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Studio\Frontend\R07.POWERBI\01.BASICO\Curso de Análisis de Datos con Power BI\Curso de Análisis de Datos con Power BI\"/>
    </mc:Choice>
  </mc:AlternateContent>
  <xr:revisionPtr revIDLastSave="0" documentId="13_ncr:1_{9817434D-495D-42CD-8D84-154A71EA101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VENTAS" sheetId="2" r:id="rId1"/>
    <sheet name="VEHICULOS" sheetId="6" r:id="rId2"/>
    <sheet name="NUEVOS REGISTROS" sheetId="7" r:id="rId3"/>
  </sheets>
  <definedNames>
    <definedName name="_xlnm._FilterDatabase" localSheetId="0" hidden="1">VENTAS!$B$1:$M$14203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202" i="2" l="1"/>
  <c r="H14203" i="2"/>
  <c r="E14202" i="2"/>
  <c r="E14203" i="2"/>
  <c r="J14202" i="2"/>
  <c r="K14202" i="2" s="1"/>
  <c r="J14203" i="2"/>
  <c r="K14203" i="2" s="1"/>
  <c r="E14201" i="2" l="1"/>
  <c r="H14201" i="2"/>
  <c r="J14201" i="2"/>
  <c r="K14201" i="2" s="1"/>
  <c r="E14200" i="2"/>
  <c r="H14200" i="2"/>
  <c r="J14200" i="2"/>
  <c r="K14200" i="2" s="1"/>
  <c r="E14199" i="2"/>
  <c r="H14199" i="2"/>
  <c r="J14199" i="2"/>
  <c r="K14199" i="2" s="1"/>
  <c r="H14198" i="2"/>
  <c r="E14198" i="2"/>
  <c r="J14198" i="2"/>
  <c r="K14198" i="2" s="1"/>
  <c r="J14197" i="2" l="1"/>
  <c r="K14197" i="2" s="1"/>
  <c r="J14196" i="2"/>
  <c r="K14196" i="2" s="1"/>
  <c r="J14195" i="2"/>
  <c r="K14195" i="2" s="1"/>
  <c r="J2" i="2"/>
  <c r="K2" i="2" s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2" i="2"/>
  <c r="K152" i="2" s="1"/>
  <c r="J150" i="2"/>
  <c r="K150" i="2" s="1"/>
  <c r="J151" i="2"/>
  <c r="K151" i="2" s="1"/>
  <c r="J160" i="2"/>
  <c r="K160" i="2" s="1"/>
  <c r="J156" i="2"/>
  <c r="K156" i="2" s="1"/>
  <c r="J179" i="2"/>
  <c r="K179" i="2" s="1"/>
  <c r="J158" i="2"/>
  <c r="K158" i="2" s="1"/>
  <c r="J164" i="2"/>
  <c r="K164" i="2" s="1"/>
  <c r="J176" i="2"/>
  <c r="K176" i="2" s="1"/>
  <c r="J180" i="2"/>
  <c r="K180" i="2" s="1"/>
  <c r="J166" i="2"/>
  <c r="K166" i="2" s="1"/>
  <c r="J161" i="2"/>
  <c r="K161" i="2" s="1"/>
  <c r="J184" i="2"/>
  <c r="K184" i="2" s="1"/>
  <c r="J165" i="2"/>
  <c r="K165" i="2" s="1"/>
  <c r="J183" i="2"/>
  <c r="K183" i="2" s="1"/>
  <c r="J153" i="2"/>
  <c r="K153" i="2" s="1"/>
  <c r="J154" i="2"/>
  <c r="K154" i="2" s="1"/>
  <c r="J172" i="2"/>
  <c r="K172" i="2" s="1"/>
  <c r="J181" i="2"/>
  <c r="K181" i="2" s="1"/>
  <c r="J157" i="2"/>
  <c r="K157" i="2" s="1"/>
  <c r="J168" i="2"/>
  <c r="K168" i="2" s="1"/>
  <c r="J170" i="2"/>
  <c r="K170" i="2" s="1"/>
  <c r="J175" i="2"/>
  <c r="K175" i="2" s="1"/>
  <c r="J163" i="2"/>
  <c r="K163" i="2" s="1"/>
  <c r="J155" i="2"/>
  <c r="K155" i="2" s="1"/>
  <c r="J178" i="2"/>
  <c r="K178" i="2" s="1"/>
  <c r="J171" i="2"/>
  <c r="K171" i="2" s="1"/>
  <c r="J173" i="2"/>
  <c r="K173" i="2" s="1"/>
  <c r="J182" i="2"/>
  <c r="K182" i="2" s="1"/>
  <c r="J162" i="2"/>
  <c r="K162" i="2" s="1"/>
  <c r="J177" i="2"/>
  <c r="K177" i="2" s="1"/>
  <c r="J174" i="2"/>
  <c r="K174" i="2" s="1"/>
  <c r="J169" i="2"/>
  <c r="K169" i="2" s="1"/>
  <c r="J167" i="2"/>
  <c r="K167" i="2" s="1"/>
  <c r="J159" i="2"/>
  <c r="K159" i="2" s="1"/>
  <c r="J200" i="2"/>
  <c r="K200" i="2" s="1"/>
  <c r="J203" i="2"/>
  <c r="K203" i="2" s="1"/>
  <c r="J193" i="2"/>
  <c r="K193" i="2" s="1"/>
  <c r="J194" i="2"/>
  <c r="K194" i="2" s="1"/>
  <c r="J201" i="2"/>
  <c r="K201" i="2" s="1"/>
  <c r="J187" i="2"/>
  <c r="K187" i="2" s="1"/>
  <c r="J196" i="2"/>
  <c r="K196" i="2" s="1"/>
  <c r="J191" i="2"/>
  <c r="K191" i="2" s="1"/>
  <c r="J185" i="2"/>
  <c r="K185" i="2" s="1"/>
  <c r="J192" i="2"/>
  <c r="K192" i="2" s="1"/>
  <c r="J186" i="2"/>
  <c r="K186" i="2" s="1"/>
  <c r="J190" i="2"/>
  <c r="K190" i="2" s="1"/>
  <c r="J202" i="2"/>
  <c r="K202" i="2" s="1"/>
  <c r="J199" i="2"/>
  <c r="K199" i="2" s="1"/>
  <c r="J195" i="2"/>
  <c r="K195" i="2" s="1"/>
  <c r="J197" i="2"/>
  <c r="K197" i="2" s="1"/>
  <c r="J198" i="2"/>
  <c r="K198" i="2" s="1"/>
  <c r="J188" i="2"/>
  <c r="K188" i="2" s="1"/>
  <c r="J189" i="2"/>
  <c r="K189" i="2" s="1"/>
  <c r="J207" i="2"/>
  <c r="K207" i="2" s="1"/>
  <c r="J215" i="2"/>
  <c r="K215" i="2" s="1"/>
  <c r="J209" i="2"/>
  <c r="K209" i="2" s="1"/>
  <c r="J208" i="2"/>
  <c r="K208" i="2" s="1"/>
  <c r="J222" i="2"/>
  <c r="K222" i="2" s="1"/>
  <c r="J216" i="2"/>
  <c r="K216" i="2" s="1"/>
  <c r="J214" i="2"/>
  <c r="K214" i="2" s="1"/>
  <c r="J217" i="2"/>
  <c r="K217" i="2" s="1"/>
  <c r="J212" i="2"/>
  <c r="K212" i="2" s="1"/>
  <c r="J205" i="2"/>
  <c r="K205" i="2" s="1"/>
  <c r="J219" i="2"/>
  <c r="K219" i="2" s="1"/>
  <c r="J204" i="2"/>
  <c r="K204" i="2" s="1"/>
  <c r="J218" i="2"/>
  <c r="K218" i="2" s="1"/>
  <c r="J223" i="2"/>
  <c r="K223" i="2" s="1"/>
  <c r="J220" i="2"/>
  <c r="K220" i="2" s="1"/>
  <c r="J211" i="2"/>
  <c r="K211" i="2" s="1"/>
  <c r="J213" i="2"/>
  <c r="K213" i="2" s="1"/>
  <c r="J206" i="2"/>
  <c r="K206" i="2" s="1"/>
  <c r="J221" i="2"/>
  <c r="K221" i="2" s="1"/>
  <c r="J210" i="2"/>
  <c r="K210" i="2" s="1"/>
  <c r="J228" i="2"/>
  <c r="K228" i="2" s="1"/>
  <c r="J224" i="2"/>
  <c r="K224" i="2" s="1"/>
  <c r="J229" i="2"/>
  <c r="K229" i="2" s="1"/>
  <c r="J230" i="2"/>
  <c r="K230" i="2" s="1"/>
  <c r="J225" i="2"/>
  <c r="K225" i="2" s="1"/>
  <c r="J231" i="2"/>
  <c r="K231" i="2" s="1"/>
  <c r="J227" i="2"/>
  <c r="K227" i="2" s="1"/>
  <c r="J226" i="2"/>
  <c r="K226" i="2" s="1"/>
  <c r="J235" i="2"/>
  <c r="K235" i="2" s="1"/>
  <c r="J241" i="2"/>
  <c r="K241" i="2" s="1"/>
  <c r="J250" i="2"/>
  <c r="K250" i="2" s="1"/>
  <c r="J239" i="2"/>
  <c r="K239" i="2" s="1"/>
  <c r="J232" i="2"/>
  <c r="K232" i="2" s="1"/>
  <c r="J236" i="2"/>
  <c r="K236" i="2" s="1"/>
  <c r="J233" i="2"/>
  <c r="K233" i="2" s="1"/>
  <c r="J246" i="2"/>
  <c r="K246" i="2" s="1"/>
  <c r="J240" i="2"/>
  <c r="K240" i="2" s="1"/>
  <c r="J237" i="2"/>
  <c r="K237" i="2" s="1"/>
  <c r="J245" i="2"/>
  <c r="K245" i="2" s="1"/>
  <c r="J238" i="2"/>
  <c r="K238" i="2" s="1"/>
  <c r="J247" i="2"/>
  <c r="K247" i="2" s="1"/>
  <c r="J242" i="2"/>
  <c r="K242" i="2" s="1"/>
  <c r="J244" i="2"/>
  <c r="K244" i="2" s="1"/>
  <c r="J234" i="2"/>
  <c r="K234" i="2" s="1"/>
  <c r="J249" i="2"/>
  <c r="K249" i="2" s="1"/>
  <c r="J243" i="2"/>
  <c r="K243" i="2" s="1"/>
  <c r="J248" i="2"/>
  <c r="K248" i="2" s="1"/>
  <c r="J268" i="2"/>
  <c r="K268" i="2" s="1"/>
  <c r="J267" i="2"/>
  <c r="K267" i="2" s="1"/>
  <c r="J257" i="2"/>
  <c r="K257" i="2" s="1"/>
  <c r="J252" i="2"/>
  <c r="K252" i="2" s="1"/>
  <c r="J251" i="2"/>
  <c r="K251" i="2" s="1"/>
  <c r="J256" i="2"/>
  <c r="K256" i="2" s="1"/>
  <c r="J270" i="2"/>
  <c r="K270" i="2" s="1"/>
  <c r="J255" i="2"/>
  <c r="K255" i="2" s="1"/>
  <c r="J258" i="2"/>
  <c r="K258" i="2" s="1"/>
  <c r="J265" i="2"/>
  <c r="K265" i="2" s="1"/>
  <c r="J266" i="2"/>
  <c r="K266" i="2" s="1"/>
  <c r="J264" i="2"/>
  <c r="K264" i="2" s="1"/>
  <c r="J253" i="2"/>
  <c r="K253" i="2" s="1"/>
  <c r="J260" i="2"/>
  <c r="K260" i="2" s="1"/>
  <c r="J269" i="2"/>
  <c r="K269" i="2" s="1"/>
  <c r="J263" i="2"/>
  <c r="K263" i="2" s="1"/>
  <c r="J259" i="2"/>
  <c r="K259" i="2" s="1"/>
  <c r="J261" i="2"/>
  <c r="K261" i="2" s="1"/>
  <c r="J262" i="2"/>
  <c r="K262" i="2" s="1"/>
  <c r="J254" i="2"/>
  <c r="K254" i="2" s="1"/>
  <c r="J289" i="2"/>
  <c r="K289" i="2" s="1"/>
  <c r="J275" i="2"/>
  <c r="K275" i="2" s="1"/>
  <c r="J278" i="2"/>
  <c r="K278" i="2" s="1"/>
  <c r="J277" i="2"/>
  <c r="K277" i="2" s="1"/>
  <c r="J281" i="2"/>
  <c r="K281" i="2" s="1"/>
  <c r="J273" i="2"/>
  <c r="K273" i="2" s="1"/>
  <c r="J283" i="2"/>
  <c r="K283" i="2" s="1"/>
  <c r="J284" i="2"/>
  <c r="K284" i="2" s="1"/>
  <c r="J272" i="2"/>
  <c r="K272" i="2" s="1"/>
  <c r="J288" i="2"/>
  <c r="K288" i="2" s="1"/>
  <c r="J292" i="2"/>
  <c r="K292" i="2" s="1"/>
  <c r="J286" i="2"/>
  <c r="K286" i="2" s="1"/>
  <c r="J290" i="2"/>
  <c r="K290" i="2" s="1"/>
  <c r="J271" i="2"/>
  <c r="K271" i="2" s="1"/>
  <c r="J276" i="2"/>
  <c r="K276" i="2" s="1"/>
  <c r="J293" i="2"/>
  <c r="K293" i="2" s="1"/>
  <c r="J285" i="2"/>
  <c r="K285" i="2" s="1"/>
  <c r="J287" i="2"/>
  <c r="K287" i="2" s="1"/>
  <c r="J274" i="2"/>
  <c r="K274" i="2" s="1"/>
  <c r="J279" i="2"/>
  <c r="K279" i="2" s="1"/>
  <c r="J280" i="2"/>
  <c r="K280" i="2" s="1"/>
  <c r="J291" i="2"/>
  <c r="K291" i="2" s="1"/>
  <c r="J294" i="2"/>
  <c r="K294" i="2" s="1"/>
  <c r="J282" i="2"/>
  <c r="K282" i="2" s="1"/>
  <c r="J299" i="2"/>
  <c r="K299" i="2" s="1"/>
  <c r="J295" i="2"/>
  <c r="K295" i="2" s="1"/>
  <c r="J298" i="2"/>
  <c r="K298" i="2" s="1"/>
  <c r="J297" i="2"/>
  <c r="K297" i="2" s="1"/>
  <c r="J300" i="2"/>
  <c r="K300" i="2" s="1"/>
  <c r="J296" i="2"/>
  <c r="K296" i="2" s="1"/>
  <c r="J301" i="2"/>
  <c r="K301" i="2" s="1"/>
  <c r="J307" i="2"/>
  <c r="K307" i="2" s="1"/>
  <c r="J308" i="2"/>
  <c r="K308" i="2" s="1"/>
  <c r="J304" i="2"/>
  <c r="K304" i="2" s="1"/>
  <c r="J303" i="2"/>
  <c r="K303" i="2" s="1"/>
  <c r="J306" i="2"/>
  <c r="K306" i="2" s="1"/>
  <c r="J305" i="2"/>
  <c r="K305" i="2" s="1"/>
  <c r="J302" i="2"/>
  <c r="K302" i="2" s="1"/>
  <c r="J328" i="2"/>
  <c r="K328" i="2" s="1"/>
  <c r="J338" i="2"/>
  <c r="K338" i="2" s="1"/>
  <c r="J330" i="2"/>
  <c r="K330" i="2" s="1"/>
  <c r="J331" i="2"/>
  <c r="K331" i="2" s="1"/>
  <c r="J336" i="2"/>
  <c r="K336" i="2" s="1"/>
  <c r="J310" i="2"/>
  <c r="K310" i="2" s="1"/>
  <c r="J313" i="2"/>
  <c r="K313" i="2" s="1"/>
  <c r="J322" i="2"/>
  <c r="K322" i="2" s="1"/>
  <c r="J315" i="2"/>
  <c r="K315" i="2" s="1"/>
  <c r="J324" i="2"/>
  <c r="K324" i="2" s="1"/>
  <c r="J323" i="2"/>
  <c r="K323" i="2" s="1"/>
  <c r="J320" i="2"/>
  <c r="K320" i="2" s="1"/>
  <c r="J319" i="2"/>
  <c r="K319" i="2" s="1"/>
  <c r="J317" i="2"/>
  <c r="K317" i="2" s="1"/>
  <c r="J334" i="2"/>
  <c r="K334" i="2" s="1"/>
  <c r="J309" i="2"/>
  <c r="K309" i="2" s="1"/>
  <c r="J329" i="2"/>
  <c r="K329" i="2" s="1"/>
  <c r="J327" i="2"/>
  <c r="K327" i="2" s="1"/>
  <c r="J316" i="2"/>
  <c r="K316" i="2" s="1"/>
  <c r="J312" i="2"/>
  <c r="K312" i="2" s="1"/>
  <c r="J335" i="2"/>
  <c r="K335" i="2" s="1"/>
  <c r="J337" i="2"/>
  <c r="K337" i="2" s="1"/>
  <c r="J318" i="2"/>
  <c r="K318" i="2" s="1"/>
  <c r="J339" i="2"/>
  <c r="K339" i="2" s="1"/>
  <c r="J321" i="2"/>
  <c r="K321" i="2" s="1"/>
  <c r="J314" i="2"/>
  <c r="K314" i="2" s="1"/>
  <c r="J333" i="2"/>
  <c r="K333" i="2" s="1"/>
  <c r="J325" i="2"/>
  <c r="K325" i="2" s="1"/>
  <c r="J332" i="2"/>
  <c r="K332" i="2" s="1"/>
  <c r="J311" i="2"/>
  <c r="K311" i="2" s="1"/>
  <c r="J326" i="2"/>
  <c r="K326" i="2" s="1"/>
  <c r="J361" i="2"/>
  <c r="K361" i="2" s="1"/>
  <c r="J356" i="2"/>
  <c r="K356" i="2" s="1"/>
  <c r="J341" i="2"/>
  <c r="K341" i="2" s="1"/>
  <c r="J349" i="2"/>
  <c r="K349" i="2" s="1"/>
  <c r="J350" i="2"/>
  <c r="K350" i="2" s="1"/>
  <c r="J353" i="2"/>
  <c r="K353" i="2" s="1"/>
  <c r="J345" i="2"/>
  <c r="K345" i="2" s="1"/>
  <c r="J359" i="2"/>
  <c r="K359" i="2" s="1"/>
  <c r="J354" i="2"/>
  <c r="K354" i="2" s="1"/>
  <c r="J343" i="2"/>
  <c r="K343" i="2" s="1"/>
  <c r="J357" i="2"/>
  <c r="K357" i="2" s="1"/>
  <c r="J344" i="2"/>
  <c r="K344" i="2" s="1"/>
  <c r="J355" i="2"/>
  <c r="K355" i="2" s="1"/>
  <c r="J358" i="2"/>
  <c r="K358" i="2" s="1"/>
  <c r="J360" i="2"/>
  <c r="K360" i="2" s="1"/>
  <c r="J352" i="2"/>
  <c r="K352" i="2" s="1"/>
  <c r="J346" i="2"/>
  <c r="K346" i="2" s="1"/>
  <c r="J351" i="2"/>
  <c r="K351" i="2" s="1"/>
  <c r="J340" i="2"/>
  <c r="K340" i="2" s="1"/>
  <c r="J348" i="2"/>
  <c r="K348" i="2" s="1"/>
  <c r="J342" i="2"/>
  <c r="K342" i="2" s="1"/>
  <c r="J362" i="2"/>
  <c r="K362" i="2" s="1"/>
  <c r="J347" i="2"/>
  <c r="K347" i="2" s="1"/>
  <c r="J369" i="2"/>
  <c r="K369" i="2" s="1"/>
  <c r="J364" i="2"/>
  <c r="K364" i="2" s="1"/>
  <c r="J368" i="2"/>
  <c r="K368" i="2" s="1"/>
  <c r="J363" i="2"/>
  <c r="K363" i="2" s="1"/>
  <c r="J370" i="2"/>
  <c r="K370" i="2" s="1"/>
  <c r="J365" i="2"/>
  <c r="K365" i="2" s="1"/>
  <c r="J366" i="2"/>
  <c r="K366" i="2" s="1"/>
  <c r="J367" i="2"/>
  <c r="K367" i="2" s="1"/>
  <c r="J373" i="2"/>
  <c r="K373" i="2" s="1"/>
  <c r="J378" i="2"/>
  <c r="K378" i="2" s="1"/>
  <c r="J379" i="2"/>
  <c r="K379" i="2" s="1"/>
  <c r="J374" i="2"/>
  <c r="K374" i="2" s="1"/>
  <c r="J371" i="2"/>
  <c r="K371" i="2" s="1"/>
  <c r="J376" i="2"/>
  <c r="K376" i="2" s="1"/>
  <c r="J380" i="2"/>
  <c r="K380" i="2" s="1"/>
  <c r="J381" i="2"/>
  <c r="K381" i="2" s="1"/>
  <c r="J377" i="2"/>
  <c r="K377" i="2" s="1"/>
  <c r="J375" i="2"/>
  <c r="K375" i="2" s="1"/>
  <c r="J372" i="2"/>
  <c r="K372" i="2" s="1"/>
  <c r="J386" i="2"/>
  <c r="K386" i="2" s="1"/>
  <c r="J397" i="2"/>
  <c r="K397" i="2" s="1"/>
  <c r="J408" i="2"/>
  <c r="K408" i="2" s="1"/>
  <c r="J414" i="2"/>
  <c r="K414" i="2" s="1"/>
  <c r="J394" i="2"/>
  <c r="K394" i="2" s="1"/>
  <c r="J393" i="2"/>
  <c r="K393" i="2" s="1"/>
  <c r="J390" i="2"/>
  <c r="K390" i="2" s="1"/>
  <c r="J383" i="2"/>
  <c r="K383" i="2" s="1"/>
  <c r="J411" i="2"/>
  <c r="K411" i="2" s="1"/>
  <c r="J404" i="2"/>
  <c r="K404" i="2" s="1"/>
  <c r="J410" i="2"/>
  <c r="K410" i="2" s="1"/>
  <c r="J384" i="2"/>
  <c r="K384" i="2" s="1"/>
  <c r="J396" i="2"/>
  <c r="K396" i="2" s="1"/>
  <c r="J392" i="2"/>
  <c r="K392" i="2" s="1"/>
  <c r="J389" i="2"/>
  <c r="K389" i="2" s="1"/>
  <c r="J412" i="2"/>
  <c r="K412" i="2" s="1"/>
  <c r="J400" i="2"/>
  <c r="K400" i="2" s="1"/>
  <c r="J402" i="2"/>
  <c r="K402" i="2" s="1"/>
  <c r="J399" i="2"/>
  <c r="K399" i="2" s="1"/>
  <c r="J385" i="2"/>
  <c r="K385" i="2" s="1"/>
  <c r="J403" i="2"/>
  <c r="K403" i="2" s="1"/>
  <c r="J413" i="2"/>
  <c r="K413" i="2" s="1"/>
  <c r="J405" i="2"/>
  <c r="K405" i="2" s="1"/>
  <c r="J382" i="2"/>
  <c r="K382" i="2" s="1"/>
  <c r="J388" i="2"/>
  <c r="K388" i="2" s="1"/>
  <c r="J401" i="2"/>
  <c r="K401" i="2" s="1"/>
  <c r="J406" i="2"/>
  <c r="K406" i="2" s="1"/>
  <c r="J387" i="2"/>
  <c r="K387" i="2" s="1"/>
  <c r="J407" i="2"/>
  <c r="K407" i="2" s="1"/>
  <c r="J398" i="2"/>
  <c r="K398" i="2" s="1"/>
  <c r="J409" i="2"/>
  <c r="K409" i="2" s="1"/>
  <c r="J395" i="2"/>
  <c r="K395" i="2" s="1"/>
  <c r="J391" i="2"/>
  <c r="K391" i="2" s="1"/>
  <c r="J415" i="2"/>
  <c r="K415" i="2" s="1"/>
  <c r="J423" i="2"/>
  <c r="K423" i="2" s="1"/>
  <c r="J417" i="2"/>
  <c r="K417" i="2" s="1"/>
  <c r="J425" i="2"/>
  <c r="K425" i="2" s="1"/>
  <c r="J422" i="2"/>
  <c r="K422" i="2" s="1"/>
  <c r="J416" i="2"/>
  <c r="K416" i="2" s="1"/>
  <c r="J420" i="2"/>
  <c r="K420" i="2" s="1"/>
  <c r="J419" i="2"/>
  <c r="K419" i="2" s="1"/>
  <c r="J418" i="2"/>
  <c r="K418" i="2" s="1"/>
  <c r="J421" i="2"/>
  <c r="K421" i="2" s="1"/>
  <c r="J424" i="2"/>
  <c r="K424" i="2" s="1"/>
  <c r="J426" i="2"/>
  <c r="K426" i="2" s="1"/>
  <c r="J427" i="2"/>
  <c r="K427" i="2" s="1"/>
  <c r="J437" i="2"/>
  <c r="K437" i="2" s="1"/>
  <c r="J440" i="2"/>
  <c r="K440" i="2" s="1"/>
  <c r="J441" i="2"/>
  <c r="K441" i="2" s="1"/>
  <c r="J428" i="2"/>
  <c r="K428" i="2" s="1"/>
  <c r="J430" i="2"/>
  <c r="K430" i="2" s="1"/>
  <c r="J432" i="2"/>
  <c r="K432" i="2" s="1"/>
  <c r="J434" i="2"/>
  <c r="K434" i="2" s="1"/>
  <c r="J429" i="2"/>
  <c r="K429" i="2" s="1"/>
  <c r="J439" i="2"/>
  <c r="K439" i="2" s="1"/>
  <c r="J435" i="2"/>
  <c r="K435" i="2" s="1"/>
  <c r="J431" i="2"/>
  <c r="K431" i="2" s="1"/>
  <c r="J433" i="2"/>
  <c r="K433" i="2" s="1"/>
  <c r="J442" i="2"/>
  <c r="K442" i="2" s="1"/>
  <c r="J436" i="2"/>
  <c r="K436" i="2" s="1"/>
  <c r="J438" i="2"/>
  <c r="K438" i="2" s="1"/>
  <c r="J450" i="2"/>
  <c r="K450" i="2" s="1"/>
  <c r="J452" i="2"/>
  <c r="K452" i="2" s="1"/>
  <c r="J461" i="2"/>
  <c r="K461" i="2" s="1"/>
  <c r="J466" i="2"/>
  <c r="K466" i="2" s="1"/>
  <c r="J448" i="2"/>
  <c r="K448" i="2" s="1"/>
  <c r="J444" i="2"/>
  <c r="K444" i="2" s="1"/>
  <c r="J454" i="2"/>
  <c r="K454" i="2" s="1"/>
  <c r="J443" i="2"/>
  <c r="K443" i="2" s="1"/>
  <c r="J457" i="2"/>
  <c r="K457" i="2" s="1"/>
  <c r="J460" i="2"/>
  <c r="K460" i="2" s="1"/>
  <c r="J463" i="2"/>
  <c r="K463" i="2" s="1"/>
  <c r="J449" i="2"/>
  <c r="K449" i="2" s="1"/>
  <c r="J464" i="2"/>
  <c r="K464" i="2" s="1"/>
  <c r="J446" i="2"/>
  <c r="K446" i="2" s="1"/>
  <c r="J458" i="2"/>
  <c r="K458" i="2" s="1"/>
  <c r="J447" i="2"/>
  <c r="K447" i="2" s="1"/>
  <c r="J459" i="2"/>
  <c r="K459" i="2" s="1"/>
  <c r="J465" i="2"/>
  <c r="K465" i="2" s="1"/>
  <c r="J456" i="2"/>
  <c r="K456" i="2" s="1"/>
  <c r="J462" i="2"/>
  <c r="K462" i="2" s="1"/>
  <c r="J451" i="2"/>
  <c r="K451" i="2" s="1"/>
  <c r="J453" i="2"/>
  <c r="K453" i="2" s="1"/>
  <c r="J445" i="2"/>
  <c r="K445" i="2" s="1"/>
  <c r="J455" i="2"/>
  <c r="K455" i="2" s="1"/>
  <c r="J479" i="2"/>
  <c r="K479" i="2" s="1"/>
  <c r="J476" i="2"/>
  <c r="K476" i="2" s="1"/>
  <c r="J477" i="2"/>
  <c r="K477" i="2" s="1"/>
  <c r="J469" i="2"/>
  <c r="K469" i="2" s="1"/>
  <c r="J481" i="2"/>
  <c r="K481" i="2" s="1"/>
  <c r="J468" i="2"/>
  <c r="K468" i="2" s="1"/>
  <c r="J478" i="2"/>
  <c r="K478" i="2" s="1"/>
  <c r="J472" i="2"/>
  <c r="K472" i="2" s="1"/>
  <c r="J471" i="2"/>
  <c r="K471" i="2" s="1"/>
  <c r="J473" i="2"/>
  <c r="K473" i="2" s="1"/>
  <c r="J480" i="2"/>
  <c r="K480" i="2" s="1"/>
  <c r="J475" i="2"/>
  <c r="K475" i="2" s="1"/>
  <c r="J470" i="2"/>
  <c r="K470" i="2" s="1"/>
  <c r="J467" i="2"/>
  <c r="K467" i="2" s="1"/>
  <c r="J474" i="2"/>
  <c r="K474" i="2" s="1"/>
  <c r="J491" i="2"/>
  <c r="K491" i="2" s="1"/>
  <c r="J483" i="2"/>
  <c r="K483" i="2" s="1"/>
  <c r="J485" i="2"/>
  <c r="K485" i="2" s="1"/>
  <c r="J492" i="2"/>
  <c r="K492" i="2" s="1"/>
  <c r="J493" i="2"/>
  <c r="K493" i="2" s="1"/>
  <c r="J487" i="2"/>
  <c r="K487" i="2" s="1"/>
  <c r="J490" i="2"/>
  <c r="K490" i="2" s="1"/>
  <c r="J484" i="2"/>
  <c r="K484" i="2" s="1"/>
  <c r="J486" i="2"/>
  <c r="K486" i="2" s="1"/>
  <c r="J488" i="2"/>
  <c r="K488" i="2" s="1"/>
  <c r="J489" i="2"/>
  <c r="K489" i="2" s="1"/>
  <c r="J482" i="2"/>
  <c r="K482" i="2" s="1"/>
  <c r="J494" i="2"/>
  <c r="K494" i="2" s="1"/>
  <c r="J522" i="2"/>
  <c r="K522" i="2" s="1"/>
  <c r="J504" i="2"/>
  <c r="K504" i="2" s="1"/>
  <c r="J512" i="2"/>
  <c r="K512" i="2" s="1"/>
  <c r="J523" i="2"/>
  <c r="K523" i="2" s="1"/>
  <c r="J505" i="2"/>
  <c r="K505" i="2" s="1"/>
  <c r="J513" i="2"/>
  <c r="K513" i="2" s="1"/>
  <c r="J514" i="2"/>
  <c r="K514" i="2" s="1"/>
  <c r="J509" i="2"/>
  <c r="K509" i="2" s="1"/>
  <c r="J520" i="2"/>
  <c r="K520" i="2" s="1"/>
  <c r="J519" i="2"/>
  <c r="K519" i="2" s="1"/>
  <c r="J503" i="2"/>
  <c r="K503" i="2" s="1"/>
  <c r="J510" i="2"/>
  <c r="K510" i="2" s="1"/>
  <c r="J501" i="2"/>
  <c r="K501" i="2" s="1"/>
  <c r="J517" i="2"/>
  <c r="K517" i="2" s="1"/>
  <c r="J502" i="2"/>
  <c r="K502" i="2" s="1"/>
  <c r="J515" i="2"/>
  <c r="K515" i="2" s="1"/>
  <c r="J508" i="2"/>
  <c r="K508" i="2" s="1"/>
  <c r="J507" i="2"/>
  <c r="K507" i="2" s="1"/>
  <c r="J499" i="2"/>
  <c r="K499" i="2" s="1"/>
  <c r="J496" i="2"/>
  <c r="K496" i="2" s="1"/>
  <c r="J500" i="2"/>
  <c r="K500" i="2" s="1"/>
  <c r="J525" i="2"/>
  <c r="K525" i="2" s="1"/>
  <c r="J524" i="2"/>
  <c r="K524" i="2" s="1"/>
  <c r="J516" i="2"/>
  <c r="K516" i="2" s="1"/>
  <c r="J495" i="2"/>
  <c r="K495" i="2" s="1"/>
  <c r="J521" i="2"/>
  <c r="K521" i="2" s="1"/>
  <c r="J506" i="2"/>
  <c r="K506" i="2" s="1"/>
  <c r="J497" i="2"/>
  <c r="K497" i="2" s="1"/>
  <c r="J498" i="2"/>
  <c r="K498" i="2" s="1"/>
  <c r="J511" i="2"/>
  <c r="K511" i="2" s="1"/>
  <c r="J518" i="2"/>
  <c r="K518" i="2" s="1"/>
  <c r="J528" i="2"/>
  <c r="K528" i="2" s="1"/>
  <c r="J530" i="2"/>
  <c r="K530" i="2" s="1"/>
  <c r="J533" i="2"/>
  <c r="K533" i="2" s="1"/>
  <c r="J543" i="2"/>
  <c r="K543" i="2" s="1"/>
  <c r="J540" i="2"/>
  <c r="K540" i="2" s="1"/>
  <c r="J526" i="2"/>
  <c r="K526" i="2" s="1"/>
  <c r="J537" i="2"/>
  <c r="K537" i="2" s="1"/>
  <c r="J536" i="2"/>
  <c r="K536" i="2" s="1"/>
  <c r="J527" i="2"/>
  <c r="K527" i="2" s="1"/>
  <c r="J545" i="2"/>
  <c r="K545" i="2" s="1"/>
  <c r="J542" i="2"/>
  <c r="K542" i="2" s="1"/>
  <c r="J532" i="2"/>
  <c r="K532" i="2" s="1"/>
  <c r="J529" i="2"/>
  <c r="K529" i="2" s="1"/>
  <c r="J531" i="2"/>
  <c r="K531" i="2" s="1"/>
  <c r="J539" i="2"/>
  <c r="K539" i="2" s="1"/>
  <c r="J538" i="2"/>
  <c r="K538" i="2" s="1"/>
  <c r="J544" i="2"/>
  <c r="K544" i="2" s="1"/>
  <c r="J534" i="2"/>
  <c r="K534" i="2" s="1"/>
  <c r="J541" i="2"/>
  <c r="K541" i="2" s="1"/>
  <c r="J535" i="2"/>
  <c r="K535" i="2" s="1"/>
  <c r="J556" i="2"/>
  <c r="K556" i="2" s="1"/>
  <c r="J552" i="2"/>
  <c r="K552" i="2" s="1"/>
  <c r="J548" i="2"/>
  <c r="K548" i="2" s="1"/>
  <c r="J554" i="2"/>
  <c r="K554" i="2" s="1"/>
  <c r="J560" i="2"/>
  <c r="K560" i="2" s="1"/>
  <c r="J551" i="2"/>
  <c r="K551" i="2" s="1"/>
  <c r="J547" i="2"/>
  <c r="K547" i="2" s="1"/>
  <c r="J549" i="2"/>
  <c r="K549" i="2" s="1"/>
  <c r="J550" i="2"/>
  <c r="K550" i="2" s="1"/>
  <c r="J546" i="2"/>
  <c r="K546" i="2" s="1"/>
  <c r="J557" i="2"/>
  <c r="K557" i="2" s="1"/>
  <c r="J558" i="2"/>
  <c r="K558" i="2" s="1"/>
  <c r="J559" i="2"/>
  <c r="K559" i="2" s="1"/>
  <c r="J561" i="2"/>
  <c r="K561" i="2" s="1"/>
  <c r="J555" i="2"/>
  <c r="K555" i="2" s="1"/>
  <c r="J553" i="2"/>
  <c r="K553" i="2" s="1"/>
  <c r="J575" i="2"/>
  <c r="K575" i="2" s="1"/>
  <c r="J563" i="2"/>
  <c r="K563" i="2" s="1"/>
  <c r="J566" i="2"/>
  <c r="K566" i="2" s="1"/>
  <c r="J576" i="2"/>
  <c r="K576" i="2" s="1"/>
  <c r="J570" i="2"/>
  <c r="K570" i="2" s="1"/>
  <c r="J565" i="2"/>
  <c r="K565" i="2" s="1"/>
  <c r="J562" i="2"/>
  <c r="K562" i="2" s="1"/>
  <c r="J574" i="2"/>
  <c r="K574" i="2" s="1"/>
  <c r="J569" i="2"/>
  <c r="K569" i="2" s="1"/>
  <c r="J573" i="2"/>
  <c r="K573" i="2" s="1"/>
  <c r="J568" i="2"/>
  <c r="K568" i="2" s="1"/>
  <c r="J571" i="2"/>
  <c r="K571" i="2" s="1"/>
  <c r="J577" i="2"/>
  <c r="K577" i="2" s="1"/>
  <c r="J567" i="2"/>
  <c r="K567" i="2" s="1"/>
  <c r="J572" i="2"/>
  <c r="K572" i="2" s="1"/>
  <c r="J564" i="2"/>
  <c r="K564" i="2" s="1"/>
  <c r="J586" i="2"/>
  <c r="K586" i="2" s="1"/>
  <c r="J580" i="2"/>
  <c r="K580" i="2" s="1"/>
  <c r="J584" i="2"/>
  <c r="K584" i="2" s="1"/>
  <c r="J578" i="2"/>
  <c r="K578" i="2" s="1"/>
  <c r="J583" i="2"/>
  <c r="K583" i="2" s="1"/>
  <c r="J579" i="2"/>
  <c r="K579" i="2" s="1"/>
  <c r="J590" i="2"/>
  <c r="K590" i="2" s="1"/>
  <c r="J581" i="2"/>
  <c r="K581" i="2" s="1"/>
  <c r="J587" i="2"/>
  <c r="K587" i="2" s="1"/>
  <c r="J593" i="2"/>
  <c r="K593" i="2" s="1"/>
  <c r="J591" i="2"/>
  <c r="K591" i="2" s="1"/>
  <c r="J589" i="2"/>
  <c r="K589" i="2" s="1"/>
  <c r="J585" i="2"/>
  <c r="K585" i="2" s="1"/>
  <c r="J592" i="2"/>
  <c r="K592" i="2" s="1"/>
  <c r="J582" i="2"/>
  <c r="K582" i="2" s="1"/>
  <c r="J588" i="2"/>
  <c r="K588" i="2" s="1"/>
  <c r="J609" i="2"/>
  <c r="K609" i="2" s="1"/>
  <c r="J605" i="2"/>
  <c r="K605" i="2" s="1"/>
  <c r="J610" i="2"/>
  <c r="K610" i="2" s="1"/>
  <c r="J602" i="2"/>
  <c r="K602" i="2" s="1"/>
  <c r="J599" i="2"/>
  <c r="K599" i="2" s="1"/>
  <c r="J613" i="2"/>
  <c r="K613" i="2" s="1"/>
  <c r="J615" i="2"/>
  <c r="K615" i="2" s="1"/>
  <c r="J623" i="2"/>
  <c r="K623" i="2" s="1"/>
  <c r="J607" i="2"/>
  <c r="K607" i="2" s="1"/>
  <c r="J606" i="2"/>
  <c r="K606" i="2" s="1"/>
  <c r="J620" i="2"/>
  <c r="K620" i="2" s="1"/>
  <c r="J617" i="2"/>
  <c r="K617" i="2" s="1"/>
  <c r="J600" i="2"/>
  <c r="K600" i="2" s="1"/>
  <c r="J614" i="2"/>
  <c r="K614" i="2" s="1"/>
  <c r="J595" i="2"/>
  <c r="K595" i="2" s="1"/>
  <c r="J611" i="2"/>
  <c r="K611" i="2" s="1"/>
  <c r="J598" i="2"/>
  <c r="K598" i="2" s="1"/>
  <c r="J622" i="2"/>
  <c r="K622" i="2" s="1"/>
  <c r="J601" i="2"/>
  <c r="K601" i="2" s="1"/>
  <c r="J621" i="2"/>
  <c r="K621" i="2" s="1"/>
  <c r="J594" i="2"/>
  <c r="K594" i="2" s="1"/>
  <c r="J603" i="2"/>
  <c r="K603" i="2" s="1"/>
  <c r="J608" i="2"/>
  <c r="K608" i="2" s="1"/>
  <c r="J612" i="2"/>
  <c r="K612" i="2" s="1"/>
  <c r="J618" i="2"/>
  <c r="K618" i="2" s="1"/>
  <c r="J596" i="2"/>
  <c r="K596" i="2" s="1"/>
  <c r="J604" i="2"/>
  <c r="K604" i="2" s="1"/>
  <c r="J616" i="2"/>
  <c r="K616" i="2" s="1"/>
  <c r="J597" i="2"/>
  <c r="K597" i="2" s="1"/>
  <c r="J619" i="2"/>
  <c r="K619" i="2" s="1"/>
  <c r="J628" i="2"/>
  <c r="K628" i="2" s="1"/>
  <c r="J629" i="2"/>
  <c r="K629" i="2" s="1"/>
  <c r="J625" i="2"/>
  <c r="K625" i="2" s="1"/>
  <c r="J627" i="2"/>
  <c r="K627" i="2" s="1"/>
  <c r="J631" i="2"/>
  <c r="K631" i="2" s="1"/>
  <c r="J630" i="2"/>
  <c r="K630" i="2" s="1"/>
  <c r="J626" i="2"/>
  <c r="K626" i="2" s="1"/>
  <c r="J624" i="2"/>
  <c r="K624" i="2" s="1"/>
  <c r="J642" i="2"/>
  <c r="K642" i="2" s="1"/>
  <c r="J649" i="2"/>
  <c r="K649" i="2" s="1"/>
  <c r="J652" i="2"/>
  <c r="K652" i="2" s="1"/>
  <c r="J632" i="2"/>
  <c r="K632" i="2" s="1"/>
  <c r="J635" i="2"/>
  <c r="K635" i="2" s="1"/>
  <c r="J645" i="2"/>
  <c r="K645" i="2" s="1"/>
  <c r="J646" i="2"/>
  <c r="K646" i="2" s="1"/>
  <c r="J643" i="2"/>
  <c r="K643" i="2" s="1"/>
  <c r="J633" i="2"/>
  <c r="K633" i="2" s="1"/>
  <c r="J636" i="2"/>
  <c r="K636" i="2" s="1"/>
  <c r="J653" i="2"/>
  <c r="K653" i="2" s="1"/>
  <c r="J640" i="2"/>
  <c r="K640" i="2" s="1"/>
  <c r="J650" i="2"/>
  <c r="K650" i="2" s="1"/>
  <c r="J647" i="2"/>
  <c r="K647" i="2" s="1"/>
  <c r="J648" i="2"/>
  <c r="K648" i="2" s="1"/>
  <c r="J637" i="2"/>
  <c r="K637" i="2" s="1"/>
  <c r="J641" i="2"/>
  <c r="K641" i="2" s="1"/>
  <c r="J638" i="2"/>
  <c r="K638" i="2" s="1"/>
  <c r="J644" i="2"/>
  <c r="K644" i="2" s="1"/>
  <c r="J634" i="2"/>
  <c r="K634" i="2" s="1"/>
  <c r="J651" i="2"/>
  <c r="K651" i="2" s="1"/>
  <c r="J639" i="2"/>
  <c r="K639" i="2" s="1"/>
  <c r="J657" i="2"/>
  <c r="K657" i="2" s="1"/>
  <c r="J668" i="2"/>
  <c r="K668" i="2" s="1"/>
  <c r="J658" i="2"/>
  <c r="K658" i="2" s="1"/>
  <c r="J661" i="2"/>
  <c r="K661" i="2" s="1"/>
  <c r="J654" i="2"/>
  <c r="K654" i="2" s="1"/>
  <c r="J664" i="2"/>
  <c r="K664" i="2" s="1"/>
  <c r="J672" i="2"/>
  <c r="K672" i="2" s="1"/>
  <c r="J666" i="2"/>
  <c r="K666" i="2" s="1"/>
  <c r="J676" i="2"/>
  <c r="K676" i="2" s="1"/>
  <c r="J660" i="2"/>
  <c r="K660" i="2" s="1"/>
  <c r="J673" i="2"/>
  <c r="K673" i="2" s="1"/>
  <c r="J674" i="2"/>
  <c r="K674" i="2" s="1"/>
  <c r="J679" i="2"/>
  <c r="K679" i="2" s="1"/>
  <c r="J669" i="2"/>
  <c r="K669" i="2" s="1"/>
  <c r="J678" i="2"/>
  <c r="K678" i="2" s="1"/>
  <c r="J665" i="2"/>
  <c r="K665" i="2" s="1"/>
  <c r="J663" i="2"/>
  <c r="K663" i="2" s="1"/>
  <c r="J667" i="2"/>
  <c r="K667" i="2" s="1"/>
  <c r="J680" i="2"/>
  <c r="K680" i="2" s="1"/>
  <c r="J659" i="2"/>
  <c r="K659" i="2" s="1"/>
  <c r="J671" i="2"/>
  <c r="K671" i="2" s="1"/>
  <c r="J670" i="2"/>
  <c r="K670" i="2" s="1"/>
  <c r="J656" i="2"/>
  <c r="K656" i="2" s="1"/>
  <c r="J681" i="2"/>
  <c r="K681" i="2" s="1"/>
  <c r="J655" i="2"/>
  <c r="K655" i="2" s="1"/>
  <c r="J662" i="2"/>
  <c r="K662" i="2" s="1"/>
  <c r="J675" i="2"/>
  <c r="K675" i="2" s="1"/>
  <c r="J677" i="2"/>
  <c r="K677" i="2" s="1"/>
  <c r="J682" i="2"/>
  <c r="K682" i="2" s="1"/>
  <c r="J689" i="2"/>
  <c r="K689" i="2" s="1"/>
  <c r="J688" i="2"/>
  <c r="K688" i="2" s="1"/>
  <c r="J686" i="2"/>
  <c r="K686" i="2" s="1"/>
  <c r="J685" i="2"/>
  <c r="K685" i="2" s="1"/>
  <c r="J690" i="2"/>
  <c r="K690" i="2" s="1"/>
  <c r="J692" i="2"/>
  <c r="K692" i="2" s="1"/>
  <c r="J687" i="2"/>
  <c r="K687" i="2" s="1"/>
  <c r="J691" i="2"/>
  <c r="K691" i="2" s="1"/>
  <c r="J683" i="2"/>
  <c r="K683" i="2" s="1"/>
  <c r="J684" i="2"/>
  <c r="K684" i="2" s="1"/>
  <c r="J694" i="2"/>
  <c r="K694" i="2" s="1"/>
  <c r="J695" i="2"/>
  <c r="K695" i="2" s="1"/>
  <c r="J702" i="2"/>
  <c r="K702" i="2" s="1"/>
  <c r="J700" i="2"/>
  <c r="K700" i="2" s="1"/>
  <c r="J706" i="2"/>
  <c r="K706" i="2" s="1"/>
  <c r="J696" i="2"/>
  <c r="K696" i="2" s="1"/>
  <c r="J703" i="2"/>
  <c r="K703" i="2" s="1"/>
  <c r="J698" i="2"/>
  <c r="K698" i="2" s="1"/>
  <c r="J704" i="2"/>
  <c r="K704" i="2" s="1"/>
  <c r="J705" i="2"/>
  <c r="K705" i="2" s="1"/>
  <c r="J699" i="2"/>
  <c r="K699" i="2" s="1"/>
  <c r="J697" i="2"/>
  <c r="K697" i="2" s="1"/>
  <c r="J693" i="2"/>
  <c r="K693" i="2" s="1"/>
  <c r="J701" i="2"/>
  <c r="K701" i="2" s="1"/>
  <c r="J713" i="2"/>
  <c r="K713" i="2" s="1"/>
  <c r="J712" i="2"/>
  <c r="K712" i="2" s="1"/>
  <c r="J721" i="2"/>
  <c r="K721" i="2" s="1"/>
  <c r="J709" i="2"/>
  <c r="K709" i="2" s="1"/>
  <c r="J710" i="2"/>
  <c r="K710" i="2" s="1"/>
  <c r="J722" i="2"/>
  <c r="K722" i="2" s="1"/>
  <c r="J715" i="2"/>
  <c r="K715" i="2" s="1"/>
  <c r="J707" i="2"/>
  <c r="K707" i="2" s="1"/>
  <c r="J716" i="2"/>
  <c r="K716" i="2" s="1"/>
  <c r="J718" i="2"/>
  <c r="K718" i="2" s="1"/>
  <c r="J711" i="2"/>
  <c r="K711" i="2" s="1"/>
  <c r="J719" i="2"/>
  <c r="K719" i="2" s="1"/>
  <c r="J720" i="2"/>
  <c r="K720" i="2" s="1"/>
  <c r="J717" i="2"/>
  <c r="K717" i="2" s="1"/>
  <c r="J714" i="2"/>
  <c r="K714" i="2" s="1"/>
  <c r="J708" i="2"/>
  <c r="K708" i="2" s="1"/>
  <c r="J723" i="2"/>
  <c r="K723" i="2" s="1"/>
  <c r="J736" i="2"/>
  <c r="K736" i="2" s="1"/>
  <c r="J740" i="2"/>
  <c r="K740" i="2" s="1"/>
  <c r="J748" i="2"/>
  <c r="K748" i="2" s="1"/>
  <c r="J727" i="2"/>
  <c r="K727" i="2" s="1"/>
  <c r="J750" i="2"/>
  <c r="K750" i="2" s="1"/>
  <c r="J749" i="2"/>
  <c r="K749" i="2" s="1"/>
  <c r="J744" i="2"/>
  <c r="K744" i="2" s="1"/>
  <c r="J730" i="2"/>
  <c r="K730" i="2" s="1"/>
  <c r="J742" i="2"/>
  <c r="K742" i="2" s="1"/>
  <c r="J724" i="2"/>
  <c r="K724" i="2" s="1"/>
  <c r="J743" i="2"/>
  <c r="K743" i="2" s="1"/>
  <c r="J729" i="2"/>
  <c r="K729" i="2" s="1"/>
  <c r="J725" i="2"/>
  <c r="K725" i="2" s="1"/>
  <c r="J726" i="2"/>
  <c r="K726" i="2" s="1"/>
  <c r="J737" i="2"/>
  <c r="K737" i="2" s="1"/>
  <c r="J747" i="2"/>
  <c r="K747" i="2" s="1"/>
  <c r="J739" i="2"/>
  <c r="K739" i="2" s="1"/>
  <c r="J731" i="2"/>
  <c r="K731" i="2" s="1"/>
  <c r="J745" i="2"/>
  <c r="K745" i="2" s="1"/>
  <c r="J728" i="2"/>
  <c r="K728" i="2" s="1"/>
  <c r="J734" i="2"/>
  <c r="K734" i="2" s="1"/>
  <c r="J738" i="2"/>
  <c r="K738" i="2" s="1"/>
  <c r="J732" i="2"/>
  <c r="K732" i="2" s="1"/>
  <c r="J735" i="2"/>
  <c r="K735" i="2" s="1"/>
  <c r="J733" i="2"/>
  <c r="K733" i="2" s="1"/>
  <c r="J741" i="2"/>
  <c r="K741" i="2" s="1"/>
  <c r="J746" i="2"/>
  <c r="K746" i="2" s="1"/>
  <c r="J768" i="2"/>
  <c r="K768" i="2" s="1"/>
  <c r="J754" i="2"/>
  <c r="K754" i="2" s="1"/>
  <c r="J779" i="2"/>
  <c r="K779" i="2" s="1"/>
  <c r="J759" i="2"/>
  <c r="K759" i="2" s="1"/>
  <c r="J782" i="2"/>
  <c r="K782" i="2" s="1"/>
  <c r="J775" i="2"/>
  <c r="K775" i="2" s="1"/>
  <c r="J756" i="2"/>
  <c r="K756" i="2" s="1"/>
  <c r="J753" i="2"/>
  <c r="K753" i="2" s="1"/>
  <c r="J766" i="2"/>
  <c r="K766" i="2" s="1"/>
  <c r="J758" i="2"/>
  <c r="K758" i="2" s="1"/>
  <c r="J771" i="2"/>
  <c r="K771" i="2" s="1"/>
  <c r="J776" i="2"/>
  <c r="K776" i="2" s="1"/>
  <c r="J770" i="2"/>
  <c r="K770" i="2" s="1"/>
  <c r="J752" i="2"/>
  <c r="K752" i="2" s="1"/>
  <c r="J767" i="2"/>
  <c r="K767" i="2" s="1"/>
  <c r="J764" i="2"/>
  <c r="K764" i="2" s="1"/>
  <c r="J780" i="2"/>
  <c r="K780" i="2" s="1"/>
  <c r="J774" i="2"/>
  <c r="K774" i="2" s="1"/>
  <c r="J781" i="2"/>
  <c r="K781" i="2" s="1"/>
  <c r="J773" i="2"/>
  <c r="K773" i="2" s="1"/>
  <c r="J760" i="2"/>
  <c r="K760" i="2" s="1"/>
  <c r="J755" i="2"/>
  <c r="K755" i="2" s="1"/>
  <c r="J762" i="2"/>
  <c r="K762" i="2" s="1"/>
  <c r="J777" i="2"/>
  <c r="K777" i="2" s="1"/>
  <c r="J761" i="2"/>
  <c r="K761" i="2" s="1"/>
  <c r="J763" i="2"/>
  <c r="K763" i="2" s="1"/>
  <c r="J769" i="2"/>
  <c r="K769" i="2" s="1"/>
  <c r="J757" i="2"/>
  <c r="K757" i="2" s="1"/>
  <c r="J765" i="2"/>
  <c r="K765" i="2" s="1"/>
  <c r="J751" i="2"/>
  <c r="K751" i="2" s="1"/>
  <c r="J772" i="2"/>
  <c r="K772" i="2" s="1"/>
  <c r="J778" i="2"/>
  <c r="K778" i="2" s="1"/>
  <c r="J783" i="2"/>
  <c r="K783" i="2" s="1"/>
  <c r="J786" i="2"/>
  <c r="K786" i="2" s="1"/>
  <c r="J785" i="2"/>
  <c r="K785" i="2" s="1"/>
  <c r="J784" i="2"/>
  <c r="K784" i="2" s="1"/>
  <c r="J807" i="2"/>
  <c r="K807" i="2" s="1"/>
  <c r="J792" i="2"/>
  <c r="K792" i="2" s="1"/>
  <c r="J816" i="2"/>
  <c r="K816" i="2" s="1"/>
  <c r="J817" i="2"/>
  <c r="K817" i="2" s="1"/>
  <c r="J801" i="2"/>
  <c r="K801" i="2" s="1"/>
  <c r="J819" i="2"/>
  <c r="K819" i="2" s="1"/>
  <c r="J796" i="2"/>
  <c r="K796" i="2" s="1"/>
  <c r="J799" i="2"/>
  <c r="K799" i="2" s="1"/>
  <c r="J787" i="2"/>
  <c r="K787" i="2" s="1"/>
  <c r="J811" i="2"/>
  <c r="K811" i="2" s="1"/>
  <c r="J789" i="2"/>
  <c r="K789" i="2" s="1"/>
  <c r="J820" i="2"/>
  <c r="K820" i="2" s="1"/>
  <c r="J798" i="2"/>
  <c r="K798" i="2" s="1"/>
  <c r="J815" i="2"/>
  <c r="K815" i="2" s="1"/>
  <c r="J809" i="2"/>
  <c r="K809" i="2" s="1"/>
  <c r="J795" i="2"/>
  <c r="K795" i="2" s="1"/>
  <c r="J805" i="2"/>
  <c r="K805" i="2" s="1"/>
  <c r="J800" i="2"/>
  <c r="K800" i="2" s="1"/>
  <c r="J797" i="2"/>
  <c r="K797" i="2" s="1"/>
  <c r="J814" i="2"/>
  <c r="K814" i="2" s="1"/>
  <c r="J813" i="2"/>
  <c r="K813" i="2" s="1"/>
  <c r="J810" i="2"/>
  <c r="K810" i="2" s="1"/>
  <c r="J818" i="2"/>
  <c r="K818" i="2" s="1"/>
  <c r="J806" i="2"/>
  <c r="K806" i="2" s="1"/>
  <c r="J808" i="2"/>
  <c r="K808" i="2" s="1"/>
  <c r="J804" i="2"/>
  <c r="K804" i="2" s="1"/>
  <c r="J790" i="2"/>
  <c r="K790" i="2" s="1"/>
  <c r="J803" i="2"/>
  <c r="K803" i="2" s="1"/>
  <c r="J788" i="2"/>
  <c r="K788" i="2" s="1"/>
  <c r="J802" i="2"/>
  <c r="K802" i="2" s="1"/>
  <c r="J791" i="2"/>
  <c r="K791" i="2" s="1"/>
  <c r="J793" i="2"/>
  <c r="K793" i="2" s="1"/>
  <c r="J794" i="2"/>
  <c r="K794" i="2" s="1"/>
  <c r="J812" i="2"/>
  <c r="K812" i="2" s="1"/>
  <c r="J821" i="2"/>
  <c r="K821" i="2" s="1"/>
  <c r="J841" i="2"/>
  <c r="K841" i="2" s="1"/>
  <c r="J840" i="2"/>
  <c r="K840" i="2" s="1"/>
  <c r="J837" i="2"/>
  <c r="K837" i="2" s="1"/>
  <c r="J831" i="2"/>
  <c r="K831" i="2" s="1"/>
  <c r="J824" i="2"/>
  <c r="K824" i="2" s="1"/>
  <c r="J822" i="2"/>
  <c r="K822" i="2" s="1"/>
  <c r="J826" i="2"/>
  <c r="K826" i="2" s="1"/>
  <c r="J834" i="2"/>
  <c r="K834" i="2" s="1"/>
  <c r="J825" i="2"/>
  <c r="K825" i="2" s="1"/>
  <c r="J832" i="2"/>
  <c r="K832" i="2" s="1"/>
  <c r="J828" i="2"/>
  <c r="K828" i="2" s="1"/>
  <c r="J829" i="2"/>
  <c r="K829" i="2" s="1"/>
  <c r="J830" i="2"/>
  <c r="K830" i="2" s="1"/>
  <c r="J838" i="2"/>
  <c r="K838" i="2" s="1"/>
  <c r="J833" i="2"/>
  <c r="K833" i="2" s="1"/>
  <c r="J835" i="2"/>
  <c r="K835" i="2" s="1"/>
  <c r="J836" i="2"/>
  <c r="K836" i="2" s="1"/>
  <c r="J839" i="2"/>
  <c r="K839" i="2" s="1"/>
  <c r="J827" i="2"/>
  <c r="K827" i="2" s="1"/>
  <c r="J823" i="2"/>
  <c r="K823" i="2" s="1"/>
  <c r="J842" i="2"/>
  <c r="K842" i="2" s="1"/>
  <c r="J848" i="2"/>
  <c r="K848" i="2" s="1"/>
  <c r="J847" i="2"/>
  <c r="K847" i="2" s="1"/>
  <c r="J846" i="2"/>
  <c r="K846" i="2" s="1"/>
  <c r="J844" i="2"/>
  <c r="K844" i="2" s="1"/>
  <c r="J843" i="2"/>
  <c r="K843" i="2" s="1"/>
  <c r="J845" i="2"/>
  <c r="K845" i="2" s="1"/>
  <c r="J858" i="2"/>
  <c r="K858" i="2" s="1"/>
  <c r="J851" i="2"/>
  <c r="K851" i="2" s="1"/>
  <c r="J859" i="2"/>
  <c r="K859" i="2" s="1"/>
  <c r="J850" i="2"/>
  <c r="K850" i="2" s="1"/>
  <c r="J852" i="2"/>
  <c r="K852" i="2" s="1"/>
  <c r="J854" i="2"/>
  <c r="K854" i="2" s="1"/>
  <c r="J849" i="2"/>
  <c r="K849" i="2" s="1"/>
  <c r="J855" i="2"/>
  <c r="K855" i="2" s="1"/>
  <c r="J857" i="2"/>
  <c r="K857" i="2" s="1"/>
  <c r="J853" i="2"/>
  <c r="K853" i="2" s="1"/>
  <c r="J856" i="2"/>
  <c r="K856" i="2" s="1"/>
  <c r="J867" i="2"/>
  <c r="K867" i="2" s="1"/>
  <c r="J878" i="2"/>
  <c r="K878" i="2" s="1"/>
  <c r="J874" i="2"/>
  <c r="K874" i="2" s="1"/>
  <c r="J881" i="2"/>
  <c r="K881" i="2" s="1"/>
  <c r="J863" i="2"/>
  <c r="K863" i="2" s="1"/>
  <c r="J866" i="2"/>
  <c r="K866" i="2" s="1"/>
  <c r="J868" i="2"/>
  <c r="K868" i="2" s="1"/>
  <c r="J871" i="2"/>
  <c r="K871" i="2" s="1"/>
  <c r="J870" i="2"/>
  <c r="K870" i="2" s="1"/>
  <c r="J865" i="2"/>
  <c r="K865" i="2" s="1"/>
  <c r="J861" i="2"/>
  <c r="K861" i="2" s="1"/>
  <c r="J864" i="2"/>
  <c r="K864" i="2" s="1"/>
  <c r="J873" i="2"/>
  <c r="K873" i="2" s="1"/>
  <c r="J875" i="2"/>
  <c r="K875" i="2" s="1"/>
  <c r="J872" i="2"/>
  <c r="K872" i="2" s="1"/>
  <c r="J877" i="2"/>
  <c r="K877" i="2" s="1"/>
  <c r="J876" i="2"/>
  <c r="K876" i="2" s="1"/>
  <c r="J880" i="2"/>
  <c r="K880" i="2" s="1"/>
  <c r="J860" i="2"/>
  <c r="K860" i="2" s="1"/>
  <c r="J869" i="2"/>
  <c r="K869" i="2" s="1"/>
  <c r="J879" i="2"/>
  <c r="K879" i="2" s="1"/>
  <c r="J862" i="2"/>
  <c r="K862" i="2" s="1"/>
  <c r="J890" i="2"/>
  <c r="K890" i="2" s="1"/>
  <c r="J886" i="2"/>
  <c r="K886" i="2" s="1"/>
  <c r="J887" i="2"/>
  <c r="K887" i="2" s="1"/>
  <c r="J888" i="2"/>
  <c r="K888" i="2" s="1"/>
  <c r="J884" i="2"/>
  <c r="K884" i="2" s="1"/>
  <c r="J883" i="2"/>
  <c r="K883" i="2" s="1"/>
  <c r="J889" i="2"/>
  <c r="K889" i="2" s="1"/>
  <c r="J882" i="2"/>
  <c r="K882" i="2" s="1"/>
  <c r="J885" i="2"/>
  <c r="K885" i="2" s="1"/>
  <c r="J891" i="2"/>
  <c r="K891" i="2" s="1"/>
  <c r="J892" i="2"/>
  <c r="K892" i="2" s="1"/>
  <c r="J897" i="2"/>
  <c r="K897" i="2" s="1"/>
  <c r="J900" i="2"/>
  <c r="K900" i="2" s="1"/>
  <c r="J899" i="2"/>
  <c r="K899" i="2" s="1"/>
  <c r="J902" i="2"/>
  <c r="K902" i="2" s="1"/>
  <c r="J905" i="2"/>
  <c r="K905" i="2" s="1"/>
  <c r="J903" i="2"/>
  <c r="K903" i="2" s="1"/>
  <c r="J901" i="2"/>
  <c r="K901" i="2" s="1"/>
  <c r="J904" i="2"/>
  <c r="K904" i="2" s="1"/>
  <c r="J894" i="2"/>
  <c r="K894" i="2" s="1"/>
  <c r="J895" i="2"/>
  <c r="K895" i="2" s="1"/>
  <c r="J907" i="2"/>
  <c r="K907" i="2" s="1"/>
  <c r="J896" i="2"/>
  <c r="K896" i="2" s="1"/>
  <c r="J906" i="2"/>
  <c r="K906" i="2" s="1"/>
  <c r="J898" i="2"/>
  <c r="K898" i="2" s="1"/>
  <c r="J893" i="2"/>
  <c r="K893" i="2" s="1"/>
  <c r="J913" i="2"/>
  <c r="K913" i="2" s="1"/>
  <c r="J915" i="2"/>
  <c r="K915" i="2" s="1"/>
  <c r="J911" i="2"/>
  <c r="K911" i="2" s="1"/>
  <c r="J918" i="2"/>
  <c r="K918" i="2" s="1"/>
  <c r="J910" i="2"/>
  <c r="K910" i="2" s="1"/>
  <c r="J908" i="2"/>
  <c r="K908" i="2" s="1"/>
  <c r="J919" i="2"/>
  <c r="K919" i="2" s="1"/>
  <c r="J914" i="2"/>
  <c r="K914" i="2" s="1"/>
  <c r="J917" i="2"/>
  <c r="K917" i="2" s="1"/>
  <c r="J909" i="2"/>
  <c r="K909" i="2" s="1"/>
  <c r="J912" i="2"/>
  <c r="K912" i="2" s="1"/>
  <c r="J916" i="2"/>
  <c r="K916" i="2" s="1"/>
  <c r="J943" i="2"/>
  <c r="K943" i="2" s="1"/>
  <c r="J933" i="2"/>
  <c r="K933" i="2" s="1"/>
  <c r="J925" i="2"/>
  <c r="K925" i="2" s="1"/>
  <c r="J939" i="2"/>
  <c r="K939" i="2" s="1"/>
  <c r="J941" i="2"/>
  <c r="K941" i="2" s="1"/>
  <c r="J924" i="2"/>
  <c r="K924" i="2" s="1"/>
  <c r="J928" i="2"/>
  <c r="K928" i="2" s="1"/>
  <c r="J936" i="2"/>
  <c r="K936" i="2" s="1"/>
  <c r="J940" i="2"/>
  <c r="K940" i="2" s="1"/>
  <c r="J930" i="2"/>
  <c r="K930" i="2" s="1"/>
  <c r="J932" i="2"/>
  <c r="K932" i="2" s="1"/>
  <c r="J929" i="2"/>
  <c r="K929" i="2" s="1"/>
  <c r="J937" i="2"/>
  <c r="K937" i="2" s="1"/>
  <c r="J923" i="2"/>
  <c r="K923" i="2" s="1"/>
  <c r="J942" i="2"/>
  <c r="K942" i="2" s="1"/>
  <c r="J931" i="2"/>
  <c r="K931" i="2" s="1"/>
  <c r="J926" i="2"/>
  <c r="K926" i="2" s="1"/>
  <c r="J921" i="2"/>
  <c r="K921" i="2" s="1"/>
  <c r="J935" i="2"/>
  <c r="K935" i="2" s="1"/>
  <c r="J920" i="2"/>
  <c r="K920" i="2" s="1"/>
  <c r="J938" i="2"/>
  <c r="K938" i="2" s="1"/>
  <c r="J934" i="2"/>
  <c r="K934" i="2" s="1"/>
  <c r="J922" i="2"/>
  <c r="K922" i="2" s="1"/>
  <c r="J927" i="2"/>
  <c r="K927" i="2" s="1"/>
  <c r="J952" i="2"/>
  <c r="K952" i="2" s="1"/>
  <c r="J946" i="2"/>
  <c r="K946" i="2" s="1"/>
  <c r="J954" i="2"/>
  <c r="K954" i="2" s="1"/>
  <c r="J948" i="2"/>
  <c r="K948" i="2" s="1"/>
  <c r="J953" i="2"/>
  <c r="K953" i="2" s="1"/>
  <c r="J947" i="2"/>
  <c r="K947" i="2" s="1"/>
  <c r="J955" i="2"/>
  <c r="K955" i="2" s="1"/>
  <c r="J951" i="2"/>
  <c r="K951" i="2" s="1"/>
  <c r="J945" i="2"/>
  <c r="K945" i="2" s="1"/>
  <c r="J949" i="2"/>
  <c r="K949" i="2" s="1"/>
  <c r="J950" i="2"/>
  <c r="K950" i="2" s="1"/>
  <c r="J944" i="2"/>
  <c r="K944" i="2" s="1"/>
  <c r="J967" i="2"/>
  <c r="K967" i="2" s="1"/>
  <c r="J962" i="2"/>
  <c r="K962" i="2" s="1"/>
  <c r="J956" i="2"/>
  <c r="K956" i="2" s="1"/>
  <c r="J964" i="2"/>
  <c r="K964" i="2" s="1"/>
  <c r="J961" i="2"/>
  <c r="K961" i="2" s="1"/>
  <c r="J968" i="2"/>
  <c r="K968" i="2" s="1"/>
  <c r="J963" i="2"/>
  <c r="K963" i="2" s="1"/>
  <c r="J971" i="2"/>
  <c r="K971" i="2" s="1"/>
  <c r="J972" i="2"/>
  <c r="K972" i="2" s="1"/>
  <c r="J975" i="2"/>
  <c r="K975" i="2" s="1"/>
  <c r="J965" i="2"/>
  <c r="K965" i="2" s="1"/>
  <c r="J966" i="2"/>
  <c r="K966" i="2" s="1"/>
  <c r="J970" i="2"/>
  <c r="K970" i="2" s="1"/>
  <c r="J973" i="2"/>
  <c r="K973" i="2" s="1"/>
  <c r="J959" i="2"/>
  <c r="K959" i="2" s="1"/>
  <c r="J969" i="2"/>
  <c r="K969" i="2" s="1"/>
  <c r="J974" i="2"/>
  <c r="K974" i="2" s="1"/>
  <c r="J958" i="2"/>
  <c r="K958" i="2" s="1"/>
  <c r="J957" i="2"/>
  <c r="K957" i="2" s="1"/>
  <c r="J960" i="2"/>
  <c r="K960" i="2" s="1"/>
  <c r="J1001" i="2"/>
  <c r="K1001" i="2" s="1"/>
  <c r="J976" i="2"/>
  <c r="K976" i="2" s="1"/>
  <c r="J986" i="2"/>
  <c r="K986" i="2" s="1"/>
  <c r="J993" i="2"/>
  <c r="K993" i="2" s="1"/>
  <c r="J983" i="2"/>
  <c r="K983" i="2" s="1"/>
  <c r="J999" i="2"/>
  <c r="K999" i="2" s="1"/>
  <c r="J989" i="2"/>
  <c r="K989" i="2" s="1"/>
  <c r="J979" i="2"/>
  <c r="K979" i="2" s="1"/>
  <c r="J980" i="2"/>
  <c r="K980" i="2" s="1"/>
  <c r="J994" i="2"/>
  <c r="K994" i="2" s="1"/>
  <c r="J995" i="2"/>
  <c r="K995" i="2" s="1"/>
  <c r="J990" i="2"/>
  <c r="K990" i="2" s="1"/>
  <c r="J984" i="2"/>
  <c r="K984" i="2" s="1"/>
  <c r="J1000" i="2"/>
  <c r="K1000" i="2" s="1"/>
  <c r="J987" i="2"/>
  <c r="K987" i="2" s="1"/>
  <c r="J978" i="2"/>
  <c r="K978" i="2" s="1"/>
  <c r="J991" i="2"/>
  <c r="K991" i="2" s="1"/>
  <c r="J985" i="2"/>
  <c r="K985" i="2" s="1"/>
  <c r="J992" i="2"/>
  <c r="K992" i="2" s="1"/>
  <c r="J981" i="2"/>
  <c r="K981" i="2" s="1"/>
  <c r="J988" i="2"/>
  <c r="K988" i="2" s="1"/>
  <c r="J982" i="2"/>
  <c r="K982" i="2" s="1"/>
  <c r="J996" i="2"/>
  <c r="K996" i="2" s="1"/>
  <c r="J977" i="2"/>
  <c r="K977" i="2" s="1"/>
  <c r="J998" i="2"/>
  <c r="K998" i="2" s="1"/>
  <c r="J997" i="2"/>
  <c r="K997" i="2" s="1"/>
  <c r="J1027" i="2"/>
  <c r="K1027" i="2" s="1"/>
  <c r="J1023" i="2"/>
  <c r="K1023" i="2" s="1"/>
  <c r="J1022" i="2"/>
  <c r="K1022" i="2" s="1"/>
  <c r="J1011" i="2"/>
  <c r="K1011" i="2" s="1"/>
  <c r="J1024" i="2"/>
  <c r="K1024" i="2" s="1"/>
  <c r="J1019" i="2"/>
  <c r="K1019" i="2" s="1"/>
  <c r="J1004" i="2"/>
  <c r="K1004" i="2" s="1"/>
  <c r="J1006" i="2"/>
  <c r="K1006" i="2" s="1"/>
  <c r="J1020" i="2"/>
  <c r="K1020" i="2" s="1"/>
  <c r="J1005" i="2"/>
  <c r="K1005" i="2" s="1"/>
  <c r="J1002" i="2"/>
  <c r="K1002" i="2" s="1"/>
  <c r="J1008" i="2"/>
  <c r="K1008" i="2" s="1"/>
  <c r="J1016" i="2"/>
  <c r="K1016" i="2" s="1"/>
  <c r="J1013" i="2"/>
  <c r="K1013" i="2" s="1"/>
  <c r="J1025" i="2"/>
  <c r="K1025" i="2" s="1"/>
  <c r="J1015" i="2"/>
  <c r="K1015" i="2" s="1"/>
  <c r="J1017" i="2"/>
  <c r="K1017" i="2" s="1"/>
  <c r="J1018" i="2"/>
  <c r="K1018" i="2" s="1"/>
  <c r="J1003" i="2"/>
  <c r="K1003" i="2" s="1"/>
  <c r="J1009" i="2"/>
  <c r="K1009" i="2" s="1"/>
  <c r="J1021" i="2"/>
  <c r="K1021" i="2" s="1"/>
  <c r="J1014" i="2"/>
  <c r="K1014" i="2" s="1"/>
  <c r="J1026" i="2"/>
  <c r="K1026" i="2" s="1"/>
  <c r="J1028" i="2"/>
  <c r="K1028" i="2" s="1"/>
  <c r="J1007" i="2"/>
  <c r="K1007" i="2" s="1"/>
  <c r="J1010" i="2"/>
  <c r="K1010" i="2" s="1"/>
  <c r="J1012" i="2"/>
  <c r="K1012" i="2" s="1"/>
  <c r="J1055" i="2"/>
  <c r="K1055" i="2" s="1"/>
  <c r="J1035" i="2"/>
  <c r="K1035" i="2" s="1"/>
  <c r="J1058" i="2"/>
  <c r="K1058" i="2" s="1"/>
  <c r="J1032" i="2"/>
  <c r="K1032" i="2" s="1"/>
  <c r="J1029" i="2"/>
  <c r="K1029" i="2" s="1"/>
  <c r="J1044" i="2"/>
  <c r="K1044" i="2" s="1"/>
  <c r="J1038" i="2"/>
  <c r="K1038" i="2" s="1"/>
  <c r="J1046" i="2"/>
  <c r="K1046" i="2" s="1"/>
  <c r="J1049" i="2"/>
  <c r="K1049" i="2" s="1"/>
  <c r="J1057" i="2"/>
  <c r="K1057" i="2" s="1"/>
  <c r="J1062" i="2"/>
  <c r="K1062" i="2" s="1"/>
  <c r="J1030" i="2"/>
  <c r="K1030" i="2" s="1"/>
  <c r="J1053" i="2"/>
  <c r="K1053" i="2" s="1"/>
  <c r="J1042" i="2"/>
  <c r="K1042" i="2" s="1"/>
  <c r="J1060" i="2"/>
  <c r="K1060" i="2" s="1"/>
  <c r="J1059" i="2"/>
  <c r="K1059" i="2" s="1"/>
  <c r="J1047" i="2"/>
  <c r="K1047" i="2" s="1"/>
  <c r="J1054" i="2"/>
  <c r="K1054" i="2" s="1"/>
  <c r="J1041" i="2"/>
  <c r="K1041" i="2" s="1"/>
  <c r="J1063" i="2"/>
  <c r="K1063" i="2" s="1"/>
  <c r="J1052" i="2"/>
  <c r="K1052" i="2" s="1"/>
  <c r="J1061" i="2"/>
  <c r="K1061" i="2" s="1"/>
  <c r="J1031" i="2"/>
  <c r="K1031" i="2" s="1"/>
  <c r="J1043" i="2"/>
  <c r="K1043" i="2" s="1"/>
  <c r="J1056" i="2"/>
  <c r="K1056" i="2" s="1"/>
  <c r="J1034" i="2"/>
  <c r="K1034" i="2" s="1"/>
  <c r="J1051" i="2"/>
  <c r="K1051" i="2" s="1"/>
  <c r="J1045" i="2"/>
  <c r="K1045" i="2" s="1"/>
  <c r="J1048" i="2"/>
  <c r="K1048" i="2" s="1"/>
  <c r="J1036" i="2"/>
  <c r="K1036" i="2" s="1"/>
  <c r="J1033" i="2"/>
  <c r="K1033" i="2" s="1"/>
  <c r="J1050" i="2"/>
  <c r="K1050" i="2" s="1"/>
  <c r="J1039" i="2"/>
  <c r="K1039" i="2" s="1"/>
  <c r="J1037" i="2"/>
  <c r="K1037" i="2" s="1"/>
  <c r="J1040" i="2"/>
  <c r="K1040" i="2" s="1"/>
  <c r="J1069" i="2"/>
  <c r="K1069" i="2" s="1"/>
  <c r="J1070" i="2"/>
  <c r="K1070" i="2" s="1"/>
  <c r="J1071" i="2"/>
  <c r="K1071" i="2" s="1"/>
  <c r="J1066" i="2"/>
  <c r="K1066" i="2" s="1"/>
  <c r="J1068" i="2"/>
  <c r="K1068" i="2" s="1"/>
  <c r="J1067" i="2"/>
  <c r="K1067" i="2" s="1"/>
  <c r="J1065" i="2"/>
  <c r="K1065" i="2" s="1"/>
  <c r="J1064" i="2"/>
  <c r="K1064" i="2" s="1"/>
  <c r="J1073" i="2"/>
  <c r="K1073" i="2" s="1"/>
  <c r="J1085" i="2"/>
  <c r="K1085" i="2" s="1"/>
  <c r="J1089" i="2"/>
  <c r="K1089" i="2" s="1"/>
  <c r="J1090" i="2"/>
  <c r="K1090" i="2" s="1"/>
  <c r="J1086" i="2"/>
  <c r="K1086" i="2" s="1"/>
  <c r="J1087" i="2"/>
  <c r="K1087" i="2" s="1"/>
  <c r="J1077" i="2"/>
  <c r="K1077" i="2" s="1"/>
  <c r="J1072" i="2"/>
  <c r="K1072" i="2" s="1"/>
  <c r="J1075" i="2"/>
  <c r="K1075" i="2" s="1"/>
  <c r="J1081" i="2"/>
  <c r="K1081" i="2" s="1"/>
  <c r="J1082" i="2"/>
  <c r="K1082" i="2" s="1"/>
  <c r="J1083" i="2"/>
  <c r="K1083" i="2" s="1"/>
  <c r="J1084" i="2"/>
  <c r="K1084" i="2" s="1"/>
  <c r="J1088" i="2"/>
  <c r="K1088" i="2" s="1"/>
  <c r="J1078" i="2"/>
  <c r="K1078" i="2" s="1"/>
  <c r="J1080" i="2"/>
  <c r="K1080" i="2" s="1"/>
  <c r="J1074" i="2"/>
  <c r="K1074" i="2" s="1"/>
  <c r="J1076" i="2"/>
  <c r="K1076" i="2" s="1"/>
  <c r="J1079" i="2"/>
  <c r="K1079" i="2" s="1"/>
  <c r="J1091" i="2"/>
  <c r="K1091" i="2" s="1"/>
  <c r="J1110" i="2"/>
  <c r="K1110" i="2" s="1"/>
  <c r="J1113" i="2"/>
  <c r="K1113" i="2" s="1"/>
  <c r="J1104" i="2"/>
  <c r="K1104" i="2" s="1"/>
  <c r="J1092" i="2"/>
  <c r="K1092" i="2" s="1"/>
  <c r="J1107" i="2"/>
  <c r="K1107" i="2" s="1"/>
  <c r="J1108" i="2"/>
  <c r="K1108" i="2" s="1"/>
  <c r="J1093" i="2"/>
  <c r="K1093" i="2" s="1"/>
  <c r="J1112" i="2"/>
  <c r="K1112" i="2" s="1"/>
  <c r="J1105" i="2"/>
  <c r="K1105" i="2" s="1"/>
  <c r="J1101" i="2"/>
  <c r="K1101" i="2" s="1"/>
  <c r="J1098" i="2"/>
  <c r="K1098" i="2" s="1"/>
  <c r="J1109" i="2"/>
  <c r="K1109" i="2" s="1"/>
  <c r="J1094" i="2"/>
  <c r="K1094" i="2" s="1"/>
  <c r="J1097" i="2"/>
  <c r="K1097" i="2" s="1"/>
  <c r="J1095" i="2"/>
  <c r="K1095" i="2" s="1"/>
  <c r="J1111" i="2"/>
  <c r="K1111" i="2" s="1"/>
  <c r="J1099" i="2"/>
  <c r="K1099" i="2" s="1"/>
  <c r="J1103" i="2"/>
  <c r="K1103" i="2" s="1"/>
  <c r="J1100" i="2"/>
  <c r="K1100" i="2" s="1"/>
  <c r="J1096" i="2"/>
  <c r="K1096" i="2" s="1"/>
  <c r="J1102" i="2"/>
  <c r="K1102" i="2" s="1"/>
  <c r="J1106" i="2"/>
  <c r="K1106" i="2" s="1"/>
  <c r="J1124" i="2"/>
  <c r="K1124" i="2" s="1"/>
  <c r="J1125" i="2"/>
  <c r="K1125" i="2" s="1"/>
  <c r="J1114" i="2"/>
  <c r="K1114" i="2" s="1"/>
  <c r="J1129" i="2"/>
  <c r="K1129" i="2" s="1"/>
  <c r="J1118" i="2"/>
  <c r="K1118" i="2" s="1"/>
  <c r="J1117" i="2"/>
  <c r="K1117" i="2" s="1"/>
  <c r="J1116" i="2"/>
  <c r="K1116" i="2" s="1"/>
  <c r="J1134" i="2"/>
  <c r="K1134" i="2" s="1"/>
  <c r="J1128" i="2"/>
  <c r="K1128" i="2" s="1"/>
  <c r="J1127" i="2"/>
  <c r="K1127" i="2" s="1"/>
  <c r="J1130" i="2"/>
  <c r="K1130" i="2" s="1"/>
  <c r="J1119" i="2"/>
  <c r="K1119" i="2" s="1"/>
  <c r="J1131" i="2"/>
  <c r="K1131" i="2" s="1"/>
  <c r="J1123" i="2"/>
  <c r="K1123" i="2" s="1"/>
  <c r="J1135" i="2"/>
  <c r="K1135" i="2" s="1"/>
  <c r="J1133" i="2"/>
  <c r="K1133" i="2" s="1"/>
  <c r="J1122" i="2"/>
  <c r="K1122" i="2" s="1"/>
  <c r="J1132" i="2"/>
  <c r="K1132" i="2" s="1"/>
  <c r="J1120" i="2"/>
  <c r="K1120" i="2" s="1"/>
  <c r="J1136" i="2"/>
  <c r="K1136" i="2" s="1"/>
  <c r="J1126" i="2"/>
  <c r="K1126" i="2" s="1"/>
  <c r="J1137" i="2"/>
  <c r="K1137" i="2" s="1"/>
  <c r="J1121" i="2"/>
  <c r="K1121" i="2" s="1"/>
  <c r="J1115" i="2"/>
  <c r="K1115" i="2" s="1"/>
  <c r="J1146" i="2"/>
  <c r="K1146" i="2" s="1"/>
  <c r="J1147" i="2"/>
  <c r="K1147" i="2" s="1"/>
  <c r="J1159" i="2"/>
  <c r="K1159" i="2" s="1"/>
  <c r="J1156" i="2"/>
  <c r="K1156" i="2" s="1"/>
  <c r="J1144" i="2"/>
  <c r="K1144" i="2" s="1"/>
  <c r="J1151" i="2"/>
  <c r="K1151" i="2" s="1"/>
  <c r="J1138" i="2"/>
  <c r="K1138" i="2" s="1"/>
  <c r="J1149" i="2"/>
  <c r="K1149" i="2" s="1"/>
  <c r="J1155" i="2"/>
  <c r="K1155" i="2" s="1"/>
  <c r="J1158" i="2"/>
  <c r="K1158" i="2" s="1"/>
  <c r="J1139" i="2"/>
  <c r="K1139" i="2" s="1"/>
  <c r="J1140" i="2"/>
  <c r="K1140" i="2" s="1"/>
  <c r="J1161" i="2"/>
  <c r="K1161" i="2" s="1"/>
  <c r="J1143" i="2"/>
  <c r="K1143" i="2" s="1"/>
  <c r="J1157" i="2"/>
  <c r="K1157" i="2" s="1"/>
  <c r="J1152" i="2"/>
  <c r="K1152" i="2" s="1"/>
  <c r="J1145" i="2"/>
  <c r="K1145" i="2" s="1"/>
  <c r="J1141" i="2"/>
  <c r="K1141" i="2" s="1"/>
  <c r="J1150" i="2"/>
  <c r="K1150" i="2" s="1"/>
  <c r="J1154" i="2"/>
  <c r="K1154" i="2" s="1"/>
  <c r="J1160" i="2"/>
  <c r="K1160" i="2" s="1"/>
  <c r="J1153" i="2"/>
  <c r="K1153" i="2" s="1"/>
  <c r="J1142" i="2"/>
  <c r="K1142" i="2" s="1"/>
  <c r="J1148" i="2"/>
  <c r="K1148" i="2" s="1"/>
  <c r="J1167" i="2"/>
  <c r="K1167" i="2" s="1"/>
  <c r="J1169" i="2"/>
  <c r="K1169" i="2" s="1"/>
  <c r="J1163" i="2"/>
  <c r="K1163" i="2" s="1"/>
  <c r="J1164" i="2"/>
  <c r="K1164" i="2" s="1"/>
  <c r="J1162" i="2"/>
  <c r="K1162" i="2" s="1"/>
  <c r="J1165" i="2"/>
  <c r="K1165" i="2" s="1"/>
  <c r="J1166" i="2"/>
  <c r="K1166" i="2" s="1"/>
  <c r="J1168" i="2"/>
  <c r="K1168" i="2" s="1"/>
  <c r="J1178" i="2"/>
  <c r="K1178" i="2" s="1"/>
  <c r="J1171" i="2"/>
  <c r="K1171" i="2" s="1"/>
  <c r="J1184" i="2"/>
  <c r="K1184" i="2" s="1"/>
  <c r="J1177" i="2"/>
  <c r="K1177" i="2" s="1"/>
  <c r="J1181" i="2"/>
  <c r="K1181" i="2" s="1"/>
  <c r="J1176" i="2"/>
  <c r="K1176" i="2" s="1"/>
  <c r="J1182" i="2"/>
  <c r="K1182" i="2" s="1"/>
  <c r="J1172" i="2"/>
  <c r="K1172" i="2" s="1"/>
  <c r="J1174" i="2"/>
  <c r="K1174" i="2" s="1"/>
  <c r="J1183" i="2"/>
  <c r="K1183" i="2" s="1"/>
  <c r="J1179" i="2"/>
  <c r="K1179" i="2" s="1"/>
  <c r="J1173" i="2"/>
  <c r="K1173" i="2" s="1"/>
  <c r="J1175" i="2"/>
  <c r="K1175" i="2" s="1"/>
  <c r="J1170" i="2"/>
  <c r="K1170" i="2" s="1"/>
  <c r="J1180" i="2"/>
  <c r="K1180" i="2" s="1"/>
  <c r="J1185" i="2"/>
  <c r="K1185" i="2" s="1"/>
  <c r="J1197" i="2"/>
  <c r="K1197" i="2" s="1"/>
  <c r="J1193" i="2"/>
  <c r="K1193" i="2" s="1"/>
  <c r="J1204" i="2"/>
  <c r="K1204" i="2" s="1"/>
  <c r="J1202" i="2"/>
  <c r="K1202" i="2" s="1"/>
  <c r="J1195" i="2"/>
  <c r="K1195" i="2" s="1"/>
  <c r="J1199" i="2"/>
  <c r="K1199" i="2" s="1"/>
  <c r="J1191" i="2"/>
  <c r="K1191" i="2" s="1"/>
  <c r="J1189" i="2"/>
  <c r="K1189" i="2" s="1"/>
  <c r="J1203" i="2"/>
  <c r="K1203" i="2" s="1"/>
  <c r="J1194" i="2"/>
  <c r="K1194" i="2" s="1"/>
  <c r="J1201" i="2"/>
  <c r="K1201" i="2" s="1"/>
  <c r="J1200" i="2"/>
  <c r="K1200" i="2" s="1"/>
  <c r="J1187" i="2"/>
  <c r="K1187" i="2" s="1"/>
  <c r="J1196" i="2"/>
  <c r="K1196" i="2" s="1"/>
  <c r="J1188" i="2"/>
  <c r="K1188" i="2" s="1"/>
  <c r="J1186" i="2"/>
  <c r="K1186" i="2" s="1"/>
  <c r="J1190" i="2"/>
  <c r="K1190" i="2" s="1"/>
  <c r="J1192" i="2"/>
  <c r="K1192" i="2" s="1"/>
  <c r="J1198" i="2"/>
  <c r="K1198" i="2" s="1"/>
  <c r="J1206" i="2"/>
  <c r="K1206" i="2" s="1"/>
  <c r="J1219" i="2"/>
  <c r="K1219" i="2" s="1"/>
  <c r="J1217" i="2"/>
  <c r="K1217" i="2" s="1"/>
  <c r="J1220" i="2"/>
  <c r="K1220" i="2" s="1"/>
  <c r="J1225" i="2"/>
  <c r="K1225" i="2" s="1"/>
  <c r="J1214" i="2"/>
  <c r="K1214" i="2" s="1"/>
  <c r="J1208" i="2"/>
  <c r="K1208" i="2" s="1"/>
  <c r="J1212" i="2"/>
  <c r="K1212" i="2" s="1"/>
  <c r="J1207" i="2"/>
  <c r="K1207" i="2" s="1"/>
  <c r="J1211" i="2"/>
  <c r="K1211" i="2" s="1"/>
  <c r="J1226" i="2"/>
  <c r="K1226" i="2" s="1"/>
  <c r="J1221" i="2"/>
  <c r="K1221" i="2" s="1"/>
  <c r="J1209" i="2"/>
  <c r="K1209" i="2" s="1"/>
  <c r="J1218" i="2"/>
  <c r="K1218" i="2" s="1"/>
  <c r="J1228" i="2"/>
  <c r="K1228" i="2" s="1"/>
  <c r="J1210" i="2"/>
  <c r="K1210" i="2" s="1"/>
  <c r="J1223" i="2"/>
  <c r="K1223" i="2" s="1"/>
  <c r="J1222" i="2"/>
  <c r="K1222" i="2" s="1"/>
  <c r="J1224" i="2"/>
  <c r="K1224" i="2" s="1"/>
  <c r="J1216" i="2"/>
  <c r="K1216" i="2" s="1"/>
  <c r="J1215" i="2"/>
  <c r="K1215" i="2" s="1"/>
  <c r="J1213" i="2"/>
  <c r="K1213" i="2" s="1"/>
  <c r="J1205" i="2"/>
  <c r="K1205" i="2" s="1"/>
  <c r="J1227" i="2"/>
  <c r="K1227" i="2" s="1"/>
  <c r="J1234" i="2"/>
  <c r="K1234" i="2" s="1"/>
  <c r="J1236" i="2"/>
  <c r="K1236" i="2" s="1"/>
  <c r="J1259" i="2"/>
  <c r="K1259" i="2" s="1"/>
  <c r="J1252" i="2"/>
  <c r="K1252" i="2" s="1"/>
  <c r="J1240" i="2"/>
  <c r="K1240" i="2" s="1"/>
  <c r="J1260" i="2"/>
  <c r="K1260" i="2" s="1"/>
  <c r="J1249" i="2"/>
  <c r="K1249" i="2" s="1"/>
  <c r="J1246" i="2"/>
  <c r="K1246" i="2" s="1"/>
  <c r="J1254" i="2"/>
  <c r="K1254" i="2" s="1"/>
  <c r="J1261" i="2"/>
  <c r="K1261" i="2" s="1"/>
  <c r="J1245" i="2"/>
  <c r="K1245" i="2" s="1"/>
  <c r="J1250" i="2"/>
  <c r="K1250" i="2" s="1"/>
  <c r="J1233" i="2"/>
  <c r="K1233" i="2" s="1"/>
  <c r="J1251" i="2"/>
  <c r="K1251" i="2" s="1"/>
  <c r="J1264" i="2"/>
  <c r="K1264" i="2" s="1"/>
  <c r="J1244" i="2"/>
  <c r="K1244" i="2" s="1"/>
  <c r="J1229" i="2"/>
  <c r="K1229" i="2" s="1"/>
  <c r="J1263" i="2"/>
  <c r="K1263" i="2" s="1"/>
  <c r="J1241" i="2"/>
  <c r="K1241" i="2" s="1"/>
  <c r="J1230" i="2"/>
  <c r="K1230" i="2" s="1"/>
  <c r="J1258" i="2"/>
  <c r="K1258" i="2" s="1"/>
  <c r="J1243" i="2"/>
  <c r="K1243" i="2" s="1"/>
  <c r="J1255" i="2"/>
  <c r="K1255" i="2" s="1"/>
  <c r="J1242" i="2"/>
  <c r="K1242" i="2" s="1"/>
  <c r="J1231" i="2"/>
  <c r="K1231" i="2" s="1"/>
  <c r="J1232" i="2"/>
  <c r="K1232" i="2" s="1"/>
  <c r="J1257" i="2"/>
  <c r="K1257" i="2" s="1"/>
  <c r="J1248" i="2"/>
  <c r="K1248" i="2" s="1"/>
  <c r="J1253" i="2"/>
  <c r="K1253" i="2" s="1"/>
  <c r="J1262" i="2"/>
  <c r="K1262" i="2" s="1"/>
  <c r="J1256" i="2"/>
  <c r="K1256" i="2" s="1"/>
  <c r="J1238" i="2"/>
  <c r="K1238" i="2" s="1"/>
  <c r="J1237" i="2"/>
  <c r="K1237" i="2" s="1"/>
  <c r="J1247" i="2"/>
  <c r="K1247" i="2" s="1"/>
  <c r="J1239" i="2"/>
  <c r="K1239" i="2" s="1"/>
  <c r="J1235" i="2"/>
  <c r="K1235" i="2" s="1"/>
  <c r="J1267" i="2"/>
  <c r="K1267" i="2" s="1"/>
  <c r="J1265" i="2"/>
  <c r="K1265" i="2" s="1"/>
  <c r="J1266" i="2"/>
  <c r="K1266" i="2" s="1"/>
  <c r="J1268" i="2"/>
  <c r="K1268" i="2" s="1"/>
  <c r="J1277" i="2"/>
  <c r="K1277" i="2" s="1"/>
  <c r="J1282" i="2"/>
  <c r="K1282" i="2" s="1"/>
  <c r="J1279" i="2"/>
  <c r="K1279" i="2" s="1"/>
  <c r="J1278" i="2"/>
  <c r="K1278" i="2" s="1"/>
  <c r="J1283" i="2"/>
  <c r="K1283" i="2" s="1"/>
  <c r="J1274" i="2"/>
  <c r="K1274" i="2" s="1"/>
  <c r="J1275" i="2"/>
  <c r="K1275" i="2" s="1"/>
  <c r="J1280" i="2"/>
  <c r="K1280" i="2" s="1"/>
  <c r="J1273" i="2"/>
  <c r="K1273" i="2" s="1"/>
  <c r="J1269" i="2"/>
  <c r="K1269" i="2" s="1"/>
  <c r="J1276" i="2"/>
  <c r="K1276" i="2" s="1"/>
  <c r="J1270" i="2"/>
  <c r="K1270" i="2" s="1"/>
  <c r="J1272" i="2"/>
  <c r="K1272" i="2" s="1"/>
  <c r="J1281" i="2"/>
  <c r="K1281" i="2" s="1"/>
  <c r="J1271" i="2"/>
  <c r="K1271" i="2" s="1"/>
  <c r="J1284" i="2"/>
  <c r="K1284" i="2" s="1"/>
  <c r="J1293" i="2"/>
  <c r="K1293" i="2" s="1"/>
  <c r="J1297" i="2"/>
  <c r="K1297" i="2" s="1"/>
  <c r="J1295" i="2"/>
  <c r="K1295" i="2" s="1"/>
  <c r="J1296" i="2"/>
  <c r="K1296" i="2" s="1"/>
  <c r="J1287" i="2"/>
  <c r="K1287" i="2" s="1"/>
  <c r="J1290" i="2"/>
  <c r="K1290" i="2" s="1"/>
  <c r="J1303" i="2"/>
  <c r="K1303" i="2" s="1"/>
  <c r="J1298" i="2"/>
  <c r="K1298" i="2" s="1"/>
  <c r="J1292" i="2"/>
  <c r="K1292" i="2" s="1"/>
  <c r="J1294" i="2"/>
  <c r="K1294" i="2" s="1"/>
  <c r="J1286" i="2"/>
  <c r="K1286" i="2" s="1"/>
  <c r="J1304" i="2"/>
  <c r="K1304" i="2" s="1"/>
  <c r="J1285" i="2"/>
  <c r="K1285" i="2" s="1"/>
  <c r="J1291" i="2"/>
  <c r="K1291" i="2" s="1"/>
  <c r="J1288" i="2"/>
  <c r="K1288" i="2" s="1"/>
  <c r="J1299" i="2"/>
  <c r="K1299" i="2" s="1"/>
  <c r="J1302" i="2"/>
  <c r="K1302" i="2" s="1"/>
  <c r="J1301" i="2"/>
  <c r="K1301" i="2" s="1"/>
  <c r="J1300" i="2"/>
  <c r="K1300" i="2" s="1"/>
  <c r="J1289" i="2"/>
  <c r="K1289" i="2" s="1"/>
  <c r="J1305" i="2"/>
  <c r="K1305" i="2" s="1"/>
  <c r="J1315" i="2"/>
  <c r="K1315" i="2" s="1"/>
  <c r="J1319" i="2"/>
  <c r="K1319" i="2" s="1"/>
  <c r="J1309" i="2"/>
  <c r="K1309" i="2" s="1"/>
  <c r="J1324" i="2"/>
  <c r="K1324" i="2" s="1"/>
  <c r="J1306" i="2"/>
  <c r="K1306" i="2" s="1"/>
  <c r="J1311" i="2"/>
  <c r="K1311" i="2" s="1"/>
  <c r="J1312" i="2"/>
  <c r="K1312" i="2" s="1"/>
  <c r="J1323" i="2"/>
  <c r="K1323" i="2" s="1"/>
  <c r="J1308" i="2"/>
  <c r="K1308" i="2" s="1"/>
  <c r="J1321" i="2"/>
  <c r="K1321" i="2" s="1"/>
  <c r="J1318" i="2"/>
  <c r="K1318" i="2" s="1"/>
  <c r="J1313" i="2"/>
  <c r="K1313" i="2" s="1"/>
  <c r="J1314" i="2"/>
  <c r="K1314" i="2" s="1"/>
  <c r="J1307" i="2"/>
  <c r="K1307" i="2" s="1"/>
  <c r="J1316" i="2"/>
  <c r="K1316" i="2" s="1"/>
  <c r="J1322" i="2"/>
  <c r="K1322" i="2" s="1"/>
  <c r="J1320" i="2"/>
  <c r="K1320" i="2" s="1"/>
  <c r="J1317" i="2"/>
  <c r="K1317" i="2" s="1"/>
  <c r="J1310" i="2"/>
  <c r="K1310" i="2" s="1"/>
  <c r="J1340" i="2"/>
  <c r="K1340" i="2" s="1"/>
  <c r="J1336" i="2"/>
  <c r="K1336" i="2" s="1"/>
  <c r="J1341" i="2"/>
  <c r="K1341" i="2" s="1"/>
  <c r="J1345" i="2"/>
  <c r="K1345" i="2" s="1"/>
  <c r="J1339" i="2"/>
  <c r="K1339" i="2" s="1"/>
  <c r="J1338" i="2"/>
  <c r="K1338" i="2" s="1"/>
  <c r="J1331" i="2"/>
  <c r="K1331" i="2" s="1"/>
  <c r="J1346" i="2"/>
  <c r="K1346" i="2" s="1"/>
  <c r="J1344" i="2"/>
  <c r="K1344" i="2" s="1"/>
  <c r="J1329" i="2"/>
  <c r="K1329" i="2" s="1"/>
  <c r="J1347" i="2"/>
  <c r="K1347" i="2" s="1"/>
  <c r="J1348" i="2"/>
  <c r="K1348" i="2" s="1"/>
  <c r="J1328" i="2"/>
  <c r="K1328" i="2" s="1"/>
  <c r="J1330" i="2"/>
  <c r="K1330" i="2" s="1"/>
  <c r="J1337" i="2"/>
  <c r="K1337" i="2" s="1"/>
  <c r="J1334" i="2"/>
  <c r="K1334" i="2" s="1"/>
  <c r="J1335" i="2"/>
  <c r="K1335" i="2" s="1"/>
  <c r="J1342" i="2"/>
  <c r="K1342" i="2" s="1"/>
  <c r="J1327" i="2"/>
  <c r="K1327" i="2" s="1"/>
  <c r="J1332" i="2"/>
  <c r="K1332" i="2" s="1"/>
  <c r="J1343" i="2"/>
  <c r="K1343" i="2" s="1"/>
  <c r="J1325" i="2"/>
  <c r="K1325" i="2" s="1"/>
  <c r="J1333" i="2"/>
  <c r="K1333" i="2" s="1"/>
  <c r="J1326" i="2"/>
  <c r="K1326" i="2" s="1"/>
  <c r="J1355" i="2"/>
  <c r="K1355" i="2" s="1"/>
  <c r="J1353" i="2"/>
  <c r="K1353" i="2" s="1"/>
  <c r="J1358" i="2"/>
  <c r="K1358" i="2" s="1"/>
  <c r="J1354" i="2"/>
  <c r="K1354" i="2" s="1"/>
  <c r="J1356" i="2"/>
  <c r="K1356" i="2" s="1"/>
  <c r="J1350" i="2"/>
  <c r="K1350" i="2" s="1"/>
  <c r="J1352" i="2"/>
  <c r="K1352" i="2" s="1"/>
  <c r="J1349" i="2"/>
  <c r="K1349" i="2" s="1"/>
  <c r="J1359" i="2"/>
  <c r="K1359" i="2" s="1"/>
  <c r="J1360" i="2"/>
  <c r="K1360" i="2" s="1"/>
  <c r="J1351" i="2"/>
  <c r="K1351" i="2" s="1"/>
  <c r="J1357" i="2"/>
  <c r="K1357" i="2" s="1"/>
  <c r="J1373" i="2"/>
  <c r="K1373" i="2" s="1"/>
  <c r="J1369" i="2"/>
  <c r="K1369" i="2" s="1"/>
  <c r="J1379" i="2"/>
  <c r="K1379" i="2" s="1"/>
  <c r="J1380" i="2"/>
  <c r="K1380" i="2" s="1"/>
  <c r="J1363" i="2"/>
  <c r="K1363" i="2" s="1"/>
  <c r="J1377" i="2"/>
  <c r="K1377" i="2" s="1"/>
  <c r="J1364" i="2"/>
  <c r="K1364" i="2" s="1"/>
  <c r="J1372" i="2"/>
  <c r="K1372" i="2" s="1"/>
  <c r="J1362" i="2"/>
  <c r="K1362" i="2" s="1"/>
  <c r="J1368" i="2"/>
  <c r="K1368" i="2" s="1"/>
  <c r="J1365" i="2"/>
  <c r="K1365" i="2" s="1"/>
  <c r="J1366" i="2"/>
  <c r="K1366" i="2" s="1"/>
  <c r="J1367" i="2"/>
  <c r="K1367" i="2" s="1"/>
  <c r="J1378" i="2"/>
  <c r="K1378" i="2" s="1"/>
  <c r="J1370" i="2"/>
  <c r="K1370" i="2" s="1"/>
  <c r="J1375" i="2"/>
  <c r="K1375" i="2" s="1"/>
  <c r="J1374" i="2"/>
  <c r="K1374" i="2" s="1"/>
  <c r="J1371" i="2"/>
  <c r="K1371" i="2" s="1"/>
  <c r="J1376" i="2"/>
  <c r="K1376" i="2" s="1"/>
  <c r="J1361" i="2"/>
  <c r="K1361" i="2" s="1"/>
  <c r="J1393" i="2"/>
  <c r="K1393" i="2" s="1"/>
  <c r="J1404" i="2"/>
  <c r="K1404" i="2" s="1"/>
  <c r="J1397" i="2"/>
  <c r="K1397" i="2" s="1"/>
  <c r="J1391" i="2"/>
  <c r="K1391" i="2" s="1"/>
  <c r="J1386" i="2"/>
  <c r="K1386" i="2" s="1"/>
  <c r="J1392" i="2"/>
  <c r="K1392" i="2" s="1"/>
  <c r="J1399" i="2"/>
  <c r="K1399" i="2" s="1"/>
  <c r="J1398" i="2"/>
  <c r="K1398" i="2" s="1"/>
  <c r="J1383" i="2"/>
  <c r="K1383" i="2" s="1"/>
  <c r="J1403" i="2"/>
  <c r="K1403" i="2" s="1"/>
  <c r="J1405" i="2"/>
  <c r="K1405" i="2" s="1"/>
  <c r="J1401" i="2"/>
  <c r="K1401" i="2" s="1"/>
  <c r="J1394" i="2"/>
  <c r="K1394" i="2" s="1"/>
  <c r="J1409" i="2"/>
  <c r="K1409" i="2" s="1"/>
  <c r="J1387" i="2"/>
  <c r="K1387" i="2" s="1"/>
  <c r="J1410" i="2"/>
  <c r="K1410" i="2" s="1"/>
  <c r="J1390" i="2"/>
  <c r="K1390" i="2" s="1"/>
  <c r="J1381" i="2"/>
  <c r="K1381" i="2" s="1"/>
  <c r="J1389" i="2"/>
  <c r="K1389" i="2" s="1"/>
  <c r="J1408" i="2"/>
  <c r="K1408" i="2" s="1"/>
  <c r="J1402" i="2"/>
  <c r="K1402" i="2" s="1"/>
  <c r="J1400" i="2"/>
  <c r="K1400" i="2" s="1"/>
  <c r="J1396" i="2"/>
  <c r="K1396" i="2" s="1"/>
  <c r="J1407" i="2"/>
  <c r="K1407" i="2" s="1"/>
  <c r="J1385" i="2"/>
  <c r="K1385" i="2" s="1"/>
  <c r="J1382" i="2"/>
  <c r="K1382" i="2" s="1"/>
  <c r="J1384" i="2"/>
  <c r="K1384" i="2" s="1"/>
  <c r="J1406" i="2"/>
  <c r="K1406" i="2" s="1"/>
  <c r="J1388" i="2"/>
  <c r="K1388" i="2" s="1"/>
  <c r="J1395" i="2"/>
  <c r="K1395" i="2" s="1"/>
  <c r="J1412" i="2"/>
  <c r="K1412" i="2" s="1"/>
  <c r="J1421" i="2"/>
  <c r="K1421" i="2" s="1"/>
  <c r="J1417" i="2"/>
  <c r="K1417" i="2" s="1"/>
  <c r="J1419" i="2"/>
  <c r="K1419" i="2" s="1"/>
  <c r="J1411" i="2"/>
  <c r="K1411" i="2" s="1"/>
  <c r="J1415" i="2"/>
  <c r="K1415" i="2" s="1"/>
  <c r="J1420" i="2"/>
  <c r="K1420" i="2" s="1"/>
  <c r="J1416" i="2"/>
  <c r="K1416" i="2" s="1"/>
  <c r="J1422" i="2"/>
  <c r="K1422" i="2" s="1"/>
  <c r="J1414" i="2"/>
  <c r="K1414" i="2" s="1"/>
  <c r="J1418" i="2"/>
  <c r="K1418" i="2" s="1"/>
  <c r="J1413" i="2"/>
  <c r="K1413" i="2" s="1"/>
  <c r="J1442" i="2"/>
  <c r="K1442" i="2" s="1"/>
  <c r="J1424" i="2"/>
  <c r="K1424" i="2" s="1"/>
  <c r="J1432" i="2"/>
  <c r="K1432" i="2" s="1"/>
  <c r="J1444" i="2"/>
  <c r="K1444" i="2" s="1"/>
  <c r="J1437" i="2"/>
  <c r="K1437" i="2" s="1"/>
  <c r="J1430" i="2"/>
  <c r="K1430" i="2" s="1"/>
  <c r="J1433" i="2"/>
  <c r="K1433" i="2" s="1"/>
  <c r="J1434" i="2"/>
  <c r="K1434" i="2" s="1"/>
  <c r="J1428" i="2"/>
  <c r="K1428" i="2" s="1"/>
  <c r="J1439" i="2"/>
  <c r="K1439" i="2" s="1"/>
  <c r="J1443" i="2"/>
  <c r="K1443" i="2" s="1"/>
  <c r="J1423" i="2"/>
  <c r="K1423" i="2" s="1"/>
  <c r="J1427" i="2"/>
  <c r="K1427" i="2" s="1"/>
  <c r="J1426" i="2"/>
  <c r="K1426" i="2" s="1"/>
  <c r="J1441" i="2"/>
  <c r="K1441" i="2" s="1"/>
  <c r="J1431" i="2"/>
  <c r="K1431" i="2" s="1"/>
  <c r="J1435" i="2"/>
  <c r="K1435" i="2" s="1"/>
  <c r="J1436" i="2"/>
  <c r="K1436" i="2" s="1"/>
  <c r="J1429" i="2"/>
  <c r="K1429" i="2" s="1"/>
  <c r="J1440" i="2"/>
  <c r="K1440" i="2" s="1"/>
  <c r="J1425" i="2"/>
  <c r="K1425" i="2" s="1"/>
  <c r="J1438" i="2"/>
  <c r="K1438" i="2" s="1"/>
  <c r="J1467" i="2"/>
  <c r="K1467" i="2" s="1"/>
  <c r="J1457" i="2"/>
  <c r="K1457" i="2" s="1"/>
  <c r="J1450" i="2"/>
  <c r="K1450" i="2" s="1"/>
  <c r="J1449" i="2"/>
  <c r="K1449" i="2" s="1"/>
  <c r="J1464" i="2"/>
  <c r="K1464" i="2" s="1"/>
  <c r="J1445" i="2"/>
  <c r="K1445" i="2" s="1"/>
  <c r="J1459" i="2"/>
  <c r="K1459" i="2" s="1"/>
  <c r="J1468" i="2"/>
  <c r="K1468" i="2" s="1"/>
  <c r="J1451" i="2"/>
  <c r="K1451" i="2" s="1"/>
  <c r="J1460" i="2"/>
  <c r="K1460" i="2" s="1"/>
  <c r="J1452" i="2"/>
  <c r="K1452" i="2" s="1"/>
  <c r="J1461" i="2"/>
  <c r="K1461" i="2" s="1"/>
  <c r="J1458" i="2"/>
  <c r="K1458" i="2" s="1"/>
  <c r="J1447" i="2"/>
  <c r="K1447" i="2" s="1"/>
  <c r="J1463" i="2"/>
  <c r="K1463" i="2" s="1"/>
  <c r="J1453" i="2"/>
  <c r="K1453" i="2" s="1"/>
  <c r="J1446" i="2"/>
  <c r="K1446" i="2" s="1"/>
  <c r="J1456" i="2"/>
  <c r="K1456" i="2" s="1"/>
  <c r="J1448" i="2"/>
  <c r="K1448" i="2" s="1"/>
  <c r="J1462" i="2"/>
  <c r="K1462" i="2" s="1"/>
  <c r="J1454" i="2"/>
  <c r="K1454" i="2" s="1"/>
  <c r="J1466" i="2"/>
  <c r="K1466" i="2" s="1"/>
  <c r="J1465" i="2"/>
  <c r="K1465" i="2" s="1"/>
  <c r="J1455" i="2"/>
  <c r="K1455" i="2" s="1"/>
  <c r="J1489" i="2"/>
  <c r="K1489" i="2" s="1"/>
  <c r="J1481" i="2"/>
  <c r="K1481" i="2" s="1"/>
  <c r="J1471" i="2"/>
  <c r="K1471" i="2" s="1"/>
  <c r="J1485" i="2"/>
  <c r="K1485" i="2" s="1"/>
  <c r="J1490" i="2"/>
  <c r="K1490" i="2" s="1"/>
  <c r="J1491" i="2"/>
  <c r="K1491" i="2" s="1"/>
  <c r="J1482" i="2"/>
  <c r="K1482" i="2" s="1"/>
  <c r="J1483" i="2"/>
  <c r="K1483" i="2" s="1"/>
  <c r="J1474" i="2"/>
  <c r="K1474" i="2" s="1"/>
  <c r="J1475" i="2"/>
  <c r="K1475" i="2" s="1"/>
  <c r="J1472" i="2"/>
  <c r="K1472" i="2" s="1"/>
  <c r="J1488" i="2"/>
  <c r="K1488" i="2" s="1"/>
  <c r="J1484" i="2"/>
  <c r="K1484" i="2" s="1"/>
  <c r="J1480" i="2"/>
  <c r="K1480" i="2" s="1"/>
  <c r="J1487" i="2"/>
  <c r="K1487" i="2" s="1"/>
  <c r="J1477" i="2"/>
  <c r="K1477" i="2" s="1"/>
  <c r="J1470" i="2"/>
  <c r="K1470" i="2" s="1"/>
  <c r="J1478" i="2"/>
  <c r="K1478" i="2" s="1"/>
  <c r="J1479" i="2"/>
  <c r="K1479" i="2" s="1"/>
  <c r="J1476" i="2"/>
  <c r="K1476" i="2" s="1"/>
  <c r="J1473" i="2"/>
  <c r="K1473" i="2" s="1"/>
  <c r="J1469" i="2"/>
  <c r="K1469" i="2" s="1"/>
  <c r="J1486" i="2"/>
  <c r="K1486" i="2" s="1"/>
  <c r="J1497" i="2"/>
  <c r="K1497" i="2" s="1"/>
  <c r="J1516" i="2"/>
  <c r="K1516" i="2" s="1"/>
  <c r="J1507" i="2"/>
  <c r="K1507" i="2" s="1"/>
  <c r="J1492" i="2"/>
  <c r="K1492" i="2" s="1"/>
  <c r="J1508" i="2"/>
  <c r="K1508" i="2" s="1"/>
  <c r="J1513" i="2"/>
  <c r="K1513" i="2" s="1"/>
  <c r="J1519" i="2"/>
  <c r="K1519" i="2" s="1"/>
  <c r="J1501" i="2"/>
  <c r="K1501" i="2" s="1"/>
  <c r="J1511" i="2"/>
  <c r="K1511" i="2" s="1"/>
  <c r="J1522" i="2"/>
  <c r="K1522" i="2" s="1"/>
  <c r="J1514" i="2"/>
  <c r="K1514" i="2" s="1"/>
  <c r="J1509" i="2"/>
  <c r="K1509" i="2" s="1"/>
  <c r="J1496" i="2"/>
  <c r="K1496" i="2" s="1"/>
  <c r="J1500" i="2"/>
  <c r="K1500" i="2" s="1"/>
  <c r="J1502" i="2"/>
  <c r="K1502" i="2" s="1"/>
  <c r="J1495" i="2"/>
  <c r="K1495" i="2" s="1"/>
  <c r="J1503" i="2"/>
  <c r="K1503" i="2" s="1"/>
  <c r="J1506" i="2"/>
  <c r="K1506" i="2" s="1"/>
  <c r="J1521" i="2"/>
  <c r="K1521" i="2" s="1"/>
  <c r="J1493" i="2"/>
  <c r="K1493" i="2" s="1"/>
  <c r="J1518" i="2"/>
  <c r="K1518" i="2" s="1"/>
  <c r="J1505" i="2"/>
  <c r="K1505" i="2" s="1"/>
  <c r="J1494" i="2"/>
  <c r="K1494" i="2" s="1"/>
  <c r="J1517" i="2"/>
  <c r="K1517" i="2" s="1"/>
  <c r="J1510" i="2"/>
  <c r="K1510" i="2" s="1"/>
  <c r="J1499" i="2"/>
  <c r="K1499" i="2" s="1"/>
  <c r="J1498" i="2"/>
  <c r="K1498" i="2" s="1"/>
  <c r="J1512" i="2"/>
  <c r="K1512" i="2" s="1"/>
  <c r="J1504" i="2"/>
  <c r="K1504" i="2" s="1"/>
  <c r="J1520" i="2"/>
  <c r="K1520" i="2" s="1"/>
  <c r="J1515" i="2"/>
  <c r="K1515" i="2" s="1"/>
  <c r="J1532" i="2"/>
  <c r="K1532" i="2" s="1"/>
  <c r="J1524" i="2"/>
  <c r="K1524" i="2" s="1"/>
  <c r="J1530" i="2"/>
  <c r="K1530" i="2" s="1"/>
  <c r="J1525" i="2"/>
  <c r="K1525" i="2" s="1"/>
  <c r="J1531" i="2"/>
  <c r="K1531" i="2" s="1"/>
  <c r="J1523" i="2"/>
  <c r="K1523" i="2" s="1"/>
  <c r="J1533" i="2"/>
  <c r="K1533" i="2" s="1"/>
  <c r="J1526" i="2"/>
  <c r="K1526" i="2" s="1"/>
  <c r="J1527" i="2"/>
  <c r="K1527" i="2" s="1"/>
  <c r="J1528" i="2"/>
  <c r="K1528" i="2" s="1"/>
  <c r="J1534" i="2"/>
  <c r="K1534" i="2" s="1"/>
  <c r="J1529" i="2"/>
  <c r="K1529" i="2" s="1"/>
  <c r="J1538" i="2"/>
  <c r="K1538" i="2" s="1"/>
  <c r="J1547" i="2"/>
  <c r="K1547" i="2" s="1"/>
  <c r="J1545" i="2"/>
  <c r="K1545" i="2" s="1"/>
  <c r="J1542" i="2"/>
  <c r="K1542" i="2" s="1"/>
  <c r="J1546" i="2"/>
  <c r="K1546" i="2" s="1"/>
  <c r="J1541" i="2"/>
  <c r="K1541" i="2" s="1"/>
  <c r="J1536" i="2"/>
  <c r="K1536" i="2" s="1"/>
  <c r="J1539" i="2"/>
  <c r="K1539" i="2" s="1"/>
  <c r="J1540" i="2"/>
  <c r="K1540" i="2" s="1"/>
  <c r="J1535" i="2"/>
  <c r="K1535" i="2" s="1"/>
  <c r="J1543" i="2"/>
  <c r="K1543" i="2" s="1"/>
  <c r="J1548" i="2"/>
  <c r="K1548" i="2" s="1"/>
  <c r="J1537" i="2"/>
  <c r="K1537" i="2" s="1"/>
  <c r="J1550" i="2"/>
  <c r="K1550" i="2" s="1"/>
  <c r="J1551" i="2"/>
  <c r="K1551" i="2" s="1"/>
  <c r="J1549" i="2"/>
  <c r="K1549" i="2" s="1"/>
  <c r="J1544" i="2"/>
  <c r="K1544" i="2" s="1"/>
  <c r="J1554" i="2"/>
  <c r="K1554" i="2" s="1"/>
  <c r="J1552" i="2"/>
  <c r="K1552" i="2" s="1"/>
  <c r="J1553" i="2"/>
  <c r="K1553" i="2" s="1"/>
  <c r="J1559" i="2"/>
  <c r="K1559" i="2" s="1"/>
  <c r="J1562" i="2"/>
  <c r="K1562" i="2" s="1"/>
  <c r="J1555" i="2"/>
  <c r="K1555" i="2" s="1"/>
  <c r="J1560" i="2"/>
  <c r="K1560" i="2" s="1"/>
  <c r="J1558" i="2"/>
  <c r="K1558" i="2" s="1"/>
  <c r="J1556" i="2"/>
  <c r="K1556" i="2" s="1"/>
  <c r="J1561" i="2"/>
  <c r="K1561" i="2" s="1"/>
  <c r="J1557" i="2"/>
  <c r="K1557" i="2" s="1"/>
  <c r="J1567" i="2"/>
  <c r="K1567" i="2" s="1"/>
  <c r="J1566" i="2"/>
  <c r="K1566" i="2" s="1"/>
  <c r="J1570" i="2"/>
  <c r="K1570" i="2" s="1"/>
  <c r="J1569" i="2"/>
  <c r="K1569" i="2" s="1"/>
  <c r="J1564" i="2"/>
  <c r="K1564" i="2" s="1"/>
  <c r="J1563" i="2"/>
  <c r="K1563" i="2" s="1"/>
  <c r="J1568" i="2"/>
  <c r="K1568" i="2" s="1"/>
  <c r="J1571" i="2"/>
  <c r="K1571" i="2" s="1"/>
  <c r="J1574" i="2"/>
  <c r="K1574" i="2" s="1"/>
  <c r="J1565" i="2"/>
  <c r="K1565" i="2" s="1"/>
  <c r="J1572" i="2"/>
  <c r="K1572" i="2" s="1"/>
  <c r="J1573" i="2"/>
  <c r="K1573" i="2" s="1"/>
  <c r="J1582" i="2"/>
  <c r="K1582" i="2" s="1"/>
  <c r="J1577" i="2"/>
  <c r="K1577" i="2" s="1"/>
  <c r="J1583" i="2"/>
  <c r="K1583" i="2" s="1"/>
  <c r="J1581" i="2"/>
  <c r="K1581" i="2" s="1"/>
  <c r="J1580" i="2"/>
  <c r="K1580" i="2" s="1"/>
  <c r="J1576" i="2"/>
  <c r="K1576" i="2" s="1"/>
  <c r="J1590" i="2"/>
  <c r="K1590" i="2" s="1"/>
  <c r="J1591" i="2"/>
  <c r="K1591" i="2" s="1"/>
  <c r="J1587" i="2"/>
  <c r="K1587" i="2" s="1"/>
  <c r="J1594" i="2"/>
  <c r="K1594" i="2" s="1"/>
  <c r="J1584" i="2"/>
  <c r="K1584" i="2" s="1"/>
  <c r="J1589" i="2"/>
  <c r="K1589" i="2" s="1"/>
  <c r="J1588" i="2"/>
  <c r="K1588" i="2" s="1"/>
  <c r="J1592" i="2"/>
  <c r="K1592" i="2" s="1"/>
  <c r="J1586" i="2"/>
  <c r="K1586" i="2" s="1"/>
  <c r="J1579" i="2"/>
  <c r="K1579" i="2" s="1"/>
  <c r="J1593" i="2"/>
  <c r="K1593" i="2" s="1"/>
  <c r="J1585" i="2"/>
  <c r="K1585" i="2" s="1"/>
  <c r="J1575" i="2"/>
  <c r="K1575" i="2" s="1"/>
  <c r="J1578" i="2"/>
  <c r="K1578" i="2" s="1"/>
  <c r="J1597" i="2"/>
  <c r="K1597" i="2" s="1"/>
  <c r="J1611" i="2"/>
  <c r="K1611" i="2" s="1"/>
  <c r="J1621" i="2"/>
  <c r="K1621" i="2" s="1"/>
  <c r="J1610" i="2"/>
  <c r="K1610" i="2" s="1"/>
  <c r="J1607" i="2"/>
  <c r="K1607" i="2" s="1"/>
  <c r="J1620" i="2"/>
  <c r="K1620" i="2" s="1"/>
  <c r="J1619" i="2"/>
  <c r="K1619" i="2" s="1"/>
  <c r="J1626" i="2"/>
  <c r="K1626" i="2" s="1"/>
  <c r="J1601" i="2"/>
  <c r="K1601" i="2" s="1"/>
  <c r="J1612" i="2"/>
  <c r="K1612" i="2" s="1"/>
  <c r="J1623" i="2"/>
  <c r="K1623" i="2" s="1"/>
  <c r="J1613" i="2"/>
  <c r="K1613" i="2" s="1"/>
  <c r="J1600" i="2"/>
  <c r="K1600" i="2" s="1"/>
  <c r="J1624" i="2"/>
  <c r="K1624" i="2" s="1"/>
  <c r="J1605" i="2"/>
  <c r="K1605" i="2" s="1"/>
  <c r="J1615" i="2"/>
  <c r="K1615" i="2" s="1"/>
  <c r="J1609" i="2"/>
  <c r="K1609" i="2" s="1"/>
  <c r="J1602" i="2"/>
  <c r="K1602" i="2" s="1"/>
  <c r="J1625" i="2"/>
  <c r="K1625" i="2" s="1"/>
  <c r="J1608" i="2"/>
  <c r="K1608" i="2" s="1"/>
  <c r="J1598" i="2"/>
  <c r="K1598" i="2" s="1"/>
  <c r="J1606" i="2"/>
  <c r="K1606" i="2" s="1"/>
  <c r="J1599" i="2"/>
  <c r="K1599" i="2" s="1"/>
  <c r="J1622" i="2"/>
  <c r="K1622" i="2" s="1"/>
  <c r="J1603" i="2"/>
  <c r="K1603" i="2" s="1"/>
  <c r="J1596" i="2"/>
  <c r="K1596" i="2" s="1"/>
  <c r="J1614" i="2"/>
  <c r="K1614" i="2" s="1"/>
  <c r="J1617" i="2"/>
  <c r="K1617" i="2" s="1"/>
  <c r="J1616" i="2"/>
  <c r="K1616" i="2" s="1"/>
  <c r="J1618" i="2"/>
  <c r="K1618" i="2" s="1"/>
  <c r="J1604" i="2"/>
  <c r="K1604" i="2" s="1"/>
  <c r="J1595" i="2"/>
  <c r="K1595" i="2" s="1"/>
  <c r="J1630" i="2"/>
  <c r="K1630" i="2" s="1"/>
  <c r="J1631" i="2"/>
  <c r="K1631" i="2" s="1"/>
  <c r="J1629" i="2"/>
  <c r="K1629" i="2" s="1"/>
  <c r="J1643" i="2"/>
  <c r="K1643" i="2" s="1"/>
  <c r="J1646" i="2"/>
  <c r="K1646" i="2" s="1"/>
  <c r="J1644" i="2"/>
  <c r="K1644" i="2" s="1"/>
  <c r="J1632" i="2"/>
  <c r="K1632" i="2" s="1"/>
  <c r="J1640" i="2"/>
  <c r="K1640" i="2" s="1"/>
  <c r="J1634" i="2"/>
  <c r="K1634" i="2" s="1"/>
  <c r="J1637" i="2"/>
  <c r="K1637" i="2" s="1"/>
  <c r="J1648" i="2"/>
  <c r="K1648" i="2" s="1"/>
  <c r="J1633" i="2"/>
  <c r="K1633" i="2" s="1"/>
  <c r="J1641" i="2"/>
  <c r="K1641" i="2" s="1"/>
  <c r="J1639" i="2"/>
  <c r="K1639" i="2" s="1"/>
  <c r="J1645" i="2"/>
  <c r="K1645" i="2" s="1"/>
  <c r="J1638" i="2"/>
  <c r="K1638" i="2" s="1"/>
  <c r="J1635" i="2"/>
  <c r="K1635" i="2" s="1"/>
  <c r="J1647" i="2"/>
  <c r="K1647" i="2" s="1"/>
  <c r="J1628" i="2"/>
  <c r="K1628" i="2" s="1"/>
  <c r="J1636" i="2"/>
  <c r="K1636" i="2" s="1"/>
  <c r="J1627" i="2"/>
  <c r="K1627" i="2" s="1"/>
  <c r="J1642" i="2"/>
  <c r="K1642" i="2" s="1"/>
  <c r="J1659" i="2"/>
  <c r="K1659" i="2" s="1"/>
  <c r="J1656" i="2"/>
  <c r="K1656" i="2" s="1"/>
  <c r="J1664" i="2"/>
  <c r="K1664" i="2" s="1"/>
  <c r="J1657" i="2"/>
  <c r="K1657" i="2" s="1"/>
  <c r="J1653" i="2"/>
  <c r="K1653" i="2" s="1"/>
  <c r="J1650" i="2"/>
  <c r="K1650" i="2" s="1"/>
  <c r="J1662" i="2"/>
  <c r="K1662" i="2" s="1"/>
  <c r="J1651" i="2"/>
  <c r="K1651" i="2" s="1"/>
  <c r="J1658" i="2"/>
  <c r="K1658" i="2" s="1"/>
  <c r="J1663" i="2"/>
  <c r="K1663" i="2" s="1"/>
  <c r="J1661" i="2"/>
  <c r="K1661" i="2" s="1"/>
  <c r="J1654" i="2"/>
  <c r="K1654" i="2" s="1"/>
  <c r="J1652" i="2"/>
  <c r="K1652" i="2" s="1"/>
  <c r="J1660" i="2"/>
  <c r="K1660" i="2" s="1"/>
  <c r="J1655" i="2"/>
  <c r="K1655" i="2" s="1"/>
  <c r="J1649" i="2"/>
  <c r="K1649" i="2" s="1"/>
  <c r="J1669" i="2"/>
  <c r="K1669" i="2" s="1"/>
  <c r="J1668" i="2"/>
  <c r="K1668" i="2" s="1"/>
  <c r="J1671" i="2"/>
  <c r="K1671" i="2" s="1"/>
  <c r="J1666" i="2"/>
  <c r="K1666" i="2" s="1"/>
  <c r="J1670" i="2"/>
  <c r="K1670" i="2" s="1"/>
  <c r="J1665" i="2"/>
  <c r="K1665" i="2" s="1"/>
  <c r="J1667" i="2"/>
  <c r="K1667" i="2" s="1"/>
  <c r="J1672" i="2"/>
  <c r="K1672" i="2" s="1"/>
  <c r="J1678" i="2"/>
  <c r="K1678" i="2" s="1"/>
  <c r="J1680" i="2"/>
  <c r="K1680" i="2" s="1"/>
  <c r="J1691" i="2"/>
  <c r="K1691" i="2" s="1"/>
  <c r="J1690" i="2"/>
  <c r="K1690" i="2" s="1"/>
  <c r="J1673" i="2"/>
  <c r="K1673" i="2" s="1"/>
  <c r="J1689" i="2"/>
  <c r="K1689" i="2" s="1"/>
  <c r="J1676" i="2"/>
  <c r="K1676" i="2" s="1"/>
  <c r="J1687" i="2"/>
  <c r="K1687" i="2" s="1"/>
  <c r="J1674" i="2"/>
  <c r="K1674" i="2" s="1"/>
  <c r="J1675" i="2"/>
  <c r="K1675" i="2" s="1"/>
  <c r="J1686" i="2"/>
  <c r="K1686" i="2" s="1"/>
  <c r="J1683" i="2"/>
  <c r="K1683" i="2" s="1"/>
  <c r="J1681" i="2"/>
  <c r="K1681" i="2" s="1"/>
  <c r="J1685" i="2"/>
  <c r="K1685" i="2" s="1"/>
  <c r="J1682" i="2"/>
  <c r="K1682" i="2" s="1"/>
  <c r="J1684" i="2"/>
  <c r="K1684" i="2" s="1"/>
  <c r="J1679" i="2"/>
  <c r="K1679" i="2" s="1"/>
  <c r="J1677" i="2"/>
  <c r="K1677" i="2" s="1"/>
  <c r="J1688" i="2"/>
  <c r="K1688" i="2" s="1"/>
  <c r="J1695" i="2"/>
  <c r="K1695" i="2" s="1"/>
  <c r="J1692" i="2"/>
  <c r="K1692" i="2" s="1"/>
  <c r="J1694" i="2"/>
  <c r="K1694" i="2" s="1"/>
  <c r="J1697" i="2"/>
  <c r="K1697" i="2" s="1"/>
  <c r="J1696" i="2"/>
  <c r="K1696" i="2" s="1"/>
  <c r="J1698" i="2"/>
  <c r="K1698" i="2" s="1"/>
  <c r="J1693" i="2"/>
  <c r="K1693" i="2" s="1"/>
  <c r="J1731" i="2"/>
  <c r="K1731" i="2" s="1"/>
  <c r="J1703" i="2"/>
  <c r="K1703" i="2" s="1"/>
  <c r="J1719" i="2"/>
  <c r="K1719" i="2" s="1"/>
  <c r="J1729" i="2"/>
  <c r="K1729" i="2" s="1"/>
  <c r="J1721" i="2"/>
  <c r="K1721" i="2" s="1"/>
  <c r="J1740" i="2"/>
  <c r="K1740" i="2" s="1"/>
  <c r="J1742" i="2"/>
  <c r="K1742" i="2" s="1"/>
  <c r="J1735" i="2"/>
  <c r="K1735" i="2" s="1"/>
  <c r="J1724" i="2"/>
  <c r="K1724" i="2" s="1"/>
  <c r="J1717" i="2"/>
  <c r="K1717" i="2" s="1"/>
  <c r="J1714" i="2"/>
  <c r="K1714" i="2" s="1"/>
  <c r="J1710" i="2"/>
  <c r="K1710" i="2" s="1"/>
  <c r="J1725" i="2"/>
  <c r="K1725" i="2" s="1"/>
  <c r="J1704" i="2"/>
  <c r="K1704" i="2" s="1"/>
  <c r="J1707" i="2"/>
  <c r="K1707" i="2" s="1"/>
  <c r="J1706" i="2"/>
  <c r="K1706" i="2" s="1"/>
  <c r="J1726" i="2"/>
  <c r="K1726" i="2" s="1"/>
  <c r="J1700" i="2"/>
  <c r="K1700" i="2" s="1"/>
  <c r="J1718" i="2"/>
  <c r="K1718" i="2" s="1"/>
  <c r="J1739" i="2"/>
  <c r="K1739" i="2" s="1"/>
  <c r="J1715" i="2"/>
  <c r="K1715" i="2" s="1"/>
  <c r="J1727" i="2"/>
  <c r="K1727" i="2" s="1"/>
  <c r="J1737" i="2"/>
  <c r="K1737" i="2" s="1"/>
  <c r="J1738" i="2"/>
  <c r="K1738" i="2" s="1"/>
  <c r="J1712" i="2"/>
  <c r="K1712" i="2" s="1"/>
  <c r="J1732" i="2"/>
  <c r="K1732" i="2" s="1"/>
  <c r="J1705" i="2"/>
  <c r="K1705" i="2" s="1"/>
  <c r="J1728" i="2"/>
  <c r="K1728" i="2" s="1"/>
  <c r="J1723" i="2"/>
  <c r="K1723" i="2" s="1"/>
  <c r="J1720" i="2"/>
  <c r="K1720" i="2" s="1"/>
  <c r="J1702" i="2"/>
  <c r="K1702" i="2" s="1"/>
  <c r="J1713" i="2"/>
  <c r="K1713" i="2" s="1"/>
  <c r="J1734" i="2"/>
  <c r="K1734" i="2" s="1"/>
  <c r="J1741" i="2"/>
  <c r="K1741" i="2" s="1"/>
  <c r="J1730" i="2"/>
  <c r="K1730" i="2" s="1"/>
  <c r="J1722" i="2"/>
  <c r="K1722" i="2" s="1"/>
  <c r="J1701" i="2"/>
  <c r="K1701" i="2" s="1"/>
  <c r="J1716" i="2"/>
  <c r="K1716" i="2" s="1"/>
  <c r="J1711" i="2"/>
  <c r="K1711" i="2" s="1"/>
  <c r="J1699" i="2"/>
  <c r="K1699" i="2" s="1"/>
  <c r="J1733" i="2"/>
  <c r="K1733" i="2" s="1"/>
  <c r="J1708" i="2"/>
  <c r="K1708" i="2" s="1"/>
  <c r="J1709" i="2"/>
  <c r="K1709" i="2" s="1"/>
  <c r="J1736" i="2"/>
  <c r="K1736" i="2" s="1"/>
  <c r="J1752" i="2"/>
  <c r="K1752" i="2" s="1"/>
  <c r="J1744" i="2"/>
  <c r="K1744" i="2" s="1"/>
  <c r="J1750" i="2"/>
  <c r="K1750" i="2" s="1"/>
  <c r="J1743" i="2"/>
  <c r="K1743" i="2" s="1"/>
  <c r="J1754" i="2"/>
  <c r="K1754" i="2" s="1"/>
  <c r="J1751" i="2"/>
  <c r="K1751" i="2" s="1"/>
  <c r="J1747" i="2"/>
  <c r="K1747" i="2" s="1"/>
  <c r="J1746" i="2"/>
  <c r="K1746" i="2" s="1"/>
  <c r="J1749" i="2"/>
  <c r="K1749" i="2" s="1"/>
  <c r="J1753" i="2"/>
  <c r="K1753" i="2" s="1"/>
  <c r="J1748" i="2"/>
  <c r="K1748" i="2" s="1"/>
  <c r="J1745" i="2"/>
  <c r="K1745" i="2" s="1"/>
  <c r="J1757" i="2"/>
  <c r="K1757" i="2" s="1"/>
  <c r="J1759" i="2"/>
  <c r="K1759" i="2" s="1"/>
  <c r="J1767" i="2"/>
  <c r="K1767" i="2" s="1"/>
  <c r="J1764" i="2"/>
  <c r="K1764" i="2" s="1"/>
  <c r="J1768" i="2"/>
  <c r="K1768" i="2" s="1"/>
  <c r="J1758" i="2"/>
  <c r="K1758" i="2" s="1"/>
  <c r="J1763" i="2"/>
  <c r="K1763" i="2" s="1"/>
  <c r="J1760" i="2"/>
  <c r="K1760" i="2" s="1"/>
  <c r="J1762" i="2"/>
  <c r="K1762" i="2" s="1"/>
  <c r="J1756" i="2"/>
  <c r="K1756" i="2" s="1"/>
  <c r="J1766" i="2"/>
  <c r="K1766" i="2" s="1"/>
  <c r="J1770" i="2"/>
  <c r="K1770" i="2" s="1"/>
  <c r="J1769" i="2"/>
  <c r="K1769" i="2" s="1"/>
  <c r="J1761" i="2"/>
  <c r="K1761" i="2" s="1"/>
  <c r="J1755" i="2"/>
  <c r="K1755" i="2" s="1"/>
  <c r="J1765" i="2"/>
  <c r="K1765" i="2" s="1"/>
  <c r="J1772" i="2"/>
  <c r="K1772" i="2" s="1"/>
  <c r="J1778" i="2"/>
  <c r="K1778" i="2" s="1"/>
  <c r="J1774" i="2"/>
  <c r="K1774" i="2" s="1"/>
  <c r="J1771" i="2"/>
  <c r="K1771" i="2" s="1"/>
  <c r="J1776" i="2"/>
  <c r="K1776" i="2" s="1"/>
  <c r="J1777" i="2"/>
  <c r="K1777" i="2" s="1"/>
  <c r="J1775" i="2"/>
  <c r="K1775" i="2" s="1"/>
  <c r="J1773" i="2"/>
  <c r="K1773" i="2" s="1"/>
  <c r="J1800" i="2"/>
  <c r="K1800" i="2" s="1"/>
  <c r="J1787" i="2"/>
  <c r="K1787" i="2" s="1"/>
  <c r="J1801" i="2"/>
  <c r="K1801" i="2" s="1"/>
  <c r="J1781" i="2"/>
  <c r="K1781" i="2" s="1"/>
  <c r="J1793" i="2"/>
  <c r="K1793" i="2" s="1"/>
  <c r="J1804" i="2"/>
  <c r="K1804" i="2" s="1"/>
  <c r="J1785" i="2"/>
  <c r="K1785" i="2" s="1"/>
  <c r="J1788" i="2"/>
  <c r="K1788" i="2" s="1"/>
  <c r="J1792" i="2"/>
  <c r="K1792" i="2" s="1"/>
  <c r="J1799" i="2"/>
  <c r="K1799" i="2" s="1"/>
  <c r="J1795" i="2"/>
  <c r="K1795" i="2" s="1"/>
  <c r="J1797" i="2"/>
  <c r="K1797" i="2" s="1"/>
  <c r="J1802" i="2"/>
  <c r="K1802" i="2" s="1"/>
  <c r="J1796" i="2"/>
  <c r="K1796" i="2" s="1"/>
  <c r="J1783" i="2"/>
  <c r="K1783" i="2" s="1"/>
  <c r="J1789" i="2"/>
  <c r="K1789" i="2" s="1"/>
  <c r="J1803" i="2"/>
  <c r="K1803" i="2" s="1"/>
  <c r="J1786" i="2"/>
  <c r="K1786" i="2" s="1"/>
  <c r="J1782" i="2"/>
  <c r="K1782" i="2" s="1"/>
  <c r="J1780" i="2"/>
  <c r="K1780" i="2" s="1"/>
  <c r="J1784" i="2"/>
  <c r="K1784" i="2" s="1"/>
  <c r="J1791" i="2"/>
  <c r="K1791" i="2" s="1"/>
  <c r="J1798" i="2"/>
  <c r="K1798" i="2" s="1"/>
  <c r="J1794" i="2"/>
  <c r="K1794" i="2" s="1"/>
  <c r="J1779" i="2"/>
  <c r="K1779" i="2" s="1"/>
  <c r="J1790" i="2"/>
  <c r="K1790" i="2" s="1"/>
  <c r="J1812" i="2"/>
  <c r="K1812" i="2" s="1"/>
  <c r="J1811" i="2"/>
  <c r="K1811" i="2" s="1"/>
  <c r="J1810" i="2"/>
  <c r="K1810" i="2" s="1"/>
  <c r="J1805" i="2"/>
  <c r="K1805" i="2" s="1"/>
  <c r="J1807" i="2"/>
  <c r="K1807" i="2" s="1"/>
  <c r="J1809" i="2"/>
  <c r="K1809" i="2" s="1"/>
  <c r="J1808" i="2"/>
  <c r="K1808" i="2" s="1"/>
  <c r="J1806" i="2"/>
  <c r="K1806" i="2" s="1"/>
  <c r="J1827" i="2"/>
  <c r="K1827" i="2" s="1"/>
  <c r="J1813" i="2"/>
  <c r="K1813" i="2" s="1"/>
  <c r="J1816" i="2"/>
  <c r="K1816" i="2" s="1"/>
  <c r="J1817" i="2"/>
  <c r="K1817" i="2" s="1"/>
  <c r="J1815" i="2"/>
  <c r="K1815" i="2" s="1"/>
  <c r="J1824" i="2"/>
  <c r="K1824" i="2" s="1"/>
  <c r="J1814" i="2"/>
  <c r="K1814" i="2" s="1"/>
  <c r="J1825" i="2"/>
  <c r="K1825" i="2" s="1"/>
  <c r="J1820" i="2"/>
  <c r="K1820" i="2" s="1"/>
  <c r="J1821" i="2"/>
  <c r="K1821" i="2" s="1"/>
  <c r="J1818" i="2"/>
  <c r="K1818" i="2" s="1"/>
  <c r="J1828" i="2"/>
  <c r="K1828" i="2" s="1"/>
  <c r="J1822" i="2"/>
  <c r="K1822" i="2" s="1"/>
  <c r="J1826" i="2"/>
  <c r="K1826" i="2" s="1"/>
  <c r="J1819" i="2"/>
  <c r="K1819" i="2" s="1"/>
  <c r="J1823" i="2"/>
  <c r="K1823" i="2" s="1"/>
  <c r="J1833" i="2"/>
  <c r="K1833" i="2" s="1"/>
  <c r="J1835" i="2"/>
  <c r="K1835" i="2" s="1"/>
  <c r="J1832" i="2"/>
  <c r="K1832" i="2" s="1"/>
  <c r="J1834" i="2"/>
  <c r="K1834" i="2" s="1"/>
  <c r="J1830" i="2"/>
  <c r="K1830" i="2" s="1"/>
  <c r="J1836" i="2"/>
  <c r="K1836" i="2" s="1"/>
  <c r="J1831" i="2"/>
  <c r="K1831" i="2" s="1"/>
  <c r="J1829" i="2"/>
  <c r="K1829" i="2" s="1"/>
  <c r="J1854" i="2"/>
  <c r="K1854" i="2" s="1"/>
  <c r="J1844" i="2"/>
  <c r="K1844" i="2" s="1"/>
  <c r="J1847" i="2"/>
  <c r="K1847" i="2" s="1"/>
  <c r="J1845" i="2"/>
  <c r="K1845" i="2" s="1"/>
  <c r="J1839" i="2"/>
  <c r="K1839" i="2" s="1"/>
  <c r="J1853" i="2"/>
  <c r="K1853" i="2" s="1"/>
  <c r="J1842" i="2"/>
  <c r="K1842" i="2" s="1"/>
  <c r="J1840" i="2"/>
  <c r="K1840" i="2" s="1"/>
  <c r="J1838" i="2"/>
  <c r="K1838" i="2" s="1"/>
  <c r="J1841" i="2"/>
  <c r="K1841" i="2" s="1"/>
  <c r="J1851" i="2"/>
  <c r="K1851" i="2" s="1"/>
  <c r="J1843" i="2"/>
  <c r="K1843" i="2" s="1"/>
  <c r="J1850" i="2"/>
  <c r="K1850" i="2" s="1"/>
  <c r="J1848" i="2"/>
  <c r="K1848" i="2" s="1"/>
  <c r="J1837" i="2"/>
  <c r="K1837" i="2" s="1"/>
  <c r="J1855" i="2"/>
  <c r="K1855" i="2" s="1"/>
  <c r="J1849" i="2"/>
  <c r="K1849" i="2" s="1"/>
  <c r="J1846" i="2"/>
  <c r="K1846" i="2" s="1"/>
  <c r="J1856" i="2"/>
  <c r="K1856" i="2" s="1"/>
  <c r="J1852" i="2"/>
  <c r="K1852" i="2" s="1"/>
  <c r="J1862" i="2"/>
  <c r="K1862" i="2" s="1"/>
  <c r="J1870" i="2"/>
  <c r="K1870" i="2" s="1"/>
  <c r="J1867" i="2"/>
  <c r="K1867" i="2" s="1"/>
  <c r="J1857" i="2"/>
  <c r="K1857" i="2" s="1"/>
  <c r="J1875" i="2"/>
  <c r="K1875" i="2" s="1"/>
  <c r="J1876" i="2"/>
  <c r="K1876" i="2" s="1"/>
  <c r="J1865" i="2"/>
  <c r="K1865" i="2" s="1"/>
  <c r="J1866" i="2"/>
  <c r="K1866" i="2" s="1"/>
  <c r="J1872" i="2"/>
  <c r="K1872" i="2" s="1"/>
  <c r="J1874" i="2"/>
  <c r="K1874" i="2" s="1"/>
  <c r="J1858" i="2"/>
  <c r="K1858" i="2" s="1"/>
  <c r="J1871" i="2"/>
  <c r="K1871" i="2" s="1"/>
  <c r="J1864" i="2"/>
  <c r="K1864" i="2" s="1"/>
  <c r="J1861" i="2"/>
  <c r="K1861" i="2" s="1"/>
  <c r="J1873" i="2"/>
  <c r="K1873" i="2" s="1"/>
  <c r="J1863" i="2"/>
  <c r="K1863" i="2" s="1"/>
  <c r="J1869" i="2"/>
  <c r="K1869" i="2" s="1"/>
  <c r="J1868" i="2"/>
  <c r="K1868" i="2" s="1"/>
  <c r="J1859" i="2"/>
  <c r="K1859" i="2" s="1"/>
  <c r="J1860" i="2"/>
  <c r="K1860" i="2" s="1"/>
  <c r="J1879" i="2"/>
  <c r="K1879" i="2" s="1"/>
  <c r="J1891" i="2"/>
  <c r="K1891" i="2" s="1"/>
  <c r="J1878" i="2"/>
  <c r="K1878" i="2" s="1"/>
  <c r="J1877" i="2"/>
  <c r="K1877" i="2" s="1"/>
  <c r="J1881" i="2"/>
  <c r="K1881" i="2" s="1"/>
  <c r="J1884" i="2"/>
  <c r="K1884" i="2" s="1"/>
  <c r="J1887" i="2"/>
  <c r="K1887" i="2" s="1"/>
  <c r="J1889" i="2"/>
  <c r="K1889" i="2" s="1"/>
  <c r="J1880" i="2"/>
  <c r="K1880" i="2" s="1"/>
  <c r="J1883" i="2"/>
  <c r="K1883" i="2" s="1"/>
  <c r="J1882" i="2"/>
  <c r="K1882" i="2" s="1"/>
  <c r="J1888" i="2"/>
  <c r="K1888" i="2" s="1"/>
  <c r="J1892" i="2"/>
  <c r="K1892" i="2" s="1"/>
  <c r="J1885" i="2"/>
  <c r="K1885" i="2" s="1"/>
  <c r="J1886" i="2"/>
  <c r="K1886" i="2" s="1"/>
  <c r="J1890" i="2"/>
  <c r="K1890" i="2" s="1"/>
  <c r="J1905" i="2"/>
  <c r="K1905" i="2" s="1"/>
  <c r="J1899" i="2"/>
  <c r="K1899" i="2" s="1"/>
  <c r="J1902" i="2"/>
  <c r="K1902" i="2" s="1"/>
  <c r="J1904" i="2"/>
  <c r="K1904" i="2" s="1"/>
  <c r="J1901" i="2"/>
  <c r="K1901" i="2" s="1"/>
  <c r="J1894" i="2"/>
  <c r="K1894" i="2" s="1"/>
  <c r="J1903" i="2"/>
  <c r="K1903" i="2" s="1"/>
  <c r="J1907" i="2"/>
  <c r="K1907" i="2" s="1"/>
  <c r="J1906" i="2"/>
  <c r="K1906" i="2" s="1"/>
  <c r="J1909" i="2"/>
  <c r="K1909" i="2" s="1"/>
  <c r="J1914" i="2"/>
  <c r="K1914" i="2" s="1"/>
  <c r="J1900" i="2"/>
  <c r="K1900" i="2" s="1"/>
  <c r="J1910" i="2"/>
  <c r="K1910" i="2" s="1"/>
  <c r="J1911" i="2"/>
  <c r="K1911" i="2" s="1"/>
  <c r="J1897" i="2"/>
  <c r="K1897" i="2" s="1"/>
  <c r="J1912" i="2"/>
  <c r="K1912" i="2" s="1"/>
  <c r="J1913" i="2"/>
  <c r="K1913" i="2" s="1"/>
  <c r="J1896" i="2"/>
  <c r="K1896" i="2" s="1"/>
  <c r="J1895" i="2"/>
  <c r="K1895" i="2" s="1"/>
  <c r="J1893" i="2"/>
  <c r="K1893" i="2" s="1"/>
  <c r="J1908" i="2"/>
  <c r="K1908" i="2" s="1"/>
  <c r="J1898" i="2"/>
  <c r="K1898" i="2" s="1"/>
  <c r="J1919" i="2"/>
  <c r="K1919" i="2" s="1"/>
  <c r="J1925" i="2"/>
  <c r="K1925" i="2" s="1"/>
  <c r="J1918" i="2"/>
  <c r="K1918" i="2" s="1"/>
  <c r="J1926" i="2"/>
  <c r="K1926" i="2" s="1"/>
  <c r="J1916" i="2"/>
  <c r="K1916" i="2" s="1"/>
  <c r="J1923" i="2"/>
  <c r="K1923" i="2" s="1"/>
  <c r="J1924" i="2"/>
  <c r="K1924" i="2" s="1"/>
  <c r="J1922" i="2"/>
  <c r="K1922" i="2" s="1"/>
  <c r="J1915" i="2"/>
  <c r="K1915" i="2" s="1"/>
  <c r="J1917" i="2"/>
  <c r="K1917" i="2" s="1"/>
  <c r="J1921" i="2"/>
  <c r="K1921" i="2" s="1"/>
  <c r="J1920" i="2"/>
  <c r="K1920" i="2" s="1"/>
  <c r="J1934" i="2"/>
  <c r="K1934" i="2" s="1"/>
  <c r="J1943" i="2"/>
  <c r="K1943" i="2" s="1"/>
  <c r="J1930" i="2"/>
  <c r="K1930" i="2" s="1"/>
  <c r="J1942" i="2"/>
  <c r="K1942" i="2" s="1"/>
  <c r="J1929" i="2"/>
  <c r="K1929" i="2" s="1"/>
  <c r="J1933" i="2"/>
  <c r="K1933" i="2" s="1"/>
  <c r="J1941" i="2"/>
  <c r="K1941" i="2" s="1"/>
  <c r="J1931" i="2"/>
  <c r="K1931" i="2" s="1"/>
  <c r="J1937" i="2"/>
  <c r="K1937" i="2" s="1"/>
  <c r="J1940" i="2"/>
  <c r="K1940" i="2" s="1"/>
  <c r="J1927" i="2"/>
  <c r="K1927" i="2" s="1"/>
  <c r="J1946" i="2"/>
  <c r="K1946" i="2" s="1"/>
  <c r="J1935" i="2"/>
  <c r="K1935" i="2" s="1"/>
  <c r="J1936" i="2"/>
  <c r="K1936" i="2" s="1"/>
  <c r="J1944" i="2"/>
  <c r="K1944" i="2" s="1"/>
  <c r="J1945" i="2"/>
  <c r="K1945" i="2" s="1"/>
  <c r="J1928" i="2"/>
  <c r="K1928" i="2" s="1"/>
  <c r="J1938" i="2"/>
  <c r="K1938" i="2" s="1"/>
  <c r="J1939" i="2"/>
  <c r="K1939" i="2" s="1"/>
  <c r="J1932" i="2"/>
  <c r="K1932" i="2" s="1"/>
  <c r="J1957" i="2"/>
  <c r="K1957" i="2" s="1"/>
  <c r="J1953" i="2"/>
  <c r="K1953" i="2" s="1"/>
  <c r="J1947" i="2"/>
  <c r="K1947" i="2" s="1"/>
  <c r="J1956" i="2"/>
  <c r="K1956" i="2" s="1"/>
  <c r="J1949" i="2"/>
  <c r="K1949" i="2" s="1"/>
  <c r="J1948" i="2"/>
  <c r="K1948" i="2" s="1"/>
  <c r="J1952" i="2"/>
  <c r="K1952" i="2" s="1"/>
  <c r="J1955" i="2"/>
  <c r="K1955" i="2" s="1"/>
  <c r="J1958" i="2"/>
  <c r="K1958" i="2" s="1"/>
  <c r="J1951" i="2"/>
  <c r="K1951" i="2" s="1"/>
  <c r="J1950" i="2"/>
  <c r="K1950" i="2" s="1"/>
  <c r="J1954" i="2"/>
  <c r="K1954" i="2" s="1"/>
  <c r="J1971" i="2"/>
  <c r="K1971" i="2" s="1"/>
  <c r="J1980" i="2"/>
  <c r="K1980" i="2" s="1"/>
  <c r="J1974" i="2"/>
  <c r="K1974" i="2" s="1"/>
  <c r="J1962" i="2"/>
  <c r="K1962" i="2" s="1"/>
  <c r="J1975" i="2"/>
  <c r="K1975" i="2" s="1"/>
  <c r="J1976" i="2"/>
  <c r="K1976" i="2" s="1"/>
  <c r="J1968" i="2"/>
  <c r="K1968" i="2" s="1"/>
  <c r="J1969" i="2"/>
  <c r="K1969" i="2" s="1"/>
  <c r="J1959" i="2"/>
  <c r="K1959" i="2" s="1"/>
  <c r="J1978" i="2"/>
  <c r="K1978" i="2" s="1"/>
  <c r="J1961" i="2"/>
  <c r="K1961" i="2" s="1"/>
  <c r="J1967" i="2"/>
  <c r="K1967" i="2" s="1"/>
  <c r="J1972" i="2"/>
  <c r="K1972" i="2" s="1"/>
  <c r="J1964" i="2"/>
  <c r="K1964" i="2" s="1"/>
  <c r="J1981" i="2"/>
  <c r="K1981" i="2" s="1"/>
  <c r="J1977" i="2"/>
  <c r="K1977" i="2" s="1"/>
  <c r="J1966" i="2"/>
  <c r="K1966" i="2" s="1"/>
  <c r="J1973" i="2"/>
  <c r="K1973" i="2" s="1"/>
  <c r="J1979" i="2"/>
  <c r="K1979" i="2" s="1"/>
  <c r="J1963" i="2"/>
  <c r="K1963" i="2" s="1"/>
  <c r="J1960" i="2"/>
  <c r="K1960" i="2" s="1"/>
  <c r="J1965" i="2"/>
  <c r="K1965" i="2" s="1"/>
  <c r="J1970" i="2"/>
  <c r="K1970" i="2" s="1"/>
  <c r="J1989" i="2"/>
  <c r="K1989" i="2" s="1"/>
  <c r="J1988" i="2"/>
  <c r="K1988" i="2" s="1"/>
  <c r="J1983" i="2"/>
  <c r="K1983" i="2" s="1"/>
  <c r="J1982" i="2"/>
  <c r="K1982" i="2" s="1"/>
  <c r="J1995" i="2"/>
  <c r="K1995" i="2" s="1"/>
  <c r="J1987" i="2"/>
  <c r="K1987" i="2" s="1"/>
  <c r="J1993" i="2"/>
  <c r="K1993" i="2" s="1"/>
  <c r="J1994" i="2"/>
  <c r="K1994" i="2" s="1"/>
  <c r="J1990" i="2"/>
  <c r="K1990" i="2" s="1"/>
  <c r="J1985" i="2"/>
  <c r="K1985" i="2" s="1"/>
  <c r="J1984" i="2"/>
  <c r="K1984" i="2" s="1"/>
  <c r="J1996" i="2"/>
  <c r="K1996" i="2" s="1"/>
  <c r="J1991" i="2"/>
  <c r="K1991" i="2" s="1"/>
  <c r="J1992" i="2"/>
  <c r="K1992" i="2" s="1"/>
  <c r="J1986" i="2"/>
  <c r="K1986" i="2" s="1"/>
  <c r="J1998" i="2"/>
  <c r="K1998" i="2" s="1"/>
  <c r="J1999" i="2"/>
  <c r="K1999" i="2" s="1"/>
  <c r="J1997" i="2"/>
  <c r="K1997" i="2" s="1"/>
  <c r="J2000" i="2"/>
  <c r="K2000" i="2" s="1"/>
  <c r="J2006" i="2"/>
  <c r="K2006" i="2" s="1"/>
  <c r="J2018" i="2"/>
  <c r="K2018" i="2" s="1"/>
  <c r="J2003" i="2"/>
  <c r="K2003" i="2" s="1"/>
  <c r="J2017" i="2"/>
  <c r="K2017" i="2" s="1"/>
  <c r="J2016" i="2"/>
  <c r="K2016" i="2" s="1"/>
  <c r="J2005" i="2"/>
  <c r="K2005" i="2" s="1"/>
  <c r="J2001" i="2"/>
  <c r="K2001" i="2" s="1"/>
  <c r="J2014" i="2"/>
  <c r="K2014" i="2" s="1"/>
  <c r="J2004" i="2"/>
  <c r="K2004" i="2" s="1"/>
  <c r="J2011" i="2"/>
  <c r="K2011" i="2" s="1"/>
  <c r="J2010" i="2"/>
  <c r="K2010" i="2" s="1"/>
  <c r="J2019" i="2"/>
  <c r="K2019" i="2" s="1"/>
  <c r="J2020" i="2"/>
  <c r="K2020" i="2" s="1"/>
  <c r="J2008" i="2"/>
  <c r="K2008" i="2" s="1"/>
  <c r="J2007" i="2"/>
  <c r="K2007" i="2" s="1"/>
  <c r="J2012" i="2"/>
  <c r="K2012" i="2" s="1"/>
  <c r="J2015" i="2"/>
  <c r="K2015" i="2" s="1"/>
  <c r="J2013" i="2"/>
  <c r="K2013" i="2" s="1"/>
  <c r="J2009" i="2"/>
  <c r="K2009" i="2" s="1"/>
  <c r="J2002" i="2"/>
  <c r="K2002" i="2" s="1"/>
  <c r="J2027" i="2"/>
  <c r="K2027" i="2" s="1"/>
  <c r="J2025" i="2"/>
  <c r="K2025" i="2" s="1"/>
  <c r="J2022" i="2"/>
  <c r="K2022" i="2" s="1"/>
  <c r="J2024" i="2"/>
  <c r="K2024" i="2" s="1"/>
  <c r="J2028" i="2"/>
  <c r="K2028" i="2" s="1"/>
  <c r="J2021" i="2"/>
  <c r="K2021" i="2" s="1"/>
  <c r="J2026" i="2"/>
  <c r="K2026" i="2" s="1"/>
  <c r="J2023" i="2"/>
  <c r="K2023" i="2" s="1"/>
  <c r="J2041" i="2"/>
  <c r="K2041" i="2" s="1"/>
  <c r="J2042" i="2"/>
  <c r="K2042" i="2" s="1"/>
  <c r="J2036" i="2"/>
  <c r="K2036" i="2" s="1"/>
  <c r="J2043" i="2"/>
  <c r="K2043" i="2" s="1"/>
  <c r="J2039" i="2"/>
  <c r="K2039" i="2" s="1"/>
  <c r="J2033" i="2"/>
  <c r="K2033" i="2" s="1"/>
  <c r="J2032" i="2"/>
  <c r="K2032" i="2" s="1"/>
  <c r="J2038" i="2"/>
  <c r="K2038" i="2" s="1"/>
  <c r="J2031" i="2"/>
  <c r="K2031" i="2" s="1"/>
  <c r="J2034" i="2"/>
  <c r="K2034" i="2" s="1"/>
  <c r="J2037" i="2"/>
  <c r="K2037" i="2" s="1"/>
  <c r="J2029" i="2"/>
  <c r="K2029" i="2" s="1"/>
  <c r="J2030" i="2"/>
  <c r="K2030" i="2" s="1"/>
  <c r="J2040" i="2"/>
  <c r="K2040" i="2" s="1"/>
  <c r="J2035" i="2"/>
  <c r="K2035" i="2" s="1"/>
  <c r="J2054" i="2"/>
  <c r="K2054" i="2" s="1"/>
  <c r="J2044" i="2"/>
  <c r="K2044" i="2" s="1"/>
  <c r="J2063" i="2"/>
  <c r="K2063" i="2" s="1"/>
  <c r="J2052" i="2"/>
  <c r="K2052" i="2" s="1"/>
  <c r="J2062" i="2"/>
  <c r="K2062" i="2" s="1"/>
  <c r="J2049" i="2"/>
  <c r="K2049" i="2" s="1"/>
  <c r="J2050" i="2"/>
  <c r="K2050" i="2" s="1"/>
  <c r="J2057" i="2"/>
  <c r="K2057" i="2" s="1"/>
  <c r="J2061" i="2"/>
  <c r="K2061" i="2" s="1"/>
  <c r="J2047" i="2"/>
  <c r="K2047" i="2" s="1"/>
  <c r="J2045" i="2"/>
  <c r="K2045" i="2" s="1"/>
  <c r="J2048" i="2"/>
  <c r="K2048" i="2" s="1"/>
  <c r="J2066" i="2"/>
  <c r="K2066" i="2" s="1"/>
  <c r="J2046" i="2"/>
  <c r="K2046" i="2" s="1"/>
  <c r="J2059" i="2"/>
  <c r="K2059" i="2" s="1"/>
  <c r="J2060" i="2"/>
  <c r="K2060" i="2" s="1"/>
  <c r="J2058" i="2"/>
  <c r="K2058" i="2" s="1"/>
  <c r="J2065" i="2"/>
  <c r="K2065" i="2" s="1"/>
  <c r="J2053" i="2"/>
  <c r="K2053" i="2" s="1"/>
  <c r="J2051" i="2"/>
  <c r="K2051" i="2" s="1"/>
  <c r="J2055" i="2"/>
  <c r="K2055" i="2" s="1"/>
  <c r="J2056" i="2"/>
  <c r="K2056" i="2" s="1"/>
  <c r="J2064" i="2"/>
  <c r="K2064" i="2" s="1"/>
  <c r="J2069" i="2"/>
  <c r="K2069" i="2" s="1"/>
  <c r="J2074" i="2"/>
  <c r="K2074" i="2" s="1"/>
  <c r="J2067" i="2"/>
  <c r="K2067" i="2" s="1"/>
  <c r="J2071" i="2"/>
  <c r="K2071" i="2" s="1"/>
  <c r="J2072" i="2"/>
  <c r="K2072" i="2" s="1"/>
  <c r="J2070" i="2"/>
  <c r="K2070" i="2" s="1"/>
  <c r="J2068" i="2"/>
  <c r="K2068" i="2" s="1"/>
  <c r="J2073" i="2"/>
  <c r="K2073" i="2" s="1"/>
  <c r="J2091" i="2"/>
  <c r="K2091" i="2" s="1"/>
  <c r="J2090" i="2"/>
  <c r="K2090" i="2" s="1"/>
  <c r="J2075" i="2"/>
  <c r="K2075" i="2" s="1"/>
  <c r="J2076" i="2"/>
  <c r="K2076" i="2" s="1"/>
  <c r="J2094" i="2"/>
  <c r="K2094" i="2" s="1"/>
  <c r="J2086" i="2"/>
  <c r="K2086" i="2" s="1"/>
  <c r="J2081" i="2"/>
  <c r="K2081" i="2" s="1"/>
  <c r="J2093" i="2"/>
  <c r="K2093" i="2" s="1"/>
  <c r="J2080" i="2"/>
  <c r="K2080" i="2" s="1"/>
  <c r="J2084" i="2"/>
  <c r="K2084" i="2" s="1"/>
  <c r="J2079" i="2"/>
  <c r="K2079" i="2" s="1"/>
  <c r="J2092" i="2"/>
  <c r="K2092" i="2" s="1"/>
  <c r="J2083" i="2"/>
  <c r="K2083" i="2" s="1"/>
  <c r="J2078" i="2"/>
  <c r="K2078" i="2" s="1"/>
  <c r="J2088" i="2"/>
  <c r="K2088" i="2" s="1"/>
  <c r="J2089" i="2"/>
  <c r="K2089" i="2" s="1"/>
  <c r="J2077" i="2"/>
  <c r="K2077" i="2" s="1"/>
  <c r="J2082" i="2"/>
  <c r="K2082" i="2" s="1"/>
  <c r="J2085" i="2"/>
  <c r="K2085" i="2" s="1"/>
  <c r="J2087" i="2"/>
  <c r="K2087" i="2" s="1"/>
  <c r="J2118" i="2"/>
  <c r="K2118" i="2" s="1"/>
  <c r="J2106" i="2"/>
  <c r="K2106" i="2" s="1"/>
  <c r="J2108" i="2"/>
  <c r="K2108" i="2" s="1"/>
  <c r="J2097" i="2"/>
  <c r="K2097" i="2" s="1"/>
  <c r="J2103" i="2"/>
  <c r="K2103" i="2" s="1"/>
  <c r="J2115" i="2"/>
  <c r="K2115" i="2" s="1"/>
  <c r="J2121" i="2"/>
  <c r="K2121" i="2" s="1"/>
  <c r="J2123" i="2"/>
  <c r="K2123" i="2" s="1"/>
  <c r="J2119" i="2"/>
  <c r="K2119" i="2" s="1"/>
  <c r="J2095" i="2"/>
  <c r="K2095" i="2" s="1"/>
  <c r="J2114" i="2"/>
  <c r="K2114" i="2" s="1"/>
  <c r="J2107" i="2"/>
  <c r="K2107" i="2" s="1"/>
  <c r="J2113" i="2"/>
  <c r="K2113" i="2" s="1"/>
  <c r="J2124" i="2"/>
  <c r="K2124" i="2" s="1"/>
  <c r="J2120" i="2"/>
  <c r="K2120" i="2" s="1"/>
  <c r="J2110" i="2"/>
  <c r="K2110" i="2" s="1"/>
  <c r="J2125" i="2"/>
  <c r="K2125" i="2" s="1"/>
  <c r="J2101" i="2"/>
  <c r="K2101" i="2" s="1"/>
  <c r="J2109" i="2"/>
  <c r="K2109" i="2" s="1"/>
  <c r="J2117" i="2"/>
  <c r="K2117" i="2" s="1"/>
  <c r="J2105" i="2"/>
  <c r="K2105" i="2" s="1"/>
  <c r="J2111" i="2"/>
  <c r="K2111" i="2" s="1"/>
  <c r="J2116" i="2"/>
  <c r="K2116" i="2" s="1"/>
  <c r="J2096" i="2"/>
  <c r="K2096" i="2" s="1"/>
  <c r="J2099" i="2"/>
  <c r="K2099" i="2" s="1"/>
  <c r="J2100" i="2"/>
  <c r="K2100" i="2" s="1"/>
  <c r="J2104" i="2"/>
  <c r="K2104" i="2" s="1"/>
  <c r="J2098" i="2"/>
  <c r="K2098" i="2" s="1"/>
  <c r="J2112" i="2"/>
  <c r="K2112" i="2" s="1"/>
  <c r="J2102" i="2"/>
  <c r="K2102" i="2" s="1"/>
  <c r="J2122" i="2"/>
  <c r="K2122" i="2" s="1"/>
  <c r="J2145" i="2"/>
  <c r="K2145" i="2" s="1"/>
  <c r="J2135" i="2"/>
  <c r="K2135" i="2" s="1"/>
  <c r="J2127" i="2"/>
  <c r="K2127" i="2" s="1"/>
  <c r="J2132" i="2"/>
  <c r="K2132" i="2" s="1"/>
  <c r="J2147" i="2"/>
  <c r="K2147" i="2" s="1"/>
  <c r="J2130" i="2"/>
  <c r="K2130" i="2" s="1"/>
  <c r="J2141" i="2"/>
  <c r="K2141" i="2" s="1"/>
  <c r="J2138" i="2"/>
  <c r="K2138" i="2" s="1"/>
  <c r="J2150" i="2"/>
  <c r="K2150" i="2" s="1"/>
  <c r="J2154" i="2"/>
  <c r="K2154" i="2" s="1"/>
  <c r="J2151" i="2"/>
  <c r="K2151" i="2" s="1"/>
  <c r="J2142" i="2"/>
  <c r="K2142" i="2" s="1"/>
  <c r="J2128" i="2"/>
  <c r="K2128" i="2" s="1"/>
  <c r="J2149" i="2"/>
  <c r="K2149" i="2" s="1"/>
  <c r="J2143" i="2"/>
  <c r="K2143" i="2" s="1"/>
  <c r="J2152" i="2"/>
  <c r="K2152" i="2" s="1"/>
  <c r="J2129" i="2"/>
  <c r="K2129" i="2" s="1"/>
  <c r="J2146" i="2"/>
  <c r="K2146" i="2" s="1"/>
  <c r="J2139" i="2"/>
  <c r="K2139" i="2" s="1"/>
  <c r="J2131" i="2"/>
  <c r="K2131" i="2" s="1"/>
  <c r="J2126" i="2"/>
  <c r="K2126" i="2" s="1"/>
  <c r="J2153" i="2"/>
  <c r="K2153" i="2" s="1"/>
  <c r="J2133" i="2"/>
  <c r="K2133" i="2" s="1"/>
  <c r="J2136" i="2"/>
  <c r="K2136" i="2" s="1"/>
  <c r="J2140" i="2"/>
  <c r="K2140" i="2" s="1"/>
  <c r="J2134" i="2"/>
  <c r="K2134" i="2" s="1"/>
  <c r="J2137" i="2"/>
  <c r="K2137" i="2" s="1"/>
  <c r="J2156" i="2"/>
  <c r="K2156" i="2" s="1"/>
  <c r="J2148" i="2"/>
  <c r="K2148" i="2" s="1"/>
  <c r="J2144" i="2"/>
  <c r="K2144" i="2" s="1"/>
  <c r="J2155" i="2"/>
  <c r="K2155" i="2" s="1"/>
  <c r="J2164" i="2"/>
  <c r="K2164" i="2" s="1"/>
  <c r="J2160" i="2"/>
  <c r="K2160" i="2" s="1"/>
  <c r="J2170" i="2"/>
  <c r="K2170" i="2" s="1"/>
  <c r="J2166" i="2"/>
  <c r="K2166" i="2" s="1"/>
  <c r="J2158" i="2"/>
  <c r="K2158" i="2" s="1"/>
  <c r="J2159" i="2"/>
  <c r="K2159" i="2" s="1"/>
  <c r="J2171" i="2"/>
  <c r="K2171" i="2" s="1"/>
  <c r="J2167" i="2"/>
  <c r="K2167" i="2" s="1"/>
  <c r="J2172" i="2"/>
  <c r="K2172" i="2" s="1"/>
  <c r="J2162" i="2"/>
  <c r="K2162" i="2" s="1"/>
  <c r="J2169" i="2"/>
  <c r="K2169" i="2" s="1"/>
  <c r="J2168" i="2"/>
  <c r="K2168" i="2" s="1"/>
  <c r="J2165" i="2"/>
  <c r="K2165" i="2" s="1"/>
  <c r="J2157" i="2"/>
  <c r="K2157" i="2" s="1"/>
  <c r="J2161" i="2"/>
  <c r="K2161" i="2" s="1"/>
  <c r="J2163" i="2"/>
  <c r="K2163" i="2" s="1"/>
  <c r="J2186" i="2"/>
  <c r="K2186" i="2" s="1"/>
  <c r="J2173" i="2"/>
  <c r="K2173" i="2" s="1"/>
  <c r="J2175" i="2"/>
  <c r="K2175" i="2" s="1"/>
  <c r="J2181" i="2"/>
  <c r="K2181" i="2" s="1"/>
  <c r="J2178" i="2"/>
  <c r="K2178" i="2" s="1"/>
  <c r="J2204" i="2"/>
  <c r="K2204" i="2" s="1"/>
  <c r="J2183" i="2"/>
  <c r="K2183" i="2" s="1"/>
  <c r="J2184" i="2"/>
  <c r="K2184" i="2" s="1"/>
  <c r="J2202" i="2"/>
  <c r="K2202" i="2" s="1"/>
  <c r="J2201" i="2"/>
  <c r="K2201" i="2" s="1"/>
  <c r="J2182" i="2"/>
  <c r="K2182" i="2" s="1"/>
  <c r="J2199" i="2"/>
  <c r="K2199" i="2" s="1"/>
  <c r="J2194" i="2"/>
  <c r="K2194" i="2" s="1"/>
  <c r="J2177" i="2"/>
  <c r="K2177" i="2" s="1"/>
  <c r="J2174" i="2"/>
  <c r="K2174" i="2" s="1"/>
  <c r="J2188" i="2"/>
  <c r="K2188" i="2" s="1"/>
  <c r="J2193" i="2"/>
  <c r="K2193" i="2" s="1"/>
  <c r="J2185" i="2"/>
  <c r="K2185" i="2" s="1"/>
  <c r="J2192" i="2"/>
  <c r="K2192" i="2" s="1"/>
  <c r="J2197" i="2"/>
  <c r="K2197" i="2" s="1"/>
  <c r="J2190" i="2"/>
  <c r="K2190" i="2" s="1"/>
  <c r="J2187" i="2"/>
  <c r="K2187" i="2" s="1"/>
  <c r="J2200" i="2"/>
  <c r="K2200" i="2" s="1"/>
  <c r="J2195" i="2"/>
  <c r="K2195" i="2" s="1"/>
  <c r="J2180" i="2"/>
  <c r="K2180" i="2" s="1"/>
  <c r="J2203" i="2"/>
  <c r="K2203" i="2" s="1"/>
  <c r="J2191" i="2"/>
  <c r="K2191" i="2" s="1"/>
  <c r="J2179" i="2"/>
  <c r="K2179" i="2" s="1"/>
  <c r="J2176" i="2"/>
  <c r="K2176" i="2" s="1"/>
  <c r="J2198" i="2"/>
  <c r="K2198" i="2" s="1"/>
  <c r="J2189" i="2"/>
  <c r="K2189" i="2" s="1"/>
  <c r="J2196" i="2"/>
  <c r="K2196" i="2" s="1"/>
  <c r="J2205" i="2"/>
  <c r="K2205" i="2" s="1"/>
  <c r="J2215" i="2"/>
  <c r="K2215" i="2" s="1"/>
  <c r="J2206" i="2"/>
  <c r="K2206" i="2" s="1"/>
  <c r="J2225" i="2"/>
  <c r="K2225" i="2" s="1"/>
  <c r="J2212" i="2"/>
  <c r="K2212" i="2" s="1"/>
  <c r="J2218" i="2"/>
  <c r="K2218" i="2" s="1"/>
  <c r="J2210" i="2"/>
  <c r="K2210" i="2" s="1"/>
  <c r="J2208" i="2"/>
  <c r="K2208" i="2" s="1"/>
  <c r="J2216" i="2"/>
  <c r="K2216" i="2" s="1"/>
  <c r="J2226" i="2"/>
  <c r="K2226" i="2" s="1"/>
  <c r="J2220" i="2"/>
  <c r="K2220" i="2" s="1"/>
  <c r="J2211" i="2"/>
  <c r="K2211" i="2" s="1"/>
  <c r="J2227" i="2"/>
  <c r="K2227" i="2" s="1"/>
  <c r="J2230" i="2"/>
  <c r="K2230" i="2" s="1"/>
  <c r="J2222" i="2"/>
  <c r="K2222" i="2" s="1"/>
  <c r="J2207" i="2"/>
  <c r="K2207" i="2" s="1"/>
  <c r="J2209" i="2"/>
  <c r="K2209" i="2" s="1"/>
  <c r="J2231" i="2"/>
  <c r="K2231" i="2" s="1"/>
  <c r="J2221" i="2"/>
  <c r="K2221" i="2" s="1"/>
  <c r="J2217" i="2"/>
  <c r="K2217" i="2" s="1"/>
  <c r="J2219" i="2"/>
  <c r="K2219" i="2" s="1"/>
  <c r="J2223" i="2"/>
  <c r="K2223" i="2" s="1"/>
  <c r="J2232" i="2"/>
  <c r="K2232" i="2" s="1"/>
  <c r="J2213" i="2"/>
  <c r="K2213" i="2" s="1"/>
  <c r="J2233" i="2"/>
  <c r="K2233" i="2" s="1"/>
  <c r="J2229" i="2"/>
  <c r="K2229" i="2" s="1"/>
  <c r="J2224" i="2"/>
  <c r="K2224" i="2" s="1"/>
  <c r="J2214" i="2"/>
  <c r="K2214" i="2" s="1"/>
  <c r="J2228" i="2"/>
  <c r="K2228" i="2" s="1"/>
  <c r="J2235" i="2"/>
  <c r="K2235" i="2" s="1"/>
  <c r="J2234" i="2"/>
  <c r="K2234" i="2" s="1"/>
  <c r="J2236" i="2"/>
  <c r="K2236" i="2" s="1"/>
  <c r="J2237" i="2"/>
  <c r="K2237" i="2" s="1"/>
  <c r="J2248" i="2"/>
  <c r="K2248" i="2" s="1"/>
  <c r="J2245" i="2"/>
  <c r="K2245" i="2" s="1"/>
  <c r="J2243" i="2"/>
  <c r="K2243" i="2" s="1"/>
  <c r="J2239" i="2"/>
  <c r="K2239" i="2" s="1"/>
  <c r="J2238" i="2"/>
  <c r="K2238" i="2" s="1"/>
  <c r="J2242" i="2"/>
  <c r="K2242" i="2" s="1"/>
  <c r="J2240" i="2"/>
  <c r="K2240" i="2" s="1"/>
  <c r="J2241" i="2"/>
  <c r="K2241" i="2" s="1"/>
  <c r="J2247" i="2"/>
  <c r="K2247" i="2" s="1"/>
  <c r="J2244" i="2"/>
  <c r="K2244" i="2" s="1"/>
  <c r="J2246" i="2"/>
  <c r="K2246" i="2" s="1"/>
  <c r="J2259" i="2"/>
  <c r="K2259" i="2" s="1"/>
  <c r="J2260" i="2"/>
  <c r="K2260" i="2" s="1"/>
  <c r="J2258" i="2"/>
  <c r="K2258" i="2" s="1"/>
  <c r="J2274" i="2"/>
  <c r="K2274" i="2" s="1"/>
  <c r="J2253" i="2"/>
  <c r="K2253" i="2" s="1"/>
  <c r="J2266" i="2"/>
  <c r="K2266" i="2" s="1"/>
  <c r="J2273" i="2"/>
  <c r="K2273" i="2" s="1"/>
  <c r="J2264" i="2"/>
  <c r="K2264" i="2" s="1"/>
  <c r="J2268" i="2"/>
  <c r="K2268" i="2" s="1"/>
  <c r="J2251" i="2"/>
  <c r="K2251" i="2" s="1"/>
  <c r="J2255" i="2"/>
  <c r="K2255" i="2" s="1"/>
  <c r="J2267" i="2"/>
  <c r="K2267" i="2" s="1"/>
  <c r="J2249" i="2"/>
  <c r="K2249" i="2" s="1"/>
  <c r="J2262" i="2"/>
  <c r="K2262" i="2" s="1"/>
  <c r="J2261" i="2"/>
  <c r="K2261" i="2" s="1"/>
  <c r="J2271" i="2"/>
  <c r="K2271" i="2" s="1"/>
  <c r="J2272" i="2"/>
  <c r="K2272" i="2" s="1"/>
  <c r="J2275" i="2"/>
  <c r="K2275" i="2" s="1"/>
  <c r="J2254" i="2"/>
  <c r="K2254" i="2" s="1"/>
  <c r="J2269" i="2"/>
  <c r="K2269" i="2" s="1"/>
  <c r="J2263" i="2"/>
  <c r="K2263" i="2" s="1"/>
  <c r="J2252" i="2"/>
  <c r="K2252" i="2" s="1"/>
  <c r="J2256" i="2"/>
  <c r="K2256" i="2" s="1"/>
  <c r="J2257" i="2"/>
  <c r="K2257" i="2" s="1"/>
  <c r="J2265" i="2"/>
  <c r="K2265" i="2" s="1"/>
  <c r="J2250" i="2"/>
  <c r="K2250" i="2" s="1"/>
  <c r="J2270" i="2"/>
  <c r="K2270" i="2" s="1"/>
  <c r="J2280" i="2"/>
  <c r="K2280" i="2" s="1"/>
  <c r="J2285" i="2"/>
  <c r="K2285" i="2" s="1"/>
  <c r="J2278" i="2"/>
  <c r="K2278" i="2" s="1"/>
  <c r="J2290" i="2"/>
  <c r="K2290" i="2" s="1"/>
  <c r="J2279" i="2"/>
  <c r="K2279" i="2" s="1"/>
  <c r="J2286" i="2"/>
  <c r="K2286" i="2" s="1"/>
  <c r="J2277" i="2"/>
  <c r="K2277" i="2" s="1"/>
  <c r="J2288" i="2"/>
  <c r="K2288" i="2" s="1"/>
  <c r="J2282" i="2"/>
  <c r="K2282" i="2" s="1"/>
  <c r="J2284" i="2"/>
  <c r="K2284" i="2" s="1"/>
  <c r="J2283" i="2"/>
  <c r="K2283" i="2" s="1"/>
  <c r="J2276" i="2"/>
  <c r="K2276" i="2" s="1"/>
  <c r="J2287" i="2"/>
  <c r="K2287" i="2" s="1"/>
  <c r="J2281" i="2"/>
  <c r="K2281" i="2" s="1"/>
  <c r="J2289" i="2"/>
  <c r="K2289" i="2" s="1"/>
  <c r="J2295" i="2"/>
  <c r="K2295" i="2" s="1"/>
  <c r="J2292" i="2"/>
  <c r="K2292" i="2" s="1"/>
  <c r="J2302" i="2"/>
  <c r="K2302" i="2" s="1"/>
  <c r="J2299" i="2"/>
  <c r="K2299" i="2" s="1"/>
  <c r="J2297" i="2"/>
  <c r="K2297" i="2" s="1"/>
  <c r="J2291" i="2"/>
  <c r="K2291" i="2" s="1"/>
  <c r="J2300" i="2"/>
  <c r="K2300" i="2" s="1"/>
  <c r="J2298" i="2"/>
  <c r="K2298" i="2" s="1"/>
  <c r="J2296" i="2"/>
  <c r="K2296" i="2" s="1"/>
  <c r="J2301" i="2"/>
  <c r="K2301" i="2" s="1"/>
  <c r="J2293" i="2"/>
  <c r="K2293" i="2" s="1"/>
  <c r="J2294" i="2"/>
  <c r="K2294" i="2" s="1"/>
  <c r="J2316" i="2"/>
  <c r="K2316" i="2" s="1"/>
  <c r="J2312" i="2"/>
  <c r="K2312" i="2" s="1"/>
  <c r="J2315" i="2"/>
  <c r="K2315" i="2" s="1"/>
  <c r="J2313" i="2"/>
  <c r="K2313" i="2" s="1"/>
  <c r="J2306" i="2"/>
  <c r="K2306" i="2" s="1"/>
  <c r="J2304" i="2"/>
  <c r="K2304" i="2" s="1"/>
  <c r="J2303" i="2"/>
  <c r="K2303" i="2" s="1"/>
  <c r="J2317" i="2"/>
  <c r="K2317" i="2" s="1"/>
  <c r="J2314" i="2"/>
  <c r="K2314" i="2" s="1"/>
  <c r="J2308" i="2"/>
  <c r="K2308" i="2" s="1"/>
  <c r="J2318" i="2"/>
  <c r="K2318" i="2" s="1"/>
  <c r="J2309" i="2"/>
  <c r="K2309" i="2" s="1"/>
  <c r="J2305" i="2"/>
  <c r="K2305" i="2" s="1"/>
  <c r="J2311" i="2"/>
  <c r="K2311" i="2" s="1"/>
  <c r="J2307" i="2"/>
  <c r="K2307" i="2" s="1"/>
  <c r="J2310" i="2"/>
  <c r="K2310" i="2" s="1"/>
  <c r="J2324" i="2"/>
  <c r="K2324" i="2" s="1"/>
  <c r="J2325" i="2"/>
  <c r="K2325" i="2" s="1"/>
  <c r="J2319" i="2"/>
  <c r="K2319" i="2" s="1"/>
  <c r="J2322" i="2"/>
  <c r="K2322" i="2" s="1"/>
  <c r="J2326" i="2"/>
  <c r="K2326" i="2" s="1"/>
  <c r="J2320" i="2"/>
  <c r="K2320" i="2" s="1"/>
  <c r="J2323" i="2"/>
  <c r="K2323" i="2" s="1"/>
  <c r="J2321" i="2"/>
  <c r="K2321" i="2" s="1"/>
  <c r="J2344" i="2"/>
  <c r="K2344" i="2" s="1"/>
  <c r="J2342" i="2"/>
  <c r="K2342" i="2" s="1"/>
  <c r="J2327" i="2"/>
  <c r="K2327" i="2" s="1"/>
  <c r="J2345" i="2"/>
  <c r="K2345" i="2" s="1"/>
  <c r="J2333" i="2"/>
  <c r="K2333" i="2" s="1"/>
  <c r="J2340" i="2"/>
  <c r="K2340" i="2" s="1"/>
  <c r="J2343" i="2"/>
  <c r="K2343" i="2" s="1"/>
  <c r="J2336" i="2"/>
  <c r="K2336" i="2" s="1"/>
  <c r="J2335" i="2"/>
  <c r="K2335" i="2" s="1"/>
  <c r="J2337" i="2"/>
  <c r="K2337" i="2" s="1"/>
  <c r="J2352" i="2"/>
  <c r="K2352" i="2" s="1"/>
  <c r="J2353" i="2"/>
  <c r="K2353" i="2" s="1"/>
  <c r="J2346" i="2"/>
  <c r="K2346" i="2" s="1"/>
  <c r="J2350" i="2"/>
  <c r="K2350" i="2" s="1"/>
  <c r="J2347" i="2"/>
  <c r="K2347" i="2" s="1"/>
  <c r="J2331" i="2"/>
  <c r="K2331" i="2" s="1"/>
  <c r="J2332" i="2"/>
  <c r="K2332" i="2" s="1"/>
  <c r="J2348" i="2"/>
  <c r="K2348" i="2" s="1"/>
  <c r="J2334" i="2"/>
  <c r="K2334" i="2" s="1"/>
  <c r="J2351" i="2"/>
  <c r="K2351" i="2" s="1"/>
  <c r="J2339" i="2"/>
  <c r="K2339" i="2" s="1"/>
  <c r="J2341" i="2"/>
  <c r="K2341" i="2" s="1"/>
  <c r="J2338" i="2"/>
  <c r="K2338" i="2" s="1"/>
  <c r="J2330" i="2"/>
  <c r="K2330" i="2" s="1"/>
  <c r="J2328" i="2"/>
  <c r="K2328" i="2" s="1"/>
  <c r="J2349" i="2"/>
  <c r="K2349" i="2" s="1"/>
  <c r="J2329" i="2"/>
  <c r="K2329" i="2" s="1"/>
  <c r="J2377" i="2"/>
  <c r="K2377" i="2" s="1"/>
  <c r="J2369" i="2"/>
  <c r="K2369" i="2" s="1"/>
  <c r="J2380" i="2"/>
  <c r="K2380" i="2" s="1"/>
  <c r="J2355" i="2"/>
  <c r="K2355" i="2" s="1"/>
  <c r="J2361" i="2"/>
  <c r="K2361" i="2" s="1"/>
  <c r="J2371" i="2"/>
  <c r="K2371" i="2" s="1"/>
  <c r="J2365" i="2"/>
  <c r="K2365" i="2" s="1"/>
  <c r="J2359" i="2"/>
  <c r="K2359" i="2" s="1"/>
  <c r="J2366" i="2"/>
  <c r="K2366" i="2" s="1"/>
  <c r="J2357" i="2"/>
  <c r="K2357" i="2" s="1"/>
  <c r="J2354" i="2"/>
  <c r="K2354" i="2" s="1"/>
  <c r="J2364" i="2"/>
  <c r="K2364" i="2" s="1"/>
  <c r="J2367" i="2"/>
  <c r="K2367" i="2" s="1"/>
  <c r="J2370" i="2"/>
  <c r="K2370" i="2" s="1"/>
  <c r="J2373" i="2"/>
  <c r="K2373" i="2" s="1"/>
  <c r="J2379" i="2"/>
  <c r="K2379" i="2" s="1"/>
  <c r="J2375" i="2"/>
  <c r="K2375" i="2" s="1"/>
  <c r="J2363" i="2"/>
  <c r="K2363" i="2" s="1"/>
  <c r="J2368" i="2"/>
  <c r="K2368" i="2" s="1"/>
  <c r="J2356" i="2"/>
  <c r="K2356" i="2" s="1"/>
  <c r="J2360" i="2"/>
  <c r="K2360" i="2" s="1"/>
  <c r="J2376" i="2"/>
  <c r="K2376" i="2" s="1"/>
  <c r="J2374" i="2"/>
  <c r="K2374" i="2" s="1"/>
  <c r="J2358" i="2"/>
  <c r="K2358" i="2" s="1"/>
  <c r="J2372" i="2"/>
  <c r="K2372" i="2" s="1"/>
  <c r="J2362" i="2"/>
  <c r="K2362" i="2" s="1"/>
  <c r="J2378" i="2"/>
  <c r="K2378" i="2" s="1"/>
  <c r="J2387" i="2"/>
  <c r="K2387" i="2" s="1"/>
  <c r="J2382" i="2"/>
  <c r="K2382" i="2" s="1"/>
  <c r="J2388" i="2"/>
  <c r="K2388" i="2" s="1"/>
  <c r="J2383" i="2"/>
  <c r="K2383" i="2" s="1"/>
  <c r="J2386" i="2"/>
  <c r="K2386" i="2" s="1"/>
  <c r="J2384" i="2"/>
  <c r="K2384" i="2" s="1"/>
  <c r="J2385" i="2"/>
  <c r="K2385" i="2" s="1"/>
  <c r="J2381" i="2"/>
  <c r="K2381" i="2" s="1"/>
  <c r="J2404" i="2"/>
  <c r="K2404" i="2" s="1"/>
  <c r="J2392" i="2"/>
  <c r="K2392" i="2" s="1"/>
  <c r="J2402" i="2"/>
  <c r="K2402" i="2" s="1"/>
  <c r="J2401" i="2"/>
  <c r="K2401" i="2" s="1"/>
  <c r="J2390" i="2"/>
  <c r="K2390" i="2" s="1"/>
  <c r="J2393" i="2"/>
  <c r="K2393" i="2" s="1"/>
  <c r="J2398" i="2"/>
  <c r="K2398" i="2" s="1"/>
  <c r="J2405" i="2"/>
  <c r="K2405" i="2" s="1"/>
  <c r="J2389" i="2"/>
  <c r="K2389" i="2" s="1"/>
  <c r="J2395" i="2"/>
  <c r="K2395" i="2" s="1"/>
  <c r="J2396" i="2"/>
  <c r="K2396" i="2" s="1"/>
  <c r="J2397" i="2"/>
  <c r="K2397" i="2" s="1"/>
  <c r="J2391" i="2"/>
  <c r="K2391" i="2" s="1"/>
  <c r="J2403" i="2"/>
  <c r="K2403" i="2" s="1"/>
  <c r="J2408" i="2"/>
  <c r="K2408" i="2" s="1"/>
  <c r="J2407" i="2"/>
  <c r="K2407" i="2" s="1"/>
  <c r="J2406" i="2"/>
  <c r="K2406" i="2" s="1"/>
  <c r="J2400" i="2"/>
  <c r="K2400" i="2" s="1"/>
  <c r="J2394" i="2"/>
  <c r="K2394" i="2" s="1"/>
  <c r="J2399" i="2"/>
  <c r="K2399" i="2" s="1"/>
  <c r="J2409" i="2"/>
  <c r="K2409" i="2" s="1"/>
  <c r="J2415" i="2"/>
  <c r="K2415" i="2" s="1"/>
  <c r="J2424" i="2"/>
  <c r="K2424" i="2" s="1"/>
  <c r="J2412" i="2"/>
  <c r="K2412" i="2" s="1"/>
  <c r="J2420" i="2"/>
  <c r="K2420" i="2" s="1"/>
  <c r="J2422" i="2"/>
  <c r="K2422" i="2" s="1"/>
  <c r="J2423" i="2"/>
  <c r="K2423" i="2" s="1"/>
  <c r="J2411" i="2"/>
  <c r="K2411" i="2" s="1"/>
  <c r="J2418" i="2"/>
  <c r="K2418" i="2" s="1"/>
  <c r="J2413" i="2"/>
  <c r="K2413" i="2" s="1"/>
  <c r="J2419" i="2"/>
  <c r="K2419" i="2" s="1"/>
  <c r="J2414" i="2"/>
  <c r="K2414" i="2" s="1"/>
  <c r="J2417" i="2"/>
  <c r="K2417" i="2" s="1"/>
  <c r="J2416" i="2"/>
  <c r="K2416" i="2" s="1"/>
  <c r="J2410" i="2"/>
  <c r="K2410" i="2" s="1"/>
  <c r="J2421" i="2"/>
  <c r="K2421" i="2" s="1"/>
  <c r="J2441" i="2"/>
  <c r="K2441" i="2" s="1"/>
  <c r="J2440" i="2"/>
  <c r="K2440" i="2" s="1"/>
  <c r="J2442" i="2"/>
  <c r="K2442" i="2" s="1"/>
  <c r="J2425" i="2"/>
  <c r="K2425" i="2" s="1"/>
  <c r="J2433" i="2"/>
  <c r="K2433" i="2" s="1"/>
  <c r="J2432" i="2"/>
  <c r="K2432" i="2" s="1"/>
  <c r="J2426" i="2"/>
  <c r="K2426" i="2" s="1"/>
  <c r="J2444" i="2"/>
  <c r="K2444" i="2" s="1"/>
  <c r="J2430" i="2"/>
  <c r="K2430" i="2" s="1"/>
  <c r="J2438" i="2"/>
  <c r="K2438" i="2" s="1"/>
  <c r="J2439" i="2"/>
  <c r="K2439" i="2" s="1"/>
  <c r="J2443" i="2"/>
  <c r="K2443" i="2" s="1"/>
  <c r="J2431" i="2"/>
  <c r="K2431" i="2" s="1"/>
  <c r="J2434" i="2"/>
  <c r="K2434" i="2" s="1"/>
  <c r="J2436" i="2"/>
  <c r="K2436" i="2" s="1"/>
  <c r="J2428" i="2"/>
  <c r="K2428" i="2" s="1"/>
  <c r="J2427" i="2"/>
  <c r="K2427" i="2" s="1"/>
  <c r="J2437" i="2"/>
  <c r="K2437" i="2" s="1"/>
  <c r="J2435" i="2"/>
  <c r="K2435" i="2" s="1"/>
  <c r="J2429" i="2"/>
  <c r="K2429" i="2" s="1"/>
  <c r="J2445" i="2"/>
  <c r="K2445" i="2" s="1"/>
  <c r="J2456" i="2"/>
  <c r="K2456" i="2" s="1"/>
  <c r="J2453" i="2"/>
  <c r="K2453" i="2" s="1"/>
  <c r="J2452" i="2"/>
  <c r="K2452" i="2" s="1"/>
  <c r="J2450" i="2"/>
  <c r="K2450" i="2" s="1"/>
  <c r="J2462" i="2"/>
  <c r="K2462" i="2" s="1"/>
  <c r="J2461" i="2"/>
  <c r="K2461" i="2" s="1"/>
  <c r="J2460" i="2"/>
  <c r="K2460" i="2" s="1"/>
  <c r="J2455" i="2"/>
  <c r="K2455" i="2" s="1"/>
  <c r="J2451" i="2"/>
  <c r="K2451" i="2" s="1"/>
  <c r="J2446" i="2"/>
  <c r="K2446" i="2" s="1"/>
  <c r="J2459" i="2"/>
  <c r="K2459" i="2" s="1"/>
  <c r="J2449" i="2"/>
  <c r="K2449" i="2" s="1"/>
  <c r="J2458" i="2"/>
  <c r="K2458" i="2" s="1"/>
  <c r="J2447" i="2"/>
  <c r="K2447" i="2" s="1"/>
  <c r="J2457" i="2"/>
  <c r="K2457" i="2" s="1"/>
  <c r="J2454" i="2"/>
  <c r="K2454" i="2" s="1"/>
  <c r="J2448" i="2"/>
  <c r="K2448" i="2" s="1"/>
  <c r="J2464" i="2"/>
  <c r="K2464" i="2" s="1"/>
  <c r="J2482" i="2"/>
  <c r="K2482" i="2" s="1"/>
  <c r="J2483" i="2"/>
  <c r="K2483" i="2" s="1"/>
  <c r="J2476" i="2"/>
  <c r="K2476" i="2" s="1"/>
  <c r="J2485" i="2"/>
  <c r="K2485" i="2" s="1"/>
  <c r="J2473" i="2"/>
  <c r="K2473" i="2" s="1"/>
  <c r="J2472" i="2"/>
  <c r="K2472" i="2" s="1"/>
  <c r="J2480" i="2"/>
  <c r="K2480" i="2" s="1"/>
  <c r="J2484" i="2"/>
  <c r="K2484" i="2" s="1"/>
  <c r="J2481" i="2"/>
  <c r="K2481" i="2" s="1"/>
  <c r="J2478" i="2"/>
  <c r="K2478" i="2" s="1"/>
  <c r="J2471" i="2"/>
  <c r="K2471" i="2" s="1"/>
  <c r="J2469" i="2"/>
  <c r="K2469" i="2" s="1"/>
  <c r="J2470" i="2"/>
  <c r="K2470" i="2" s="1"/>
  <c r="J2467" i="2"/>
  <c r="K2467" i="2" s="1"/>
  <c r="J2475" i="2"/>
  <c r="K2475" i="2" s="1"/>
  <c r="J2474" i="2"/>
  <c r="K2474" i="2" s="1"/>
  <c r="J2477" i="2"/>
  <c r="K2477" i="2" s="1"/>
  <c r="J2463" i="2"/>
  <c r="K2463" i="2" s="1"/>
  <c r="J2465" i="2"/>
  <c r="K2465" i="2" s="1"/>
  <c r="J2468" i="2"/>
  <c r="K2468" i="2" s="1"/>
  <c r="J2486" i="2"/>
  <c r="K2486" i="2" s="1"/>
  <c r="J2466" i="2"/>
  <c r="K2466" i="2" s="1"/>
  <c r="J2479" i="2"/>
  <c r="K2479" i="2" s="1"/>
  <c r="J2490" i="2"/>
  <c r="K2490" i="2" s="1"/>
  <c r="J2488" i="2"/>
  <c r="K2488" i="2" s="1"/>
  <c r="J2487" i="2"/>
  <c r="K2487" i="2" s="1"/>
  <c r="J2489" i="2"/>
  <c r="K2489" i="2" s="1"/>
  <c r="J2496" i="2"/>
  <c r="K2496" i="2" s="1"/>
  <c r="J2498" i="2"/>
  <c r="K2498" i="2" s="1"/>
  <c r="J2493" i="2"/>
  <c r="K2493" i="2" s="1"/>
  <c r="J2491" i="2"/>
  <c r="K2491" i="2" s="1"/>
  <c r="J2497" i="2"/>
  <c r="K2497" i="2" s="1"/>
  <c r="J2499" i="2"/>
  <c r="K2499" i="2" s="1"/>
  <c r="J2500" i="2"/>
  <c r="K2500" i="2" s="1"/>
  <c r="J2495" i="2"/>
  <c r="K2495" i="2" s="1"/>
  <c r="J2494" i="2"/>
  <c r="K2494" i="2" s="1"/>
  <c r="J2492" i="2"/>
  <c r="K2492" i="2" s="1"/>
  <c r="J2502" i="2"/>
  <c r="K2502" i="2" s="1"/>
  <c r="J2509" i="2"/>
  <c r="K2509" i="2" s="1"/>
  <c r="J2507" i="2"/>
  <c r="K2507" i="2" s="1"/>
  <c r="J2514" i="2"/>
  <c r="K2514" i="2" s="1"/>
  <c r="J2505" i="2"/>
  <c r="K2505" i="2" s="1"/>
  <c r="J2503" i="2"/>
  <c r="K2503" i="2" s="1"/>
  <c r="J2512" i="2"/>
  <c r="K2512" i="2" s="1"/>
  <c r="J2508" i="2"/>
  <c r="K2508" i="2" s="1"/>
  <c r="J2506" i="2"/>
  <c r="K2506" i="2" s="1"/>
  <c r="J2501" i="2"/>
  <c r="K2501" i="2" s="1"/>
  <c r="J2513" i="2"/>
  <c r="K2513" i="2" s="1"/>
  <c r="J2510" i="2"/>
  <c r="K2510" i="2" s="1"/>
  <c r="J2511" i="2"/>
  <c r="K2511" i="2" s="1"/>
  <c r="J2504" i="2"/>
  <c r="K2504" i="2" s="1"/>
  <c r="J2520" i="2"/>
  <c r="K2520" i="2" s="1"/>
  <c r="J2529" i="2"/>
  <c r="K2529" i="2" s="1"/>
  <c r="J2532" i="2"/>
  <c r="K2532" i="2" s="1"/>
  <c r="J2534" i="2"/>
  <c r="K2534" i="2" s="1"/>
  <c r="J2525" i="2"/>
  <c r="K2525" i="2" s="1"/>
  <c r="J2523" i="2"/>
  <c r="K2523" i="2" s="1"/>
  <c r="J2530" i="2"/>
  <c r="K2530" i="2" s="1"/>
  <c r="J2521" i="2"/>
  <c r="K2521" i="2" s="1"/>
  <c r="J2535" i="2"/>
  <c r="K2535" i="2" s="1"/>
  <c r="J2522" i="2"/>
  <c r="K2522" i="2" s="1"/>
  <c r="J2536" i="2"/>
  <c r="K2536" i="2" s="1"/>
  <c r="J2524" i="2"/>
  <c r="K2524" i="2" s="1"/>
  <c r="J2518" i="2"/>
  <c r="K2518" i="2" s="1"/>
  <c r="J2526" i="2"/>
  <c r="K2526" i="2" s="1"/>
  <c r="J2537" i="2"/>
  <c r="K2537" i="2" s="1"/>
  <c r="J2531" i="2"/>
  <c r="K2531" i="2" s="1"/>
  <c r="J2528" i="2"/>
  <c r="K2528" i="2" s="1"/>
  <c r="J2517" i="2"/>
  <c r="K2517" i="2" s="1"/>
  <c r="J2533" i="2"/>
  <c r="K2533" i="2" s="1"/>
  <c r="J2516" i="2"/>
  <c r="K2516" i="2" s="1"/>
  <c r="J2519" i="2"/>
  <c r="K2519" i="2" s="1"/>
  <c r="J2515" i="2"/>
  <c r="K2515" i="2" s="1"/>
  <c r="J2527" i="2"/>
  <c r="K2527" i="2" s="1"/>
  <c r="J2565" i="2"/>
  <c r="K2565" i="2" s="1"/>
  <c r="J2562" i="2"/>
  <c r="K2562" i="2" s="1"/>
  <c r="J2539" i="2"/>
  <c r="K2539" i="2" s="1"/>
  <c r="J2553" i="2"/>
  <c r="K2553" i="2" s="1"/>
  <c r="J2541" i="2"/>
  <c r="K2541" i="2" s="1"/>
  <c r="J2538" i="2"/>
  <c r="K2538" i="2" s="1"/>
  <c r="J2554" i="2"/>
  <c r="K2554" i="2" s="1"/>
  <c r="J2563" i="2"/>
  <c r="K2563" i="2" s="1"/>
  <c r="J2547" i="2"/>
  <c r="K2547" i="2" s="1"/>
  <c r="J2552" i="2"/>
  <c r="K2552" i="2" s="1"/>
  <c r="J2542" i="2"/>
  <c r="K2542" i="2" s="1"/>
  <c r="J2544" i="2"/>
  <c r="K2544" i="2" s="1"/>
  <c r="J2566" i="2"/>
  <c r="K2566" i="2" s="1"/>
  <c r="J2543" i="2"/>
  <c r="K2543" i="2" s="1"/>
  <c r="J2540" i="2"/>
  <c r="K2540" i="2" s="1"/>
  <c r="J2567" i="2"/>
  <c r="K2567" i="2" s="1"/>
  <c r="J2558" i="2"/>
  <c r="K2558" i="2" s="1"/>
  <c r="J2569" i="2"/>
  <c r="K2569" i="2" s="1"/>
  <c r="J2555" i="2"/>
  <c r="K2555" i="2" s="1"/>
  <c r="J2560" i="2"/>
  <c r="K2560" i="2" s="1"/>
  <c r="J2548" i="2"/>
  <c r="K2548" i="2" s="1"/>
  <c r="J2557" i="2"/>
  <c r="K2557" i="2" s="1"/>
  <c r="J2564" i="2"/>
  <c r="K2564" i="2" s="1"/>
  <c r="J2551" i="2"/>
  <c r="K2551" i="2" s="1"/>
  <c r="J2549" i="2"/>
  <c r="K2549" i="2" s="1"/>
  <c r="J2568" i="2"/>
  <c r="K2568" i="2" s="1"/>
  <c r="J2545" i="2"/>
  <c r="K2545" i="2" s="1"/>
  <c r="J2550" i="2"/>
  <c r="K2550" i="2" s="1"/>
  <c r="J2546" i="2"/>
  <c r="K2546" i="2" s="1"/>
  <c r="J2556" i="2"/>
  <c r="K2556" i="2" s="1"/>
  <c r="J2559" i="2"/>
  <c r="K2559" i="2" s="1"/>
  <c r="J2561" i="2"/>
  <c r="K2561" i="2" s="1"/>
  <c r="J2572" i="2"/>
  <c r="K2572" i="2" s="1"/>
  <c r="J2573" i="2"/>
  <c r="K2573" i="2" s="1"/>
  <c r="J2575" i="2"/>
  <c r="K2575" i="2" s="1"/>
  <c r="J2577" i="2"/>
  <c r="K2577" i="2" s="1"/>
  <c r="J2571" i="2"/>
  <c r="K2571" i="2" s="1"/>
  <c r="J2576" i="2"/>
  <c r="K2576" i="2" s="1"/>
  <c r="J2574" i="2"/>
  <c r="K2574" i="2" s="1"/>
  <c r="J2570" i="2"/>
  <c r="K2570" i="2" s="1"/>
  <c r="J2579" i="2"/>
  <c r="K2579" i="2" s="1"/>
  <c r="J2593" i="2"/>
  <c r="K2593" i="2" s="1"/>
  <c r="J2584" i="2"/>
  <c r="K2584" i="2" s="1"/>
  <c r="J2588" i="2"/>
  <c r="K2588" i="2" s="1"/>
  <c r="J2583" i="2"/>
  <c r="K2583" i="2" s="1"/>
  <c r="J2586" i="2"/>
  <c r="K2586" i="2" s="1"/>
  <c r="J2585" i="2"/>
  <c r="K2585" i="2" s="1"/>
  <c r="J2582" i="2"/>
  <c r="K2582" i="2" s="1"/>
  <c r="J2592" i="2"/>
  <c r="K2592" i="2" s="1"/>
  <c r="J2591" i="2"/>
  <c r="K2591" i="2" s="1"/>
  <c r="J2581" i="2"/>
  <c r="K2581" i="2" s="1"/>
  <c r="J2578" i="2"/>
  <c r="K2578" i="2" s="1"/>
  <c r="J2590" i="2"/>
  <c r="K2590" i="2" s="1"/>
  <c r="J2587" i="2"/>
  <c r="K2587" i="2" s="1"/>
  <c r="J2589" i="2"/>
  <c r="K2589" i="2" s="1"/>
  <c r="J2580" i="2"/>
  <c r="K2580" i="2" s="1"/>
  <c r="J2606" i="2"/>
  <c r="K2606" i="2" s="1"/>
  <c r="J2595" i="2"/>
  <c r="K2595" i="2" s="1"/>
  <c r="J2598" i="2"/>
  <c r="K2598" i="2" s="1"/>
  <c r="J2599" i="2"/>
  <c r="K2599" i="2" s="1"/>
  <c r="J2603" i="2"/>
  <c r="K2603" i="2" s="1"/>
  <c r="J2602" i="2"/>
  <c r="K2602" i="2" s="1"/>
  <c r="J2600" i="2"/>
  <c r="K2600" i="2" s="1"/>
  <c r="J2594" i="2"/>
  <c r="K2594" i="2" s="1"/>
  <c r="J2604" i="2"/>
  <c r="K2604" i="2" s="1"/>
  <c r="J2596" i="2"/>
  <c r="K2596" i="2" s="1"/>
  <c r="J2605" i="2"/>
  <c r="K2605" i="2" s="1"/>
  <c r="J2597" i="2"/>
  <c r="K2597" i="2" s="1"/>
  <c r="J2607" i="2"/>
  <c r="K2607" i="2" s="1"/>
  <c r="J2608" i="2"/>
  <c r="K2608" i="2" s="1"/>
  <c r="J2601" i="2"/>
  <c r="K2601" i="2" s="1"/>
  <c r="J2610" i="2"/>
  <c r="K2610" i="2" s="1"/>
  <c r="J2611" i="2"/>
  <c r="K2611" i="2" s="1"/>
  <c r="J2615" i="2"/>
  <c r="K2615" i="2" s="1"/>
  <c r="J2609" i="2"/>
  <c r="K2609" i="2" s="1"/>
  <c r="J2614" i="2"/>
  <c r="K2614" i="2" s="1"/>
  <c r="J2613" i="2"/>
  <c r="K2613" i="2" s="1"/>
  <c r="J2616" i="2"/>
  <c r="K2616" i="2" s="1"/>
  <c r="J2612" i="2"/>
  <c r="K2612" i="2" s="1"/>
  <c r="J2641" i="2"/>
  <c r="K2641" i="2" s="1"/>
  <c r="J2627" i="2"/>
  <c r="K2627" i="2" s="1"/>
  <c r="J2640" i="2"/>
  <c r="K2640" i="2" s="1"/>
  <c r="J2644" i="2"/>
  <c r="K2644" i="2" s="1"/>
  <c r="J2620" i="2"/>
  <c r="K2620" i="2" s="1"/>
  <c r="J2631" i="2"/>
  <c r="K2631" i="2" s="1"/>
  <c r="J2623" i="2"/>
  <c r="K2623" i="2" s="1"/>
  <c r="J2625" i="2"/>
  <c r="K2625" i="2" s="1"/>
  <c r="J2634" i="2"/>
  <c r="K2634" i="2" s="1"/>
  <c r="J2638" i="2"/>
  <c r="K2638" i="2" s="1"/>
  <c r="J2633" i="2"/>
  <c r="K2633" i="2" s="1"/>
  <c r="J2618" i="2"/>
  <c r="K2618" i="2" s="1"/>
  <c r="J2632" i="2"/>
  <c r="K2632" i="2" s="1"/>
  <c r="J2642" i="2"/>
  <c r="K2642" i="2" s="1"/>
  <c r="J2635" i="2"/>
  <c r="K2635" i="2" s="1"/>
  <c r="J2622" i="2"/>
  <c r="K2622" i="2" s="1"/>
  <c r="J2624" i="2"/>
  <c r="K2624" i="2" s="1"/>
  <c r="J2645" i="2"/>
  <c r="K2645" i="2" s="1"/>
  <c r="J2619" i="2"/>
  <c r="K2619" i="2" s="1"/>
  <c r="J2639" i="2"/>
  <c r="K2639" i="2" s="1"/>
  <c r="J2643" i="2"/>
  <c r="K2643" i="2" s="1"/>
  <c r="J2617" i="2"/>
  <c r="K2617" i="2" s="1"/>
  <c r="J2647" i="2"/>
  <c r="K2647" i="2" s="1"/>
  <c r="J2629" i="2"/>
  <c r="K2629" i="2" s="1"/>
  <c r="J2621" i="2"/>
  <c r="K2621" i="2" s="1"/>
  <c r="J2628" i="2"/>
  <c r="K2628" i="2" s="1"/>
  <c r="J2637" i="2"/>
  <c r="K2637" i="2" s="1"/>
  <c r="J2630" i="2"/>
  <c r="K2630" i="2" s="1"/>
  <c r="J2636" i="2"/>
  <c r="K2636" i="2" s="1"/>
  <c r="J2646" i="2"/>
  <c r="K2646" i="2" s="1"/>
  <c r="J2626" i="2"/>
  <c r="K2626" i="2" s="1"/>
  <c r="J2648" i="2"/>
  <c r="K2648" i="2" s="1"/>
  <c r="J2651" i="2"/>
  <c r="K2651" i="2" s="1"/>
  <c r="J2655" i="2"/>
  <c r="K2655" i="2" s="1"/>
  <c r="J2658" i="2"/>
  <c r="K2658" i="2" s="1"/>
  <c r="J2652" i="2"/>
  <c r="K2652" i="2" s="1"/>
  <c r="J2667" i="2"/>
  <c r="K2667" i="2" s="1"/>
  <c r="J2677" i="2"/>
  <c r="K2677" i="2" s="1"/>
  <c r="J2653" i="2"/>
  <c r="K2653" i="2" s="1"/>
  <c r="J2670" i="2"/>
  <c r="K2670" i="2" s="1"/>
  <c r="J2682" i="2"/>
  <c r="K2682" i="2" s="1"/>
  <c r="J2679" i="2"/>
  <c r="K2679" i="2" s="1"/>
  <c r="J2674" i="2"/>
  <c r="K2674" i="2" s="1"/>
  <c r="J2683" i="2"/>
  <c r="K2683" i="2" s="1"/>
  <c r="J2665" i="2"/>
  <c r="K2665" i="2" s="1"/>
  <c r="J2662" i="2"/>
  <c r="K2662" i="2" s="1"/>
  <c r="J2680" i="2"/>
  <c r="K2680" i="2" s="1"/>
  <c r="J2684" i="2"/>
  <c r="K2684" i="2" s="1"/>
  <c r="J2656" i="2"/>
  <c r="K2656" i="2" s="1"/>
  <c r="J2664" i="2"/>
  <c r="K2664" i="2" s="1"/>
  <c r="J2654" i="2"/>
  <c r="K2654" i="2" s="1"/>
  <c r="J2671" i="2"/>
  <c r="K2671" i="2" s="1"/>
  <c r="J2659" i="2"/>
  <c r="K2659" i="2" s="1"/>
  <c r="J2673" i="2"/>
  <c r="K2673" i="2" s="1"/>
  <c r="J2650" i="2"/>
  <c r="K2650" i="2" s="1"/>
  <c r="J2663" i="2"/>
  <c r="K2663" i="2" s="1"/>
  <c r="J2678" i="2"/>
  <c r="K2678" i="2" s="1"/>
  <c r="J2666" i="2"/>
  <c r="K2666" i="2" s="1"/>
  <c r="J2676" i="2"/>
  <c r="K2676" i="2" s="1"/>
  <c r="J2661" i="2"/>
  <c r="K2661" i="2" s="1"/>
  <c r="J2660" i="2"/>
  <c r="K2660" i="2" s="1"/>
  <c r="J2675" i="2"/>
  <c r="K2675" i="2" s="1"/>
  <c r="J2668" i="2"/>
  <c r="K2668" i="2" s="1"/>
  <c r="J2681" i="2"/>
  <c r="K2681" i="2" s="1"/>
  <c r="J2649" i="2"/>
  <c r="K2649" i="2" s="1"/>
  <c r="J2657" i="2"/>
  <c r="K2657" i="2" s="1"/>
  <c r="J2669" i="2"/>
  <c r="K2669" i="2" s="1"/>
  <c r="J2672" i="2"/>
  <c r="K2672" i="2" s="1"/>
  <c r="J2685" i="2"/>
  <c r="K2685" i="2" s="1"/>
  <c r="J2688" i="2"/>
  <c r="K2688" i="2" s="1"/>
  <c r="J2686" i="2"/>
  <c r="K2686" i="2" s="1"/>
  <c r="J2687" i="2"/>
  <c r="K2687" i="2" s="1"/>
  <c r="J2699" i="2"/>
  <c r="K2699" i="2" s="1"/>
  <c r="J2707" i="2"/>
  <c r="K2707" i="2" s="1"/>
  <c r="J2693" i="2"/>
  <c r="K2693" i="2" s="1"/>
  <c r="J2703" i="2"/>
  <c r="K2703" i="2" s="1"/>
  <c r="J2690" i="2"/>
  <c r="K2690" i="2" s="1"/>
  <c r="J2705" i="2"/>
  <c r="K2705" i="2" s="1"/>
  <c r="J2689" i="2"/>
  <c r="K2689" i="2" s="1"/>
  <c r="J2702" i="2"/>
  <c r="K2702" i="2" s="1"/>
  <c r="J2692" i="2"/>
  <c r="K2692" i="2" s="1"/>
  <c r="J2701" i="2"/>
  <c r="K2701" i="2" s="1"/>
  <c r="J2694" i="2"/>
  <c r="K2694" i="2" s="1"/>
  <c r="J2695" i="2"/>
  <c r="K2695" i="2" s="1"/>
  <c r="J2706" i="2"/>
  <c r="K2706" i="2" s="1"/>
  <c r="J2696" i="2"/>
  <c r="K2696" i="2" s="1"/>
  <c r="J2709" i="2"/>
  <c r="K2709" i="2" s="1"/>
  <c r="J2711" i="2"/>
  <c r="K2711" i="2" s="1"/>
  <c r="J2700" i="2"/>
  <c r="K2700" i="2" s="1"/>
  <c r="J2708" i="2"/>
  <c r="K2708" i="2" s="1"/>
  <c r="J2697" i="2"/>
  <c r="K2697" i="2" s="1"/>
  <c r="J2691" i="2"/>
  <c r="K2691" i="2" s="1"/>
  <c r="J2710" i="2"/>
  <c r="K2710" i="2" s="1"/>
  <c r="J2698" i="2"/>
  <c r="K2698" i="2" s="1"/>
  <c r="J2704" i="2"/>
  <c r="K2704" i="2" s="1"/>
  <c r="J2741" i="2"/>
  <c r="K2741" i="2" s="1"/>
  <c r="J2732" i="2"/>
  <c r="K2732" i="2" s="1"/>
  <c r="J2720" i="2"/>
  <c r="K2720" i="2" s="1"/>
  <c r="J2714" i="2"/>
  <c r="K2714" i="2" s="1"/>
  <c r="J2738" i="2"/>
  <c r="K2738" i="2" s="1"/>
  <c r="J2713" i="2"/>
  <c r="K2713" i="2" s="1"/>
  <c r="J2724" i="2"/>
  <c r="K2724" i="2" s="1"/>
  <c r="J2739" i="2"/>
  <c r="K2739" i="2" s="1"/>
  <c r="J2721" i="2"/>
  <c r="K2721" i="2" s="1"/>
  <c r="J2736" i="2"/>
  <c r="K2736" i="2" s="1"/>
  <c r="J2734" i="2"/>
  <c r="K2734" i="2" s="1"/>
  <c r="J2726" i="2"/>
  <c r="K2726" i="2" s="1"/>
  <c r="J2727" i="2"/>
  <c r="K2727" i="2" s="1"/>
  <c r="J2743" i="2"/>
  <c r="K2743" i="2" s="1"/>
  <c r="J2717" i="2"/>
  <c r="K2717" i="2" s="1"/>
  <c r="J2731" i="2"/>
  <c r="K2731" i="2" s="1"/>
  <c r="J2742" i="2"/>
  <c r="K2742" i="2" s="1"/>
  <c r="J2728" i="2"/>
  <c r="K2728" i="2" s="1"/>
  <c r="J2719" i="2"/>
  <c r="K2719" i="2" s="1"/>
  <c r="J2715" i="2"/>
  <c r="K2715" i="2" s="1"/>
  <c r="J2740" i="2"/>
  <c r="K2740" i="2" s="1"/>
  <c r="J2716" i="2"/>
  <c r="K2716" i="2" s="1"/>
  <c r="J2737" i="2"/>
  <c r="K2737" i="2" s="1"/>
  <c r="J2735" i="2"/>
  <c r="K2735" i="2" s="1"/>
  <c r="J2730" i="2"/>
  <c r="K2730" i="2" s="1"/>
  <c r="J2733" i="2"/>
  <c r="K2733" i="2" s="1"/>
  <c r="J2718" i="2"/>
  <c r="K2718" i="2" s="1"/>
  <c r="J2712" i="2"/>
  <c r="K2712" i="2" s="1"/>
  <c r="J2729" i="2"/>
  <c r="K2729" i="2" s="1"/>
  <c r="J2723" i="2"/>
  <c r="K2723" i="2" s="1"/>
  <c r="J2725" i="2"/>
  <c r="K2725" i="2" s="1"/>
  <c r="J2722" i="2"/>
  <c r="K2722" i="2" s="1"/>
  <c r="J2746" i="2"/>
  <c r="K2746" i="2" s="1"/>
  <c r="J2749" i="2"/>
  <c r="K2749" i="2" s="1"/>
  <c r="J2747" i="2"/>
  <c r="K2747" i="2" s="1"/>
  <c r="J2755" i="2"/>
  <c r="K2755" i="2" s="1"/>
  <c r="J2745" i="2"/>
  <c r="K2745" i="2" s="1"/>
  <c r="J2754" i="2"/>
  <c r="K2754" i="2" s="1"/>
  <c r="J2751" i="2"/>
  <c r="K2751" i="2" s="1"/>
  <c r="J2750" i="2"/>
  <c r="K2750" i="2" s="1"/>
  <c r="J2753" i="2"/>
  <c r="K2753" i="2" s="1"/>
  <c r="J2752" i="2"/>
  <c r="K2752" i="2" s="1"/>
  <c r="J2748" i="2"/>
  <c r="K2748" i="2" s="1"/>
  <c r="J2744" i="2"/>
  <c r="K2744" i="2" s="1"/>
  <c r="J2780" i="2"/>
  <c r="K2780" i="2" s="1"/>
  <c r="J2790" i="2"/>
  <c r="K2790" i="2" s="1"/>
  <c r="J2761" i="2"/>
  <c r="K2761" i="2" s="1"/>
  <c r="J2771" i="2"/>
  <c r="K2771" i="2" s="1"/>
  <c r="J2770" i="2"/>
  <c r="K2770" i="2" s="1"/>
  <c r="J2766" i="2"/>
  <c r="K2766" i="2" s="1"/>
  <c r="J2768" i="2"/>
  <c r="K2768" i="2" s="1"/>
  <c r="J2781" i="2"/>
  <c r="K2781" i="2" s="1"/>
  <c r="J2776" i="2"/>
  <c r="K2776" i="2" s="1"/>
  <c r="J2779" i="2"/>
  <c r="K2779" i="2" s="1"/>
  <c r="J2775" i="2"/>
  <c r="K2775" i="2" s="1"/>
  <c r="J2756" i="2"/>
  <c r="K2756" i="2" s="1"/>
  <c r="J2772" i="2"/>
  <c r="K2772" i="2" s="1"/>
  <c r="J2778" i="2"/>
  <c r="K2778" i="2" s="1"/>
  <c r="J2784" i="2"/>
  <c r="K2784" i="2" s="1"/>
  <c r="J2777" i="2"/>
  <c r="K2777" i="2" s="1"/>
  <c r="J2789" i="2"/>
  <c r="K2789" i="2" s="1"/>
  <c r="J2769" i="2"/>
  <c r="K2769" i="2" s="1"/>
  <c r="J2786" i="2"/>
  <c r="K2786" i="2" s="1"/>
  <c r="J2788" i="2"/>
  <c r="K2788" i="2" s="1"/>
  <c r="J2760" i="2"/>
  <c r="K2760" i="2" s="1"/>
  <c r="J2764" i="2"/>
  <c r="K2764" i="2" s="1"/>
  <c r="J2758" i="2"/>
  <c r="K2758" i="2" s="1"/>
  <c r="J2759" i="2"/>
  <c r="K2759" i="2" s="1"/>
  <c r="J2757" i="2"/>
  <c r="K2757" i="2" s="1"/>
  <c r="J2774" i="2"/>
  <c r="K2774" i="2" s="1"/>
  <c r="J2783" i="2"/>
  <c r="K2783" i="2" s="1"/>
  <c r="J2765" i="2"/>
  <c r="K2765" i="2" s="1"/>
  <c r="J2767" i="2"/>
  <c r="K2767" i="2" s="1"/>
  <c r="J2762" i="2"/>
  <c r="K2762" i="2" s="1"/>
  <c r="J2763" i="2"/>
  <c r="K2763" i="2" s="1"/>
  <c r="J2785" i="2"/>
  <c r="K2785" i="2" s="1"/>
  <c r="J2782" i="2"/>
  <c r="K2782" i="2" s="1"/>
  <c r="J2791" i="2"/>
  <c r="K2791" i="2" s="1"/>
  <c r="J2787" i="2"/>
  <c r="K2787" i="2" s="1"/>
  <c r="J2773" i="2"/>
  <c r="K2773" i="2" s="1"/>
  <c r="J2796" i="2"/>
  <c r="K2796" i="2" s="1"/>
  <c r="J2795" i="2"/>
  <c r="K2795" i="2" s="1"/>
  <c r="J2799" i="2"/>
  <c r="K2799" i="2" s="1"/>
  <c r="J2797" i="2"/>
  <c r="K2797" i="2" s="1"/>
  <c r="J2798" i="2"/>
  <c r="K2798" i="2" s="1"/>
  <c r="J2794" i="2"/>
  <c r="K2794" i="2" s="1"/>
  <c r="J2792" i="2"/>
  <c r="K2792" i="2" s="1"/>
  <c r="J2793" i="2"/>
  <c r="K2793" i="2" s="1"/>
  <c r="J2803" i="2"/>
  <c r="K2803" i="2" s="1"/>
  <c r="J2808" i="2"/>
  <c r="K2808" i="2" s="1"/>
  <c r="J2807" i="2"/>
  <c r="K2807" i="2" s="1"/>
  <c r="J2805" i="2"/>
  <c r="K2805" i="2" s="1"/>
  <c r="J2804" i="2"/>
  <c r="K2804" i="2" s="1"/>
  <c r="J2810" i="2"/>
  <c r="K2810" i="2" s="1"/>
  <c r="J2811" i="2"/>
  <c r="K2811" i="2" s="1"/>
  <c r="J2814" i="2"/>
  <c r="K2814" i="2" s="1"/>
  <c r="J2809" i="2"/>
  <c r="K2809" i="2" s="1"/>
  <c r="J2812" i="2"/>
  <c r="K2812" i="2" s="1"/>
  <c r="J2802" i="2"/>
  <c r="K2802" i="2" s="1"/>
  <c r="J2801" i="2"/>
  <c r="K2801" i="2" s="1"/>
  <c r="J2806" i="2"/>
  <c r="K2806" i="2" s="1"/>
  <c r="J2813" i="2"/>
  <c r="K2813" i="2" s="1"/>
  <c r="J2800" i="2"/>
  <c r="K2800" i="2" s="1"/>
  <c r="J2834" i="2"/>
  <c r="K2834" i="2" s="1"/>
  <c r="J2815" i="2"/>
  <c r="K2815" i="2" s="1"/>
  <c r="J2833" i="2"/>
  <c r="K2833" i="2" s="1"/>
  <c r="J2832" i="2"/>
  <c r="K2832" i="2" s="1"/>
  <c r="J2836" i="2"/>
  <c r="K2836" i="2" s="1"/>
  <c r="J2818" i="2"/>
  <c r="K2818" i="2" s="1"/>
  <c r="J2837" i="2"/>
  <c r="K2837" i="2" s="1"/>
  <c r="J2817" i="2"/>
  <c r="K2817" i="2" s="1"/>
  <c r="J2822" i="2"/>
  <c r="K2822" i="2" s="1"/>
  <c r="J2816" i="2"/>
  <c r="K2816" i="2" s="1"/>
  <c r="J2842" i="2"/>
  <c r="K2842" i="2" s="1"/>
  <c r="J2821" i="2"/>
  <c r="K2821" i="2" s="1"/>
  <c r="J2840" i="2"/>
  <c r="K2840" i="2" s="1"/>
  <c r="J2819" i="2"/>
  <c r="K2819" i="2" s="1"/>
  <c r="J2841" i="2"/>
  <c r="K2841" i="2" s="1"/>
  <c r="J2829" i="2"/>
  <c r="K2829" i="2" s="1"/>
  <c r="J2839" i="2"/>
  <c r="K2839" i="2" s="1"/>
  <c r="J2824" i="2"/>
  <c r="K2824" i="2" s="1"/>
  <c r="J2827" i="2"/>
  <c r="K2827" i="2" s="1"/>
  <c r="J2820" i="2"/>
  <c r="K2820" i="2" s="1"/>
  <c r="J2828" i="2"/>
  <c r="K2828" i="2" s="1"/>
  <c r="J2835" i="2"/>
  <c r="K2835" i="2" s="1"/>
  <c r="J2825" i="2"/>
  <c r="K2825" i="2" s="1"/>
  <c r="J2838" i="2"/>
  <c r="K2838" i="2" s="1"/>
  <c r="J2830" i="2"/>
  <c r="K2830" i="2" s="1"/>
  <c r="J2831" i="2"/>
  <c r="K2831" i="2" s="1"/>
  <c r="J2826" i="2"/>
  <c r="K2826" i="2" s="1"/>
  <c r="J2823" i="2"/>
  <c r="K2823" i="2" s="1"/>
  <c r="J2854" i="2"/>
  <c r="K2854" i="2" s="1"/>
  <c r="J2845" i="2"/>
  <c r="K2845" i="2" s="1"/>
  <c r="J2853" i="2"/>
  <c r="K2853" i="2" s="1"/>
  <c r="J2847" i="2"/>
  <c r="K2847" i="2" s="1"/>
  <c r="J2851" i="2"/>
  <c r="K2851" i="2" s="1"/>
  <c r="J2848" i="2"/>
  <c r="K2848" i="2" s="1"/>
  <c r="J2846" i="2"/>
  <c r="K2846" i="2" s="1"/>
  <c r="J2843" i="2"/>
  <c r="K2843" i="2" s="1"/>
  <c r="J2849" i="2"/>
  <c r="K2849" i="2" s="1"/>
  <c r="J2844" i="2"/>
  <c r="K2844" i="2" s="1"/>
  <c r="J2850" i="2"/>
  <c r="K2850" i="2" s="1"/>
  <c r="J2852" i="2"/>
  <c r="K2852" i="2" s="1"/>
  <c r="J2861" i="2"/>
  <c r="K2861" i="2" s="1"/>
  <c r="J2859" i="2"/>
  <c r="K2859" i="2" s="1"/>
  <c r="J2855" i="2"/>
  <c r="K2855" i="2" s="1"/>
  <c r="J2857" i="2"/>
  <c r="K2857" i="2" s="1"/>
  <c r="J2856" i="2"/>
  <c r="K2856" i="2" s="1"/>
  <c r="J2860" i="2"/>
  <c r="K2860" i="2" s="1"/>
  <c r="J2858" i="2"/>
  <c r="K2858" i="2" s="1"/>
  <c r="J2862" i="2"/>
  <c r="K2862" i="2" s="1"/>
  <c r="J2882" i="2"/>
  <c r="K2882" i="2" s="1"/>
  <c r="J2865" i="2"/>
  <c r="K2865" i="2" s="1"/>
  <c r="J2869" i="2"/>
  <c r="K2869" i="2" s="1"/>
  <c r="J2876" i="2"/>
  <c r="K2876" i="2" s="1"/>
  <c r="J2866" i="2"/>
  <c r="K2866" i="2" s="1"/>
  <c r="J2870" i="2"/>
  <c r="K2870" i="2" s="1"/>
  <c r="J2880" i="2"/>
  <c r="K2880" i="2" s="1"/>
  <c r="J2867" i="2"/>
  <c r="K2867" i="2" s="1"/>
  <c r="J2878" i="2"/>
  <c r="K2878" i="2" s="1"/>
  <c r="J2875" i="2"/>
  <c r="K2875" i="2" s="1"/>
  <c r="J2873" i="2"/>
  <c r="K2873" i="2" s="1"/>
  <c r="J2871" i="2"/>
  <c r="K2871" i="2" s="1"/>
  <c r="J2881" i="2"/>
  <c r="K2881" i="2" s="1"/>
  <c r="J2868" i="2"/>
  <c r="K2868" i="2" s="1"/>
  <c r="J2872" i="2"/>
  <c r="K2872" i="2" s="1"/>
  <c r="J2863" i="2"/>
  <c r="K2863" i="2" s="1"/>
  <c r="J2874" i="2"/>
  <c r="K2874" i="2" s="1"/>
  <c r="J2879" i="2"/>
  <c r="K2879" i="2" s="1"/>
  <c r="J2864" i="2"/>
  <c r="K2864" i="2" s="1"/>
  <c r="J2877" i="2"/>
  <c r="K2877" i="2" s="1"/>
  <c r="J2912" i="2"/>
  <c r="K2912" i="2" s="1"/>
  <c r="J2911" i="2"/>
  <c r="K2911" i="2" s="1"/>
  <c r="J2901" i="2"/>
  <c r="K2901" i="2" s="1"/>
  <c r="J2909" i="2"/>
  <c r="K2909" i="2" s="1"/>
  <c r="J2910" i="2"/>
  <c r="K2910" i="2" s="1"/>
  <c r="J2885" i="2"/>
  <c r="K2885" i="2" s="1"/>
  <c r="J2898" i="2"/>
  <c r="K2898" i="2" s="1"/>
  <c r="J2905" i="2"/>
  <c r="K2905" i="2" s="1"/>
  <c r="J2913" i="2"/>
  <c r="K2913" i="2" s="1"/>
  <c r="J2897" i="2"/>
  <c r="K2897" i="2" s="1"/>
  <c r="J2889" i="2"/>
  <c r="K2889" i="2" s="1"/>
  <c r="J2890" i="2"/>
  <c r="K2890" i="2" s="1"/>
  <c r="J2908" i="2"/>
  <c r="K2908" i="2" s="1"/>
  <c r="J2894" i="2"/>
  <c r="K2894" i="2" s="1"/>
  <c r="J2916" i="2"/>
  <c r="K2916" i="2" s="1"/>
  <c r="J2906" i="2"/>
  <c r="K2906" i="2" s="1"/>
  <c r="J2892" i="2"/>
  <c r="K2892" i="2" s="1"/>
  <c r="J2914" i="2"/>
  <c r="K2914" i="2" s="1"/>
  <c r="J2895" i="2"/>
  <c r="K2895" i="2" s="1"/>
  <c r="J2891" i="2"/>
  <c r="K2891" i="2" s="1"/>
  <c r="J2896" i="2"/>
  <c r="K2896" i="2" s="1"/>
  <c r="J2886" i="2"/>
  <c r="K2886" i="2" s="1"/>
  <c r="J2915" i="2"/>
  <c r="K2915" i="2" s="1"/>
  <c r="J2907" i="2"/>
  <c r="K2907" i="2" s="1"/>
  <c r="J2903" i="2"/>
  <c r="K2903" i="2" s="1"/>
  <c r="J2900" i="2"/>
  <c r="K2900" i="2" s="1"/>
  <c r="J2902" i="2"/>
  <c r="K2902" i="2" s="1"/>
  <c r="J2884" i="2"/>
  <c r="K2884" i="2" s="1"/>
  <c r="J2893" i="2"/>
  <c r="K2893" i="2" s="1"/>
  <c r="J2904" i="2"/>
  <c r="K2904" i="2" s="1"/>
  <c r="J2899" i="2"/>
  <c r="K2899" i="2" s="1"/>
  <c r="J2917" i="2"/>
  <c r="K2917" i="2" s="1"/>
  <c r="J2883" i="2"/>
  <c r="K2883" i="2" s="1"/>
  <c r="J2887" i="2"/>
  <c r="K2887" i="2" s="1"/>
  <c r="J2888" i="2"/>
  <c r="K2888" i="2" s="1"/>
  <c r="J2933" i="2"/>
  <c r="K2933" i="2" s="1"/>
  <c r="J2925" i="2"/>
  <c r="K2925" i="2" s="1"/>
  <c r="J2930" i="2"/>
  <c r="K2930" i="2" s="1"/>
  <c r="J2935" i="2"/>
  <c r="K2935" i="2" s="1"/>
  <c r="J2936" i="2"/>
  <c r="K2936" i="2" s="1"/>
  <c r="J2940" i="2"/>
  <c r="K2940" i="2" s="1"/>
  <c r="J2937" i="2"/>
  <c r="K2937" i="2" s="1"/>
  <c r="J2941" i="2"/>
  <c r="K2941" i="2" s="1"/>
  <c r="J2931" i="2"/>
  <c r="K2931" i="2" s="1"/>
  <c r="J2921" i="2"/>
  <c r="K2921" i="2" s="1"/>
  <c r="J2918" i="2"/>
  <c r="K2918" i="2" s="1"/>
  <c r="J2938" i="2"/>
  <c r="K2938" i="2" s="1"/>
  <c r="J2932" i="2"/>
  <c r="K2932" i="2" s="1"/>
  <c r="J2928" i="2"/>
  <c r="K2928" i="2" s="1"/>
  <c r="J2922" i="2"/>
  <c r="K2922" i="2" s="1"/>
  <c r="J2934" i="2"/>
  <c r="K2934" i="2" s="1"/>
  <c r="J2924" i="2"/>
  <c r="K2924" i="2" s="1"/>
  <c r="J2929" i="2"/>
  <c r="K2929" i="2" s="1"/>
  <c r="J2920" i="2"/>
  <c r="K2920" i="2" s="1"/>
  <c r="J2939" i="2"/>
  <c r="K2939" i="2" s="1"/>
  <c r="J2926" i="2"/>
  <c r="K2926" i="2" s="1"/>
  <c r="J2923" i="2"/>
  <c r="K2923" i="2" s="1"/>
  <c r="J2927" i="2"/>
  <c r="K2927" i="2" s="1"/>
  <c r="J2919" i="2"/>
  <c r="K2919" i="2" s="1"/>
  <c r="J2943" i="2"/>
  <c r="K2943" i="2" s="1"/>
  <c r="J2952" i="2"/>
  <c r="K2952" i="2" s="1"/>
  <c r="J2947" i="2"/>
  <c r="K2947" i="2" s="1"/>
  <c r="J2945" i="2"/>
  <c r="K2945" i="2" s="1"/>
  <c r="J2946" i="2"/>
  <c r="K2946" i="2" s="1"/>
  <c r="J2951" i="2"/>
  <c r="K2951" i="2" s="1"/>
  <c r="J2953" i="2"/>
  <c r="K2953" i="2" s="1"/>
  <c r="J2950" i="2"/>
  <c r="K2950" i="2" s="1"/>
  <c r="J2954" i="2"/>
  <c r="K2954" i="2" s="1"/>
  <c r="J2942" i="2"/>
  <c r="K2942" i="2" s="1"/>
  <c r="J2949" i="2"/>
  <c r="K2949" i="2" s="1"/>
  <c r="J2944" i="2"/>
  <c r="K2944" i="2" s="1"/>
  <c r="J2948" i="2"/>
  <c r="K2948" i="2" s="1"/>
  <c r="J2957" i="2"/>
  <c r="K2957" i="2" s="1"/>
  <c r="J2969" i="2"/>
  <c r="K2969" i="2" s="1"/>
  <c r="J2961" i="2"/>
  <c r="K2961" i="2" s="1"/>
  <c r="J2966" i="2"/>
  <c r="K2966" i="2" s="1"/>
  <c r="J2964" i="2"/>
  <c r="K2964" i="2" s="1"/>
  <c r="J2962" i="2"/>
  <c r="K2962" i="2" s="1"/>
  <c r="J2960" i="2"/>
  <c r="K2960" i="2" s="1"/>
  <c r="J2968" i="2"/>
  <c r="K2968" i="2" s="1"/>
  <c r="J2955" i="2"/>
  <c r="K2955" i="2" s="1"/>
  <c r="J2963" i="2"/>
  <c r="K2963" i="2" s="1"/>
  <c r="J2965" i="2"/>
  <c r="K2965" i="2" s="1"/>
  <c r="J2958" i="2"/>
  <c r="K2958" i="2" s="1"/>
  <c r="J2967" i="2"/>
  <c r="K2967" i="2" s="1"/>
  <c r="J2956" i="2"/>
  <c r="K2956" i="2" s="1"/>
  <c r="J2959" i="2"/>
  <c r="K2959" i="2" s="1"/>
  <c r="J2973" i="2"/>
  <c r="K2973" i="2" s="1"/>
  <c r="J2971" i="2"/>
  <c r="K2971" i="2" s="1"/>
  <c r="J2972" i="2"/>
  <c r="K2972" i="2" s="1"/>
  <c r="J2980" i="2"/>
  <c r="K2980" i="2" s="1"/>
  <c r="J2979" i="2"/>
  <c r="K2979" i="2" s="1"/>
  <c r="J2975" i="2"/>
  <c r="K2975" i="2" s="1"/>
  <c r="J2974" i="2"/>
  <c r="K2974" i="2" s="1"/>
  <c r="J2978" i="2"/>
  <c r="K2978" i="2" s="1"/>
  <c r="J2981" i="2"/>
  <c r="K2981" i="2" s="1"/>
  <c r="J2976" i="2"/>
  <c r="K2976" i="2" s="1"/>
  <c r="J2970" i="2"/>
  <c r="K2970" i="2" s="1"/>
  <c r="J2977" i="2"/>
  <c r="K2977" i="2" s="1"/>
  <c r="J2987" i="2"/>
  <c r="K2987" i="2" s="1"/>
  <c r="J2985" i="2"/>
  <c r="K2985" i="2" s="1"/>
  <c r="J2988" i="2"/>
  <c r="K2988" i="2" s="1"/>
  <c r="J2989" i="2"/>
  <c r="K2989" i="2" s="1"/>
  <c r="J2984" i="2"/>
  <c r="K2984" i="2" s="1"/>
  <c r="J2982" i="2"/>
  <c r="K2982" i="2" s="1"/>
  <c r="J2986" i="2"/>
  <c r="K2986" i="2" s="1"/>
  <c r="J2983" i="2"/>
  <c r="K2983" i="2" s="1"/>
  <c r="J2996" i="2"/>
  <c r="K2996" i="2" s="1"/>
  <c r="J2994" i="2"/>
  <c r="K2994" i="2" s="1"/>
  <c r="J2995" i="2"/>
  <c r="K2995" i="2" s="1"/>
  <c r="J2991" i="2"/>
  <c r="K2991" i="2" s="1"/>
  <c r="J2993" i="2"/>
  <c r="K2993" i="2" s="1"/>
  <c r="J2992" i="2"/>
  <c r="K2992" i="2" s="1"/>
  <c r="J2990" i="2"/>
  <c r="K2990" i="2" s="1"/>
  <c r="J2997" i="2"/>
  <c r="K2997" i="2" s="1"/>
  <c r="J3004" i="2"/>
  <c r="K3004" i="2" s="1"/>
  <c r="J3000" i="2"/>
  <c r="K3000" i="2" s="1"/>
  <c r="J3002" i="2"/>
  <c r="K3002" i="2" s="1"/>
  <c r="J2998" i="2"/>
  <c r="K2998" i="2" s="1"/>
  <c r="J2999" i="2"/>
  <c r="K2999" i="2" s="1"/>
  <c r="J3001" i="2"/>
  <c r="K3001" i="2" s="1"/>
  <c r="J3003" i="2"/>
  <c r="K3003" i="2" s="1"/>
  <c r="J3006" i="2"/>
  <c r="K3006" i="2" s="1"/>
  <c r="J3009" i="2"/>
  <c r="K3009" i="2" s="1"/>
  <c r="J3013" i="2"/>
  <c r="K3013" i="2" s="1"/>
  <c r="J3012" i="2"/>
  <c r="K3012" i="2" s="1"/>
  <c r="J3011" i="2"/>
  <c r="K3011" i="2" s="1"/>
  <c r="J3007" i="2"/>
  <c r="K3007" i="2" s="1"/>
  <c r="J3005" i="2"/>
  <c r="K3005" i="2" s="1"/>
  <c r="J3010" i="2"/>
  <c r="K3010" i="2" s="1"/>
  <c r="J3016" i="2"/>
  <c r="K3016" i="2" s="1"/>
  <c r="J3014" i="2"/>
  <c r="K3014" i="2" s="1"/>
  <c r="J3008" i="2"/>
  <c r="K3008" i="2" s="1"/>
  <c r="J3015" i="2"/>
  <c r="K3015" i="2" s="1"/>
  <c r="J3021" i="2"/>
  <c r="K3021" i="2" s="1"/>
  <c r="J3026" i="2"/>
  <c r="K3026" i="2" s="1"/>
  <c r="J3033" i="2"/>
  <c r="K3033" i="2" s="1"/>
  <c r="J3032" i="2"/>
  <c r="K3032" i="2" s="1"/>
  <c r="J3022" i="2"/>
  <c r="K3022" i="2" s="1"/>
  <c r="J3028" i="2"/>
  <c r="K3028" i="2" s="1"/>
  <c r="J3027" i="2"/>
  <c r="K3027" i="2" s="1"/>
  <c r="J3035" i="2"/>
  <c r="K3035" i="2" s="1"/>
  <c r="J3036" i="2"/>
  <c r="K3036" i="2" s="1"/>
  <c r="J3029" i="2"/>
  <c r="K3029" i="2" s="1"/>
  <c r="J3030" i="2"/>
  <c r="K3030" i="2" s="1"/>
  <c r="J3031" i="2"/>
  <c r="K3031" i="2" s="1"/>
  <c r="J3023" i="2"/>
  <c r="K3023" i="2" s="1"/>
  <c r="J3020" i="2"/>
  <c r="K3020" i="2" s="1"/>
  <c r="J3034" i="2"/>
  <c r="K3034" i="2" s="1"/>
  <c r="J3025" i="2"/>
  <c r="K3025" i="2" s="1"/>
  <c r="J3017" i="2"/>
  <c r="K3017" i="2" s="1"/>
  <c r="J3018" i="2"/>
  <c r="K3018" i="2" s="1"/>
  <c r="J3019" i="2"/>
  <c r="K3019" i="2" s="1"/>
  <c r="J3024" i="2"/>
  <c r="K3024" i="2" s="1"/>
  <c r="J3041" i="2"/>
  <c r="K3041" i="2" s="1"/>
  <c r="J3043" i="2"/>
  <c r="K3043" i="2" s="1"/>
  <c r="J3037" i="2"/>
  <c r="K3037" i="2" s="1"/>
  <c r="J3044" i="2"/>
  <c r="K3044" i="2" s="1"/>
  <c r="J3038" i="2"/>
  <c r="K3038" i="2" s="1"/>
  <c r="J3039" i="2"/>
  <c r="K3039" i="2" s="1"/>
  <c r="J3040" i="2"/>
  <c r="K3040" i="2" s="1"/>
  <c r="J3042" i="2"/>
  <c r="K3042" i="2" s="1"/>
  <c r="J3049" i="2"/>
  <c r="K3049" i="2" s="1"/>
  <c r="J3047" i="2"/>
  <c r="K3047" i="2" s="1"/>
  <c r="J3053" i="2"/>
  <c r="K3053" i="2" s="1"/>
  <c r="J3048" i="2"/>
  <c r="K3048" i="2" s="1"/>
  <c r="J3054" i="2"/>
  <c r="K3054" i="2" s="1"/>
  <c r="J3046" i="2"/>
  <c r="K3046" i="2" s="1"/>
  <c r="J3055" i="2"/>
  <c r="K3055" i="2" s="1"/>
  <c r="J3052" i="2"/>
  <c r="K3052" i="2" s="1"/>
  <c r="J3056" i="2"/>
  <c r="K3056" i="2" s="1"/>
  <c r="J3045" i="2"/>
  <c r="K3045" i="2" s="1"/>
  <c r="J3050" i="2"/>
  <c r="K3050" i="2" s="1"/>
  <c r="J3051" i="2"/>
  <c r="K3051" i="2" s="1"/>
  <c r="J3065" i="2"/>
  <c r="K3065" i="2" s="1"/>
  <c r="J3064" i="2"/>
  <c r="K3064" i="2" s="1"/>
  <c r="J3059" i="2"/>
  <c r="K3059" i="2" s="1"/>
  <c r="J3067" i="2"/>
  <c r="K3067" i="2" s="1"/>
  <c r="J3061" i="2"/>
  <c r="K3061" i="2" s="1"/>
  <c r="J3058" i="2"/>
  <c r="K3058" i="2" s="1"/>
  <c r="J3062" i="2"/>
  <c r="K3062" i="2" s="1"/>
  <c r="J3068" i="2"/>
  <c r="K3068" i="2" s="1"/>
  <c r="J3057" i="2"/>
  <c r="K3057" i="2" s="1"/>
  <c r="J3066" i="2"/>
  <c r="K3066" i="2" s="1"/>
  <c r="J3063" i="2"/>
  <c r="K3063" i="2" s="1"/>
  <c r="J3060" i="2"/>
  <c r="K3060" i="2" s="1"/>
  <c r="J3075" i="2"/>
  <c r="K3075" i="2" s="1"/>
  <c r="J3071" i="2"/>
  <c r="K3071" i="2" s="1"/>
  <c r="J3073" i="2"/>
  <c r="K3073" i="2" s="1"/>
  <c r="J3070" i="2"/>
  <c r="K3070" i="2" s="1"/>
  <c r="J3072" i="2"/>
  <c r="K3072" i="2" s="1"/>
  <c r="J3074" i="2"/>
  <c r="K3074" i="2" s="1"/>
  <c r="J3069" i="2"/>
  <c r="K3069" i="2" s="1"/>
  <c r="J3093" i="2"/>
  <c r="K3093" i="2" s="1"/>
  <c r="J3103" i="2"/>
  <c r="K3103" i="2" s="1"/>
  <c r="J3095" i="2"/>
  <c r="K3095" i="2" s="1"/>
  <c r="J3099" i="2"/>
  <c r="K3099" i="2" s="1"/>
  <c r="J3076" i="2"/>
  <c r="K3076" i="2" s="1"/>
  <c r="J3089" i="2"/>
  <c r="K3089" i="2" s="1"/>
  <c r="J3077" i="2"/>
  <c r="K3077" i="2" s="1"/>
  <c r="J3094" i="2"/>
  <c r="K3094" i="2" s="1"/>
  <c r="J3106" i="2"/>
  <c r="K3106" i="2" s="1"/>
  <c r="J3081" i="2"/>
  <c r="K3081" i="2" s="1"/>
  <c r="J3078" i="2"/>
  <c r="K3078" i="2" s="1"/>
  <c r="J3101" i="2"/>
  <c r="K3101" i="2" s="1"/>
  <c r="J3085" i="2"/>
  <c r="K3085" i="2" s="1"/>
  <c r="J3087" i="2"/>
  <c r="K3087" i="2" s="1"/>
  <c r="J3082" i="2"/>
  <c r="K3082" i="2" s="1"/>
  <c r="J3088" i="2"/>
  <c r="K3088" i="2" s="1"/>
  <c r="J3090" i="2"/>
  <c r="K3090" i="2" s="1"/>
  <c r="J3098" i="2"/>
  <c r="K3098" i="2" s="1"/>
  <c r="J3096" i="2"/>
  <c r="K3096" i="2" s="1"/>
  <c r="J3092" i="2"/>
  <c r="K3092" i="2" s="1"/>
  <c r="J3097" i="2"/>
  <c r="K3097" i="2" s="1"/>
  <c r="J3083" i="2"/>
  <c r="K3083" i="2" s="1"/>
  <c r="J3084" i="2"/>
  <c r="K3084" i="2" s="1"/>
  <c r="J3079" i="2"/>
  <c r="K3079" i="2" s="1"/>
  <c r="J3107" i="2"/>
  <c r="K3107" i="2" s="1"/>
  <c r="J3100" i="2"/>
  <c r="K3100" i="2" s="1"/>
  <c r="J3102" i="2"/>
  <c r="K3102" i="2" s="1"/>
  <c r="J3080" i="2"/>
  <c r="K3080" i="2" s="1"/>
  <c r="J3105" i="2"/>
  <c r="K3105" i="2" s="1"/>
  <c r="J3086" i="2"/>
  <c r="K3086" i="2" s="1"/>
  <c r="J3104" i="2"/>
  <c r="K3104" i="2" s="1"/>
  <c r="J3091" i="2"/>
  <c r="K3091" i="2" s="1"/>
  <c r="J3113" i="2"/>
  <c r="K3113" i="2" s="1"/>
  <c r="J3118" i="2"/>
  <c r="K3118" i="2" s="1"/>
  <c r="J3112" i="2"/>
  <c r="K3112" i="2" s="1"/>
  <c r="J3110" i="2"/>
  <c r="K3110" i="2" s="1"/>
  <c r="J3116" i="2"/>
  <c r="K3116" i="2" s="1"/>
  <c r="J3114" i="2"/>
  <c r="K3114" i="2" s="1"/>
  <c r="J3111" i="2"/>
  <c r="K3111" i="2" s="1"/>
  <c r="J3117" i="2"/>
  <c r="K3117" i="2" s="1"/>
  <c r="J3115" i="2"/>
  <c r="K3115" i="2" s="1"/>
  <c r="J3109" i="2"/>
  <c r="K3109" i="2" s="1"/>
  <c r="J3108" i="2"/>
  <c r="K3108" i="2" s="1"/>
  <c r="J3119" i="2"/>
  <c r="K3119" i="2" s="1"/>
  <c r="J3123" i="2"/>
  <c r="K3123" i="2" s="1"/>
  <c r="J3125" i="2"/>
  <c r="K3125" i="2" s="1"/>
  <c r="J3122" i="2"/>
  <c r="K3122" i="2" s="1"/>
  <c r="J3124" i="2"/>
  <c r="K3124" i="2" s="1"/>
  <c r="J3120" i="2"/>
  <c r="K3120" i="2" s="1"/>
  <c r="J3126" i="2"/>
  <c r="K3126" i="2" s="1"/>
  <c r="J3121" i="2"/>
  <c r="K3121" i="2" s="1"/>
  <c r="J3127" i="2"/>
  <c r="K3127" i="2" s="1"/>
  <c r="J3128" i="2"/>
  <c r="K3128" i="2" s="1"/>
  <c r="J3129" i="2"/>
  <c r="K3129" i="2" s="1"/>
  <c r="J3130" i="2"/>
  <c r="K3130" i="2" s="1"/>
  <c r="J3137" i="2"/>
  <c r="K3137" i="2" s="1"/>
  <c r="J3140" i="2"/>
  <c r="K3140" i="2" s="1"/>
  <c r="J3134" i="2"/>
  <c r="K3134" i="2" s="1"/>
  <c r="J3136" i="2"/>
  <c r="K3136" i="2" s="1"/>
  <c r="J3144" i="2"/>
  <c r="K3144" i="2" s="1"/>
  <c r="J3133" i="2"/>
  <c r="K3133" i="2" s="1"/>
  <c r="J3145" i="2"/>
  <c r="K3145" i="2" s="1"/>
  <c r="J3143" i="2"/>
  <c r="K3143" i="2" s="1"/>
  <c r="J3139" i="2"/>
  <c r="K3139" i="2" s="1"/>
  <c r="J3135" i="2"/>
  <c r="K3135" i="2" s="1"/>
  <c r="J3141" i="2"/>
  <c r="K3141" i="2" s="1"/>
  <c r="J3138" i="2"/>
  <c r="K3138" i="2" s="1"/>
  <c r="J3142" i="2"/>
  <c r="K3142" i="2" s="1"/>
  <c r="J3132" i="2"/>
  <c r="K3132" i="2" s="1"/>
  <c r="J3146" i="2"/>
  <c r="K3146" i="2" s="1"/>
  <c r="J3131" i="2"/>
  <c r="K3131" i="2" s="1"/>
  <c r="J3166" i="2"/>
  <c r="K3166" i="2" s="1"/>
  <c r="J3164" i="2"/>
  <c r="K3164" i="2" s="1"/>
  <c r="J3149" i="2"/>
  <c r="K3149" i="2" s="1"/>
  <c r="J3160" i="2"/>
  <c r="K3160" i="2" s="1"/>
  <c r="J3150" i="2"/>
  <c r="K3150" i="2" s="1"/>
  <c r="J3147" i="2"/>
  <c r="K3147" i="2" s="1"/>
  <c r="J3167" i="2"/>
  <c r="K3167" i="2" s="1"/>
  <c r="J3157" i="2"/>
  <c r="K3157" i="2" s="1"/>
  <c r="J3161" i="2"/>
  <c r="K3161" i="2" s="1"/>
  <c r="J3155" i="2"/>
  <c r="K3155" i="2" s="1"/>
  <c r="J3163" i="2"/>
  <c r="K3163" i="2" s="1"/>
  <c r="J3148" i="2"/>
  <c r="K3148" i="2" s="1"/>
  <c r="J3169" i="2"/>
  <c r="K3169" i="2" s="1"/>
  <c r="J3162" i="2"/>
  <c r="K3162" i="2" s="1"/>
  <c r="J3153" i="2"/>
  <c r="K3153" i="2" s="1"/>
  <c r="J3159" i="2"/>
  <c r="K3159" i="2" s="1"/>
  <c r="J3168" i="2"/>
  <c r="K3168" i="2" s="1"/>
  <c r="J3165" i="2"/>
  <c r="K3165" i="2" s="1"/>
  <c r="J3156" i="2"/>
  <c r="K3156" i="2" s="1"/>
  <c r="J3158" i="2"/>
  <c r="K3158" i="2" s="1"/>
  <c r="J3154" i="2"/>
  <c r="K3154" i="2" s="1"/>
  <c r="J3170" i="2"/>
  <c r="K3170" i="2" s="1"/>
  <c r="J3151" i="2"/>
  <c r="K3151" i="2" s="1"/>
  <c r="J3152" i="2"/>
  <c r="K3152" i="2" s="1"/>
  <c r="J3181" i="2"/>
  <c r="K3181" i="2" s="1"/>
  <c r="J3184" i="2"/>
  <c r="K3184" i="2" s="1"/>
  <c r="J3189" i="2"/>
  <c r="K3189" i="2" s="1"/>
  <c r="J3193" i="2"/>
  <c r="K3193" i="2" s="1"/>
  <c r="J3200" i="2"/>
  <c r="K3200" i="2" s="1"/>
  <c r="J3196" i="2"/>
  <c r="K3196" i="2" s="1"/>
  <c r="J3185" i="2"/>
  <c r="K3185" i="2" s="1"/>
  <c r="J3201" i="2"/>
  <c r="K3201" i="2" s="1"/>
  <c r="J3190" i="2"/>
  <c r="K3190" i="2" s="1"/>
  <c r="J3183" i="2"/>
  <c r="K3183" i="2" s="1"/>
  <c r="J3180" i="2"/>
  <c r="K3180" i="2" s="1"/>
  <c r="J3188" i="2"/>
  <c r="K3188" i="2" s="1"/>
  <c r="J3194" i="2"/>
  <c r="K3194" i="2" s="1"/>
  <c r="J3173" i="2"/>
  <c r="K3173" i="2" s="1"/>
  <c r="J3178" i="2"/>
  <c r="K3178" i="2" s="1"/>
  <c r="J3175" i="2"/>
  <c r="K3175" i="2" s="1"/>
  <c r="J3186" i="2"/>
  <c r="K3186" i="2" s="1"/>
  <c r="J3187" i="2"/>
  <c r="K3187" i="2" s="1"/>
  <c r="J3198" i="2"/>
  <c r="K3198" i="2" s="1"/>
  <c r="J3172" i="2"/>
  <c r="K3172" i="2" s="1"/>
  <c r="J3171" i="2"/>
  <c r="K3171" i="2" s="1"/>
  <c r="J3191" i="2"/>
  <c r="K3191" i="2" s="1"/>
  <c r="J3182" i="2"/>
  <c r="K3182" i="2" s="1"/>
  <c r="J3174" i="2"/>
  <c r="K3174" i="2" s="1"/>
  <c r="J3197" i="2"/>
  <c r="K3197" i="2" s="1"/>
  <c r="J3192" i="2"/>
  <c r="K3192" i="2" s="1"/>
  <c r="J3176" i="2"/>
  <c r="K3176" i="2" s="1"/>
  <c r="J3195" i="2"/>
  <c r="K3195" i="2" s="1"/>
  <c r="J3179" i="2"/>
  <c r="K3179" i="2" s="1"/>
  <c r="J3199" i="2"/>
  <c r="K3199" i="2" s="1"/>
  <c r="J3177" i="2"/>
  <c r="K3177" i="2" s="1"/>
  <c r="J3216" i="2"/>
  <c r="K3216" i="2" s="1"/>
  <c r="J3211" i="2"/>
  <c r="K3211" i="2" s="1"/>
  <c r="J3220" i="2"/>
  <c r="K3220" i="2" s="1"/>
  <c r="J3210" i="2"/>
  <c r="K3210" i="2" s="1"/>
  <c r="J3209" i="2"/>
  <c r="K3209" i="2" s="1"/>
  <c r="J3213" i="2"/>
  <c r="K3213" i="2" s="1"/>
  <c r="J3204" i="2"/>
  <c r="K3204" i="2" s="1"/>
  <c r="J3217" i="2"/>
  <c r="K3217" i="2" s="1"/>
  <c r="J3208" i="2"/>
  <c r="K3208" i="2" s="1"/>
  <c r="J3206" i="2"/>
  <c r="K3206" i="2" s="1"/>
  <c r="J3212" i="2"/>
  <c r="K3212" i="2" s="1"/>
  <c r="J3214" i="2"/>
  <c r="K3214" i="2" s="1"/>
  <c r="J3205" i="2"/>
  <c r="K3205" i="2" s="1"/>
  <c r="J3218" i="2"/>
  <c r="K3218" i="2" s="1"/>
  <c r="J3202" i="2"/>
  <c r="K3202" i="2" s="1"/>
  <c r="J3221" i="2"/>
  <c r="K3221" i="2" s="1"/>
  <c r="J3219" i="2"/>
  <c r="K3219" i="2" s="1"/>
  <c r="J3203" i="2"/>
  <c r="K3203" i="2" s="1"/>
  <c r="J3222" i="2"/>
  <c r="K3222" i="2" s="1"/>
  <c r="J3207" i="2"/>
  <c r="K3207" i="2" s="1"/>
  <c r="J3215" i="2"/>
  <c r="K3215" i="2" s="1"/>
  <c r="J3239" i="2"/>
  <c r="K3239" i="2" s="1"/>
  <c r="J3230" i="2"/>
  <c r="K3230" i="2" s="1"/>
  <c r="J3229" i="2"/>
  <c r="K3229" i="2" s="1"/>
  <c r="J3249" i="2"/>
  <c r="K3249" i="2" s="1"/>
  <c r="J3223" i="2"/>
  <c r="K3223" i="2" s="1"/>
  <c r="J3225" i="2"/>
  <c r="K3225" i="2" s="1"/>
  <c r="J3224" i="2"/>
  <c r="K3224" i="2" s="1"/>
  <c r="J3242" i="2"/>
  <c r="K3242" i="2" s="1"/>
  <c r="J3227" i="2"/>
  <c r="K3227" i="2" s="1"/>
  <c r="J3245" i="2"/>
  <c r="K3245" i="2" s="1"/>
  <c r="J3241" i="2"/>
  <c r="K3241" i="2" s="1"/>
  <c r="J3243" i="2"/>
  <c r="K3243" i="2" s="1"/>
  <c r="J3236" i="2"/>
  <c r="K3236" i="2" s="1"/>
  <c r="J3231" i="2"/>
  <c r="K3231" i="2" s="1"/>
  <c r="J3228" i="2"/>
  <c r="K3228" i="2" s="1"/>
  <c r="J3240" i="2"/>
  <c r="K3240" i="2" s="1"/>
  <c r="J3248" i="2"/>
  <c r="K3248" i="2" s="1"/>
  <c r="J3233" i="2"/>
  <c r="K3233" i="2" s="1"/>
  <c r="J3247" i="2"/>
  <c r="K3247" i="2" s="1"/>
  <c r="J3232" i="2"/>
  <c r="K3232" i="2" s="1"/>
  <c r="J3234" i="2"/>
  <c r="K3234" i="2" s="1"/>
  <c r="J3226" i="2"/>
  <c r="K3226" i="2" s="1"/>
  <c r="J3246" i="2"/>
  <c r="K3246" i="2" s="1"/>
  <c r="J3244" i="2"/>
  <c r="K3244" i="2" s="1"/>
  <c r="J3238" i="2"/>
  <c r="K3238" i="2" s="1"/>
  <c r="J3237" i="2"/>
  <c r="K3237" i="2" s="1"/>
  <c r="J3235" i="2"/>
  <c r="K3235" i="2" s="1"/>
  <c r="J3251" i="2"/>
  <c r="K3251" i="2" s="1"/>
  <c r="J3259" i="2"/>
  <c r="K3259" i="2" s="1"/>
  <c r="J3260" i="2"/>
  <c r="K3260" i="2" s="1"/>
  <c r="J3258" i="2"/>
  <c r="K3258" i="2" s="1"/>
  <c r="J3250" i="2"/>
  <c r="K3250" i="2" s="1"/>
  <c r="J3252" i="2"/>
  <c r="K3252" i="2" s="1"/>
  <c r="J3256" i="2"/>
  <c r="K3256" i="2" s="1"/>
  <c r="J3253" i="2"/>
  <c r="K3253" i="2" s="1"/>
  <c r="J3255" i="2"/>
  <c r="K3255" i="2" s="1"/>
  <c r="J3257" i="2"/>
  <c r="K3257" i="2" s="1"/>
  <c r="J3261" i="2"/>
  <c r="K3261" i="2" s="1"/>
  <c r="J3254" i="2"/>
  <c r="K3254" i="2" s="1"/>
  <c r="J3268" i="2"/>
  <c r="K3268" i="2" s="1"/>
  <c r="J3269" i="2"/>
  <c r="K3269" i="2" s="1"/>
  <c r="J3266" i="2"/>
  <c r="K3266" i="2" s="1"/>
  <c r="J3265" i="2"/>
  <c r="K3265" i="2" s="1"/>
  <c r="J3263" i="2"/>
  <c r="K3263" i="2" s="1"/>
  <c r="J3267" i="2"/>
  <c r="K3267" i="2" s="1"/>
  <c r="J3262" i="2"/>
  <c r="K3262" i="2" s="1"/>
  <c r="J3264" i="2"/>
  <c r="K3264" i="2" s="1"/>
  <c r="J3274" i="2"/>
  <c r="K3274" i="2" s="1"/>
  <c r="J3272" i="2"/>
  <c r="K3272" i="2" s="1"/>
  <c r="J3284" i="2"/>
  <c r="K3284" i="2" s="1"/>
  <c r="J3278" i="2"/>
  <c r="K3278" i="2" s="1"/>
  <c r="J3283" i="2"/>
  <c r="K3283" i="2" s="1"/>
  <c r="J3277" i="2"/>
  <c r="K3277" i="2" s="1"/>
  <c r="J3271" i="2"/>
  <c r="K3271" i="2" s="1"/>
  <c r="J3282" i="2"/>
  <c r="K3282" i="2" s="1"/>
  <c r="J3270" i="2"/>
  <c r="K3270" i="2" s="1"/>
  <c r="J3285" i="2"/>
  <c r="K3285" i="2" s="1"/>
  <c r="J3276" i="2"/>
  <c r="K3276" i="2" s="1"/>
  <c r="J3281" i="2"/>
  <c r="K3281" i="2" s="1"/>
  <c r="J3279" i="2"/>
  <c r="K3279" i="2" s="1"/>
  <c r="J3273" i="2"/>
  <c r="K3273" i="2" s="1"/>
  <c r="J3275" i="2"/>
  <c r="K3275" i="2" s="1"/>
  <c r="J3280" i="2"/>
  <c r="K3280" i="2" s="1"/>
  <c r="J3294" i="2"/>
  <c r="K3294" i="2" s="1"/>
  <c r="J3287" i="2"/>
  <c r="K3287" i="2" s="1"/>
  <c r="J3288" i="2"/>
  <c r="K3288" i="2" s="1"/>
  <c r="J3290" i="2"/>
  <c r="K3290" i="2" s="1"/>
  <c r="J3289" i="2"/>
  <c r="K3289" i="2" s="1"/>
  <c r="J3298" i="2"/>
  <c r="K3298" i="2" s="1"/>
  <c r="J3293" i="2"/>
  <c r="K3293" i="2" s="1"/>
  <c r="J3300" i="2"/>
  <c r="K3300" i="2" s="1"/>
  <c r="J3292" i="2"/>
  <c r="K3292" i="2" s="1"/>
  <c r="J3297" i="2"/>
  <c r="K3297" i="2" s="1"/>
  <c r="J3296" i="2"/>
  <c r="K3296" i="2" s="1"/>
  <c r="J3299" i="2"/>
  <c r="K3299" i="2" s="1"/>
  <c r="J3295" i="2"/>
  <c r="K3295" i="2" s="1"/>
  <c r="J3286" i="2"/>
  <c r="K3286" i="2" s="1"/>
  <c r="J3291" i="2"/>
  <c r="K3291" i="2" s="1"/>
  <c r="J3304" i="2"/>
  <c r="K3304" i="2" s="1"/>
  <c r="J3308" i="2"/>
  <c r="K3308" i="2" s="1"/>
  <c r="J3316" i="2"/>
  <c r="K3316" i="2" s="1"/>
  <c r="J3301" i="2"/>
  <c r="K3301" i="2" s="1"/>
  <c r="J3310" i="2"/>
  <c r="K3310" i="2" s="1"/>
  <c r="J3307" i="2"/>
  <c r="K3307" i="2" s="1"/>
  <c r="J3314" i="2"/>
  <c r="K3314" i="2" s="1"/>
  <c r="J3319" i="2"/>
  <c r="K3319" i="2" s="1"/>
  <c r="J3302" i="2"/>
  <c r="K3302" i="2" s="1"/>
  <c r="J3317" i="2"/>
  <c r="K3317" i="2" s="1"/>
  <c r="J3312" i="2"/>
  <c r="K3312" i="2" s="1"/>
  <c r="J3309" i="2"/>
  <c r="K3309" i="2" s="1"/>
  <c r="J3305" i="2"/>
  <c r="K3305" i="2" s="1"/>
  <c r="J3306" i="2"/>
  <c r="K3306" i="2" s="1"/>
  <c r="J3315" i="2"/>
  <c r="K3315" i="2" s="1"/>
  <c r="J3303" i="2"/>
  <c r="K3303" i="2" s="1"/>
  <c r="J3313" i="2"/>
  <c r="K3313" i="2" s="1"/>
  <c r="J3318" i="2"/>
  <c r="K3318" i="2" s="1"/>
  <c r="J3311" i="2"/>
  <c r="K3311" i="2" s="1"/>
  <c r="J3320" i="2"/>
  <c r="K3320" i="2" s="1"/>
  <c r="J3327" i="2"/>
  <c r="K3327" i="2" s="1"/>
  <c r="J3331" i="2"/>
  <c r="K3331" i="2" s="1"/>
  <c r="J3335" i="2"/>
  <c r="K3335" i="2" s="1"/>
  <c r="J3324" i="2"/>
  <c r="K3324" i="2" s="1"/>
  <c r="J3330" i="2"/>
  <c r="K3330" i="2" s="1"/>
  <c r="J3322" i="2"/>
  <c r="K3322" i="2" s="1"/>
  <c r="J3321" i="2"/>
  <c r="K3321" i="2" s="1"/>
  <c r="J3329" i="2"/>
  <c r="K3329" i="2" s="1"/>
  <c r="J3336" i="2"/>
  <c r="K3336" i="2" s="1"/>
  <c r="J3334" i="2"/>
  <c r="K3334" i="2" s="1"/>
  <c r="J3325" i="2"/>
  <c r="K3325" i="2" s="1"/>
  <c r="J3326" i="2"/>
  <c r="K3326" i="2" s="1"/>
  <c r="J3328" i="2"/>
  <c r="K3328" i="2" s="1"/>
  <c r="J3323" i="2"/>
  <c r="K3323" i="2" s="1"/>
  <c r="J3332" i="2"/>
  <c r="K3332" i="2" s="1"/>
  <c r="J3333" i="2"/>
  <c r="K3333" i="2" s="1"/>
  <c r="J3339" i="2"/>
  <c r="K3339" i="2" s="1"/>
  <c r="J3337" i="2"/>
  <c r="K3337" i="2" s="1"/>
  <c r="J3338" i="2"/>
  <c r="K3338" i="2" s="1"/>
  <c r="J3342" i="2"/>
  <c r="K3342" i="2" s="1"/>
  <c r="J3341" i="2"/>
  <c r="K3341" i="2" s="1"/>
  <c r="J3343" i="2"/>
  <c r="K3343" i="2" s="1"/>
  <c r="J3346" i="2"/>
  <c r="K3346" i="2" s="1"/>
  <c r="J3340" i="2"/>
  <c r="K3340" i="2" s="1"/>
  <c r="J3345" i="2"/>
  <c r="K3345" i="2" s="1"/>
  <c r="J3344" i="2"/>
  <c r="K3344" i="2" s="1"/>
  <c r="J3348" i="2"/>
  <c r="K3348" i="2" s="1"/>
  <c r="J3347" i="2"/>
  <c r="K3347" i="2" s="1"/>
  <c r="J3358" i="2"/>
  <c r="K3358" i="2" s="1"/>
  <c r="J3357" i="2"/>
  <c r="K3357" i="2" s="1"/>
  <c r="J3356" i="2"/>
  <c r="K3356" i="2" s="1"/>
  <c r="J3355" i="2"/>
  <c r="K3355" i="2" s="1"/>
  <c r="J3354" i="2"/>
  <c r="K3354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68" i="2"/>
  <c r="K3368" i="2" s="1"/>
  <c r="J3369" i="2"/>
  <c r="K3369" i="2" s="1"/>
  <c r="J3363" i="2"/>
  <c r="K3363" i="2" s="1"/>
  <c r="J3359" i="2"/>
  <c r="K3359" i="2" s="1"/>
  <c r="J3375" i="2"/>
  <c r="K3375" i="2" s="1"/>
  <c r="J3366" i="2"/>
  <c r="K3366" i="2" s="1"/>
  <c r="J3364" i="2"/>
  <c r="K3364" i="2" s="1"/>
  <c r="J3376" i="2"/>
  <c r="K3376" i="2" s="1"/>
  <c r="J3361" i="2"/>
  <c r="K3361" i="2" s="1"/>
  <c r="J3377" i="2"/>
  <c r="K3377" i="2" s="1"/>
  <c r="J3372" i="2"/>
  <c r="K3372" i="2" s="1"/>
  <c r="J3362" i="2"/>
  <c r="K3362" i="2" s="1"/>
  <c r="J3360" i="2"/>
  <c r="K3360" i="2" s="1"/>
  <c r="J3367" i="2"/>
  <c r="K3367" i="2" s="1"/>
  <c r="J3371" i="2"/>
  <c r="K3371" i="2" s="1"/>
  <c r="J3373" i="2"/>
  <c r="K3373" i="2" s="1"/>
  <c r="J3370" i="2"/>
  <c r="K3370" i="2" s="1"/>
  <c r="J3365" i="2"/>
  <c r="K3365" i="2" s="1"/>
  <c r="J3374" i="2"/>
  <c r="K3374" i="2" s="1"/>
  <c r="J3382" i="2"/>
  <c r="K3382" i="2" s="1"/>
  <c r="J3394" i="2"/>
  <c r="K3394" i="2" s="1"/>
  <c r="J3384" i="2"/>
  <c r="K3384" i="2" s="1"/>
  <c r="J3390" i="2"/>
  <c r="K3390" i="2" s="1"/>
  <c r="J3389" i="2"/>
  <c r="K3389" i="2" s="1"/>
  <c r="J3393" i="2"/>
  <c r="K3393" i="2" s="1"/>
  <c r="J3386" i="2"/>
  <c r="K3386" i="2" s="1"/>
  <c r="J3395" i="2"/>
  <c r="K3395" i="2" s="1"/>
  <c r="J3398" i="2"/>
  <c r="K3398" i="2" s="1"/>
  <c r="J3392" i="2"/>
  <c r="K3392" i="2" s="1"/>
  <c r="J3381" i="2"/>
  <c r="K3381" i="2" s="1"/>
  <c r="J3399" i="2"/>
  <c r="K3399" i="2" s="1"/>
  <c r="J3383" i="2"/>
  <c r="K3383" i="2" s="1"/>
  <c r="J3385" i="2"/>
  <c r="K3385" i="2" s="1"/>
  <c r="J3391" i="2"/>
  <c r="K3391" i="2" s="1"/>
  <c r="J3379" i="2"/>
  <c r="K3379" i="2" s="1"/>
  <c r="J3396" i="2"/>
  <c r="K3396" i="2" s="1"/>
  <c r="J3380" i="2"/>
  <c r="K3380" i="2" s="1"/>
  <c r="J3397" i="2"/>
  <c r="K3397" i="2" s="1"/>
  <c r="J3378" i="2"/>
  <c r="K3378" i="2" s="1"/>
  <c r="J3388" i="2"/>
  <c r="K3388" i="2" s="1"/>
  <c r="J3387" i="2"/>
  <c r="K3387" i="2" s="1"/>
  <c r="J3403" i="2"/>
  <c r="K3403" i="2" s="1"/>
  <c r="J3404" i="2"/>
  <c r="K3404" i="2" s="1"/>
  <c r="J3400" i="2"/>
  <c r="K3400" i="2" s="1"/>
  <c r="J3408" i="2"/>
  <c r="K3408" i="2" s="1"/>
  <c r="J3406" i="2"/>
  <c r="K3406" i="2" s="1"/>
  <c r="J3413" i="2"/>
  <c r="K3413" i="2" s="1"/>
  <c r="J3414" i="2"/>
  <c r="K3414" i="2" s="1"/>
  <c r="J3410" i="2"/>
  <c r="K3410" i="2" s="1"/>
  <c r="J3407" i="2"/>
  <c r="K3407" i="2" s="1"/>
  <c r="J3412" i="2"/>
  <c r="K3412" i="2" s="1"/>
  <c r="J3409" i="2"/>
  <c r="K3409" i="2" s="1"/>
  <c r="J3401" i="2"/>
  <c r="K3401" i="2" s="1"/>
  <c r="J3402" i="2"/>
  <c r="K3402" i="2" s="1"/>
  <c r="J3411" i="2"/>
  <c r="K3411" i="2" s="1"/>
  <c r="J3405" i="2"/>
  <c r="K3405" i="2" s="1"/>
  <c r="J3440" i="2"/>
  <c r="K3440" i="2" s="1"/>
  <c r="J3435" i="2"/>
  <c r="K3435" i="2" s="1"/>
  <c r="J3420" i="2"/>
  <c r="K3420" i="2" s="1"/>
  <c r="J3439" i="2"/>
  <c r="K3439" i="2" s="1"/>
  <c r="J3433" i="2"/>
  <c r="K3433" i="2" s="1"/>
  <c r="J3417" i="2"/>
  <c r="K3417" i="2" s="1"/>
  <c r="J3415" i="2"/>
  <c r="K3415" i="2" s="1"/>
  <c r="J3437" i="2"/>
  <c r="K3437" i="2" s="1"/>
  <c r="J3422" i="2"/>
  <c r="K3422" i="2" s="1"/>
  <c r="J3419" i="2"/>
  <c r="K3419" i="2" s="1"/>
  <c r="J3431" i="2"/>
  <c r="K3431" i="2" s="1"/>
  <c r="J3425" i="2"/>
  <c r="K3425" i="2" s="1"/>
  <c r="J3418" i="2"/>
  <c r="K3418" i="2" s="1"/>
  <c r="J3428" i="2"/>
  <c r="K3428" i="2" s="1"/>
  <c r="J3436" i="2"/>
  <c r="K3436" i="2" s="1"/>
  <c r="J3434" i="2"/>
  <c r="K3434" i="2" s="1"/>
  <c r="J3429" i="2"/>
  <c r="K3429" i="2" s="1"/>
  <c r="J3426" i="2"/>
  <c r="K3426" i="2" s="1"/>
  <c r="J3423" i="2"/>
  <c r="K3423" i="2" s="1"/>
  <c r="J3438" i="2"/>
  <c r="K3438" i="2" s="1"/>
  <c r="J3424" i="2"/>
  <c r="K3424" i="2" s="1"/>
  <c r="J3441" i="2"/>
  <c r="K3441" i="2" s="1"/>
  <c r="J3442" i="2"/>
  <c r="K3442" i="2" s="1"/>
  <c r="J3427" i="2"/>
  <c r="K3427" i="2" s="1"/>
  <c r="J3432" i="2"/>
  <c r="K3432" i="2" s="1"/>
  <c r="J3430" i="2"/>
  <c r="K3430" i="2" s="1"/>
  <c r="J3421" i="2"/>
  <c r="K3421" i="2" s="1"/>
  <c r="J3416" i="2"/>
  <c r="K3416" i="2" s="1"/>
  <c r="J3443" i="2"/>
  <c r="K3443" i="2" s="1"/>
  <c r="J3445" i="2"/>
  <c r="K3445" i="2" s="1"/>
  <c r="J3444" i="2"/>
  <c r="K3444" i="2" s="1"/>
  <c r="J3451" i="2"/>
  <c r="K3451" i="2" s="1"/>
  <c r="J3447" i="2"/>
  <c r="K3447" i="2" s="1"/>
  <c r="J3456" i="2"/>
  <c r="K3456" i="2" s="1"/>
  <c r="J3453" i="2"/>
  <c r="K3453" i="2" s="1"/>
  <c r="J3449" i="2"/>
  <c r="K3449" i="2" s="1"/>
  <c r="J3461" i="2"/>
  <c r="K3461" i="2" s="1"/>
  <c r="J3458" i="2"/>
  <c r="K3458" i="2" s="1"/>
  <c r="J3459" i="2"/>
  <c r="K3459" i="2" s="1"/>
  <c r="J3455" i="2"/>
  <c r="K3455" i="2" s="1"/>
  <c r="J3446" i="2"/>
  <c r="K3446" i="2" s="1"/>
  <c r="J3452" i="2"/>
  <c r="K3452" i="2" s="1"/>
  <c r="J3448" i="2"/>
  <c r="K3448" i="2" s="1"/>
  <c r="J3454" i="2"/>
  <c r="K3454" i="2" s="1"/>
  <c r="J3457" i="2"/>
  <c r="K3457" i="2" s="1"/>
  <c r="J3450" i="2"/>
  <c r="K3450" i="2" s="1"/>
  <c r="J3460" i="2"/>
  <c r="K3460" i="2" s="1"/>
  <c r="J3464" i="2"/>
  <c r="K3464" i="2" s="1"/>
  <c r="J3463" i="2"/>
  <c r="K3463" i="2" s="1"/>
  <c r="J3468" i="2"/>
  <c r="K3468" i="2" s="1"/>
  <c r="J3474" i="2"/>
  <c r="K3474" i="2" s="1"/>
  <c r="J3466" i="2"/>
  <c r="K3466" i="2" s="1"/>
  <c r="J3484" i="2"/>
  <c r="K3484" i="2" s="1"/>
  <c r="J3477" i="2"/>
  <c r="K3477" i="2" s="1"/>
  <c r="J3476" i="2"/>
  <c r="K3476" i="2" s="1"/>
  <c r="J3465" i="2"/>
  <c r="K3465" i="2" s="1"/>
  <c r="J3473" i="2"/>
  <c r="K3473" i="2" s="1"/>
  <c r="J3472" i="2"/>
  <c r="K3472" i="2" s="1"/>
  <c r="J3480" i="2"/>
  <c r="K3480" i="2" s="1"/>
  <c r="J3478" i="2"/>
  <c r="K3478" i="2" s="1"/>
  <c r="J3470" i="2"/>
  <c r="K3470" i="2" s="1"/>
  <c r="J3475" i="2"/>
  <c r="K3475" i="2" s="1"/>
  <c r="J3479" i="2"/>
  <c r="K3479" i="2" s="1"/>
  <c r="J3471" i="2"/>
  <c r="K3471" i="2" s="1"/>
  <c r="J3483" i="2"/>
  <c r="K3483" i="2" s="1"/>
  <c r="J3469" i="2"/>
  <c r="K3469" i="2" s="1"/>
  <c r="J3467" i="2"/>
  <c r="K3467" i="2" s="1"/>
  <c r="J3462" i="2"/>
  <c r="K3462" i="2" s="1"/>
  <c r="J3482" i="2"/>
  <c r="K3482" i="2" s="1"/>
  <c r="J3481" i="2"/>
  <c r="K3481" i="2" s="1"/>
  <c r="J3491" i="2"/>
  <c r="K3491" i="2" s="1"/>
  <c r="J3485" i="2"/>
  <c r="K3485" i="2" s="1"/>
  <c r="J3489" i="2"/>
  <c r="K3489" i="2" s="1"/>
  <c r="J3487" i="2"/>
  <c r="K3487" i="2" s="1"/>
  <c r="J3492" i="2"/>
  <c r="K3492" i="2" s="1"/>
  <c r="J3490" i="2"/>
  <c r="K3490" i="2" s="1"/>
  <c r="J3486" i="2"/>
  <c r="K3486" i="2" s="1"/>
  <c r="J3488" i="2"/>
  <c r="K3488" i="2" s="1"/>
  <c r="J3499" i="2"/>
  <c r="K3499" i="2" s="1"/>
  <c r="J3493" i="2"/>
  <c r="K3493" i="2" s="1"/>
  <c r="J3496" i="2"/>
  <c r="K3496" i="2" s="1"/>
  <c r="J3506" i="2"/>
  <c r="K3506" i="2" s="1"/>
  <c r="J3494" i="2"/>
  <c r="K3494" i="2" s="1"/>
  <c r="J3507" i="2"/>
  <c r="K3507" i="2" s="1"/>
  <c r="J3505" i="2"/>
  <c r="K3505" i="2" s="1"/>
  <c r="J3504" i="2"/>
  <c r="K3504" i="2" s="1"/>
  <c r="J3500" i="2"/>
  <c r="K3500" i="2" s="1"/>
  <c r="J3498" i="2"/>
  <c r="K3498" i="2" s="1"/>
  <c r="J3495" i="2"/>
  <c r="K3495" i="2" s="1"/>
  <c r="J3503" i="2"/>
  <c r="K3503" i="2" s="1"/>
  <c r="J3508" i="2"/>
  <c r="K3508" i="2" s="1"/>
  <c r="J3497" i="2"/>
  <c r="K3497" i="2" s="1"/>
  <c r="J3502" i="2"/>
  <c r="K3502" i="2" s="1"/>
  <c r="J3501" i="2"/>
  <c r="K3501" i="2" s="1"/>
  <c r="J3516" i="2"/>
  <c r="K3516" i="2" s="1"/>
  <c r="J3509" i="2"/>
  <c r="K3509" i="2" s="1"/>
  <c r="J3511" i="2"/>
  <c r="K3511" i="2" s="1"/>
  <c r="J3513" i="2"/>
  <c r="K3513" i="2" s="1"/>
  <c r="J3510" i="2"/>
  <c r="K3510" i="2" s="1"/>
  <c r="J3512" i="2"/>
  <c r="K3512" i="2" s="1"/>
  <c r="J3514" i="2"/>
  <c r="K3514" i="2" s="1"/>
  <c r="J3515" i="2"/>
  <c r="K3515" i="2" s="1"/>
  <c r="J3527" i="2"/>
  <c r="K3527" i="2" s="1"/>
  <c r="J3533" i="2"/>
  <c r="K3533" i="2" s="1"/>
  <c r="J3526" i="2"/>
  <c r="K3526" i="2" s="1"/>
  <c r="J3517" i="2"/>
  <c r="K3517" i="2" s="1"/>
  <c r="J3531" i="2"/>
  <c r="K3531" i="2" s="1"/>
  <c r="J3520" i="2"/>
  <c r="K3520" i="2" s="1"/>
  <c r="J3539" i="2"/>
  <c r="K3539" i="2" s="1"/>
  <c r="J3518" i="2"/>
  <c r="K3518" i="2" s="1"/>
  <c r="J3525" i="2"/>
  <c r="K3525" i="2" s="1"/>
  <c r="J3528" i="2"/>
  <c r="K3528" i="2" s="1"/>
  <c r="J3532" i="2"/>
  <c r="K3532" i="2" s="1"/>
  <c r="J3519" i="2"/>
  <c r="K3519" i="2" s="1"/>
  <c r="J3530" i="2"/>
  <c r="K3530" i="2" s="1"/>
  <c r="J3542" i="2"/>
  <c r="K3542" i="2" s="1"/>
  <c r="J3522" i="2"/>
  <c r="K3522" i="2" s="1"/>
  <c r="J3543" i="2"/>
  <c r="K3543" i="2" s="1"/>
  <c r="J3529" i="2"/>
  <c r="K3529" i="2" s="1"/>
  <c r="J3540" i="2"/>
  <c r="K3540" i="2" s="1"/>
  <c r="J3541" i="2"/>
  <c r="K3541" i="2" s="1"/>
  <c r="J3521" i="2"/>
  <c r="K3521" i="2" s="1"/>
  <c r="J3538" i="2"/>
  <c r="K3538" i="2" s="1"/>
  <c r="J3534" i="2"/>
  <c r="K3534" i="2" s="1"/>
  <c r="J3535" i="2"/>
  <c r="K3535" i="2" s="1"/>
  <c r="J3536" i="2"/>
  <c r="K3536" i="2" s="1"/>
  <c r="J3537" i="2"/>
  <c r="K3537" i="2" s="1"/>
  <c r="J3524" i="2"/>
  <c r="K3524" i="2" s="1"/>
  <c r="J3523" i="2"/>
  <c r="K3523" i="2" s="1"/>
  <c r="J3547" i="2"/>
  <c r="K3547" i="2" s="1"/>
  <c r="J3548" i="2"/>
  <c r="K3548" i="2" s="1"/>
  <c r="J3546" i="2"/>
  <c r="K3546" i="2" s="1"/>
  <c r="J3544" i="2"/>
  <c r="K3544" i="2" s="1"/>
  <c r="J3549" i="2"/>
  <c r="K3549" i="2" s="1"/>
  <c r="J3545" i="2"/>
  <c r="K3545" i="2" s="1"/>
  <c r="J3550" i="2"/>
  <c r="K3550" i="2" s="1"/>
  <c r="J3551" i="2"/>
  <c r="K3551" i="2" s="1"/>
  <c r="J3572" i="2"/>
  <c r="K3572" i="2" s="1"/>
  <c r="J3566" i="2"/>
  <c r="K3566" i="2" s="1"/>
  <c r="J3556" i="2"/>
  <c r="K3556" i="2" s="1"/>
  <c r="J3555" i="2"/>
  <c r="K3555" i="2" s="1"/>
  <c r="J3561" i="2"/>
  <c r="K3561" i="2" s="1"/>
  <c r="J3552" i="2"/>
  <c r="K3552" i="2" s="1"/>
  <c r="J3565" i="2"/>
  <c r="K3565" i="2" s="1"/>
  <c r="J3559" i="2"/>
  <c r="K3559" i="2" s="1"/>
  <c r="J3567" i="2"/>
  <c r="K3567" i="2" s="1"/>
  <c r="J3569" i="2"/>
  <c r="K3569" i="2" s="1"/>
  <c r="J3573" i="2"/>
  <c r="K3573" i="2" s="1"/>
  <c r="J3568" i="2"/>
  <c r="K3568" i="2" s="1"/>
  <c r="J3557" i="2"/>
  <c r="K3557" i="2" s="1"/>
  <c r="J3554" i="2"/>
  <c r="K3554" i="2" s="1"/>
  <c r="J3563" i="2"/>
  <c r="K3563" i="2" s="1"/>
  <c r="J3564" i="2"/>
  <c r="K3564" i="2" s="1"/>
  <c r="J3575" i="2"/>
  <c r="K3575" i="2" s="1"/>
  <c r="J3553" i="2"/>
  <c r="K3553" i="2" s="1"/>
  <c r="J3560" i="2"/>
  <c r="K3560" i="2" s="1"/>
  <c r="J3574" i="2"/>
  <c r="K3574" i="2" s="1"/>
  <c r="J3558" i="2"/>
  <c r="K3558" i="2" s="1"/>
  <c r="J3570" i="2"/>
  <c r="K3570" i="2" s="1"/>
  <c r="J3562" i="2"/>
  <c r="K3562" i="2" s="1"/>
  <c r="J3571" i="2"/>
  <c r="K3571" i="2" s="1"/>
  <c r="J3586" i="2"/>
  <c r="K3586" i="2" s="1"/>
  <c r="J3595" i="2"/>
  <c r="K3595" i="2" s="1"/>
  <c r="J3588" i="2"/>
  <c r="K3588" i="2" s="1"/>
  <c r="J3594" i="2"/>
  <c r="K3594" i="2" s="1"/>
  <c r="J3579" i="2"/>
  <c r="K3579" i="2" s="1"/>
  <c r="J3596" i="2"/>
  <c r="K3596" i="2" s="1"/>
  <c r="J3587" i="2"/>
  <c r="K3587" i="2" s="1"/>
  <c r="J3597" i="2"/>
  <c r="K3597" i="2" s="1"/>
  <c r="J3582" i="2"/>
  <c r="K3582" i="2" s="1"/>
  <c r="J3590" i="2"/>
  <c r="K3590" i="2" s="1"/>
  <c r="J3578" i="2"/>
  <c r="K3578" i="2" s="1"/>
  <c r="J3576" i="2"/>
  <c r="K3576" i="2" s="1"/>
  <c r="J3584" i="2"/>
  <c r="K3584" i="2" s="1"/>
  <c r="J3581" i="2"/>
  <c r="K3581" i="2" s="1"/>
  <c r="J3583" i="2"/>
  <c r="K3583" i="2" s="1"/>
  <c r="J3589" i="2"/>
  <c r="K3589" i="2" s="1"/>
  <c r="J3593" i="2"/>
  <c r="K3593" i="2" s="1"/>
  <c r="J3580" i="2"/>
  <c r="K3580" i="2" s="1"/>
  <c r="J3591" i="2"/>
  <c r="K3591" i="2" s="1"/>
  <c r="J3577" i="2"/>
  <c r="K3577" i="2" s="1"/>
  <c r="J3592" i="2"/>
  <c r="K3592" i="2" s="1"/>
  <c r="J3585" i="2"/>
  <c r="K3585" i="2" s="1"/>
  <c r="J3603" i="2"/>
  <c r="K3603" i="2" s="1"/>
  <c r="J3609" i="2"/>
  <c r="K3609" i="2" s="1"/>
  <c r="J3605" i="2"/>
  <c r="K3605" i="2" s="1"/>
  <c r="J3606" i="2"/>
  <c r="K3606" i="2" s="1"/>
  <c r="J3601" i="2"/>
  <c r="K3601" i="2" s="1"/>
  <c r="J3599" i="2"/>
  <c r="K3599" i="2" s="1"/>
  <c r="J3602" i="2"/>
  <c r="K3602" i="2" s="1"/>
  <c r="J3607" i="2"/>
  <c r="K3607" i="2" s="1"/>
  <c r="J3604" i="2"/>
  <c r="K3604" i="2" s="1"/>
  <c r="J3600" i="2"/>
  <c r="K3600" i="2" s="1"/>
  <c r="J3608" i="2"/>
  <c r="K3608" i="2" s="1"/>
  <c r="J3598" i="2"/>
  <c r="K3598" i="2" s="1"/>
  <c r="J3615" i="2"/>
  <c r="K3615" i="2" s="1"/>
  <c r="J3621" i="2"/>
  <c r="K3621" i="2" s="1"/>
  <c r="J3618" i="2"/>
  <c r="K3618" i="2" s="1"/>
  <c r="J3622" i="2"/>
  <c r="K3622" i="2" s="1"/>
  <c r="J3612" i="2"/>
  <c r="K3612" i="2" s="1"/>
  <c r="J3629" i="2"/>
  <c r="K3629" i="2" s="1"/>
  <c r="J3624" i="2"/>
  <c r="K3624" i="2" s="1"/>
  <c r="J3632" i="2"/>
  <c r="K3632" i="2" s="1"/>
  <c r="J3616" i="2"/>
  <c r="K3616" i="2" s="1"/>
  <c r="J3611" i="2"/>
  <c r="K3611" i="2" s="1"/>
  <c r="J3631" i="2"/>
  <c r="K3631" i="2" s="1"/>
  <c r="J3619" i="2"/>
  <c r="K3619" i="2" s="1"/>
  <c r="J3628" i="2"/>
  <c r="K3628" i="2" s="1"/>
  <c r="J3620" i="2"/>
  <c r="K3620" i="2" s="1"/>
  <c r="J3634" i="2"/>
  <c r="K3634" i="2" s="1"/>
  <c r="J3627" i="2"/>
  <c r="K3627" i="2" s="1"/>
  <c r="J3613" i="2"/>
  <c r="K3613" i="2" s="1"/>
  <c r="J3625" i="2"/>
  <c r="K3625" i="2" s="1"/>
  <c r="J3630" i="2"/>
  <c r="K3630" i="2" s="1"/>
  <c r="J3614" i="2"/>
  <c r="K3614" i="2" s="1"/>
  <c r="J3617" i="2"/>
  <c r="K3617" i="2" s="1"/>
  <c r="J3635" i="2"/>
  <c r="K3635" i="2" s="1"/>
  <c r="J3610" i="2"/>
  <c r="K3610" i="2" s="1"/>
  <c r="J3626" i="2"/>
  <c r="K3626" i="2" s="1"/>
  <c r="J3633" i="2"/>
  <c r="K3633" i="2" s="1"/>
  <c r="J3623" i="2"/>
  <c r="K3623" i="2" s="1"/>
  <c r="J3640" i="2"/>
  <c r="K3640" i="2" s="1"/>
  <c r="J3643" i="2"/>
  <c r="K3643" i="2" s="1"/>
  <c r="J3651" i="2"/>
  <c r="K3651" i="2" s="1"/>
  <c r="J3654" i="2"/>
  <c r="K3654" i="2" s="1"/>
  <c r="J3644" i="2"/>
  <c r="K3644" i="2" s="1"/>
  <c r="J3648" i="2"/>
  <c r="K3648" i="2" s="1"/>
  <c r="J3641" i="2"/>
  <c r="K3641" i="2" s="1"/>
  <c r="J3649" i="2"/>
  <c r="K3649" i="2" s="1"/>
  <c r="J3647" i="2"/>
  <c r="K3647" i="2" s="1"/>
  <c r="J3653" i="2"/>
  <c r="K3653" i="2" s="1"/>
  <c r="J3645" i="2"/>
  <c r="K3645" i="2" s="1"/>
  <c r="J3652" i="2"/>
  <c r="K3652" i="2" s="1"/>
  <c r="J3638" i="2"/>
  <c r="K3638" i="2" s="1"/>
  <c r="J3646" i="2"/>
  <c r="K3646" i="2" s="1"/>
  <c r="J3642" i="2"/>
  <c r="K3642" i="2" s="1"/>
  <c r="J3650" i="2"/>
  <c r="K3650" i="2" s="1"/>
  <c r="J3636" i="2"/>
  <c r="K3636" i="2" s="1"/>
  <c r="J3639" i="2"/>
  <c r="K3639" i="2" s="1"/>
  <c r="J3637" i="2"/>
  <c r="K3637" i="2" s="1"/>
  <c r="J3672" i="2"/>
  <c r="K3672" i="2" s="1"/>
  <c r="J3663" i="2"/>
  <c r="K3663" i="2" s="1"/>
  <c r="J3668" i="2"/>
  <c r="K3668" i="2" s="1"/>
  <c r="J3666" i="2"/>
  <c r="K3666" i="2" s="1"/>
  <c r="J3673" i="2"/>
  <c r="K3673" i="2" s="1"/>
  <c r="J3659" i="2"/>
  <c r="K3659" i="2" s="1"/>
  <c r="J3664" i="2"/>
  <c r="K3664" i="2" s="1"/>
  <c r="J3660" i="2"/>
  <c r="K3660" i="2" s="1"/>
  <c r="J3658" i="2"/>
  <c r="K3658" i="2" s="1"/>
  <c r="J3667" i="2"/>
  <c r="K3667" i="2" s="1"/>
  <c r="J3665" i="2"/>
  <c r="K3665" i="2" s="1"/>
  <c r="J3655" i="2"/>
  <c r="K3655" i="2" s="1"/>
  <c r="J3669" i="2"/>
  <c r="K3669" i="2" s="1"/>
  <c r="J3661" i="2"/>
  <c r="K3661" i="2" s="1"/>
  <c r="J3662" i="2"/>
  <c r="K3662" i="2" s="1"/>
  <c r="J3657" i="2"/>
  <c r="K3657" i="2" s="1"/>
  <c r="J3671" i="2"/>
  <c r="K3671" i="2" s="1"/>
  <c r="J3670" i="2"/>
  <c r="K3670" i="2" s="1"/>
  <c r="J3656" i="2"/>
  <c r="K3656" i="2" s="1"/>
  <c r="J3687" i="2"/>
  <c r="K3687" i="2" s="1"/>
  <c r="J3697" i="2"/>
  <c r="K3697" i="2" s="1"/>
  <c r="J3688" i="2"/>
  <c r="K3688" i="2" s="1"/>
  <c r="J3686" i="2"/>
  <c r="K3686" i="2" s="1"/>
  <c r="J3684" i="2"/>
  <c r="K3684" i="2" s="1"/>
  <c r="J3679" i="2"/>
  <c r="K3679" i="2" s="1"/>
  <c r="J3710" i="2"/>
  <c r="K3710" i="2" s="1"/>
  <c r="J3707" i="2"/>
  <c r="K3707" i="2" s="1"/>
  <c r="J3695" i="2"/>
  <c r="K3695" i="2" s="1"/>
  <c r="J3702" i="2"/>
  <c r="K3702" i="2" s="1"/>
  <c r="J3682" i="2"/>
  <c r="K3682" i="2" s="1"/>
  <c r="J3693" i="2"/>
  <c r="K3693" i="2" s="1"/>
  <c r="J3696" i="2"/>
  <c r="K3696" i="2" s="1"/>
  <c r="J3694" i="2"/>
  <c r="K3694" i="2" s="1"/>
  <c r="J3677" i="2"/>
  <c r="K3677" i="2" s="1"/>
  <c r="J3706" i="2"/>
  <c r="K3706" i="2" s="1"/>
  <c r="J3692" i="2"/>
  <c r="K3692" i="2" s="1"/>
  <c r="J3709" i="2"/>
  <c r="K3709" i="2" s="1"/>
  <c r="J3699" i="2"/>
  <c r="K3699" i="2" s="1"/>
  <c r="J3700" i="2"/>
  <c r="K3700" i="2" s="1"/>
  <c r="J3676" i="2"/>
  <c r="K3676" i="2" s="1"/>
  <c r="J3701" i="2"/>
  <c r="K3701" i="2" s="1"/>
  <c r="J3678" i="2"/>
  <c r="K3678" i="2" s="1"/>
  <c r="J3683" i="2"/>
  <c r="K3683" i="2" s="1"/>
  <c r="J3703" i="2"/>
  <c r="K3703" i="2" s="1"/>
  <c r="J3680" i="2"/>
  <c r="K3680" i="2" s="1"/>
  <c r="J3691" i="2"/>
  <c r="K3691" i="2" s="1"/>
  <c r="J3690" i="2"/>
  <c r="K3690" i="2" s="1"/>
  <c r="J3708" i="2"/>
  <c r="K3708" i="2" s="1"/>
  <c r="J3689" i="2"/>
  <c r="K3689" i="2" s="1"/>
  <c r="J3704" i="2"/>
  <c r="K3704" i="2" s="1"/>
  <c r="J3685" i="2"/>
  <c r="K3685" i="2" s="1"/>
  <c r="J3705" i="2"/>
  <c r="K3705" i="2" s="1"/>
  <c r="J3674" i="2"/>
  <c r="K3674" i="2" s="1"/>
  <c r="J3711" i="2"/>
  <c r="K3711" i="2" s="1"/>
  <c r="J3698" i="2"/>
  <c r="K3698" i="2" s="1"/>
  <c r="J3681" i="2"/>
  <c r="K3681" i="2" s="1"/>
  <c r="J3675" i="2"/>
  <c r="K3675" i="2" s="1"/>
  <c r="J3729" i="2"/>
  <c r="K3729" i="2" s="1"/>
  <c r="J3727" i="2"/>
  <c r="K3727" i="2" s="1"/>
  <c r="J3739" i="2"/>
  <c r="K3739" i="2" s="1"/>
  <c r="J3714" i="2"/>
  <c r="K3714" i="2" s="1"/>
  <c r="J3719" i="2"/>
  <c r="K3719" i="2" s="1"/>
  <c r="J3724" i="2"/>
  <c r="K3724" i="2" s="1"/>
  <c r="J3712" i="2"/>
  <c r="K3712" i="2" s="1"/>
  <c r="J3730" i="2"/>
  <c r="K3730" i="2" s="1"/>
  <c r="J3734" i="2"/>
  <c r="K3734" i="2" s="1"/>
  <c r="J3717" i="2"/>
  <c r="K3717" i="2" s="1"/>
  <c r="J3728" i="2"/>
  <c r="K3728" i="2" s="1"/>
  <c r="J3737" i="2"/>
  <c r="K3737" i="2" s="1"/>
  <c r="J3713" i="2"/>
  <c r="K3713" i="2" s="1"/>
  <c r="J3725" i="2"/>
  <c r="K3725" i="2" s="1"/>
  <c r="J3720" i="2"/>
  <c r="K3720" i="2" s="1"/>
  <c r="J3721" i="2"/>
  <c r="K3721" i="2" s="1"/>
  <c r="J3732" i="2"/>
  <c r="K3732" i="2" s="1"/>
  <c r="J3733" i="2"/>
  <c r="K3733" i="2" s="1"/>
  <c r="J3731" i="2"/>
  <c r="K3731" i="2" s="1"/>
  <c r="J3738" i="2"/>
  <c r="K3738" i="2" s="1"/>
  <c r="J3718" i="2"/>
  <c r="K3718" i="2" s="1"/>
  <c r="J3723" i="2"/>
  <c r="K3723" i="2" s="1"/>
  <c r="J3726" i="2"/>
  <c r="K3726" i="2" s="1"/>
  <c r="J3722" i="2"/>
  <c r="K3722" i="2" s="1"/>
  <c r="J3735" i="2"/>
  <c r="K3735" i="2" s="1"/>
  <c r="J3736" i="2"/>
  <c r="K3736" i="2" s="1"/>
  <c r="J3715" i="2"/>
  <c r="K3715" i="2" s="1"/>
  <c r="J3716" i="2"/>
  <c r="K3716" i="2" s="1"/>
  <c r="J3744" i="2"/>
  <c r="K3744" i="2" s="1"/>
  <c r="J3752" i="2"/>
  <c r="K3752" i="2" s="1"/>
  <c r="J3746" i="2"/>
  <c r="K3746" i="2" s="1"/>
  <c r="J3742" i="2"/>
  <c r="K3742" i="2" s="1"/>
  <c r="J3756" i="2"/>
  <c r="K3756" i="2" s="1"/>
  <c r="J3757" i="2"/>
  <c r="K3757" i="2" s="1"/>
  <c r="J3747" i="2"/>
  <c r="K3747" i="2" s="1"/>
  <c r="J3754" i="2"/>
  <c r="K3754" i="2" s="1"/>
  <c r="J3749" i="2"/>
  <c r="K3749" i="2" s="1"/>
  <c r="J3745" i="2"/>
  <c r="K3745" i="2" s="1"/>
  <c r="J3755" i="2"/>
  <c r="K3755" i="2" s="1"/>
  <c r="J3759" i="2"/>
  <c r="K3759" i="2" s="1"/>
  <c r="J3751" i="2"/>
  <c r="K3751" i="2" s="1"/>
  <c r="J3753" i="2"/>
  <c r="K3753" i="2" s="1"/>
  <c r="J3758" i="2"/>
  <c r="K3758" i="2" s="1"/>
  <c r="J3750" i="2"/>
  <c r="K3750" i="2" s="1"/>
  <c r="J3740" i="2"/>
  <c r="K3740" i="2" s="1"/>
  <c r="J3748" i="2"/>
  <c r="K3748" i="2" s="1"/>
  <c r="J3743" i="2"/>
  <c r="K3743" i="2" s="1"/>
  <c r="J3760" i="2"/>
  <c r="K3760" i="2" s="1"/>
  <c r="J3741" i="2"/>
  <c r="K3741" i="2" s="1"/>
  <c r="J3761" i="2"/>
  <c r="K3761" i="2" s="1"/>
  <c r="J3762" i="2"/>
  <c r="K3762" i="2" s="1"/>
  <c r="J3774" i="2"/>
  <c r="K3774" i="2" s="1"/>
  <c r="J3765" i="2"/>
  <c r="K3765" i="2" s="1"/>
  <c r="J3784" i="2"/>
  <c r="K3784" i="2" s="1"/>
  <c r="J3781" i="2"/>
  <c r="K3781" i="2" s="1"/>
  <c r="J3766" i="2"/>
  <c r="K3766" i="2" s="1"/>
  <c r="J3778" i="2"/>
  <c r="K3778" i="2" s="1"/>
  <c r="J3768" i="2"/>
  <c r="K3768" i="2" s="1"/>
  <c r="J3769" i="2"/>
  <c r="K3769" i="2" s="1"/>
  <c r="J3783" i="2"/>
  <c r="K3783" i="2" s="1"/>
  <c r="J3771" i="2"/>
  <c r="K3771" i="2" s="1"/>
  <c r="J3773" i="2"/>
  <c r="K3773" i="2" s="1"/>
  <c r="J3767" i="2"/>
  <c r="K3767" i="2" s="1"/>
  <c r="J3772" i="2"/>
  <c r="K3772" i="2" s="1"/>
  <c r="J3777" i="2"/>
  <c r="K3777" i="2" s="1"/>
  <c r="J3770" i="2"/>
  <c r="K3770" i="2" s="1"/>
  <c r="J3782" i="2"/>
  <c r="K3782" i="2" s="1"/>
  <c r="J3775" i="2"/>
  <c r="K3775" i="2" s="1"/>
  <c r="J3763" i="2"/>
  <c r="K3763" i="2" s="1"/>
  <c r="J3780" i="2"/>
  <c r="K3780" i="2" s="1"/>
  <c r="J3776" i="2"/>
  <c r="K3776" i="2" s="1"/>
  <c r="J3785" i="2"/>
  <c r="K3785" i="2" s="1"/>
  <c r="J3779" i="2"/>
  <c r="K3779" i="2" s="1"/>
  <c r="J3764" i="2"/>
  <c r="K3764" i="2" s="1"/>
  <c r="J3786" i="2"/>
  <c r="K3786" i="2" s="1"/>
  <c r="J3800" i="2"/>
  <c r="K3800" i="2" s="1"/>
  <c r="J3801" i="2"/>
  <c r="K3801" i="2" s="1"/>
  <c r="J3792" i="2"/>
  <c r="K3792" i="2" s="1"/>
  <c r="J3791" i="2"/>
  <c r="K3791" i="2" s="1"/>
  <c r="J3789" i="2"/>
  <c r="K3789" i="2" s="1"/>
  <c r="J3787" i="2"/>
  <c r="K3787" i="2" s="1"/>
  <c r="J3797" i="2"/>
  <c r="K3797" i="2" s="1"/>
  <c r="J3790" i="2"/>
  <c r="K3790" i="2" s="1"/>
  <c r="J3798" i="2"/>
  <c r="K3798" i="2" s="1"/>
  <c r="J3788" i="2"/>
  <c r="K3788" i="2" s="1"/>
  <c r="J3794" i="2"/>
  <c r="K3794" i="2" s="1"/>
  <c r="J3803" i="2"/>
  <c r="K3803" i="2" s="1"/>
  <c r="J3804" i="2"/>
  <c r="K3804" i="2" s="1"/>
  <c r="J3799" i="2"/>
  <c r="K3799" i="2" s="1"/>
  <c r="J3802" i="2"/>
  <c r="K3802" i="2" s="1"/>
  <c r="J3795" i="2"/>
  <c r="K3795" i="2" s="1"/>
  <c r="J3796" i="2"/>
  <c r="K3796" i="2" s="1"/>
  <c r="J3793" i="2"/>
  <c r="K3793" i="2" s="1"/>
  <c r="J3806" i="2"/>
  <c r="K3806" i="2" s="1"/>
  <c r="J3807" i="2"/>
  <c r="K3807" i="2" s="1"/>
  <c r="J3809" i="2"/>
  <c r="K3809" i="2" s="1"/>
  <c r="J3811" i="2"/>
  <c r="K3811" i="2" s="1"/>
  <c r="J3810" i="2"/>
  <c r="K3810" i="2" s="1"/>
  <c r="J3805" i="2"/>
  <c r="K3805" i="2" s="1"/>
  <c r="J3812" i="2"/>
  <c r="K3812" i="2" s="1"/>
  <c r="J3808" i="2"/>
  <c r="K3808" i="2" s="1"/>
  <c r="J3817" i="2"/>
  <c r="K3817" i="2" s="1"/>
  <c r="J3813" i="2"/>
  <c r="K3813" i="2" s="1"/>
  <c r="J3825" i="2"/>
  <c r="K3825" i="2" s="1"/>
  <c r="J3823" i="2"/>
  <c r="K3823" i="2" s="1"/>
  <c r="J3816" i="2"/>
  <c r="K3816" i="2" s="1"/>
  <c r="J3819" i="2"/>
  <c r="K3819" i="2" s="1"/>
  <c r="J3834" i="2"/>
  <c r="K3834" i="2" s="1"/>
  <c r="J3830" i="2"/>
  <c r="K3830" i="2" s="1"/>
  <c r="J3829" i="2"/>
  <c r="K3829" i="2" s="1"/>
  <c r="J3832" i="2"/>
  <c r="K3832" i="2" s="1"/>
  <c r="J3826" i="2"/>
  <c r="K3826" i="2" s="1"/>
  <c r="J3827" i="2"/>
  <c r="K3827" i="2" s="1"/>
  <c r="J3820" i="2"/>
  <c r="K3820" i="2" s="1"/>
  <c r="J3821" i="2"/>
  <c r="K3821" i="2" s="1"/>
  <c r="J3828" i="2"/>
  <c r="K3828" i="2" s="1"/>
  <c r="J3822" i="2"/>
  <c r="K3822" i="2" s="1"/>
  <c r="J3814" i="2"/>
  <c r="K3814" i="2" s="1"/>
  <c r="J3824" i="2"/>
  <c r="K3824" i="2" s="1"/>
  <c r="J3833" i="2"/>
  <c r="K3833" i="2" s="1"/>
  <c r="J3831" i="2"/>
  <c r="K3831" i="2" s="1"/>
  <c r="J3818" i="2"/>
  <c r="K3818" i="2" s="1"/>
  <c r="J3815" i="2"/>
  <c r="K3815" i="2" s="1"/>
  <c r="J3836" i="2"/>
  <c r="K3836" i="2" s="1"/>
  <c r="J3845" i="2"/>
  <c r="K3845" i="2" s="1"/>
  <c r="J3842" i="2"/>
  <c r="K3842" i="2" s="1"/>
  <c r="J3841" i="2"/>
  <c r="K3841" i="2" s="1"/>
  <c r="J3844" i="2"/>
  <c r="K3844" i="2" s="1"/>
  <c r="J3840" i="2"/>
  <c r="K3840" i="2" s="1"/>
  <c r="J3838" i="2"/>
  <c r="K3838" i="2" s="1"/>
  <c r="J3839" i="2"/>
  <c r="K3839" i="2" s="1"/>
  <c r="J3837" i="2"/>
  <c r="K3837" i="2" s="1"/>
  <c r="J3835" i="2"/>
  <c r="K3835" i="2" s="1"/>
  <c r="J3843" i="2"/>
  <c r="K3843" i="2" s="1"/>
  <c r="J3869" i="2"/>
  <c r="K3869" i="2" s="1"/>
  <c r="J3849" i="2"/>
  <c r="K3849" i="2" s="1"/>
  <c r="J3864" i="2"/>
  <c r="K3864" i="2" s="1"/>
  <c r="J3846" i="2"/>
  <c r="K3846" i="2" s="1"/>
  <c r="J3867" i="2"/>
  <c r="K3867" i="2" s="1"/>
  <c r="J3852" i="2"/>
  <c r="K3852" i="2" s="1"/>
  <c r="J3860" i="2"/>
  <c r="K3860" i="2" s="1"/>
  <c r="J3857" i="2"/>
  <c r="K3857" i="2" s="1"/>
  <c r="J3847" i="2"/>
  <c r="K3847" i="2" s="1"/>
  <c r="J3859" i="2"/>
  <c r="K3859" i="2" s="1"/>
  <c r="J3858" i="2"/>
  <c r="K3858" i="2" s="1"/>
  <c r="J3848" i="2"/>
  <c r="K3848" i="2" s="1"/>
  <c r="J3866" i="2"/>
  <c r="K3866" i="2" s="1"/>
  <c r="J3855" i="2"/>
  <c r="K3855" i="2" s="1"/>
  <c r="J3865" i="2"/>
  <c r="K3865" i="2" s="1"/>
  <c r="J3853" i="2"/>
  <c r="K3853" i="2" s="1"/>
  <c r="J3861" i="2"/>
  <c r="K3861" i="2" s="1"/>
  <c r="J3868" i="2"/>
  <c r="K3868" i="2" s="1"/>
  <c r="J3863" i="2"/>
  <c r="K3863" i="2" s="1"/>
  <c r="J3862" i="2"/>
  <c r="K3862" i="2" s="1"/>
  <c r="J3850" i="2"/>
  <c r="K3850" i="2" s="1"/>
  <c r="J3851" i="2"/>
  <c r="K3851" i="2" s="1"/>
  <c r="J3854" i="2"/>
  <c r="K3854" i="2" s="1"/>
  <c r="J3856" i="2"/>
  <c r="K3856" i="2" s="1"/>
  <c r="J3874" i="2"/>
  <c r="K3874" i="2" s="1"/>
  <c r="J3889" i="2"/>
  <c r="K3889" i="2" s="1"/>
  <c r="J3877" i="2"/>
  <c r="K3877" i="2" s="1"/>
  <c r="J3891" i="2"/>
  <c r="K3891" i="2" s="1"/>
  <c r="J3904" i="2"/>
  <c r="K3904" i="2" s="1"/>
  <c r="J3900" i="2"/>
  <c r="K3900" i="2" s="1"/>
  <c r="J3870" i="2"/>
  <c r="K3870" i="2" s="1"/>
  <c r="J3899" i="2"/>
  <c r="K3899" i="2" s="1"/>
  <c r="J3895" i="2"/>
  <c r="K3895" i="2" s="1"/>
  <c r="J3876" i="2"/>
  <c r="K3876" i="2" s="1"/>
  <c r="J3888" i="2"/>
  <c r="K3888" i="2" s="1"/>
  <c r="J3885" i="2"/>
  <c r="K3885" i="2" s="1"/>
  <c r="J3872" i="2"/>
  <c r="K3872" i="2" s="1"/>
  <c r="J3898" i="2"/>
  <c r="K3898" i="2" s="1"/>
  <c r="J3894" i="2"/>
  <c r="K3894" i="2" s="1"/>
  <c r="J3873" i="2"/>
  <c r="K3873" i="2" s="1"/>
  <c r="J3897" i="2"/>
  <c r="K3897" i="2" s="1"/>
  <c r="J3879" i="2"/>
  <c r="K3879" i="2" s="1"/>
  <c r="J3893" i="2"/>
  <c r="K3893" i="2" s="1"/>
  <c r="J3886" i="2"/>
  <c r="K3886" i="2" s="1"/>
  <c r="J3884" i="2"/>
  <c r="K3884" i="2" s="1"/>
  <c r="J3890" i="2"/>
  <c r="K3890" i="2" s="1"/>
  <c r="J3902" i="2"/>
  <c r="K3902" i="2" s="1"/>
  <c r="J3878" i="2"/>
  <c r="K3878" i="2" s="1"/>
  <c r="J3881" i="2"/>
  <c r="K3881" i="2" s="1"/>
  <c r="J3901" i="2"/>
  <c r="K3901" i="2" s="1"/>
  <c r="J3883" i="2"/>
  <c r="K3883" i="2" s="1"/>
  <c r="J3892" i="2"/>
  <c r="K3892" i="2" s="1"/>
  <c r="J3887" i="2"/>
  <c r="K3887" i="2" s="1"/>
  <c r="J3880" i="2"/>
  <c r="K3880" i="2" s="1"/>
  <c r="J3903" i="2"/>
  <c r="K3903" i="2" s="1"/>
  <c r="J3871" i="2"/>
  <c r="K3871" i="2" s="1"/>
  <c r="J3882" i="2"/>
  <c r="K3882" i="2" s="1"/>
  <c r="J3896" i="2"/>
  <c r="K3896" i="2" s="1"/>
  <c r="J3875" i="2"/>
  <c r="K3875" i="2" s="1"/>
  <c r="J3913" i="2"/>
  <c r="K3913" i="2" s="1"/>
  <c r="J3916" i="2"/>
  <c r="K3916" i="2" s="1"/>
  <c r="J3911" i="2"/>
  <c r="K3911" i="2" s="1"/>
  <c r="J3910" i="2"/>
  <c r="K3910" i="2" s="1"/>
  <c r="J3907" i="2"/>
  <c r="K3907" i="2" s="1"/>
  <c r="J3909" i="2"/>
  <c r="K3909" i="2" s="1"/>
  <c r="J3908" i="2"/>
  <c r="K3908" i="2" s="1"/>
  <c r="J3914" i="2"/>
  <c r="K3914" i="2" s="1"/>
  <c r="J3915" i="2"/>
  <c r="K3915" i="2" s="1"/>
  <c r="J3912" i="2"/>
  <c r="K3912" i="2" s="1"/>
  <c r="J3905" i="2"/>
  <c r="K3905" i="2" s="1"/>
  <c r="J3906" i="2"/>
  <c r="K3906" i="2" s="1"/>
  <c r="J3921" i="2"/>
  <c r="K3921" i="2" s="1"/>
  <c r="J3930" i="2"/>
  <c r="K3930" i="2" s="1"/>
  <c r="J3925" i="2"/>
  <c r="K3925" i="2" s="1"/>
  <c r="J3924" i="2"/>
  <c r="K3924" i="2" s="1"/>
  <c r="J3918" i="2"/>
  <c r="K3918" i="2" s="1"/>
  <c r="J3931" i="2"/>
  <c r="K3931" i="2" s="1"/>
  <c r="J3934" i="2"/>
  <c r="K3934" i="2" s="1"/>
  <c r="J3922" i="2"/>
  <c r="K3922" i="2" s="1"/>
  <c r="J3928" i="2"/>
  <c r="K3928" i="2" s="1"/>
  <c r="J3929" i="2"/>
  <c r="K3929" i="2" s="1"/>
  <c r="J3923" i="2"/>
  <c r="K3923" i="2" s="1"/>
  <c r="J3933" i="2"/>
  <c r="K3933" i="2" s="1"/>
  <c r="J3926" i="2"/>
  <c r="K3926" i="2" s="1"/>
  <c r="J3932" i="2"/>
  <c r="K3932" i="2" s="1"/>
  <c r="J3920" i="2"/>
  <c r="K3920" i="2" s="1"/>
  <c r="J3935" i="2"/>
  <c r="K3935" i="2" s="1"/>
  <c r="J3917" i="2"/>
  <c r="K3917" i="2" s="1"/>
  <c r="J3927" i="2"/>
  <c r="K3927" i="2" s="1"/>
  <c r="J3919" i="2"/>
  <c r="K3919" i="2" s="1"/>
  <c r="J3945" i="2"/>
  <c r="K3945" i="2" s="1"/>
  <c r="J3944" i="2"/>
  <c r="K3944" i="2" s="1"/>
  <c r="J3937" i="2"/>
  <c r="K3937" i="2" s="1"/>
  <c r="J3939" i="2"/>
  <c r="K3939" i="2" s="1"/>
  <c r="J3940" i="2"/>
  <c r="K3940" i="2" s="1"/>
  <c r="J3948" i="2"/>
  <c r="K3948" i="2" s="1"/>
  <c r="J3949" i="2"/>
  <c r="K3949" i="2" s="1"/>
  <c r="J3938" i="2"/>
  <c r="K3938" i="2" s="1"/>
  <c r="J3941" i="2"/>
  <c r="K3941" i="2" s="1"/>
  <c r="J3950" i="2"/>
  <c r="K3950" i="2" s="1"/>
  <c r="J3943" i="2"/>
  <c r="K3943" i="2" s="1"/>
  <c r="J3936" i="2"/>
  <c r="K3936" i="2" s="1"/>
  <c r="J3942" i="2"/>
  <c r="K3942" i="2" s="1"/>
  <c r="J3946" i="2"/>
  <c r="K3946" i="2" s="1"/>
  <c r="J3947" i="2"/>
  <c r="K3947" i="2" s="1"/>
  <c r="J3966" i="2"/>
  <c r="K3966" i="2" s="1"/>
  <c r="J3963" i="2"/>
  <c r="K3963" i="2" s="1"/>
  <c r="J3964" i="2"/>
  <c r="K3964" i="2" s="1"/>
  <c r="J3953" i="2"/>
  <c r="K3953" i="2" s="1"/>
  <c r="J3951" i="2"/>
  <c r="K3951" i="2" s="1"/>
  <c r="J3961" i="2"/>
  <c r="K3961" i="2" s="1"/>
  <c r="J3956" i="2"/>
  <c r="K3956" i="2" s="1"/>
  <c r="J3960" i="2"/>
  <c r="K3960" i="2" s="1"/>
  <c r="J3954" i="2"/>
  <c r="K3954" i="2" s="1"/>
  <c r="J3958" i="2"/>
  <c r="K3958" i="2" s="1"/>
  <c r="J3959" i="2"/>
  <c r="K3959" i="2" s="1"/>
  <c r="J3952" i="2"/>
  <c r="K3952" i="2" s="1"/>
  <c r="J3957" i="2"/>
  <c r="K3957" i="2" s="1"/>
  <c r="J3955" i="2"/>
  <c r="K3955" i="2" s="1"/>
  <c r="J3962" i="2"/>
  <c r="K3962" i="2" s="1"/>
  <c r="J3965" i="2"/>
  <c r="K3965" i="2" s="1"/>
  <c r="J3977" i="2"/>
  <c r="K3977" i="2" s="1"/>
  <c r="J3976" i="2"/>
  <c r="K3976" i="2" s="1"/>
  <c r="J3968" i="2"/>
  <c r="K3968" i="2" s="1"/>
  <c r="J3974" i="2"/>
  <c r="K3974" i="2" s="1"/>
  <c r="J3971" i="2"/>
  <c r="K3971" i="2" s="1"/>
  <c r="J3969" i="2"/>
  <c r="K3969" i="2" s="1"/>
  <c r="J3975" i="2"/>
  <c r="K3975" i="2" s="1"/>
  <c r="J3973" i="2"/>
  <c r="K3973" i="2" s="1"/>
  <c r="J3978" i="2"/>
  <c r="K3978" i="2" s="1"/>
  <c r="J3970" i="2"/>
  <c r="K3970" i="2" s="1"/>
  <c r="J3967" i="2"/>
  <c r="K3967" i="2" s="1"/>
  <c r="J3972" i="2"/>
  <c r="K3972" i="2" s="1"/>
  <c r="J4010" i="2"/>
  <c r="K4010" i="2" s="1"/>
  <c r="J3987" i="2"/>
  <c r="K3987" i="2" s="1"/>
  <c r="J4000" i="2"/>
  <c r="K4000" i="2" s="1"/>
  <c r="J3993" i="2"/>
  <c r="K3993" i="2" s="1"/>
  <c r="J3998" i="2"/>
  <c r="K3998" i="2" s="1"/>
  <c r="J3991" i="2"/>
  <c r="K3991" i="2" s="1"/>
  <c r="J4008" i="2"/>
  <c r="K4008" i="2" s="1"/>
  <c r="J4007" i="2"/>
  <c r="K4007" i="2" s="1"/>
  <c r="J3990" i="2"/>
  <c r="K3990" i="2" s="1"/>
  <c r="J3986" i="2"/>
  <c r="K3986" i="2" s="1"/>
  <c r="J3985" i="2"/>
  <c r="K3985" i="2" s="1"/>
  <c r="J3995" i="2"/>
  <c r="K3995" i="2" s="1"/>
  <c r="J3994" i="2"/>
  <c r="K3994" i="2" s="1"/>
  <c r="J3982" i="2"/>
  <c r="K3982" i="2" s="1"/>
  <c r="J3984" i="2"/>
  <c r="K3984" i="2" s="1"/>
  <c r="J3989" i="2"/>
  <c r="K3989" i="2" s="1"/>
  <c r="J4001" i="2"/>
  <c r="K4001" i="2" s="1"/>
  <c r="J4003" i="2"/>
  <c r="K4003" i="2" s="1"/>
  <c r="J3997" i="2"/>
  <c r="K3997" i="2" s="1"/>
  <c r="J3983" i="2"/>
  <c r="K3983" i="2" s="1"/>
  <c r="J3999" i="2"/>
  <c r="K3999" i="2" s="1"/>
  <c r="J4004" i="2"/>
  <c r="K4004" i="2" s="1"/>
  <c r="J4002" i="2"/>
  <c r="K4002" i="2" s="1"/>
  <c r="J3979" i="2"/>
  <c r="K3979" i="2" s="1"/>
  <c r="J4006" i="2"/>
  <c r="K4006" i="2" s="1"/>
  <c r="J3992" i="2"/>
  <c r="K3992" i="2" s="1"/>
  <c r="J3981" i="2"/>
  <c r="K3981" i="2" s="1"/>
  <c r="J3988" i="2"/>
  <c r="K3988" i="2" s="1"/>
  <c r="J3996" i="2"/>
  <c r="K3996" i="2" s="1"/>
  <c r="J3980" i="2"/>
  <c r="K3980" i="2" s="1"/>
  <c r="J4005" i="2"/>
  <c r="K4005" i="2" s="1"/>
  <c r="J4009" i="2"/>
  <c r="K4009" i="2" s="1"/>
  <c r="J4027" i="2"/>
  <c r="K4027" i="2" s="1"/>
  <c r="J4012" i="2"/>
  <c r="K4012" i="2" s="1"/>
  <c r="J4023" i="2"/>
  <c r="K4023" i="2" s="1"/>
  <c r="J4018" i="2"/>
  <c r="K4018" i="2" s="1"/>
  <c r="J4029" i="2"/>
  <c r="K4029" i="2" s="1"/>
  <c r="J4019" i="2"/>
  <c r="K4019" i="2" s="1"/>
  <c r="J4014" i="2"/>
  <c r="K4014" i="2" s="1"/>
  <c r="J4020" i="2"/>
  <c r="K4020" i="2" s="1"/>
  <c r="J4011" i="2"/>
  <c r="K4011" i="2" s="1"/>
  <c r="J4016" i="2"/>
  <c r="K4016" i="2" s="1"/>
  <c r="J4032" i="2"/>
  <c r="K4032" i="2" s="1"/>
  <c r="J4025" i="2"/>
  <c r="K4025" i="2" s="1"/>
  <c r="J4015" i="2"/>
  <c r="K4015" i="2" s="1"/>
  <c r="J4030" i="2"/>
  <c r="K4030" i="2" s="1"/>
  <c r="J4013" i="2"/>
  <c r="K4013" i="2" s="1"/>
  <c r="J4028" i="2"/>
  <c r="K4028" i="2" s="1"/>
  <c r="J4026" i="2"/>
  <c r="K4026" i="2" s="1"/>
  <c r="J4031" i="2"/>
  <c r="K4031" i="2" s="1"/>
  <c r="J4017" i="2"/>
  <c r="K4017" i="2" s="1"/>
  <c r="J4021" i="2"/>
  <c r="K4021" i="2" s="1"/>
  <c r="J4022" i="2"/>
  <c r="K4022" i="2" s="1"/>
  <c r="J4024" i="2"/>
  <c r="K4024" i="2" s="1"/>
  <c r="J4051" i="2"/>
  <c r="K4051" i="2" s="1"/>
  <c r="J4047" i="2"/>
  <c r="K4047" i="2" s="1"/>
  <c r="J4054" i="2"/>
  <c r="K4054" i="2" s="1"/>
  <c r="J4035" i="2"/>
  <c r="K4035" i="2" s="1"/>
  <c r="J4055" i="2"/>
  <c r="K4055" i="2" s="1"/>
  <c r="J4037" i="2"/>
  <c r="K4037" i="2" s="1"/>
  <c r="J4036" i="2"/>
  <c r="K4036" i="2" s="1"/>
  <c r="J4042" i="2"/>
  <c r="K4042" i="2" s="1"/>
  <c r="J4033" i="2"/>
  <c r="K4033" i="2" s="1"/>
  <c r="J4044" i="2"/>
  <c r="K4044" i="2" s="1"/>
  <c r="J4046" i="2"/>
  <c r="K4046" i="2" s="1"/>
  <c r="J4043" i="2"/>
  <c r="K4043" i="2" s="1"/>
  <c r="J4053" i="2"/>
  <c r="K4053" i="2" s="1"/>
  <c r="J4041" i="2"/>
  <c r="K4041" i="2" s="1"/>
  <c r="J4050" i="2"/>
  <c r="K4050" i="2" s="1"/>
  <c r="J4039" i="2"/>
  <c r="K4039" i="2" s="1"/>
  <c r="J4057" i="2"/>
  <c r="K4057" i="2" s="1"/>
  <c r="J4059" i="2"/>
  <c r="K4059" i="2" s="1"/>
  <c r="J4056" i="2"/>
  <c r="K4056" i="2" s="1"/>
  <c r="J4045" i="2"/>
  <c r="K4045" i="2" s="1"/>
  <c r="J4058" i="2"/>
  <c r="K4058" i="2" s="1"/>
  <c r="J4034" i="2"/>
  <c r="K4034" i="2" s="1"/>
  <c r="J4052" i="2"/>
  <c r="K4052" i="2" s="1"/>
  <c r="J4048" i="2"/>
  <c r="K4048" i="2" s="1"/>
  <c r="J4040" i="2"/>
  <c r="K4040" i="2" s="1"/>
  <c r="J4038" i="2"/>
  <c r="K4038" i="2" s="1"/>
  <c r="J4049" i="2"/>
  <c r="K4049" i="2" s="1"/>
  <c r="J4075" i="2"/>
  <c r="K4075" i="2" s="1"/>
  <c r="J4067" i="2"/>
  <c r="K4067" i="2" s="1"/>
  <c r="J4086" i="2"/>
  <c r="K4086" i="2" s="1"/>
  <c r="J4068" i="2"/>
  <c r="K4068" i="2" s="1"/>
  <c r="J4079" i="2"/>
  <c r="K4079" i="2" s="1"/>
  <c r="J4084" i="2"/>
  <c r="K4084" i="2" s="1"/>
  <c r="J4071" i="2"/>
  <c r="K4071" i="2" s="1"/>
  <c r="J4072" i="2"/>
  <c r="K4072" i="2" s="1"/>
  <c r="J4074" i="2"/>
  <c r="K4074" i="2" s="1"/>
  <c r="J4081" i="2"/>
  <c r="K4081" i="2" s="1"/>
  <c r="J4062" i="2"/>
  <c r="K4062" i="2" s="1"/>
  <c r="J4078" i="2"/>
  <c r="K4078" i="2" s="1"/>
  <c r="J4061" i="2"/>
  <c r="K4061" i="2" s="1"/>
  <c r="J4066" i="2"/>
  <c r="K4066" i="2" s="1"/>
  <c r="J4085" i="2"/>
  <c r="K4085" i="2" s="1"/>
  <c r="J4069" i="2"/>
  <c r="K4069" i="2" s="1"/>
  <c r="J4076" i="2"/>
  <c r="K4076" i="2" s="1"/>
  <c r="J4064" i="2"/>
  <c r="K4064" i="2" s="1"/>
  <c r="J4065" i="2"/>
  <c r="K4065" i="2" s="1"/>
  <c r="J4080" i="2"/>
  <c r="K4080" i="2" s="1"/>
  <c r="J4063" i="2"/>
  <c r="K4063" i="2" s="1"/>
  <c r="J4070" i="2"/>
  <c r="K4070" i="2" s="1"/>
  <c r="J4083" i="2"/>
  <c r="K4083" i="2" s="1"/>
  <c r="J4060" i="2"/>
  <c r="K4060" i="2" s="1"/>
  <c r="J4082" i="2"/>
  <c r="K4082" i="2" s="1"/>
  <c r="J4077" i="2"/>
  <c r="K4077" i="2" s="1"/>
  <c r="J4073" i="2"/>
  <c r="K4073" i="2" s="1"/>
  <c r="J4091" i="2"/>
  <c r="K4091" i="2" s="1"/>
  <c r="J4094" i="2"/>
  <c r="K4094" i="2" s="1"/>
  <c r="J4097" i="2"/>
  <c r="K4097" i="2" s="1"/>
  <c r="J4093" i="2"/>
  <c r="K4093" i="2" s="1"/>
  <c r="J4098" i="2"/>
  <c r="K4098" i="2" s="1"/>
  <c r="J4088" i="2"/>
  <c r="K4088" i="2" s="1"/>
  <c r="J4087" i="2"/>
  <c r="K4087" i="2" s="1"/>
  <c r="J4096" i="2"/>
  <c r="K4096" i="2" s="1"/>
  <c r="J4095" i="2"/>
  <c r="K4095" i="2" s="1"/>
  <c r="J4092" i="2"/>
  <c r="K4092" i="2" s="1"/>
  <c r="J4090" i="2"/>
  <c r="K4090" i="2" s="1"/>
  <c r="J4089" i="2"/>
  <c r="K4089" i="2" s="1"/>
  <c r="J4100" i="2"/>
  <c r="K4100" i="2" s="1"/>
  <c r="J4099" i="2"/>
  <c r="K4099" i="2" s="1"/>
  <c r="J4104" i="2"/>
  <c r="K4104" i="2" s="1"/>
  <c r="J4107" i="2"/>
  <c r="K4107" i="2" s="1"/>
  <c r="J4110" i="2"/>
  <c r="K4110" i="2" s="1"/>
  <c r="J4112" i="2"/>
  <c r="K4112" i="2" s="1"/>
  <c r="J4103" i="2"/>
  <c r="K4103" i="2" s="1"/>
  <c r="J4106" i="2"/>
  <c r="K4106" i="2" s="1"/>
  <c r="J4109" i="2"/>
  <c r="K4109" i="2" s="1"/>
  <c r="J4113" i="2"/>
  <c r="K4113" i="2" s="1"/>
  <c r="J4111" i="2"/>
  <c r="K4111" i="2" s="1"/>
  <c r="J4105" i="2"/>
  <c r="K4105" i="2" s="1"/>
  <c r="J4102" i="2"/>
  <c r="K4102" i="2" s="1"/>
  <c r="J4101" i="2"/>
  <c r="K4101" i="2" s="1"/>
  <c r="J4114" i="2"/>
  <c r="K4114" i="2" s="1"/>
  <c r="J4108" i="2"/>
  <c r="K4108" i="2" s="1"/>
  <c r="J4127" i="2"/>
  <c r="K4127" i="2" s="1"/>
  <c r="J4124" i="2"/>
  <c r="K4124" i="2" s="1"/>
  <c r="J4125" i="2"/>
  <c r="K4125" i="2" s="1"/>
  <c r="J4126" i="2"/>
  <c r="K4126" i="2" s="1"/>
  <c r="J4119" i="2"/>
  <c r="K4119" i="2" s="1"/>
  <c r="J4121" i="2"/>
  <c r="K4121" i="2" s="1"/>
  <c r="J4117" i="2"/>
  <c r="K4117" i="2" s="1"/>
  <c r="J4134" i="2"/>
  <c r="K4134" i="2" s="1"/>
  <c r="J4128" i="2"/>
  <c r="K4128" i="2" s="1"/>
  <c r="J4133" i="2"/>
  <c r="K4133" i="2" s="1"/>
  <c r="J4115" i="2"/>
  <c r="K4115" i="2" s="1"/>
  <c r="J4132" i="2"/>
  <c r="K4132" i="2" s="1"/>
  <c r="J4118" i="2"/>
  <c r="K4118" i="2" s="1"/>
  <c r="J4131" i="2"/>
  <c r="K4131" i="2" s="1"/>
  <c r="J4116" i="2"/>
  <c r="K4116" i="2" s="1"/>
  <c r="J4130" i="2"/>
  <c r="K4130" i="2" s="1"/>
  <c r="J4122" i="2"/>
  <c r="K4122" i="2" s="1"/>
  <c r="J4129" i="2"/>
  <c r="K4129" i="2" s="1"/>
  <c r="J4123" i="2"/>
  <c r="K4123" i="2" s="1"/>
  <c r="J4120" i="2"/>
  <c r="K4120" i="2" s="1"/>
  <c r="J4137" i="2"/>
  <c r="K4137" i="2" s="1"/>
  <c r="J4135" i="2"/>
  <c r="K4135" i="2" s="1"/>
  <c r="J4138" i="2"/>
  <c r="K4138" i="2" s="1"/>
  <c r="J4136" i="2"/>
  <c r="K4136" i="2" s="1"/>
  <c r="J4139" i="2"/>
  <c r="K4139" i="2" s="1"/>
  <c r="J4144" i="2"/>
  <c r="K4144" i="2" s="1"/>
  <c r="J4150" i="2"/>
  <c r="K4150" i="2" s="1"/>
  <c r="J4141" i="2"/>
  <c r="K4141" i="2" s="1"/>
  <c r="J4153" i="2"/>
  <c r="K4153" i="2" s="1"/>
  <c r="J4143" i="2"/>
  <c r="K4143" i="2" s="1"/>
  <c r="J4146" i="2"/>
  <c r="K4146" i="2" s="1"/>
  <c r="J4149" i="2"/>
  <c r="K4149" i="2" s="1"/>
  <c r="J4152" i="2"/>
  <c r="K4152" i="2" s="1"/>
  <c r="J4140" i="2"/>
  <c r="K4140" i="2" s="1"/>
  <c r="J4142" i="2"/>
  <c r="K4142" i="2" s="1"/>
  <c r="J4151" i="2"/>
  <c r="K4151" i="2" s="1"/>
  <c r="J4145" i="2"/>
  <c r="K4145" i="2" s="1"/>
  <c r="J4148" i="2"/>
  <c r="K4148" i="2" s="1"/>
  <c r="J4147" i="2"/>
  <c r="K4147" i="2" s="1"/>
  <c r="J4174" i="2"/>
  <c r="K4174" i="2" s="1"/>
  <c r="J4159" i="2"/>
  <c r="K4159" i="2" s="1"/>
  <c r="J4166" i="2"/>
  <c r="K4166" i="2" s="1"/>
  <c r="J4175" i="2"/>
  <c r="K4175" i="2" s="1"/>
  <c r="J4181" i="2"/>
  <c r="K4181" i="2" s="1"/>
  <c r="J4165" i="2"/>
  <c r="K4165" i="2" s="1"/>
  <c r="J4163" i="2"/>
  <c r="K4163" i="2" s="1"/>
  <c r="J4178" i="2"/>
  <c r="K4178" i="2" s="1"/>
  <c r="J4180" i="2"/>
  <c r="K4180" i="2" s="1"/>
  <c r="J4179" i="2"/>
  <c r="K4179" i="2" s="1"/>
  <c r="J4176" i="2"/>
  <c r="K4176" i="2" s="1"/>
  <c r="J4173" i="2"/>
  <c r="K4173" i="2" s="1"/>
  <c r="J4164" i="2"/>
  <c r="K4164" i="2" s="1"/>
  <c r="J4161" i="2"/>
  <c r="K4161" i="2" s="1"/>
  <c r="J4158" i="2"/>
  <c r="K4158" i="2" s="1"/>
  <c r="J4168" i="2"/>
  <c r="K4168" i="2" s="1"/>
  <c r="J4170" i="2"/>
  <c r="K4170" i="2" s="1"/>
  <c r="J4169" i="2"/>
  <c r="K4169" i="2" s="1"/>
  <c r="J4155" i="2"/>
  <c r="K4155" i="2" s="1"/>
  <c r="J4167" i="2"/>
  <c r="K4167" i="2" s="1"/>
  <c r="J4154" i="2"/>
  <c r="K4154" i="2" s="1"/>
  <c r="J4162" i="2"/>
  <c r="K4162" i="2" s="1"/>
  <c r="J4160" i="2"/>
  <c r="K4160" i="2" s="1"/>
  <c r="J4172" i="2"/>
  <c r="K4172" i="2" s="1"/>
  <c r="J4177" i="2"/>
  <c r="K4177" i="2" s="1"/>
  <c r="J4157" i="2"/>
  <c r="K4157" i="2" s="1"/>
  <c r="J4171" i="2"/>
  <c r="K4171" i="2" s="1"/>
  <c r="J4156" i="2"/>
  <c r="K4156" i="2" s="1"/>
  <c r="J4188" i="2"/>
  <c r="K4188" i="2" s="1"/>
  <c r="J4192" i="2"/>
  <c r="K4192" i="2" s="1"/>
  <c r="J4194" i="2"/>
  <c r="K4194" i="2" s="1"/>
  <c r="J4187" i="2"/>
  <c r="K4187" i="2" s="1"/>
  <c r="J4195" i="2"/>
  <c r="K4195" i="2" s="1"/>
  <c r="J4197" i="2"/>
  <c r="K4197" i="2" s="1"/>
  <c r="J4196" i="2"/>
  <c r="K4196" i="2" s="1"/>
  <c r="J4193" i="2"/>
  <c r="K4193" i="2" s="1"/>
  <c r="J4186" i="2"/>
  <c r="K4186" i="2" s="1"/>
  <c r="J4182" i="2"/>
  <c r="K4182" i="2" s="1"/>
  <c r="J4191" i="2"/>
  <c r="K4191" i="2" s="1"/>
  <c r="J4185" i="2"/>
  <c r="K4185" i="2" s="1"/>
  <c r="J4184" i="2"/>
  <c r="K4184" i="2" s="1"/>
  <c r="J4190" i="2"/>
  <c r="K4190" i="2" s="1"/>
  <c r="J4189" i="2"/>
  <c r="K4189" i="2" s="1"/>
  <c r="J4183" i="2"/>
  <c r="K4183" i="2" s="1"/>
  <c r="J4218" i="2"/>
  <c r="K4218" i="2" s="1"/>
  <c r="J4207" i="2"/>
  <c r="K4207" i="2" s="1"/>
  <c r="J4212" i="2"/>
  <c r="K4212" i="2" s="1"/>
  <c r="J4219" i="2"/>
  <c r="K4219" i="2" s="1"/>
  <c r="J4202" i="2"/>
  <c r="K4202" i="2" s="1"/>
  <c r="J4217" i="2"/>
  <c r="K4217" i="2" s="1"/>
  <c r="J4199" i="2"/>
  <c r="K4199" i="2" s="1"/>
  <c r="J4206" i="2"/>
  <c r="K4206" i="2" s="1"/>
  <c r="J4220" i="2"/>
  <c r="K4220" i="2" s="1"/>
  <c r="J4200" i="2"/>
  <c r="K4200" i="2" s="1"/>
  <c r="J4198" i="2"/>
  <c r="K4198" i="2" s="1"/>
  <c r="J4208" i="2"/>
  <c r="K4208" i="2" s="1"/>
  <c r="J4209" i="2"/>
  <c r="K4209" i="2" s="1"/>
  <c r="J4203" i="2"/>
  <c r="K4203" i="2" s="1"/>
  <c r="J4204" i="2"/>
  <c r="K4204" i="2" s="1"/>
  <c r="J4211" i="2"/>
  <c r="K4211" i="2" s="1"/>
  <c r="J4210" i="2"/>
  <c r="K4210" i="2" s="1"/>
  <c r="J4215" i="2"/>
  <c r="K4215" i="2" s="1"/>
  <c r="J4214" i="2"/>
  <c r="K4214" i="2" s="1"/>
  <c r="J4213" i="2"/>
  <c r="K4213" i="2" s="1"/>
  <c r="J4216" i="2"/>
  <c r="K4216" i="2" s="1"/>
  <c r="J4205" i="2"/>
  <c r="K4205" i="2" s="1"/>
  <c r="J4201" i="2"/>
  <c r="K4201" i="2" s="1"/>
  <c r="J4221" i="2"/>
  <c r="K4221" i="2" s="1"/>
  <c r="J4231" i="2"/>
  <c r="K4231" i="2" s="1"/>
  <c r="J4229" i="2"/>
  <c r="K4229" i="2" s="1"/>
  <c r="J4222" i="2"/>
  <c r="K4222" i="2" s="1"/>
  <c r="J4233" i="2"/>
  <c r="K4233" i="2" s="1"/>
  <c r="J4223" i="2"/>
  <c r="K4223" i="2" s="1"/>
  <c r="J4225" i="2"/>
  <c r="K4225" i="2" s="1"/>
  <c r="J4232" i="2"/>
  <c r="K4232" i="2" s="1"/>
  <c r="J4228" i="2"/>
  <c r="K4228" i="2" s="1"/>
  <c r="J4226" i="2"/>
  <c r="K4226" i="2" s="1"/>
  <c r="J4224" i="2"/>
  <c r="K4224" i="2" s="1"/>
  <c r="J4230" i="2"/>
  <c r="K4230" i="2" s="1"/>
  <c r="J4227" i="2"/>
  <c r="K4227" i="2" s="1"/>
  <c r="J4241" i="2"/>
  <c r="K4241" i="2" s="1"/>
  <c r="J4234" i="2"/>
  <c r="K4234" i="2" s="1"/>
  <c r="J4236" i="2"/>
  <c r="K4236" i="2" s="1"/>
  <c r="J4240" i="2"/>
  <c r="K4240" i="2" s="1"/>
  <c r="J4235" i="2"/>
  <c r="K4235" i="2" s="1"/>
  <c r="J4238" i="2"/>
  <c r="K4238" i="2" s="1"/>
  <c r="J4237" i="2"/>
  <c r="K4237" i="2" s="1"/>
  <c r="J4239" i="2"/>
  <c r="K4239" i="2" s="1"/>
  <c r="J4251" i="2"/>
  <c r="K4251" i="2" s="1"/>
  <c r="J4242" i="2"/>
  <c r="K4242" i="2" s="1"/>
  <c r="J4247" i="2"/>
  <c r="K4247" i="2" s="1"/>
  <c r="J4250" i="2"/>
  <c r="K4250" i="2" s="1"/>
  <c r="J4248" i="2"/>
  <c r="K4248" i="2" s="1"/>
  <c r="J4256" i="2"/>
  <c r="K4256" i="2" s="1"/>
  <c r="J4246" i="2"/>
  <c r="K4246" i="2" s="1"/>
  <c r="J4254" i="2"/>
  <c r="K4254" i="2" s="1"/>
  <c r="J4255" i="2"/>
  <c r="K4255" i="2" s="1"/>
  <c r="J4252" i="2"/>
  <c r="K4252" i="2" s="1"/>
  <c r="J4243" i="2"/>
  <c r="K4243" i="2" s="1"/>
  <c r="J4253" i="2"/>
  <c r="K4253" i="2" s="1"/>
  <c r="J4245" i="2"/>
  <c r="K4245" i="2" s="1"/>
  <c r="J4249" i="2"/>
  <c r="K4249" i="2" s="1"/>
  <c r="J4244" i="2"/>
  <c r="K4244" i="2" s="1"/>
  <c r="J4257" i="2"/>
  <c r="K4257" i="2" s="1"/>
  <c r="J4275" i="2"/>
  <c r="K4275" i="2" s="1"/>
  <c r="J4262" i="2"/>
  <c r="K4262" i="2" s="1"/>
  <c r="J4274" i="2"/>
  <c r="K4274" i="2" s="1"/>
  <c r="J4261" i="2"/>
  <c r="K4261" i="2" s="1"/>
  <c r="J4263" i="2"/>
  <c r="K4263" i="2" s="1"/>
  <c r="J4267" i="2"/>
  <c r="K4267" i="2" s="1"/>
  <c r="J4279" i="2"/>
  <c r="K4279" i="2" s="1"/>
  <c r="J4271" i="2"/>
  <c r="K4271" i="2" s="1"/>
  <c r="J4276" i="2"/>
  <c r="K4276" i="2" s="1"/>
  <c r="J4270" i="2"/>
  <c r="K4270" i="2" s="1"/>
  <c r="J4260" i="2"/>
  <c r="K4260" i="2" s="1"/>
  <c r="J4269" i="2"/>
  <c r="K4269" i="2" s="1"/>
  <c r="J4272" i="2"/>
  <c r="K4272" i="2" s="1"/>
  <c r="J4281" i="2"/>
  <c r="K4281" i="2" s="1"/>
  <c r="J4280" i="2"/>
  <c r="K4280" i="2" s="1"/>
  <c r="J4273" i="2"/>
  <c r="K4273" i="2" s="1"/>
  <c r="J4264" i="2"/>
  <c r="K4264" i="2" s="1"/>
  <c r="J4277" i="2"/>
  <c r="K4277" i="2" s="1"/>
  <c r="J4258" i="2"/>
  <c r="K4258" i="2" s="1"/>
  <c r="J4278" i="2"/>
  <c r="K4278" i="2" s="1"/>
  <c r="J4259" i="2"/>
  <c r="K4259" i="2" s="1"/>
  <c r="J4266" i="2"/>
  <c r="K4266" i="2" s="1"/>
  <c r="J4268" i="2"/>
  <c r="K4268" i="2" s="1"/>
  <c r="J4265" i="2"/>
  <c r="K4265" i="2" s="1"/>
  <c r="J4285" i="2"/>
  <c r="K4285" i="2" s="1"/>
  <c r="J4289" i="2"/>
  <c r="K4289" i="2" s="1"/>
  <c r="J4293" i="2"/>
  <c r="K4293" i="2" s="1"/>
  <c r="J4297" i="2"/>
  <c r="K4297" i="2" s="1"/>
  <c r="J4284" i="2"/>
  <c r="K4284" i="2" s="1"/>
  <c r="J4286" i="2"/>
  <c r="K4286" i="2" s="1"/>
  <c r="J4299" i="2"/>
  <c r="K4299" i="2" s="1"/>
  <c r="J4298" i="2"/>
  <c r="K4298" i="2" s="1"/>
  <c r="J4296" i="2"/>
  <c r="K4296" i="2" s="1"/>
  <c r="J4291" i="2"/>
  <c r="K4291" i="2" s="1"/>
  <c r="J4294" i="2"/>
  <c r="K4294" i="2" s="1"/>
  <c r="J4305" i="2"/>
  <c r="K4305" i="2" s="1"/>
  <c r="J4283" i="2"/>
  <c r="K4283" i="2" s="1"/>
  <c r="J4290" i="2"/>
  <c r="K4290" i="2" s="1"/>
  <c r="J4292" i="2"/>
  <c r="K4292" i="2" s="1"/>
  <c r="J4295" i="2"/>
  <c r="K4295" i="2" s="1"/>
  <c r="J4282" i="2"/>
  <c r="K4282" i="2" s="1"/>
  <c r="J4301" i="2"/>
  <c r="K4301" i="2" s="1"/>
  <c r="J4303" i="2"/>
  <c r="K4303" i="2" s="1"/>
  <c r="J4304" i="2"/>
  <c r="K4304" i="2" s="1"/>
  <c r="J4302" i="2"/>
  <c r="K4302" i="2" s="1"/>
  <c r="J4300" i="2"/>
  <c r="K4300" i="2" s="1"/>
  <c r="J4287" i="2"/>
  <c r="K4287" i="2" s="1"/>
  <c r="J4288" i="2"/>
  <c r="K4288" i="2" s="1"/>
  <c r="J4308" i="2"/>
  <c r="K4308" i="2" s="1"/>
  <c r="J4309" i="2"/>
  <c r="K4309" i="2" s="1"/>
  <c r="J4312" i="2"/>
  <c r="K4312" i="2" s="1"/>
  <c r="J4307" i="2"/>
  <c r="K4307" i="2" s="1"/>
  <c r="J4310" i="2"/>
  <c r="K4310" i="2" s="1"/>
  <c r="J4306" i="2"/>
  <c r="K4306" i="2" s="1"/>
  <c r="J4311" i="2"/>
  <c r="K4311" i="2" s="1"/>
  <c r="J4317" i="2"/>
  <c r="K4317" i="2" s="1"/>
  <c r="J4318" i="2"/>
  <c r="K4318" i="2" s="1"/>
  <c r="J4316" i="2"/>
  <c r="K4316" i="2" s="1"/>
  <c r="J4315" i="2"/>
  <c r="K4315" i="2" s="1"/>
  <c r="J4313" i="2"/>
  <c r="K4313" i="2" s="1"/>
  <c r="J4314" i="2"/>
  <c r="K4314" i="2" s="1"/>
  <c r="J4319" i="2"/>
  <c r="K4319" i="2" s="1"/>
  <c r="J4333" i="2"/>
  <c r="K4333" i="2" s="1"/>
  <c r="J4326" i="2"/>
  <c r="K4326" i="2" s="1"/>
  <c r="J4320" i="2"/>
  <c r="K4320" i="2" s="1"/>
  <c r="J4335" i="2"/>
  <c r="K4335" i="2" s="1"/>
  <c r="J4329" i="2"/>
  <c r="K4329" i="2" s="1"/>
  <c r="J4321" i="2"/>
  <c r="K4321" i="2" s="1"/>
  <c r="J4334" i="2"/>
  <c r="K4334" i="2" s="1"/>
  <c r="J4322" i="2"/>
  <c r="K4322" i="2" s="1"/>
  <c r="J4327" i="2"/>
  <c r="K4327" i="2" s="1"/>
  <c r="J4330" i="2"/>
  <c r="K4330" i="2" s="1"/>
  <c r="J4325" i="2"/>
  <c r="K4325" i="2" s="1"/>
  <c r="J4331" i="2"/>
  <c r="K4331" i="2" s="1"/>
  <c r="J4328" i="2"/>
  <c r="K4328" i="2" s="1"/>
  <c r="J4332" i="2"/>
  <c r="K4332" i="2" s="1"/>
  <c r="J4324" i="2"/>
  <c r="K4324" i="2" s="1"/>
  <c r="J4323" i="2"/>
  <c r="K4323" i="2" s="1"/>
  <c r="J4342" i="2"/>
  <c r="K4342" i="2" s="1"/>
  <c r="J4341" i="2"/>
  <c r="K4341" i="2" s="1"/>
  <c r="J4353" i="2"/>
  <c r="K4353" i="2" s="1"/>
  <c r="J4354" i="2"/>
  <c r="K4354" i="2" s="1"/>
  <c r="J4340" i="2"/>
  <c r="K4340" i="2" s="1"/>
  <c r="J4347" i="2"/>
  <c r="K4347" i="2" s="1"/>
  <c r="J4357" i="2"/>
  <c r="K4357" i="2" s="1"/>
  <c r="J4337" i="2"/>
  <c r="K4337" i="2" s="1"/>
  <c r="J4358" i="2"/>
  <c r="K4358" i="2" s="1"/>
  <c r="J4346" i="2"/>
  <c r="K4346" i="2" s="1"/>
  <c r="J4355" i="2"/>
  <c r="K4355" i="2" s="1"/>
  <c r="J4343" i="2"/>
  <c r="K4343" i="2" s="1"/>
  <c r="J4336" i="2"/>
  <c r="K4336" i="2" s="1"/>
  <c r="J4345" i="2"/>
  <c r="K4345" i="2" s="1"/>
  <c r="J4356" i="2"/>
  <c r="K4356" i="2" s="1"/>
  <c r="J4338" i="2"/>
  <c r="K4338" i="2" s="1"/>
  <c r="J4349" i="2"/>
  <c r="K4349" i="2" s="1"/>
  <c r="J4351" i="2"/>
  <c r="K4351" i="2" s="1"/>
  <c r="J4348" i="2"/>
  <c r="K4348" i="2" s="1"/>
  <c r="J4350" i="2"/>
  <c r="K4350" i="2" s="1"/>
  <c r="J4339" i="2"/>
  <c r="K4339" i="2" s="1"/>
  <c r="J4344" i="2"/>
  <c r="K4344" i="2" s="1"/>
  <c r="J4352" i="2"/>
  <c r="K4352" i="2" s="1"/>
  <c r="J4378" i="2"/>
  <c r="K4378" i="2" s="1"/>
  <c r="J4371" i="2"/>
  <c r="K4371" i="2" s="1"/>
  <c r="J4369" i="2"/>
  <c r="K4369" i="2" s="1"/>
  <c r="J4359" i="2"/>
  <c r="K4359" i="2" s="1"/>
  <c r="J4364" i="2"/>
  <c r="K4364" i="2" s="1"/>
  <c r="J4370" i="2"/>
  <c r="K4370" i="2" s="1"/>
  <c r="J4366" i="2"/>
  <c r="K4366" i="2" s="1"/>
  <c r="J4373" i="2"/>
  <c r="K4373" i="2" s="1"/>
  <c r="J4368" i="2"/>
  <c r="K4368" i="2" s="1"/>
  <c r="J4374" i="2"/>
  <c r="K4374" i="2" s="1"/>
  <c r="J4377" i="2"/>
  <c r="K4377" i="2" s="1"/>
  <c r="J4360" i="2"/>
  <c r="K4360" i="2" s="1"/>
  <c r="J4376" i="2"/>
  <c r="K4376" i="2" s="1"/>
  <c r="J4367" i="2"/>
  <c r="K4367" i="2" s="1"/>
  <c r="J4375" i="2"/>
  <c r="K4375" i="2" s="1"/>
  <c r="J4361" i="2"/>
  <c r="K4361" i="2" s="1"/>
  <c r="J4365" i="2"/>
  <c r="K4365" i="2" s="1"/>
  <c r="J4363" i="2"/>
  <c r="K4363" i="2" s="1"/>
  <c r="J4372" i="2"/>
  <c r="K4372" i="2" s="1"/>
  <c r="J4362" i="2"/>
  <c r="K4362" i="2" s="1"/>
  <c r="J4380" i="2"/>
  <c r="K4380" i="2" s="1"/>
  <c r="J4384" i="2"/>
  <c r="K4384" i="2" s="1"/>
  <c r="J4379" i="2"/>
  <c r="K4379" i="2" s="1"/>
  <c r="J4394" i="2"/>
  <c r="K4394" i="2" s="1"/>
  <c r="J4389" i="2"/>
  <c r="K4389" i="2" s="1"/>
  <c r="J4385" i="2"/>
  <c r="K4385" i="2" s="1"/>
  <c r="J4392" i="2"/>
  <c r="K4392" i="2" s="1"/>
  <c r="J4391" i="2"/>
  <c r="K4391" i="2" s="1"/>
  <c r="J4390" i="2"/>
  <c r="K4390" i="2" s="1"/>
  <c r="J4388" i="2"/>
  <c r="K4388" i="2" s="1"/>
  <c r="J4383" i="2"/>
  <c r="K4383" i="2" s="1"/>
  <c r="J4386" i="2"/>
  <c r="K4386" i="2" s="1"/>
  <c r="J4381" i="2"/>
  <c r="K4381" i="2" s="1"/>
  <c r="J4393" i="2"/>
  <c r="K4393" i="2" s="1"/>
  <c r="J4387" i="2"/>
  <c r="K4387" i="2" s="1"/>
  <c r="J4382" i="2"/>
  <c r="K4382" i="2" s="1"/>
  <c r="J4402" i="2"/>
  <c r="K4402" i="2" s="1"/>
  <c r="J4404" i="2"/>
  <c r="K4404" i="2" s="1"/>
  <c r="J4409" i="2"/>
  <c r="K4409" i="2" s="1"/>
  <c r="J4396" i="2"/>
  <c r="K4396" i="2" s="1"/>
  <c r="J4403" i="2"/>
  <c r="K4403" i="2" s="1"/>
  <c r="J4399" i="2"/>
  <c r="K4399" i="2" s="1"/>
  <c r="J4407" i="2"/>
  <c r="K4407" i="2" s="1"/>
  <c r="J4400" i="2"/>
  <c r="K4400" i="2" s="1"/>
  <c r="J4406" i="2"/>
  <c r="K4406" i="2" s="1"/>
  <c r="J4408" i="2"/>
  <c r="K4408" i="2" s="1"/>
  <c r="J4405" i="2"/>
  <c r="K4405" i="2" s="1"/>
  <c r="J4410" i="2"/>
  <c r="K4410" i="2" s="1"/>
  <c r="J4401" i="2"/>
  <c r="K4401" i="2" s="1"/>
  <c r="J4395" i="2"/>
  <c r="K4395" i="2" s="1"/>
  <c r="J4398" i="2"/>
  <c r="K4398" i="2" s="1"/>
  <c r="J4397" i="2"/>
  <c r="K4397" i="2" s="1"/>
  <c r="J4414" i="2"/>
  <c r="K4414" i="2" s="1"/>
  <c r="J4417" i="2"/>
  <c r="K4417" i="2" s="1"/>
  <c r="J4413" i="2"/>
  <c r="K4413" i="2" s="1"/>
  <c r="J4411" i="2"/>
  <c r="K4411" i="2" s="1"/>
  <c r="J4412" i="2"/>
  <c r="K4412" i="2" s="1"/>
  <c r="J4416" i="2"/>
  <c r="K4416" i="2" s="1"/>
  <c r="J4415" i="2"/>
  <c r="K4415" i="2" s="1"/>
  <c r="J4418" i="2"/>
  <c r="K4418" i="2" s="1"/>
  <c r="J4424" i="2"/>
  <c r="K4424" i="2" s="1"/>
  <c r="J4433" i="2"/>
  <c r="K4433" i="2" s="1"/>
  <c r="J4435" i="2"/>
  <c r="K4435" i="2" s="1"/>
  <c r="J4437" i="2"/>
  <c r="K4437" i="2" s="1"/>
  <c r="J4426" i="2"/>
  <c r="K4426" i="2" s="1"/>
  <c r="J4419" i="2"/>
  <c r="K4419" i="2" s="1"/>
  <c r="J4421" i="2"/>
  <c r="K4421" i="2" s="1"/>
  <c r="J4420" i="2"/>
  <c r="K4420" i="2" s="1"/>
  <c r="J4436" i="2"/>
  <c r="K4436" i="2" s="1"/>
  <c r="J4431" i="2"/>
  <c r="K4431" i="2" s="1"/>
  <c r="J4434" i="2"/>
  <c r="K4434" i="2" s="1"/>
  <c r="J4428" i="2"/>
  <c r="K4428" i="2" s="1"/>
  <c r="J4422" i="2"/>
  <c r="K4422" i="2" s="1"/>
  <c r="J4430" i="2"/>
  <c r="K4430" i="2" s="1"/>
  <c r="J4427" i="2"/>
  <c r="K4427" i="2" s="1"/>
  <c r="J4423" i="2"/>
  <c r="K4423" i="2" s="1"/>
  <c r="J4432" i="2"/>
  <c r="K4432" i="2" s="1"/>
  <c r="J4425" i="2"/>
  <c r="K4425" i="2" s="1"/>
  <c r="J4429" i="2"/>
  <c r="K4429" i="2" s="1"/>
  <c r="J4451" i="2"/>
  <c r="K4451" i="2" s="1"/>
  <c r="J4459" i="2"/>
  <c r="K4459" i="2" s="1"/>
  <c r="J4452" i="2"/>
  <c r="K4452" i="2" s="1"/>
  <c r="J4453" i="2"/>
  <c r="K4453" i="2" s="1"/>
  <c r="J4439" i="2"/>
  <c r="K4439" i="2" s="1"/>
  <c r="J4443" i="2"/>
  <c r="K4443" i="2" s="1"/>
  <c r="J4447" i="2"/>
  <c r="K4447" i="2" s="1"/>
  <c r="J4445" i="2"/>
  <c r="K4445" i="2" s="1"/>
  <c r="J4441" i="2"/>
  <c r="K4441" i="2" s="1"/>
  <c r="J4449" i="2"/>
  <c r="K4449" i="2" s="1"/>
  <c r="J4448" i="2"/>
  <c r="K4448" i="2" s="1"/>
  <c r="J4455" i="2"/>
  <c r="K4455" i="2" s="1"/>
  <c r="J4444" i="2"/>
  <c r="K4444" i="2" s="1"/>
  <c r="J4454" i="2"/>
  <c r="K4454" i="2" s="1"/>
  <c r="J4446" i="2"/>
  <c r="K4446" i="2" s="1"/>
  <c r="J4460" i="2"/>
  <c r="K4460" i="2" s="1"/>
  <c r="J4438" i="2"/>
  <c r="K4438" i="2" s="1"/>
  <c r="J4450" i="2"/>
  <c r="K4450" i="2" s="1"/>
  <c r="J4461" i="2"/>
  <c r="K4461" i="2" s="1"/>
  <c r="J4457" i="2"/>
  <c r="K4457" i="2" s="1"/>
  <c r="J4442" i="2"/>
  <c r="K4442" i="2" s="1"/>
  <c r="J4456" i="2"/>
  <c r="K4456" i="2" s="1"/>
  <c r="J4440" i="2"/>
  <c r="K4440" i="2" s="1"/>
  <c r="J4458" i="2"/>
  <c r="K4458" i="2" s="1"/>
  <c r="J4469" i="2"/>
  <c r="K4469" i="2" s="1"/>
  <c r="J4478" i="2"/>
  <c r="K4478" i="2" s="1"/>
  <c r="J4474" i="2"/>
  <c r="K4474" i="2" s="1"/>
  <c r="J4477" i="2"/>
  <c r="K4477" i="2" s="1"/>
  <c r="J4473" i="2"/>
  <c r="K4473" i="2" s="1"/>
  <c r="J4471" i="2"/>
  <c r="K4471" i="2" s="1"/>
  <c r="J4476" i="2"/>
  <c r="K4476" i="2" s="1"/>
  <c r="J4472" i="2"/>
  <c r="K4472" i="2" s="1"/>
  <c r="J4466" i="2"/>
  <c r="K4466" i="2" s="1"/>
  <c r="J4470" i="2"/>
  <c r="K4470" i="2" s="1"/>
  <c r="J4464" i="2"/>
  <c r="K4464" i="2" s="1"/>
  <c r="J4479" i="2"/>
  <c r="K4479" i="2" s="1"/>
  <c r="J4475" i="2"/>
  <c r="K4475" i="2" s="1"/>
  <c r="J4463" i="2"/>
  <c r="K4463" i="2" s="1"/>
  <c r="J4468" i="2"/>
  <c r="K4468" i="2" s="1"/>
  <c r="J4462" i="2"/>
  <c r="K4462" i="2" s="1"/>
  <c r="J4467" i="2"/>
  <c r="K4467" i="2" s="1"/>
  <c r="J4465" i="2"/>
  <c r="K4465" i="2" s="1"/>
  <c r="J4481" i="2"/>
  <c r="K4481" i="2" s="1"/>
  <c r="J4493" i="2"/>
  <c r="K4493" i="2" s="1"/>
  <c r="J4480" i="2"/>
  <c r="K4480" i="2" s="1"/>
  <c r="J4496" i="2"/>
  <c r="K4496" i="2" s="1"/>
  <c r="J4492" i="2"/>
  <c r="K4492" i="2" s="1"/>
  <c r="J4488" i="2"/>
  <c r="K4488" i="2" s="1"/>
  <c r="J4490" i="2"/>
  <c r="K4490" i="2" s="1"/>
  <c r="J4487" i="2"/>
  <c r="K4487" i="2" s="1"/>
  <c r="J4499" i="2"/>
  <c r="K4499" i="2" s="1"/>
  <c r="J4497" i="2"/>
  <c r="K4497" i="2" s="1"/>
  <c r="J4483" i="2"/>
  <c r="K4483" i="2" s="1"/>
  <c r="J4485" i="2"/>
  <c r="K4485" i="2" s="1"/>
  <c r="J4489" i="2"/>
  <c r="K4489" i="2" s="1"/>
  <c r="J4494" i="2"/>
  <c r="K4494" i="2" s="1"/>
  <c r="J4495" i="2"/>
  <c r="K4495" i="2" s="1"/>
  <c r="J4498" i="2"/>
  <c r="K4498" i="2" s="1"/>
  <c r="J4491" i="2"/>
  <c r="K4491" i="2" s="1"/>
  <c r="J4484" i="2"/>
  <c r="K4484" i="2" s="1"/>
  <c r="J4482" i="2"/>
  <c r="K4482" i="2" s="1"/>
  <c r="J4486" i="2"/>
  <c r="K4486" i="2" s="1"/>
  <c r="J4509" i="2"/>
  <c r="K4509" i="2" s="1"/>
  <c r="J4502" i="2"/>
  <c r="K4502" i="2" s="1"/>
  <c r="J4501" i="2"/>
  <c r="K4501" i="2" s="1"/>
  <c r="J4512" i="2"/>
  <c r="K4512" i="2" s="1"/>
  <c r="J4505" i="2"/>
  <c r="K4505" i="2" s="1"/>
  <c r="J4514" i="2"/>
  <c r="K4514" i="2" s="1"/>
  <c r="J4511" i="2"/>
  <c r="K4511" i="2" s="1"/>
  <c r="J4513" i="2"/>
  <c r="K4513" i="2" s="1"/>
  <c r="J4510" i="2"/>
  <c r="K4510" i="2" s="1"/>
  <c r="J4507" i="2"/>
  <c r="K4507" i="2" s="1"/>
  <c r="J4500" i="2"/>
  <c r="K4500" i="2" s="1"/>
  <c r="J4508" i="2"/>
  <c r="K4508" i="2" s="1"/>
  <c r="J4503" i="2"/>
  <c r="K4503" i="2" s="1"/>
  <c r="J4504" i="2"/>
  <c r="K4504" i="2" s="1"/>
  <c r="J4506" i="2"/>
  <c r="K4506" i="2" s="1"/>
  <c r="J4537" i="2"/>
  <c r="K4537" i="2" s="1"/>
  <c r="J4533" i="2"/>
  <c r="K4533" i="2" s="1"/>
  <c r="J4531" i="2"/>
  <c r="K4531" i="2" s="1"/>
  <c r="J4524" i="2"/>
  <c r="K4524" i="2" s="1"/>
  <c r="J4515" i="2"/>
  <c r="K4515" i="2" s="1"/>
  <c r="J4529" i="2"/>
  <c r="K4529" i="2" s="1"/>
  <c r="J4518" i="2"/>
  <c r="K4518" i="2" s="1"/>
  <c r="J4523" i="2"/>
  <c r="K4523" i="2" s="1"/>
  <c r="J4528" i="2"/>
  <c r="K4528" i="2" s="1"/>
  <c r="J4525" i="2"/>
  <c r="K4525" i="2" s="1"/>
  <c r="J4543" i="2"/>
  <c r="K4543" i="2" s="1"/>
  <c r="J4541" i="2"/>
  <c r="K4541" i="2" s="1"/>
  <c r="J4519" i="2"/>
  <c r="K4519" i="2" s="1"/>
  <c r="J4516" i="2"/>
  <c r="K4516" i="2" s="1"/>
  <c r="J4540" i="2"/>
  <c r="K4540" i="2" s="1"/>
  <c r="J4521" i="2"/>
  <c r="K4521" i="2" s="1"/>
  <c r="J4542" i="2"/>
  <c r="K4542" i="2" s="1"/>
  <c r="J4544" i="2"/>
  <c r="K4544" i="2" s="1"/>
  <c r="J4538" i="2"/>
  <c r="K4538" i="2" s="1"/>
  <c r="J4532" i="2"/>
  <c r="K4532" i="2" s="1"/>
  <c r="J4520" i="2"/>
  <c r="K4520" i="2" s="1"/>
  <c r="J4530" i="2"/>
  <c r="K4530" i="2" s="1"/>
  <c r="J4527" i="2"/>
  <c r="K4527" i="2" s="1"/>
  <c r="J4535" i="2"/>
  <c r="K4535" i="2" s="1"/>
  <c r="J4517" i="2"/>
  <c r="K4517" i="2" s="1"/>
  <c r="J4522" i="2"/>
  <c r="K4522" i="2" s="1"/>
  <c r="J4526" i="2"/>
  <c r="K4526" i="2" s="1"/>
  <c r="J4536" i="2"/>
  <c r="K4536" i="2" s="1"/>
  <c r="J4534" i="2"/>
  <c r="K4534" i="2" s="1"/>
  <c r="J4539" i="2"/>
  <c r="K4539" i="2" s="1"/>
  <c r="J4555" i="2"/>
  <c r="K4555" i="2" s="1"/>
  <c r="J4558" i="2"/>
  <c r="K4558" i="2" s="1"/>
  <c r="J4560" i="2"/>
  <c r="K4560" i="2" s="1"/>
  <c r="J4550" i="2"/>
  <c r="K4550" i="2" s="1"/>
  <c r="J4545" i="2"/>
  <c r="K4545" i="2" s="1"/>
  <c r="J4568" i="2"/>
  <c r="K4568" i="2" s="1"/>
  <c r="J4562" i="2"/>
  <c r="K4562" i="2" s="1"/>
  <c r="J4556" i="2"/>
  <c r="K4556" i="2" s="1"/>
  <c r="J4547" i="2"/>
  <c r="K4547" i="2" s="1"/>
  <c r="J4551" i="2"/>
  <c r="K4551" i="2" s="1"/>
  <c r="J4549" i="2"/>
  <c r="K4549" i="2" s="1"/>
  <c r="J4548" i="2"/>
  <c r="K4548" i="2" s="1"/>
  <c r="J4559" i="2"/>
  <c r="K4559" i="2" s="1"/>
  <c r="J4564" i="2"/>
  <c r="K4564" i="2" s="1"/>
  <c r="J4552" i="2"/>
  <c r="K4552" i="2" s="1"/>
  <c r="J4567" i="2"/>
  <c r="K4567" i="2" s="1"/>
  <c r="J4565" i="2"/>
  <c r="K4565" i="2" s="1"/>
  <c r="J4566" i="2"/>
  <c r="K4566" i="2" s="1"/>
  <c r="J4557" i="2"/>
  <c r="K4557" i="2" s="1"/>
  <c r="J4554" i="2"/>
  <c r="K4554" i="2" s="1"/>
  <c r="J4561" i="2"/>
  <c r="K4561" i="2" s="1"/>
  <c r="J4553" i="2"/>
  <c r="K4553" i="2" s="1"/>
  <c r="J4546" i="2"/>
  <c r="K4546" i="2" s="1"/>
  <c r="J4563" i="2"/>
  <c r="K4563" i="2" s="1"/>
  <c r="J4577" i="2"/>
  <c r="K4577" i="2" s="1"/>
  <c r="J4572" i="2"/>
  <c r="K4572" i="2" s="1"/>
  <c r="J4580" i="2"/>
  <c r="K4580" i="2" s="1"/>
  <c r="J4576" i="2"/>
  <c r="K4576" i="2" s="1"/>
  <c r="J4570" i="2"/>
  <c r="K4570" i="2" s="1"/>
  <c r="J4574" i="2"/>
  <c r="K4574" i="2" s="1"/>
  <c r="J4581" i="2"/>
  <c r="K4581" i="2" s="1"/>
  <c r="J4582" i="2"/>
  <c r="K4582" i="2" s="1"/>
  <c r="J4578" i="2"/>
  <c r="K4578" i="2" s="1"/>
  <c r="J4575" i="2"/>
  <c r="K4575" i="2" s="1"/>
  <c r="J4573" i="2"/>
  <c r="K4573" i="2" s="1"/>
  <c r="J4583" i="2"/>
  <c r="K4583" i="2" s="1"/>
  <c r="J4579" i="2"/>
  <c r="K4579" i="2" s="1"/>
  <c r="J4569" i="2"/>
  <c r="K4569" i="2" s="1"/>
  <c r="J4571" i="2"/>
  <c r="K4571" i="2" s="1"/>
  <c r="J4591" i="2"/>
  <c r="K4591" i="2" s="1"/>
  <c r="J4587" i="2"/>
  <c r="K4587" i="2" s="1"/>
  <c r="J4593" i="2"/>
  <c r="K4593" i="2" s="1"/>
  <c r="J4605" i="2"/>
  <c r="K4605" i="2" s="1"/>
  <c r="J4590" i="2"/>
  <c r="K4590" i="2" s="1"/>
  <c r="J4608" i="2"/>
  <c r="K4608" i="2" s="1"/>
  <c r="J4612" i="2"/>
  <c r="K4612" i="2" s="1"/>
  <c r="J4601" i="2"/>
  <c r="K4601" i="2" s="1"/>
  <c r="J4614" i="2"/>
  <c r="K4614" i="2" s="1"/>
  <c r="J4603" i="2"/>
  <c r="K4603" i="2" s="1"/>
  <c r="J4597" i="2"/>
  <c r="K4597" i="2" s="1"/>
  <c r="J4607" i="2"/>
  <c r="K4607" i="2" s="1"/>
  <c r="J4611" i="2"/>
  <c r="K4611" i="2" s="1"/>
  <c r="J4599" i="2"/>
  <c r="K4599" i="2" s="1"/>
  <c r="J4592" i="2"/>
  <c r="K4592" i="2" s="1"/>
  <c r="J4594" i="2"/>
  <c r="K4594" i="2" s="1"/>
  <c r="J4609" i="2"/>
  <c r="K4609" i="2" s="1"/>
  <c r="J4600" i="2"/>
  <c r="K4600" i="2" s="1"/>
  <c r="J4595" i="2"/>
  <c r="K4595" i="2" s="1"/>
  <c r="J4613" i="2"/>
  <c r="K4613" i="2" s="1"/>
  <c r="J4598" i="2"/>
  <c r="K4598" i="2" s="1"/>
  <c r="J4585" i="2"/>
  <c r="K4585" i="2" s="1"/>
  <c r="J4602" i="2"/>
  <c r="K4602" i="2" s="1"/>
  <c r="J4604" i="2"/>
  <c r="K4604" i="2" s="1"/>
  <c r="J4596" i="2"/>
  <c r="K4596" i="2" s="1"/>
  <c r="J4584" i="2"/>
  <c r="K4584" i="2" s="1"/>
  <c r="J4586" i="2"/>
  <c r="K4586" i="2" s="1"/>
  <c r="J4606" i="2"/>
  <c r="K4606" i="2" s="1"/>
  <c r="J4589" i="2"/>
  <c r="K4589" i="2" s="1"/>
  <c r="J4610" i="2"/>
  <c r="K4610" i="2" s="1"/>
  <c r="J4588" i="2"/>
  <c r="K4588" i="2" s="1"/>
  <c r="J4617" i="2"/>
  <c r="K4617" i="2" s="1"/>
  <c r="J4619" i="2"/>
  <c r="K4619" i="2" s="1"/>
  <c r="J4624" i="2"/>
  <c r="K4624" i="2" s="1"/>
  <c r="J4623" i="2"/>
  <c r="K4623" i="2" s="1"/>
  <c r="J4625" i="2"/>
  <c r="K4625" i="2" s="1"/>
  <c r="J4616" i="2"/>
  <c r="K4616" i="2" s="1"/>
  <c r="J4622" i="2"/>
  <c r="K4622" i="2" s="1"/>
  <c r="J4620" i="2"/>
  <c r="K4620" i="2" s="1"/>
  <c r="J4618" i="2"/>
  <c r="K4618" i="2" s="1"/>
  <c r="J4615" i="2"/>
  <c r="K4615" i="2" s="1"/>
  <c r="J4621" i="2"/>
  <c r="K4621" i="2" s="1"/>
  <c r="J4633" i="2"/>
  <c r="K4633" i="2" s="1"/>
  <c r="J4630" i="2"/>
  <c r="K4630" i="2" s="1"/>
  <c r="J4632" i="2"/>
  <c r="K4632" i="2" s="1"/>
  <c r="J4631" i="2"/>
  <c r="K4631" i="2" s="1"/>
  <c r="J4635" i="2"/>
  <c r="K4635" i="2" s="1"/>
  <c r="J4636" i="2"/>
  <c r="K4636" i="2" s="1"/>
  <c r="J4629" i="2"/>
  <c r="K4629" i="2" s="1"/>
  <c r="J4637" i="2"/>
  <c r="K4637" i="2" s="1"/>
  <c r="J4627" i="2"/>
  <c r="K4627" i="2" s="1"/>
  <c r="J4626" i="2"/>
  <c r="K4626" i="2" s="1"/>
  <c r="J4634" i="2"/>
  <c r="K4634" i="2" s="1"/>
  <c r="J4628" i="2"/>
  <c r="K4628" i="2" s="1"/>
  <c r="J4647" i="2"/>
  <c r="K4647" i="2" s="1"/>
  <c r="J4658" i="2"/>
  <c r="K4658" i="2" s="1"/>
  <c r="J4657" i="2"/>
  <c r="K4657" i="2" s="1"/>
  <c r="J4651" i="2"/>
  <c r="K4651" i="2" s="1"/>
  <c r="J4652" i="2"/>
  <c r="K4652" i="2" s="1"/>
  <c r="J4655" i="2"/>
  <c r="K4655" i="2" s="1"/>
  <c r="J4646" i="2"/>
  <c r="K4646" i="2" s="1"/>
  <c r="J4650" i="2"/>
  <c r="K4650" i="2" s="1"/>
  <c r="J4639" i="2"/>
  <c r="K4639" i="2" s="1"/>
  <c r="J4643" i="2"/>
  <c r="K4643" i="2" s="1"/>
  <c r="J4656" i="2"/>
  <c r="K4656" i="2" s="1"/>
  <c r="J4661" i="2"/>
  <c r="K4661" i="2" s="1"/>
  <c r="J4638" i="2"/>
  <c r="K4638" i="2" s="1"/>
  <c r="J4644" i="2"/>
  <c r="K4644" i="2" s="1"/>
  <c r="J4645" i="2"/>
  <c r="K4645" i="2" s="1"/>
  <c r="J4654" i="2"/>
  <c r="K4654" i="2" s="1"/>
  <c r="J4648" i="2"/>
  <c r="K4648" i="2" s="1"/>
  <c r="J4642" i="2"/>
  <c r="K4642" i="2" s="1"/>
  <c r="J4640" i="2"/>
  <c r="K4640" i="2" s="1"/>
  <c r="J4660" i="2"/>
  <c r="K4660" i="2" s="1"/>
  <c r="J4641" i="2"/>
  <c r="K4641" i="2" s="1"/>
  <c r="J4653" i="2"/>
  <c r="K4653" i="2" s="1"/>
  <c r="J4659" i="2"/>
  <c r="K4659" i="2" s="1"/>
  <c r="J4649" i="2"/>
  <c r="K4649" i="2" s="1"/>
  <c r="J4664" i="2"/>
  <c r="K4664" i="2" s="1"/>
  <c r="J4672" i="2"/>
  <c r="K4672" i="2" s="1"/>
  <c r="J4667" i="2"/>
  <c r="K4667" i="2" s="1"/>
  <c r="J4668" i="2"/>
  <c r="K4668" i="2" s="1"/>
  <c r="J4673" i="2"/>
  <c r="K4673" i="2" s="1"/>
  <c r="J4670" i="2"/>
  <c r="K4670" i="2" s="1"/>
  <c r="J4666" i="2"/>
  <c r="K4666" i="2" s="1"/>
  <c r="J4669" i="2"/>
  <c r="K4669" i="2" s="1"/>
  <c r="J4665" i="2"/>
  <c r="K4665" i="2" s="1"/>
  <c r="J4663" i="2"/>
  <c r="K4663" i="2" s="1"/>
  <c r="J4671" i="2"/>
  <c r="K4671" i="2" s="1"/>
  <c r="J4662" i="2"/>
  <c r="K4662" i="2" s="1"/>
  <c r="J4674" i="2"/>
  <c r="K4674" i="2" s="1"/>
  <c r="J4683" i="2"/>
  <c r="K4683" i="2" s="1"/>
  <c r="J4679" i="2"/>
  <c r="K4679" i="2" s="1"/>
  <c r="J4678" i="2"/>
  <c r="K4678" i="2" s="1"/>
  <c r="J4685" i="2"/>
  <c r="K4685" i="2" s="1"/>
  <c r="J4687" i="2"/>
  <c r="K4687" i="2" s="1"/>
  <c r="J4676" i="2"/>
  <c r="K4676" i="2" s="1"/>
  <c r="J4681" i="2"/>
  <c r="K4681" i="2" s="1"/>
  <c r="J4684" i="2"/>
  <c r="K4684" i="2" s="1"/>
  <c r="J4675" i="2"/>
  <c r="K4675" i="2" s="1"/>
  <c r="J4686" i="2"/>
  <c r="K4686" i="2" s="1"/>
  <c r="J4680" i="2"/>
  <c r="K4680" i="2" s="1"/>
  <c r="J4688" i="2"/>
  <c r="K4688" i="2" s="1"/>
  <c r="J4682" i="2"/>
  <c r="K4682" i="2" s="1"/>
  <c r="J4677" i="2"/>
  <c r="K4677" i="2" s="1"/>
  <c r="J4707" i="2"/>
  <c r="K4707" i="2" s="1"/>
  <c r="J4695" i="2"/>
  <c r="K4695" i="2" s="1"/>
  <c r="J4694" i="2"/>
  <c r="K4694" i="2" s="1"/>
  <c r="J4702" i="2"/>
  <c r="K4702" i="2" s="1"/>
  <c r="J4691" i="2"/>
  <c r="K4691" i="2" s="1"/>
  <c r="J4696" i="2"/>
  <c r="K4696" i="2" s="1"/>
  <c r="J4690" i="2"/>
  <c r="K4690" i="2" s="1"/>
  <c r="J4699" i="2"/>
  <c r="K4699" i="2" s="1"/>
  <c r="J4692" i="2"/>
  <c r="K4692" i="2" s="1"/>
  <c r="J4697" i="2"/>
  <c r="K4697" i="2" s="1"/>
  <c r="J4700" i="2"/>
  <c r="K4700" i="2" s="1"/>
  <c r="J4704" i="2"/>
  <c r="K4704" i="2" s="1"/>
  <c r="J4705" i="2"/>
  <c r="K4705" i="2" s="1"/>
  <c r="J4703" i="2"/>
  <c r="K4703" i="2" s="1"/>
  <c r="J4706" i="2"/>
  <c r="K4706" i="2" s="1"/>
  <c r="J4708" i="2"/>
  <c r="K4708" i="2" s="1"/>
  <c r="J4709" i="2"/>
  <c r="K4709" i="2" s="1"/>
  <c r="J4689" i="2"/>
  <c r="K4689" i="2" s="1"/>
  <c r="J4711" i="2"/>
  <c r="K4711" i="2" s="1"/>
  <c r="J4710" i="2"/>
  <c r="K4710" i="2" s="1"/>
  <c r="J4701" i="2"/>
  <c r="K4701" i="2" s="1"/>
  <c r="J4693" i="2"/>
  <c r="K4693" i="2" s="1"/>
  <c r="J4698" i="2"/>
  <c r="K4698" i="2" s="1"/>
  <c r="J4713" i="2"/>
  <c r="K4713" i="2" s="1"/>
  <c r="J4717" i="2"/>
  <c r="K4717" i="2" s="1"/>
  <c r="J4720" i="2"/>
  <c r="K4720" i="2" s="1"/>
  <c r="J4724" i="2"/>
  <c r="K4724" i="2" s="1"/>
  <c r="J4715" i="2"/>
  <c r="K4715" i="2" s="1"/>
  <c r="J4727" i="2"/>
  <c r="K4727" i="2" s="1"/>
  <c r="J4714" i="2"/>
  <c r="K4714" i="2" s="1"/>
  <c r="J4719" i="2"/>
  <c r="K4719" i="2" s="1"/>
  <c r="J4718" i="2"/>
  <c r="K4718" i="2" s="1"/>
  <c r="J4712" i="2"/>
  <c r="K4712" i="2" s="1"/>
  <c r="J4725" i="2"/>
  <c r="K4725" i="2" s="1"/>
  <c r="J4722" i="2"/>
  <c r="K4722" i="2" s="1"/>
  <c r="J4721" i="2"/>
  <c r="K4721" i="2" s="1"/>
  <c r="J4726" i="2"/>
  <c r="K4726" i="2" s="1"/>
  <c r="J4723" i="2"/>
  <c r="K4723" i="2" s="1"/>
  <c r="J4716" i="2"/>
  <c r="K4716" i="2" s="1"/>
  <c r="J4733" i="2"/>
  <c r="K4733" i="2" s="1"/>
  <c r="J4729" i="2"/>
  <c r="K4729" i="2" s="1"/>
  <c r="J4735" i="2"/>
  <c r="K4735" i="2" s="1"/>
  <c r="J4732" i="2"/>
  <c r="K4732" i="2" s="1"/>
  <c r="J4755" i="2"/>
  <c r="K4755" i="2" s="1"/>
  <c r="J4744" i="2"/>
  <c r="K4744" i="2" s="1"/>
  <c r="J4754" i="2"/>
  <c r="K4754" i="2" s="1"/>
  <c r="J4736" i="2"/>
  <c r="K4736" i="2" s="1"/>
  <c r="J4743" i="2"/>
  <c r="K4743" i="2" s="1"/>
  <c r="J4734" i="2"/>
  <c r="K4734" i="2" s="1"/>
  <c r="J4737" i="2"/>
  <c r="K4737" i="2" s="1"/>
  <c r="J4738" i="2"/>
  <c r="K4738" i="2" s="1"/>
  <c r="J4731" i="2"/>
  <c r="K4731" i="2" s="1"/>
  <c r="J4739" i="2"/>
  <c r="K4739" i="2" s="1"/>
  <c r="J4751" i="2"/>
  <c r="K4751" i="2" s="1"/>
  <c r="J4745" i="2"/>
  <c r="K4745" i="2" s="1"/>
  <c r="J4747" i="2"/>
  <c r="K4747" i="2" s="1"/>
  <c r="J4752" i="2"/>
  <c r="K4752" i="2" s="1"/>
  <c r="J4746" i="2"/>
  <c r="K4746" i="2" s="1"/>
  <c r="J4741" i="2"/>
  <c r="K4741" i="2" s="1"/>
  <c r="J4749" i="2"/>
  <c r="K4749" i="2" s="1"/>
  <c r="J4750" i="2"/>
  <c r="K4750" i="2" s="1"/>
  <c r="J4748" i="2"/>
  <c r="K4748" i="2" s="1"/>
  <c r="J4742" i="2"/>
  <c r="K4742" i="2" s="1"/>
  <c r="J4740" i="2"/>
  <c r="K4740" i="2" s="1"/>
  <c r="J4730" i="2"/>
  <c r="K4730" i="2" s="1"/>
  <c r="J4728" i="2"/>
  <c r="K4728" i="2" s="1"/>
  <c r="J4753" i="2"/>
  <c r="K4753" i="2" s="1"/>
  <c r="J4756" i="2"/>
  <c r="K4756" i="2" s="1"/>
  <c r="J4757" i="2"/>
  <c r="K4757" i="2" s="1"/>
  <c r="J4758" i="2"/>
  <c r="K4758" i="2" s="1"/>
  <c r="J4759" i="2"/>
  <c r="K4759" i="2" s="1"/>
  <c r="J4769" i="2"/>
  <c r="K4769" i="2" s="1"/>
  <c r="J4763" i="2"/>
  <c r="K4763" i="2" s="1"/>
  <c r="J4767" i="2"/>
  <c r="K4767" i="2" s="1"/>
  <c r="J4760" i="2"/>
  <c r="K4760" i="2" s="1"/>
  <c r="J4761" i="2"/>
  <c r="K4761" i="2" s="1"/>
  <c r="J4768" i="2"/>
  <c r="K4768" i="2" s="1"/>
  <c r="J4762" i="2"/>
  <c r="K4762" i="2" s="1"/>
  <c r="J4764" i="2"/>
  <c r="K4764" i="2" s="1"/>
  <c r="J4765" i="2"/>
  <c r="K4765" i="2" s="1"/>
  <c r="J4771" i="2"/>
  <c r="K4771" i="2" s="1"/>
  <c r="J4766" i="2"/>
  <c r="K4766" i="2" s="1"/>
  <c r="J4770" i="2"/>
  <c r="K4770" i="2" s="1"/>
  <c r="J4773" i="2"/>
  <c r="K4773" i="2" s="1"/>
  <c r="J4776" i="2"/>
  <c r="K4776" i="2" s="1"/>
  <c r="J4775" i="2"/>
  <c r="K4775" i="2" s="1"/>
  <c r="J4783" i="2"/>
  <c r="K4783" i="2" s="1"/>
  <c r="J4778" i="2"/>
  <c r="K4778" i="2" s="1"/>
  <c r="J4781" i="2"/>
  <c r="K4781" i="2" s="1"/>
  <c r="J4772" i="2"/>
  <c r="K4772" i="2" s="1"/>
  <c r="J4777" i="2"/>
  <c r="K4777" i="2" s="1"/>
  <c r="J4782" i="2"/>
  <c r="K4782" i="2" s="1"/>
  <c r="J4774" i="2"/>
  <c r="K4774" i="2" s="1"/>
  <c r="J4780" i="2"/>
  <c r="K4780" i="2" s="1"/>
  <c r="J4779" i="2"/>
  <c r="K4779" i="2" s="1"/>
  <c r="J4792" i="2"/>
  <c r="K4792" i="2" s="1"/>
  <c r="J4789" i="2"/>
  <c r="K4789" i="2" s="1"/>
  <c r="J4794" i="2"/>
  <c r="K4794" i="2" s="1"/>
  <c r="J4793" i="2"/>
  <c r="K4793" i="2" s="1"/>
  <c r="J4788" i="2"/>
  <c r="K4788" i="2" s="1"/>
  <c r="J4790" i="2"/>
  <c r="K4790" i="2" s="1"/>
  <c r="J4791" i="2"/>
  <c r="K4791" i="2" s="1"/>
  <c r="J4786" i="2"/>
  <c r="K4786" i="2" s="1"/>
  <c r="J4787" i="2"/>
  <c r="K4787" i="2" s="1"/>
  <c r="J4784" i="2"/>
  <c r="K4784" i="2" s="1"/>
  <c r="J4785" i="2"/>
  <c r="K4785" i="2" s="1"/>
  <c r="J4800" i="2"/>
  <c r="K4800" i="2" s="1"/>
  <c r="J4798" i="2"/>
  <c r="K4798" i="2" s="1"/>
  <c r="J4805" i="2"/>
  <c r="K4805" i="2" s="1"/>
  <c r="J4799" i="2"/>
  <c r="K4799" i="2" s="1"/>
  <c r="J4803" i="2"/>
  <c r="K4803" i="2" s="1"/>
  <c r="J4795" i="2"/>
  <c r="K4795" i="2" s="1"/>
  <c r="J4796" i="2"/>
  <c r="K4796" i="2" s="1"/>
  <c r="J4801" i="2"/>
  <c r="K4801" i="2" s="1"/>
  <c r="J4802" i="2"/>
  <c r="K4802" i="2" s="1"/>
  <c r="J4797" i="2"/>
  <c r="K4797" i="2" s="1"/>
  <c r="J4804" i="2"/>
  <c r="K4804" i="2" s="1"/>
  <c r="J4807" i="2"/>
  <c r="K4807" i="2" s="1"/>
  <c r="J4809" i="2"/>
  <c r="K4809" i="2" s="1"/>
  <c r="J4808" i="2"/>
  <c r="K4808" i="2" s="1"/>
  <c r="J4806" i="2"/>
  <c r="K4806" i="2" s="1"/>
  <c r="J4810" i="2"/>
  <c r="K4810" i="2" s="1"/>
  <c r="J4814" i="2"/>
  <c r="K4814" i="2" s="1"/>
  <c r="J4817" i="2"/>
  <c r="K4817" i="2" s="1"/>
  <c r="J4813" i="2"/>
  <c r="K4813" i="2" s="1"/>
  <c r="J4815" i="2"/>
  <c r="K4815" i="2" s="1"/>
  <c r="J4818" i="2"/>
  <c r="K4818" i="2" s="1"/>
  <c r="J4811" i="2"/>
  <c r="K4811" i="2" s="1"/>
  <c r="J4816" i="2"/>
  <c r="K4816" i="2" s="1"/>
  <c r="J4819" i="2"/>
  <c r="K4819" i="2" s="1"/>
  <c r="J4820" i="2"/>
  <c r="K4820" i="2" s="1"/>
  <c r="J4812" i="2"/>
  <c r="K4812" i="2" s="1"/>
  <c r="J4830" i="2"/>
  <c r="K4830" i="2" s="1"/>
  <c r="J4822" i="2"/>
  <c r="K4822" i="2" s="1"/>
  <c r="J4831" i="2"/>
  <c r="K4831" i="2" s="1"/>
  <c r="J4824" i="2"/>
  <c r="K4824" i="2" s="1"/>
  <c r="J4821" i="2"/>
  <c r="K4821" i="2" s="1"/>
  <c r="J4826" i="2"/>
  <c r="K4826" i="2" s="1"/>
  <c r="J4823" i="2"/>
  <c r="K4823" i="2" s="1"/>
  <c r="J4828" i="2"/>
  <c r="K4828" i="2" s="1"/>
  <c r="J4825" i="2"/>
  <c r="K4825" i="2" s="1"/>
  <c r="J4829" i="2"/>
  <c r="K4829" i="2" s="1"/>
  <c r="J4827" i="2"/>
  <c r="K4827" i="2" s="1"/>
  <c r="J4853" i="2"/>
  <c r="K4853" i="2" s="1"/>
  <c r="J4855" i="2"/>
  <c r="K4855" i="2" s="1"/>
  <c r="J4850" i="2"/>
  <c r="K4850" i="2" s="1"/>
  <c r="J4845" i="2"/>
  <c r="K4845" i="2" s="1"/>
  <c r="J4856" i="2"/>
  <c r="K4856" i="2" s="1"/>
  <c r="J4842" i="2"/>
  <c r="K4842" i="2" s="1"/>
  <c r="J4833" i="2"/>
  <c r="K4833" i="2" s="1"/>
  <c r="J4849" i="2"/>
  <c r="K4849" i="2" s="1"/>
  <c r="J4863" i="2"/>
  <c r="K4863" i="2" s="1"/>
  <c r="J4859" i="2"/>
  <c r="K4859" i="2" s="1"/>
  <c r="J4843" i="2"/>
  <c r="K4843" i="2" s="1"/>
  <c r="J4861" i="2"/>
  <c r="K4861" i="2" s="1"/>
  <c r="J4840" i="2"/>
  <c r="K4840" i="2" s="1"/>
  <c r="J4834" i="2"/>
  <c r="K4834" i="2" s="1"/>
  <c r="J4854" i="2"/>
  <c r="K4854" i="2" s="1"/>
  <c r="J4852" i="2"/>
  <c r="K4852" i="2" s="1"/>
  <c r="J4858" i="2"/>
  <c r="K4858" i="2" s="1"/>
  <c r="J4838" i="2"/>
  <c r="K4838" i="2" s="1"/>
  <c r="J4847" i="2"/>
  <c r="K4847" i="2" s="1"/>
  <c r="J4857" i="2"/>
  <c r="K4857" i="2" s="1"/>
  <c r="J4841" i="2"/>
  <c r="K4841" i="2" s="1"/>
  <c r="J4867" i="2"/>
  <c r="K4867" i="2" s="1"/>
  <c r="J4844" i="2"/>
  <c r="K4844" i="2" s="1"/>
  <c r="J4835" i="2"/>
  <c r="K4835" i="2" s="1"/>
  <c r="J4836" i="2"/>
  <c r="K4836" i="2" s="1"/>
  <c r="J4846" i="2"/>
  <c r="K4846" i="2" s="1"/>
  <c r="J4832" i="2"/>
  <c r="K4832" i="2" s="1"/>
  <c r="J4864" i="2"/>
  <c r="K4864" i="2" s="1"/>
  <c r="J4837" i="2"/>
  <c r="K4837" i="2" s="1"/>
  <c r="J4851" i="2"/>
  <c r="K4851" i="2" s="1"/>
  <c r="J4866" i="2"/>
  <c r="K4866" i="2" s="1"/>
  <c r="J4839" i="2"/>
  <c r="K4839" i="2" s="1"/>
  <c r="J4862" i="2"/>
  <c r="K4862" i="2" s="1"/>
  <c r="J4860" i="2"/>
  <c r="K4860" i="2" s="1"/>
  <c r="J4848" i="2"/>
  <c r="K4848" i="2" s="1"/>
  <c r="J4865" i="2"/>
  <c r="K4865" i="2" s="1"/>
  <c r="J4883" i="2"/>
  <c r="K4883" i="2" s="1"/>
  <c r="J4874" i="2"/>
  <c r="K4874" i="2" s="1"/>
  <c r="J4879" i="2"/>
  <c r="K4879" i="2" s="1"/>
  <c r="J4890" i="2"/>
  <c r="K4890" i="2" s="1"/>
  <c r="J4875" i="2"/>
  <c r="K4875" i="2" s="1"/>
  <c r="J4884" i="2"/>
  <c r="K4884" i="2" s="1"/>
  <c r="J4877" i="2"/>
  <c r="K4877" i="2" s="1"/>
  <c r="J4876" i="2"/>
  <c r="K4876" i="2" s="1"/>
  <c r="J4882" i="2"/>
  <c r="K4882" i="2" s="1"/>
  <c r="J4887" i="2"/>
  <c r="K4887" i="2" s="1"/>
  <c r="J4878" i="2"/>
  <c r="K4878" i="2" s="1"/>
  <c r="J4870" i="2"/>
  <c r="K4870" i="2" s="1"/>
  <c r="J4871" i="2"/>
  <c r="K4871" i="2" s="1"/>
  <c r="J4868" i="2"/>
  <c r="K4868" i="2" s="1"/>
  <c r="J4880" i="2"/>
  <c r="K4880" i="2" s="1"/>
  <c r="J4872" i="2"/>
  <c r="K4872" i="2" s="1"/>
  <c r="J4886" i="2"/>
  <c r="K4886" i="2" s="1"/>
  <c r="J4881" i="2"/>
  <c r="K4881" i="2" s="1"/>
  <c r="J4873" i="2"/>
  <c r="K4873" i="2" s="1"/>
  <c r="J4889" i="2"/>
  <c r="K4889" i="2" s="1"/>
  <c r="J4869" i="2"/>
  <c r="K4869" i="2" s="1"/>
  <c r="J4885" i="2"/>
  <c r="K4885" i="2" s="1"/>
  <c r="J4888" i="2"/>
  <c r="K4888" i="2" s="1"/>
  <c r="J4899" i="2"/>
  <c r="K4899" i="2" s="1"/>
  <c r="J4891" i="2"/>
  <c r="K4891" i="2" s="1"/>
  <c r="J4903" i="2"/>
  <c r="K4903" i="2" s="1"/>
  <c r="J4894" i="2"/>
  <c r="K4894" i="2" s="1"/>
  <c r="J4897" i="2"/>
  <c r="K4897" i="2" s="1"/>
  <c r="J4904" i="2"/>
  <c r="K4904" i="2" s="1"/>
  <c r="J4895" i="2"/>
  <c r="K4895" i="2" s="1"/>
  <c r="J4910" i="2"/>
  <c r="K4910" i="2" s="1"/>
  <c r="J4893" i="2"/>
  <c r="K4893" i="2" s="1"/>
  <c r="J4906" i="2"/>
  <c r="K4906" i="2" s="1"/>
  <c r="J4901" i="2"/>
  <c r="K4901" i="2" s="1"/>
  <c r="J4896" i="2"/>
  <c r="K4896" i="2" s="1"/>
  <c r="J4908" i="2"/>
  <c r="K4908" i="2" s="1"/>
  <c r="J4905" i="2"/>
  <c r="K4905" i="2" s="1"/>
  <c r="J4892" i="2"/>
  <c r="K4892" i="2" s="1"/>
  <c r="J4902" i="2"/>
  <c r="K4902" i="2" s="1"/>
  <c r="J4898" i="2"/>
  <c r="K4898" i="2" s="1"/>
  <c r="J4909" i="2"/>
  <c r="K4909" i="2" s="1"/>
  <c r="J4907" i="2"/>
  <c r="K4907" i="2" s="1"/>
  <c r="J4900" i="2"/>
  <c r="K4900" i="2" s="1"/>
  <c r="J4929" i="2"/>
  <c r="K4929" i="2" s="1"/>
  <c r="J4938" i="2"/>
  <c r="K4938" i="2" s="1"/>
  <c r="J4914" i="2"/>
  <c r="K4914" i="2" s="1"/>
  <c r="J4915" i="2"/>
  <c r="K4915" i="2" s="1"/>
  <c r="J4934" i="2"/>
  <c r="K4934" i="2" s="1"/>
  <c r="J4911" i="2"/>
  <c r="K4911" i="2" s="1"/>
  <c r="J4939" i="2"/>
  <c r="K4939" i="2" s="1"/>
  <c r="J4920" i="2"/>
  <c r="K4920" i="2" s="1"/>
  <c r="J4927" i="2"/>
  <c r="K4927" i="2" s="1"/>
  <c r="J4925" i="2"/>
  <c r="K4925" i="2" s="1"/>
  <c r="J4937" i="2"/>
  <c r="K4937" i="2" s="1"/>
  <c r="J4918" i="2"/>
  <c r="K4918" i="2" s="1"/>
  <c r="J4921" i="2"/>
  <c r="K4921" i="2" s="1"/>
  <c r="J4919" i="2"/>
  <c r="K4919" i="2" s="1"/>
  <c r="J4941" i="2"/>
  <c r="K4941" i="2" s="1"/>
  <c r="J4912" i="2"/>
  <c r="K4912" i="2" s="1"/>
  <c r="J4935" i="2"/>
  <c r="K4935" i="2" s="1"/>
  <c r="J4913" i="2"/>
  <c r="K4913" i="2" s="1"/>
  <c r="J4931" i="2"/>
  <c r="K4931" i="2" s="1"/>
  <c r="J4924" i="2"/>
  <c r="K4924" i="2" s="1"/>
  <c r="J4933" i="2"/>
  <c r="K4933" i="2" s="1"/>
  <c r="J4916" i="2"/>
  <c r="K4916" i="2" s="1"/>
  <c r="J4922" i="2"/>
  <c r="K4922" i="2" s="1"/>
  <c r="J4923" i="2"/>
  <c r="K4923" i="2" s="1"/>
  <c r="J4917" i="2"/>
  <c r="K4917" i="2" s="1"/>
  <c r="J4942" i="2"/>
  <c r="K4942" i="2" s="1"/>
  <c r="J4928" i="2"/>
  <c r="K4928" i="2" s="1"/>
  <c r="J4926" i="2"/>
  <c r="K4926" i="2" s="1"/>
  <c r="J4932" i="2"/>
  <c r="K4932" i="2" s="1"/>
  <c r="J4936" i="2"/>
  <c r="K4936" i="2" s="1"/>
  <c r="J4930" i="2"/>
  <c r="K4930" i="2" s="1"/>
  <c r="J4940" i="2"/>
  <c r="K4940" i="2" s="1"/>
  <c r="J4952" i="2"/>
  <c r="K4952" i="2" s="1"/>
  <c r="J4957" i="2"/>
  <c r="K4957" i="2" s="1"/>
  <c r="J4945" i="2"/>
  <c r="K4945" i="2" s="1"/>
  <c r="J4953" i="2"/>
  <c r="K4953" i="2" s="1"/>
  <c r="J4943" i="2"/>
  <c r="K4943" i="2" s="1"/>
  <c r="J4950" i="2"/>
  <c r="K4950" i="2" s="1"/>
  <c r="J4955" i="2"/>
  <c r="K4955" i="2" s="1"/>
  <c r="J4946" i="2"/>
  <c r="K4946" i="2" s="1"/>
  <c r="J4958" i="2"/>
  <c r="K4958" i="2" s="1"/>
  <c r="J4944" i="2"/>
  <c r="K4944" i="2" s="1"/>
  <c r="J4948" i="2"/>
  <c r="K4948" i="2" s="1"/>
  <c r="J4947" i="2"/>
  <c r="K4947" i="2" s="1"/>
  <c r="J4951" i="2"/>
  <c r="K4951" i="2" s="1"/>
  <c r="J4954" i="2"/>
  <c r="K4954" i="2" s="1"/>
  <c r="J4949" i="2"/>
  <c r="K4949" i="2" s="1"/>
  <c r="J4956" i="2"/>
  <c r="K4956" i="2" s="1"/>
  <c r="J4968" i="2"/>
  <c r="K4968" i="2" s="1"/>
  <c r="J4960" i="2"/>
  <c r="K4960" i="2" s="1"/>
  <c r="J4972" i="2"/>
  <c r="K4972" i="2" s="1"/>
  <c r="J4965" i="2"/>
  <c r="K4965" i="2" s="1"/>
  <c r="J4964" i="2"/>
  <c r="K4964" i="2" s="1"/>
  <c r="J4970" i="2"/>
  <c r="K4970" i="2" s="1"/>
  <c r="J4973" i="2"/>
  <c r="K4973" i="2" s="1"/>
  <c r="J4961" i="2"/>
  <c r="K4961" i="2" s="1"/>
  <c r="J4967" i="2"/>
  <c r="K4967" i="2" s="1"/>
  <c r="J4971" i="2"/>
  <c r="K4971" i="2" s="1"/>
  <c r="J4959" i="2"/>
  <c r="K4959" i="2" s="1"/>
  <c r="J4966" i="2"/>
  <c r="K4966" i="2" s="1"/>
  <c r="J4963" i="2"/>
  <c r="K4963" i="2" s="1"/>
  <c r="J4974" i="2"/>
  <c r="K4974" i="2" s="1"/>
  <c r="J4969" i="2"/>
  <c r="K4969" i="2" s="1"/>
  <c r="J4962" i="2"/>
  <c r="K4962" i="2" s="1"/>
  <c r="J4977" i="2"/>
  <c r="K4977" i="2" s="1"/>
  <c r="J4980" i="2"/>
  <c r="K4980" i="2" s="1"/>
  <c r="J4982" i="2"/>
  <c r="K4982" i="2" s="1"/>
  <c r="J4975" i="2"/>
  <c r="K4975" i="2" s="1"/>
  <c r="J4985" i="2"/>
  <c r="K4985" i="2" s="1"/>
  <c r="J4978" i="2"/>
  <c r="K4978" i="2" s="1"/>
  <c r="J4986" i="2"/>
  <c r="K4986" i="2" s="1"/>
  <c r="J4998" i="2"/>
  <c r="K4998" i="2" s="1"/>
  <c r="J4981" i="2"/>
  <c r="K4981" i="2" s="1"/>
  <c r="J4991" i="2"/>
  <c r="K4991" i="2" s="1"/>
  <c r="J4993" i="2"/>
  <c r="K4993" i="2" s="1"/>
  <c r="J4992" i="2"/>
  <c r="K4992" i="2" s="1"/>
  <c r="J4995" i="2"/>
  <c r="K4995" i="2" s="1"/>
  <c r="J4989" i="2"/>
  <c r="K4989" i="2" s="1"/>
  <c r="J4988" i="2"/>
  <c r="K4988" i="2" s="1"/>
  <c r="J4983" i="2"/>
  <c r="K4983" i="2" s="1"/>
  <c r="J4990" i="2"/>
  <c r="K4990" i="2" s="1"/>
  <c r="J4987" i="2"/>
  <c r="K4987" i="2" s="1"/>
  <c r="J4996" i="2"/>
  <c r="K4996" i="2" s="1"/>
  <c r="J4994" i="2"/>
  <c r="K4994" i="2" s="1"/>
  <c r="J4979" i="2"/>
  <c r="K4979" i="2" s="1"/>
  <c r="J4976" i="2"/>
  <c r="K4976" i="2" s="1"/>
  <c r="J4997" i="2"/>
  <c r="K4997" i="2" s="1"/>
  <c r="J4984" i="2"/>
  <c r="K4984" i="2" s="1"/>
  <c r="J5000" i="2"/>
  <c r="K5000" i="2" s="1"/>
  <c r="J5021" i="2"/>
  <c r="K5021" i="2" s="1"/>
  <c r="J5015" i="2"/>
  <c r="K5015" i="2" s="1"/>
  <c r="J5009" i="2"/>
  <c r="K5009" i="2" s="1"/>
  <c r="J5008" i="2"/>
  <c r="K5008" i="2" s="1"/>
  <c r="J5012" i="2"/>
  <c r="K5012" i="2" s="1"/>
  <c r="J5017" i="2"/>
  <c r="K5017" i="2" s="1"/>
  <c r="J4999" i="2"/>
  <c r="K4999" i="2" s="1"/>
  <c r="J5007" i="2"/>
  <c r="K5007" i="2" s="1"/>
  <c r="J5011" i="2"/>
  <c r="K5011" i="2" s="1"/>
  <c r="J5014" i="2"/>
  <c r="K5014" i="2" s="1"/>
  <c r="J5019" i="2"/>
  <c r="K5019" i="2" s="1"/>
  <c r="J5003" i="2"/>
  <c r="K5003" i="2" s="1"/>
  <c r="J5016" i="2"/>
  <c r="K5016" i="2" s="1"/>
  <c r="J5005" i="2"/>
  <c r="K5005" i="2" s="1"/>
  <c r="J5006" i="2"/>
  <c r="K5006" i="2" s="1"/>
  <c r="J5004" i="2"/>
  <c r="K5004" i="2" s="1"/>
  <c r="J5010" i="2"/>
  <c r="K5010" i="2" s="1"/>
  <c r="J5020" i="2"/>
  <c r="K5020" i="2" s="1"/>
  <c r="J5002" i="2"/>
  <c r="K5002" i="2" s="1"/>
  <c r="J5001" i="2"/>
  <c r="K5001" i="2" s="1"/>
  <c r="J5018" i="2"/>
  <c r="K5018" i="2" s="1"/>
  <c r="J5023" i="2"/>
  <c r="K5023" i="2" s="1"/>
  <c r="J5013" i="2"/>
  <c r="K5013" i="2" s="1"/>
  <c r="J5022" i="2"/>
  <c r="K5022" i="2" s="1"/>
  <c r="J5035" i="2"/>
  <c r="K5035" i="2" s="1"/>
  <c r="J5028" i="2"/>
  <c r="K5028" i="2" s="1"/>
  <c r="J5027" i="2"/>
  <c r="K5027" i="2" s="1"/>
  <c r="J5037" i="2"/>
  <c r="K5037" i="2" s="1"/>
  <c r="J5040" i="2"/>
  <c r="K5040" i="2" s="1"/>
  <c r="J5044" i="2"/>
  <c r="K5044" i="2" s="1"/>
  <c r="J5036" i="2"/>
  <c r="K5036" i="2" s="1"/>
  <c r="J5024" i="2"/>
  <c r="K5024" i="2" s="1"/>
  <c r="J5030" i="2"/>
  <c r="K5030" i="2" s="1"/>
  <c r="J5026" i="2"/>
  <c r="K5026" i="2" s="1"/>
  <c r="J5041" i="2"/>
  <c r="K5041" i="2" s="1"/>
  <c r="J5032" i="2"/>
  <c r="K5032" i="2" s="1"/>
  <c r="J5042" i="2"/>
  <c r="K5042" i="2" s="1"/>
  <c r="J5031" i="2"/>
  <c r="K5031" i="2" s="1"/>
  <c r="J5043" i="2"/>
  <c r="K5043" i="2" s="1"/>
  <c r="J5033" i="2"/>
  <c r="K5033" i="2" s="1"/>
  <c r="J5039" i="2"/>
  <c r="K5039" i="2" s="1"/>
  <c r="J5046" i="2"/>
  <c r="K5046" i="2" s="1"/>
  <c r="J5045" i="2"/>
  <c r="K5045" i="2" s="1"/>
  <c r="J5038" i="2"/>
  <c r="K5038" i="2" s="1"/>
  <c r="J5029" i="2"/>
  <c r="K5029" i="2" s="1"/>
  <c r="J5025" i="2"/>
  <c r="K5025" i="2" s="1"/>
  <c r="J5034" i="2"/>
  <c r="K5034" i="2" s="1"/>
  <c r="J5047" i="2"/>
  <c r="K5047" i="2" s="1"/>
  <c r="J5067" i="2"/>
  <c r="K5067" i="2" s="1"/>
  <c r="J5072" i="2"/>
  <c r="K5072" i="2" s="1"/>
  <c r="J5059" i="2"/>
  <c r="K5059" i="2" s="1"/>
  <c r="J5063" i="2"/>
  <c r="K5063" i="2" s="1"/>
  <c r="J5049" i="2"/>
  <c r="K5049" i="2" s="1"/>
  <c r="J5054" i="2"/>
  <c r="K5054" i="2" s="1"/>
  <c r="J5070" i="2"/>
  <c r="K5070" i="2" s="1"/>
  <c r="J5058" i="2"/>
  <c r="K5058" i="2" s="1"/>
  <c r="J5066" i="2"/>
  <c r="K5066" i="2" s="1"/>
  <c r="J5057" i="2"/>
  <c r="K5057" i="2" s="1"/>
  <c r="J5048" i="2"/>
  <c r="K5048" i="2" s="1"/>
  <c r="J5068" i="2"/>
  <c r="K5068" i="2" s="1"/>
  <c r="J5073" i="2"/>
  <c r="K5073" i="2" s="1"/>
  <c r="J5071" i="2"/>
  <c r="K5071" i="2" s="1"/>
  <c r="J5060" i="2"/>
  <c r="K5060" i="2" s="1"/>
  <c r="J5050" i="2"/>
  <c r="K5050" i="2" s="1"/>
  <c r="J5064" i="2"/>
  <c r="K5064" i="2" s="1"/>
  <c r="J5051" i="2"/>
  <c r="K5051" i="2" s="1"/>
  <c r="J5069" i="2"/>
  <c r="K5069" i="2" s="1"/>
  <c r="J5062" i="2"/>
  <c r="K5062" i="2" s="1"/>
  <c r="J5055" i="2"/>
  <c r="K5055" i="2" s="1"/>
  <c r="J5052" i="2"/>
  <c r="K5052" i="2" s="1"/>
  <c r="J5053" i="2"/>
  <c r="K5053" i="2" s="1"/>
  <c r="J5065" i="2"/>
  <c r="K5065" i="2" s="1"/>
  <c r="J5074" i="2"/>
  <c r="K5074" i="2" s="1"/>
  <c r="J5056" i="2"/>
  <c r="K5056" i="2" s="1"/>
  <c r="J5061" i="2"/>
  <c r="K5061" i="2" s="1"/>
  <c r="J5076" i="2"/>
  <c r="K5076" i="2" s="1"/>
  <c r="J5080" i="2"/>
  <c r="K5080" i="2" s="1"/>
  <c r="J5075" i="2"/>
  <c r="K5075" i="2" s="1"/>
  <c r="J5078" i="2"/>
  <c r="K5078" i="2" s="1"/>
  <c r="J5082" i="2"/>
  <c r="K5082" i="2" s="1"/>
  <c r="J5077" i="2"/>
  <c r="K5077" i="2" s="1"/>
  <c r="J5081" i="2"/>
  <c r="K5081" i="2" s="1"/>
  <c r="J5079" i="2"/>
  <c r="K5079" i="2" s="1"/>
  <c r="J5091" i="2"/>
  <c r="K5091" i="2" s="1"/>
  <c r="J5090" i="2"/>
  <c r="K5090" i="2" s="1"/>
  <c r="J5092" i="2"/>
  <c r="K5092" i="2" s="1"/>
  <c r="J5085" i="2"/>
  <c r="K5085" i="2" s="1"/>
  <c r="J5097" i="2"/>
  <c r="K5097" i="2" s="1"/>
  <c r="J5096" i="2"/>
  <c r="K5096" i="2" s="1"/>
  <c r="J5095" i="2"/>
  <c r="K5095" i="2" s="1"/>
  <c r="J5086" i="2"/>
  <c r="K5086" i="2" s="1"/>
  <c r="J5083" i="2"/>
  <c r="K5083" i="2" s="1"/>
  <c r="J5084" i="2"/>
  <c r="K5084" i="2" s="1"/>
  <c r="J5089" i="2"/>
  <c r="K5089" i="2" s="1"/>
  <c r="J5087" i="2"/>
  <c r="K5087" i="2" s="1"/>
  <c r="J5088" i="2"/>
  <c r="K5088" i="2" s="1"/>
  <c r="J5093" i="2"/>
  <c r="K5093" i="2" s="1"/>
  <c r="J5094" i="2"/>
  <c r="K5094" i="2" s="1"/>
  <c r="J5109" i="2"/>
  <c r="K5109" i="2" s="1"/>
  <c r="J5113" i="2"/>
  <c r="K5113" i="2" s="1"/>
  <c r="J5111" i="2"/>
  <c r="K5111" i="2" s="1"/>
  <c r="J5105" i="2"/>
  <c r="K5105" i="2" s="1"/>
  <c r="J5107" i="2"/>
  <c r="K5107" i="2" s="1"/>
  <c r="J5101" i="2"/>
  <c r="K5101" i="2" s="1"/>
  <c r="J5100" i="2"/>
  <c r="K5100" i="2" s="1"/>
  <c r="J5108" i="2"/>
  <c r="K5108" i="2" s="1"/>
  <c r="J5112" i="2"/>
  <c r="K5112" i="2" s="1"/>
  <c r="J5116" i="2"/>
  <c r="K5116" i="2" s="1"/>
  <c r="J5106" i="2"/>
  <c r="K5106" i="2" s="1"/>
  <c r="J5114" i="2"/>
  <c r="K5114" i="2" s="1"/>
  <c r="J5104" i="2"/>
  <c r="K5104" i="2" s="1"/>
  <c r="J5120" i="2"/>
  <c r="K5120" i="2" s="1"/>
  <c r="J5118" i="2"/>
  <c r="K5118" i="2" s="1"/>
  <c r="J5099" i="2"/>
  <c r="K5099" i="2" s="1"/>
  <c r="J5103" i="2"/>
  <c r="K5103" i="2" s="1"/>
  <c r="J5117" i="2"/>
  <c r="K5117" i="2" s="1"/>
  <c r="J5098" i="2"/>
  <c r="K5098" i="2" s="1"/>
  <c r="J5115" i="2"/>
  <c r="K5115" i="2" s="1"/>
  <c r="J5119" i="2"/>
  <c r="K5119" i="2" s="1"/>
  <c r="J5102" i="2"/>
  <c r="K5102" i="2" s="1"/>
  <c r="J5110" i="2"/>
  <c r="K5110" i="2" s="1"/>
  <c r="J5142" i="2"/>
  <c r="K5142" i="2" s="1"/>
  <c r="J5135" i="2"/>
  <c r="K5135" i="2" s="1"/>
  <c r="J5123" i="2"/>
  <c r="K5123" i="2" s="1"/>
  <c r="J5141" i="2"/>
  <c r="K5141" i="2" s="1"/>
  <c r="J5147" i="2"/>
  <c r="K5147" i="2" s="1"/>
  <c r="J5143" i="2"/>
  <c r="K5143" i="2" s="1"/>
  <c r="J5136" i="2"/>
  <c r="K5136" i="2" s="1"/>
  <c r="J5134" i="2"/>
  <c r="K5134" i="2" s="1"/>
  <c r="J5146" i="2"/>
  <c r="K5146" i="2" s="1"/>
  <c r="J5124" i="2"/>
  <c r="K5124" i="2" s="1"/>
  <c r="J5129" i="2"/>
  <c r="K5129" i="2" s="1"/>
  <c r="J5145" i="2"/>
  <c r="K5145" i="2" s="1"/>
  <c r="J5144" i="2"/>
  <c r="K5144" i="2" s="1"/>
  <c r="J5139" i="2"/>
  <c r="K5139" i="2" s="1"/>
  <c r="J5128" i="2"/>
  <c r="K5128" i="2" s="1"/>
  <c r="J5138" i="2"/>
  <c r="K5138" i="2" s="1"/>
  <c r="J5122" i="2"/>
  <c r="K5122" i="2" s="1"/>
  <c r="J5127" i="2"/>
  <c r="K5127" i="2" s="1"/>
  <c r="J5140" i="2"/>
  <c r="K5140" i="2" s="1"/>
  <c r="J5133" i="2"/>
  <c r="K5133" i="2" s="1"/>
  <c r="J5130" i="2"/>
  <c r="K5130" i="2" s="1"/>
  <c r="J5132" i="2"/>
  <c r="K5132" i="2" s="1"/>
  <c r="J5121" i="2"/>
  <c r="K5121" i="2" s="1"/>
  <c r="J5125" i="2"/>
  <c r="K5125" i="2" s="1"/>
  <c r="J5137" i="2"/>
  <c r="K5137" i="2" s="1"/>
  <c r="J5126" i="2"/>
  <c r="K5126" i="2" s="1"/>
  <c r="J5131" i="2"/>
  <c r="K5131" i="2" s="1"/>
  <c r="J5165" i="2"/>
  <c r="K5165" i="2" s="1"/>
  <c r="J5152" i="2"/>
  <c r="K5152" i="2" s="1"/>
  <c r="J5162" i="2"/>
  <c r="K5162" i="2" s="1"/>
  <c r="J5148" i="2"/>
  <c r="K5148" i="2" s="1"/>
  <c r="J5164" i="2"/>
  <c r="K5164" i="2" s="1"/>
  <c r="J5166" i="2"/>
  <c r="K5166" i="2" s="1"/>
  <c r="J5154" i="2"/>
  <c r="K5154" i="2" s="1"/>
  <c r="J5168" i="2"/>
  <c r="K5168" i="2" s="1"/>
  <c r="J5153" i="2"/>
  <c r="K5153" i="2" s="1"/>
  <c r="J5151" i="2"/>
  <c r="K5151" i="2" s="1"/>
  <c r="J5149" i="2"/>
  <c r="K5149" i="2" s="1"/>
  <c r="J5157" i="2"/>
  <c r="K5157" i="2" s="1"/>
  <c r="J5163" i="2"/>
  <c r="K5163" i="2" s="1"/>
  <c r="J5160" i="2"/>
  <c r="K5160" i="2" s="1"/>
  <c r="J5161" i="2"/>
  <c r="K5161" i="2" s="1"/>
  <c r="J5167" i="2"/>
  <c r="K5167" i="2" s="1"/>
  <c r="J5155" i="2"/>
  <c r="K5155" i="2" s="1"/>
  <c r="J5150" i="2"/>
  <c r="K5150" i="2" s="1"/>
  <c r="J5159" i="2"/>
  <c r="K5159" i="2" s="1"/>
  <c r="J5158" i="2"/>
  <c r="K5158" i="2" s="1"/>
  <c r="J5169" i="2"/>
  <c r="K5169" i="2" s="1"/>
  <c r="J5156" i="2"/>
  <c r="K5156" i="2" s="1"/>
  <c r="J5176" i="2"/>
  <c r="K5176" i="2" s="1"/>
  <c r="J5182" i="2"/>
  <c r="K5182" i="2" s="1"/>
  <c r="J5179" i="2"/>
  <c r="K5179" i="2" s="1"/>
  <c r="J5175" i="2"/>
  <c r="K5175" i="2" s="1"/>
  <c r="J5184" i="2"/>
  <c r="K5184" i="2" s="1"/>
  <c r="J5187" i="2"/>
  <c r="K5187" i="2" s="1"/>
  <c r="J5189" i="2"/>
  <c r="K5189" i="2" s="1"/>
  <c r="J5190" i="2"/>
  <c r="K5190" i="2" s="1"/>
  <c r="J5181" i="2"/>
  <c r="K5181" i="2" s="1"/>
  <c r="J5171" i="2"/>
  <c r="K5171" i="2" s="1"/>
  <c r="J5177" i="2"/>
  <c r="K5177" i="2" s="1"/>
  <c r="J5174" i="2"/>
  <c r="K5174" i="2" s="1"/>
  <c r="J5178" i="2"/>
  <c r="K5178" i="2" s="1"/>
  <c r="J5185" i="2"/>
  <c r="K5185" i="2" s="1"/>
  <c r="J5180" i="2"/>
  <c r="K5180" i="2" s="1"/>
  <c r="J5186" i="2"/>
  <c r="K5186" i="2" s="1"/>
  <c r="J5170" i="2"/>
  <c r="K5170" i="2" s="1"/>
  <c r="J5173" i="2"/>
  <c r="K5173" i="2" s="1"/>
  <c r="J5172" i="2"/>
  <c r="K5172" i="2" s="1"/>
  <c r="J5191" i="2"/>
  <c r="K5191" i="2" s="1"/>
  <c r="J5188" i="2"/>
  <c r="K5188" i="2" s="1"/>
  <c r="J5192" i="2"/>
  <c r="K5192" i="2" s="1"/>
  <c r="J5193" i="2"/>
  <c r="K5193" i="2" s="1"/>
  <c r="J5183" i="2"/>
  <c r="K5183" i="2" s="1"/>
  <c r="J5196" i="2"/>
  <c r="K5196" i="2" s="1"/>
  <c r="J5202" i="2"/>
  <c r="K5202" i="2" s="1"/>
  <c r="J5203" i="2"/>
  <c r="K5203" i="2" s="1"/>
  <c r="J5200" i="2"/>
  <c r="K5200" i="2" s="1"/>
  <c r="J5199" i="2"/>
  <c r="K5199" i="2" s="1"/>
  <c r="J5198" i="2"/>
  <c r="K5198" i="2" s="1"/>
  <c r="J5195" i="2"/>
  <c r="K5195" i="2" s="1"/>
  <c r="J5197" i="2"/>
  <c r="K5197" i="2" s="1"/>
  <c r="J5204" i="2"/>
  <c r="K5204" i="2" s="1"/>
  <c r="J5194" i="2"/>
  <c r="K5194" i="2" s="1"/>
  <c r="J5201" i="2"/>
  <c r="K5201" i="2" s="1"/>
  <c r="J5215" i="2"/>
  <c r="K5215" i="2" s="1"/>
  <c r="J5208" i="2"/>
  <c r="K5208" i="2" s="1"/>
  <c r="J5209" i="2"/>
  <c r="K5209" i="2" s="1"/>
  <c r="J5210" i="2"/>
  <c r="K5210" i="2" s="1"/>
  <c r="J5212" i="2"/>
  <c r="K5212" i="2" s="1"/>
  <c r="J5219" i="2"/>
  <c r="K5219" i="2" s="1"/>
  <c r="J5217" i="2"/>
  <c r="K5217" i="2" s="1"/>
  <c r="J5206" i="2"/>
  <c r="K5206" i="2" s="1"/>
  <c r="J5214" i="2"/>
  <c r="K5214" i="2" s="1"/>
  <c r="J5205" i="2"/>
  <c r="K5205" i="2" s="1"/>
  <c r="J5216" i="2"/>
  <c r="K5216" i="2" s="1"/>
  <c r="J5207" i="2"/>
  <c r="K5207" i="2" s="1"/>
  <c r="J5213" i="2"/>
  <c r="K5213" i="2" s="1"/>
  <c r="J5211" i="2"/>
  <c r="K5211" i="2" s="1"/>
  <c r="J5218" i="2"/>
  <c r="K5218" i="2" s="1"/>
  <c r="J5240" i="2"/>
  <c r="K5240" i="2" s="1"/>
  <c r="J5237" i="2"/>
  <c r="K5237" i="2" s="1"/>
  <c r="J5251" i="2"/>
  <c r="K5251" i="2" s="1"/>
  <c r="J5238" i="2"/>
  <c r="K5238" i="2" s="1"/>
  <c r="J5243" i="2"/>
  <c r="K5243" i="2" s="1"/>
  <c r="J5235" i="2"/>
  <c r="K5235" i="2" s="1"/>
  <c r="J5227" i="2"/>
  <c r="K5227" i="2" s="1"/>
  <c r="J5220" i="2"/>
  <c r="K5220" i="2" s="1"/>
  <c r="J5245" i="2"/>
  <c r="K5245" i="2" s="1"/>
  <c r="J5241" i="2"/>
  <c r="K5241" i="2" s="1"/>
  <c r="J5246" i="2"/>
  <c r="K5246" i="2" s="1"/>
  <c r="J5226" i="2"/>
  <c r="K5226" i="2" s="1"/>
  <c r="J5242" i="2"/>
  <c r="K5242" i="2" s="1"/>
  <c r="J5232" i="2"/>
  <c r="K5232" i="2" s="1"/>
  <c r="J5244" i="2"/>
  <c r="K5244" i="2" s="1"/>
  <c r="J5224" i="2"/>
  <c r="K5224" i="2" s="1"/>
  <c r="J5239" i="2"/>
  <c r="K5239" i="2" s="1"/>
  <c r="J5221" i="2"/>
  <c r="K5221" i="2" s="1"/>
  <c r="J5234" i="2"/>
  <c r="K5234" i="2" s="1"/>
  <c r="J5225" i="2"/>
  <c r="K5225" i="2" s="1"/>
  <c r="J5249" i="2"/>
  <c r="K5249" i="2" s="1"/>
  <c r="J5247" i="2"/>
  <c r="K5247" i="2" s="1"/>
  <c r="J5223" i="2"/>
  <c r="K5223" i="2" s="1"/>
  <c r="J5228" i="2"/>
  <c r="K5228" i="2" s="1"/>
  <c r="J5233" i="2"/>
  <c r="K5233" i="2" s="1"/>
  <c r="J5236" i="2"/>
  <c r="K5236" i="2" s="1"/>
  <c r="J5231" i="2"/>
  <c r="K5231" i="2" s="1"/>
  <c r="J5229" i="2"/>
  <c r="K5229" i="2" s="1"/>
  <c r="J5222" i="2"/>
  <c r="K5222" i="2" s="1"/>
  <c r="J5250" i="2"/>
  <c r="K5250" i="2" s="1"/>
  <c r="J5248" i="2"/>
  <c r="K5248" i="2" s="1"/>
  <c r="J5230" i="2"/>
  <c r="K5230" i="2" s="1"/>
  <c r="J5261" i="2"/>
  <c r="K5261" i="2" s="1"/>
  <c r="J5259" i="2"/>
  <c r="K5259" i="2" s="1"/>
  <c r="J5256" i="2"/>
  <c r="K5256" i="2" s="1"/>
  <c r="J5271" i="2"/>
  <c r="K5271" i="2" s="1"/>
  <c r="J5255" i="2"/>
  <c r="K5255" i="2" s="1"/>
  <c r="J5267" i="2"/>
  <c r="K5267" i="2" s="1"/>
  <c r="J5253" i="2"/>
  <c r="K5253" i="2" s="1"/>
  <c r="J5252" i="2"/>
  <c r="K5252" i="2" s="1"/>
  <c r="J5263" i="2"/>
  <c r="K5263" i="2" s="1"/>
  <c r="J5269" i="2"/>
  <c r="K5269" i="2" s="1"/>
  <c r="J5274" i="2"/>
  <c r="K5274" i="2" s="1"/>
  <c r="J5258" i="2"/>
  <c r="K5258" i="2" s="1"/>
  <c r="J5270" i="2"/>
  <c r="K5270" i="2" s="1"/>
  <c r="J5278" i="2"/>
  <c r="K5278" i="2" s="1"/>
  <c r="J5275" i="2"/>
  <c r="K5275" i="2" s="1"/>
  <c r="J5264" i="2"/>
  <c r="K5264" i="2" s="1"/>
  <c r="J5277" i="2"/>
  <c r="K5277" i="2" s="1"/>
  <c r="J5262" i="2"/>
  <c r="K5262" i="2" s="1"/>
  <c r="J5276" i="2"/>
  <c r="K5276" i="2" s="1"/>
  <c r="J5268" i="2"/>
  <c r="K5268" i="2" s="1"/>
  <c r="J5266" i="2"/>
  <c r="K5266" i="2" s="1"/>
  <c r="J5257" i="2"/>
  <c r="K5257" i="2" s="1"/>
  <c r="J5254" i="2"/>
  <c r="K5254" i="2" s="1"/>
  <c r="J5272" i="2"/>
  <c r="K5272" i="2" s="1"/>
  <c r="J5260" i="2"/>
  <c r="K5260" i="2" s="1"/>
  <c r="J5273" i="2"/>
  <c r="K5273" i="2" s="1"/>
  <c r="J5265" i="2"/>
  <c r="K5265" i="2" s="1"/>
  <c r="J5279" i="2"/>
  <c r="K5279" i="2" s="1"/>
  <c r="J5301" i="2"/>
  <c r="K5301" i="2" s="1"/>
  <c r="J5305" i="2"/>
  <c r="K5305" i="2" s="1"/>
  <c r="J5299" i="2"/>
  <c r="K5299" i="2" s="1"/>
  <c r="J5287" i="2"/>
  <c r="K5287" i="2" s="1"/>
  <c r="J5285" i="2"/>
  <c r="K5285" i="2" s="1"/>
  <c r="J5280" i="2"/>
  <c r="K5280" i="2" s="1"/>
  <c r="J5284" i="2"/>
  <c r="K5284" i="2" s="1"/>
  <c r="J5293" i="2"/>
  <c r="K5293" i="2" s="1"/>
  <c r="J5292" i="2"/>
  <c r="K5292" i="2" s="1"/>
  <c r="J5289" i="2"/>
  <c r="K5289" i="2" s="1"/>
  <c r="J5282" i="2"/>
  <c r="K5282" i="2" s="1"/>
  <c r="J5283" i="2"/>
  <c r="K5283" i="2" s="1"/>
  <c r="J5298" i="2"/>
  <c r="K5298" i="2" s="1"/>
  <c r="J5300" i="2"/>
  <c r="K5300" i="2" s="1"/>
  <c r="J5296" i="2"/>
  <c r="K5296" i="2" s="1"/>
  <c r="J5281" i="2"/>
  <c r="K5281" i="2" s="1"/>
  <c r="J5303" i="2"/>
  <c r="K5303" i="2" s="1"/>
  <c r="J5288" i="2"/>
  <c r="K5288" i="2" s="1"/>
  <c r="J5295" i="2"/>
  <c r="K5295" i="2" s="1"/>
  <c r="J5291" i="2"/>
  <c r="K5291" i="2" s="1"/>
  <c r="J5294" i="2"/>
  <c r="K5294" i="2" s="1"/>
  <c r="J5302" i="2"/>
  <c r="K5302" i="2" s="1"/>
  <c r="J5297" i="2"/>
  <c r="K5297" i="2" s="1"/>
  <c r="J5286" i="2"/>
  <c r="K5286" i="2" s="1"/>
  <c r="J5304" i="2"/>
  <c r="K5304" i="2" s="1"/>
  <c r="J5290" i="2"/>
  <c r="K5290" i="2" s="1"/>
  <c r="J5313" i="2"/>
  <c r="K5313" i="2" s="1"/>
  <c r="J5319" i="2"/>
  <c r="K5319" i="2" s="1"/>
  <c r="J5306" i="2"/>
  <c r="K5306" i="2" s="1"/>
  <c r="J5309" i="2"/>
  <c r="K5309" i="2" s="1"/>
  <c r="J5312" i="2"/>
  <c r="K5312" i="2" s="1"/>
  <c r="J5315" i="2"/>
  <c r="K5315" i="2" s="1"/>
  <c r="J5318" i="2"/>
  <c r="K5318" i="2" s="1"/>
  <c r="J5308" i="2"/>
  <c r="K5308" i="2" s="1"/>
  <c r="J5317" i="2"/>
  <c r="K5317" i="2" s="1"/>
  <c r="J5307" i="2"/>
  <c r="K5307" i="2" s="1"/>
  <c r="J5314" i="2"/>
  <c r="K5314" i="2" s="1"/>
  <c r="J5311" i="2"/>
  <c r="K5311" i="2" s="1"/>
  <c r="J5320" i="2"/>
  <c r="K5320" i="2" s="1"/>
  <c r="J5316" i="2"/>
  <c r="K5316" i="2" s="1"/>
  <c r="J5324" i="2"/>
  <c r="K5324" i="2" s="1"/>
  <c r="J5321" i="2"/>
  <c r="K5321" i="2" s="1"/>
  <c r="J5323" i="2"/>
  <c r="K5323" i="2" s="1"/>
  <c r="J5322" i="2"/>
  <c r="K5322" i="2" s="1"/>
  <c r="J5310" i="2"/>
  <c r="K5310" i="2" s="1"/>
  <c r="J5327" i="2"/>
  <c r="K5327" i="2" s="1"/>
  <c r="J5328" i="2"/>
  <c r="K5328" i="2" s="1"/>
  <c r="J5330" i="2"/>
  <c r="K5330" i="2" s="1"/>
  <c r="J5329" i="2"/>
  <c r="K5329" i="2" s="1"/>
  <c r="J5326" i="2"/>
  <c r="K5326" i="2" s="1"/>
  <c r="J5332" i="2"/>
  <c r="K5332" i="2" s="1"/>
  <c r="J5325" i="2"/>
  <c r="K5325" i="2" s="1"/>
  <c r="J5331" i="2"/>
  <c r="K5331" i="2" s="1"/>
  <c r="J5343" i="2"/>
  <c r="K5343" i="2" s="1"/>
  <c r="J5336" i="2"/>
  <c r="K5336" i="2" s="1"/>
  <c r="J5341" i="2"/>
  <c r="K5341" i="2" s="1"/>
  <c r="J5342" i="2"/>
  <c r="K5342" i="2" s="1"/>
  <c r="J5337" i="2"/>
  <c r="K5337" i="2" s="1"/>
  <c r="J5334" i="2"/>
  <c r="K5334" i="2" s="1"/>
  <c r="J5338" i="2"/>
  <c r="K5338" i="2" s="1"/>
  <c r="J5339" i="2"/>
  <c r="K5339" i="2" s="1"/>
  <c r="J5335" i="2"/>
  <c r="K5335" i="2" s="1"/>
  <c r="J5333" i="2"/>
  <c r="K5333" i="2" s="1"/>
  <c r="J5340" i="2"/>
  <c r="K5340" i="2" s="1"/>
  <c r="J5360" i="2"/>
  <c r="K5360" i="2" s="1"/>
  <c r="J5348" i="2"/>
  <c r="K5348" i="2" s="1"/>
  <c r="J5350" i="2"/>
  <c r="K5350" i="2" s="1"/>
  <c r="J5365" i="2"/>
  <c r="K5365" i="2" s="1"/>
  <c r="J5353" i="2"/>
  <c r="K5353" i="2" s="1"/>
  <c r="J5364" i="2"/>
  <c r="K5364" i="2" s="1"/>
  <c r="J5355" i="2"/>
  <c r="K5355" i="2" s="1"/>
  <c r="J5361" i="2"/>
  <c r="K5361" i="2" s="1"/>
  <c r="J5359" i="2"/>
  <c r="K5359" i="2" s="1"/>
  <c r="J5362" i="2"/>
  <c r="K5362" i="2" s="1"/>
  <c r="J5358" i="2"/>
  <c r="K5358" i="2" s="1"/>
  <c r="J5356" i="2"/>
  <c r="K5356" i="2" s="1"/>
  <c r="J5357" i="2"/>
  <c r="K5357" i="2" s="1"/>
  <c r="J5347" i="2"/>
  <c r="K5347" i="2" s="1"/>
  <c r="J5346" i="2"/>
  <c r="K5346" i="2" s="1"/>
  <c r="J5349" i="2"/>
  <c r="K5349" i="2" s="1"/>
  <c r="J5363" i="2"/>
  <c r="K5363" i="2" s="1"/>
  <c r="J5351" i="2"/>
  <c r="K5351" i="2" s="1"/>
  <c r="J5354" i="2"/>
  <c r="K5354" i="2" s="1"/>
  <c r="J5352" i="2"/>
  <c r="K5352" i="2" s="1"/>
  <c r="J5345" i="2"/>
  <c r="K5345" i="2" s="1"/>
  <c r="J5344" i="2"/>
  <c r="K5344" i="2" s="1"/>
  <c r="J5384" i="2"/>
  <c r="K5384" i="2" s="1"/>
  <c r="J5381" i="2"/>
  <c r="K5381" i="2" s="1"/>
  <c r="J5369" i="2"/>
  <c r="K5369" i="2" s="1"/>
  <c r="J5367" i="2"/>
  <c r="K5367" i="2" s="1"/>
  <c r="J5380" i="2"/>
  <c r="K5380" i="2" s="1"/>
  <c r="J5377" i="2"/>
  <c r="K5377" i="2" s="1"/>
  <c r="J5371" i="2"/>
  <c r="K5371" i="2" s="1"/>
  <c r="J5376" i="2"/>
  <c r="K5376" i="2" s="1"/>
  <c r="J5378" i="2"/>
  <c r="K5378" i="2" s="1"/>
  <c r="J5375" i="2"/>
  <c r="K5375" i="2" s="1"/>
  <c r="J5382" i="2"/>
  <c r="K5382" i="2" s="1"/>
  <c r="J5383" i="2"/>
  <c r="K5383" i="2" s="1"/>
  <c r="J5373" i="2"/>
  <c r="K5373" i="2" s="1"/>
  <c r="J5370" i="2"/>
  <c r="K5370" i="2" s="1"/>
  <c r="J5379" i="2"/>
  <c r="K5379" i="2" s="1"/>
  <c r="J5368" i="2"/>
  <c r="K5368" i="2" s="1"/>
  <c r="J5374" i="2"/>
  <c r="K5374" i="2" s="1"/>
  <c r="J5372" i="2"/>
  <c r="K5372" i="2" s="1"/>
  <c r="J5366" i="2"/>
  <c r="K5366" i="2" s="1"/>
  <c r="J5388" i="2"/>
  <c r="K5388" i="2" s="1"/>
  <c r="J5389" i="2"/>
  <c r="K5389" i="2" s="1"/>
  <c r="J5398" i="2"/>
  <c r="K5398" i="2" s="1"/>
  <c r="J5395" i="2"/>
  <c r="K5395" i="2" s="1"/>
  <c r="J5402" i="2"/>
  <c r="K5402" i="2" s="1"/>
  <c r="J5392" i="2"/>
  <c r="K5392" i="2" s="1"/>
  <c r="J5396" i="2"/>
  <c r="K5396" i="2" s="1"/>
  <c r="J5394" i="2"/>
  <c r="K5394" i="2" s="1"/>
  <c r="J5386" i="2"/>
  <c r="K5386" i="2" s="1"/>
  <c r="J5401" i="2"/>
  <c r="K5401" i="2" s="1"/>
  <c r="J5404" i="2"/>
  <c r="K5404" i="2" s="1"/>
  <c r="J5400" i="2"/>
  <c r="K5400" i="2" s="1"/>
  <c r="J5387" i="2"/>
  <c r="K5387" i="2" s="1"/>
  <c r="J5403" i="2"/>
  <c r="K5403" i="2" s="1"/>
  <c r="J5393" i="2"/>
  <c r="K5393" i="2" s="1"/>
  <c r="J5385" i="2"/>
  <c r="K5385" i="2" s="1"/>
  <c r="J5390" i="2"/>
  <c r="K5390" i="2" s="1"/>
  <c r="J5399" i="2"/>
  <c r="K5399" i="2" s="1"/>
  <c r="J5397" i="2"/>
  <c r="K5397" i="2" s="1"/>
  <c r="J5391" i="2"/>
  <c r="K5391" i="2" s="1"/>
  <c r="J5421" i="2"/>
  <c r="K5421" i="2" s="1"/>
  <c r="J5427" i="2"/>
  <c r="K5427" i="2" s="1"/>
  <c r="J5430" i="2"/>
  <c r="K5430" i="2" s="1"/>
  <c r="J5418" i="2"/>
  <c r="K5418" i="2" s="1"/>
  <c r="J5419" i="2"/>
  <c r="K5419" i="2" s="1"/>
  <c r="J5428" i="2"/>
  <c r="K5428" i="2" s="1"/>
  <c r="J5422" i="2"/>
  <c r="K5422" i="2" s="1"/>
  <c r="J5417" i="2"/>
  <c r="K5417" i="2" s="1"/>
  <c r="J5425" i="2"/>
  <c r="K5425" i="2" s="1"/>
  <c r="J5412" i="2"/>
  <c r="K5412" i="2" s="1"/>
  <c r="J5416" i="2"/>
  <c r="K5416" i="2" s="1"/>
  <c r="J5432" i="2"/>
  <c r="K5432" i="2" s="1"/>
  <c r="J5431" i="2"/>
  <c r="K5431" i="2" s="1"/>
  <c r="J5423" i="2"/>
  <c r="K5423" i="2" s="1"/>
  <c r="J5429" i="2"/>
  <c r="K5429" i="2" s="1"/>
  <c r="J5408" i="2"/>
  <c r="K5408" i="2" s="1"/>
  <c r="J5410" i="2"/>
  <c r="K5410" i="2" s="1"/>
  <c r="J5426" i="2"/>
  <c r="K5426" i="2" s="1"/>
  <c r="J5409" i="2"/>
  <c r="K5409" i="2" s="1"/>
  <c r="J5424" i="2"/>
  <c r="K5424" i="2" s="1"/>
  <c r="J5405" i="2"/>
  <c r="K5405" i="2" s="1"/>
  <c r="J5420" i="2"/>
  <c r="K5420" i="2" s="1"/>
  <c r="J5406" i="2"/>
  <c r="K5406" i="2" s="1"/>
  <c r="J5414" i="2"/>
  <c r="K5414" i="2" s="1"/>
  <c r="J5407" i="2"/>
  <c r="K5407" i="2" s="1"/>
  <c r="J5413" i="2"/>
  <c r="K5413" i="2" s="1"/>
  <c r="J5411" i="2"/>
  <c r="K5411" i="2" s="1"/>
  <c r="J5415" i="2"/>
  <c r="K5415" i="2" s="1"/>
  <c r="J5443" i="2"/>
  <c r="K5443" i="2" s="1"/>
  <c r="J5439" i="2"/>
  <c r="K5439" i="2" s="1"/>
  <c r="J5437" i="2"/>
  <c r="K5437" i="2" s="1"/>
  <c r="J5433" i="2"/>
  <c r="K5433" i="2" s="1"/>
  <c r="J5442" i="2"/>
  <c r="K5442" i="2" s="1"/>
  <c r="J5434" i="2"/>
  <c r="K5434" i="2" s="1"/>
  <c r="J5435" i="2"/>
  <c r="K5435" i="2" s="1"/>
  <c r="J5444" i="2"/>
  <c r="K5444" i="2" s="1"/>
  <c r="J5440" i="2"/>
  <c r="K5440" i="2" s="1"/>
  <c r="J5436" i="2"/>
  <c r="K5436" i="2" s="1"/>
  <c r="J5441" i="2"/>
  <c r="K5441" i="2" s="1"/>
  <c r="J5438" i="2"/>
  <c r="K5438" i="2" s="1"/>
  <c r="J5453" i="2"/>
  <c r="K5453" i="2" s="1"/>
  <c r="J5456" i="2"/>
  <c r="K5456" i="2" s="1"/>
  <c r="J5463" i="2"/>
  <c r="K5463" i="2" s="1"/>
  <c r="J5448" i="2"/>
  <c r="K5448" i="2" s="1"/>
  <c r="J5449" i="2"/>
  <c r="K5449" i="2" s="1"/>
  <c r="J5458" i="2"/>
  <c r="K5458" i="2" s="1"/>
  <c r="J5460" i="2"/>
  <c r="K5460" i="2" s="1"/>
  <c r="J5461" i="2"/>
  <c r="K5461" i="2" s="1"/>
  <c r="J5445" i="2"/>
  <c r="K5445" i="2" s="1"/>
  <c r="J5464" i="2"/>
  <c r="K5464" i="2" s="1"/>
  <c r="J5447" i="2"/>
  <c r="K5447" i="2" s="1"/>
  <c r="J5457" i="2"/>
  <c r="K5457" i="2" s="1"/>
  <c r="J5446" i="2"/>
  <c r="K5446" i="2" s="1"/>
  <c r="J5455" i="2"/>
  <c r="K5455" i="2" s="1"/>
  <c r="J5452" i="2"/>
  <c r="K5452" i="2" s="1"/>
  <c r="J5459" i="2"/>
  <c r="K5459" i="2" s="1"/>
  <c r="J5450" i="2"/>
  <c r="K5450" i="2" s="1"/>
  <c r="J5454" i="2"/>
  <c r="K5454" i="2" s="1"/>
  <c r="J5451" i="2"/>
  <c r="K5451" i="2" s="1"/>
  <c r="J5462" i="2"/>
  <c r="K5462" i="2" s="1"/>
  <c r="J5477" i="2"/>
  <c r="K5477" i="2" s="1"/>
  <c r="J5470" i="2"/>
  <c r="K5470" i="2" s="1"/>
  <c r="J5471" i="2"/>
  <c r="K5471" i="2" s="1"/>
  <c r="J5465" i="2"/>
  <c r="K5465" i="2" s="1"/>
  <c r="J5472" i="2"/>
  <c r="K5472" i="2" s="1"/>
  <c r="J5468" i="2"/>
  <c r="K5468" i="2" s="1"/>
  <c r="J5481" i="2"/>
  <c r="K5481" i="2" s="1"/>
  <c r="J5476" i="2"/>
  <c r="K5476" i="2" s="1"/>
  <c r="J5478" i="2"/>
  <c r="K5478" i="2" s="1"/>
  <c r="J5467" i="2"/>
  <c r="K5467" i="2" s="1"/>
  <c r="J5473" i="2"/>
  <c r="K5473" i="2" s="1"/>
  <c r="J5483" i="2"/>
  <c r="K5483" i="2" s="1"/>
  <c r="J5474" i="2"/>
  <c r="K5474" i="2" s="1"/>
  <c r="J5475" i="2"/>
  <c r="K5475" i="2" s="1"/>
  <c r="J5469" i="2"/>
  <c r="K5469" i="2" s="1"/>
  <c r="J5482" i="2"/>
  <c r="K5482" i="2" s="1"/>
  <c r="J5480" i="2"/>
  <c r="K5480" i="2" s="1"/>
  <c r="J5479" i="2"/>
  <c r="K5479" i="2" s="1"/>
  <c r="J5466" i="2"/>
  <c r="K5466" i="2" s="1"/>
  <c r="J5499" i="2"/>
  <c r="K5499" i="2" s="1"/>
  <c r="J5504" i="2"/>
  <c r="K5504" i="2" s="1"/>
  <c r="J5512" i="2"/>
  <c r="K5512" i="2" s="1"/>
  <c r="J5487" i="2"/>
  <c r="K5487" i="2" s="1"/>
  <c r="J5513" i="2"/>
  <c r="K5513" i="2" s="1"/>
  <c r="J5495" i="2"/>
  <c r="K5495" i="2" s="1"/>
  <c r="J5485" i="2"/>
  <c r="K5485" i="2" s="1"/>
  <c r="J5509" i="2"/>
  <c r="K5509" i="2" s="1"/>
  <c r="J5518" i="2"/>
  <c r="K5518" i="2" s="1"/>
  <c r="J5490" i="2"/>
  <c r="K5490" i="2" s="1"/>
  <c r="J5517" i="2"/>
  <c r="K5517" i="2" s="1"/>
  <c r="J5515" i="2"/>
  <c r="K5515" i="2" s="1"/>
  <c r="J5496" i="2"/>
  <c r="K5496" i="2" s="1"/>
  <c r="J5502" i="2"/>
  <c r="K5502" i="2" s="1"/>
  <c r="J5510" i="2"/>
  <c r="K5510" i="2" s="1"/>
  <c r="J5494" i="2"/>
  <c r="K5494" i="2" s="1"/>
  <c r="J5492" i="2"/>
  <c r="K5492" i="2" s="1"/>
  <c r="J5493" i="2"/>
  <c r="K5493" i="2" s="1"/>
  <c r="J5486" i="2"/>
  <c r="K5486" i="2" s="1"/>
  <c r="J5497" i="2"/>
  <c r="K5497" i="2" s="1"/>
  <c r="J5508" i="2"/>
  <c r="K5508" i="2" s="1"/>
  <c r="J5500" i="2"/>
  <c r="K5500" i="2" s="1"/>
  <c r="J5488" i="2"/>
  <c r="K5488" i="2" s="1"/>
  <c r="J5501" i="2"/>
  <c r="K5501" i="2" s="1"/>
  <c r="J5507" i="2"/>
  <c r="K5507" i="2" s="1"/>
  <c r="J5516" i="2"/>
  <c r="K5516" i="2" s="1"/>
  <c r="J5506" i="2"/>
  <c r="K5506" i="2" s="1"/>
  <c r="J5498" i="2"/>
  <c r="K5498" i="2" s="1"/>
  <c r="J5503" i="2"/>
  <c r="K5503" i="2" s="1"/>
  <c r="J5484" i="2"/>
  <c r="K5484" i="2" s="1"/>
  <c r="J5505" i="2"/>
  <c r="K5505" i="2" s="1"/>
  <c r="J5511" i="2"/>
  <c r="K5511" i="2" s="1"/>
  <c r="J5514" i="2"/>
  <c r="K5514" i="2" s="1"/>
  <c r="J5489" i="2"/>
  <c r="K5489" i="2" s="1"/>
  <c r="J5491" i="2"/>
  <c r="K5491" i="2" s="1"/>
  <c r="J5527" i="2"/>
  <c r="K5527" i="2" s="1"/>
  <c r="J5529" i="2"/>
  <c r="K5529" i="2" s="1"/>
  <c r="J5522" i="2"/>
  <c r="K5522" i="2" s="1"/>
  <c r="J5519" i="2"/>
  <c r="K5519" i="2" s="1"/>
  <c r="J5526" i="2"/>
  <c r="K5526" i="2" s="1"/>
  <c r="J5525" i="2"/>
  <c r="K5525" i="2" s="1"/>
  <c r="J5528" i="2"/>
  <c r="K5528" i="2" s="1"/>
  <c r="J5521" i="2"/>
  <c r="K5521" i="2" s="1"/>
  <c r="J5524" i="2"/>
  <c r="K5524" i="2" s="1"/>
  <c r="J5520" i="2"/>
  <c r="K5520" i="2" s="1"/>
  <c r="J5523" i="2"/>
  <c r="K5523" i="2" s="1"/>
  <c r="J5541" i="2"/>
  <c r="K5541" i="2" s="1"/>
  <c r="J5531" i="2"/>
  <c r="K5531" i="2" s="1"/>
  <c r="J5535" i="2"/>
  <c r="K5535" i="2" s="1"/>
  <c r="J5545" i="2"/>
  <c r="K5545" i="2" s="1"/>
  <c r="J5540" i="2"/>
  <c r="K5540" i="2" s="1"/>
  <c r="J5539" i="2"/>
  <c r="K5539" i="2" s="1"/>
  <c r="J5538" i="2"/>
  <c r="K5538" i="2" s="1"/>
  <c r="J5543" i="2"/>
  <c r="K5543" i="2" s="1"/>
  <c r="J5530" i="2"/>
  <c r="K5530" i="2" s="1"/>
  <c r="J5534" i="2"/>
  <c r="K5534" i="2" s="1"/>
  <c r="J5533" i="2"/>
  <c r="K5533" i="2" s="1"/>
  <c r="J5542" i="2"/>
  <c r="K5542" i="2" s="1"/>
  <c r="J5544" i="2"/>
  <c r="K5544" i="2" s="1"/>
  <c r="J5537" i="2"/>
  <c r="K5537" i="2" s="1"/>
  <c r="J5532" i="2"/>
  <c r="K5532" i="2" s="1"/>
  <c r="J5536" i="2"/>
  <c r="K5536" i="2" s="1"/>
  <c r="J5559" i="2"/>
  <c r="K5559" i="2" s="1"/>
  <c r="J5546" i="2"/>
  <c r="K5546" i="2" s="1"/>
  <c r="J5552" i="2"/>
  <c r="K5552" i="2" s="1"/>
  <c r="J5551" i="2"/>
  <c r="K5551" i="2" s="1"/>
  <c r="J5548" i="2"/>
  <c r="K5548" i="2" s="1"/>
  <c r="J5557" i="2"/>
  <c r="K5557" i="2" s="1"/>
  <c r="J5549" i="2"/>
  <c r="K5549" i="2" s="1"/>
  <c r="J5555" i="2"/>
  <c r="K5555" i="2" s="1"/>
  <c r="J5547" i="2"/>
  <c r="K5547" i="2" s="1"/>
  <c r="J5561" i="2"/>
  <c r="K5561" i="2" s="1"/>
  <c r="J5553" i="2"/>
  <c r="K5553" i="2" s="1"/>
  <c r="J5554" i="2"/>
  <c r="K5554" i="2" s="1"/>
  <c r="J5556" i="2"/>
  <c r="K5556" i="2" s="1"/>
  <c r="J5560" i="2"/>
  <c r="K5560" i="2" s="1"/>
  <c r="J5550" i="2"/>
  <c r="K5550" i="2" s="1"/>
  <c r="J5558" i="2"/>
  <c r="K5558" i="2" s="1"/>
  <c r="J5567" i="2"/>
  <c r="K5567" i="2" s="1"/>
  <c r="J5564" i="2"/>
  <c r="K5564" i="2" s="1"/>
  <c r="J5562" i="2"/>
  <c r="K5562" i="2" s="1"/>
  <c r="J5568" i="2"/>
  <c r="K5568" i="2" s="1"/>
  <c r="J5577" i="2"/>
  <c r="K5577" i="2" s="1"/>
  <c r="J5575" i="2"/>
  <c r="K5575" i="2" s="1"/>
  <c r="J5580" i="2"/>
  <c r="K5580" i="2" s="1"/>
  <c r="J5570" i="2"/>
  <c r="K5570" i="2" s="1"/>
  <c r="J5565" i="2"/>
  <c r="K5565" i="2" s="1"/>
  <c r="J5572" i="2"/>
  <c r="K5572" i="2" s="1"/>
  <c r="J5566" i="2"/>
  <c r="K5566" i="2" s="1"/>
  <c r="J5571" i="2"/>
  <c r="K5571" i="2" s="1"/>
  <c r="J5578" i="2"/>
  <c r="K5578" i="2" s="1"/>
  <c r="J5579" i="2"/>
  <c r="K5579" i="2" s="1"/>
  <c r="J5573" i="2"/>
  <c r="K5573" i="2" s="1"/>
  <c r="J5574" i="2"/>
  <c r="K5574" i="2" s="1"/>
  <c r="J5569" i="2"/>
  <c r="K5569" i="2" s="1"/>
  <c r="J5563" i="2"/>
  <c r="K5563" i="2" s="1"/>
  <c r="J5576" i="2"/>
  <c r="K5576" i="2" s="1"/>
  <c r="J5589" i="2"/>
  <c r="K5589" i="2" s="1"/>
  <c r="J5596" i="2"/>
  <c r="K5596" i="2" s="1"/>
  <c r="J5581" i="2"/>
  <c r="K5581" i="2" s="1"/>
  <c r="J5591" i="2"/>
  <c r="K5591" i="2" s="1"/>
  <c r="J5586" i="2"/>
  <c r="K5586" i="2" s="1"/>
  <c r="J5592" i="2"/>
  <c r="K5592" i="2" s="1"/>
  <c r="J5588" i="2"/>
  <c r="K5588" i="2" s="1"/>
  <c r="J5582" i="2"/>
  <c r="K5582" i="2" s="1"/>
  <c r="J5583" i="2"/>
  <c r="K5583" i="2" s="1"/>
  <c r="J5587" i="2"/>
  <c r="K5587" i="2" s="1"/>
  <c r="J5595" i="2"/>
  <c r="K5595" i="2" s="1"/>
  <c r="J5584" i="2"/>
  <c r="K5584" i="2" s="1"/>
  <c r="J5594" i="2"/>
  <c r="K5594" i="2" s="1"/>
  <c r="J5593" i="2"/>
  <c r="K5593" i="2" s="1"/>
  <c r="J5585" i="2"/>
  <c r="K5585" i="2" s="1"/>
  <c r="J5590" i="2"/>
  <c r="K5590" i="2" s="1"/>
  <c r="J5606" i="2"/>
  <c r="K5606" i="2" s="1"/>
  <c r="J5607" i="2"/>
  <c r="K5607" i="2" s="1"/>
  <c r="J5605" i="2"/>
  <c r="K5605" i="2" s="1"/>
  <c r="J5613" i="2"/>
  <c r="K5613" i="2" s="1"/>
  <c r="J5600" i="2"/>
  <c r="K5600" i="2" s="1"/>
  <c r="J5615" i="2"/>
  <c r="K5615" i="2" s="1"/>
  <c r="J5627" i="2"/>
  <c r="K5627" i="2" s="1"/>
  <c r="J5598" i="2"/>
  <c r="K5598" i="2" s="1"/>
  <c r="J5612" i="2"/>
  <c r="K5612" i="2" s="1"/>
  <c r="J5601" i="2"/>
  <c r="K5601" i="2" s="1"/>
  <c r="J5626" i="2"/>
  <c r="K5626" i="2" s="1"/>
  <c r="J5611" i="2"/>
  <c r="K5611" i="2" s="1"/>
  <c r="J5609" i="2"/>
  <c r="K5609" i="2" s="1"/>
  <c r="J5624" i="2"/>
  <c r="K5624" i="2" s="1"/>
  <c r="J5623" i="2"/>
  <c r="K5623" i="2" s="1"/>
  <c r="J5604" i="2"/>
  <c r="K5604" i="2" s="1"/>
  <c r="J5618" i="2"/>
  <c r="K5618" i="2" s="1"/>
  <c r="J5620" i="2"/>
  <c r="K5620" i="2" s="1"/>
  <c r="J5608" i="2"/>
  <c r="K5608" i="2" s="1"/>
  <c r="J5603" i="2"/>
  <c r="K5603" i="2" s="1"/>
  <c r="J5602" i="2"/>
  <c r="K5602" i="2" s="1"/>
  <c r="J5614" i="2"/>
  <c r="K5614" i="2" s="1"/>
  <c r="J5625" i="2"/>
  <c r="K5625" i="2" s="1"/>
  <c r="J5621" i="2"/>
  <c r="K5621" i="2" s="1"/>
  <c r="J5610" i="2"/>
  <c r="K5610" i="2" s="1"/>
  <c r="J5619" i="2"/>
  <c r="K5619" i="2" s="1"/>
  <c r="J5617" i="2"/>
  <c r="K5617" i="2" s="1"/>
  <c r="J5616" i="2"/>
  <c r="K5616" i="2" s="1"/>
  <c r="J5599" i="2"/>
  <c r="K5599" i="2" s="1"/>
  <c r="J5597" i="2"/>
  <c r="K5597" i="2" s="1"/>
  <c r="J5622" i="2"/>
  <c r="K5622" i="2" s="1"/>
  <c r="J5631" i="2"/>
  <c r="K5631" i="2" s="1"/>
  <c r="J5639" i="2"/>
  <c r="K5639" i="2" s="1"/>
  <c r="J5638" i="2"/>
  <c r="K5638" i="2" s="1"/>
  <c r="J5642" i="2"/>
  <c r="K5642" i="2" s="1"/>
  <c r="J5629" i="2"/>
  <c r="K5629" i="2" s="1"/>
  <c r="J5630" i="2"/>
  <c r="K5630" i="2" s="1"/>
  <c r="J5633" i="2"/>
  <c r="K5633" i="2" s="1"/>
  <c r="J5635" i="2"/>
  <c r="K5635" i="2" s="1"/>
  <c r="J5636" i="2"/>
  <c r="K5636" i="2" s="1"/>
  <c r="J5640" i="2"/>
  <c r="K5640" i="2" s="1"/>
  <c r="J5641" i="2"/>
  <c r="K5641" i="2" s="1"/>
  <c r="J5637" i="2"/>
  <c r="K5637" i="2" s="1"/>
  <c r="J5643" i="2"/>
  <c r="K5643" i="2" s="1"/>
  <c r="J5634" i="2"/>
  <c r="K5634" i="2" s="1"/>
  <c r="J5632" i="2"/>
  <c r="K5632" i="2" s="1"/>
  <c r="J5628" i="2"/>
  <c r="K5628" i="2" s="1"/>
  <c r="J5654" i="2"/>
  <c r="K5654" i="2" s="1"/>
  <c r="J5649" i="2"/>
  <c r="K5649" i="2" s="1"/>
  <c r="J5646" i="2"/>
  <c r="K5646" i="2" s="1"/>
  <c r="J5658" i="2"/>
  <c r="K5658" i="2" s="1"/>
  <c r="J5647" i="2"/>
  <c r="K5647" i="2" s="1"/>
  <c r="J5648" i="2"/>
  <c r="K5648" i="2" s="1"/>
  <c r="J5652" i="2"/>
  <c r="K5652" i="2" s="1"/>
  <c r="J5645" i="2"/>
  <c r="K5645" i="2" s="1"/>
  <c r="J5651" i="2"/>
  <c r="K5651" i="2" s="1"/>
  <c r="J5657" i="2"/>
  <c r="K5657" i="2" s="1"/>
  <c r="J5650" i="2"/>
  <c r="K5650" i="2" s="1"/>
  <c r="J5656" i="2"/>
  <c r="K5656" i="2" s="1"/>
  <c r="J5644" i="2"/>
  <c r="K5644" i="2" s="1"/>
  <c r="J5655" i="2"/>
  <c r="K5655" i="2" s="1"/>
  <c r="J5653" i="2"/>
  <c r="K5653" i="2" s="1"/>
  <c r="J5661" i="2"/>
  <c r="K5661" i="2" s="1"/>
  <c r="J5672" i="2"/>
  <c r="K5672" i="2" s="1"/>
  <c r="J5669" i="2"/>
  <c r="K5669" i="2" s="1"/>
  <c r="J5663" i="2"/>
  <c r="K5663" i="2" s="1"/>
  <c r="J5666" i="2"/>
  <c r="K5666" i="2" s="1"/>
  <c r="J5670" i="2"/>
  <c r="K5670" i="2" s="1"/>
  <c r="J5662" i="2"/>
  <c r="K5662" i="2" s="1"/>
  <c r="J5671" i="2"/>
  <c r="K5671" i="2" s="1"/>
  <c r="J5668" i="2"/>
  <c r="K5668" i="2" s="1"/>
  <c r="J5665" i="2"/>
  <c r="K5665" i="2" s="1"/>
  <c r="J5659" i="2"/>
  <c r="K5659" i="2" s="1"/>
  <c r="J5673" i="2"/>
  <c r="K5673" i="2" s="1"/>
  <c r="J5660" i="2"/>
  <c r="K5660" i="2" s="1"/>
  <c r="J5667" i="2"/>
  <c r="K5667" i="2" s="1"/>
  <c r="J5664" i="2"/>
  <c r="K5664" i="2" s="1"/>
  <c r="J5689" i="2"/>
  <c r="K5689" i="2" s="1"/>
  <c r="J5676" i="2"/>
  <c r="K5676" i="2" s="1"/>
  <c r="J5683" i="2"/>
  <c r="K5683" i="2" s="1"/>
  <c r="J5690" i="2"/>
  <c r="K5690" i="2" s="1"/>
  <c r="J5681" i="2"/>
  <c r="K5681" i="2" s="1"/>
  <c r="J5674" i="2"/>
  <c r="K5674" i="2" s="1"/>
  <c r="J5682" i="2"/>
  <c r="K5682" i="2" s="1"/>
  <c r="J5677" i="2"/>
  <c r="K5677" i="2" s="1"/>
  <c r="J5687" i="2"/>
  <c r="K5687" i="2" s="1"/>
  <c r="J5695" i="2"/>
  <c r="K5695" i="2" s="1"/>
  <c r="J5678" i="2"/>
  <c r="K5678" i="2" s="1"/>
  <c r="J5680" i="2"/>
  <c r="K5680" i="2" s="1"/>
  <c r="J5693" i="2"/>
  <c r="K5693" i="2" s="1"/>
  <c r="J5692" i="2"/>
  <c r="K5692" i="2" s="1"/>
  <c r="J5679" i="2"/>
  <c r="K5679" i="2" s="1"/>
  <c r="J5675" i="2"/>
  <c r="K5675" i="2" s="1"/>
  <c r="J5691" i="2"/>
  <c r="K5691" i="2" s="1"/>
  <c r="J5685" i="2"/>
  <c r="K5685" i="2" s="1"/>
  <c r="J5686" i="2"/>
  <c r="K5686" i="2" s="1"/>
  <c r="J5688" i="2"/>
  <c r="K5688" i="2" s="1"/>
  <c r="J5694" i="2"/>
  <c r="K5694" i="2" s="1"/>
  <c r="J5684" i="2"/>
  <c r="K5684" i="2" s="1"/>
  <c r="J5710" i="2"/>
  <c r="K5710" i="2" s="1"/>
  <c r="J5707" i="2"/>
  <c r="K5707" i="2" s="1"/>
  <c r="J5703" i="2"/>
  <c r="K5703" i="2" s="1"/>
  <c r="J5696" i="2"/>
  <c r="K5696" i="2" s="1"/>
  <c r="J5708" i="2"/>
  <c r="K5708" i="2" s="1"/>
  <c r="J5704" i="2"/>
  <c r="K5704" i="2" s="1"/>
  <c r="J5705" i="2"/>
  <c r="K5705" i="2" s="1"/>
  <c r="J5699" i="2"/>
  <c r="K5699" i="2" s="1"/>
  <c r="J5701" i="2"/>
  <c r="K5701" i="2" s="1"/>
  <c r="J5698" i="2"/>
  <c r="K5698" i="2" s="1"/>
  <c r="J5702" i="2"/>
  <c r="K5702" i="2" s="1"/>
  <c r="J5706" i="2"/>
  <c r="K5706" i="2" s="1"/>
  <c r="J5709" i="2"/>
  <c r="K5709" i="2" s="1"/>
  <c r="J5697" i="2"/>
  <c r="K5697" i="2" s="1"/>
  <c r="J5700" i="2"/>
  <c r="K5700" i="2" s="1"/>
  <c r="J5711" i="2"/>
  <c r="K5711" i="2" s="1"/>
  <c r="J5719" i="2"/>
  <c r="K5719" i="2" s="1"/>
  <c r="J5716" i="2"/>
  <c r="K5716" i="2" s="1"/>
  <c r="J5717" i="2"/>
  <c r="K5717" i="2" s="1"/>
  <c r="J5720" i="2"/>
  <c r="K5720" i="2" s="1"/>
  <c r="J5722" i="2"/>
  <c r="K5722" i="2" s="1"/>
  <c r="J5715" i="2"/>
  <c r="K5715" i="2" s="1"/>
  <c r="J5718" i="2"/>
  <c r="K5718" i="2" s="1"/>
  <c r="J5713" i="2"/>
  <c r="K5713" i="2" s="1"/>
  <c r="J5714" i="2"/>
  <c r="K5714" i="2" s="1"/>
  <c r="J5721" i="2"/>
  <c r="K5721" i="2" s="1"/>
  <c r="J5712" i="2"/>
  <c r="K5712" i="2" s="1"/>
  <c r="J5725" i="2"/>
  <c r="K5725" i="2" s="1"/>
  <c r="J5730" i="2"/>
  <c r="K5730" i="2" s="1"/>
  <c r="J5732" i="2"/>
  <c r="K5732" i="2" s="1"/>
  <c r="J5731" i="2"/>
  <c r="K5731" i="2" s="1"/>
  <c r="J5723" i="2"/>
  <c r="K5723" i="2" s="1"/>
  <c r="J5728" i="2"/>
  <c r="K5728" i="2" s="1"/>
  <c r="J5724" i="2"/>
  <c r="K5724" i="2" s="1"/>
  <c r="J5726" i="2"/>
  <c r="K5726" i="2" s="1"/>
  <c r="J5729" i="2"/>
  <c r="K5729" i="2" s="1"/>
  <c r="J5727" i="2"/>
  <c r="K5727" i="2" s="1"/>
  <c r="J5740" i="2"/>
  <c r="K5740" i="2" s="1"/>
  <c r="J5737" i="2"/>
  <c r="K5737" i="2" s="1"/>
  <c r="J5733" i="2"/>
  <c r="K5733" i="2" s="1"/>
  <c r="J5747" i="2"/>
  <c r="K5747" i="2" s="1"/>
  <c r="J5742" i="2"/>
  <c r="K5742" i="2" s="1"/>
  <c r="J5745" i="2"/>
  <c r="K5745" i="2" s="1"/>
  <c r="J5751" i="2"/>
  <c r="K5751" i="2" s="1"/>
  <c r="J5746" i="2"/>
  <c r="K5746" i="2" s="1"/>
  <c r="J5739" i="2"/>
  <c r="K5739" i="2" s="1"/>
  <c r="J5748" i="2"/>
  <c r="K5748" i="2" s="1"/>
  <c r="J5744" i="2"/>
  <c r="K5744" i="2" s="1"/>
  <c r="J5734" i="2"/>
  <c r="K5734" i="2" s="1"/>
  <c r="J5738" i="2"/>
  <c r="K5738" i="2" s="1"/>
  <c r="J5749" i="2"/>
  <c r="K5749" i="2" s="1"/>
  <c r="J5735" i="2"/>
  <c r="K5735" i="2" s="1"/>
  <c r="J5741" i="2"/>
  <c r="K5741" i="2" s="1"/>
  <c r="J5743" i="2"/>
  <c r="K5743" i="2" s="1"/>
  <c r="J5752" i="2"/>
  <c r="K5752" i="2" s="1"/>
  <c r="J5736" i="2"/>
  <c r="K5736" i="2" s="1"/>
  <c r="J5750" i="2"/>
  <c r="K5750" i="2" s="1"/>
  <c r="J5764" i="2"/>
  <c r="K5764" i="2" s="1"/>
  <c r="J5758" i="2"/>
  <c r="K5758" i="2" s="1"/>
  <c r="J5755" i="2"/>
  <c r="K5755" i="2" s="1"/>
  <c r="J5754" i="2"/>
  <c r="K5754" i="2" s="1"/>
  <c r="J5756" i="2"/>
  <c r="K5756" i="2" s="1"/>
  <c r="J5763" i="2"/>
  <c r="K5763" i="2" s="1"/>
  <c r="J5761" i="2"/>
  <c r="K5761" i="2" s="1"/>
  <c r="J5757" i="2"/>
  <c r="K5757" i="2" s="1"/>
  <c r="J5760" i="2"/>
  <c r="K5760" i="2" s="1"/>
  <c r="J5753" i="2"/>
  <c r="K5753" i="2" s="1"/>
  <c r="J5762" i="2"/>
  <c r="K5762" i="2" s="1"/>
  <c r="J5759" i="2"/>
  <c r="K5759" i="2" s="1"/>
  <c r="J5772" i="2"/>
  <c r="K5772" i="2" s="1"/>
  <c r="J5778" i="2"/>
  <c r="K5778" i="2" s="1"/>
  <c r="J5767" i="2"/>
  <c r="K5767" i="2" s="1"/>
  <c r="J5768" i="2"/>
  <c r="K5768" i="2" s="1"/>
  <c r="J5779" i="2"/>
  <c r="K5779" i="2" s="1"/>
  <c r="J5770" i="2"/>
  <c r="K5770" i="2" s="1"/>
  <c r="J5776" i="2"/>
  <c r="K5776" i="2" s="1"/>
  <c r="J5769" i="2"/>
  <c r="K5769" i="2" s="1"/>
  <c r="J5773" i="2"/>
  <c r="K5773" i="2" s="1"/>
  <c r="J5777" i="2"/>
  <c r="K5777" i="2" s="1"/>
  <c r="J5765" i="2"/>
  <c r="K5765" i="2" s="1"/>
  <c r="J5766" i="2"/>
  <c r="K5766" i="2" s="1"/>
  <c r="J5774" i="2"/>
  <c r="K5774" i="2" s="1"/>
  <c r="J5775" i="2"/>
  <c r="K5775" i="2" s="1"/>
  <c r="J5771" i="2"/>
  <c r="K5771" i="2" s="1"/>
  <c r="J5787" i="2"/>
  <c r="K5787" i="2" s="1"/>
  <c r="J5789" i="2"/>
  <c r="K5789" i="2" s="1"/>
  <c r="J5783" i="2"/>
  <c r="K5783" i="2" s="1"/>
  <c r="J5786" i="2"/>
  <c r="K5786" i="2" s="1"/>
  <c r="J5793" i="2"/>
  <c r="K5793" i="2" s="1"/>
  <c r="J5780" i="2"/>
  <c r="K5780" i="2" s="1"/>
  <c r="J5795" i="2"/>
  <c r="K5795" i="2" s="1"/>
  <c r="J5782" i="2"/>
  <c r="K5782" i="2" s="1"/>
  <c r="J5781" i="2"/>
  <c r="K5781" i="2" s="1"/>
  <c r="J5790" i="2"/>
  <c r="K5790" i="2" s="1"/>
  <c r="J5791" i="2"/>
  <c r="K5791" i="2" s="1"/>
  <c r="J5794" i="2"/>
  <c r="K5794" i="2" s="1"/>
  <c r="J5784" i="2"/>
  <c r="K5784" i="2" s="1"/>
  <c r="J5792" i="2"/>
  <c r="K5792" i="2" s="1"/>
  <c r="J5788" i="2"/>
  <c r="K5788" i="2" s="1"/>
  <c r="J5785" i="2"/>
  <c r="K5785" i="2" s="1"/>
  <c r="J5809" i="2"/>
  <c r="K5809" i="2" s="1"/>
  <c r="J5808" i="2"/>
  <c r="K5808" i="2" s="1"/>
  <c r="J5814" i="2"/>
  <c r="K5814" i="2" s="1"/>
  <c r="J5799" i="2"/>
  <c r="K5799" i="2" s="1"/>
  <c r="J5813" i="2"/>
  <c r="K5813" i="2" s="1"/>
  <c r="J5803" i="2"/>
  <c r="K5803" i="2" s="1"/>
  <c r="J5815" i="2"/>
  <c r="K5815" i="2" s="1"/>
  <c r="J5804" i="2"/>
  <c r="K5804" i="2" s="1"/>
  <c r="J5806" i="2"/>
  <c r="K5806" i="2" s="1"/>
  <c r="J5807" i="2"/>
  <c r="K5807" i="2" s="1"/>
  <c r="J5798" i="2"/>
  <c r="K5798" i="2" s="1"/>
  <c r="J5801" i="2"/>
  <c r="K5801" i="2" s="1"/>
  <c r="J5812" i="2"/>
  <c r="K5812" i="2" s="1"/>
  <c r="J5796" i="2"/>
  <c r="K5796" i="2" s="1"/>
  <c r="J5810" i="2"/>
  <c r="K5810" i="2" s="1"/>
  <c r="J5800" i="2"/>
  <c r="K5800" i="2" s="1"/>
  <c r="J5811" i="2"/>
  <c r="K5811" i="2" s="1"/>
  <c r="J5802" i="2"/>
  <c r="K5802" i="2" s="1"/>
  <c r="J5797" i="2"/>
  <c r="K5797" i="2" s="1"/>
  <c r="J5805" i="2"/>
  <c r="K5805" i="2" s="1"/>
  <c r="J5823" i="2"/>
  <c r="K5823" i="2" s="1"/>
  <c r="J5822" i="2"/>
  <c r="K5822" i="2" s="1"/>
  <c r="J5817" i="2"/>
  <c r="K5817" i="2" s="1"/>
  <c r="J5820" i="2"/>
  <c r="K5820" i="2" s="1"/>
  <c r="J5825" i="2"/>
  <c r="K5825" i="2" s="1"/>
  <c r="J5824" i="2"/>
  <c r="K5824" i="2" s="1"/>
  <c r="J5818" i="2"/>
  <c r="K5818" i="2" s="1"/>
  <c r="J5816" i="2"/>
  <c r="K5816" i="2" s="1"/>
  <c r="J5821" i="2"/>
  <c r="K5821" i="2" s="1"/>
  <c r="J5826" i="2"/>
  <c r="K5826" i="2" s="1"/>
  <c r="J5819" i="2"/>
  <c r="K5819" i="2" s="1"/>
  <c r="J5832" i="2"/>
  <c r="K5832" i="2" s="1"/>
  <c r="J5831" i="2"/>
  <c r="K5831" i="2" s="1"/>
  <c r="J5829" i="2"/>
  <c r="K5829" i="2" s="1"/>
  <c r="J5830" i="2"/>
  <c r="K5830" i="2" s="1"/>
  <c r="J5833" i="2"/>
  <c r="K5833" i="2" s="1"/>
  <c r="J5827" i="2"/>
  <c r="K5827" i="2" s="1"/>
  <c r="J5834" i="2"/>
  <c r="K5834" i="2" s="1"/>
  <c r="J5828" i="2"/>
  <c r="K5828" i="2" s="1"/>
  <c r="J5842" i="2"/>
  <c r="K5842" i="2" s="1"/>
  <c r="J5835" i="2"/>
  <c r="K5835" i="2" s="1"/>
  <c r="J5837" i="2"/>
  <c r="K5837" i="2" s="1"/>
  <c r="J5836" i="2"/>
  <c r="K5836" i="2" s="1"/>
  <c r="J5841" i="2"/>
  <c r="K5841" i="2" s="1"/>
  <c r="J5839" i="2"/>
  <c r="K5839" i="2" s="1"/>
  <c r="J5840" i="2"/>
  <c r="K5840" i="2" s="1"/>
  <c r="J5838" i="2"/>
  <c r="K5838" i="2" s="1"/>
  <c r="J5847" i="2"/>
  <c r="K5847" i="2" s="1"/>
  <c r="J5845" i="2"/>
  <c r="K5845" i="2" s="1"/>
  <c r="J5844" i="2"/>
  <c r="K5844" i="2" s="1"/>
  <c r="J5843" i="2"/>
  <c r="K5843" i="2" s="1"/>
  <c r="J5849" i="2"/>
  <c r="K5849" i="2" s="1"/>
  <c r="J5846" i="2"/>
  <c r="K5846" i="2" s="1"/>
  <c r="J5848" i="2"/>
  <c r="K5848" i="2" s="1"/>
  <c r="J5850" i="2"/>
  <c r="K5850" i="2" s="1"/>
  <c r="J5861" i="2"/>
  <c r="K5861" i="2" s="1"/>
  <c r="J5851" i="2"/>
  <c r="K5851" i="2" s="1"/>
  <c r="J5854" i="2"/>
  <c r="K5854" i="2" s="1"/>
  <c r="J5859" i="2"/>
  <c r="K5859" i="2" s="1"/>
  <c r="J5856" i="2"/>
  <c r="K5856" i="2" s="1"/>
  <c r="J5853" i="2"/>
  <c r="K5853" i="2" s="1"/>
  <c r="J5867" i="2"/>
  <c r="K5867" i="2" s="1"/>
  <c r="J5852" i="2"/>
  <c r="K5852" i="2" s="1"/>
  <c r="J5855" i="2"/>
  <c r="K5855" i="2" s="1"/>
  <c r="J5858" i="2"/>
  <c r="K5858" i="2" s="1"/>
  <c r="J5869" i="2"/>
  <c r="K5869" i="2" s="1"/>
  <c r="J5860" i="2"/>
  <c r="K5860" i="2" s="1"/>
  <c r="J5868" i="2"/>
  <c r="K5868" i="2" s="1"/>
  <c r="J5864" i="2"/>
  <c r="K5864" i="2" s="1"/>
  <c r="J5862" i="2"/>
  <c r="K5862" i="2" s="1"/>
  <c r="J5865" i="2"/>
  <c r="K5865" i="2" s="1"/>
  <c r="J5866" i="2"/>
  <c r="K5866" i="2" s="1"/>
  <c r="J5857" i="2"/>
  <c r="K5857" i="2" s="1"/>
  <c r="J5863" i="2"/>
  <c r="K5863" i="2" s="1"/>
  <c r="J5871" i="2"/>
  <c r="K5871" i="2" s="1"/>
  <c r="J5877" i="2"/>
  <c r="K5877" i="2" s="1"/>
  <c r="J5885" i="2"/>
  <c r="K5885" i="2" s="1"/>
  <c r="J5888" i="2"/>
  <c r="K5888" i="2" s="1"/>
  <c r="J5875" i="2"/>
  <c r="K5875" i="2" s="1"/>
  <c r="J5873" i="2"/>
  <c r="K5873" i="2" s="1"/>
  <c r="J5880" i="2"/>
  <c r="K5880" i="2" s="1"/>
  <c r="J5884" i="2"/>
  <c r="K5884" i="2" s="1"/>
  <c r="J5883" i="2"/>
  <c r="K5883" i="2" s="1"/>
  <c r="J5881" i="2"/>
  <c r="K5881" i="2" s="1"/>
  <c r="J5895" i="2"/>
  <c r="K5895" i="2" s="1"/>
  <c r="J5874" i="2"/>
  <c r="K5874" i="2" s="1"/>
  <c r="J5893" i="2"/>
  <c r="K5893" i="2" s="1"/>
  <c r="J5886" i="2"/>
  <c r="K5886" i="2" s="1"/>
  <c r="J5894" i="2"/>
  <c r="K5894" i="2" s="1"/>
  <c r="J5882" i="2"/>
  <c r="K5882" i="2" s="1"/>
  <c r="J5879" i="2"/>
  <c r="K5879" i="2" s="1"/>
  <c r="J5872" i="2"/>
  <c r="K5872" i="2" s="1"/>
  <c r="J5878" i="2"/>
  <c r="K5878" i="2" s="1"/>
  <c r="J5887" i="2"/>
  <c r="K5887" i="2" s="1"/>
  <c r="J5870" i="2"/>
  <c r="K5870" i="2" s="1"/>
  <c r="J5896" i="2"/>
  <c r="K5896" i="2" s="1"/>
  <c r="J5890" i="2"/>
  <c r="K5890" i="2" s="1"/>
  <c r="J5891" i="2"/>
  <c r="K5891" i="2" s="1"/>
  <c r="J5876" i="2"/>
  <c r="K5876" i="2" s="1"/>
  <c r="J5889" i="2"/>
  <c r="K5889" i="2" s="1"/>
  <c r="J5892" i="2"/>
  <c r="K5892" i="2" s="1"/>
  <c r="J5897" i="2"/>
  <c r="K5897" i="2" s="1"/>
  <c r="J5898" i="2"/>
  <c r="K5898" i="2" s="1"/>
  <c r="J5912" i="2"/>
  <c r="K5912" i="2" s="1"/>
  <c r="J5899" i="2"/>
  <c r="K5899" i="2" s="1"/>
  <c r="J5900" i="2"/>
  <c r="K5900" i="2" s="1"/>
  <c r="J5907" i="2"/>
  <c r="K5907" i="2" s="1"/>
  <c r="J5906" i="2"/>
  <c r="K5906" i="2" s="1"/>
  <c r="J5908" i="2"/>
  <c r="K5908" i="2" s="1"/>
  <c r="J5911" i="2"/>
  <c r="K5911" i="2" s="1"/>
  <c r="J5903" i="2"/>
  <c r="K5903" i="2" s="1"/>
  <c r="J5905" i="2"/>
  <c r="K5905" i="2" s="1"/>
  <c r="J5909" i="2"/>
  <c r="K5909" i="2" s="1"/>
  <c r="J5901" i="2"/>
  <c r="K5901" i="2" s="1"/>
  <c r="J5904" i="2"/>
  <c r="K5904" i="2" s="1"/>
  <c r="J5910" i="2"/>
  <c r="K5910" i="2" s="1"/>
  <c r="J5902" i="2"/>
  <c r="K5902" i="2" s="1"/>
  <c r="J5926" i="2"/>
  <c r="K5926" i="2" s="1"/>
  <c r="J5924" i="2"/>
  <c r="K5924" i="2" s="1"/>
  <c r="J5929" i="2"/>
  <c r="K5929" i="2" s="1"/>
  <c r="J5915" i="2"/>
  <c r="K5915" i="2" s="1"/>
  <c r="J5921" i="2"/>
  <c r="K5921" i="2" s="1"/>
  <c r="J5917" i="2"/>
  <c r="K5917" i="2" s="1"/>
  <c r="J5923" i="2"/>
  <c r="K5923" i="2" s="1"/>
  <c r="J5914" i="2"/>
  <c r="K5914" i="2" s="1"/>
  <c r="J5931" i="2"/>
  <c r="K5931" i="2" s="1"/>
  <c r="J5932" i="2"/>
  <c r="K5932" i="2" s="1"/>
  <c r="J5913" i="2"/>
  <c r="K5913" i="2" s="1"/>
  <c r="J5925" i="2"/>
  <c r="K5925" i="2" s="1"/>
  <c r="J5930" i="2"/>
  <c r="K5930" i="2" s="1"/>
  <c r="J5928" i="2"/>
  <c r="K5928" i="2" s="1"/>
  <c r="J5922" i="2"/>
  <c r="K5922" i="2" s="1"/>
  <c r="J5927" i="2"/>
  <c r="K5927" i="2" s="1"/>
  <c r="J5918" i="2"/>
  <c r="K5918" i="2" s="1"/>
  <c r="J5916" i="2"/>
  <c r="K5916" i="2" s="1"/>
  <c r="J5919" i="2"/>
  <c r="K5919" i="2" s="1"/>
  <c r="J5920" i="2"/>
  <c r="K5920" i="2" s="1"/>
  <c r="J5937" i="2"/>
  <c r="K5937" i="2" s="1"/>
  <c r="J5945" i="2"/>
  <c r="K5945" i="2" s="1"/>
  <c r="J5935" i="2"/>
  <c r="K5935" i="2" s="1"/>
  <c r="J5938" i="2"/>
  <c r="K5938" i="2" s="1"/>
  <c r="J5936" i="2"/>
  <c r="K5936" i="2" s="1"/>
  <c r="J5948" i="2"/>
  <c r="K5948" i="2" s="1"/>
  <c r="J5933" i="2"/>
  <c r="K5933" i="2" s="1"/>
  <c r="J5946" i="2"/>
  <c r="K5946" i="2" s="1"/>
  <c r="J5939" i="2"/>
  <c r="K5939" i="2" s="1"/>
  <c r="J5943" i="2"/>
  <c r="K5943" i="2" s="1"/>
  <c r="J5941" i="2"/>
  <c r="K5941" i="2" s="1"/>
  <c r="J5944" i="2"/>
  <c r="K5944" i="2" s="1"/>
  <c r="J5940" i="2"/>
  <c r="K5940" i="2" s="1"/>
  <c r="J5942" i="2"/>
  <c r="K5942" i="2" s="1"/>
  <c r="J5947" i="2"/>
  <c r="K5947" i="2" s="1"/>
  <c r="J5934" i="2"/>
  <c r="K5934" i="2" s="1"/>
  <c r="J5950" i="2"/>
  <c r="K5950" i="2" s="1"/>
  <c r="J5949" i="2"/>
  <c r="K5949" i="2" s="1"/>
  <c r="J5951" i="2"/>
  <c r="K5951" i="2" s="1"/>
  <c r="J5952" i="2"/>
  <c r="K5952" i="2" s="1"/>
  <c r="J5964" i="2"/>
  <c r="K5964" i="2" s="1"/>
  <c r="J5968" i="2"/>
  <c r="K5968" i="2" s="1"/>
  <c r="J5955" i="2"/>
  <c r="K5955" i="2" s="1"/>
  <c r="J5954" i="2"/>
  <c r="K5954" i="2" s="1"/>
  <c r="J5953" i="2"/>
  <c r="K5953" i="2" s="1"/>
  <c r="J5961" i="2"/>
  <c r="K5961" i="2" s="1"/>
  <c r="J5966" i="2"/>
  <c r="K5966" i="2" s="1"/>
  <c r="J5967" i="2"/>
  <c r="K5967" i="2" s="1"/>
  <c r="J5958" i="2"/>
  <c r="K5958" i="2" s="1"/>
  <c r="J5970" i="2"/>
  <c r="K5970" i="2" s="1"/>
  <c r="J5971" i="2"/>
  <c r="K5971" i="2" s="1"/>
  <c r="J5959" i="2"/>
  <c r="K5959" i="2" s="1"/>
  <c r="J5956" i="2"/>
  <c r="K5956" i="2" s="1"/>
  <c r="J5962" i="2"/>
  <c r="K5962" i="2" s="1"/>
  <c r="J5965" i="2"/>
  <c r="K5965" i="2" s="1"/>
  <c r="J5969" i="2"/>
  <c r="K5969" i="2" s="1"/>
  <c r="J5957" i="2"/>
  <c r="K5957" i="2" s="1"/>
  <c r="J5963" i="2"/>
  <c r="K5963" i="2" s="1"/>
  <c r="J5960" i="2"/>
  <c r="K5960" i="2" s="1"/>
  <c r="J5985" i="2"/>
  <c r="K5985" i="2" s="1"/>
  <c r="J5991" i="2"/>
  <c r="K5991" i="2" s="1"/>
  <c r="J5998" i="2"/>
  <c r="K5998" i="2" s="1"/>
  <c r="J5994" i="2"/>
  <c r="K5994" i="2" s="1"/>
  <c r="J5993" i="2"/>
  <c r="K5993" i="2" s="1"/>
  <c r="J5978" i="2"/>
  <c r="K5978" i="2" s="1"/>
  <c r="J5976" i="2"/>
  <c r="K5976" i="2" s="1"/>
  <c r="J5974" i="2"/>
  <c r="K5974" i="2" s="1"/>
  <c r="J5979" i="2"/>
  <c r="K5979" i="2" s="1"/>
  <c r="J5988" i="2"/>
  <c r="K5988" i="2" s="1"/>
  <c r="J5973" i="2"/>
  <c r="K5973" i="2" s="1"/>
  <c r="J5981" i="2"/>
  <c r="K5981" i="2" s="1"/>
  <c r="J5989" i="2"/>
  <c r="K5989" i="2" s="1"/>
  <c r="J5980" i="2"/>
  <c r="K5980" i="2" s="1"/>
  <c r="J5990" i="2"/>
  <c r="K5990" i="2" s="1"/>
  <c r="J5984" i="2"/>
  <c r="K5984" i="2" s="1"/>
  <c r="J5975" i="2"/>
  <c r="K5975" i="2" s="1"/>
  <c r="J5997" i="2"/>
  <c r="K5997" i="2" s="1"/>
  <c r="J5983" i="2"/>
  <c r="K5983" i="2" s="1"/>
  <c r="J5996" i="2"/>
  <c r="K5996" i="2" s="1"/>
  <c r="J5992" i="2"/>
  <c r="K5992" i="2" s="1"/>
  <c r="J5987" i="2"/>
  <c r="K5987" i="2" s="1"/>
  <c r="J5977" i="2"/>
  <c r="K5977" i="2" s="1"/>
  <c r="J5986" i="2"/>
  <c r="K5986" i="2" s="1"/>
  <c r="J5982" i="2"/>
  <c r="K5982" i="2" s="1"/>
  <c r="J5995" i="2"/>
  <c r="K5995" i="2" s="1"/>
  <c r="J5972" i="2"/>
  <c r="K5972" i="2" s="1"/>
  <c r="J6000" i="2"/>
  <c r="K6000" i="2" s="1"/>
  <c r="J6017" i="2"/>
  <c r="K6017" i="2" s="1"/>
  <c r="J6012" i="2"/>
  <c r="K6012" i="2" s="1"/>
  <c r="J6019" i="2"/>
  <c r="K6019" i="2" s="1"/>
  <c r="J6013" i="2"/>
  <c r="K6013" i="2" s="1"/>
  <c r="J6016" i="2"/>
  <c r="K6016" i="2" s="1"/>
  <c r="J6008" i="2"/>
  <c r="K6008" i="2" s="1"/>
  <c r="J6001" i="2"/>
  <c r="K6001" i="2" s="1"/>
  <c r="J6010" i="2"/>
  <c r="K6010" i="2" s="1"/>
  <c r="J6014" i="2"/>
  <c r="K6014" i="2" s="1"/>
  <c r="J6018" i="2"/>
  <c r="K6018" i="2" s="1"/>
  <c r="J6005" i="2"/>
  <c r="K6005" i="2" s="1"/>
  <c r="J6021" i="2"/>
  <c r="K6021" i="2" s="1"/>
  <c r="J6009" i="2"/>
  <c r="K6009" i="2" s="1"/>
  <c r="J6011" i="2"/>
  <c r="K6011" i="2" s="1"/>
  <c r="J5999" i="2"/>
  <c r="K5999" i="2" s="1"/>
  <c r="J6004" i="2"/>
  <c r="K6004" i="2" s="1"/>
  <c r="J6015" i="2"/>
  <c r="K6015" i="2" s="1"/>
  <c r="J6007" i="2"/>
  <c r="K6007" i="2" s="1"/>
  <c r="J6002" i="2"/>
  <c r="K6002" i="2" s="1"/>
  <c r="J6003" i="2"/>
  <c r="K6003" i="2" s="1"/>
  <c r="J6020" i="2"/>
  <c r="K6020" i="2" s="1"/>
  <c r="J6006" i="2"/>
  <c r="K6006" i="2" s="1"/>
  <c r="J6045" i="2"/>
  <c r="K6045" i="2" s="1"/>
  <c r="J6044" i="2"/>
  <c r="K6044" i="2" s="1"/>
  <c r="J6049" i="2"/>
  <c r="K6049" i="2" s="1"/>
  <c r="J6048" i="2"/>
  <c r="K6048" i="2" s="1"/>
  <c r="J6023" i="2"/>
  <c r="K6023" i="2" s="1"/>
  <c r="J6026" i="2"/>
  <c r="K6026" i="2" s="1"/>
  <c r="J6039" i="2"/>
  <c r="K6039" i="2" s="1"/>
  <c r="J6042" i="2"/>
  <c r="K6042" i="2" s="1"/>
  <c r="J6037" i="2"/>
  <c r="K6037" i="2" s="1"/>
  <c r="J6025" i="2"/>
  <c r="K6025" i="2" s="1"/>
  <c r="J6043" i="2"/>
  <c r="K6043" i="2" s="1"/>
  <c r="J6040" i="2"/>
  <c r="K6040" i="2" s="1"/>
  <c r="J6028" i="2"/>
  <c r="K6028" i="2" s="1"/>
  <c r="J6029" i="2"/>
  <c r="K6029" i="2" s="1"/>
  <c r="J6034" i="2"/>
  <c r="K6034" i="2" s="1"/>
  <c r="J6022" i="2"/>
  <c r="K6022" i="2" s="1"/>
  <c r="J6035" i="2"/>
  <c r="K6035" i="2" s="1"/>
  <c r="J6030" i="2"/>
  <c r="K6030" i="2" s="1"/>
  <c r="J6036" i="2"/>
  <c r="K6036" i="2" s="1"/>
  <c r="J6024" i="2"/>
  <c r="K6024" i="2" s="1"/>
  <c r="J6047" i="2"/>
  <c r="K6047" i="2" s="1"/>
  <c r="J6038" i="2"/>
  <c r="K6038" i="2" s="1"/>
  <c r="J6031" i="2"/>
  <c r="K6031" i="2" s="1"/>
  <c r="J6032" i="2"/>
  <c r="K6032" i="2" s="1"/>
  <c r="J6027" i="2"/>
  <c r="K6027" i="2" s="1"/>
  <c r="J6046" i="2"/>
  <c r="K6046" i="2" s="1"/>
  <c r="J6041" i="2"/>
  <c r="K6041" i="2" s="1"/>
  <c r="J6033" i="2"/>
  <c r="K6033" i="2" s="1"/>
  <c r="J6058" i="2"/>
  <c r="K6058" i="2" s="1"/>
  <c r="J6060" i="2"/>
  <c r="K6060" i="2" s="1"/>
  <c r="J6071" i="2"/>
  <c r="K6071" i="2" s="1"/>
  <c r="J6052" i="2"/>
  <c r="K6052" i="2" s="1"/>
  <c r="J6061" i="2"/>
  <c r="K6061" i="2" s="1"/>
  <c r="J6070" i="2"/>
  <c r="K6070" i="2" s="1"/>
  <c r="J6077" i="2"/>
  <c r="K6077" i="2" s="1"/>
  <c r="J6066" i="2"/>
  <c r="K6066" i="2" s="1"/>
  <c r="J6068" i="2"/>
  <c r="K6068" i="2" s="1"/>
  <c r="J6072" i="2"/>
  <c r="K6072" i="2" s="1"/>
  <c r="J6075" i="2"/>
  <c r="K6075" i="2" s="1"/>
  <c r="J6065" i="2"/>
  <c r="K6065" i="2" s="1"/>
  <c r="J6076" i="2"/>
  <c r="K6076" i="2" s="1"/>
  <c r="J6073" i="2"/>
  <c r="K6073" i="2" s="1"/>
  <c r="J6057" i="2"/>
  <c r="K6057" i="2" s="1"/>
  <c r="J6063" i="2"/>
  <c r="K6063" i="2" s="1"/>
  <c r="J6067" i="2"/>
  <c r="K6067" i="2" s="1"/>
  <c r="J6074" i="2"/>
  <c r="K6074" i="2" s="1"/>
  <c r="J6059" i="2"/>
  <c r="K6059" i="2" s="1"/>
  <c r="J6064" i="2"/>
  <c r="K6064" i="2" s="1"/>
  <c r="J6056" i="2"/>
  <c r="K6056" i="2" s="1"/>
  <c r="J6050" i="2"/>
  <c r="K6050" i="2" s="1"/>
  <c r="J6055" i="2"/>
  <c r="K6055" i="2" s="1"/>
  <c r="J6054" i="2"/>
  <c r="K6054" i="2" s="1"/>
  <c r="J6078" i="2"/>
  <c r="K6078" i="2" s="1"/>
  <c r="J6069" i="2"/>
  <c r="K6069" i="2" s="1"/>
  <c r="J6062" i="2"/>
  <c r="K6062" i="2" s="1"/>
  <c r="J6051" i="2"/>
  <c r="K6051" i="2" s="1"/>
  <c r="J6079" i="2"/>
  <c r="K6079" i="2" s="1"/>
  <c r="J6080" i="2"/>
  <c r="K6080" i="2" s="1"/>
  <c r="J6053" i="2"/>
  <c r="K6053" i="2" s="1"/>
  <c r="J6095" i="2"/>
  <c r="K6095" i="2" s="1"/>
  <c r="J6085" i="2"/>
  <c r="K6085" i="2" s="1"/>
  <c r="J6082" i="2"/>
  <c r="K6082" i="2" s="1"/>
  <c r="J6086" i="2"/>
  <c r="K6086" i="2" s="1"/>
  <c r="J6094" i="2"/>
  <c r="K6094" i="2" s="1"/>
  <c r="J6096" i="2"/>
  <c r="K6096" i="2" s="1"/>
  <c r="J6093" i="2"/>
  <c r="K6093" i="2" s="1"/>
  <c r="J6089" i="2"/>
  <c r="K6089" i="2" s="1"/>
  <c r="J6088" i="2"/>
  <c r="K6088" i="2" s="1"/>
  <c r="J6091" i="2"/>
  <c r="K6091" i="2" s="1"/>
  <c r="J6092" i="2"/>
  <c r="K6092" i="2" s="1"/>
  <c r="J6090" i="2"/>
  <c r="K6090" i="2" s="1"/>
  <c r="J6081" i="2"/>
  <c r="K6081" i="2" s="1"/>
  <c r="J6083" i="2"/>
  <c r="K6083" i="2" s="1"/>
  <c r="J6087" i="2"/>
  <c r="K6087" i="2" s="1"/>
  <c r="J6084" i="2"/>
  <c r="K6084" i="2" s="1"/>
  <c r="J6120" i="2"/>
  <c r="K6120" i="2" s="1"/>
  <c r="J6117" i="2"/>
  <c r="K6117" i="2" s="1"/>
  <c r="J6108" i="2"/>
  <c r="K6108" i="2" s="1"/>
  <c r="J6116" i="2"/>
  <c r="K6116" i="2" s="1"/>
  <c r="J6119" i="2"/>
  <c r="K6119" i="2" s="1"/>
  <c r="J6118" i="2"/>
  <c r="K6118" i="2" s="1"/>
  <c r="J6099" i="2"/>
  <c r="K6099" i="2" s="1"/>
  <c r="J6114" i="2"/>
  <c r="K6114" i="2" s="1"/>
  <c r="J6113" i="2"/>
  <c r="K6113" i="2" s="1"/>
  <c r="J6098" i="2"/>
  <c r="K6098" i="2" s="1"/>
  <c r="J6106" i="2"/>
  <c r="K6106" i="2" s="1"/>
  <c r="J6097" i="2"/>
  <c r="K6097" i="2" s="1"/>
  <c r="J6111" i="2"/>
  <c r="K6111" i="2" s="1"/>
  <c r="J6110" i="2"/>
  <c r="K6110" i="2" s="1"/>
  <c r="J6115" i="2"/>
  <c r="K6115" i="2" s="1"/>
  <c r="J6103" i="2"/>
  <c r="K6103" i="2" s="1"/>
  <c r="J6101" i="2"/>
  <c r="K6101" i="2" s="1"/>
  <c r="J6102" i="2"/>
  <c r="K6102" i="2" s="1"/>
  <c r="J6105" i="2"/>
  <c r="K6105" i="2" s="1"/>
  <c r="J6112" i="2"/>
  <c r="K6112" i="2" s="1"/>
  <c r="J6104" i="2"/>
  <c r="K6104" i="2" s="1"/>
  <c r="J6109" i="2"/>
  <c r="K6109" i="2" s="1"/>
  <c r="J6107" i="2"/>
  <c r="K6107" i="2" s="1"/>
  <c r="J6100" i="2"/>
  <c r="K6100" i="2" s="1"/>
  <c r="J6130" i="2"/>
  <c r="K6130" i="2" s="1"/>
  <c r="J6123" i="2"/>
  <c r="K6123" i="2" s="1"/>
  <c r="J6127" i="2"/>
  <c r="K6127" i="2" s="1"/>
  <c r="J6136" i="2"/>
  <c r="K6136" i="2" s="1"/>
  <c r="J6133" i="2"/>
  <c r="K6133" i="2" s="1"/>
  <c r="J6126" i="2"/>
  <c r="K6126" i="2" s="1"/>
  <c r="J6132" i="2"/>
  <c r="K6132" i="2" s="1"/>
  <c r="J6121" i="2"/>
  <c r="K6121" i="2" s="1"/>
  <c r="J6128" i="2"/>
  <c r="K6128" i="2" s="1"/>
  <c r="J6135" i="2"/>
  <c r="K6135" i="2" s="1"/>
  <c r="J6129" i="2"/>
  <c r="K6129" i="2" s="1"/>
  <c r="J6122" i="2"/>
  <c r="K6122" i="2" s="1"/>
  <c r="J6134" i="2"/>
  <c r="K6134" i="2" s="1"/>
  <c r="J6124" i="2"/>
  <c r="K6124" i="2" s="1"/>
  <c r="J6131" i="2"/>
  <c r="K6131" i="2" s="1"/>
  <c r="J6125" i="2"/>
  <c r="K6125" i="2" s="1"/>
  <c r="J6152" i="2"/>
  <c r="K6152" i="2" s="1"/>
  <c r="J6140" i="2"/>
  <c r="K6140" i="2" s="1"/>
  <c r="J6146" i="2"/>
  <c r="K6146" i="2" s="1"/>
  <c r="J6137" i="2"/>
  <c r="K6137" i="2" s="1"/>
  <c r="J6138" i="2"/>
  <c r="K6138" i="2" s="1"/>
  <c r="J6148" i="2"/>
  <c r="K6148" i="2" s="1"/>
  <c r="J6147" i="2"/>
  <c r="K6147" i="2" s="1"/>
  <c r="J6144" i="2"/>
  <c r="K6144" i="2" s="1"/>
  <c r="J6141" i="2"/>
  <c r="K6141" i="2" s="1"/>
  <c r="J6151" i="2"/>
  <c r="K6151" i="2" s="1"/>
  <c r="J6149" i="2"/>
  <c r="K6149" i="2" s="1"/>
  <c r="J6139" i="2"/>
  <c r="K6139" i="2" s="1"/>
  <c r="J6145" i="2"/>
  <c r="K6145" i="2" s="1"/>
  <c r="J6143" i="2"/>
  <c r="K6143" i="2" s="1"/>
  <c r="J6142" i="2"/>
  <c r="K6142" i="2" s="1"/>
  <c r="J6150" i="2"/>
  <c r="K6150" i="2" s="1"/>
  <c r="J6167" i="2"/>
  <c r="K6167" i="2" s="1"/>
  <c r="J6163" i="2"/>
  <c r="K6163" i="2" s="1"/>
  <c r="J6157" i="2"/>
  <c r="K6157" i="2" s="1"/>
  <c r="J6176" i="2"/>
  <c r="K6176" i="2" s="1"/>
  <c r="J6160" i="2"/>
  <c r="K6160" i="2" s="1"/>
  <c r="J6169" i="2"/>
  <c r="K6169" i="2" s="1"/>
  <c r="J6162" i="2"/>
  <c r="K6162" i="2" s="1"/>
  <c r="J6168" i="2"/>
  <c r="K6168" i="2" s="1"/>
  <c r="J6179" i="2"/>
  <c r="K6179" i="2" s="1"/>
  <c r="J6173" i="2"/>
  <c r="K6173" i="2" s="1"/>
  <c r="J6156" i="2"/>
  <c r="K6156" i="2" s="1"/>
  <c r="J6158" i="2"/>
  <c r="K6158" i="2" s="1"/>
  <c r="J6170" i="2"/>
  <c r="K6170" i="2" s="1"/>
  <c r="J6153" i="2"/>
  <c r="K6153" i="2" s="1"/>
  <c r="J6177" i="2"/>
  <c r="K6177" i="2" s="1"/>
  <c r="J6164" i="2"/>
  <c r="K6164" i="2" s="1"/>
  <c r="J6154" i="2"/>
  <c r="K6154" i="2" s="1"/>
  <c r="J6174" i="2"/>
  <c r="K6174" i="2" s="1"/>
  <c r="J6178" i="2"/>
  <c r="K6178" i="2" s="1"/>
  <c r="J6172" i="2"/>
  <c r="K6172" i="2" s="1"/>
  <c r="J6166" i="2"/>
  <c r="K6166" i="2" s="1"/>
  <c r="J6175" i="2"/>
  <c r="K6175" i="2" s="1"/>
  <c r="J6159" i="2"/>
  <c r="K6159" i="2" s="1"/>
  <c r="J6161" i="2"/>
  <c r="K6161" i="2" s="1"/>
  <c r="J6165" i="2"/>
  <c r="K6165" i="2" s="1"/>
  <c r="J6155" i="2"/>
  <c r="K6155" i="2" s="1"/>
  <c r="J6171" i="2"/>
  <c r="K6171" i="2" s="1"/>
  <c r="J6185" i="2"/>
  <c r="K6185" i="2" s="1"/>
  <c r="J6182" i="2"/>
  <c r="K6182" i="2" s="1"/>
  <c r="J6180" i="2"/>
  <c r="K6180" i="2" s="1"/>
  <c r="J6184" i="2"/>
  <c r="K6184" i="2" s="1"/>
  <c r="J6183" i="2"/>
  <c r="K6183" i="2" s="1"/>
  <c r="J6181" i="2"/>
  <c r="K6181" i="2" s="1"/>
  <c r="J6186" i="2"/>
  <c r="K6186" i="2" s="1"/>
  <c r="J6187" i="2"/>
  <c r="K6187" i="2" s="1"/>
  <c r="J6188" i="2"/>
  <c r="K6188" i="2" s="1"/>
  <c r="J6194" i="2"/>
  <c r="K6194" i="2" s="1"/>
  <c r="J6197" i="2"/>
  <c r="K6197" i="2" s="1"/>
  <c r="J6192" i="2"/>
  <c r="K6192" i="2" s="1"/>
  <c r="J6200" i="2"/>
  <c r="K6200" i="2" s="1"/>
  <c r="J6199" i="2"/>
  <c r="K6199" i="2" s="1"/>
  <c r="J6195" i="2"/>
  <c r="K6195" i="2" s="1"/>
  <c r="J6190" i="2"/>
  <c r="K6190" i="2" s="1"/>
  <c r="J6201" i="2"/>
  <c r="K6201" i="2" s="1"/>
  <c r="J6193" i="2"/>
  <c r="K6193" i="2" s="1"/>
  <c r="J6189" i="2"/>
  <c r="K6189" i="2" s="1"/>
  <c r="J6196" i="2"/>
  <c r="K6196" i="2" s="1"/>
  <c r="J6202" i="2"/>
  <c r="K6202" i="2" s="1"/>
  <c r="J6198" i="2"/>
  <c r="K6198" i="2" s="1"/>
  <c r="J6191" i="2"/>
  <c r="K6191" i="2" s="1"/>
  <c r="J6211" i="2"/>
  <c r="K6211" i="2" s="1"/>
  <c r="J6203" i="2"/>
  <c r="K6203" i="2" s="1"/>
  <c r="J6215" i="2"/>
  <c r="K6215" i="2" s="1"/>
  <c r="J6217" i="2"/>
  <c r="K6217" i="2" s="1"/>
  <c r="J6209" i="2"/>
  <c r="K6209" i="2" s="1"/>
  <c r="J6204" i="2"/>
  <c r="K6204" i="2" s="1"/>
  <c r="J6207" i="2"/>
  <c r="K6207" i="2" s="1"/>
  <c r="J6212" i="2"/>
  <c r="K6212" i="2" s="1"/>
  <c r="J6218" i="2"/>
  <c r="K6218" i="2" s="1"/>
  <c r="J6205" i="2"/>
  <c r="K6205" i="2" s="1"/>
  <c r="J6214" i="2"/>
  <c r="K6214" i="2" s="1"/>
  <c r="J6206" i="2"/>
  <c r="K6206" i="2" s="1"/>
  <c r="J6210" i="2"/>
  <c r="K6210" i="2" s="1"/>
  <c r="J6208" i="2"/>
  <c r="K6208" i="2" s="1"/>
  <c r="J6216" i="2"/>
  <c r="K6216" i="2" s="1"/>
  <c r="J6213" i="2"/>
  <c r="K6213" i="2" s="1"/>
  <c r="J6220" i="2"/>
  <c r="K6220" i="2" s="1"/>
  <c r="J6224" i="2"/>
  <c r="K6224" i="2" s="1"/>
  <c r="J6242" i="2"/>
  <c r="K6242" i="2" s="1"/>
  <c r="J6236" i="2"/>
  <c r="K6236" i="2" s="1"/>
  <c r="J6246" i="2"/>
  <c r="K6246" i="2" s="1"/>
  <c r="J6221" i="2"/>
  <c r="K6221" i="2" s="1"/>
  <c r="J6248" i="2"/>
  <c r="K6248" i="2" s="1"/>
  <c r="J6226" i="2"/>
  <c r="K6226" i="2" s="1"/>
  <c r="J6245" i="2"/>
  <c r="K6245" i="2" s="1"/>
  <c r="J6240" i="2"/>
  <c r="K6240" i="2" s="1"/>
  <c r="J6228" i="2"/>
  <c r="K6228" i="2" s="1"/>
  <c r="J6247" i="2"/>
  <c r="K6247" i="2" s="1"/>
  <c r="J6244" i="2"/>
  <c r="K6244" i="2" s="1"/>
  <c r="J6225" i="2"/>
  <c r="K6225" i="2" s="1"/>
  <c r="J6234" i="2"/>
  <c r="K6234" i="2" s="1"/>
  <c r="J6238" i="2"/>
  <c r="K6238" i="2" s="1"/>
  <c r="J6241" i="2"/>
  <c r="K6241" i="2" s="1"/>
  <c r="J6231" i="2"/>
  <c r="K6231" i="2" s="1"/>
  <c r="J6233" i="2"/>
  <c r="K6233" i="2" s="1"/>
  <c r="J6232" i="2"/>
  <c r="K6232" i="2" s="1"/>
  <c r="J6235" i="2"/>
  <c r="K6235" i="2" s="1"/>
  <c r="J6230" i="2"/>
  <c r="K6230" i="2" s="1"/>
  <c r="J6227" i="2"/>
  <c r="K6227" i="2" s="1"/>
  <c r="J6237" i="2"/>
  <c r="K6237" i="2" s="1"/>
  <c r="J6243" i="2"/>
  <c r="K6243" i="2" s="1"/>
  <c r="J6219" i="2"/>
  <c r="K6219" i="2" s="1"/>
  <c r="J6249" i="2"/>
  <c r="K6249" i="2" s="1"/>
  <c r="J6239" i="2"/>
  <c r="K6239" i="2" s="1"/>
  <c r="J6229" i="2"/>
  <c r="K6229" i="2" s="1"/>
  <c r="J6223" i="2"/>
  <c r="K6223" i="2" s="1"/>
  <c r="J6222" i="2"/>
  <c r="K6222" i="2" s="1"/>
  <c r="J6260" i="2"/>
  <c r="K6260" i="2" s="1"/>
  <c r="J6263" i="2"/>
  <c r="K6263" i="2" s="1"/>
  <c r="J6262" i="2"/>
  <c r="K6262" i="2" s="1"/>
  <c r="J6253" i="2"/>
  <c r="K6253" i="2" s="1"/>
  <c r="J6264" i="2"/>
  <c r="K6264" i="2" s="1"/>
  <c r="J6252" i="2"/>
  <c r="K6252" i="2" s="1"/>
  <c r="J6259" i="2"/>
  <c r="K6259" i="2" s="1"/>
  <c r="J6255" i="2"/>
  <c r="K6255" i="2" s="1"/>
  <c r="J6250" i="2"/>
  <c r="K6250" i="2" s="1"/>
  <c r="J6256" i="2"/>
  <c r="K6256" i="2" s="1"/>
  <c r="J6261" i="2"/>
  <c r="K6261" i="2" s="1"/>
  <c r="J6254" i="2"/>
  <c r="K6254" i="2" s="1"/>
  <c r="J6251" i="2"/>
  <c r="K6251" i="2" s="1"/>
  <c r="J6257" i="2"/>
  <c r="K6257" i="2" s="1"/>
  <c r="J6258" i="2"/>
  <c r="K6258" i="2" s="1"/>
  <c r="J6271" i="2"/>
  <c r="K6271" i="2" s="1"/>
  <c r="J6272" i="2"/>
  <c r="K6272" i="2" s="1"/>
  <c r="J6266" i="2"/>
  <c r="K6266" i="2" s="1"/>
  <c r="J6270" i="2"/>
  <c r="K6270" i="2" s="1"/>
  <c r="J6268" i="2"/>
  <c r="K6268" i="2" s="1"/>
  <c r="J6265" i="2"/>
  <c r="K6265" i="2" s="1"/>
  <c r="J6269" i="2"/>
  <c r="K6269" i="2" s="1"/>
  <c r="J6267" i="2"/>
  <c r="K6267" i="2" s="1"/>
  <c r="J6282" i="2"/>
  <c r="K6282" i="2" s="1"/>
  <c r="J6292" i="2"/>
  <c r="K6292" i="2" s="1"/>
  <c r="J6274" i="2"/>
  <c r="K6274" i="2" s="1"/>
  <c r="J6290" i="2"/>
  <c r="K6290" i="2" s="1"/>
  <c r="J6294" i="2"/>
  <c r="K6294" i="2" s="1"/>
  <c r="J6276" i="2"/>
  <c r="K6276" i="2" s="1"/>
  <c r="J6273" i="2"/>
  <c r="K6273" i="2" s="1"/>
  <c r="J6284" i="2"/>
  <c r="K6284" i="2" s="1"/>
  <c r="J6287" i="2"/>
  <c r="K6287" i="2" s="1"/>
  <c r="J6283" i="2"/>
  <c r="K6283" i="2" s="1"/>
  <c r="J6291" i="2"/>
  <c r="K6291" i="2" s="1"/>
  <c r="J6288" i="2"/>
  <c r="K6288" i="2" s="1"/>
  <c r="J6277" i="2"/>
  <c r="K6277" i="2" s="1"/>
  <c r="J6293" i="2"/>
  <c r="K6293" i="2" s="1"/>
  <c r="J6295" i="2"/>
  <c r="K6295" i="2" s="1"/>
  <c r="J6289" i="2"/>
  <c r="K6289" i="2" s="1"/>
  <c r="J6275" i="2"/>
  <c r="K6275" i="2" s="1"/>
  <c r="J6285" i="2"/>
  <c r="K6285" i="2" s="1"/>
  <c r="J6279" i="2"/>
  <c r="K6279" i="2" s="1"/>
  <c r="J6280" i="2"/>
  <c r="K6280" i="2" s="1"/>
  <c r="J6278" i="2"/>
  <c r="K6278" i="2" s="1"/>
  <c r="J6281" i="2"/>
  <c r="K6281" i="2" s="1"/>
  <c r="J6286" i="2"/>
  <c r="K6286" i="2" s="1"/>
  <c r="J6302" i="2"/>
  <c r="K6302" i="2" s="1"/>
  <c r="J6306" i="2"/>
  <c r="K6306" i="2" s="1"/>
  <c r="J6303" i="2"/>
  <c r="K6303" i="2" s="1"/>
  <c r="J6310" i="2"/>
  <c r="K6310" i="2" s="1"/>
  <c r="J6299" i="2"/>
  <c r="K6299" i="2" s="1"/>
  <c r="J6312" i="2"/>
  <c r="K6312" i="2" s="1"/>
  <c r="J6318" i="2"/>
  <c r="K6318" i="2" s="1"/>
  <c r="J6317" i="2"/>
  <c r="K6317" i="2" s="1"/>
  <c r="J6316" i="2"/>
  <c r="K6316" i="2" s="1"/>
  <c r="J6298" i="2"/>
  <c r="K6298" i="2" s="1"/>
  <c r="J6319" i="2"/>
  <c r="K6319" i="2" s="1"/>
  <c r="J6309" i="2"/>
  <c r="K6309" i="2" s="1"/>
  <c r="J6297" i="2"/>
  <c r="K6297" i="2" s="1"/>
  <c r="J6305" i="2"/>
  <c r="K6305" i="2" s="1"/>
  <c r="J6320" i="2"/>
  <c r="K6320" i="2" s="1"/>
  <c r="J6322" i="2"/>
  <c r="K6322" i="2" s="1"/>
  <c r="J6315" i="2"/>
  <c r="K6315" i="2" s="1"/>
  <c r="J6307" i="2"/>
  <c r="K6307" i="2" s="1"/>
  <c r="J6311" i="2"/>
  <c r="K6311" i="2" s="1"/>
  <c r="J6321" i="2"/>
  <c r="K6321" i="2" s="1"/>
  <c r="J6314" i="2"/>
  <c r="K6314" i="2" s="1"/>
  <c r="J6301" i="2"/>
  <c r="K6301" i="2" s="1"/>
  <c r="J6308" i="2"/>
  <c r="K6308" i="2" s="1"/>
  <c r="J6300" i="2"/>
  <c r="K6300" i="2" s="1"/>
  <c r="J6296" i="2"/>
  <c r="K6296" i="2" s="1"/>
  <c r="J6304" i="2"/>
  <c r="K6304" i="2" s="1"/>
  <c r="J6313" i="2"/>
  <c r="K6313" i="2" s="1"/>
  <c r="J6336" i="2"/>
  <c r="K6336" i="2" s="1"/>
  <c r="J6324" i="2"/>
  <c r="K6324" i="2" s="1"/>
  <c r="J6325" i="2"/>
  <c r="K6325" i="2" s="1"/>
  <c r="J6323" i="2"/>
  <c r="K6323" i="2" s="1"/>
  <c r="J6333" i="2"/>
  <c r="K6333" i="2" s="1"/>
  <c r="J6330" i="2"/>
  <c r="K6330" i="2" s="1"/>
  <c r="J6329" i="2"/>
  <c r="K6329" i="2" s="1"/>
  <c r="J6331" i="2"/>
  <c r="K6331" i="2" s="1"/>
  <c r="J6334" i="2"/>
  <c r="K6334" i="2" s="1"/>
  <c r="J6326" i="2"/>
  <c r="K6326" i="2" s="1"/>
  <c r="J6327" i="2"/>
  <c r="K6327" i="2" s="1"/>
  <c r="J6332" i="2"/>
  <c r="K6332" i="2" s="1"/>
  <c r="J6335" i="2"/>
  <c r="K6335" i="2" s="1"/>
  <c r="J6328" i="2"/>
  <c r="K6328" i="2" s="1"/>
  <c r="J6364" i="2"/>
  <c r="K6364" i="2" s="1"/>
  <c r="J6341" i="2"/>
  <c r="K6341" i="2" s="1"/>
  <c r="J6354" i="2"/>
  <c r="K6354" i="2" s="1"/>
  <c r="J6366" i="2"/>
  <c r="K6366" i="2" s="1"/>
  <c r="J6345" i="2"/>
  <c r="K6345" i="2" s="1"/>
  <c r="J6358" i="2"/>
  <c r="K6358" i="2" s="1"/>
  <c r="J6353" i="2"/>
  <c r="K6353" i="2" s="1"/>
  <c r="J6356" i="2"/>
  <c r="K6356" i="2" s="1"/>
  <c r="J6343" i="2"/>
  <c r="K6343" i="2" s="1"/>
  <c r="J6352" i="2"/>
  <c r="K6352" i="2" s="1"/>
  <c r="J6338" i="2"/>
  <c r="K6338" i="2" s="1"/>
  <c r="J6337" i="2"/>
  <c r="K6337" i="2" s="1"/>
  <c r="J6342" i="2"/>
  <c r="K6342" i="2" s="1"/>
  <c r="J6346" i="2"/>
  <c r="K6346" i="2" s="1"/>
  <c r="J6362" i="2"/>
  <c r="K6362" i="2" s="1"/>
  <c r="J6348" i="2"/>
  <c r="K6348" i="2" s="1"/>
  <c r="J6365" i="2"/>
  <c r="K6365" i="2" s="1"/>
  <c r="J6351" i="2"/>
  <c r="K6351" i="2" s="1"/>
  <c r="J6350" i="2"/>
  <c r="K6350" i="2" s="1"/>
  <c r="J6368" i="2"/>
  <c r="K6368" i="2" s="1"/>
  <c r="J6367" i="2"/>
  <c r="K6367" i="2" s="1"/>
  <c r="J6340" i="2"/>
  <c r="K6340" i="2" s="1"/>
  <c r="J6360" i="2"/>
  <c r="K6360" i="2" s="1"/>
  <c r="J6339" i="2"/>
  <c r="K6339" i="2" s="1"/>
  <c r="J6371" i="2"/>
  <c r="K6371" i="2" s="1"/>
  <c r="J6359" i="2"/>
  <c r="K6359" i="2" s="1"/>
  <c r="J6363" i="2"/>
  <c r="K6363" i="2" s="1"/>
  <c r="J6355" i="2"/>
  <c r="K6355" i="2" s="1"/>
  <c r="J6347" i="2"/>
  <c r="K6347" i="2" s="1"/>
  <c r="J6344" i="2"/>
  <c r="K6344" i="2" s="1"/>
  <c r="J6357" i="2"/>
  <c r="K6357" i="2" s="1"/>
  <c r="J6370" i="2"/>
  <c r="K6370" i="2" s="1"/>
  <c r="J6369" i="2"/>
  <c r="K6369" i="2" s="1"/>
  <c r="J6361" i="2"/>
  <c r="K6361" i="2" s="1"/>
  <c r="J6349" i="2"/>
  <c r="K6349" i="2" s="1"/>
  <c r="J6381" i="2"/>
  <c r="K6381" i="2" s="1"/>
  <c r="J6382" i="2"/>
  <c r="K6382" i="2" s="1"/>
  <c r="J6384" i="2"/>
  <c r="K6384" i="2" s="1"/>
  <c r="J6375" i="2"/>
  <c r="K6375" i="2" s="1"/>
  <c r="J6385" i="2"/>
  <c r="K6385" i="2" s="1"/>
  <c r="J6386" i="2"/>
  <c r="K6386" i="2" s="1"/>
  <c r="J6380" i="2"/>
  <c r="K6380" i="2" s="1"/>
  <c r="J6373" i="2"/>
  <c r="K6373" i="2" s="1"/>
  <c r="J6374" i="2"/>
  <c r="K6374" i="2" s="1"/>
  <c r="J6387" i="2"/>
  <c r="K6387" i="2" s="1"/>
  <c r="J6378" i="2"/>
  <c r="K6378" i="2" s="1"/>
  <c r="J6376" i="2"/>
  <c r="K6376" i="2" s="1"/>
  <c r="J6372" i="2"/>
  <c r="K6372" i="2" s="1"/>
  <c r="J6383" i="2"/>
  <c r="K6383" i="2" s="1"/>
  <c r="J6377" i="2"/>
  <c r="K6377" i="2" s="1"/>
  <c r="J6379" i="2"/>
  <c r="K6379" i="2" s="1"/>
  <c r="J6388" i="2"/>
  <c r="K6388" i="2" s="1"/>
  <c r="J6398" i="2"/>
  <c r="K6398" i="2" s="1"/>
  <c r="J6390" i="2"/>
  <c r="K6390" i="2" s="1"/>
  <c r="J6399" i="2"/>
  <c r="K6399" i="2" s="1"/>
  <c r="J6401" i="2"/>
  <c r="K6401" i="2" s="1"/>
  <c r="J6391" i="2"/>
  <c r="K6391" i="2" s="1"/>
  <c r="J6394" i="2"/>
  <c r="K6394" i="2" s="1"/>
  <c r="J6389" i="2"/>
  <c r="K6389" i="2" s="1"/>
  <c r="J6396" i="2"/>
  <c r="K6396" i="2" s="1"/>
  <c r="J6395" i="2"/>
  <c r="K6395" i="2" s="1"/>
  <c r="J6397" i="2"/>
  <c r="K6397" i="2" s="1"/>
  <c r="J6400" i="2"/>
  <c r="K6400" i="2" s="1"/>
  <c r="J6402" i="2"/>
  <c r="K6402" i="2" s="1"/>
  <c r="J6392" i="2"/>
  <c r="K6392" i="2" s="1"/>
  <c r="J6393" i="2"/>
  <c r="K6393" i="2" s="1"/>
  <c r="J6413" i="2"/>
  <c r="K6413" i="2" s="1"/>
  <c r="J6412" i="2"/>
  <c r="K6412" i="2" s="1"/>
  <c r="J6403" i="2"/>
  <c r="K6403" i="2" s="1"/>
  <c r="J6407" i="2"/>
  <c r="K6407" i="2" s="1"/>
  <c r="J6406" i="2"/>
  <c r="K6406" i="2" s="1"/>
  <c r="J6411" i="2"/>
  <c r="K6411" i="2" s="1"/>
  <c r="J6409" i="2"/>
  <c r="K6409" i="2" s="1"/>
  <c r="J6410" i="2"/>
  <c r="K6410" i="2" s="1"/>
  <c r="J6405" i="2"/>
  <c r="K6405" i="2" s="1"/>
  <c r="J6404" i="2"/>
  <c r="K6404" i="2" s="1"/>
  <c r="J6408" i="2"/>
  <c r="K6408" i="2" s="1"/>
  <c r="J6430" i="2"/>
  <c r="K6430" i="2" s="1"/>
  <c r="J6420" i="2"/>
  <c r="K6420" i="2" s="1"/>
  <c r="J6426" i="2"/>
  <c r="K6426" i="2" s="1"/>
  <c r="J6423" i="2"/>
  <c r="K6423" i="2" s="1"/>
  <c r="J6421" i="2"/>
  <c r="K6421" i="2" s="1"/>
  <c r="J6419" i="2"/>
  <c r="K6419" i="2" s="1"/>
  <c r="J6439" i="2"/>
  <c r="K6439" i="2" s="1"/>
  <c r="J6438" i="2"/>
  <c r="K6438" i="2" s="1"/>
  <c r="J6415" i="2"/>
  <c r="K6415" i="2" s="1"/>
  <c r="J6428" i="2"/>
  <c r="K6428" i="2" s="1"/>
  <c r="J6418" i="2"/>
  <c r="K6418" i="2" s="1"/>
  <c r="J6432" i="2"/>
  <c r="K6432" i="2" s="1"/>
  <c r="J6435" i="2"/>
  <c r="K6435" i="2" s="1"/>
  <c r="J6437" i="2"/>
  <c r="K6437" i="2" s="1"/>
  <c r="J6424" i="2"/>
  <c r="K6424" i="2" s="1"/>
  <c r="J6431" i="2"/>
  <c r="K6431" i="2" s="1"/>
  <c r="J6422" i="2"/>
  <c r="K6422" i="2" s="1"/>
  <c r="J6429" i="2"/>
  <c r="K6429" i="2" s="1"/>
  <c r="J6425" i="2"/>
  <c r="K6425" i="2" s="1"/>
  <c r="J6436" i="2"/>
  <c r="K6436" i="2" s="1"/>
  <c r="J6414" i="2"/>
  <c r="K6414" i="2" s="1"/>
  <c r="J6427" i="2"/>
  <c r="K6427" i="2" s="1"/>
  <c r="J6417" i="2"/>
  <c r="K6417" i="2" s="1"/>
  <c r="J6434" i="2"/>
  <c r="K6434" i="2" s="1"/>
  <c r="J6416" i="2"/>
  <c r="K6416" i="2" s="1"/>
  <c r="J6433" i="2"/>
  <c r="K6433" i="2" s="1"/>
  <c r="J6457" i="2"/>
  <c r="K6457" i="2" s="1"/>
  <c r="J6461" i="2"/>
  <c r="K6461" i="2" s="1"/>
  <c r="J6453" i="2"/>
  <c r="K6453" i="2" s="1"/>
  <c r="J6456" i="2"/>
  <c r="K6456" i="2" s="1"/>
  <c r="J6460" i="2"/>
  <c r="K6460" i="2" s="1"/>
  <c r="J6444" i="2"/>
  <c r="K6444" i="2" s="1"/>
  <c r="J6454" i="2"/>
  <c r="K6454" i="2" s="1"/>
  <c r="J6449" i="2"/>
  <c r="K6449" i="2" s="1"/>
  <c r="J6448" i="2"/>
  <c r="K6448" i="2" s="1"/>
  <c r="J6442" i="2"/>
  <c r="K6442" i="2" s="1"/>
  <c r="J6445" i="2"/>
  <c r="K6445" i="2" s="1"/>
  <c r="J6458" i="2"/>
  <c r="K6458" i="2" s="1"/>
  <c r="J6441" i="2"/>
  <c r="K6441" i="2" s="1"/>
  <c r="J6451" i="2"/>
  <c r="K6451" i="2" s="1"/>
  <c r="J6447" i="2"/>
  <c r="K6447" i="2" s="1"/>
  <c r="J6443" i="2"/>
  <c r="K6443" i="2" s="1"/>
  <c r="J6459" i="2"/>
  <c r="K6459" i="2" s="1"/>
  <c r="J6450" i="2"/>
  <c r="K6450" i="2" s="1"/>
  <c r="J6446" i="2"/>
  <c r="K6446" i="2" s="1"/>
  <c r="J6440" i="2"/>
  <c r="K6440" i="2" s="1"/>
  <c r="J6455" i="2"/>
  <c r="K6455" i="2" s="1"/>
  <c r="J6452" i="2"/>
  <c r="K6452" i="2" s="1"/>
  <c r="J6462" i="2"/>
  <c r="K6462" i="2" s="1"/>
  <c r="J6463" i="2"/>
  <c r="K6463" i="2" s="1"/>
  <c r="J6464" i="2"/>
  <c r="K6464" i="2" s="1"/>
  <c r="J6468" i="2"/>
  <c r="K6468" i="2" s="1"/>
  <c r="J6465" i="2"/>
  <c r="K6465" i="2" s="1"/>
  <c r="J6469" i="2"/>
  <c r="K6469" i="2" s="1"/>
  <c r="J6466" i="2"/>
  <c r="K6466" i="2" s="1"/>
  <c r="J6467" i="2"/>
  <c r="K6467" i="2" s="1"/>
  <c r="J6475" i="2"/>
  <c r="K6475" i="2" s="1"/>
  <c r="J6472" i="2"/>
  <c r="K6472" i="2" s="1"/>
  <c r="J6498" i="2"/>
  <c r="K6498" i="2" s="1"/>
  <c r="J6488" i="2"/>
  <c r="K6488" i="2" s="1"/>
  <c r="J6494" i="2"/>
  <c r="K6494" i="2" s="1"/>
  <c r="J6479" i="2"/>
  <c r="K6479" i="2" s="1"/>
  <c r="J6497" i="2"/>
  <c r="K6497" i="2" s="1"/>
  <c r="J6477" i="2"/>
  <c r="K6477" i="2" s="1"/>
  <c r="J6499" i="2"/>
  <c r="K6499" i="2" s="1"/>
  <c r="J6483" i="2"/>
  <c r="K6483" i="2" s="1"/>
  <c r="J6487" i="2"/>
  <c r="K6487" i="2" s="1"/>
  <c r="J6474" i="2"/>
  <c r="K6474" i="2" s="1"/>
  <c r="J6496" i="2"/>
  <c r="K6496" i="2" s="1"/>
  <c r="J6484" i="2"/>
  <c r="K6484" i="2" s="1"/>
  <c r="J6495" i="2"/>
  <c r="K6495" i="2" s="1"/>
  <c r="J6481" i="2"/>
  <c r="K6481" i="2" s="1"/>
  <c r="J6491" i="2"/>
  <c r="K6491" i="2" s="1"/>
  <c r="J6476" i="2"/>
  <c r="K6476" i="2" s="1"/>
  <c r="J6485" i="2"/>
  <c r="K6485" i="2" s="1"/>
  <c r="J6480" i="2"/>
  <c r="K6480" i="2" s="1"/>
  <c r="J6489" i="2"/>
  <c r="K6489" i="2" s="1"/>
  <c r="J6493" i="2"/>
  <c r="K6493" i="2" s="1"/>
  <c r="J6492" i="2"/>
  <c r="K6492" i="2" s="1"/>
  <c r="J6482" i="2"/>
  <c r="K6482" i="2" s="1"/>
  <c r="J6471" i="2"/>
  <c r="K6471" i="2" s="1"/>
  <c r="J6470" i="2"/>
  <c r="K6470" i="2" s="1"/>
  <c r="J6500" i="2"/>
  <c r="K6500" i="2" s="1"/>
  <c r="J6486" i="2"/>
  <c r="K6486" i="2" s="1"/>
  <c r="J6490" i="2"/>
  <c r="K6490" i="2" s="1"/>
  <c r="J6478" i="2"/>
  <c r="K6478" i="2" s="1"/>
  <c r="J6473" i="2"/>
  <c r="K6473" i="2" s="1"/>
  <c r="J6508" i="2"/>
  <c r="K6508" i="2" s="1"/>
  <c r="J6522" i="2"/>
  <c r="K6522" i="2" s="1"/>
  <c r="J6501" i="2"/>
  <c r="K6501" i="2" s="1"/>
  <c r="J6523" i="2"/>
  <c r="K6523" i="2" s="1"/>
  <c r="J6518" i="2"/>
  <c r="K6518" i="2" s="1"/>
  <c r="J6519" i="2"/>
  <c r="K6519" i="2" s="1"/>
  <c r="J6510" i="2"/>
  <c r="K6510" i="2" s="1"/>
  <c r="J6525" i="2"/>
  <c r="K6525" i="2" s="1"/>
  <c r="J6514" i="2"/>
  <c r="K6514" i="2" s="1"/>
  <c r="J6528" i="2"/>
  <c r="K6528" i="2" s="1"/>
  <c r="J6509" i="2"/>
  <c r="K6509" i="2" s="1"/>
  <c r="J6513" i="2"/>
  <c r="K6513" i="2" s="1"/>
  <c r="J6506" i="2"/>
  <c r="K6506" i="2" s="1"/>
  <c r="J6516" i="2"/>
  <c r="K6516" i="2" s="1"/>
  <c r="J6512" i="2"/>
  <c r="K6512" i="2" s="1"/>
  <c r="J6530" i="2"/>
  <c r="K6530" i="2" s="1"/>
  <c r="J6507" i="2"/>
  <c r="K6507" i="2" s="1"/>
  <c r="J6524" i="2"/>
  <c r="K6524" i="2" s="1"/>
  <c r="J6527" i="2"/>
  <c r="K6527" i="2" s="1"/>
  <c r="J6504" i="2"/>
  <c r="K6504" i="2" s="1"/>
  <c r="J6503" i="2"/>
  <c r="K6503" i="2" s="1"/>
  <c r="J6531" i="2"/>
  <c r="K6531" i="2" s="1"/>
  <c r="J6505" i="2"/>
  <c r="K6505" i="2" s="1"/>
  <c r="J6526" i="2"/>
  <c r="K6526" i="2" s="1"/>
  <c r="J6521" i="2"/>
  <c r="K6521" i="2" s="1"/>
  <c r="J6502" i="2"/>
  <c r="K6502" i="2" s="1"/>
  <c r="J6515" i="2"/>
  <c r="K6515" i="2" s="1"/>
  <c r="J6511" i="2"/>
  <c r="K6511" i="2" s="1"/>
  <c r="J6517" i="2"/>
  <c r="K6517" i="2" s="1"/>
  <c r="J6529" i="2"/>
  <c r="K6529" i="2" s="1"/>
  <c r="J6520" i="2"/>
  <c r="K6520" i="2" s="1"/>
  <c r="J6538" i="2"/>
  <c r="K6538" i="2" s="1"/>
  <c r="J6539" i="2"/>
  <c r="K6539" i="2" s="1"/>
  <c r="J6532" i="2"/>
  <c r="K6532" i="2" s="1"/>
  <c r="J6536" i="2"/>
  <c r="K6536" i="2" s="1"/>
  <c r="J6534" i="2"/>
  <c r="K6534" i="2" s="1"/>
  <c r="J6537" i="2"/>
  <c r="K6537" i="2" s="1"/>
  <c r="J6533" i="2"/>
  <c r="K6533" i="2" s="1"/>
  <c r="J6535" i="2"/>
  <c r="K6535" i="2" s="1"/>
  <c r="J6557" i="2"/>
  <c r="K6557" i="2" s="1"/>
  <c r="J6546" i="2"/>
  <c r="K6546" i="2" s="1"/>
  <c r="J6551" i="2"/>
  <c r="K6551" i="2" s="1"/>
  <c r="J6566" i="2"/>
  <c r="K6566" i="2" s="1"/>
  <c r="J6564" i="2"/>
  <c r="K6564" i="2" s="1"/>
  <c r="J6550" i="2"/>
  <c r="K6550" i="2" s="1"/>
  <c r="J6549" i="2"/>
  <c r="K6549" i="2" s="1"/>
  <c r="J6556" i="2"/>
  <c r="K6556" i="2" s="1"/>
  <c r="J6560" i="2"/>
  <c r="K6560" i="2" s="1"/>
  <c r="J6542" i="2"/>
  <c r="K6542" i="2" s="1"/>
  <c r="J6543" i="2"/>
  <c r="K6543" i="2" s="1"/>
  <c r="J6548" i="2"/>
  <c r="K6548" i="2" s="1"/>
  <c r="J6565" i="2"/>
  <c r="K6565" i="2" s="1"/>
  <c r="J6558" i="2"/>
  <c r="K6558" i="2" s="1"/>
  <c r="J6544" i="2"/>
  <c r="K6544" i="2" s="1"/>
  <c r="J6554" i="2"/>
  <c r="K6554" i="2" s="1"/>
  <c r="J6540" i="2"/>
  <c r="K6540" i="2" s="1"/>
  <c r="J6562" i="2"/>
  <c r="K6562" i="2" s="1"/>
  <c r="J6541" i="2"/>
  <c r="K6541" i="2" s="1"/>
  <c r="J6561" i="2"/>
  <c r="K6561" i="2" s="1"/>
  <c r="J6553" i="2"/>
  <c r="K6553" i="2" s="1"/>
  <c r="J6547" i="2"/>
  <c r="K6547" i="2" s="1"/>
  <c r="J6559" i="2"/>
  <c r="K6559" i="2" s="1"/>
  <c r="J6555" i="2"/>
  <c r="K6555" i="2" s="1"/>
  <c r="J6545" i="2"/>
  <c r="K6545" i="2" s="1"/>
  <c r="J6563" i="2"/>
  <c r="K6563" i="2" s="1"/>
  <c r="J6552" i="2"/>
  <c r="K6552" i="2" s="1"/>
  <c r="J6572" i="2"/>
  <c r="K6572" i="2" s="1"/>
  <c r="J6573" i="2"/>
  <c r="K6573" i="2" s="1"/>
  <c r="J6574" i="2"/>
  <c r="K6574" i="2" s="1"/>
  <c r="J6583" i="2"/>
  <c r="K6583" i="2" s="1"/>
  <c r="J6571" i="2"/>
  <c r="K6571" i="2" s="1"/>
  <c r="J6576" i="2"/>
  <c r="K6576" i="2" s="1"/>
  <c r="J6586" i="2"/>
  <c r="K6586" i="2" s="1"/>
  <c r="J6584" i="2"/>
  <c r="K6584" i="2" s="1"/>
  <c r="J6569" i="2"/>
  <c r="K6569" i="2" s="1"/>
  <c r="J6585" i="2"/>
  <c r="K6585" i="2" s="1"/>
  <c r="J6568" i="2"/>
  <c r="K6568" i="2" s="1"/>
  <c r="J6570" i="2"/>
  <c r="K6570" i="2" s="1"/>
  <c r="J6581" i="2"/>
  <c r="K6581" i="2" s="1"/>
  <c r="J6578" i="2"/>
  <c r="K6578" i="2" s="1"/>
  <c r="J6577" i="2"/>
  <c r="K6577" i="2" s="1"/>
  <c r="J6579" i="2"/>
  <c r="K6579" i="2" s="1"/>
  <c r="J6580" i="2"/>
  <c r="K6580" i="2" s="1"/>
  <c r="J6575" i="2"/>
  <c r="K6575" i="2" s="1"/>
  <c r="J6582" i="2"/>
  <c r="K6582" i="2" s="1"/>
  <c r="J6567" i="2"/>
  <c r="K6567" i="2" s="1"/>
  <c r="J6588" i="2"/>
  <c r="K6588" i="2" s="1"/>
  <c r="J6589" i="2"/>
  <c r="K6589" i="2" s="1"/>
  <c r="J6602" i="2"/>
  <c r="K6602" i="2" s="1"/>
  <c r="J6592" i="2"/>
  <c r="K6592" i="2" s="1"/>
  <c r="J6595" i="2"/>
  <c r="K6595" i="2" s="1"/>
  <c r="J6596" i="2"/>
  <c r="K6596" i="2" s="1"/>
  <c r="J6601" i="2"/>
  <c r="K6601" i="2" s="1"/>
  <c r="J6594" i="2"/>
  <c r="K6594" i="2" s="1"/>
  <c r="J6599" i="2"/>
  <c r="K6599" i="2" s="1"/>
  <c r="J6597" i="2"/>
  <c r="K6597" i="2" s="1"/>
  <c r="J6600" i="2"/>
  <c r="K6600" i="2" s="1"/>
  <c r="J6590" i="2"/>
  <c r="K6590" i="2" s="1"/>
  <c r="J6598" i="2"/>
  <c r="K6598" i="2" s="1"/>
  <c r="J6587" i="2"/>
  <c r="K6587" i="2" s="1"/>
  <c r="J6593" i="2"/>
  <c r="K6593" i="2" s="1"/>
  <c r="J6591" i="2"/>
  <c r="K6591" i="2" s="1"/>
  <c r="J6606" i="2"/>
  <c r="K6606" i="2" s="1"/>
  <c r="J6603" i="2"/>
  <c r="K6603" i="2" s="1"/>
  <c r="J6605" i="2"/>
  <c r="K6605" i="2" s="1"/>
  <c r="J6609" i="2"/>
  <c r="K6609" i="2" s="1"/>
  <c r="J6608" i="2"/>
  <c r="K6608" i="2" s="1"/>
  <c r="J6604" i="2"/>
  <c r="K6604" i="2" s="1"/>
  <c r="J6610" i="2"/>
  <c r="K6610" i="2" s="1"/>
  <c r="J6607" i="2"/>
  <c r="K6607" i="2" s="1"/>
  <c r="J6620" i="2"/>
  <c r="K6620" i="2" s="1"/>
  <c r="J6630" i="2"/>
  <c r="K6630" i="2" s="1"/>
  <c r="J6626" i="2"/>
  <c r="K6626" i="2" s="1"/>
  <c r="J6619" i="2"/>
  <c r="K6619" i="2" s="1"/>
  <c r="J6611" i="2"/>
  <c r="K6611" i="2" s="1"/>
  <c r="J6625" i="2"/>
  <c r="K6625" i="2" s="1"/>
  <c r="J6624" i="2"/>
  <c r="K6624" i="2" s="1"/>
  <c r="J6616" i="2"/>
  <c r="K6616" i="2" s="1"/>
  <c r="J6617" i="2"/>
  <c r="K6617" i="2" s="1"/>
  <c r="J6618" i="2"/>
  <c r="K6618" i="2" s="1"/>
  <c r="J6622" i="2"/>
  <c r="K6622" i="2" s="1"/>
  <c r="J6614" i="2"/>
  <c r="K6614" i="2" s="1"/>
  <c r="J6612" i="2"/>
  <c r="K6612" i="2" s="1"/>
  <c r="J6615" i="2"/>
  <c r="K6615" i="2" s="1"/>
  <c r="J6623" i="2"/>
  <c r="K6623" i="2" s="1"/>
  <c r="J6628" i="2"/>
  <c r="K6628" i="2" s="1"/>
  <c r="J6621" i="2"/>
  <c r="K6621" i="2" s="1"/>
  <c r="J6613" i="2"/>
  <c r="K6613" i="2" s="1"/>
  <c r="J6627" i="2"/>
  <c r="K6627" i="2" s="1"/>
  <c r="J6629" i="2"/>
  <c r="K6629" i="2" s="1"/>
  <c r="J6640" i="2"/>
  <c r="K6640" i="2" s="1"/>
  <c r="J6633" i="2"/>
  <c r="K6633" i="2" s="1"/>
  <c r="J6644" i="2"/>
  <c r="K6644" i="2" s="1"/>
  <c r="J6631" i="2"/>
  <c r="K6631" i="2" s="1"/>
  <c r="J6642" i="2"/>
  <c r="K6642" i="2" s="1"/>
  <c r="J6636" i="2"/>
  <c r="K6636" i="2" s="1"/>
  <c r="J6638" i="2"/>
  <c r="K6638" i="2" s="1"/>
  <c r="J6634" i="2"/>
  <c r="K6634" i="2" s="1"/>
  <c r="J6637" i="2"/>
  <c r="K6637" i="2" s="1"/>
  <c r="J6658" i="2"/>
  <c r="K6658" i="2" s="1"/>
  <c r="J6649" i="2"/>
  <c r="K6649" i="2" s="1"/>
  <c r="J6653" i="2"/>
  <c r="K6653" i="2" s="1"/>
  <c r="J6648" i="2"/>
  <c r="K6648" i="2" s="1"/>
  <c r="J6632" i="2"/>
  <c r="K6632" i="2" s="1"/>
  <c r="J6647" i="2"/>
  <c r="K6647" i="2" s="1"/>
  <c r="J6655" i="2"/>
  <c r="K6655" i="2" s="1"/>
  <c r="J6652" i="2"/>
  <c r="K6652" i="2" s="1"/>
  <c r="J6659" i="2"/>
  <c r="K6659" i="2" s="1"/>
  <c r="J6646" i="2"/>
  <c r="K6646" i="2" s="1"/>
  <c r="J6657" i="2"/>
  <c r="K6657" i="2" s="1"/>
  <c r="J6645" i="2"/>
  <c r="K6645" i="2" s="1"/>
  <c r="J6639" i="2"/>
  <c r="K6639" i="2" s="1"/>
  <c r="J6661" i="2"/>
  <c r="K6661" i="2" s="1"/>
  <c r="J6635" i="2"/>
  <c r="K6635" i="2" s="1"/>
  <c r="J6641" i="2"/>
  <c r="K6641" i="2" s="1"/>
  <c r="J6656" i="2"/>
  <c r="K6656" i="2" s="1"/>
  <c r="J6643" i="2"/>
  <c r="K6643" i="2" s="1"/>
  <c r="J6660" i="2"/>
  <c r="K6660" i="2" s="1"/>
  <c r="J6650" i="2"/>
  <c r="K6650" i="2" s="1"/>
  <c r="J6651" i="2"/>
  <c r="K6651" i="2" s="1"/>
  <c r="J6654" i="2"/>
  <c r="K6654" i="2" s="1"/>
  <c r="J6662" i="2"/>
  <c r="K6662" i="2" s="1"/>
  <c r="J6673" i="2"/>
  <c r="K6673" i="2" s="1"/>
  <c r="J6669" i="2"/>
  <c r="K6669" i="2" s="1"/>
  <c r="J6677" i="2"/>
  <c r="K6677" i="2" s="1"/>
  <c r="J6664" i="2"/>
  <c r="K6664" i="2" s="1"/>
  <c r="J6663" i="2"/>
  <c r="K6663" i="2" s="1"/>
  <c r="J6678" i="2"/>
  <c r="K6678" i="2" s="1"/>
  <c r="J6672" i="2"/>
  <c r="K6672" i="2" s="1"/>
  <c r="J6670" i="2"/>
  <c r="K6670" i="2" s="1"/>
  <c r="J6671" i="2"/>
  <c r="K6671" i="2" s="1"/>
  <c r="J6668" i="2"/>
  <c r="K6668" i="2" s="1"/>
  <c r="J6667" i="2"/>
  <c r="K6667" i="2" s="1"/>
  <c r="J6665" i="2"/>
  <c r="K6665" i="2" s="1"/>
  <c r="J6674" i="2"/>
  <c r="K6674" i="2" s="1"/>
  <c r="J6676" i="2"/>
  <c r="K6676" i="2" s="1"/>
  <c r="J6675" i="2"/>
  <c r="K6675" i="2" s="1"/>
  <c r="J6666" i="2"/>
  <c r="K6666" i="2" s="1"/>
  <c r="J6687" i="2"/>
  <c r="K6687" i="2" s="1"/>
  <c r="J6688" i="2"/>
  <c r="K6688" i="2" s="1"/>
  <c r="J6694" i="2"/>
  <c r="K6694" i="2" s="1"/>
  <c r="J6690" i="2"/>
  <c r="K6690" i="2" s="1"/>
  <c r="J6683" i="2"/>
  <c r="K6683" i="2" s="1"/>
  <c r="J6691" i="2"/>
  <c r="K6691" i="2" s="1"/>
  <c r="J6686" i="2"/>
  <c r="K6686" i="2" s="1"/>
  <c r="J6692" i="2"/>
  <c r="K6692" i="2" s="1"/>
  <c r="J6685" i="2"/>
  <c r="K6685" i="2" s="1"/>
  <c r="J6679" i="2"/>
  <c r="K6679" i="2" s="1"/>
  <c r="J6680" i="2"/>
  <c r="K6680" i="2" s="1"/>
  <c r="J6684" i="2"/>
  <c r="K6684" i="2" s="1"/>
  <c r="J6689" i="2"/>
  <c r="K6689" i="2" s="1"/>
  <c r="J6682" i="2"/>
  <c r="K6682" i="2" s="1"/>
  <c r="J6693" i="2"/>
  <c r="K6693" i="2" s="1"/>
  <c r="J6681" i="2"/>
  <c r="K6681" i="2" s="1"/>
  <c r="J6702" i="2"/>
  <c r="K6702" i="2" s="1"/>
  <c r="J6711" i="2"/>
  <c r="K6711" i="2" s="1"/>
  <c r="J6697" i="2"/>
  <c r="K6697" i="2" s="1"/>
  <c r="J6707" i="2"/>
  <c r="K6707" i="2" s="1"/>
  <c r="J6698" i="2"/>
  <c r="K6698" i="2" s="1"/>
  <c r="J6700" i="2"/>
  <c r="K6700" i="2" s="1"/>
  <c r="J6705" i="2"/>
  <c r="K6705" i="2" s="1"/>
  <c r="J6706" i="2"/>
  <c r="K6706" i="2" s="1"/>
  <c r="J6709" i="2"/>
  <c r="K6709" i="2" s="1"/>
  <c r="J6712" i="2"/>
  <c r="K6712" i="2" s="1"/>
  <c r="J6701" i="2"/>
  <c r="K6701" i="2" s="1"/>
  <c r="J6695" i="2"/>
  <c r="K6695" i="2" s="1"/>
  <c r="J6708" i="2"/>
  <c r="K6708" i="2" s="1"/>
  <c r="J6696" i="2"/>
  <c r="K6696" i="2" s="1"/>
  <c r="J6703" i="2"/>
  <c r="K6703" i="2" s="1"/>
  <c r="J6699" i="2"/>
  <c r="K6699" i="2" s="1"/>
  <c r="J6710" i="2"/>
  <c r="K6710" i="2" s="1"/>
  <c r="J6704" i="2"/>
  <c r="K6704" i="2" s="1"/>
  <c r="J6744" i="2"/>
  <c r="K6744" i="2" s="1"/>
  <c r="J6733" i="2"/>
  <c r="K6733" i="2" s="1"/>
  <c r="J6742" i="2"/>
  <c r="K6742" i="2" s="1"/>
  <c r="J6726" i="2"/>
  <c r="K6726" i="2" s="1"/>
  <c r="J6736" i="2"/>
  <c r="K6736" i="2" s="1"/>
  <c r="J6724" i="2"/>
  <c r="K6724" i="2" s="1"/>
  <c r="J6732" i="2"/>
  <c r="K6732" i="2" s="1"/>
  <c r="J6745" i="2"/>
  <c r="K6745" i="2" s="1"/>
  <c r="J6748" i="2"/>
  <c r="K6748" i="2" s="1"/>
  <c r="J6716" i="2"/>
  <c r="K6716" i="2" s="1"/>
  <c r="J6741" i="2"/>
  <c r="K6741" i="2" s="1"/>
  <c r="J6717" i="2"/>
  <c r="K6717" i="2" s="1"/>
  <c r="J6740" i="2"/>
  <c r="K6740" i="2" s="1"/>
  <c r="J6721" i="2"/>
  <c r="K6721" i="2" s="1"/>
  <c r="J6739" i="2"/>
  <c r="K6739" i="2" s="1"/>
  <c r="J6743" i="2"/>
  <c r="K6743" i="2" s="1"/>
  <c r="J6728" i="2"/>
  <c r="K6728" i="2" s="1"/>
  <c r="J6737" i="2"/>
  <c r="K6737" i="2" s="1"/>
  <c r="J6729" i="2"/>
  <c r="K6729" i="2" s="1"/>
  <c r="J6720" i="2"/>
  <c r="K6720" i="2" s="1"/>
  <c r="J6747" i="2"/>
  <c r="K6747" i="2" s="1"/>
  <c r="J6719" i="2"/>
  <c r="K6719" i="2" s="1"/>
  <c r="J6727" i="2"/>
  <c r="K6727" i="2" s="1"/>
  <c r="J6718" i="2"/>
  <c r="K6718" i="2" s="1"/>
  <c r="J6713" i="2"/>
  <c r="K6713" i="2" s="1"/>
  <c r="J6730" i="2"/>
  <c r="K6730" i="2" s="1"/>
  <c r="J6725" i="2"/>
  <c r="K6725" i="2" s="1"/>
  <c r="J6723" i="2"/>
  <c r="K6723" i="2" s="1"/>
  <c r="J6731" i="2"/>
  <c r="K6731" i="2" s="1"/>
  <c r="J6746" i="2"/>
  <c r="K6746" i="2" s="1"/>
  <c r="J6738" i="2"/>
  <c r="K6738" i="2" s="1"/>
  <c r="J6722" i="2"/>
  <c r="K6722" i="2" s="1"/>
  <c r="J6715" i="2"/>
  <c r="K6715" i="2" s="1"/>
  <c r="J6735" i="2"/>
  <c r="K6735" i="2" s="1"/>
  <c r="J6734" i="2"/>
  <c r="K6734" i="2" s="1"/>
  <c r="J6714" i="2"/>
  <c r="K6714" i="2" s="1"/>
  <c r="J6758" i="2"/>
  <c r="K6758" i="2" s="1"/>
  <c r="J6755" i="2"/>
  <c r="K6755" i="2" s="1"/>
  <c r="J6753" i="2"/>
  <c r="K6753" i="2" s="1"/>
  <c r="J6750" i="2"/>
  <c r="K6750" i="2" s="1"/>
  <c r="J6752" i="2"/>
  <c r="K6752" i="2" s="1"/>
  <c r="J6754" i="2"/>
  <c r="K6754" i="2" s="1"/>
  <c r="J6749" i="2"/>
  <c r="K6749" i="2" s="1"/>
  <c r="J6756" i="2"/>
  <c r="K6756" i="2" s="1"/>
  <c r="J6751" i="2"/>
  <c r="K6751" i="2" s="1"/>
  <c r="J6757" i="2"/>
  <c r="K6757" i="2" s="1"/>
  <c r="J6759" i="2"/>
  <c r="K6759" i="2" s="1"/>
  <c r="J6778" i="2"/>
  <c r="K6778" i="2" s="1"/>
  <c r="J6776" i="2"/>
  <c r="K6776" i="2" s="1"/>
  <c r="J6765" i="2"/>
  <c r="K6765" i="2" s="1"/>
  <c r="J6774" i="2"/>
  <c r="K6774" i="2" s="1"/>
  <c r="J6767" i="2"/>
  <c r="K6767" i="2" s="1"/>
  <c r="J6777" i="2"/>
  <c r="K6777" i="2" s="1"/>
  <c r="J6769" i="2"/>
  <c r="K6769" i="2" s="1"/>
  <c r="J6773" i="2"/>
  <c r="K6773" i="2" s="1"/>
  <c r="J6770" i="2"/>
  <c r="K6770" i="2" s="1"/>
  <c r="J6779" i="2"/>
  <c r="K6779" i="2" s="1"/>
  <c r="J6771" i="2"/>
  <c r="K6771" i="2" s="1"/>
  <c r="J6763" i="2"/>
  <c r="K6763" i="2" s="1"/>
  <c r="J6775" i="2"/>
  <c r="K6775" i="2" s="1"/>
  <c r="J6764" i="2"/>
  <c r="K6764" i="2" s="1"/>
  <c r="J6766" i="2"/>
  <c r="K6766" i="2" s="1"/>
  <c r="J6768" i="2"/>
  <c r="K6768" i="2" s="1"/>
  <c r="J6760" i="2"/>
  <c r="K6760" i="2" s="1"/>
  <c r="J6761" i="2"/>
  <c r="K6761" i="2" s="1"/>
  <c r="J6772" i="2"/>
  <c r="K6772" i="2" s="1"/>
  <c r="J6762" i="2"/>
  <c r="K6762" i="2" s="1"/>
  <c r="J6785" i="2"/>
  <c r="K6785" i="2" s="1"/>
  <c r="J6784" i="2"/>
  <c r="K6784" i="2" s="1"/>
  <c r="J6786" i="2"/>
  <c r="K6786" i="2" s="1"/>
  <c r="J6790" i="2"/>
  <c r="K6790" i="2" s="1"/>
  <c r="J6793" i="2"/>
  <c r="K6793" i="2" s="1"/>
  <c r="J6780" i="2"/>
  <c r="K6780" i="2" s="1"/>
  <c r="J6792" i="2"/>
  <c r="K6792" i="2" s="1"/>
  <c r="J6789" i="2"/>
  <c r="K6789" i="2" s="1"/>
  <c r="J6788" i="2"/>
  <c r="K6788" i="2" s="1"/>
  <c r="J6787" i="2"/>
  <c r="K6787" i="2" s="1"/>
  <c r="J6782" i="2"/>
  <c r="K6782" i="2" s="1"/>
  <c r="J6791" i="2"/>
  <c r="K6791" i="2" s="1"/>
  <c r="J6781" i="2"/>
  <c r="K6781" i="2" s="1"/>
  <c r="J6783" i="2"/>
  <c r="K6783" i="2" s="1"/>
  <c r="J6803" i="2"/>
  <c r="K6803" i="2" s="1"/>
  <c r="J6795" i="2"/>
  <c r="K6795" i="2" s="1"/>
  <c r="J6799" i="2"/>
  <c r="K6799" i="2" s="1"/>
  <c r="J6809" i="2"/>
  <c r="K6809" i="2" s="1"/>
  <c r="J6797" i="2"/>
  <c r="K6797" i="2" s="1"/>
  <c r="J6800" i="2"/>
  <c r="K6800" i="2" s="1"/>
  <c r="J6806" i="2"/>
  <c r="K6806" i="2" s="1"/>
  <c r="J6796" i="2"/>
  <c r="K6796" i="2" s="1"/>
  <c r="J6808" i="2"/>
  <c r="K6808" i="2" s="1"/>
  <c r="J6804" i="2"/>
  <c r="K6804" i="2" s="1"/>
  <c r="J6794" i="2"/>
  <c r="K6794" i="2" s="1"/>
  <c r="J6807" i="2"/>
  <c r="K6807" i="2" s="1"/>
  <c r="J6798" i="2"/>
  <c r="K6798" i="2" s="1"/>
  <c r="J6802" i="2"/>
  <c r="K6802" i="2" s="1"/>
  <c r="J6805" i="2"/>
  <c r="K6805" i="2" s="1"/>
  <c r="J6801" i="2"/>
  <c r="K6801" i="2" s="1"/>
  <c r="J6814" i="2"/>
  <c r="K6814" i="2" s="1"/>
  <c r="J6813" i="2"/>
  <c r="K6813" i="2" s="1"/>
  <c r="J6817" i="2"/>
  <c r="K6817" i="2" s="1"/>
  <c r="J6811" i="2"/>
  <c r="K6811" i="2" s="1"/>
  <c r="J6810" i="2"/>
  <c r="K6810" i="2" s="1"/>
  <c r="J6815" i="2"/>
  <c r="K6815" i="2" s="1"/>
  <c r="J6816" i="2"/>
  <c r="K6816" i="2" s="1"/>
  <c r="J6812" i="2"/>
  <c r="K6812" i="2" s="1"/>
  <c r="J6819" i="2"/>
  <c r="K6819" i="2" s="1"/>
  <c r="J6832" i="2"/>
  <c r="K6832" i="2" s="1"/>
  <c r="J6826" i="2"/>
  <c r="K6826" i="2" s="1"/>
  <c r="J6831" i="2"/>
  <c r="K6831" i="2" s="1"/>
  <c r="J6824" i="2"/>
  <c r="K6824" i="2" s="1"/>
  <c r="J6825" i="2"/>
  <c r="K6825" i="2" s="1"/>
  <c r="J6829" i="2"/>
  <c r="K6829" i="2" s="1"/>
  <c r="J6821" i="2"/>
  <c r="K6821" i="2" s="1"/>
  <c r="J6830" i="2"/>
  <c r="K6830" i="2" s="1"/>
  <c r="J6823" i="2"/>
  <c r="K6823" i="2" s="1"/>
  <c r="J6820" i="2"/>
  <c r="K6820" i="2" s="1"/>
  <c r="J6827" i="2"/>
  <c r="K6827" i="2" s="1"/>
  <c r="J6818" i="2"/>
  <c r="K6818" i="2" s="1"/>
  <c r="J6822" i="2"/>
  <c r="K6822" i="2" s="1"/>
  <c r="J6828" i="2"/>
  <c r="K6828" i="2" s="1"/>
  <c r="J6833" i="2"/>
  <c r="K6833" i="2" s="1"/>
  <c r="J6865" i="2"/>
  <c r="K6865" i="2" s="1"/>
  <c r="J6843" i="2"/>
  <c r="K6843" i="2" s="1"/>
  <c r="J6860" i="2"/>
  <c r="K6860" i="2" s="1"/>
  <c r="J6861" i="2"/>
  <c r="K6861" i="2" s="1"/>
  <c r="J6847" i="2"/>
  <c r="K6847" i="2" s="1"/>
  <c r="J6838" i="2"/>
  <c r="K6838" i="2" s="1"/>
  <c r="J6869" i="2"/>
  <c r="K6869" i="2" s="1"/>
  <c r="J6864" i="2"/>
  <c r="K6864" i="2" s="1"/>
  <c r="J6856" i="2"/>
  <c r="K6856" i="2" s="1"/>
  <c r="J6836" i="2"/>
  <c r="K6836" i="2" s="1"/>
  <c r="J6855" i="2"/>
  <c r="K6855" i="2" s="1"/>
  <c r="J6849" i="2"/>
  <c r="K6849" i="2" s="1"/>
  <c r="J6857" i="2"/>
  <c r="K6857" i="2" s="1"/>
  <c r="J6859" i="2"/>
  <c r="K6859" i="2" s="1"/>
  <c r="J6834" i="2"/>
  <c r="K6834" i="2" s="1"/>
  <c r="J6850" i="2"/>
  <c r="K6850" i="2" s="1"/>
  <c r="J6852" i="2"/>
  <c r="K6852" i="2" s="1"/>
  <c r="J6853" i="2"/>
  <c r="K6853" i="2" s="1"/>
  <c r="J6866" i="2"/>
  <c r="K6866" i="2" s="1"/>
  <c r="J6867" i="2"/>
  <c r="K6867" i="2" s="1"/>
  <c r="J6837" i="2"/>
  <c r="K6837" i="2" s="1"/>
  <c r="J6839" i="2"/>
  <c r="K6839" i="2" s="1"/>
  <c r="J6841" i="2"/>
  <c r="K6841" i="2" s="1"/>
  <c r="J6854" i="2"/>
  <c r="K6854" i="2" s="1"/>
  <c r="J6848" i="2"/>
  <c r="K6848" i="2" s="1"/>
  <c r="J6835" i="2"/>
  <c r="K6835" i="2" s="1"/>
  <c r="J6858" i="2"/>
  <c r="K6858" i="2" s="1"/>
  <c r="J6851" i="2"/>
  <c r="K6851" i="2" s="1"/>
  <c r="J6862" i="2"/>
  <c r="K6862" i="2" s="1"/>
  <c r="J6845" i="2"/>
  <c r="K6845" i="2" s="1"/>
  <c r="J6863" i="2"/>
  <c r="K6863" i="2" s="1"/>
  <c r="J6844" i="2"/>
  <c r="K6844" i="2" s="1"/>
  <c r="J6842" i="2"/>
  <c r="K6842" i="2" s="1"/>
  <c r="J6840" i="2"/>
  <c r="K6840" i="2" s="1"/>
  <c r="J6846" i="2"/>
  <c r="K6846" i="2" s="1"/>
  <c r="J6868" i="2"/>
  <c r="K6868" i="2" s="1"/>
  <c r="J6872" i="2"/>
  <c r="K6872" i="2" s="1"/>
  <c r="J6875" i="2"/>
  <c r="K6875" i="2" s="1"/>
  <c r="J6877" i="2"/>
  <c r="K6877" i="2" s="1"/>
  <c r="J6870" i="2"/>
  <c r="K6870" i="2" s="1"/>
  <c r="J6880" i="2"/>
  <c r="K6880" i="2" s="1"/>
  <c r="J6871" i="2"/>
  <c r="K6871" i="2" s="1"/>
  <c r="J6873" i="2"/>
  <c r="K6873" i="2" s="1"/>
  <c r="J6874" i="2"/>
  <c r="K6874" i="2" s="1"/>
  <c r="J6878" i="2"/>
  <c r="K6878" i="2" s="1"/>
  <c r="J6884" i="2"/>
  <c r="K6884" i="2" s="1"/>
  <c r="J6882" i="2"/>
  <c r="K6882" i="2" s="1"/>
  <c r="J6883" i="2"/>
  <c r="K6883" i="2" s="1"/>
  <c r="J6879" i="2"/>
  <c r="K6879" i="2" s="1"/>
  <c r="J6881" i="2"/>
  <c r="K6881" i="2" s="1"/>
  <c r="J6876" i="2"/>
  <c r="K6876" i="2" s="1"/>
  <c r="J6885" i="2"/>
  <c r="K6885" i="2" s="1"/>
  <c r="J6886" i="2"/>
  <c r="K6886" i="2" s="1"/>
  <c r="J6888" i="2"/>
  <c r="K6888" i="2" s="1"/>
  <c r="J6887" i="2"/>
  <c r="K6887" i="2" s="1"/>
  <c r="J6889" i="2"/>
  <c r="K6889" i="2" s="1"/>
  <c r="J6892" i="2"/>
  <c r="K6892" i="2" s="1"/>
  <c r="J6890" i="2"/>
  <c r="K6890" i="2" s="1"/>
  <c r="J6891" i="2"/>
  <c r="K6891" i="2" s="1"/>
  <c r="J6896" i="2"/>
  <c r="K6896" i="2" s="1"/>
  <c r="J6897" i="2"/>
  <c r="K6897" i="2" s="1"/>
  <c r="J6907" i="2"/>
  <c r="K6907" i="2" s="1"/>
  <c r="J6894" i="2"/>
  <c r="K6894" i="2" s="1"/>
  <c r="J6908" i="2"/>
  <c r="K6908" i="2" s="1"/>
  <c r="J6899" i="2"/>
  <c r="K6899" i="2" s="1"/>
  <c r="J6905" i="2"/>
  <c r="K6905" i="2" s="1"/>
  <c r="J6901" i="2"/>
  <c r="K6901" i="2" s="1"/>
  <c r="J6898" i="2"/>
  <c r="K6898" i="2" s="1"/>
  <c r="J6895" i="2"/>
  <c r="K6895" i="2" s="1"/>
  <c r="J6900" i="2"/>
  <c r="K6900" i="2" s="1"/>
  <c r="J6902" i="2"/>
  <c r="K6902" i="2" s="1"/>
  <c r="J6906" i="2"/>
  <c r="K6906" i="2" s="1"/>
  <c r="J6893" i="2"/>
  <c r="K6893" i="2" s="1"/>
  <c r="J6903" i="2"/>
  <c r="K6903" i="2" s="1"/>
  <c r="J6904" i="2"/>
  <c r="K6904" i="2" s="1"/>
  <c r="J6924" i="2"/>
  <c r="K6924" i="2" s="1"/>
  <c r="J6921" i="2"/>
  <c r="K6921" i="2" s="1"/>
  <c r="J6917" i="2"/>
  <c r="K6917" i="2" s="1"/>
  <c r="J6909" i="2"/>
  <c r="K6909" i="2" s="1"/>
  <c r="J6926" i="2"/>
  <c r="K6926" i="2" s="1"/>
  <c r="J6927" i="2"/>
  <c r="K6927" i="2" s="1"/>
  <c r="J6923" i="2"/>
  <c r="K6923" i="2" s="1"/>
  <c r="J6920" i="2"/>
  <c r="K6920" i="2" s="1"/>
  <c r="J6928" i="2"/>
  <c r="K6928" i="2" s="1"/>
  <c r="J6922" i="2"/>
  <c r="K6922" i="2" s="1"/>
  <c r="J6918" i="2"/>
  <c r="K6918" i="2" s="1"/>
  <c r="J6925" i="2"/>
  <c r="K6925" i="2" s="1"/>
  <c r="J6929" i="2"/>
  <c r="K6929" i="2" s="1"/>
  <c r="J6915" i="2"/>
  <c r="K6915" i="2" s="1"/>
  <c r="J6930" i="2"/>
  <c r="K6930" i="2" s="1"/>
  <c r="J6919" i="2"/>
  <c r="K6919" i="2" s="1"/>
  <c r="J6916" i="2"/>
  <c r="K6916" i="2" s="1"/>
  <c r="J6914" i="2"/>
  <c r="K6914" i="2" s="1"/>
  <c r="J6911" i="2"/>
  <c r="K6911" i="2" s="1"/>
  <c r="J6910" i="2"/>
  <c r="K6910" i="2" s="1"/>
  <c r="J6913" i="2"/>
  <c r="K6913" i="2" s="1"/>
  <c r="J6912" i="2"/>
  <c r="K6912" i="2" s="1"/>
  <c r="J6931" i="2"/>
  <c r="K6931" i="2" s="1"/>
  <c r="J6946" i="2"/>
  <c r="K6946" i="2" s="1"/>
  <c r="J6941" i="2"/>
  <c r="K6941" i="2" s="1"/>
  <c r="J6934" i="2"/>
  <c r="K6934" i="2" s="1"/>
  <c r="J6949" i="2"/>
  <c r="K6949" i="2" s="1"/>
  <c r="J6933" i="2"/>
  <c r="K6933" i="2" s="1"/>
  <c r="J6938" i="2"/>
  <c r="K6938" i="2" s="1"/>
  <c r="J6932" i="2"/>
  <c r="K6932" i="2" s="1"/>
  <c r="J6943" i="2"/>
  <c r="K6943" i="2" s="1"/>
  <c r="J6935" i="2"/>
  <c r="K6935" i="2" s="1"/>
  <c r="J6950" i="2"/>
  <c r="K6950" i="2" s="1"/>
  <c r="J6936" i="2"/>
  <c r="K6936" i="2" s="1"/>
  <c r="J6948" i="2"/>
  <c r="K6948" i="2" s="1"/>
  <c r="J6937" i="2"/>
  <c r="K6937" i="2" s="1"/>
  <c r="J6947" i="2"/>
  <c r="K6947" i="2" s="1"/>
  <c r="J6939" i="2"/>
  <c r="K6939" i="2" s="1"/>
  <c r="J6944" i="2"/>
  <c r="K6944" i="2" s="1"/>
  <c r="J6945" i="2"/>
  <c r="K6945" i="2" s="1"/>
  <c r="J6940" i="2"/>
  <c r="K6940" i="2" s="1"/>
  <c r="J6942" i="2"/>
  <c r="K6942" i="2" s="1"/>
  <c r="J6961" i="2"/>
  <c r="K6961" i="2" s="1"/>
  <c r="J6951" i="2"/>
  <c r="K6951" i="2" s="1"/>
  <c r="J6960" i="2"/>
  <c r="K6960" i="2" s="1"/>
  <c r="J6952" i="2"/>
  <c r="K6952" i="2" s="1"/>
  <c r="J6962" i="2"/>
  <c r="K6962" i="2" s="1"/>
  <c r="J6954" i="2"/>
  <c r="K6954" i="2" s="1"/>
  <c r="J6955" i="2"/>
  <c r="K6955" i="2" s="1"/>
  <c r="J6958" i="2"/>
  <c r="K6958" i="2" s="1"/>
  <c r="J6959" i="2"/>
  <c r="K6959" i="2" s="1"/>
  <c r="J6953" i="2"/>
  <c r="K6953" i="2" s="1"/>
  <c r="J6957" i="2"/>
  <c r="K6957" i="2" s="1"/>
  <c r="J6956" i="2"/>
  <c r="K6956" i="2" s="1"/>
  <c r="J6963" i="2"/>
  <c r="K6963" i="2" s="1"/>
  <c r="J6969" i="2"/>
  <c r="K6969" i="2" s="1"/>
  <c r="J6984" i="2"/>
  <c r="K6984" i="2" s="1"/>
  <c r="J6975" i="2"/>
  <c r="K6975" i="2" s="1"/>
  <c r="J6980" i="2"/>
  <c r="K6980" i="2" s="1"/>
  <c r="J6979" i="2"/>
  <c r="K6979" i="2" s="1"/>
  <c r="J6971" i="2"/>
  <c r="K6971" i="2" s="1"/>
  <c r="J6966" i="2"/>
  <c r="K6966" i="2" s="1"/>
  <c r="J6972" i="2"/>
  <c r="K6972" i="2" s="1"/>
  <c r="J6981" i="2"/>
  <c r="K6981" i="2" s="1"/>
  <c r="J6968" i="2"/>
  <c r="K6968" i="2" s="1"/>
  <c r="J6982" i="2"/>
  <c r="K6982" i="2" s="1"/>
  <c r="J6965" i="2"/>
  <c r="K6965" i="2" s="1"/>
  <c r="J6985" i="2"/>
  <c r="K6985" i="2" s="1"/>
  <c r="J6973" i="2"/>
  <c r="K6973" i="2" s="1"/>
  <c r="J6983" i="2"/>
  <c r="K6983" i="2" s="1"/>
  <c r="J6978" i="2"/>
  <c r="K6978" i="2" s="1"/>
  <c r="J6964" i="2"/>
  <c r="K6964" i="2" s="1"/>
  <c r="J6970" i="2"/>
  <c r="K6970" i="2" s="1"/>
  <c r="J6974" i="2"/>
  <c r="K6974" i="2" s="1"/>
  <c r="J6977" i="2"/>
  <c r="K6977" i="2" s="1"/>
  <c r="J6986" i="2"/>
  <c r="K6986" i="2" s="1"/>
  <c r="J6967" i="2"/>
  <c r="K6967" i="2" s="1"/>
  <c r="J6976" i="2"/>
  <c r="K6976" i="2" s="1"/>
  <c r="J6991" i="2"/>
  <c r="K6991" i="2" s="1"/>
  <c r="J6988" i="2"/>
  <c r="K6988" i="2" s="1"/>
  <c r="J6997" i="2"/>
  <c r="K6997" i="2" s="1"/>
  <c r="J6989" i="2"/>
  <c r="K6989" i="2" s="1"/>
  <c r="J6993" i="2"/>
  <c r="K6993" i="2" s="1"/>
  <c r="J6996" i="2"/>
  <c r="K6996" i="2" s="1"/>
  <c r="J6998" i="2"/>
  <c r="K6998" i="2" s="1"/>
  <c r="J6994" i="2"/>
  <c r="K6994" i="2" s="1"/>
  <c r="J6987" i="2"/>
  <c r="K6987" i="2" s="1"/>
  <c r="J6990" i="2"/>
  <c r="K6990" i="2" s="1"/>
  <c r="J6995" i="2"/>
  <c r="K6995" i="2" s="1"/>
  <c r="J6992" i="2"/>
  <c r="K6992" i="2" s="1"/>
  <c r="J7019" i="2"/>
  <c r="K7019" i="2" s="1"/>
  <c r="J7021" i="2"/>
  <c r="K7021" i="2" s="1"/>
  <c r="J7018" i="2"/>
  <c r="K7018" i="2" s="1"/>
  <c r="J7004" i="2"/>
  <c r="K7004" i="2" s="1"/>
  <c r="J7027" i="2"/>
  <c r="K7027" i="2" s="1"/>
  <c r="J7010" i="2"/>
  <c r="K7010" i="2" s="1"/>
  <c r="J7020" i="2"/>
  <c r="K7020" i="2" s="1"/>
  <c r="J7008" i="2"/>
  <c r="K7008" i="2" s="1"/>
  <c r="J7023" i="2"/>
  <c r="K7023" i="2" s="1"/>
  <c r="J7012" i="2"/>
  <c r="K7012" i="2" s="1"/>
  <c r="J7024" i="2"/>
  <c r="K7024" i="2" s="1"/>
  <c r="J7006" i="2"/>
  <c r="K7006" i="2" s="1"/>
  <c r="J7013" i="2"/>
  <c r="K7013" i="2" s="1"/>
  <c r="J7002" i="2"/>
  <c r="K7002" i="2" s="1"/>
  <c r="J7015" i="2"/>
  <c r="K7015" i="2" s="1"/>
  <c r="J7028" i="2"/>
  <c r="K7028" i="2" s="1"/>
  <c r="J7016" i="2"/>
  <c r="K7016" i="2" s="1"/>
  <c r="J7011" i="2"/>
  <c r="K7011" i="2" s="1"/>
  <c r="J7003" i="2"/>
  <c r="K7003" i="2" s="1"/>
  <c r="J7017" i="2"/>
  <c r="K7017" i="2" s="1"/>
  <c r="J7005" i="2"/>
  <c r="K7005" i="2" s="1"/>
  <c r="J7001" i="2"/>
  <c r="K7001" i="2" s="1"/>
  <c r="J7022" i="2"/>
  <c r="K7022" i="2" s="1"/>
  <c r="J7025" i="2"/>
  <c r="K7025" i="2" s="1"/>
  <c r="J7007" i="2"/>
  <c r="K7007" i="2" s="1"/>
  <c r="J7026" i="2"/>
  <c r="K7026" i="2" s="1"/>
  <c r="J6999" i="2"/>
  <c r="K6999" i="2" s="1"/>
  <c r="J7000" i="2"/>
  <c r="K7000" i="2" s="1"/>
  <c r="J7009" i="2"/>
  <c r="K7009" i="2" s="1"/>
  <c r="J7014" i="2"/>
  <c r="K7014" i="2" s="1"/>
  <c r="J7037" i="2"/>
  <c r="K7037" i="2" s="1"/>
  <c r="J7029" i="2"/>
  <c r="K7029" i="2" s="1"/>
  <c r="J7038" i="2"/>
  <c r="K7038" i="2" s="1"/>
  <c r="J7048" i="2"/>
  <c r="K7048" i="2" s="1"/>
  <c r="J7042" i="2"/>
  <c r="K7042" i="2" s="1"/>
  <c r="J7036" i="2"/>
  <c r="K7036" i="2" s="1"/>
  <c r="J7030" i="2"/>
  <c r="K7030" i="2" s="1"/>
  <c r="J7040" i="2"/>
  <c r="K7040" i="2" s="1"/>
  <c r="J7046" i="2"/>
  <c r="K7046" i="2" s="1"/>
  <c r="J7041" i="2"/>
  <c r="K7041" i="2" s="1"/>
  <c r="J7047" i="2"/>
  <c r="K7047" i="2" s="1"/>
  <c r="J7033" i="2"/>
  <c r="K7033" i="2" s="1"/>
  <c r="J7032" i="2"/>
  <c r="K7032" i="2" s="1"/>
  <c r="J7031" i="2"/>
  <c r="K7031" i="2" s="1"/>
  <c r="J7034" i="2"/>
  <c r="K7034" i="2" s="1"/>
  <c r="J7035" i="2"/>
  <c r="K7035" i="2" s="1"/>
  <c r="J7043" i="2"/>
  <c r="K7043" i="2" s="1"/>
  <c r="J7044" i="2"/>
  <c r="K7044" i="2" s="1"/>
  <c r="J7039" i="2"/>
  <c r="K7039" i="2" s="1"/>
  <c r="J7045" i="2"/>
  <c r="K7045" i="2" s="1"/>
  <c r="J7063" i="2"/>
  <c r="K7063" i="2" s="1"/>
  <c r="J7064" i="2"/>
  <c r="K7064" i="2" s="1"/>
  <c r="J7071" i="2"/>
  <c r="K7071" i="2" s="1"/>
  <c r="J7057" i="2"/>
  <c r="K7057" i="2" s="1"/>
  <c r="J7051" i="2"/>
  <c r="K7051" i="2" s="1"/>
  <c r="J7077" i="2"/>
  <c r="K7077" i="2" s="1"/>
  <c r="J7080" i="2"/>
  <c r="K7080" i="2" s="1"/>
  <c r="J7075" i="2"/>
  <c r="K7075" i="2" s="1"/>
  <c r="J7060" i="2"/>
  <c r="K7060" i="2" s="1"/>
  <c r="J7052" i="2"/>
  <c r="K7052" i="2" s="1"/>
  <c r="J7055" i="2"/>
  <c r="K7055" i="2" s="1"/>
  <c r="J7056" i="2"/>
  <c r="K7056" i="2" s="1"/>
  <c r="J7078" i="2"/>
  <c r="K7078" i="2" s="1"/>
  <c r="J7069" i="2"/>
  <c r="K7069" i="2" s="1"/>
  <c r="J7066" i="2"/>
  <c r="K7066" i="2" s="1"/>
  <c r="J7059" i="2"/>
  <c r="K7059" i="2" s="1"/>
  <c r="J7061" i="2"/>
  <c r="K7061" i="2" s="1"/>
  <c r="J7067" i="2"/>
  <c r="K7067" i="2" s="1"/>
  <c r="J7076" i="2"/>
  <c r="K7076" i="2" s="1"/>
  <c r="J7079" i="2"/>
  <c r="K7079" i="2" s="1"/>
  <c r="J7074" i="2"/>
  <c r="K7074" i="2" s="1"/>
  <c r="J7072" i="2"/>
  <c r="K7072" i="2" s="1"/>
  <c r="J7073" i="2"/>
  <c r="K7073" i="2" s="1"/>
  <c r="J7062" i="2"/>
  <c r="K7062" i="2" s="1"/>
  <c r="J7050" i="2"/>
  <c r="K7050" i="2" s="1"/>
  <c r="J7058" i="2"/>
  <c r="K7058" i="2" s="1"/>
  <c r="J7054" i="2"/>
  <c r="K7054" i="2" s="1"/>
  <c r="J7065" i="2"/>
  <c r="K7065" i="2" s="1"/>
  <c r="J7070" i="2"/>
  <c r="K7070" i="2" s="1"/>
  <c r="J7053" i="2"/>
  <c r="K7053" i="2" s="1"/>
  <c r="J7049" i="2"/>
  <c r="K7049" i="2" s="1"/>
  <c r="J7068" i="2"/>
  <c r="K7068" i="2" s="1"/>
  <c r="J7081" i="2"/>
  <c r="K7081" i="2" s="1"/>
  <c r="J7117" i="2"/>
  <c r="K7117" i="2" s="1"/>
  <c r="J7109" i="2"/>
  <c r="K7109" i="2" s="1"/>
  <c r="J7120" i="2"/>
  <c r="K7120" i="2" s="1"/>
  <c r="J7122" i="2"/>
  <c r="K7122" i="2" s="1"/>
  <c r="J7087" i="2"/>
  <c r="K7087" i="2" s="1"/>
  <c r="J7090" i="2"/>
  <c r="K7090" i="2" s="1"/>
  <c r="J7082" i="2"/>
  <c r="K7082" i="2" s="1"/>
  <c r="J7111" i="2"/>
  <c r="K7111" i="2" s="1"/>
  <c r="J7084" i="2"/>
  <c r="K7084" i="2" s="1"/>
  <c r="J7102" i="2"/>
  <c r="K7102" i="2" s="1"/>
  <c r="J7108" i="2"/>
  <c r="K7108" i="2" s="1"/>
  <c r="J7083" i="2"/>
  <c r="K7083" i="2" s="1"/>
  <c r="J7114" i="2"/>
  <c r="K7114" i="2" s="1"/>
  <c r="J7085" i="2"/>
  <c r="K7085" i="2" s="1"/>
  <c r="J7107" i="2"/>
  <c r="K7107" i="2" s="1"/>
  <c r="J7110" i="2"/>
  <c r="K7110" i="2" s="1"/>
  <c r="J7121" i="2"/>
  <c r="K7121" i="2" s="1"/>
  <c r="J7098" i="2"/>
  <c r="K7098" i="2" s="1"/>
  <c r="J7097" i="2"/>
  <c r="K7097" i="2" s="1"/>
  <c r="J7112" i="2"/>
  <c r="K7112" i="2" s="1"/>
  <c r="J7105" i="2"/>
  <c r="K7105" i="2" s="1"/>
  <c r="J7093" i="2"/>
  <c r="K7093" i="2" s="1"/>
  <c r="J7099" i="2"/>
  <c r="K7099" i="2" s="1"/>
  <c r="J7101" i="2"/>
  <c r="K7101" i="2" s="1"/>
  <c r="J7113" i="2"/>
  <c r="K7113" i="2" s="1"/>
  <c r="J7086" i="2"/>
  <c r="K7086" i="2" s="1"/>
  <c r="J7118" i="2"/>
  <c r="K7118" i="2" s="1"/>
  <c r="J7103" i="2"/>
  <c r="K7103" i="2" s="1"/>
  <c r="J7115" i="2"/>
  <c r="K7115" i="2" s="1"/>
  <c r="J7119" i="2"/>
  <c r="K7119" i="2" s="1"/>
  <c r="J7089" i="2"/>
  <c r="K7089" i="2" s="1"/>
  <c r="J7116" i="2"/>
  <c r="K7116" i="2" s="1"/>
  <c r="J7096" i="2"/>
  <c r="K7096" i="2" s="1"/>
  <c r="J7094" i="2"/>
  <c r="K7094" i="2" s="1"/>
  <c r="J7095" i="2"/>
  <c r="K7095" i="2" s="1"/>
  <c r="J7106" i="2"/>
  <c r="K7106" i="2" s="1"/>
  <c r="J7104" i="2"/>
  <c r="K7104" i="2" s="1"/>
  <c r="J7088" i="2"/>
  <c r="K7088" i="2" s="1"/>
  <c r="J7100" i="2"/>
  <c r="K7100" i="2" s="1"/>
  <c r="J7092" i="2"/>
  <c r="K7092" i="2" s="1"/>
  <c r="J7091" i="2"/>
  <c r="K7091" i="2" s="1"/>
  <c r="J7140" i="2"/>
  <c r="K7140" i="2" s="1"/>
  <c r="J7141" i="2"/>
  <c r="K7141" i="2" s="1"/>
  <c r="J7139" i="2"/>
  <c r="K7139" i="2" s="1"/>
  <c r="J7144" i="2"/>
  <c r="K7144" i="2" s="1"/>
  <c r="J7128" i="2"/>
  <c r="K7128" i="2" s="1"/>
  <c r="J7125" i="2"/>
  <c r="K7125" i="2" s="1"/>
  <c r="J7137" i="2"/>
  <c r="K7137" i="2" s="1"/>
  <c r="J7132" i="2"/>
  <c r="K7132" i="2" s="1"/>
  <c r="J7124" i="2"/>
  <c r="K7124" i="2" s="1"/>
  <c r="J7138" i="2"/>
  <c r="K7138" i="2" s="1"/>
  <c r="J7142" i="2"/>
  <c r="K7142" i="2" s="1"/>
  <c r="J7135" i="2"/>
  <c r="K7135" i="2" s="1"/>
  <c r="J7130" i="2"/>
  <c r="K7130" i="2" s="1"/>
  <c r="J7143" i="2"/>
  <c r="K7143" i="2" s="1"/>
  <c r="J7131" i="2"/>
  <c r="K7131" i="2" s="1"/>
  <c r="J7136" i="2"/>
  <c r="K7136" i="2" s="1"/>
  <c r="J7127" i="2"/>
  <c r="K7127" i="2" s="1"/>
  <c r="J7145" i="2"/>
  <c r="K7145" i="2" s="1"/>
  <c r="J7134" i="2"/>
  <c r="K7134" i="2" s="1"/>
  <c r="J7126" i="2"/>
  <c r="K7126" i="2" s="1"/>
  <c r="J7129" i="2"/>
  <c r="K7129" i="2" s="1"/>
  <c r="J7123" i="2"/>
  <c r="K7123" i="2" s="1"/>
  <c r="J7133" i="2"/>
  <c r="K7133" i="2" s="1"/>
  <c r="J7155" i="2"/>
  <c r="K7155" i="2" s="1"/>
  <c r="J7169" i="2"/>
  <c r="K7169" i="2" s="1"/>
  <c r="J7172" i="2"/>
  <c r="K7172" i="2" s="1"/>
  <c r="J7168" i="2"/>
  <c r="K7168" i="2" s="1"/>
  <c r="J7164" i="2"/>
  <c r="K7164" i="2" s="1"/>
  <c r="J7161" i="2"/>
  <c r="K7161" i="2" s="1"/>
  <c r="J7153" i="2"/>
  <c r="K7153" i="2" s="1"/>
  <c r="J7150" i="2"/>
  <c r="K7150" i="2" s="1"/>
  <c r="J7148" i="2"/>
  <c r="K7148" i="2" s="1"/>
  <c r="J7173" i="2"/>
  <c r="K7173" i="2" s="1"/>
  <c r="J7171" i="2"/>
  <c r="K7171" i="2" s="1"/>
  <c r="J7166" i="2"/>
  <c r="K7166" i="2" s="1"/>
  <c r="J7157" i="2"/>
  <c r="K7157" i="2" s="1"/>
  <c r="J7159" i="2"/>
  <c r="K7159" i="2" s="1"/>
  <c r="J7162" i="2"/>
  <c r="K7162" i="2" s="1"/>
  <c r="J7167" i="2"/>
  <c r="K7167" i="2" s="1"/>
  <c r="J7160" i="2"/>
  <c r="K7160" i="2" s="1"/>
  <c r="J7163" i="2"/>
  <c r="K7163" i="2" s="1"/>
  <c r="J7149" i="2"/>
  <c r="K7149" i="2" s="1"/>
  <c r="J7152" i="2"/>
  <c r="K7152" i="2" s="1"/>
  <c r="J7158" i="2"/>
  <c r="K7158" i="2" s="1"/>
  <c r="J7146" i="2"/>
  <c r="K7146" i="2" s="1"/>
  <c r="J7154" i="2"/>
  <c r="K7154" i="2" s="1"/>
  <c r="J7165" i="2"/>
  <c r="K7165" i="2" s="1"/>
  <c r="J7170" i="2"/>
  <c r="K7170" i="2" s="1"/>
  <c r="J7151" i="2"/>
  <c r="K7151" i="2" s="1"/>
  <c r="J7147" i="2"/>
  <c r="K7147" i="2" s="1"/>
  <c r="J7156" i="2"/>
  <c r="K7156" i="2" s="1"/>
  <c r="J7191" i="2"/>
  <c r="K7191" i="2" s="1"/>
  <c r="J7177" i="2"/>
  <c r="K7177" i="2" s="1"/>
  <c r="J7189" i="2"/>
  <c r="K7189" i="2" s="1"/>
  <c r="J7196" i="2"/>
  <c r="K7196" i="2" s="1"/>
  <c r="J7181" i="2"/>
  <c r="K7181" i="2" s="1"/>
  <c r="J7192" i="2"/>
  <c r="K7192" i="2" s="1"/>
  <c r="J7190" i="2"/>
  <c r="K7190" i="2" s="1"/>
  <c r="J7195" i="2"/>
  <c r="K7195" i="2" s="1"/>
  <c r="J7179" i="2"/>
  <c r="K7179" i="2" s="1"/>
  <c r="J7174" i="2"/>
  <c r="K7174" i="2" s="1"/>
  <c r="J7175" i="2"/>
  <c r="K7175" i="2" s="1"/>
  <c r="J7184" i="2"/>
  <c r="K7184" i="2" s="1"/>
  <c r="J7193" i="2"/>
  <c r="K7193" i="2" s="1"/>
  <c r="J7197" i="2"/>
  <c r="K7197" i="2" s="1"/>
  <c r="J7194" i="2"/>
  <c r="K7194" i="2" s="1"/>
  <c r="J7176" i="2"/>
  <c r="K7176" i="2" s="1"/>
  <c r="J7178" i="2"/>
  <c r="K7178" i="2" s="1"/>
  <c r="J7186" i="2"/>
  <c r="K7186" i="2" s="1"/>
  <c r="J7183" i="2"/>
  <c r="K7183" i="2" s="1"/>
  <c r="J7188" i="2"/>
  <c r="K7188" i="2" s="1"/>
  <c r="J7187" i="2"/>
  <c r="K7187" i="2" s="1"/>
  <c r="J7180" i="2"/>
  <c r="K7180" i="2" s="1"/>
  <c r="J7182" i="2"/>
  <c r="K7182" i="2" s="1"/>
  <c r="J7185" i="2"/>
  <c r="K7185" i="2" s="1"/>
  <c r="J7198" i="2"/>
  <c r="K7198" i="2" s="1"/>
  <c r="J7201" i="2"/>
  <c r="K7201" i="2" s="1"/>
  <c r="J7203" i="2"/>
  <c r="K7203" i="2" s="1"/>
  <c r="J7202" i="2"/>
  <c r="K7202" i="2" s="1"/>
  <c r="J7205" i="2"/>
  <c r="K7205" i="2" s="1"/>
  <c r="J7200" i="2"/>
  <c r="K7200" i="2" s="1"/>
  <c r="J7207" i="2"/>
  <c r="K7207" i="2" s="1"/>
  <c r="J7199" i="2"/>
  <c r="K7199" i="2" s="1"/>
  <c r="J7206" i="2"/>
  <c r="K7206" i="2" s="1"/>
  <c r="J7204" i="2"/>
  <c r="K7204" i="2" s="1"/>
  <c r="J7208" i="2"/>
  <c r="K7208" i="2" s="1"/>
  <c r="J7209" i="2"/>
  <c r="K7209" i="2" s="1"/>
  <c r="J7227" i="2"/>
  <c r="K7227" i="2" s="1"/>
  <c r="J7210" i="2"/>
  <c r="K7210" i="2" s="1"/>
  <c r="J7225" i="2"/>
  <c r="K7225" i="2" s="1"/>
  <c r="J7223" i="2"/>
  <c r="K7223" i="2" s="1"/>
  <c r="J7229" i="2"/>
  <c r="K7229" i="2" s="1"/>
  <c r="J7216" i="2"/>
  <c r="K7216" i="2" s="1"/>
  <c r="J7226" i="2"/>
  <c r="K7226" i="2" s="1"/>
  <c r="J7215" i="2"/>
  <c r="K7215" i="2" s="1"/>
  <c r="J7221" i="2"/>
  <c r="K7221" i="2" s="1"/>
  <c r="J7224" i="2"/>
  <c r="K7224" i="2" s="1"/>
  <c r="J7218" i="2"/>
  <c r="K7218" i="2" s="1"/>
  <c r="J7217" i="2"/>
  <c r="K7217" i="2" s="1"/>
  <c r="J7212" i="2"/>
  <c r="K7212" i="2" s="1"/>
  <c r="J7220" i="2"/>
  <c r="K7220" i="2" s="1"/>
  <c r="J7213" i="2"/>
  <c r="K7213" i="2" s="1"/>
  <c r="J7211" i="2"/>
  <c r="K7211" i="2" s="1"/>
  <c r="J7228" i="2"/>
  <c r="K7228" i="2" s="1"/>
  <c r="J7222" i="2"/>
  <c r="K7222" i="2" s="1"/>
  <c r="J7219" i="2"/>
  <c r="K7219" i="2" s="1"/>
  <c r="J7214" i="2"/>
  <c r="K7214" i="2" s="1"/>
  <c r="J7239" i="2"/>
  <c r="K7239" i="2" s="1"/>
  <c r="J7247" i="2"/>
  <c r="K7247" i="2" s="1"/>
  <c r="J7245" i="2"/>
  <c r="K7245" i="2" s="1"/>
  <c r="J7237" i="2"/>
  <c r="K7237" i="2" s="1"/>
  <c r="J7235" i="2"/>
  <c r="K7235" i="2" s="1"/>
  <c r="J7248" i="2"/>
  <c r="K7248" i="2" s="1"/>
  <c r="J7240" i="2"/>
  <c r="K7240" i="2" s="1"/>
  <c r="J7231" i="2"/>
  <c r="K7231" i="2" s="1"/>
  <c r="J7230" i="2"/>
  <c r="K7230" i="2" s="1"/>
  <c r="J7234" i="2"/>
  <c r="K7234" i="2" s="1"/>
  <c r="J7243" i="2"/>
  <c r="K7243" i="2" s="1"/>
  <c r="J7242" i="2"/>
  <c r="K7242" i="2" s="1"/>
  <c r="J7233" i="2"/>
  <c r="K7233" i="2" s="1"/>
  <c r="J7244" i="2"/>
  <c r="K7244" i="2" s="1"/>
  <c r="J7241" i="2"/>
  <c r="K7241" i="2" s="1"/>
  <c r="J7238" i="2"/>
  <c r="K7238" i="2" s="1"/>
  <c r="J7236" i="2"/>
  <c r="K7236" i="2" s="1"/>
  <c r="J7246" i="2"/>
  <c r="K7246" i="2" s="1"/>
  <c r="J7249" i="2"/>
  <c r="K7249" i="2" s="1"/>
  <c r="J7232" i="2"/>
  <c r="K7232" i="2" s="1"/>
  <c r="J7264" i="2"/>
  <c r="K7264" i="2" s="1"/>
  <c r="J7256" i="2"/>
  <c r="K7256" i="2" s="1"/>
  <c r="J7252" i="2"/>
  <c r="K7252" i="2" s="1"/>
  <c r="J7267" i="2"/>
  <c r="K7267" i="2" s="1"/>
  <c r="J7259" i="2"/>
  <c r="K7259" i="2" s="1"/>
  <c r="J7266" i="2"/>
  <c r="K7266" i="2" s="1"/>
  <c r="J7257" i="2"/>
  <c r="K7257" i="2" s="1"/>
  <c r="J7253" i="2"/>
  <c r="K7253" i="2" s="1"/>
  <c r="J7251" i="2"/>
  <c r="K7251" i="2" s="1"/>
  <c r="J7265" i="2"/>
  <c r="K7265" i="2" s="1"/>
  <c r="J7254" i="2"/>
  <c r="K7254" i="2" s="1"/>
  <c r="J7255" i="2"/>
  <c r="K7255" i="2" s="1"/>
  <c r="J7263" i="2"/>
  <c r="K7263" i="2" s="1"/>
  <c r="J7268" i="2"/>
  <c r="K7268" i="2" s="1"/>
  <c r="J7261" i="2"/>
  <c r="K7261" i="2" s="1"/>
  <c r="J7258" i="2"/>
  <c r="K7258" i="2" s="1"/>
  <c r="J7250" i="2"/>
  <c r="K7250" i="2" s="1"/>
  <c r="J7260" i="2"/>
  <c r="K7260" i="2" s="1"/>
  <c r="J7262" i="2"/>
  <c r="K7262" i="2" s="1"/>
  <c r="J7272" i="2"/>
  <c r="K7272" i="2" s="1"/>
  <c r="J7278" i="2"/>
  <c r="K7278" i="2" s="1"/>
  <c r="J7270" i="2"/>
  <c r="K7270" i="2" s="1"/>
  <c r="J7275" i="2"/>
  <c r="K7275" i="2" s="1"/>
  <c r="J7279" i="2"/>
  <c r="K7279" i="2" s="1"/>
  <c r="J7276" i="2"/>
  <c r="K7276" i="2" s="1"/>
  <c r="J7283" i="2"/>
  <c r="K7283" i="2" s="1"/>
  <c r="J7273" i="2"/>
  <c r="K7273" i="2" s="1"/>
  <c r="J7282" i="2"/>
  <c r="K7282" i="2" s="1"/>
  <c r="J7281" i="2"/>
  <c r="K7281" i="2" s="1"/>
  <c r="J7274" i="2"/>
  <c r="K7274" i="2" s="1"/>
  <c r="J7277" i="2"/>
  <c r="K7277" i="2" s="1"/>
  <c r="J7269" i="2"/>
  <c r="K7269" i="2" s="1"/>
  <c r="J7271" i="2"/>
  <c r="K7271" i="2" s="1"/>
  <c r="J7280" i="2"/>
  <c r="K7280" i="2" s="1"/>
  <c r="J7287" i="2"/>
  <c r="K7287" i="2" s="1"/>
  <c r="J7292" i="2"/>
  <c r="K7292" i="2" s="1"/>
  <c r="J7288" i="2"/>
  <c r="K7288" i="2" s="1"/>
  <c r="J7285" i="2"/>
  <c r="K7285" i="2" s="1"/>
  <c r="J7294" i="2"/>
  <c r="K7294" i="2" s="1"/>
  <c r="J7293" i="2"/>
  <c r="K7293" i="2" s="1"/>
  <c r="J7290" i="2"/>
  <c r="K7290" i="2" s="1"/>
  <c r="J7284" i="2"/>
  <c r="K7284" i="2" s="1"/>
  <c r="J7295" i="2"/>
  <c r="K7295" i="2" s="1"/>
  <c r="J7291" i="2"/>
  <c r="K7291" i="2" s="1"/>
  <c r="J7286" i="2"/>
  <c r="K7286" i="2" s="1"/>
  <c r="J7289" i="2"/>
  <c r="K7289" i="2" s="1"/>
  <c r="J7298" i="2"/>
  <c r="K7298" i="2" s="1"/>
  <c r="J7303" i="2"/>
  <c r="K7303" i="2" s="1"/>
  <c r="J7308" i="2"/>
  <c r="K7308" i="2" s="1"/>
  <c r="J7313" i="2"/>
  <c r="K7313" i="2" s="1"/>
  <c r="J7300" i="2"/>
  <c r="K7300" i="2" s="1"/>
  <c r="J7311" i="2"/>
  <c r="K7311" i="2" s="1"/>
  <c r="J7307" i="2"/>
  <c r="K7307" i="2" s="1"/>
  <c r="J7314" i="2"/>
  <c r="K7314" i="2" s="1"/>
  <c r="J7297" i="2"/>
  <c r="K7297" i="2" s="1"/>
  <c r="J7299" i="2"/>
  <c r="K7299" i="2" s="1"/>
  <c r="J7312" i="2"/>
  <c r="K7312" i="2" s="1"/>
  <c r="J7310" i="2"/>
  <c r="K7310" i="2" s="1"/>
  <c r="J7315" i="2"/>
  <c r="K7315" i="2" s="1"/>
  <c r="J7302" i="2"/>
  <c r="K7302" i="2" s="1"/>
  <c r="J7309" i="2"/>
  <c r="K7309" i="2" s="1"/>
  <c r="J7301" i="2"/>
  <c r="K7301" i="2" s="1"/>
  <c r="J7306" i="2"/>
  <c r="K7306" i="2" s="1"/>
  <c r="J7304" i="2"/>
  <c r="K7304" i="2" s="1"/>
  <c r="J7296" i="2"/>
  <c r="K7296" i="2" s="1"/>
  <c r="J7305" i="2"/>
  <c r="K7305" i="2" s="1"/>
  <c r="J7319" i="2"/>
  <c r="K7319" i="2" s="1"/>
  <c r="J7334" i="2"/>
  <c r="K7334" i="2" s="1"/>
  <c r="J7331" i="2"/>
  <c r="K7331" i="2" s="1"/>
  <c r="J7327" i="2"/>
  <c r="K7327" i="2" s="1"/>
  <c r="J7337" i="2"/>
  <c r="K7337" i="2" s="1"/>
  <c r="J7321" i="2"/>
  <c r="K7321" i="2" s="1"/>
  <c r="J7318" i="2"/>
  <c r="K7318" i="2" s="1"/>
  <c r="J7336" i="2"/>
  <c r="K7336" i="2" s="1"/>
  <c r="J7322" i="2"/>
  <c r="K7322" i="2" s="1"/>
  <c r="J7316" i="2"/>
  <c r="K7316" i="2" s="1"/>
  <c r="J7320" i="2"/>
  <c r="K7320" i="2" s="1"/>
  <c r="J7317" i="2"/>
  <c r="K7317" i="2" s="1"/>
  <c r="J7332" i="2"/>
  <c r="K7332" i="2" s="1"/>
  <c r="J7329" i="2"/>
  <c r="K7329" i="2" s="1"/>
  <c r="J7333" i="2"/>
  <c r="K7333" i="2" s="1"/>
  <c r="J7324" i="2"/>
  <c r="K7324" i="2" s="1"/>
  <c r="J7325" i="2"/>
  <c r="K7325" i="2" s="1"/>
  <c r="J7323" i="2"/>
  <c r="K7323" i="2" s="1"/>
  <c r="J7328" i="2"/>
  <c r="K7328" i="2" s="1"/>
  <c r="J7330" i="2"/>
  <c r="K7330" i="2" s="1"/>
  <c r="J7335" i="2"/>
  <c r="K7335" i="2" s="1"/>
  <c r="J7326" i="2"/>
  <c r="K7326" i="2" s="1"/>
  <c r="J7366" i="2"/>
  <c r="K7366" i="2" s="1"/>
  <c r="J7361" i="2"/>
  <c r="K7361" i="2" s="1"/>
  <c r="J7351" i="2"/>
  <c r="K7351" i="2" s="1"/>
  <c r="J7344" i="2"/>
  <c r="K7344" i="2" s="1"/>
  <c r="J7365" i="2"/>
  <c r="K7365" i="2" s="1"/>
  <c r="J7352" i="2"/>
  <c r="K7352" i="2" s="1"/>
  <c r="J7338" i="2"/>
  <c r="K7338" i="2" s="1"/>
  <c r="J7363" i="2"/>
  <c r="K7363" i="2" s="1"/>
  <c r="J7341" i="2"/>
  <c r="K7341" i="2" s="1"/>
  <c r="J7353" i="2"/>
  <c r="K7353" i="2" s="1"/>
  <c r="J7350" i="2"/>
  <c r="K7350" i="2" s="1"/>
  <c r="J7355" i="2"/>
  <c r="K7355" i="2" s="1"/>
  <c r="J7356" i="2"/>
  <c r="K7356" i="2" s="1"/>
  <c r="J7340" i="2"/>
  <c r="K7340" i="2" s="1"/>
  <c r="J7360" i="2"/>
  <c r="K7360" i="2" s="1"/>
  <c r="J7345" i="2"/>
  <c r="K7345" i="2" s="1"/>
  <c r="J7367" i="2"/>
  <c r="K7367" i="2" s="1"/>
  <c r="J7357" i="2"/>
  <c r="K7357" i="2" s="1"/>
  <c r="J7358" i="2"/>
  <c r="K7358" i="2" s="1"/>
  <c r="J7362" i="2"/>
  <c r="K7362" i="2" s="1"/>
  <c r="J7354" i="2"/>
  <c r="K7354" i="2" s="1"/>
  <c r="J7343" i="2"/>
  <c r="K7343" i="2" s="1"/>
  <c r="J7359" i="2"/>
  <c r="K7359" i="2" s="1"/>
  <c r="J7368" i="2"/>
  <c r="K7368" i="2" s="1"/>
  <c r="J7364" i="2"/>
  <c r="K7364" i="2" s="1"/>
  <c r="J7346" i="2"/>
  <c r="K7346" i="2" s="1"/>
  <c r="J7347" i="2"/>
  <c r="K7347" i="2" s="1"/>
  <c r="J7349" i="2"/>
  <c r="K7349" i="2" s="1"/>
  <c r="J7342" i="2"/>
  <c r="K7342" i="2" s="1"/>
  <c r="J7339" i="2"/>
  <c r="K7339" i="2" s="1"/>
  <c r="J7348" i="2"/>
  <c r="K7348" i="2" s="1"/>
  <c r="J7373" i="2"/>
  <c r="K7373" i="2" s="1"/>
  <c r="J7380" i="2"/>
  <c r="K7380" i="2" s="1"/>
  <c r="J7381" i="2"/>
  <c r="K7381" i="2" s="1"/>
  <c r="J7375" i="2"/>
  <c r="K7375" i="2" s="1"/>
  <c r="J7387" i="2"/>
  <c r="K7387" i="2" s="1"/>
  <c r="J7371" i="2"/>
  <c r="K7371" i="2" s="1"/>
  <c r="J7376" i="2"/>
  <c r="K7376" i="2" s="1"/>
  <c r="J7372" i="2"/>
  <c r="K7372" i="2" s="1"/>
  <c r="J7379" i="2"/>
  <c r="K7379" i="2" s="1"/>
  <c r="J7383" i="2"/>
  <c r="K7383" i="2" s="1"/>
  <c r="J7382" i="2"/>
  <c r="K7382" i="2" s="1"/>
  <c r="J7386" i="2"/>
  <c r="K7386" i="2" s="1"/>
  <c r="J7377" i="2"/>
  <c r="K7377" i="2" s="1"/>
  <c r="J7374" i="2"/>
  <c r="K7374" i="2" s="1"/>
  <c r="J7378" i="2"/>
  <c r="K7378" i="2" s="1"/>
  <c r="J7369" i="2"/>
  <c r="K7369" i="2" s="1"/>
  <c r="J7385" i="2"/>
  <c r="K7385" i="2" s="1"/>
  <c r="J7384" i="2"/>
  <c r="K7384" i="2" s="1"/>
  <c r="J7370" i="2"/>
  <c r="K7370" i="2" s="1"/>
  <c r="J7404" i="2"/>
  <c r="K7404" i="2" s="1"/>
  <c r="J7402" i="2"/>
  <c r="K7402" i="2" s="1"/>
  <c r="J7394" i="2"/>
  <c r="K7394" i="2" s="1"/>
  <c r="J7406" i="2"/>
  <c r="K7406" i="2" s="1"/>
  <c r="J7390" i="2"/>
  <c r="K7390" i="2" s="1"/>
  <c r="J7408" i="2"/>
  <c r="K7408" i="2" s="1"/>
  <c r="J7399" i="2"/>
  <c r="K7399" i="2" s="1"/>
  <c r="J7389" i="2"/>
  <c r="K7389" i="2" s="1"/>
  <c r="J7396" i="2"/>
  <c r="K7396" i="2" s="1"/>
  <c r="J7397" i="2"/>
  <c r="K7397" i="2" s="1"/>
  <c r="J7392" i="2"/>
  <c r="K7392" i="2" s="1"/>
  <c r="J7395" i="2"/>
  <c r="K7395" i="2" s="1"/>
  <c r="J7401" i="2"/>
  <c r="K7401" i="2" s="1"/>
  <c r="J7393" i="2"/>
  <c r="K7393" i="2" s="1"/>
  <c r="J7403" i="2"/>
  <c r="K7403" i="2" s="1"/>
  <c r="J7407" i="2"/>
  <c r="K7407" i="2" s="1"/>
  <c r="J7388" i="2"/>
  <c r="K7388" i="2" s="1"/>
  <c r="J7400" i="2"/>
  <c r="K7400" i="2" s="1"/>
  <c r="J7398" i="2"/>
  <c r="K7398" i="2" s="1"/>
  <c r="J7409" i="2"/>
  <c r="K7409" i="2" s="1"/>
  <c r="J7391" i="2"/>
  <c r="K7391" i="2" s="1"/>
  <c r="J7405" i="2"/>
  <c r="K7405" i="2" s="1"/>
  <c r="J7413" i="2"/>
  <c r="K7413" i="2" s="1"/>
  <c r="J7420" i="2"/>
  <c r="K7420" i="2" s="1"/>
  <c r="J7416" i="2"/>
  <c r="K7416" i="2" s="1"/>
  <c r="J7414" i="2"/>
  <c r="K7414" i="2" s="1"/>
  <c r="J7412" i="2"/>
  <c r="K7412" i="2" s="1"/>
  <c r="J7417" i="2"/>
  <c r="K7417" i="2" s="1"/>
  <c r="J7419" i="2"/>
  <c r="K7419" i="2" s="1"/>
  <c r="J7421" i="2"/>
  <c r="K7421" i="2" s="1"/>
  <c r="J7410" i="2"/>
  <c r="K7410" i="2" s="1"/>
  <c r="J7411" i="2"/>
  <c r="K7411" i="2" s="1"/>
  <c r="J7418" i="2"/>
  <c r="K7418" i="2" s="1"/>
  <c r="J7415" i="2"/>
  <c r="K7415" i="2" s="1"/>
  <c r="J7434" i="2"/>
  <c r="K7434" i="2" s="1"/>
  <c r="J7439" i="2"/>
  <c r="K7439" i="2" s="1"/>
  <c r="J7423" i="2"/>
  <c r="K7423" i="2" s="1"/>
  <c r="J7427" i="2"/>
  <c r="K7427" i="2" s="1"/>
  <c r="J7436" i="2"/>
  <c r="K7436" i="2" s="1"/>
  <c r="J7430" i="2"/>
  <c r="K7430" i="2" s="1"/>
  <c r="J7424" i="2"/>
  <c r="K7424" i="2" s="1"/>
  <c r="J7440" i="2"/>
  <c r="K7440" i="2" s="1"/>
  <c r="J7433" i="2"/>
  <c r="K7433" i="2" s="1"/>
  <c r="J7425" i="2"/>
  <c r="K7425" i="2" s="1"/>
  <c r="J7432" i="2"/>
  <c r="K7432" i="2" s="1"/>
  <c r="J7435" i="2"/>
  <c r="K7435" i="2" s="1"/>
  <c r="J7431" i="2"/>
  <c r="K7431" i="2" s="1"/>
  <c r="J7438" i="2"/>
  <c r="K7438" i="2" s="1"/>
  <c r="J7429" i="2"/>
  <c r="K7429" i="2" s="1"/>
  <c r="J7444" i="2"/>
  <c r="K7444" i="2" s="1"/>
  <c r="J7443" i="2"/>
  <c r="K7443" i="2" s="1"/>
  <c r="J7426" i="2"/>
  <c r="K7426" i="2" s="1"/>
  <c r="J7447" i="2"/>
  <c r="K7447" i="2" s="1"/>
  <c r="J7445" i="2"/>
  <c r="K7445" i="2" s="1"/>
  <c r="J7446" i="2"/>
  <c r="K7446" i="2" s="1"/>
  <c r="J7448" i="2"/>
  <c r="K7448" i="2" s="1"/>
  <c r="J7422" i="2"/>
  <c r="K7422" i="2" s="1"/>
  <c r="J7428" i="2"/>
  <c r="K7428" i="2" s="1"/>
  <c r="J7437" i="2"/>
  <c r="K7437" i="2" s="1"/>
  <c r="J7441" i="2"/>
  <c r="K7441" i="2" s="1"/>
  <c r="J7442" i="2"/>
  <c r="K7442" i="2" s="1"/>
  <c r="J7451" i="2"/>
  <c r="K7451" i="2" s="1"/>
  <c r="J7452" i="2"/>
  <c r="K7452" i="2" s="1"/>
  <c r="J7450" i="2"/>
  <c r="K7450" i="2" s="1"/>
  <c r="J7449" i="2"/>
  <c r="K7449" i="2" s="1"/>
  <c r="J7482" i="2"/>
  <c r="K7482" i="2" s="1"/>
  <c r="J7481" i="2"/>
  <c r="K7481" i="2" s="1"/>
  <c r="J7465" i="2"/>
  <c r="K7465" i="2" s="1"/>
  <c r="J7477" i="2"/>
  <c r="K7477" i="2" s="1"/>
  <c r="J7454" i="2"/>
  <c r="K7454" i="2" s="1"/>
  <c r="J7464" i="2"/>
  <c r="K7464" i="2" s="1"/>
  <c r="J7468" i="2"/>
  <c r="K7468" i="2" s="1"/>
  <c r="J7471" i="2"/>
  <c r="K7471" i="2" s="1"/>
  <c r="J7474" i="2"/>
  <c r="K7474" i="2" s="1"/>
  <c r="J7455" i="2"/>
  <c r="K7455" i="2" s="1"/>
  <c r="J7462" i="2"/>
  <c r="K7462" i="2" s="1"/>
  <c r="J7469" i="2"/>
  <c r="K7469" i="2" s="1"/>
  <c r="J7473" i="2"/>
  <c r="K7473" i="2" s="1"/>
  <c r="J7459" i="2"/>
  <c r="K7459" i="2" s="1"/>
  <c r="J7472" i="2"/>
  <c r="K7472" i="2" s="1"/>
  <c r="J7483" i="2"/>
  <c r="K7483" i="2" s="1"/>
  <c r="J7478" i="2"/>
  <c r="K7478" i="2" s="1"/>
  <c r="J7467" i="2"/>
  <c r="K7467" i="2" s="1"/>
  <c r="J7484" i="2"/>
  <c r="K7484" i="2" s="1"/>
  <c r="J7458" i="2"/>
  <c r="K7458" i="2" s="1"/>
  <c r="J7475" i="2"/>
  <c r="K7475" i="2" s="1"/>
  <c r="J7461" i="2"/>
  <c r="K7461" i="2" s="1"/>
  <c r="J7480" i="2"/>
  <c r="K7480" i="2" s="1"/>
  <c r="J7457" i="2"/>
  <c r="K7457" i="2" s="1"/>
  <c r="J7486" i="2"/>
  <c r="K7486" i="2" s="1"/>
  <c r="J7456" i="2"/>
  <c r="K7456" i="2" s="1"/>
  <c r="J7470" i="2"/>
  <c r="K7470" i="2" s="1"/>
  <c r="J7453" i="2"/>
  <c r="K7453" i="2" s="1"/>
  <c r="J7479" i="2"/>
  <c r="K7479" i="2" s="1"/>
  <c r="J7485" i="2"/>
  <c r="K7485" i="2" s="1"/>
  <c r="J7476" i="2"/>
  <c r="K7476" i="2" s="1"/>
  <c r="J7466" i="2"/>
  <c r="K7466" i="2" s="1"/>
  <c r="J7463" i="2"/>
  <c r="K7463" i="2" s="1"/>
  <c r="J7460" i="2"/>
  <c r="K7460" i="2" s="1"/>
  <c r="J7487" i="2"/>
  <c r="K7487" i="2" s="1"/>
  <c r="J7489" i="2"/>
  <c r="K7489" i="2" s="1"/>
  <c r="J7490" i="2"/>
  <c r="K7490" i="2" s="1"/>
  <c r="J7488" i="2"/>
  <c r="K7488" i="2" s="1"/>
  <c r="J7495" i="2"/>
  <c r="K7495" i="2" s="1"/>
  <c r="J7492" i="2"/>
  <c r="K7492" i="2" s="1"/>
  <c r="J7494" i="2"/>
  <c r="K7494" i="2" s="1"/>
  <c r="J7493" i="2"/>
  <c r="K7493" i="2" s="1"/>
  <c r="J7491" i="2"/>
  <c r="K7491" i="2" s="1"/>
  <c r="J7500" i="2"/>
  <c r="K7500" i="2" s="1"/>
  <c r="J7501" i="2"/>
  <c r="K7501" i="2" s="1"/>
  <c r="J7499" i="2"/>
  <c r="K7499" i="2" s="1"/>
  <c r="J7498" i="2"/>
  <c r="K7498" i="2" s="1"/>
  <c r="J7502" i="2"/>
  <c r="K7502" i="2" s="1"/>
  <c r="J7497" i="2"/>
  <c r="K7497" i="2" s="1"/>
  <c r="J7496" i="2"/>
  <c r="K7496" i="2" s="1"/>
  <c r="J7503" i="2"/>
  <c r="K7503" i="2" s="1"/>
  <c r="J7515" i="2"/>
  <c r="K7515" i="2" s="1"/>
  <c r="J7511" i="2"/>
  <c r="K7511" i="2" s="1"/>
  <c r="J7505" i="2"/>
  <c r="K7505" i="2" s="1"/>
  <c r="J7518" i="2"/>
  <c r="K7518" i="2" s="1"/>
  <c r="J7510" i="2"/>
  <c r="K7510" i="2" s="1"/>
  <c r="J7508" i="2"/>
  <c r="K7508" i="2" s="1"/>
  <c r="J7512" i="2"/>
  <c r="K7512" i="2" s="1"/>
  <c r="J7514" i="2"/>
  <c r="K7514" i="2" s="1"/>
  <c r="J7517" i="2"/>
  <c r="K7517" i="2" s="1"/>
  <c r="J7513" i="2"/>
  <c r="K7513" i="2" s="1"/>
  <c r="J7507" i="2"/>
  <c r="K7507" i="2" s="1"/>
  <c r="J7509" i="2"/>
  <c r="K7509" i="2" s="1"/>
  <c r="J7506" i="2"/>
  <c r="K7506" i="2" s="1"/>
  <c r="J7504" i="2"/>
  <c r="K7504" i="2" s="1"/>
  <c r="J7516" i="2"/>
  <c r="K7516" i="2" s="1"/>
  <c r="J7525" i="2"/>
  <c r="K7525" i="2" s="1"/>
  <c r="J7529" i="2"/>
  <c r="K7529" i="2" s="1"/>
  <c r="J7531" i="2"/>
  <c r="K7531" i="2" s="1"/>
  <c r="J7524" i="2"/>
  <c r="K7524" i="2" s="1"/>
  <c r="J7530" i="2"/>
  <c r="K7530" i="2" s="1"/>
  <c r="J7528" i="2"/>
  <c r="K7528" i="2" s="1"/>
  <c r="J7535" i="2"/>
  <c r="K7535" i="2" s="1"/>
  <c r="J7537" i="2"/>
  <c r="K7537" i="2" s="1"/>
  <c r="J7522" i="2"/>
  <c r="K7522" i="2" s="1"/>
  <c r="J7526" i="2"/>
  <c r="K7526" i="2" s="1"/>
  <c r="J7532" i="2"/>
  <c r="K7532" i="2" s="1"/>
  <c r="J7519" i="2"/>
  <c r="K7519" i="2" s="1"/>
  <c r="J7533" i="2"/>
  <c r="K7533" i="2" s="1"/>
  <c r="J7520" i="2"/>
  <c r="K7520" i="2" s="1"/>
  <c r="J7523" i="2"/>
  <c r="K7523" i="2" s="1"/>
  <c r="J7536" i="2"/>
  <c r="K7536" i="2" s="1"/>
  <c r="J7538" i="2"/>
  <c r="K7538" i="2" s="1"/>
  <c r="J7534" i="2"/>
  <c r="K7534" i="2" s="1"/>
  <c r="J7521" i="2"/>
  <c r="K7521" i="2" s="1"/>
  <c r="J7527" i="2"/>
  <c r="K7527" i="2" s="1"/>
  <c r="J7545" i="2"/>
  <c r="K7545" i="2" s="1"/>
  <c r="J7542" i="2"/>
  <c r="K7542" i="2" s="1"/>
  <c r="J7544" i="2"/>
  <c r="K7544" i="2" s="1"/>
  <c r="J7541" i="2"/>
  <c r="K7541" i="2" s="1"/>
  <c r="J7540" i="2"/>
  <c r="K7540" i="2" s="1"/>
  <c r="J7546" i="2"/>
  <c r="K7546" i="2" s="1"/>
  <c r="J7539" i="2"/>
  <c r="K7539" i="2" s="1"/>
  <c r="J7543" i="2"/>
  <c r="K7543" i="2" s="1"/>
  <c r="J7549" i="2"/>
  <c r="K7549" i="2" s="1"/>
  <c r="J7548" i="2"/>
  <c r="K7548" i="2" s="1"/>
  <c r="J7550" i="2"/>
  <c r="K7550" i="2" s="1"/>
  <c r="J7547" i="2"/>
  <c r="K7547" i="2" s="1"/>
  <c r="J7552" i="2"/>
  <c r="K7552" i="2" s="1"/>
  <c r="J7551" i="2"/>
  <c r="K7551" i="2" s="1"/>
  <c r="J7557" i="2"/>
  <c r="K7557" i="2" s="1"/>
  <c r="J7559" i="2"/>
  <c r="K7559" i="2" s="1"/>
  <c r="J7562" i="2"/>
  <c r="K7562" i="2" s="1"/>
  <c r="J7556" i="2"/>
  <c r="K7556" i="2" s="1"/>
  <c r="J7558" i="2"/>
  <c r="K7558" i="2" s="1"/>
  <c r="J7554" i="2"/>
  <c r="K7554" i="2" s="1"/>
  <c r="J7561" i="2"/>
  <c r="K7561" i="2" s="1"/>
  <c r="J7553" i="2"/>
  <c r="K7553" i="2" s="1"/>
  <c r="J7560" i="2"/>
  <c r="K7560" i="2" s="1"/>
  <c r="J7555" i="2"/>
  <c r="K7555" i="2" s="1"/>
  <c r="J7564" i="2"/>
  <c r="K7564" i="2" s="1"/>
  <c r="J7565" i="2"/>
  <c r="K7565" i="2" s="1"/>
  <c r="J7563" i="2"/>
  <c r="K7563" i="2" s="1"/>
  <c r="J7566" i="2"/>
  <c r="K7566" i="2" s="1"/>
  <c r="J7575" i="2"/>
  <c r="K7575" i="2" s="1"/>
  <c r="J7583" i="2"/>
  <c r="K7583" i="2" s="1"/>
  <c r="J7568" i="2"/>
  <c r="K7568" i="2" s="1"/>
  <c r="J7582" i="2"/>
  <c r="K7582" i="2" s="1"/>
  <c r="J7573" i="2"/>
  <c r="K7573" i="2" s="1"/>
  <c r="J7585" i="2"/>
  <c r="K7585" i="2" s="1"/>
  <c r="J7570" i="2"/>
  <c r="K7570" i="2" s="1"/>
  <c r="J7588" i="2"/>
  <c r="K7588" i="2" s="1"/>
  <c r="J7579" i="2"/>
  <c r="K7579" i="2" s="1"/>
  <c r="J7569" i="2"/>
  <c r="K7569" i="2" s="1"/>
  <c r="J7586" i="2"/>
  <c r="K7586" i="2" s="1"/>
  <c r="J7587" i="2"/>
  <c r="K7587" i="2" s="1"/>
  <c r="J7574" i="2"/>
  <c r="K7574" i="2" s="1"/>
  <c r="J7571" i="2"/>
  <c r="K7571" i="2" s="1"/>
  <c r="J7590" i="2"/>
  <c r="K7590" i="2" s="1"/>
  <c r="J7584" i="2"/>
  <c r="K7584" i="2" s="1"/>
  <c r="J7589" i="2"/>
  <c r="K7589" i="2" s="1"/>
  <c r="J7576" i="2"/>
  <c r="K7576" i="2" s="1"/>
  <c r="J7578" i="2"/>
  <c r="K7578" i="2" s="1"/>
  <c r="J7577" i="2"/>
  <c r="K7577" i="2" s="1"/>
  <c r="J7567" i="2"/>
  <c r="K7567" i="2" s="1"/>
  <c r="J7581" i="2"/>
  <c r="K7581" i="2" s="1"/>
  <c r="J7572" i="2"/>
  <c r="K7572" i="2" s="1"/>
  <c r="J7580" i="2"/>
  <c r="K7580" i="2" s="1"/>
  <c r="J7591" i="2"/>
  <c r="K7591" i="2" s="1"/>
  <c r="J7604" i="2"/>
  <c r="K7604" i="2" s="1"/>
  <c r="J7592" i="2"/>
  <c r="K7592" i="2" s="1"/>
  <c r="J7594" i="2"/>
  <c r="K7594" i="2" s="1"/>
  <c r="J7598" i="2"/>
  <c r="K7598" i="2" s="1"/>
  <c r="J7605" i="2"/>
  <c r="K7605" i="2" s="1"/>
  <c r="J7595" i="2"/>
  <c r="K7595" i="2" s="1"/>
  <c r="J7600" i="2"/>
  <c r="K7600" i="2" s="1"/>
  <c r="J7593" i="2"/>
  <c r="K7593" i="2" s="1"/>
  <c r="J7601" i="2"/>
  <c r="K7601" i="2" s="1"/>
  <c r="J7603" i="2"/>
  <c r="K7603" i="2" s="1"/>
  <c r="J7599" i="2"/>
  <c r="K7599" i="2" s="1"/>
  <c r="J7597" i="2"/>
  <c r="K7597" i="2" s="1"/>
  <c r="J7602" i="2"/>
  <c r="K7602" i="2" s="1"/>
  <c r="J7606" i="2"/>
  <c r="K7606" i="2" s="1"/>
  <c r="J7596" i="2"/>
  <c r="K7596" i="2" s="1"/>
  <c r="J7612" i="2"/>
  <c r="K7612" i="2" s="1"/>
  <c r="J7607" i="2"/>
  <c r="K7607" i="2" s="1"/>
  <c r="J7619" i="2"/>
  <c r="K7619" i="2" s="1"/>
  <c r="J7610" i="2"/>
  <c r="K7610" i="2" s="1"/>
  <c r="J7616" i="2"/>
  <c r="K7616" i="2" s="1"/>
  <c r="J7621" i="2"/>
  <c r="K7621" i="2" s="1"/>
  <c r="J7609" i="2"/>
  <c r="K7609" i="2" s="1"/>
  <c r="J7617" i="2"/>
  <c r="K7617" i="2" s="1"/>
  <c r="J7615" i="2"/>
  <c r="K7615" i="2" s="1"/>
  <c r="J7613" i="2"/>
  <c r="K7613" i="2" s="1"/>
  <c r="J7611" i="2"/>
  <c r="K7611" i="2" s="1"/>
  <c r="J7618" i="2"/>
  <c r="K7618" i="2" s="1"/>
  <c r="J7608" i="2"/>
  <c r="K7608" i="2" s="1"/>
  <c r="J7620" i="2"/>
  <c r="K7620" i="2" s="1"/>
  <c r="J7614" i="2"/>
  <c r="K7614" i="2" s="1"/>
  <c r="J7633" i="2"/>
  <c r="K7633" i="2" s="1"/>
  <c r="J7651" i="2"/>
  <c r="K7651" i="2" s="1"/>
  <c r="J7634" i="2"/>
  <c r="K7634" i="2" s="1"/>
  <c r="J7644" i="2"/>
  <c r="K7644" i="2" s="1"/>
  <c r="J7627" i="2"/>
  <c r="K7627" i="2" s="1"/>
  <c r="J7622" i="2"/>
  <c r="K7622" i="2" s="1"/>
  <c r="J7631" i="2"/>
  <c r="K7631" i="2" s="1"/>
  <c r="J7645" i="2"/>
  <c r="K7645" i="2" s="1"/>
  <c r="J7650" i="2"/>
  <c r="K7650" i="2" s="1"/>
  <c r="J7640" i="2"/>
  <c r="K7640" i="2" s="1"/>
  <c r="J7648" i="2"/>
  <c r="K7648" i="2" s="1"/>
  <c r="J7625" i="2"/>
  <c r="K7625" i="2" s="1"/>
  <c r="J7626" i="2"/>
  <c r="K7626" i="2" s="1"/>
  <c r="J7635" i="2"/>
  <c r="K7635" i="2" s="1"/>
  <c r="J7623" i="2"/>
  <c r="K7623" i="2" s="1"/>
  <c r="J7632" i="2"/>
  <c r="K7632" i="2" s="1"/>
  <c r="J7649" i="2"/>
  <c r="K7649" i="2" s="1"/>
  <c r="J7647" i="2"/>
  <c r="K7647" i="2" s="1"/>
  <c r="J7639" i="2"/>
  <c r="K7639" i="2" s="1"/>
  <c r="J7636" i="2"/>
  <c r="K7636" i="2" s="1"/>
  <c r="J7628" i="2"/>
  <c r="K7628" i="2" s="1"/>
  <c r="J7642" i="2"/>
  <c r="K7642" i="2" s="1"/>
  <c r="J7646" i="2"/>
  <c r="K7646" i="2" s="1"/>
  <c r="J7643" i="2"/>
  <c r="K7643" i="2" s="1"/>
  <c r="J7630" i="2"/>
  <c r="K7630" i="2" s="1"/>
  <c r="J7641" i="2"/>
  <c r="K7641" i="2" s="1"/>
  <c r="J7629" i="2"/>
  <c r="K7629" i="2" s="1"/>
  <c r="J7624" i="2"/>
  <c r="K7624" i="2" s="1"/>
  <c r="J7638" i="2"/>
  <c r="K7638" i="2" s="1"/>
  <c r="J7637" i="2"/>
  <c r="K7637" i="2" s="1"/>
  <c r="J7666" i="2"/>
  <c r="K7666" i="2" s="1"/>
  <c r="J7667" i="2"/>
  <c r="K7667" i="2" s="1"/>
  <c r="J7659" i="2"/>
  <c r="K7659" i="2" s="1"/>
  <c r="J7663" i="2"/>
  <c r="K7663" i="2" s="1"/>
  <c r="J7664" i="2"/>
  <c r="K7664" i="2" s="1"/>
  <c r="J7662" i="2"/>
  <c r="K7662" i="2" s="1"/>
  <c r="J7661" i="2"/>
  <c r="K7661" i="2" s="1"/>
  <c r="J7653" i="2"/>
  <c r="K7653" i="2" s="1"/>
  <c r="J7654" i="2"/>
  <c r="K7654" i="2" s="1"/>
  <c r="J7655" i="2"/>
  <c r="K7655" i="2" s="1"/>
  <c r="J7657" i="2"/>
  <c r="K7657" i="2" s="1"/>
  <c r="J7656" i="2"/>
  <c r="K7656" i="2" s="1"/>
  <c r="J7652" i="2"/>
  <c r="K7652" i="2" s="1"/>
  <c r="J7665" i="2"/>
  <c r="K7665" i="2" s="1"/>
  <c r="J7660" i="2"/>
  <c r="K7660" i="2" s="1"/>
  <c r="J7658" i="2"/>
  <c r="K7658" i="2" s="1"/>
  <c r="J7673" i="2"/>
  <c r="K7673" i="2" s="1"/>
  <c r="J7674" i="2"/>
  <c r="K7674" i="2" s="1"/>
  <c r="J7678" i="2"/>
  <c r="K7678" i="2" s="1"/>
  <c r="J7685" i="2"/>
  <c r="K7685" i="2" s="1"/>
  <c r="J7672" i="2"/>
  <c r="K7672" i="2" s="1"/>
  <c r="J7686" i="2"/>
  <c r="K7686" i="2" s="1"/>
  <c r="J7670" i="2"/>
  <c r="K7670" i="2" s="1"/>
  <c r="J7680" i="2"/>
  <c r="K7680" i="2" s="1"/>
  <c r="J7683" i="2"/>
  <c r="K7683" i="2" s="1"/>
  <c r="J7677" i="2"/>
  <c r="K7677" i="2" s="1"/>
  <c r="J7687" i="2"/>
  <c r="K7687" i="2" s="1"/>
  <c r="J7684" i="2"/>
  <c r="K7684" i="2" s="1"/>
  <c r="J7681" i="2"/>
  <c r="K7681" i="2" s="1"/>
  <c r="J7671" i="2"/>
  <c r="K7671" i="2" s="1"/>
  <c r="J7675" i="2"/>
  <c r="K7675" i="2" s="1"/>
  <c r="J7679" i="2"/>
  <c r="K7679" i="2" s="1"/>
  <c r="J7669" i="2"/>
  <c r="K7669" i="2" s="1"/>
  <c r="J7682" i="2"/>
  <c r="K7682" i="2" s="1"/>
  <c r="J7676" i="2"/>
  <c r="K7676" i="2" s="1"/>
  <c r="J7668" i="2"/>
  <c r="K7668" i="2" s="1"/>
  <c r="J7695" i="2"/>
  <c r="K7695" i="2" s="1"/>
  <c r="J7688" i="2"/>
  <c r="K7688" i="2" s="1"/>
  <c r="J7689" i="2"/>
  <c r="K7689" i="2" s="1"/>
  <c r="J7694" i="2"/>
  <c r="K7694" i="2" s="1"/>
  <c r="J7702" i="2"/>
  <c r="K7702" i="2" s="1"/>
  <c r="J7701" i="2"/>
  <c r="K7701" i="2" s="1"/>
  <c r="J7693" i="2"/>
  <c r="K7693" i="2" s="1"/>
  <c r="J7690" i="2"/>
  <c r="K7690" i="2" s="1"/>
  <c r="J7699" i="2"/>
  <c r="K7699" i="2" s="1"/>
  <c r="J7697" i="2"/>
  <c r="K7697" i="2" s="1"/>
  <c r="J7698" i="2"/>
  <c r="K7698" i="2" s="1"/>
  <c r="J7691" i="2"/>
  <c r="K7691" i="2" s="1"/>
  <c r="J7692" i="2"/>
  <c r="K7692" i="2" s="1"/>
  <c r="J7696" i="2"/>
  <c r="K7696" i="2" s="1"/>
  <c r="J7700" i="2"/>
  <c r="K7700" i="2" s="1"/>
  <c r="J7709" i="2"/>
  <c r="K7709" i="2" s="1"/>
  <c r="J7708" i="2"/>
  <c r="K7708" i="2" s="1"/>
  <c r="J7707" i="2"/>
  <c r="K7707" i="2" s="1"/>
  <c r="J7705" i="2"/>
  <c r="K7705" i="2" s="1"/>
  <c r="J7704" i="2"/>
  <c r="K7704" i="2" s="1"/>
  <c r="J7703" i="2"/>
  <c r="K7703" i="2" s="1"/>
  <c r="J7710" i="2"/>
  <c r="K7710" i="2" s="1"/>
  <c r="J7706" i="2"/>
  <c r="K7706" i="2" s="1"/>
  <c r="J7718" i="2"/>
  <c r="K7718" i="2" s="1"/>
  <c r="J7711" i="2"/>
  <c r="K7711" i="2" s="1"/>
  <c r="J7715" i="2"/>
  <c r="K7715" i="2" s="1"/>
  <c r="J7713" i="2"/>
  <c r="K7713" i="2" s="1"/>
  <c r="J7723" i="2"/>
  <c r="K7723" i="2" s="1"/>
  <c r="J7725" i="2"/>
  <c r="K7725" i="2" s="1"/>
  <c r="J7721" i="2"/>
  <c r="K7721" i="2" s="1"/>
  <c r="J7714" i="2"/>
  <c r="K7714" i="2" s="1"/>
  <c r="J7726" i="2"/>
  <c r="K7726" i="2" s="1"/>
  <c r="J7724" i="2"/>
  <c r="K7724" i="2" s="1"/>
  <c r="J7716" i="2"/>
  <c r="K7716" i="2" s="1"/>
  <c r="J7712" i="2"/>
  <c r="K7712" i="2" s="1"/>
  <c r="J7722" i="2"/>
  <c r="K7722" i="2" s="1"/>
  <c r="J7717" i="2"/>
  <c r="K7717" i="2" s="1"/>
  <c r="J7720" i="2"/>
  <c r="K7720" i="2" s="1"/>
  <c r="J7719" i="2"/>
  <c r="K7719" i="2" s="1"/>
  <c r="J7729" i="2"/>
  <c r="K7729" i="2" s="1"/>
  <c r="J7732" i="2"/>
  <c r="K7732" i="2" s="1"/>
  <c r="J7727" i="2"/>
  <c r="K7727" i="2" s="1"/>
  <c r="J7731" i="2"/>
  <c r="K7731" i="2" s="1"/>
  <c r="J7730" i="2"/>
  <c r="K7730" i="2" s="1"/>
  <c r="J7728" i="2"/>
  <c r="K7728" i="2" s="1"/>
  <c r="J7738" i="2"/>
  <c r="K7738" i="2" s="1"/>
  <c r="J7740" i="2"/>
  <c r="K7740" i="2" s="1"/>
  <c r="J7743" i="2"/>
  <c r="K7743" i="2" s="1"/>
  <c r="J7741" i="2"/>
  <c r="K7741" i="2" s="1"/>
  <c r="J7735" i="2"/>
  <c r="K7735" i="2" s="1"/>
  <c r="J7747" i="2"/>
  <c r="K7747" i="2" s="1"/>
  <c r="J7745" i="2"/>
  <c r="K7745" i="2" s="1"/>
  <c r="J7744" i="2"/>
  <c r="K7744" i="2" s="1"/>
  <c r="J7742" i="2"/>
  <c r="K7742" i="2" s="1"/>
  <c r="J7746" i="2"/>
  <c r="K7746" i="2" s="1"/>
  <c r="J7734" i="2"/>
  <c r="K7734" i="2" s="1"/>
  <c r="J7737" i="2"/>
  <c r="K7737" i="2" s="1"/>
  <c r="J7736" i="2"/>
  <c r="K7736" i="2" s="1"/>
  <c r="J7733" i="2"/>
  <c r="K7733" i="2" s="1"/>
  <c r="J7739" i="2"/>
  <c r="K7739" i="2" s="1"/>
  <c r="J7749" i="2"/>
  <c r="K7749" i="2" s="1"/>
  <c r="J7753" i="2"/>
  <c r="K7753" i="2" s="1"/>
  <c r="J7755" i="2"/>
  <c r="K7755" i="2" s="1"/>
  <c r="J7752" i="2"/>
  <c r="K7752" i="2" s="1"/>
  <c r="J7762" i="2"/>
  <c r="K7762" i="2" s="1"/>
  <c r="J7761" i="2"/>
  <c r="K7761" i="2" s="1"/>
  <c r="J7760" i="2"/>
  <c r="K7760" i="2" s="1"/>
  <c r="J7750" i="2"/>
  <c r="K7750" i="2" s="1"/>
  <c r="J7757" i="2"/>
  <c r="K7757" i="2" s="1"/>
  <c r="J7756" i="2"/>
  <c r="K7756" i="2" s="1"/>
  <c r="J7758" i="2"/>
  <c r="K7758" i="2" s="1"/>
  <c r="J7759" i="2"/>
  <c r="K7759" i="2" s="1"/>
  <c r="J7748" i="2"/>
  <c r="K7748" i="2" s="1"/>
  <c r="J7763" i="2"/>
  <c r="K7763" i="2" s="1"/>
  <c r="J7754" i="2"/>
  <c r="K7754" i="2" s="1"/>
  <c r="J7751" i="2"/>
  <c r="K7751" i="2" s="1"/>
  <c r="J7766" i="2"/>
  <c r="K7766" i="2" s="1"/>
  <c r="J7775" i="2"/>
  <c r="K7775" i="2" s="1"/>
  <c r="J7774" i="2"/>
  <c r="K7774" i="2" s="1"/>
  <c r="J7768" i="2"/>
  <c r="K7768" i="2" s="1"/>
  <c r="J7764" i="2"/>
  <c r="K7764" i="2" s="1"/>
  <c r="J7770" i="2"/>
  <c r="K7770" i="2" s="1"/>
  <c r="J7772" i="2"/>
  <c r="K7772" i="2" s="1"/>
  <c r="J7769" i="2"/>
  <c r="K7769" i="2" s="1"/>
  <c r="J7771" i="2"/>
  <c r="K7771" i="2" s="1"/>
  <c r="J7767" i="2"/>
  <c r="K7767" i="2" s="1"/>
  <c r="J7765" i="2"/>
  <c r="K7765" i="2" s="1"/>
  <c r="J7773" i="2"/>
  <c r="K7773" i="2" s="1"/>
  <c r="J7779" i="2"/>
  <c r="K7779" i="2" s="1"/>
  <c r="J7777" i="2"/>
  <c r="K7777" i="2" s="1"/>
  <c r="J7785" i="2"/>
  <c r="K7785" i="2" s="1"/>
  <c r="J7787" i="2"/>
  <c r="K7787" i="2" s="1"/>
  <c r="J7780" i="2"/>
  <c r="K7780" i="2" s="1"/>
  <c r="J7786" i="2"/>
  <c r="K7786" i="2" s="1"/>
  <c r="J7782" i="2"/>
  <c r="K7782" i="2" s="1"/>
  <c r="J7788" i="2"/>
  <c r="K7788" i="2" s="1"/>
  <c r="J7776" i="2"/>
  <c r="K7776" i="2" s="1"/>
  <c r="J7783" i="2"/>
  <c r="K7783" i="2" s="1"/>
  <c r="J7781" i="2"/>
  <c r="K7781" i="2" s="1"/>
  <c r="J7784" i="2"/>
  <c r="K7784" i="2" s="1"/>
  <c r="J7778" i="2"/>
  <c r="K7778" i="2" s="1"/>
  <c r="J7791" i="2"/>
  <c r="K7791" i="2" s="1"/>
  <c r="J7789" i="2"/>
  <c r="K7789" i="2" s="1"/>
  <c r="J7790" i="2"/>
  <c r="K7790" i="2" s="1"/>
  <c r="J7798" i="2"/>
  <c r="K7798" i="2" s="1"/>
  <c r="J7797" i="2"/>
  <c r="K7797" i="2" s="1"/>
  <c r="J7793" i="2"/>
  <c r="K7793" i="2" s="1"/>
  <c r="J7795" i="2"/>
  <c r="K7795" i="2" s="1"/>
  <c r="J7794" i="2"/>
  <c r="K7794" i="2" s="1"/>
  <c r="J7796" i="2"/>
  <c r="K7796" i="2" s="1"/>
  <c r="J7799" i="2"/>
  <c r="K7799" i="2" s="1"/>
  <c r="J7792" i="2"/>
  <c r="K7792" i="2" s="1"/>
  <c r="J7800" i="2"/>
  <c r="K7800" i="2" s="1"/>
  <c r="J7801" i="2"/>
  <c r="K7801" i="2" s="1"/>
  <c r="J7802" i="2"/>
  <c r="K7802" i="2" s="1"/>
  <c r="J7803" i="2"/>
  <c r="K7803" i="2" s="1"/>
  <c r="J7834" i="2"/>
  <c r="K7834" i="2" s="1"/>
  <c r="J7832" i="2"/>
  <c r="K7832" i="2" s="1"/>
  <c r="J7827" i="2"/>
  <c r="K7827" i="2" s="1"/>
  <c r="J7823" i="2"/>
  <c r="K7823" i="2" s="1"/>
  <c r="J7807" i="2"/>
  <c r="K7807" i="2" s="1"/>
  <c r="J7808" i="2"/>
  <c r="K7808" i="2" s="1"/>
  <c r="J7842" i="2"/>
  <c r="K7842" i="2" s="1"/>
  <c r="J7839" i="2"/>
  <c r="K7839" i="2" s="1"/>
  <c r="J7828" i="2"/>
  <c r="K7828" i="2" s="1"/>
  <c r="J7838" i="2"/>
  <c r="K7838" i="2" s="1"/>
  <c r="J7824" i="2"/>
  <c r="K7824" i="2" s="1"/>
  <c r="J7825" i="2"/>
  <c r="K7825" i="2" s="1"/>
  <c r="J7822" i="2"/>
  <c r="K7822" i="2" s="1"/>
  <c r="J7814" i="2"/>
  <c r="K7814" i="2" s="1"/>
  <c r="J7849" i="2"/>
  <c r="K7849" i="2" s="1"/>
  <c r="J7840" i="2"/>
  <c r="K7840" i="2" s="1"/>
  <c r="J7821" i="2"/>
  <c r="K7821" i="2" s="1"/>
  <c r="J7817" i="2"/>
  <c r="K7817" i="2" s="1"/>
  <c r="J7844" i="2"/>
  <c r="K7844" i="2" s="1"/>
  <c r="J7818" i="2"/>
  <c r="K7818" i="2" s="1"/>
  <c r="J7845" i="2"/>
  <c r="K7845" i="2" s="1"/>
  <c r="J7836" i="2"/>
  <c r="K7836" i="2" s="1"/>
  <c r="J7804" i="2"/>
  <c r="K7804" i="2" s="1"/>
  <c r="J7815" i="2"/>
  <c r="K7815" i="2" s="1"/>
  <c r="J7826" i="2"/>
  <c r="K7826" i="2" s="1"/>
  <c r="J7812" i="2"/>
  <c r="K7812" i="2" s="1"/>
  <c r="J7846" i="2"/>
  <c r="K7846" i="2" s="1"/>
  <c r="J7829" i="2"/>
  <c r="K7829" i="2" s="1"/>
  <c r="J7848" i="2"/>
  <c r="K7848" i="2" s="1"/>
  <c r="J7810" i="2"/>
  <c r="K7810" i="2" s="1"/>
  <c r="J7835" i="2"/>
  <c r="K7835" i="2" s="1"/>
  <c r="J7841" i="2"/>
  <c r="K7841" i="2" s="1"/>
  <c r="J7811" i="2"/>
  <c r="K7811" i="2" s="1"/>
  <c r="J7820" i="2"/>
  <c r="K7820" i="2" s="1"/>
  <c r="J7806" i="2"/>
  <c r="K7806" i="2" s="1"/>
  <c r="J7809" i="2"/>
  <c r="K7809" i="2" s="1"/>
  <c r="J7831" i="2"/>
  <c r="K7831" i="2" s="1"/>
  <c r="J7843" i="2"/>
  <c r="K7843" i="2" s="1"/>
  <c r="J7816" i="2"/>
  <c r="K7816" i="2" s="1"/>
  <c r="J7830" i="2"/>
  <c r="K7830" i="2" s="1"/>
  <c r="J7805" i="2"/>
  <c r="K7805" i="2" s="1"/>
  <c r="J7819" i="2"/>
  <c r="K7819" i="2" s="1"/>
  <c r="J7847" i="2"/>
  <c r="K7847" i="2" s="1"/>
  <c r="J7837" i="2"/>
  <c r="K7837" i="2" s="1"/>
  <c r="J7813" i="2"/>
  <c r="K7813" i="2" s="1"/>
  <c r="J7833" i="2"/>
  <c r="K7833" i="2" s="1"/>
  <c r="J7874" i="2"/>
  <c r="K7874" i="2" s="1"/>
  <c r="J7870" i="2"/>
  <c r="K7870" i="2" s="1"/>
  <c r="J7865" i="2"/>
  <c r="K7865" i="2" s="1"/>
  <c r="J7853" i="2"/>
  <c r="K7853" i="2" s="1"/>
  <c r="J7875" i="2"/>
  <c r="K7875" i="2" s="1"/>
  <c r="J7877" i="2"/>
  <c r="K7877" i="2" s="1"/>
  <c r="J7868" i="2"/>
  <c r="K7868" i="2" s="1"/>
  <c r="J7876" i="2"/>
  <c r="K7876" i="2" s="1"/>
  <c r="J7857" i="2"/>
  <c r="K7857" i="2" s="1"/>
  <c r="J7867" i="2"/>
  <c r="K7867" i="2" s="1"/>
  <c r="J7871" i="2"/>
  <c r="K7871" i="2" s="1"/>
  <c r="J7858" i="2"/>
  <c r="K7858" i="2" s="1"/>
  <c r="J7864" i="2"/>
  <c r="K7864" i="2" s="1"/>
  <c r="J7866" i="2"/>
  <c r="K7866" i="2" s="1"/>
  <c r="J7863" i="2"/>
  <c r="K7863" i="2" s="1"/>
  <c r="J7852" i="2"/>
  <c r="K7852" i="2" s="1"/>
  <c r="J7856" i="2"/>
  <c r="K7856" i="2" s="1"/>
  <c r="J7854" i="2"/>
  <c r="K7854" i="2" s="1"/>
  <c r="J7850" i="2"/>
  <c r="K7850" i="2" s="1"/>
  <c r="J7862" i="2"/>
  <c r="K7862" i="2" s="1"/>
  <c r="J7855" i="2"/>
  <c r="K7855" i="2" s="1"/>
  <c r="J7859" i="2"/>
  <c r="K7859" i="2" s="1"/>
  <c r="J7869" i="2"/>
  <c r="K7869" i="2" s="1"/>
  <c r="J7861" i="2"/>
  <c r="K7861" i="2" s="1"/>
  <c r="J7860" i="2"/>
  <c r="K7860" i="2" s="1"/>
  <c r="J7872" i="2"/>
  <c r="K7872" i="2" s="1"/>
  <c r="J7873" i="2"/>
  <c r="K7873" i="2" s="1"/>
  <c r="J7851" i="2"/>
  <c r="K7851" i="2" s="1"/>
  <c r="J7884" i="2"/>
  <c r="K7884" i="2" s="1"/>
  <c r="J7878" i="2"/>
  <c r="K7878" i="2" s="1"/>
  <c r="J7881" i="2"/>
  <c r="K7881" i="2" s="1"/>
  <c r="J7883" i="2"/>
  <c r="K7883" i="2" s="1"/>
  <c r="J7880" i="2"/>
  <c r="K7880" i="2" s="1"/>
  <c r="J7885" i="2"/>
  <c r="K7885" i="2" s="1"/>
  <c r="J7882" i="2"/>
  <c r="K7882" i="2" s="1"/>
  <c r="J7887" i="2"/>
  <c r="K7887" i="2" s="1"/>
  <c r="J7886" i="2"/>
  <c r="K7886" i="2" s="1"/>
  <c r="J7888" i="2"/>
  <c r="K7888" i="2" s="1"/>
  <c r="J7879" i="2"/>
  <c r="K7879" i="2" s="1"/>
  <c r="J7896" i="2"/>
  <c r="K7896" i="2" s="1"/>
  <c r="J7893" i="2"/>
  <c r="K7893" i="2" s="1"/>
  <c r="J7897" i="2"/>
  <c r="K7897" i="2" s="1"/>
  <c r="J7902" i="2"/>
  <c r="K7902" i="2" s="1"/>
  <c r="J7891" i="2"/>
  <c r="K7891" i="2" s="1"/>
  <c r="J7901" i="2"/>
  <c r="K7901" i="2" s="1"/>
  <c r="J7898" i="2"/>
  <c r="K7898" i="2" s="1"/>
  <c r="J7895" i="2"/>
  <c r="K7895" i="2" s="1"/>
  <c r="J7889" i="2"/>
  <c r="K7889" i="2" s="1"/>
  <c r="J7894" i="2"/>
  <c r="K7894" i="2" s="1"/>
  <c r="J7904" i="2"/>
  <c r="K7904" i="2" s="1"/>
  <c r="J7903" i="2"/>
  <c r="K7903" i="2" s="1"/>
  <c r="J7899" i="2"/>
  <c r="K7899" i="2" s="1"/>
  <c r="J7892" i="2"/>
  <c r="K7892" i="2" s="1"/>
  <c r="J7900" i="2"/>
  <c r="K7900" i="2" s="1"/>
  <c r="J7890" i="2"/>
  <c r="K7890" i="2" s="1"/>
  <c r="J7907" i="2"/>
  <c r="K7907" i="2" s="1"/>
  <c r="J7915" i="2"/>
  <c r="K7915" i="2" s="1"/>
  <c r="J7905" i="2"/>
  <c r="K7905" i="2" s="1"/>
  <c r="J7911" i="2"/>
  <c r="K7911" i="2" s="1"/>
  <c r="J7913" i="2"/>
  <c r="K7913" i="2" s="1"/>
  <c r="J7909" i="2"/>
  <c r="K7909" i="2" s="1"/>
  <c r="J7910" i="2"/>
  <c r="K7910" i="2" s="1"/>
  <c r="J7906" i="2"/>
  <c r="K7906" i="2" s="1"/>
  <c r="J7908" i="2"/>
  <c r="K7908" i="2" s="1"/>
  <c r="J7914" i="2"/>
  <c r="K7914" i="2" s="1"/>
  <c r="J7912" i="2"/>
  <c r="K7912" i="2" s="1"/>
  <c r="J7921" i="2"/>
  <c r="K7921" i="2" s="1"/>
  <c r="J7927" i="2"/>
  <c r="K7927" i="2" s="1"/>
  <c r="J7922" i="2"/>
  <c r="K7922" i="2" s="1"/>
  <c r="J7923" i="2"/>
  <c r="K7923" i="2" s="1"/>
  <c r="J7918" i="2"/>
  <c r="K7918" i="2" s="1"/>
  <c r="J7920" i="2"/>
  <c r="K7920" i="2" s="1"/>
  <c r="J7917" i="2"/>
  <c r="K7917" i="2" s="1"/>
  <c r="J7924" i="2"/>
  <c r="K7924" i="2" s="1"/>
  <c r="J7925" i="2"/>
  <c r="K7925" i="2" s="1"/>
  <c r="J7926" i="2"/>
  <c r="K7926" i="2" s="1"/>
  <c r="J7916" i="2"/>
  <c r="K7916" i="2" s="1"/>
  <c r="J7919" i="2"/>
  <c r="K7919" i="2" s="1"/>
  <c r="J7932" i="2"/>
  <c r="K7932" i="2" s="1"/>
  <c r="J7952" i="2"/>
  <c r="K7952" i="2" s="1"/>
  <c r="J7954" i="2"/>
  <c r="K7954" i="2" s="1"/>
  <c r="J7955" i="2"/>
  <c r="K7955" i="2" s="1"/>
  <c r="J7929" i="2"/>
  <c r="K7929" i="2" s="1"/>
  <c r="J7930" i="2"/>
  <c r="K7930" i="2" s="1"/>
  <c r="J7941" i="2"/>
  <c r="K7941" i="2" s="1"/>
  <c r="J7949" i="2"/>
  <c r="K7949" i="2" s="1"/>
  <c r="J7943" i="2"/>
  <c r="K7943" i="2" s="1"/>
  <c r="J7940" i="2"/>
  <c r="K7940" i="2" s="1"/>
  <c r="J7937" i="2"/>
  <c r="K7937" i="2" s="1"/>
  <c r="J7936" i="2"/>
  <c r="K7936" i="2" s="1"/>
  <c r="J7933" i="2"/>
  <c r="K7933" i="2" s="1"/>
  <c r="J7948" i="2"/>
  <c r="K7948" i="2" s="1"/>
  <c r="J7953" i="2"/>
  <c r="K7953" i="2" s="1"/>
  <c r="J7951" i="2"/>
  <c r="K7951" i="2" s="1"/>
  <c r="J7938" i="2"/>
  <c r="K7938" i="2" s="1"/>
  <c r="J7931" i="2"/>
  <c r="K7931" i="2" s="1"/>
  <c r="J7935" i="2"/>
  <c r="K7935" i="2" s="1"/>
  <c r="J7946" i="2"/>
  <c r="K7946" i="2" s="1"/>
  <c r="J7950" i="2"/>
  <c r="K7950" i="2" s="1"/>
  <c r="J7942" i="2"/>
  <c r="K7942" i="2" s="1"/>
  <c r="J7944" i="2"/>
  <c r="K7944" i="2" s="1"/>
  <c r="J7945" i="2"/>
  <c r="K7945" i="2" s="1"/>
  <c r="J7939" i="2"/>
  <c r="K7939" i="2" s="1"/>
  <c r="J7928" i="2"/>
  <c r="K7928" i="2" s="1"/>
  <c r="J7947" i="2"/>
  <c r="K7947" i="2" s="1"/>
  <c r="J7934" i="2"/>
  <c r="K7934" i="2" s="1"/>
  <c r="J7967" i="2"/>
  <c r="K7967" i="2" s="1"/>
  <c r="J7966" i="2"/>
  <c r="K7966" i="2" s="1"/>
  <c r="J7986" i="2"/>
  <c r="K7986" i="2" s="1"/>
  <c r="J7968" i="2"/>
  <c r="K7968" i="2" s="1"/>
  <c r="J7987" i="2"/>
  <c r="K7987" i="2" s="1"/>
  <c r="J7972" i="2"/>
  <c r="K7972" i="2" s="1"/>
  <c r="J7982" i="2"/>
  <c r="K7982" i="2" s="1"/>
  <c r="J7975" i="2"/>
  <c r="K7975" i="2" s="1"/>
  <c r="J7963" i="2"/>
  <c r="K7963" i="2" s="1"/>
  <c r="J7973" i="2"/>
  <c r="K7973" i="2" s="1"/>
  <c r="J7983" i="2"/>
  <c r="K7983" i="2" s="1"/>
  <c r="J7979" i="2"/>
  <c r="K7979" i="2" s="1"/>
  <c r="J7974" i="2"/>
  <c r="K7974" i="2" s="1"/>
  <c r="J7961" i="2"/>
  <c r="K7961" i="2" s="1"/>
  <c r="J7958" i="2"/>
  <c r="K7958" i="2" s="1"/>
  <c r="J7969" i="2"/>
  <c r="K7969" i="2" s="1"/>
  <c r="J7976" i="2"/>
  <c r="K7976" i="2" s="1"/>
  <c r="J7978" i="2"/>
  <c r="K7978" i="2" s="1"/>
  <c r="J7960" i="2"/>
  <c r="K7960" i="2" s="1"/>
  <c r="J7970" i="2"/>
  <c r="K7970" i="2" s="1"/>
  <c r="J7984" i="2"/>
  <c r="K7984" i="2" s="1"/>
  <c r="J7985" i="2"/>
  <c r="K7985" i="2" s="1"/>
  <c r="J7959" i="2"/>
  <c r="K7959" i="2" s="1"/>
  <c r="J7956" i="2"/>
  <c r="K7956" i="2" s="1"/>
  <c r="J7977" i="2"/>
  <c r="K7977" i="2" s="1"/>
  <c r="J7962" i="2"/>
  <c r="K7962" i="2" s="1"/>
  <c r="J7965" i="2"/>
  <c r="K7965" i="2" s="1"/>
  <c r="J7980" i="2"/>
  <c r="K7980" i="2" s="1"/>
  <c r="J7957" i="2"/>
  <c r="K7957" i="2" s="1"/>
  <c r="J7981" i="2"/>
  <c r="K7981" i="2" s="1"/>
  <c r="J7964" i="2"/>
  <c r="K7964" i="2" s="1"/>
  <c r="J7971" i="2"/>
  <c r="K7971" i="2" s="1"/>
  <c r="J7998" i="2"/>
  <c r="K7998" i="2" s="1"/>
  <c r="J7993" i="2"/>
  <c r="K7993" i="2" s="1"/>
  <c r="J8004" i="2"/>
  <c r="K8004" i="2" s="1"/>
  <c r="J7999" i="2"/>
  <c r="K7999" i="2" s="1"/>
  <c r="J7997" i="2"/>
  <c r="K7997" i="2" s="1"/>
  <c r="J8003" i="2"/>
  <c r="K8003" i="2" s="1"/>
  <c r="J8005" i="2"/>
  <c r="K8005" i="2" s="1"/>
  <c r="J8001" i="2"/>
  <c r="K8001" i="2" s="1"/>
  <c r="J7991" i="2"/>
  <c r="K7991" i="2" s="1"/>
  <c r="J8000" i="2"/>
  <c r="K8000" i="2" s="1"/>
  <c r="J7996" i="2"/>
  <c r="K7996" i="2" s="1"/>
  <c r="J7989" i="2"/>
  <c r="K7989" i="2" s="1"/>
  <c r="J7995" i="2"/>
  <c r="K7995" i="2" s="1"/>
  <c r="J7990" i="2"/>
  <c r="K7990" i="2" s="1"/>
  <c r="J8006" i="2"/>
  <c r="K8006" i="2" s="1"/>
  <c r="J7988" i="2"/>
  <c r="K7988" i="2" s="1"/>
  <c r="J7994" i="2"/>
  <c r="K7994" i="2" s="1"/>
  <c r="J8002" i="2"/>
  <c r="K8002" i="2" s="1"/>
  <c r="J7992" i="2"/>
  <c r="K7992" i="2" s="1"/>
  <c r="J8013" i="2"/>
  <c r="K8013" i="2" s="1"/>
  <c r="J8011" i="2"/>
  <c r="K8011" i="2" s="1"/>
  <c r="J8012" i="2"/>
  <c r="K8012" i="2" s="1"/>
  <c r="J8008" i="2"/>
  <c r="K8008" i="2" s="1"/>
  <c r="J8017" i="2"/>
  <c r="K8017" i="2" s="1"/>
  <c r="J8015" i="2"/>
  <c r="K8015" i="2" s="1"/>
  <c r="J8009" i="2"/>
  <c r="K8009" i="2" s="1"/>
  <c r="J8018" i="2"/>
  <c r="K8018" i="2" s="1"/>
  <c r="J8021" i="2"/>
  <c r="K8021" i="2" s="1"/>
  <c r="J8019" i="2"/>
  <c r="K8019" i="2" s="1"/>
  <c r="J8016" i="2"/>
  <c r="K8016" i="2" s="1"/>
  <c r="J8020" i="2"/>
  <c r="K8020" i="2" s="1"/>
  <c r="J8010" i="2"/>
  <c r="K8010" i="2" s="1"/>
  <c r="J8022" i="2"/>
  <c r="K8022" i="2" s="1"/>
  <c r="J8014" i="2"/>
  <c r="K8014" i="2" s="1"/>
  <c r="J8007" i="2"/>
  <c r="K8007" i="2" s="1"/>
  <c r="J8030" i="2"/>
  <c r="K8030" i="2" s="1"/>
  <c r="J8033" i="2"/>
  <c r="K8033" i="2" s="1"/>
  <c r="J8026" i="2"/>
  <c r="K8026" i="2" s="1"/>
  <c r="J8028" i="2"/>
  <c r="K8028" i="2" s="1"/>
  <c r="J8029" i="2"/>
  <c r="K8029" i="2" s="1"/>
  <c r="J8024" i="2"/>
  <c r="K8024" i="2" s="1"/>
  <c r="J8027" i="2"/>
  <c r="K8027" i="2" s="1"/>
  <c r="J8023" i="2"/>
  <c r="K8023" i="2" s="1"/>
  <c r="J8036" i="2"/>
  <c r="K8036" i="2" s="1"/>
  <c r="J8025" i="2"/>
  <c r="K8025" i="2" s="1"/>
  <c r="J8034" i="2"/>
  <c r="K8034" i="2" s="1"/>
  <c r="J8037" i="2"/>
  <c r="K8037" i="2" s="1"/>
  <c r="J8035" i="2"/>
  <c r="K8035" i="2" s="1"/>
  <c r="J8032" i="2"/>
  <c r="K8032" i="2" s="1"/>
  <c r="J8031" i="2"/>
  <c r="K8031" i="2" s="1"/>
  <c r="J8059" i="2"/>
  <c r="K8059" i="2" s="1"/>
  <c r="J8072" i="2"/>
  <c r="K8072" i="2" s="1"/>
  <c r="J8051" i="2"/>
  <c r="K8051" i="2" s="1"/>
  <c r="J8046" i="2"/>
  <c r="K8046" i="2" s="1"/>
  <c r="J8052" i="2"/>
  <c r="K8052" i="2" s="1"/>
  <c r="J8071" i="2"/>
  <c r="K8071" i="2" s="1"/>
  <c r="J8057" i="2"/>
  <c r="K8057" i="2" s="1"/>
  <c r="J8045" i="2"/>
  <c r="K8045" i="2" s="1"/>
  <c r="J8050" i="2"/>
  <c r="K8050" i="2" s="1"/>
  <c r="J8069" i="2"/>
  <c r="K8069" i="2" s="1"/>
  <c r="J8049" i="2"/>
  <c r="K8049" i="2" s="1"/>
  <c r="J8075" i="2"/>
  <c r="K8075" i="2" s="1"/>
  <c r="J8066" i="2"/>
  <c r="K8066" i="2" s="1"/>
  <c r="J8056" i="2"/>
  <c r="K8056" i="2" s="1"/>
  <c r="J8061" i="2"/>
  <c r="K8061" i="2" s="1"/>
  <c r="J8064" i="2"/>
  <c r="K8064" i="2" s="1"/>
  <c r="J8070" i="2"/>
  <c r="K8070" i="2" s="1"/>
  <c r="J8039" i="2"/>
  <c r="K8039" i="2" s="1"/>
  <c r="J8042" i="2"/>
  <c r="K8042" i="2" s="1"/>
  <c r="J8040" i="2"/>
  <c r="K8040" i="2" s="1"/>
  <c r="J8054" i="2"/>
  <c r="K8054" i="2" s="1"/>
  <c r="J8065" i="2"/>
  <c r="K8065" i="2" s="1"/>
  <c r="J8055" i="2"/>
  <c r="K8055" i="2" s="1"/>
  <c r="J8073" i="2"/>
  <c r="K8073" i="2" s="1"/>
  <c r="J8063" i="2"/>
  <c r="K8063" i="2" s="1"/>
  <c r="J8044" i="2"/>
  <c r="K8044" i="2" s="1"/>
  <c r="J8048" i="2"/>
  <c r="K8048" i="2" s="1"/>
  <c r="J8067" i="2"/>
  <c r="K8067" i="2" s="1"/>
  <c r="J8074" i="2"/>
  <c r="K8074" i="2" s="1"/>
  <c r="J8060" i="2"/>
  <c r="K8060" i="2" s="1"/>
  <c r="J8038" i="2"/>
  <c r="K8038" i="2" s="1"/>
  <c r="J8062" i="2"/>
  <c r="K8062" i="2" s="1"/>
  <c r="J8047" i="2"/>
  <c r="K8047" i="2" s="1"/>
  <c r="J8043" i="2"/>
  <c r="K8043" i="2" s="1"/>
  <c r="J8041" i="2"/>
  <c r="K8041" i="2" s="1"/>
  <c r="J8058" i="2"/>
  <c r="K8058" i="2" s="1"/>
  <c r="J8077" i="2"/>
  <c r="K8077" i="2" s="1"/>
  <c r="J8068" i="2"/>
  <c r="K8068" i="2" s="1"/>
  <c r="J8053" i="2"/>
  <c r="K8053" i="2" s="1"/>
  <c r="J8076" i="2"/>
  <c r="K8076" i="2" s="1"/>
  <c r="J8089" i="2"/>
  <c r="K8089" i="2" s="1"/>
  <c r="J8090" i="2"/>
  <c r="K8090" i="2" s="1"/>
  <c r="J8086" i="2"/>
  <c r="K8086" i="2" s="1"/>
  <c r="J8080" i="2"/>
  <c r="K8080" i="2" s="1"/>
  <c r="J8084" i="2"/>
  <c r="K8084" i="2" s="1"/>
  <c r="J8096" i="2"/>
  <c r="K8096" i="2" s="1"/>
  <c r="J8079" i="2"/>
  <c r="K8079" i="2" s="1"/>
  <c r="J8078" i="2"/>
  <c r="K8078" i="2" s="1"/>
  <c r="J8085" i="2"/>
  <c r="K8085" i="2" s="1"/>
  <c r="J8095" i="2"/>
  <c r="K8095" i="2" s="1"/>
  <c r="J8083" i="2"/>
  <c r="K8083" i="2" s="1"/>
  <c r="J8091" i="2"/>
  <c r="K8091" i="2" s="1"/>
  <c r="J8087" i="2"/>
  <c r="K8087" i="2" s="1"/>
  <c r="J8092" i="2"/>
  <c r="K8092" i="2" s="1"/>
  <c r="J8082" i="2"/>
  <c r="K8082" i="2" s="1"/>
  <c r="J8081" i="2"/>
  <c r="K8081" i="2" s="1"/>
  <c r="J8088" i="2"/>
  <c r="K8088" i="2" s="1"/>
  <c r="J8093" i="2"/>
  <c r="K8093" i="2" s="1"/>
  <c r="J8094" i="2"/>
  <c r="K8094" i="2" s="1"/>
  <c r="J8101" i="2"/>
  <c r="K8101" i="2" s="1"/>
  <c r="J8103" i="2"/>
  <c r="K8103" i="2" s="1"/>
  <c r="J8100" i="2"/>
  <c r="K8100" i="2" s="1"/>
  <c r="J8107" i="2"/>
  <c r="K8107" i="2" s="1"/>
  <c r="J8097" i="2"/>
  <c r="K8097" i="2" s="1"/>
  <c r="J8106" i="2"/>
  <c r="K8106" i="2" s="1"/>
  <c r="J8099" i="2"/>
  <c r="K8099" i="2" s="1"/>
  <c r="J8104" i="2"/>
  <c r="K8104" i="2" s="1"/>
  <c r="J8105" i="2"/>
  <c r="K8105" i="2" s="1"/>
  <c r="J8102" i="2"/>
  <c r="K8102" i="2" s="1"/>
  <c r="J8108" i="2"/>
  <c r="K8108" i="2" s="1"/>
  <c r="J8098" i="2"/>
  <c r="K8098" i="2" s="1"/>
  <c r="J8114" i="2"/>
  <c r="K8114" i="2" s="1"/>
  <c r="J8109" i="2"/>
  <c r="K8109" i="2" s="1"/>
  <c r="J8115" i="2"/>
  <c r="K8115" i="2" s="1"/>
  <c r="J8127" i="2"/>
  <c r="K8127" i="2" s="1"/>
  <c r="J8110" i="2"/>
  <c r="K8110" i="2" s="1"/>
  <c r="J8118" i="2"/>
  <c r="K8118" i="2" s="1"/>
  <c r="J8113" i="2"/>
  <c r="K8113" i="2" s="1"/>
  <c r="J8121" i="2"/>
  <c r="K8121" i="2" s="1"/>
  <c r="J8112" i="2"/>
  <c r="K8112" i="2" s="1"/>
  <c r="J8120" i="2"/>
  <c r="K8120" i="2" s="1"/>
  <c r="J8111" i="2"/>
  <c r="K8111" i="2" s="1"/>
  <c r="J8119" i="2"/>
  <c r="K8119" i="2" s="1"/>
  <c r="J8116" i="2"/>
  <c r="K8116" i="2" s="1"/>
  <c r="J8124" i="2"/>
  <c r="K8124" i="2" s="1"/>
  <c r="J8117" i="2"/>
  <c r="K8117" i="2" s="1"/>
  <c r="J8122" i="2"/>
  <c r="K8122" i="2" s="1"/>
  <c r="J8123" i="2"/>
  <c r="K8123" i="2" s="1"/>
  <c r="J8125" i="2"/>
  <c r="K8125" i="2" s="1"/>
  <c r="J8126" i="2"/>
  <c r="K8126" i="2" s="1"/>
  <c r="J8130" i="2"/>
  <c r="K8130" i="2" s="1"/>
  <c r="J8134" i="2"/>
  <c r="K8134" i="2" s="1"/>
  <c r="J8129" i="2"/>
  <c r="K8129" i="2" s="1"/>
  <c r="J8135" i="2"/>
  <c r="K8135" i="2" s="1"/>
  <c r="J8131" i="2"/>
  <c r="K8131" i="2" s="1"/>
  <c r="J8133" i="2"/>
  <c r="K8133" i="2" s="1"/>
  <c r="J8132" i="2"/>
  <c r="K8132" i="2" s="1"/>
  <c r="J8128" i="2"/>
  <c r="K8128" i="2" s="1"/>
  <c r="J8146" i="2"/>
  <c r="K8146" i="2" s="1"/>
  <c r="J8140" i="2"/>
  <c r="K8140" i="2" s="1"/>
  <c r="J8143" i="2"/>
  <c r="K8143" i="2" s="1"/>
  <c r="J8136" i="2"/>
  <c r="K8136" i="2" s="1"/>
  <c r="J8139" i="2"/>
  <c r="K8139" i="2" s="1"/>
  <c r="J8147" i="2"/>
  <c r="K8147" i="2" s="1"/>
  <c r="J8138" i="2"/>
  <c r="K8138" i="2" s="1"/>
  <c r="J8144" i="2"/>
  <c r="K8144" i="2" s="1"/>
  <c r="J8145" i="2"/>
  <c r="K8145" i="2" s="1"/>
  <c r="J8142" i="2"/>
  <c r="K8142" i="2" s="1"/>
  <c r="J8137" i="2"/>
  <c r="K8137" i="2" s="1"/>
  <c r="J8141" i="2"/>
  <c r="K8141" i="2" s="1"/>
  <c r="J8159" i="2"/>
  <c r="K8159" i="2" s="1"/>
  <c r="J8150" i="2"/>
  <c r="K8150" i="2" s="1"/>
  <c r="J8149" i="2"/>
  <c r="K8149" i="2" s="1"/>
  <c r="J8161" i="2"/>
  <c r="K8161" i="2" s="1"/>
  <c r="J8160" i="2"/>
  <c r="K8160" i="2" s="1"/>
  <c r="J8153" i="2"/>
  <c r="K8153" i="2" s="1"/>
  <c r="J8162" i="2"/>
  <c r="K8162" i="2" s="1"/>
  <c r="J8148" i="2"/>
  <c r="K8148" i="2" s="1"/>
  <c r="J8152" i="2"/>
  <c r="K8152" i="2" s="1"/>
  <c r="J8155" i="2"/>
  <c r="K8155" i="2" s="1"/>
  <c r="J8158" i="2"/>
  <c r="K8158" i="2" s="1"/>
  <c r="J8157" i="2"/>
  <c r="K8157" i="2" s="1"/>
  <c r="J8156" i="2"/>
  <c r="K8156" i="2" s="1"/>
  <c r="J8154" i="2"/>
  <c r="K8154" i="2" s="1"/>
  <c r="J8151" i="2"/>
  <c r="K8151" i="2" s="1"/>
  <c r="J8163" i="2"/>
  <c r="K8163" i="2" s="1"/>
  <c r="J8171" i="2"/>
  <c r="K8171" i="2" s="1"/>
  <c r="J8166" i="2"/>
  <c r="K8166" i="2" s="1"/>
  <c r="J8168" i="2"/>
  <c r="K8168" i="2" s="1"/>
  <c r="J8172" i="2"/>
  <c r="K8172" i="2" s="1"/>
  <c r="J8167" i="2"/>
  <c r="K8167" i="2" s="1"/>
  <c r="J8170" i="2"/>
  <c r="K8170" i="2" s="1"/>
  <c r="J8164" i="2"/>
  <c r="K8164" i="2" s="1"/>
  <c r="J8165" i="2"/>
  <c r="K8165" i="2" s="1"/>
  <c r="J8173" i="2"/>
  <c r="K8173" i="2" s="1"/>
  <c r="J8169" i="2"/>
  <c r="K8169" i="2" s="1"/>
  <c r="J8174" i="2"/>
  <c r="K8174" i="2" s="1"/>
  <c r="J8188" i="2"/>
  <c r="K8188" i="2" s="1"/>
  <c r="J8194" i="2"/>
  <c r="K8194" i="2" s="1"/>
  <c r="J8191" i="2"/>
  <c r="K8191" i="2" s="1"/>
  <c r="J8175" i="2"/>
  <c r="K8175" i="2" s="1"/>
  <c r="J8193" i="2"/>
  <c r="K8193" i="2" s="1"/>
  <c r="J8179" i="2"/>
  <c r="K8179" i="2" s="1"/>
  <c r="J8180" i="2"/>
  <c r="K8180" i="2" s="1"/>
  <c r="J8190" i="2"/>
  <c r="K8190" i="2" s="1"/>
  <c r="J8181" i="2"/>
  <c r="K8181" i="2" s="1"/>
  <c r="J8178" i="2"/>
  <c r="K8178" i="2" s="1"/>
  <c r="J8192" i="2"/>
  <c r="K8192" i="2" s="1"/>
  <c r="J8189" i="2"/>
  <c r="K8189" i="2" s="1"/>
  <c r="J8176" i="2"/>
  <c r="K8176" i="2" s="1"/>
  <c r="J8177" i="2"/>
  <c r="K8177" i="2" s="1"/>
  <c r="J8185" i="2"/>
  <c r="K8185" i="2" s="1"/>
  <c r="J8195" i="2"/>
  <c r="K8195" i="2" s="1"/>
  <c r="J8182" i="2"/>
  <c r="K8182" i="2" s="1"/>
  <c r="J8184" i="2"/>
  <c r="K8184" i="2" s="1"/>
  <c r="J8187" i="2"/>
  <c r="K8187" i="2" s="1"/>
  <c r="J8183" i="2"/>
  <c r="K8183" i="2" s="1"/>
  <c r="J8196" i="2"/>
  <c r="K8196" i="2" s="1"/>
  <c r="J8198" i="2"/>
  <c r="K8198" i="2" s="1"/>
  <c r="J8197" i="2"/>
  <c r="K8197" i="2" s="1"/>
  <c r="J8186" i="2"/>
  <c r="K8186" i="2" s="1"/>
  <c r="J8199" i="2"/>
  <c r="K8199" i="2" s="1"/>
  <c r="J8209" i="2"/>
  <c r="K8209" i="2" s="1"/>
  <c r="J8210" i="2"/>
  <c r="K8210" i="2" s="1"/>
  <c r="J8200" i="2"/>
  <c r="K8200" i="2" s="1"/>
  <c r="J8204" i="2"/>
  <c r="K8204" i="2" s="1"/>
  <c r="J8211" i="2"/>
  <c r="K8211" i="2" s="1"/>
  <c r="J8207" i="2"/>
  <c r="K8207" i="2" s="1"/>
  <c r="J8208" i="2"/>
  <c r="K8208" i="2" s="1"/>
  <c r="J8203" i="2"/>
  <c r="K8203" i="2" s="1"/>
  <c r="J8205" i="2"/>
  <c r="K8205" i="2" s="1"/>
  <c r="J8202" i="2"/>
  <c r="K8202" i="2" s="1"/>
  <c r="J8201" i="2"/>
  <c r="K8201" i="2" s="1"/>
  <c r="J8212" i="2"/>
  <c r="K8212" i="2" s="1"/>
  <c r="J8206" i="2"/>
  <c r="K8206" i="2" s="1"/>
  <c r="J8214" i="2"/>
  <c r="K8214" i="2" s="1"/>
  <c r="J8216" i="2"/>
  <c r="K8216" i="2" s="1"/>
  <c r="J8223" i="2"/>
  <c r="K8223" i="2" s="1"/>
  <c r="J8224" i="2"/>
  <c r="K8224" i="2" s="1"/>
  <c r="J8218" i="2"/>
  <c r="K8218" i="2" s="1"/>
  <c r="J8215" i="2"/>
  <c r="K8215" i="2" s="1"/>
  <c r="J8220" i="2"/>
  <c r="K8220" i="2" s="1"/>
  <c r="J8217" i="2"/>
  <c r="K8217" i="2" s="1"/>
  <c r="J8222" i="2"/>
  <c r="K8222" i="2" s="1"/>
  <c r="J8213" i="2"/>
  <c r="K8213" i="2" s="1"/>
  <c r="J8221" i="2"/>
  <c r="K8221" i="2" s="1"/>
  <c r="J8219" i="2"/>
  <c r="K8219" i="2" s="1"/>
  <c r="J8240" i="2"/>
  <c r="K8240" i="2" s="1"/>
  <c r="J8231" i="2"/>
  <c r="K8231" i="2" s="1"/>
  <c r="J8236" i="2"/>
  <c r="K8236" i="2" s="1"/>
  <c r="J8228" i="2"/>
  <c r="K8228" i="2" s="1"/>
  <c r="J8235" i="2"/>
  <c r="K8235" i="2" s="1"/>
  <c r="J8234" i="2"/>
  <c r="K8234" i="2" s="1"/>
  <c r="J8239" i="2"/>
  <c r="K8239" i="2" s="1"/>
  <c r="J8237" i="2"/>
  <c r="K8237" i="2" s="1"/>
  <c r="J8232" i="2"/>
  <c r="K8232" i="2" s="1"/>
  <c r="J8227" i="2"/>
  <c r="K8227" i="2" s="1"/>
  <c r="J8225" i="2"/>
  <c r="K8225" i="2" s="1"/>
  <c r="J8230" i="2"/>
  <c r="K8230" i="2" s="1"/>
  <c r="J8229" i="2"/>
  <c r="K8229" i="2" s="1"/>
  <c r="J8238" i="2"/>
  <c r="K8238" i="2" s="1"/>
  <c r="J8233" i="2"/>
  <c r="K8233" i="2" s="1"/>
  <c r="J8226" i="2"/>
  <c r="K8226" i="2" s="1"/>
  <c r="J8246" i="2"/>
  <c r="K8246" i="2" s="1"/>
  <c r="J8249" i="2"/>
  <c r="K8249" i="2" s="1"/>
  <c r="J8247" i="2"/>
  <c r="K8247" i="2" s="1"/>
  <c r="J8245" i="2"/>
  <c r="K8245" i="2" s="1"/>
  <c r="J8250" i="2"/>
  <c r="K8250" i="2" s="1"/>
  <c r="J8242" i="2"/>
  <c r="K8242" i="2" s="1"/>
  <c r="J8241" i="2"/>
  <c r="K8241" i="2" s="1"/>
  <c r="J8244" i="2"/>
  <c r="K8244" i="2" s="1"/>
  <c r="J8251" i="2"/>
  <c r="K8251" i="2" s="1"/>
  <c r="J8243" i="2"/>
  <c r="K8243" i="2" s="1"/>
  <c r="J8248" i="2"/>
  <c r="K8248" i="2" s="1"/>
  <c r="J8255" i="2"/>
  <c r="K8255" i="2" s="1"/>
  <c r="J8269" i="2"/>
  <c r="K8269" i="2" s="1"/>
  <c r="J8270" i="2"/>
  <c r="K8270" i="2" s="1"/>
  <c r="J8253" i="2"/>
  <c r="K8253" i="2" s="1"/>
  <c r="J8274" i="2"/>
  <c r="K8274" i="2" s="1"/>
  <c r="J8275" i="2"/>
  <c r="K8275" i="2" s="1"/>
  <c r="J8261" i="2"/>
  <c r="K8261" i="2" s="1"/>
  <c r="J8263" i="2"/>
  <c r="K8263" i="2" s="1"/>
  <c r="J8254" i="2"/>
  <c r="K8254" i="2" s="1"/>
  <c r="J8259" i="2"/>
  <c r="K8259" i="2" s="1"/>
  <c r="J8273" i="2"/>
  <c r="K8273" i="2" s="1"/>
  <c r="J8265" i="2"/>
  <c r="K8265" i="2" s="1"/>
  <c r="J8260" i="2"/>
  <c r="K8260" i="2" s="1"/>
  <c r="J8278" i="2"/>
  <c r="K8278" i="2" s="1"/>
  <c r="J8257" i="2"/>
  <c r="K8257" i="2" s="1"/>
  <c r="J8264" i="2"/>
  <c r="K8264" i="2" s="1"/>
  <c r="J8277" i="2"/>
  <c r="K8277" i="2" s="1"/>
  <c r="J8258" i="2"/>
  <c r="K8258" i="2" s="1"/>
  <c r="J8262" i="2"/>
  <c r="K8262" i="2" s="1"/>
  <c r="J8268" i="2"/>
  <c r="K8268" i="2" s="1"/>
  <c r="J8266" i="2"/>
  <c r="K8266" i="2" s="1"/>
  <c r="J8272" i="2"/>
  <c r="K8272" i="2" s="1"/>
  <c r="J8256" i="2"/>
  <c r="K8256" i="2" s="1"/>
  <c r="J8271" i="2"/>
  <c r="K8271" i="2" s="1"/>
  <c r="J8267" i="2"/>
  <c r="K8267" i="2" s="1"/>
  <c r="J8276" i="2"/>
  <c r="K8276" i="2" s="1"/>
  <c r="J8252" i="2"/>
  <c r="K8252" i="2" s="1"/>
  <c r="J8307" i="2"/>
  <c r="K8307" i="2" s="1"/>
  <c r="J8301" i="2"/>
  <c r="K8301" i="2" s="1"/>
  <c r="J8282" i="2"/>
  <c r="K8282" i="2" s="1"/>
  <c r="J8288" i="2"/>
  <c r="K8288" i="2" s="1"/>
  <c r="J8296" i="2"/>
  <c r="K8296" i="2" s="1"/>
  <c r="J8293" i="2"/>
  <c r="K8293" i="2" s="1"/>
  <c r="J8306" i="2"/>
  <c r="K8306" i="2" s="1"/>
  <c r="J8281" i="2"/>
  <c r="K8281" i="2" s="1"/>
  <c r="J8295" i="2"/>
  <c r="K8295" i="2" s="1"/>
  <c r="J8289" i="2"/>
  <c r="K8289" i="2" s="1"/>
  <c r="J8305" i="2"/>
  <c r="K8305" i="2" s="1"/>
  <c r="J8304" i="2"/>
  <c r="K8304" i="2" s="1"/>
  <c r="J8310" i="2"/>
  <c r="K8310" i="2" s="1"/>
  <c r="J8279" i="2"/>
  <c r="K8279" i="2" s="1"/>
  <c r="J8312" i="2"/>
  <c r="K8312" i="2" s="1"/>
  <c r="J8292" i="2"/>
  <c r="K8292" i="2" s="1"/>
  <c r="J8308" i="2"/>
  <c r="K8308" i="2" s="1"/>
  <c r="J8283" i="2"/>
  <c r="K8283" i="2" s="1"/>
  <c r="J8285" i="2"/>
  <c r="K8285" i="2" s="1"/>
  <c r="J8280" i="2"/>
  <c r="K8280" i="2" s="1"/>
  <c r="J8302" i="2"/>
  <c r="K8302" i="2" s="1"/>
  <c r="J8287" i="2"/>
  <c r="K8287" i="2" s="1"/>
  <c r="J8290" i="2"/>
  <c r="K8290" i="2" s="1"/>
  <c r="J8313" i="2"/>
  <c r="K8313" i="2" s="1"/>
  <c r="J8303" i="2"/>
  <c r="K8303" i="2" s="1"/>
  <c r="J8309" i="2"/>
  <c r="K8309" i="2" s="1"/>
  <c r="J8311" i="2"/>
  <c r="K8311" i="2" s="1"/>
  <c r="J8298" i="2"/>
  <c r="K8298" i="2" s="1"/>
  <c r="J8299" i="2"/>
  <c r="K8299" i="2" s="1"/>
  <c r="J8300" i="2"/>
  <c r="K8300" i="2" s="1"/>
  <c r="J8297" i="2"/>
  <c r="K8297" i="2" s="1"/>
  <c r="J8314" i="2"/>
  <c r="K8314" i="2" s="1"/>
  <c r="J8291" i="2"/>
  <c r="K8291" i="2" s="1"/>
  <c r="J8284" i="2"/>
  <c r="K8284" i="2" s="1"/>
  <c r="J8286" i="2"/>
  <c r="K8286" i="2" s="1"/>
  <c r="J8294" i="2"/>
  <c r="K8294" i="2" s="1"/>
  <c r="J8317" i="2"/>
  <c r="K8317" i="2" s="1"/>
  <c r="J8316" i="2"/>
  <c r="K8316" i="2" s="1"/>
  <c r="J8315" i="2"/>
  <c r="K8315" i="2" s="1"/>
  <c r="J8319" i="2"/>
  <c r="K8319" i="2" s="1"/>
  <c r="J8321" i="2"/>
  <c r="K8321" i="2" s="1"/>
  <c r="J8318" i="2"/>
  <c r="K8318" i="2" s="1"/>
  <c r="J8320" i="2"/>
  <c r="K8320" i="2" s="1"/>
  <c r="J8328" i="2"/>
  <c r="K8328" i="2" s="1"/>
  <c r="J8337" i="2"/>
  <c r="K8337" i="2" s="1"/>
  <c r="J8330" i="2"/>
  <c r="K8330" i="2" s="1"/>
  <c r="J8340" i="2"/>
  <c r="K8340" i="2" s="1"/>
  <c r="J8323" i="2"/>
  <c r="K8323" i="2" s="1"/>
  <c r="J8324" i="2"/>
  <c r="K8324" i="2" s="1"/>
  <c r="J8334" i="2"/>
  <c r="K8334" i="2" s="1"/>
  <c r="J8325" i="2"/>
  <c r="K8325" i="2" s="1"/>
  <c r="J8338" i="2"/>
  <c r="K8338" i="2" s="1"/>
  <c r="J8332" i="2"/>
  <c r="K8332" i="2" s="1"/>
  <c r="J8326" i="2"/>
  <c r="K8326" i="2" s="1"/>
  <c r="J8322" i="2"/>
  <c r="K8322" i="2" s="1"/>
  <c r="J8327" i="2"/>
  <c r="K8327" i="2" s="1"/>
  <c r="J8336" i="2"/>
  <c r="K8336" i="2" s="1"/>
  <c r="J8331" i="2"/>
  <c r="K8331" i="2" s="1"/>
  <c r="J8335" i="2"/>
  <c r="K8335" i="2" s="1"/>
  <c r="J8329" i="2"/>
  <c r="K8329" i="2" s="1"/>
  <c r="J8339" i="2"/>
  <c r="K8339" i="2" s="1"/>
  <c r="J8333" i="2"/>
  <c r="K8333" i="2" s="1"/>
  <c r="J8344" i="2"/>
  <c r="K8344" i="2" s="1"/>
  <c r="J8342" i="2"/>
  <c r="K8342" i="2" s="1"/>
  <c r="J8347" i="2"/>
  <c r="K8347" i="2" s="1"/>
  <c r="J8348" i="2"/>
  <c r="K8348" i="2" s="1"/>
  <c r="J8349" i="2"/>
  <c r="K8349" i="2" s="1"/>
  <c r="J8341" i="2"/>
  <c r="K8341" i="2" s="1"/>
  <c r="J8345" i="2"/>
  <c r="K8345" i="2" s="1"/>
  <c r="J8351" i="2"/>
  <c r="K8351" i="2" s="1"/>
  <c r="J8346" i="2"/>
  <c r="K8346" i="2" s="1"/>
  <c r="J8350" i="2"/>
  <c r="K8350" i="2" s="1"/>
  <c r="J8352" i="2"/>
  <c r="K8352" i="2" s="1"/>
  <c r="J8343" i="2"/>
  <c r="K8343" i="2" s="1"/>
  <c r="J8357" i="2"/>
  <c r="K8357" i="2" s="1"/>
  <c r="J8353" i="2"/>
  <c r="K8353" i="2" s="1"/>
  <c r="J8358" i="2"/>
  <c r="K8358" i="2" s="1"/>
  <c r="J8355" i="2"/>
  <c r="K8355" i="2" s="1"/>
  <c r="J8356" i="2"/>
  <c r="K8356" i="2" s="1"/>
  <c r="J8359" i="2"/>
  <c r="K8359" i="2" s="1"/>
  <c r="J8360" i="2"/>
  <c r="K8360" i="2" s="1"/>
  <c r="J8354" i="2"/>
  <c r="K8354" i="2" s="1"/>
  <c r="J8370" i="2"/>
  <c r="K8370" i="2" s="1"/>
  <c r="J8366" i="2"/>
  <c r="K8366" i="2" s="1"/>
  <c r="J8375" i="2"/>
  <c r="K8375" i="2" s="1"/>
  <c r="J8368" i="2"/>
  <c r="K8368" i="2" s="1"/>
  <c r="J8374" i="2"/>
  <c r="K8374" i="2" s="1"/>
  <c r="J8365" i="2"/>
  <c r="K8365" i="2" s="1"/>
  <c r="J8373" i="2"/>
  <c r="K8373" i="2" s="1"/>
  <c r="J8364" i="2"/>
  <c r="K8364" i="2" s="1"/>
  <c r="J8376" i="2"/>
  <c r="K8376" i="2" s="1"/>
  <c r="J8369" i="2"/>
  <c r="K8369" i="2" s="1"/>
  <c r="J8363" i="2"/>
  <c r="K8363" i="2" s="1"/>
  <c r="J8362" i="2"/>
  <c r="K8362" i="2" s="1"/>
  <c r="J8367" i="2"/>
  <c r="K8367" i="2" s="1"/>
  <c r="J8372" i="2"/>
  <c r="K8372" i="2" s="1"/>
  <c r="J8361" i="2"/>
  <c r="K8361" i="2" s="1"/>
  <c r="J8371" i="2"/>
  <c r="K8371" i="2" s="1"/>
  <c r="J8387" i="2"/>
  <c r="K8387" i="2" s="1"/>
  <c r="J8383" i="2"/>
  <c r="K8383" i="2" s="1"/>
  <c r="J8388" i="2"/>
  <c r="K8388" i="2" s="1"/>
  <c r="J8382" i="2"/>
  <c r="K8382" i="2" s="1"/>
  <c r="J8378" i="2"/>
  <c r="K8378" i="2" s="1"/>
  <c r="J8384" i="2"/>
  <c r="K8384" i="2" s="1"/>
  <c r="J8380" i="2"/>
  <c r="K8380" i="2" s="1"/>
  <c r="J8377" i="2"/>
  <c r="K8377" i="2" s="1"/>
  <c r="J8386" i="2"/>
  <c r="K8386" i="2" s="1"/>
  <c r="J8381" i="2"/>
  <c r="K8381" i="2" s="1"/>
  <c r="J8385" i="2"/>
  <c r="K8385" i="2" s="1"/>
  <c r="J8379" i="2"/>
  <c r="K8379" i="2" s="1"/>
  <c r="J8400" i="2"/>
  <c r="K8400" i="2" s="1"/>
  <c r="J8399" i="2"/>
  <c r="K8399" i="2" s="1"/>
  <c r="J8410" i="2"/>
  <c r="K8410" i="2" s="1"/>
  <c r="J8406" i="2"/>
  <c r="K8406" i="2" s="1"/>
  <c r="J8418" i="2"/>
  <c r="K8418" i="2" s="1"/>
  <c r="J8408" i="2"/>
  <c r="K8408" i="2" s="1"/>
  <c r="J8396" i="2"/>
  <c r="K8396" i="2" s="1"/>
  <c r="J8412" i="2"/>
  <c r="K8412" i="2" s="1"/>
  <c r="J8395" i="2"/>
  <c r="K8395" i="2" s="1"/>
  <c r="J8398" i="2"/>
  <c r="K8398" i="2" s="1"/>
  <c r="J8407" i="2"/>
  <c r="K8407" i="2" s="1"/>
  <c r="J8390" i="2"/>
  <c r="K8390" i="2" s="1"/>
  <c r="J8397" i="2"/>
  <c r="K8397" i="2" s="1"/>
  <c r="J8391" i="2"/>
  <c r="K8391" i="2" s="1"/>
  <c r="J8414" i="2"/>
  <c r="K8414" i="2" s="1"/>
  <c r="J8394" i="2"/>
  <c r="K8394" i="2" s="1"/>
  <c r="J8401" i="2"/>
  <c r="K8401" i="2" s="1"/>
  <c r="J8417" i="2"/>
  <c r="K8417" i="2" s="1"/>
  <c r="J8416" i="2"/>
  <c r="K8416" i="2" s="1"/>
  <c r="J8403" i="2"/>
  <c r="K8403" i="2" s="1"/>
  <c r="J8393" i="2"/>
  <c r="K8393" i="2" s="1"/>
  <c r="J8392" i="2"/>
  <c r="K8392" i="2" s="1"/>
  <c r="J8405" i="2"/>
  <c r="K8405" i="2" s="1"/>
  <c r="J8402" i="2"/>
  <c r="K8402" i="2" s="1"/>
  <c r="J8415" i="2"/>
  <c r="K8415" i="2" s="1"/>
  <c r="J8413" i="2"/>
  <c r="K8413" i="2" s="1"/>
  <c r="J8409" i="2"/>
  <c r="K8409" i="2" s="1"/>
  <c r="J8411" i="2"/>
  <c r="K8411" i="2" s="1"/>
  <c r="J8404" i="2"/>
  <c r="K8404" i="2" s="1"/>
  <c r="J8389" i="2"/>
  <c r="K8389" i="2" s="1"/>
  <c r="J8419" i="2"/>
  <c r="K8419" i="2" s="1"/>
  <c r="J8426" i="2"/>
  <c r="K8426" i="2" s="1"/>
  <c r="J8421" i="2"/>
  <c r="K8421" i="2" s="1"/>
  <c r="J8428" i="2"/>
  <c r="K8428" i="2" s="1"/>
  <c r="J8420" i="2"/>
  <c r="K8420" i="2" s="1"/>
  <c r="J8427" i="2"/>
  <c r="K8427" i="2" s="1"/>
  <c r="J8434" i="2"/>
  <c r="K8434" i="2" s="1"/>
  <c r="J8424" i="2"/>
  <c r="K8424" i="2" s="1"/>
  <c r="J8423" i="2"/>
  <c r="K8423" i="2" s="1"/>
  <c r="J8432" i="2"/>
  <c r="K8432" i="2" s="1"/>
  <c r="J8422" i="2"/>
  <c r="K8422" i="2" s="1"/>
  <c r="J8429" i="2"/>
  <c r="K8429" i="2" s="1"/>
  <c r="J8431" i="2"/>
  <c r="K8431" i="2" s="1"/>
  <c r="J8425" i="2"/>
  <c r="K8425" i="2" s="1"/>
  <c r="J8433" i="2"/>
  <c r="K8433" i="2" s="1"/>
  <c r="J8430" i="2"/>
  <c r="K8430" i="2" s="1"/>
  <c r="J8460" i="2"/>
  <c r="K8460" i="2" s="1"/>
  <c r="J8465" i="2"/>
  <c r="K8465" i="2" s="1"/>
  <c r="J8466" i="2"/>
  <c r="K8466" i="2" s="1"/>
  <c r="J8446" i="2"/>
  <c r="K8446" i="2" s="1"/>
  <c r="J8437" i="2"/>
  <c r="K8437" i="2" s="1"/>
  <c r="J8459" i="2"/>
  <c r="K8459" i="2" s="1"/>
  <c r="J8444" i="2"/>
  <c r="K8444" i="2" s="1"/>
  <c r="J8441" i="2"/>
  <c r="K8441" i="2" s="1"/>
  <c r="J8451" i="2"/>
  <c r="K8451" i="2" s="1"/>
  <c r="J8442" i="2"/>
  <c r="K8442" i="2" s="1"/>
  <c r="J8454" i="2"/>
  <c r="K8454" i="2" s="1"/>
  <c r="J8435" i="2"/>
  <c r="K8435" i="2" s="1"/>
  <c r="J8449" i="2"/>
  <c r="K8449" i="2" s="1"/>
  <c r="J8464" i="2"/>
  <c r="K8464" i="2" s="1"/>
  <c r="J8462" i="2"/>
  <c r="K8462" i="2" s="1"/>
  <c r="J8436" i="2"/>
  <c r="K8436" i="2" s="1"/>
  <c r="J8445" i="2"/>
  <c r="K8445" i="2" s="1"/>
  <c r="J8438" i="2"/>
  <c r="K8438" i="2" s="1"/>
  <c r="J8448" i="2"/>
  <c r="K8448" i="2" s="1"/>
  <c r="J8453" i="2"/>
  <c r="K8453" i="2" s="1"/>
  <c r="J8439" i="2"/>
  <c r="K8439" i="2" s="1"/>
  <c r="J8461" i="2"/>
  <c r="K8461" i="2" s="1"/>
  <c r="J8455" i="2"/>
  <c r="K8455" i="2" s="1"/>
  <c r="J8440" i="2"/>
  <c r="K8440" i="2" s="1"/>
  <c r="J8456" i="2"/>
  <c r="K8456" i="2" s="1"/>
  <c r="J8457" i="2"/>
  <c r="K8457" i="2" s="1"/>
  <c r="J8463" i="2"/>
  <c r="K8463" i="2" s="1"/>
  <c r="J8450" i="2"/>
  <c r="K8450" i="2" s="1"/>
  <c r="J8447" i="2"/>
  <c r="K8447" i="2" s="1"/>
  <c r="J8452" i="2"/>
  <c r="K8452" i="2" s="1"/>
  <c r="J8443" i="2"/>
  <c r="K8443" i="2" s="1"/>
  <c r="J8458" i="2"/>
  <c r="K8458" i="2" s="1"/>
  <c r="J8469" i="2"/>
  <c r="K8469" i="2" s="1"/>
  <c r="J8471" i="2"/>
  <c r="K8471" i="2" s="1"/>
  <c r="J8467" i="2"/>
  <c r="K8467" i="2" s="1"/>
  <c r="J8476" i="2"/>
  <c r="K8476" i="2" s="1"/>
  <c r="J8477" i="2"/>
  <c r="K8477" i="2" s="1"/>
  <c r="J8468" i="2"/>
  <c r="K8468" i="2" s="1"/>
  <c r="J8478" i="2"/>
  <c r="K8478" i="2" s="1"/>
  <c r="J8470" i="2"/>
  <c r="K8470" i="2" s="1"/>
  <c r="J8474" i="2"/>
  <c r="K8474" i="2" s="1"/>
  <c r="J8475" i="2"/>
  <c r="K8475" i="2" s="1"/>
  <c r="J8472" i="2"/>
  <c r="K8472" i="2" s="1"/>
  <c r="J8473" i="2"/>
  <c r="K8473" i="2" s="1"/>
  <c r="J8489" i="2"/>
  <c r="K8489" i="2" s="1"/>
  <c r="J8497" i="2"/>
  <c r="K8497" i="2" s="1"/>
  <c r="J8501" i="2"/>
  <c r="K8501" i="2" s="1"/>
  <c r="J8498" i="2"/>
  <c r="K8498" i="2" s="1"/>
  <c r="J8486" i="2"/>
  <c r="K8486" i="2" s="1"/>
  <c r="J8482" i="2"/>
  <c r="K8482" i="2" s="1"/>
  <c r="J8484" i="2"/>
  <c r="K8484" i="2" s="1"/>
  <c r="J8493" i="2"/>
  <c r="K8493" i="2" s="1"/>
  <c r="J8500" i="2"/>
  <c r="K8500" i="2" s="1"/>
  <c r="J8494" i="2"/>
  <c r="K8494" i="2" s="1"/>
  <c r="J8479" i="2"/>
  <c r="K8479" i="2" s="1"/>
  <c r="J8507" i="2"/>
  <c r="K8507" i="2" s="1"/>
  <c r="J8499" i="2"/>
  <c r="K8499" i="2" s="1"/>
  <c r="J8509" i="2"/>
  <c r="K8509" i="2" s="1"/>
  <c r="J8491" i="2"/>
  <c r="K8491" i="2" s="1"/>
  <c r="J8492" i="2"/>
  <c r="K8492" i="2" s="1"/>
  <c r="J8502" i="2"/>
  <c r="K8502" i="2" s="1"/>
  <c r="J8480" i="2"/>
  <c r="K8480" i="2" s="1"/>
  <c r="J8496" i="2"/>
  <c r="K8496" i="2" s="1"/>
  <c r="J8508" i="2"/>
  <c r="K8508" i="2" s="1"/>
  <c r="J8504" i="2"/>
  <c r="K8504" i="2" s="1"/>
  <c r="J8495" i="2"/>
  <c r="K8495" i="2" s="1"/>
  <c r="J8485" i="2"/>
  <c r="K8485" i="2" s="1"/>
  <c r="J8490" i="2"/>
  <c r="K8490" i="2" s="1"/>
  <c r="J8483" i="2"/>
  <c r="K8483" i="2" s="1"/>
  <c r="J8505" i="2"/>
  <c r="K8505" i="2" s="1"/>
  <c r="J8506" i="2"/>
  <c r="K8506" i="2" s="1"/>
  <c r="J8481" i="2"/>
  <c r="K8481" i="2" s="1"/>
  <c r="J8510" i="2"/>
  <c r="K8510" i="2" s="1"/>
  <c r="J8488" i="2"/>
  <c r="K8488" i="2" s="1"/>
  <c r="J8503" i="2"/>
  <c r="K8503" i="2" s="1"/>
  <c r="J8487" i="2"/>
  <c r="K8487" i="2" s="1"/>
  <c r="J8512" i="2"/>
  <c r="K8512" i="2" s="1"/>
  <c r="J8513" i="2"/>
  <c r="K8513" i="2" s="1"/>
  <c r="J8511" i="2"/>
  <c r="K8511" i="2" s="1"/>
  <c r="J8514" i="2"/>
  <c r="K8514" i="2" s="1"/>
  <c r="J8515" i="2"/>
  <c r="K8515" i="2" s="1"/>
  <c r="J8521" i="2"/>
  <c r="K8521" i="2" s="1"/>
  <c r="J8553" i="2"/>
  <c r="K8553" i="2" s="1"/>
  <c r="J8517" i="2"/>
  <c r="K8517" i="2" s="1"/>
  <c r="J8552" i="2"/>
  <c r="K8552" i="2" s="1"/>
  <c r="J8531" i="2"/>
  <c r="K8531" i="2" s="1"/>
  <c r="J8523" i="2"/>
  <c r="K8523" i="2" s="1"/>
  <c r="J8550" i="2"/>
  <c r="K8550" i="2" s="1"/>
  <c r="J8528" i="2"/>
  <c r="K8528" i="2" s="1"/>
  <c r="J8551" i="2"/>
  <c r="K8551" i="2" s="1"/>
  <c r="J8519" i="2"/>
  <c r="K8519" i="2" s="1"/>
  <c r="J8544" i="2"/>
  <c r="K8544" i="2" s="1"/>
  <c r="J8536" i="2"/>
  <c r="K8536" i="2" s="1"/>
  <c r="J8516" i="2"/>
  <c r="K8516" i="2" s="1"/>
  <c r="J8541" i="2"/>
  <c r="K8541" i="2" s="1"/>
  <c r="J8542" i="2"/>
  <c r="K8542" i="2" s="1"/>
  <c r="J8526" i="2"/>
  <c r="K8526" i="2" s="1"/>
  <c r="J8539" i="2"/>
  <c r="K8539" i="2" s="1"/>
  <c r="J8520" i="2"/>
  <c r="K8520" i="2" s="1"/>
  <c r="J8543" i="2"/>
  <c r="K8543" i="2" s="1"/>
  <c r="J8518" i="2"/>
  <c r="K8518" i="2" s="1"/>
  <c r="J8534" i="2"/>
  <c r="K8534" i="2" s="1"/>
  <c r="J8527" i="2"/>
  <c r="K8527" i="2" s="1"/>
  <c r="J8524" i="2"/>
  <c r="K8524" i="2" s="1"/>
  <c r="J8532" i="2"/>
  <c r="K8532" i="2" s="1"/>
  <c r="J8530" i="2"/>
  <c r="K8530" i="2" s="1"/>
  <c r="J8529" i="2"/>
  <c r="K8529" i="2" s="1"/>
  <c r="J8545" i="2"/>
  <c r="K8545" i="2" s="1"/>
  <c r="J8537" i="2"/>
  <c r="K8537" i="2" s="1"/>
  <c r="J8535" i="2"/>
  <c r="K8535" i="2" s="1"/>
  <c r="J8546" i="2"/>
  <c r="K8546" i="2" s="1"/>
  <c r="J8548" i="2"/>
  <c r="K8548" i="2" s="1"/>
  <c r="J8549" i="2"/>
  <c r="K8549" i="2" s="1"/>
  <c r="J8522" i="2"/>
  <c r="K8522" i="2" s="1"/>
  <c r="J8538" i="2"/>
  <c r="K8538" i="2" s="1"/>
  <c r="J8525" i="2"/>
  <c r="K8525" i="2" s="1"/>
  <c r="J8533" i="2"/>
  <c r="K8533" i="2" s="1"/>
  <c r="J8547" i="2"/>
  <c r="K8547" i="2" s="1"/>
  <c r="J8540" i="2"/>
  <c r="K8540" i="2" s="1"/>
  <c r="J8560" i="2"/>
  <c r="K8560" i="2" s="1"/>
  <c r="J8557" i="2"/>
  <c r="K8557" i="2" s="1"/>
  <c r="J8556" i="2"/>
  <c r="K8556" i="2" s="1"/>
  <c r="J8558" i="2"/>
  <c r="K8558" i="2" s="1"/>
  <c r="J8554" i="2"/>
  <c r="K8554" i="2" s="1"/>
  <c r="J8565" i="2"/>
  <c r="K8565" i="2" s="1"/>
  <c r="J8561" i="2"/>
  <c r="K8561" i="2" s="1"/>
  <c r="J8564" i="2"/>
  <c r="K8564" i="2" s="1"/>
  <c r="J8566" i="2"/>
  <c r="K8566" i="2" s="1"/>
  <c r="J8567" i="2"/>
  <c r="K8567" i="2" s="1"/>
  <c r="J8559" i="2"/>
  <c r="K8559" i="2" s="1"/>
  <c r="J8562" i="2"/>
  <c r="K8562" i="2" s="1"/>
  <c r="J8569" i="2"/>
  <c r="K8569" i="2" s="1"/>
  <c r="J8568" i="2"/>
  <c r="K8568" i="2" s="1"/>
  <c r="J8563" i="2"/>
  <c r="K8563" i="2" s="1"/>
  <c r="J8555" i="2"/>
  <c r="K8555" i="2" s="1"/>
  <c r="J8590" i="2"/>
  <c r="K8590" i="2" s="1"/>
  <c r="J8593" i="2"/>
  <c r="K8593" i="2" s="1"/>
  <c r="J8572" i="2"/>
  <c r="K8572" i="2" s="1"/>
  <c r="J8595" i="2"/>
  <c r="K8595" i="2" s="1"/>
  <c r="J8579" i="2"/>
  <c r="K8579" i="2" s="1"/>
  <c r="J8591" i="2"/>
  <c r="K8591" i="2" s="1"/>
  <c r="J8578" i="2"/>
  <c r="K8578" i="2" s="1"/>
  <c r="J8582" i="2"/>
  <c r="K8582" i="2" s="1"/>
  <c r="J8586" i="2"/>
  <c r="K8586" i="2" s="1"/>
  <c r="J8580" i="2"/>
  <c r="K8580" i="2" s="1"/>
  <c r="J8581" i="2"/>
  <c r="K8581" i="2" s="1"/>
  <c r="J8592" i="2"/>
  <c r="K8592" i="2" s="1"/>
  <c r="J8597" i="2"/>
  <c r="K8597" i="2" s="1"/>
  <c r="J8571" i="2"/>
  <c r="K8571" i="2" s="1"/>
  <c r="J8575" i="2"/>
  <c r="K8575" i="2" s="1"/>
  <c r="J8587" i="2"/>
  <c r="K8587" i="2" s="1"/>
  <c r="J8594" i="2"/>
  <c r="K8594" i="2" s="1"/>
  <c r="J8589" i="2"/>
  <c r="K8589" i="2" s="1"/>
  <c r="J8576" i="2"/>
  <c r="K8576" i="2" s="1"/>
  <c r="J8588" i="2"/>
  <c r="K8588" i="2" s="1"/>
  <c r="J8577" i="2"/>
  <c r="K8577" i="2" s="1"/>
  <c r="J8583" i="2"/>
  <c r="K8583" i="2" s="1"/>
  <c r="J8574" i="2"/>
  <c r="K8574" i="2" s="1"/>
  <c r="J8585" i="2"/>
  <c r="K8585" i="2" s="1"/>
  <c r="J8596" i="2"/>
  <c r="K8596" i="2" s="1"/>
  <c r="J8573" i="2"/>
  <c r="K8573" i="2" s="1"/>
  <c r="J8584" i="2"/>
  <c r="K8584" i="2" s="1"/>
  <c r="J8570" i="2"/>
  <c r="K8570" i="2" s="1"/>
  <c r="J8615" i="2"/>
  <c r="K8615" i="2" s="1"/>
  <c r="J8609" i="2"/>
  <c r="K8609" i="2" s="1"/>
  <c r="J8617" i="2"/>
  <c r="K8617" i="2" s="1"/>
  <c r="J8623" i="2"/>
  <c r="K8623" i="2" s="1"/>
  <c r="J8625" i="2"/>
  <c r="K8625" i="2" s="1"/>
  <c r="J8614" i="2"/>
  <c r="K8614" i="2" s="1"/>
  <c r="J8598" i="2"/>
  <c r="K8598" i="2" s="1"/>
  <c r="J8603" i="2"/>
  <c r="K8603" i="2" s="1"/>
  <c r="J8607" i="2"/>
  <c r="K8607" i="2" s="1"/>
  <c r="J8613" i="2"/>
  <c r="K8613" i="2" s="1"/>
  <c r="J8624" i="2"/>
  <c r="K8624" i="2" s="1"/>
  <c r="J8599" i="2"/>
  <c r="K8599" i="2" s="1"/>
  <c r="J8612" i="2"/>
  <c r="K8612" i="2" s="1"/>
  <c r="J8608" i="2"/>
  <c r="K8608" i="2" s="1"/>
  <c r="J8628" i="2"/>
  <c r="K8628" i="2" s="1"/>
  <c r="J8610" i="2"/>
  <c r="K8610" i="2" s="1"/>
  <c r="J8616" i="2"/>
  <c r="K8616" i="2" s="1"/>
  <c r="J8619" i="2"/>
  <c r="K8619" i="2" s="1"/>
  <c r="J8604" i="2"/>
  <c r="K8604" i="2" s="1"/>
  <c r="J8626" i="2"/>
  <c r="K8626" i="2" s="1"/>
  <c r="J8618" i="2"/>
  <c r="K8618" i="2" s="1"/>
  <c r="J8611" i="2"/>
  <c r="K8611" i="2" s="1"/>
  <c r="J8620" i="2"/>
  <c r="K8620" i="2" s="1"/>
  <c r="J8601" i="2"/>
  <c r="K8601" i="2" s="1"/>
  <c r="J8622" i="2"/>
  <c r="K8622" i="2" s="1"/>
  <c r="J8605" i="2"/>
  <c r="K8605" i="2" s="1"/>
  <c r="J8600" i="2"/>
  <c r="K8600" i="2" s="1"/>
  <c r="J8621" i="2"/>
  <c r="K8621" i="2" s="1"/>
  <c r="J8627" i="2"/>
  <c r="K8627" i="2" s="1"/>
  <c r="J8602" i="2"/>
  <c r="K8602" i="2" s="1"/>
  <c r="J8606" i="2"/>
  <c r="K8606" i="2" s="1"/>
  <c r="J8631" i="2"/>
  <c r="K8631" i="2" s="1"/>
  <c r="J8640" i="2"/>
  <c r="K8640" i="2" s="1"/>
  <c r="J8649" i="2"/>
  <c r="K8649" i="2" s="1"/>
  <c r="J8647" i="2"/>
  <c r="K8647" i="2" s="1"/>
  <c r="J8648" i="2"/>
  <c r="K8648" i="2" s="1"/>
  <c r="J8637" i="2"/>
  <c r="K8637" i="2" s="1"/>
  <c r="J8636" i="2"/>
  <c r="K8636" i="2" s="1"/>
  <c r="J8655" i="2"/>
  <c r="K8655" i="2" s="1"/>
  <c r="J8654" i="2"/>
  <c r="K8654" i="2" s="1"/>
  <c r="J8638" i="2"/>
  <c r="K8638" i="2" s="1"/>
  <c r="J8652" i="2"/>
  <c r="K8652" i="2" s="1"/>
  <c r="J8641" i="2"/>
  <c r="K8641" i="2" s="1"/>
  <c r="J8642" i="2"/>
  <c r="K8642" i="2" s="1"/>
  <c r="J8635" i="2"/>
  <c r="K8635" i="2" s="1"/>
  <c r="J8634" i="2"/>
  <c r="K8634" i="2" s="1"/>
  <c r="J8656" i="2"/>
  <c r="K8656" i="2" s="1"/>
  <c r="J8645" i="2"/>
  <c r="K8645" i="2" s="1"/>
  <c r="J8643" i="2"/>
  <c r="K8643" i="2" s="1"/>
  <c r="J8653" i="2"/>
  <c r="K8653" i="2" s="1"/>
  <c r="J8639" i="2"/>
  <c r="K8639" i="2" s="1"/>
  <c r="J8633" i="2"/>
  <c r="K8633" i="2" s="1"/>
  <c r="J8629" i="2"/>
  <c r="K8629" i="2" s="1"/>
  <c r="J8630" i="2"/>
  <c r="K8630" i="2" s="1"/>
  <c r="J8651" i="2"/>
  <c r="K8651" i="2" s="1"/>
  <c r="J8644" i="2"/>
  <c r="K8644" i="2" s="1"/>
  <c r="J8650" i="2"/>
  <c r="K8650" i="2" s="1"/>
  <c r="J8646" i="2"/>
  <c r="K8646" i="2" s="1"/>
  <c r="J8632" i="2"/>
  <c r="K8632" i="2" s="1"/>
  <c r="J8657" i="2"/>
  <c r="K8657" i="2" s="1"/>
  <c r="J8659" i="2"/>
  <c r="K8659" i="2" s="1"/>
  <c r="J8658" i="2"/>
  <c r="K8658" i="2" s="1"/>
  <c r="J8662" i="2"/>
  <c r="K8662" i="2" s="1"/>
  <c r="J8661" i="2"/>
  <c r="K8661" i="2" s="1"/>
  <c r="J8664" i="2"/>
  <c r="K8664" i="2" s="1"/>
  <c r="J8663" i="2"/>
  <c r="K8663" i="2" s="1"/>
  <c r="J8660" i="2"/>
  <c r="K8660" i="2" s="1"/>
  <c r="J8677" i="2"/>
  <c r="K8677" i="2" s="1"/>
  <c r="J8667" i="2"/>
  <c r="K8667" i="2" s="1"/>
  <c r="J8680" i="2"/>
  <c r="K8680" i="2" s="1"/>
  <c r="J8673" i="2"/>
  <c r="K8673" i="2" s="1"/>
  <c r="J8665" i="2"/>
  <c r="K8665" i="2" s="1"/>
  <c r="J8672" i="2"/>
  <c r="K8672" i="2" s="1"/>
  <c r="J8679" i="2"/>
  <c r="K8679" i="2" s="1"/>
  <c r="J8676" i="2"/>
  <c r="K8676" i="2" s="1"/>
  <c r="J8669" i="2"/>
  <c r="K8669" i="2" s="1"/>
  <c r="J8666" i="2"/>
  <c r="K8666" i="2" s="1"/>
  <c r="J8671" i="2"/>
  <c r="K8671" i="2" s="1"/>
  <c r="J8670" i="2"/>
  <c r="K8670" i="2" s="1"/>
  <c r="J8668" i="2"/>
  <c r="K8668" i="2" s="1"/>
  <c r="J8675" i="2"/>
  <c r="K8675" i="2" s="1"/>
  <c r="J8674" i="2"/>
  <c r="K8674" i="2" s="1"/>
  <c r="J8678" i="2"/>
  <c r="K8678" i="2" s="1"/>
  <c r="J8704" i="2"/>
  <c r="K8704" i="2" s="1"/>
  <c r="J8702" i="2"/>
  <c r="K8702" i="2" s="1"/>
  <c r="J8693" i="2"/>
  <c r="K8693" i="2" s="1"/>
  <c r="J8698" i="2"/>
  <c r="K8698" i="2" s="1"/>
  <c r="J8699" i="2"/>
  <c r="K8699" i="2" s="1"/>
  <c r="J8694" i="2"/>
  <c r="K8694" i="2" s="1"/>
  <c r="J8687" i="2"/>
  <c r="K8687" i="2" s="1"/>
  <c r="J8683" i="2"/>
  <c r="K8683" i="2" s="1"/>
  <c r="J8684" i="2"/>
  <c r="K8684" i="2" s="1"/>
  <c r="J8682" i="2"/>
  <c r="K8682" i="2" s="1"/>
  <c r="J8686" i="2"/>
  <c r="K8686" i="2" s="1"/>
  <c r="J8708" i="2"/>
  <c r="K8708" i="2" s="1"/>
  <c r="J8696" i="2"/>
  <c r="K8696" i="2" s="1"/>
  <c r="J8685" i="2"/>
  <c r="K8685" i="2" s="1"/>
  <c r="J8700" i="2"/>
  <c r="K8700" i="2" s="1"/>
  <c r="J8692" i="2"/>
  <c r="K8692" i="2" s="1"/>
  <c r="J8691" i="2"/>
  <c r="K8691" i="2" s="1"/>
  <c r="J8701" i="2"/>
  <c r="K8701" i="2" s="1"/>
  <c r="J8695" i="2"/>
  <c r="K8695" i="2" s="1"/>
  <c r="J8706" i="2"/>
  <c r="K8706" i="2" s="1"/>
  <c r="J8703" i="2"/>
  <c r="K8703" i="2" s="1"/>
  <c r="J8697" i="2"/>
  <c r="K8697" i="2" s="1"/>
  <c r="J8705" i="2"/>
  <c r="K8705" i="2" s="1"/>
  <c r="J8707" i="2"/>
  <c r="K8707" i="2" s="1"/>
  <c r="J8689" i="2"/>
  <c r="K8689" i="2" s="1"/>
  <c r="J8688" i="2"/>
  <c r="K8688" i="2" s="1"/>
  <c r="J8690" i="2"/>
  <c r="K8690" i="2" s="1"/>
  <c r="J8681" i="2"/>
  <c r="K8681" i="2" s="1"/>
  <c r="J8729" i="2"/>
  <c r="K8729" i="2" s="1"/>
  <c r="J8714" i="2"/>
  <c r="K8714" i="2" s="1"/>
  <c r="J8720" i="2"/>
  <c r="K8720" i="2" s="1"/>
  <c r="J8727" i="2"/>
  <c r="K8727" i="2" s="1"/>
  <c r="J8722" i="2"/>
  <c r="K8722" i="2" s="1"/>
  <c r="J8726" i="2"/>
  <c r="K8726" i="2" s="1"/>
  <c r="J8709" i="2"/>
  <c r="K8709" i="2" s="1"/>
  <c r="J8730" i="2"/>
  <c r="K8730" i="2" s="1"/>
  <c r="J8716" i="2"/>
  <c r="K8716" i="2" s="1"/>
  <c r="J8725" i="2"/>
  <c r="K8725" i="2" s="1"/>
  <c r="J8733" i="2"/>
  <c r="K8733" i="2" s="1"/>
  <c r="J8712" i="2"/>
  <c r="K8712" i="2" s="1"/>
  <c r="J8723" i="2"/>
  <c r="K8723" i="2" s="1"/>
  <c r="J8711" i="2"/>
  <c r="K8711" i="2" s="1"/>
  <c r="J8719" i="2"/>
  <c r="K8719" i="2" s="1"/>
  <c r="J8731" i="2"/>
  <c r="K8731" i="2" s="1"/>
  <c r="J8735" i="2"/>
  <c r="K8735" i="2" s="1"/>
  <c r="J8717" i="2"/>
  <c r="K8717" i="2" s="1"/>
  <c r="J8724" i="2"/>
  <c r="K8724" i="2" s="1"/>
  <c r="J8734" i="2"/>
  <c r="K8734" i="2" s="1"/>
  <c r="J8718" i="2"/>
  <c r="K8718" i="2" s="1"/>
  <c r="J8721" i="2"/>
  <c r="K8721" i="2" s="1"/>
  <c r="J8732" i="2"/>
  <c r="K8732" i="2" s="1"/>
  <c r="J8710" i="2"/>
  <c r="K8710" i="2" s="1"/>
  <c r="J8713" i="2"/>
  <c r="K8713" i="2" s="1"/>
  <c r="J8715" i="2"/>
  <c r="K8715" i="2" s="1"/>
  <c r="J8728" i="2"/>
  <c r="K8728" i="2" s="1"/>
  <c r="J8741" i="2"/>
  <c r="K8741" i="2" s="1"/>
  <c r="J8744" i="2"/>
  <c r="K8744" i="2" s="1"/>
  <c r="J8745" i="2"/>
  <c r="K8745" i="2" s="1"/>
  <c r="J8736" i="2"/>
  <c r="K8736" i="2" s="1"/>
  <c r="J8743" i="2"/>
  <c r="K8743" i="2" s="1"/>
  <c r="J8737" i="2"/>
  <c r="K8737" i="2" s="1"/>
  <c r="J8746" i="2"/>
  <c r="K8746" i="2" s="1"/>
  <c r="J8748" i="2"/>
  <c r="K8748" i="2" s="1"/>
  <c r="J8747" i="2"/>
  <c r="K8747" i="2" s="1"/>
  <c r="J8749" i="2"/>
  <c r="K8749" i="2" s="1"/>
  <c r="J8753" i="2"/>
  <c r="K8753" i="2" s="1"/>
  <c r="J8742" i="2"/>
  <c r="K8742" i="2" s="1"/>
  <c r="J8739" i="2"/>
  <c r="K8739" i="2" s="1"/>
  <c r="J8740" i="2"/>
  <c r="K8740" i="2" s="1"/>
  <c r="J8751" i="2"/>
  <c r="K8751" i="2" s="1"/>
  <c r="J8752" i="2"/>
  <c r="K8752" i="2" s="1"/>
  <c r="J8738" i="2"/>
  <c r="K8738" i="2" s="1"/>
  <c r="J8750" i="2"/>
  <c r="K8750" i="2" s="1"/>
  <c r="J8765" i="2"/>
  <c r="K8765" i="2" s="1"/>
  <c r="J8768" i="2"/>
  <c r="K8768" i="2" s="1"/>
  <c r="J8761" i="2"/>
  <c r="K8761" i="2" s="1"/>
  <c r="J8771" i="2"/>
  <c r="K8771" i="2" s="1"/>
  <c r="J8759" i="2"/>
  <c r="K8759" i="2" s="1"/>
  <c r="J8762" i="2"/>
  <c r="K8762" i="2" s="1"/>
  <c r="J8760" i="2"/>
  <c r="K8760" i="2" s="1"/>
  <c r="J8773" i="2"/>
  <c r="K8773" i="2" s="1"/>
  <c r="J8766" i="2"/>
  <c r="K8766" i="2" s="1"/>
  <c r="J8767" i="2"/>
  <c r="K8767" i="2" s="1"/>
  <c r="J8763" i="2"/>
  <c r="K8763" i="2" s="1"/>
  <c r="J8758" i="2"/>
  <c r="K8758" i="2" s="1"/>
  <c r="J8757" i="2"/>
  <c r="K8757" i="2" s="1"/>
  <c r="J8772" i="2"/>
  <c r="K8772" i="2" s="1"/>
  <c r="J8756" i="2"/>
  <c r="K8756" i="2" s="1"/>
  <c r="J8764" i="2"/>
  <c r="K8764" i="2" s="1"/>
  <c r="J8755" i="2"/>
  <c r="K8755" i="2" s="1"/>
  <c r="J8770" i="2"/>
  <c r="K8770" i="2" s="1"/>
  <c r="J8769" i="2"/>
  <c r="K8769" i="2" s="1"/>
  <c r="J8754" i="2"/>
  <c r="K8754" i="2" s="1"/>
  <c r="J8782" i="2"/>
  <c r="K8782" i="2" s="1"/>
  <c r="J8774" i="2"/>
  <c r="K8774" i="2" s="1"/>
  <c r="J8780" i="2"/>
  <c r="K8780" i="2" s="1"/>
  <c r="J8791" i="2"/>
  <c r="K8791" i="2" s="1"/>
  <c r="J8792" i="2"/>
  <c r="K8792" i="2" s="1"/>
  <c r="J8790" i="2"/>
  <c r="K8790" i="2" s="1"/>
  <c r="J8783" i="2"/>
  <c r="K8783" i="2" s="1"/>
  <c r="J8787" i="2"/>
  <c r="K8787" i="2" s="1"/>
  <c r="J8778" i="2"/>
  <c r="K8778" i="2" s="1"/>
  <c r="J8781" i="2"/>
  <c r="K8781" i="2" s="1"/>
  <c r="J8777" i="2"/>
  <c r="K8777" i="2" s="1"/>
  <c r="J8786" i="2"/>
  <c r="K8786" i="2" s="1"/>
  <c r="J8784" i="2"/>
  <c r="K8784" i="2" s="1"/>
  <c r="J8788" i="2"/>
  <c r="K8788" i="2" s="1"/>
  <c r="J8793" i="2"/>
  <c r="K8793" i="2" s="1"/>
  <c r="J8776" i="2"/>
  <c r="K8776" i="2" s="1"/>
  <c r="J8785" i="2"/>
  <c r="K8785" i="2" s="1"/>
  <c r="J8779" i="2"/>
  <c r="K8779" i="2" s="1"/>
  <c r="J8775" i="2"/>
  <c r="K8775" i="2" s="1"/>
  <c r="J8789" i="2"/>
  <c r="K8789" i="2" s="1"/>
  <c r="J8809" i="2"/>
  <c r="K8809" i="2" s="1"/>
  <c r="J8805" i="2"/>
  <c r="K8805" i="2" s="1"/>
  <c r="J8811" i="2"/>
  <c r="K8811" i="2" s="1"/>
  <c r="J8799" i="2"/>
  <c r="K8799" i="2" s="1"/>
  <c r="J8794" i="2"/>
  <c r="K8794" i="2" s="1"/>
  <c r="J8796" i="2"/>
  <c r="K8796" i="2" s="1"/>
  <c r="J8812" i="2"/>
  <c r="K8812" i="2" s="1"/>
  <c r="J8808" i="2"/>
  <c r="K8808" i="2" s="1"/>
  <c r="J8795" i="2"/>
  <c r="K8795" i="2" s="1"/>
  <c r="J8813" i="2"/>
  <c r="K8813" i="2" s="1"/>
  <c r="J8802" i="2"/>
  <c r="K8802" i="2" s="1"/>
  <c r="J8800" i="2"/>
  <c r="K8800" i="2" s="1"/>
  <c r="J8803" i="2"/>
  <c r="K8803" i="2" s="1"/>
  <c r="J8798" i="2"/>
  <c r="K8798" i="2" s="1"/>
  <c r="J8797" i="2"/>
  <c r="K8797" i="2" s="1"/>
  <c r="J8804" i="2"/>
  <c r="K8804" i="2" s="1"/>
  <c r="J8801" i="2"/>
  <c r="K8801" i="2" s="1"/>
  <c r="J8807" i="2"/>
  <c r="K8807" i="2" s="1"/>
  <c r="J8806" i="2"/>
  <c r="K8806" i="2" s="1"/>
  <c r="J8810" i="2"/>
  <c r="K8810" i="2" s="1"/>
  <c r="J8826" i="2"/>
  <c r="K8826" i="2" s="1"/>
  <c r="J8816" i="2"/>
  <c r="K8816" i="2" s="1"/>
  <c r="J8824" i="2"/>
  <c r="K8824" i="2" s="1"/>
  <c r="J8828" i="2"/>
  <c r="K8828" i="2" s="1"/>
  <c r="J8814" i="2"/>
  <c r="K8814" i="2" s="1"/>
  <c r="J8820" i="2"/>
  <c r="K8820" i="2" s="1"/>
  <c r="J8827" i="2"/>
  <c r="K8827" i="2" s="1"/>
  <c r="J8825" i="2"/>
  <c r="K8825" i="2" s="1"/>
  <c r="J8817" i="2"/>
  <c r="K8817" i="2" s="1"/>
  <c r="J8831" i="2"/>
  <c r="K8831" i="2" s="1"/>
  <c r="J8819" i="2"/>
  <c r="K8819" i="2" s="1"/>
  <c r="J8835" i="2"/>
  <c r="K8835" i="2" s="1"/>
  <c r="J8815" i="2"/>
  <c r="K8815" i="2" s="1"/>
  <c r="J8821" i="2"/>
  <c r="K8821" i="2" s="1"/>
  <c r="J8830" i="2"/>
  <c r="K8830" i="2" s="1"/>
  <c r="J8823" i="2"/>
  <c r="K8823" i="2" s="1"/>
  <c r="J8818" i="2"/>
  <c r="K8818" i="2" s="1"/>
  <c r="J8836" i="2"/>
  <c r="K8836" i="2" s="1"/>
  <c r="J8832" i="2"/>
  <c r="K8832" i="2" s="1"/>
  <c r="J8834" i="2"/>
  <c r="K8834" i="2" s="1"/>
  <c r="J8829" i="2"/>
  <c r="K8829" i="2" s="1"/>
  <c r="J8822" i="2"/>
  <c r="K8822" i="2" s="1"/>
  <c r="J8833" i="2"/>
  <c r="K8833" i="2" s="1"/>
  <c r="J8855" i="2"/>
  <c r="K8855" i="2" s="1"/>
  <c r="J8846" i="2"/>
  <c r="K8846" i="2" s="1"/>
  <c r="J8845" i="2"/>
  <c r="K8845" i="2" s="1"/>
  <c r="J8847" i="2"/>
  <c r="K8847" i="2" s="1"/>
  <c r="J8851" i="2"/>
  <c r="K8851" i="2" s="1"/>
  <c r="J8842" i="2"/>
  <c r="K8842" i="2" s="1"/>
  <c r="J8843" i="2"/>
  <c r="K8843" i="2" s="1"/>
  <c r="J8841" i="2"/>
  <c r="K8841" i="2" s="1"/>
  <c r="J8844" i="2"/>
  <c r="K8844" i="2" s="1"/>
  <c r="J8850" i="2"/>
  <c r="K8850" i="2" s="1"/>
  <c r="J8840" i="2"/>
  <c r="K8840" i="2" s="1"/>
  <c r="J8848" i="2"/>
  <c r="K8848" i="2" s="1"/>
  <c r="J8839" i="2"/>
  <c r="K8839" i="2" s="1"/>
  <c r="J8853" i="2"/>
  <c r="K8853" i="2" s="1"/>
  <c r="J8852" i="2"/>
  <c r="K8852" i="2" s="1"/>
  <c r="J8837" i="2"/>
  <c r="K8837" i="2" s="1"/>
  <c r="J8854" i="2"/>
  <c r="K8854" i="2" s="1"/>
  <c r="J8838" i="2"/>
  <c r="K8838" i="2" s="1"/>
  <c r="J8849" i="2"/>
  <c r="K8849" i="2" s="1"/>
  <c r="J8856" i="2"/>
  <c r="K8856" i="2" s="1"/>
  <c r="J8861" i="2"/>
  <c r="K8861" i="2" s="1"/>
  <c r="J8858" i="2"/>
  <c r="K8858" i="2" s="1"/>
  <c r="J8860" i="2"/>
  <c r="K8860" i="2" s="1"/>
  <c r="J8862" i="2"/>
  <c r="K8862" i="2" s="1"/>
  <c r="J8863" i="2"/>
  <c r="K8863" i="2" s="1"/>
  <c r="J8857" i="2"/>
  <c r="K8857" i="2" s="1"/>
  <c r="J8859" i="2"/>
  <c r="K8859" i="2" s="1"/>
  <c r="J8871" i="2"/>
  <c r="K8871" i="2" s="1"/>
  <c r="J8869" i="2"/>
  <c r="K8869" i="2" s="1"/>
  <c r="J8868" i="2"/>
  <c r="K8868" i="2" s="1"/>
  <c r="J8864" i="2"/>
  <c r="K8864" i="2" s="1"/>
  <c r="J8866" i="2"/>
  <c r="K8866" i="2" s="1"/>
  <c r="J8865" i="2"/>
  <c r="K8865" i="2" s="1"/>
  <c r="J8870" i="2"/>
  <c r="K8870" i="2" s="1"/>
  <c r="J8867" i="2"/>
  <c r="K8867" i="2" s="1"/>
  <c r="J8887" i="2"/>
  <c r="K8887" i="2" s="1"/>
  <c r="J8877" i="2"/>
  <c r="K8877" i="2" s="1"/>
  <c r="J8891" i="2"/>
  <c r="K8891" i="2" s="1"/>
  <c r="J8888" i="2"/>
  <c r="K8888" i="2" s="1"/>
  <c r="J8884" i="2"/>
  <c r="K8884" i="2" s="1"/>
  <c r="J8889" i="2"/>
  <c r="K8889" i="2" s="1"/>
  <c r="J8879" i="2"/>
  <c r="K8879" i="2" s="1"/>
  <c r="J8881" i="2"/>
  <c r="K8881" i="2" s="1"/>
  <c r="J8885" i="2"/>
  <c r="K8885" i="2" s="1"/>
  <c r="J8890" i="2"/>
  <c r="K8890" i="2" s="1"/>
  <c r="J8882" i="2"/>
  <c r="K8882" i="2" s="1"/>
  <c r="J8878" i="2"/>
  <c r="K8878" i="2" s="1"/>
  <c r="J8872" i="2"/>
  <c r="K8872" i="2" s="1"/>
  <c r="J8883" i="2"/>
  <c r="K8883" i="2" s="1"/>
  <c r="J8873" i="2"/>
  <c r="K8873" i="2" s="1"/>
  <c r="J8874" i="2"/>
  <c r="K8874" i="2" s="1"/>
  <c r="J8880" i="2"/>
  <c r="K8880" i="2" s="1"/>
  <c r="J8886" i="2"/>
  <c r="K8886" i="2" s="1"/>
  <c r="J8876" i="2"/>
  <c r="K8876" i="2" s="1"/>
  <c r="J8875" i="2"/>
  <c r="K8875" i="2" s="1"/>
  <c r="J8899" i="2"/>
  <c r="K8899" i="2" s="1"/>
  <c r="J8906" i="2"/>
  <c r="K8906" i="2" s="1"/>
  <c r="J8903" i="2"/>
  <c r="K8903" i="2" s="1"/>
  <c r="J8893" i="2"/>
  <c r="K8893" i="2" s="1"/>
  <c r="J8898" i="2"/>
  <c r="K8898" i="2" s="1"/>
  <c r="J8901" i="2"/>
  <c r="K8901" i="2" s="1"/>
  <c r="J8907" i="2"/>
  <c r="K8907" i="2" s="1"/>
  <c r="J8905" i="2"/>
  <c r="K8905" i="2" s="1"/>
  <c r="J8895" i="2"/>
  <c r="K8895" i="2" s="1"/>
  <c r="J8896" i="2"/>
  <c r="K8896" i="2" s="1"/>
  <c r="J8894" i="2"/>
  <c r="K8894" i="2" s="1"/>
  <c r="J8897" i="2"/>
  <c r="K8897" i="2" s="1"/>
  <c r="J8900" i="2"/>
  <c r="K8900" i="2" s="1"/>
  <c r="J8902" i="2"/>
  <c r="K8902" i="2" s="1"/>
  <c r="J8892" i="2"/>
  <c r="K8892" i="2" s="1"/>
  <c r="J8904" i="2"/>
  <c r="K8904" i="2" s="1"/>
  <c r="J8930" i="2"/>
  <c r="K8930" i="2" s="1"/>
  <c r="J8920" i="2"/>
  <c r="K8920" i="2" s="1"/>
  <c r="J8923" i="2"/>
  <c r="K8923" i="2" s="1"/>
  <c r="J8927" i="2"/>
  <c r="K8927" i="2" s="1"/>
  <c r="J8918" i="2"/>
  <c r="K8918" i="2" s="1"/>
  <c r="J8934" i="2"/>
  <c r="K8934" i="2" s="1"/>
  <c r="J8912" i="2"/>
  <c r="K8912" i="2" s="1"/>
  <c r="J8908" i="2"/>
  <c r="K8908" i="2" s="1"/>
  <c r="J8909" i="2"/>
  <c r="K8909" i="2" s="1"/>
  <c r="J8932" i="2"/>
  <c r="K8932" i="2" s="1"/>
  <c r="J8933" i="2"/>
  <c r="K8933" i="2" s="1"/>
  <c r="J8921" i="2"/>
  <c r="K8921" i="2" s="1"/>
  <c r="J8926" i="2"/>
  <c r="K8926" i="2" s="1"/>
  <c r="J8931" i="2"/>
  <c r="K8931" i="2" s="1"/>
  <c r="J8911" i="2"/>
  <c r="K8911" i="2" s="1"/>
  <c r="J8936" i="2"/>
  <c r="K8936" i="2" s="1"/>
  <c r="J8913" i="2"/>
  <c r="K8913" i="2" s="1"/>
  <c r="J8919" i="2"/>
  <c r="K8919" i="2" s="1"/>
  <c r="J8937" i="2"/>
  <c r="K8937" i="2" s="1"/>
  <c r="J8917" i="2"/>
  <c r="K8917" i="2" s="1"/>
  <c r="J8914" i="2"/>
  <c r="K8914" i="2" s="1"/>
  <c r="J8925" i="2"/>
  <c r="K8925" i="2" s="1"/>
  <c r="J8935" i="2"/>
  <c r="K8935" i="2" s="1"/>
  <c r="J8915" i="2"/>
  <c r="K8915" i="2" s="1"/>
  <c r="J8924" i="2"/>
  <c r="K8924" i="2" s="1"/>
  <c r="J8929" i="2"/>
  <c r="K8929" i="2" s="1"/>
  <c r="J8928" i="2"/>
  <c r="K8928" i="2" s="1"/>
  <c r="J8916" i="2"/>
  <c r="K8916" i="2" s="1"/>
  <c r="J8922" i="2"/>
  <c r="K8922" i="2" s="1"/>
  <c r="J8910" i="2"/>
  <c r="K8910" i="2" s="1"/>
  <c r="J8949" i="2"/>
  <c r="K8949" i="2" s="1"/>
  <c r="J8943" i="2"/>
  <c r="K8943" i="2" s="1"/>
  <c r="J8957" i="2"/>
  <c r="K8957" i="2" s="1"/>
  <c r="J8954" i="2"/>
  <c r="K8954" i="2" s="1"/>
  <c r="J8959" i="2"/>
  <c r="K8959" i="2" s="1"/>
  <c r="J8941" i="2"/>
  <c r="K8941" i="2" s="1"/>
  <c r="J8944" i="2"/>
  <c r="K8944" i="2" s="1"/>
  <c r="J8946" i="2"/>
  <c r="K8946" i="2" s="1"/>
  <c r="J8952" i="2"/>
  <c r="K8952" i="2" s="1"/>
  <c r="J8947" i="2"/>
  <c r="K8947" i="2" s="1"/>
  <c r="J8940" i="2"/>
  <c r="K8940" i="2" s="1"/>
  <c r="J8951" i="2"/>
  <c r="K8951" i="2" s="1"/>
  <c r="J8938" i="2"/>
  <c r="K8938" i="2" s="1"/>
  <c r="J8950" i="2"/>
  <c r="K8950" i="2" s="1"/>
  <c r="J8948" i="2"/>
  <c r="K8948" i="2" s="1"/>
  <c r="J8953" i="2"/>
  <c r="K8953" i="2" s="1"/>
  <c r="J8939" i="2"/>
  <c r="K8939" i="2" s="1"/>
  <c r="J8956" i="2"/>
  <c r="K8956" i="2" s="1"/>
  <c r="J8955" i="2"/>
  <c r="K8955" i="2" s="1"/>
  <c r="J8960" i="2"/>
  <c r="K8960" i="2" s="1"/>
  <c r="J8945" i="2"/>
  <c r="K8945" i="2" s="1"/>
  <c r="J8958" i="2"/>
  <c r="K8958" i="2" s="1"/>
  <c r="J8942" i="2"/>
  <c r="K8942" i="2" s="1"/>
  <c r="J8973" i="2"/>
  <c r="K8973" i="2" s="1"/>
  <c r="J8961" i="2"/>
  <c r="K8961" i="2" s="1"/>
  <c r="J8990" i="2"/>
  <c r="K8990" i="2" s="1"/>
  <c r="J8997" i="2"/>
  <c r="K8997" i="2" s="1"/>
  <c r="J8991" i="2"/>
  <c r="K8991" i="2" s="1"/>
  <c r="J8980" i="2"/>
  <c r="K8980" i="2" s="1"/>
  <c r="J8979" i="2"/>
  <c r="K8979" i="2" s="1"/>
  <c r="J8989" i="2"/>
  <c r="K8989" i="2" s="1"/>
  <c r="J8981" i="2"/>
  <c r="K8981" i="2" s="1"/>
  <c r="J8994" i="2"/>
  <c r="K8994" i="2" s="1"/>
  <c r="J8988" i="2"/>
  <c r="K8988" i="2" s="1"/>
  <c r="J8984" i="2"/>
  <c r="K8984" i="2" s="1"/>
  <c r="J8998" i="2"/>
  <c r="K8998" i="2" s="1"/>
  <c r="J8969" i="2"/>
  <c r="K8969" i="2" s="1"/>
  <c r="J8982" i="2"/>
  <c r="K8982" i="2" s="1"/>
  <c r="J8965" i="2"/>
  <c r="K8965" i="2" s="1"/>
  <c r="J8978" i="2"/>
  <c r="K8978" i="2" s="1"/>
  <c r="J8975" i="2"/>
  <c r="K8975" i="2" s="1"/>
  <c r="J8986" i="2"/>
  <c r="K8986" i="2" s="1"/>
  <c r="J8993" i="2"/>
  <c r="K8993" i="2" s="1"/>
  <c r="J8992" i="2"/>
  <c r="K8992" i="2" s="1"/>
  <c r="J8963" i="2"/>
  <c r="K8963" i="2" s="1"/>
  <c r="J8967" i="2"/>
  <c r="K8967" i="2" s="1"/>
  <c r="J8970" i="2"/>
  <c r="K8970" i="2" s="1"/>
  <c r="J8987" i="2"/>
  <c r="K8987" i="2" s="1"/>
  <c r="J8971" i="2"/>
  <c r="K8971" i="2" s="1"/>
  <c r="J8968" i="2"/>
  <c r="K8968" i="2" s="1"/>
  <c r="J8966" i="2"/>
  <c r="K8966" i="2" s="1"/>
  <c r="J8977" i="2"/>
  <c r="K8977" i="2" s="1"/>
  <c r="J8976" i="2"/>
  <c r="K8976" i="2" s="1"/>
  <c r="J8983" i="2"/>
  <c r="K8983" i="2" s="1"/>
  <c r="J8995" i="2"/>
  <c r="K8995" i="2" s="1"/>
  <c r="J8974" i="2"/>
  <c r="K8974" i="2" s="1"/>
  <c r="J8964" i="2"/>
  <c r="K8964" i="2" s="1"/>
  <c r="J8962" i="2"/>
  <c r="K8962" i="2" s="1"/>
  <c r="J8996" i="2"/>
  <c r="K8996" i="2" s="1"/>
  <c r="J8985" i="2"/>
  <c r="K8985" i="2" s="1"/>
  <c r="J8972" i="2"/>
  <c r="K8972" i="2" s="1"/>
  <c r="J8999" i="2"/>
  <c r="K8999" i="2" s="1"/>
  <c r="J9009" i="2"/>
  <c r="K9009" i="2" s="1"/>
  <c r="J9010" i="2"/>
  <c r="K9010" i="2" s="1"/>
  <c r="J9002" i="2"/>
  <c r="K9002" i="2" s="1"/>
  <c r="J9003" i="2"/>
  <c r="K9003" i="2" s="1"/>
  <c r="J9000" i="2"/>
  <c r="K9000" i="2" s="1"/>
  <c r="J9006" i="2"/>
  <c r="K9006" i="2" s="1"/>
  <c r="J9007" i="2"/>
  <c r="K9007" i="2" s="1"/>
  <c r="J9005" i="2"/>
  <c r="K9005" i="2" s="1"/>
  <c r="J9004" i="2"/>
  <c r="K9004" i="2" s="1"/>
  <c r="J9008" i="2"/>
  <c r="K9008" i="2" s="1"/>
  <c r="J9001" i="2"/>
  <c r="K9001" i="2" s="1"/>
  <c r="J9020" i="2"/>
  <c r="K9020" i="2" s="1"/>
  <c r="J9015" i="2"/>
  <c r="K9015" i="2" s="1"/>
  <c r="J9021" i="2"/>
  <c r="K9021" i="2" s="1"/>
  <c r="J9017" i="2"/>
  <c r="K9017" i="2" s="1"/>
  <c r="J9011" i="2"/>
  <c r="K9011" i="2" s="1"/>
  <c r="J9012" i="2"/>
  <c r="K9012" i="2" s="1"/>
  <c r="J9016" i="2"/>
  <c r="K9016" i="2" s="1"/>
  <c r="J9022" i="2"/>
  <c r="K9022" i="2" s="1"/>
  <c r="J9013" i="2"/>
  <c r="K9013" i="2" s="1"/>
  <c r="J9014" i="2"/>
  <c r="K9014" i="2" s="1"/>
  <c r="J9018" i="2"/>
  <c r="K9018" i="2" s="1"/>
  <c r="J9019" i="2"/>
  <c r="K9019" i="2" s="1"/>
  <c r="J9039" i="2"/>
  <c r="K9039" i="2" s="1"/>
  <c r="J9023" i="2"/>
  <c r="K9023" i="2" s="1"/>
  <c r="J9048" i="2"/>
  <c r="K9048" i="2" s="1"/>
  <c r="J9036" i="2"/>
  <c r="K9036" i="2" s="1"/>
  <c r="J9040" i="2"/>
  <c r="K9040" i="2" s="1"/>
  <c r="J9031" i="2"/>
  <c r="K9031" i="2" s="1"/>
  <c r="J9035" i="2"/>
  <c r="K9035" i="2" s="1"/>
  <c r="J9037" i="2"/>
  <c r="K9037" i="2" s="1"/>
  <c r="J9042" i="2"/>
  <c r="K9042" i="2" s="1"/>
  <c r="J9049" i="2"/>
  <c r="K9049" i="2" s="1"/>
  <c r="J9032" i="2"/>
  <c r="K9032" i="2" s="1"/>
  <c r="J9027" i="2"/>
  <c r="K9027" i="2" s="1"/>
  <c r="J9029" i="2"/>
  <c r="K9029" i="2" s="1"/>
  <c r="J9044" i="2"/>
  <c r="K9044" i="2" s="1"/>
  <c r="J9051" i="2"/>
  <c r="K9051" i="2" s="1"/>
  <c r="J9030" i="2"/>
  <c r="K9030" i="2" s="1"/>
  <c r="J9025" i="2"/>
  <c r="K9025" i="2" s="1"/>
  <c r="J9045" i="2"/>
  <c r="K9045" i="2" s="1"/>
  <c r="J9046" i="2"/>
  <c r="K9046" i="2" s="1"/>
  <c r="J9054" i="2"/>
  <c r="K9054" i="2" s="1"/>
  <c r="J9034" i="2"/>
  <c r="K9034" i="2" s="1"/>
  <c r="J9053" i="2"/>
  <c r="K9053" i="2" s="1"/>
  <c r="J9024" i="2"/>
  <c r="K9024" i="2" s="1"/>
  <c r="J9038" i="2"/>
  <c r="K9038" i="2" s="1"/>
  <c r="J9033" i="2"/>
  <c r="K9033" i="2" s="1"/>
  <c r="J9028" i="2"/>
  <c r="K9028" i="2" s="1"/>
  <c r="J9047" i="2"/>
  <c r="K9047" i="2" s="1"/>
  <c r="J9041" i="2"/>
  <c r="K9041" i="2" s="1"/>
  <c r="J9043" i="2"/>
  <c r="K9043" i="2" s="1"/>
  <c r="J9050" i="2"/>
  <c r="K9050" i="2" s="1"/>
  <c r="J9026" i="2"/>
  <c r="K9026" i="2" s="1"/>
  <c r="J9052" i="2"/>
  <c r="K9052" i="2" s="1"/>
  <c r="J9066" i="2"/>
  <c r="K9066" i="2" s="1"/>
  <c r="J9077" i="2"/>
  <c r="K9077" i="2" s="1"/>
  <c r="J9075" i="2"/>
  <c r="K9075" i="2" s="1"/>
  <c r="J9056" i="2"/>
  <c r="K9056" i="2" s="1"/>
  <c r="J9073" i="2"/>
  <c r="K9073" i="2" s="1"/>
  <c r="J9061" i="2"/>
  <c r="K9061" i="2" s="1"/>
  <c r="J9069" i="2"/>
  <c r="K9069" i="2" s="1"/>
  <c r="J9064" i="2"/>
  <c r="K9064" i="2" s="1"/>
  <c r="J9055" i="2"/>
  <c r="K9055" i="2" s="1"/>
  <c r="J9076" i="2"/>
  <c r="K9076" i="2" s="1"/>
  <c r="J9058" i="2"/>
  <c r="K9058" i="2" s="1"/>
  <c r="J9071" i="2"/>
  <c r="K9071" i="2" s="1"/>
  <c r="J9060" i="2"/>
  <c r="K9060" i="2" s="1"/>
  <c r="J9057" i="2"/>
  <c r="K9057" i="2" s="1"/>
  <c r="J9067" i="2"/>
  <c r="K9067" i="2" s="1"/>
  <c r="J9062" i="2"/>
  <c r="K9062" i="2" s="1"/>
  <c r="J9074" i="2"/>
  <c r="K9074" i="2" s="1"/>
  <c r="J9078" i="2"/>
  <c r="K9078" i="2" s="1"/>
  <c r="J9065" i="2"/>
  <c r="K9065" i="2" s="1"/>
  <c r="J9068" i="2"/>
  <c r="K9068" i="2" s="1"/>
  <c r="J9070" i="2"/>
  <c r="K9070" i="2" s="1"/>
  <c r="J9059" i="2"/>
  <c r="K9059" i="2" s="1"/>
  <c r="J9072" i="2"/>
  <c r="K9072" i="2" s="1"/>
  <c r="J9063" i="2"/>
  <c r="K9063" i="2" s="1"/>
  <c r="J9086" i="2"/>
  <c r="K9086" i="2" s="1"/>
  <c r="J9083" i="2"/>
  <c r="K9083" i="2" s="1"/>
  <c r="J9085" i="2"/>
  <c r="K9085" i="2" s="1"/>
  <c r="J9087" i="2"/>
  <c r="K9087" i="2" s="1"/>
  <c r="J9079" i="2"/>
  <c r="K9079" i="2" s="1"/>
  <c r="J9090" i="2"/>
  <c r="K9090" i="2" s="1"/>
  <c r="J9089" i="2"/>
  <c r="K9089" i="2" s="1"/>
  <c r="J9088" i="2"/>
  <c r="K9088" i="2" s="1"/>
  <c r="J9080" i="2"/>
  <c r="K9080" i="2" s="1"/>
  <c r="J9081" i="2"/>
  <c r="K9081" i="2" s="1"/>
  <c r="J9084" i="2"/>
  <c r="K9084" i="2" s="1"/>
  <c r="J9082" i="2"/>
  <c r="K9082" i="2" s="1"/>
  <c r="J9095" i="2"/>
  <c r="K9095" i="2" s="1"/>
  <c r="J9091" i="2"/>
  <c r="K9091" i="2" s="1"/>
  <c r="J9100" i="2"/>
  <c r="K9100" i="2" s="1"/>
  <c r="J9092" i="2"/>
  <c r="K9092" i="2" s="1"/>
  <c r="J9102" i="2"/>
  <c r="K9102" i="2" s="1"/>
  <c r="J9105" i="2"/>
  <c r="K9105" i="2" s="1"/>
  <c r="J9098" i="2"/>
  <c r="K9098" i="2" s="1"/>
  <c r="J9096" i="2"/>
  <c r="K9096" i="2" s="1"/>
  <c r="J9093" i="2"/>
  <c r="K9093" i="2" s="1"/>
  <c r="J9099" i="2"/>
  <c r="K9099" i="2" s="1"/>
  <c r="J9101" i="2"/>
  <c r="K9101" i="2" s="1"/>
  <c r="J9106" i="2"/>
  <c r="K9106" i="2" s="1"/>
  <c r="J9097" i="2"/>
  <c r="K9097" i="2" s="1"/>
  <c r="J9094" i="2"/>
  <c r="K9094" i="2" s="1"/>
  <c r="J9104" i="2"/>
  <c r="K9104" i="2" s="1"/>
  <c r="J9103" i="2"/>
  <c r="K9103" i="2" s="1"/>
  <c r="J9123" i="2"/>
  <c r="K9123" i="2" s="1"/>
  <c r="J9117" i="2"/>
  <c r="K9117" i="2" s="1"/>
  <c r="J9120" i="2"/>
  <c r="K9120" i="2" s="1"/>
  <c r="J9114" i="2"/>
  <c r="K9114" i="2" s="1"/>
  <c r="J9111" i="2"/>
  <c r="K9111" i="2" s="1"/>
  <c r="J9107" i="2"/>
  <c r="K9107" i="2" s="1"/>
  <c r="J9122" i="2"/>
  <c r="K9122" i="2" s="1"/>
  <c r="J9113" i="2"/>
  <c r="K9113" i="2" s="1"/>
  <c r="J9118" i="2"/>
  <c r="K9118" i="2" s="1"/>
  <c r="J9126" i="2"/>
  <c r="K9126" i="2" s="1"/>
  <c r="J9121" i="2"/>
  <c r="K9121" i="2" s="1"/>
  <c r="J9119" i="2"/>
  <c r="K9119" i="2" s="1"/>
  <c r="J9116" i="2"/>
  <c r="K9116" i="2" s="1"/>
  <c r="J9115" i="2"/>
  <c r="K9115" i="2" s="1"/>
  <c r="J9109" i="2"/>
  <c r="K9109" i="2" s="1"/>
  <c r="J9124" i="2"/>
  <c r="K9124" i="2" s="1"/>
  <c r="J9128" i="2"/>
  <c r="K9128" i="2" s="1"/>
  <c r="J9129" i="2"/>
  <c r="K9129" i="2" s="1"/>
  <c r="J9125" i="2"/>
  <c r="K9125" i="2" s="1"/>
  <c r="J9110" i="2"/>
  <c r="K9110" i="2" s="1"/>
  <c r="J9108" i="2"/>
  <c r="K9108" i="2" s="1"/>
  <c r="J9127" i="2"/>
  <c r="K9127" i="2" s="1"/>
  <c r="J9112" i="2"/>
  <c r="K9112" i="2" s="1"/>
  <c r="J9130" i="2"/>
  <c r="K9130" i="2" s="1"/>
  <c r="J9140" i="2"/>
  <c r="K9140" i="2" s="1"/>
  <c r="J9138" i="2"/>
  <c r="K9138" i="2" s="1"/>
  <c r="J9137" i="2"/>
  <c r="K9137" i="2" s="1"/>
  <c r="J9136" i="2"/>
  <c r="K9136" i="2" s="1"/>
  <c r="J9141" i="2"/>
  <c r="K9141" i="2" s="1"/>
  <c r="J9139" i="2"/>
  <c r="K9139" i="2" s="1"/>
  <c r="J9134" i="2"/>
  <c r="K9134" i="2" s="1"/>
  <c r="J9133" i="2"/>
  <c r="K9133" i="2" s="1"/>
  <c r="J9131" i="2"/>
  <c r="K9131" i="2" s="1"/>
  <c r="J9132" i="2"/>
  <c r="K9132" i="2" s="1"/>
  <c r="J9135" i="2"/>
  <c r="K9135" i="2" s="1"/>
  <c r="J9142" i="2"/>
  <c r="K9142" i="2" s="1"/>
  <c r="J9144" i="2"/>
  <c r="K9144" i="2" s="1"/>
  <c r="J9143" i="2"/>
  <c r="K9143" i="2" s="1"/>
  <c r="J9152" i="2"/>
  <c r="K9152" i="2" s="1"/>
  <c r="J9157" i="2"/>
  <c r="K9157" i="2" s="1"/>
  <c r="J9153" i="2"/>
  <c r="K9153" i="2" s="1"/>
  <c r="J9148" i="2"/>
  <c r="K9148" i="2" s="1"/>
  <c r="J9146" i="2"/>
  <c r="K9146" i="2" s="1"/>
  <c r="J9154" i="2"/>
  <c r="K9154" i="2" s="1"/>
  <c r="J9151" i="2"/>
  <c r="K9151" i="2" s="1"/>
  <c r="J9149" i="2"/>
  <c r="K9149" i="2" s="1"/>
  <c r="J9156" i="2"/>
  <c r="K9156" i="2" s="1"/>
  <c r="J9150" i="2"/>
  <c r="K9150" i="2" s="1"/>
  <c r="J9159" i="2"/>
  <c r="K9159" i="2" s="1"/>
  <c r="J9145" i="2"/>
  <c r="K9145" i="2" s="1"/>
  <c r="J9155" i="2"/>
  <c r="K9155" i="2" s="1"/>
  <c r="J9147" i="2"/>
  <c r="K9147" i="2" s="1"/>
  <c r="J9158" i="2"/>
  <c r="K9158" i="2" s="1"/>
  <c r="J9166" i="2"/>
  <c r="K9166" i="2" s="1"/>
  <c r="J9163" i="2"/>
  <c r="K9163" i="2" s="1"/>
  <c r="J9160" i="2"/>
  <c r="K9160" i="2" s="1"/>
  <c r="J9162" i="2"/>
  <c r="K9162" i="2" s="1"/>
  <c r="J9161" i="2"/>
  <c r="K9161" i="2" s="1"/>
  <c r="J9167" i="2"/>
  <c r="K9167" i="2" s="1"/>
  <c r="J9164" i="2"/>
  <c r="K9164" i="2" s="1"/>
  <c r="J9165" i="2"/>
  <c r="K9165" i="2" s="1"/>
  <c r="J9175" i="2"/>
  <c r="K9175" i="2" s="1"/>
  <c r="J9186" i="2"/>
  <c r="K9186" i="2" s="1"/>
  <c r="J9180" i="2"/>
  <c r="K9180" i="2" s="1"/>
  <c r="J9189" i="2"/>
  <c r="K9189" i="2" s="1"/>
  <c r="J9168" i="2"/>
  <c r="K9168" i="2" s="1"/>
  <c r="J9176" i="2"/>
  <c r="K9176" i="2" s="1"/>
  <c r="J9188" i="2"/>
  <c r="K9188" i="2" s="1"/>
  <c r="J9178" i="2"/>
  <c r="K9178" i="2" s="1"/>
  <c r="J9174" i="2"/>
  <c r="K9174" i="2" s="1"/>
  <c r="J9173" i="2"/>
  <c r="K9173" i="2" s="1"/>
  <c r="J9171" i="2"/>
  <c r="K9171" i="2" s="1"/>
  <c r="J9195" i="2"/>
  <c r="K9195" i="2" s="1"/>
  <c r="J9193" i="2"/>
  <c r="K9193" i="2" s="1"/>
  <c r="J9194" i="2"/>
  <c r="K9194" i="2" s="1"/>
  <c r="J9192" i="2"/>
  <c r="K9192" i="2" s="1"/>
  <c r="J9190" i="2"/>
  <c r="K9190" i="2" s="1"/>
  <c r="J9187" i="2"/>
  <c r="K9187" i="2" s="1"/>
  <c r="J9191" i="2"/>
  <c r="K9191" i="2" s="1"/>
  <c r="J9172" i="2"/>
  <c r="K9172" i="2" s="1"/>
  <c r="J9181" i="2"/>
  <c r="K9181" i="2" s="1"/>
  <c r="J9177" i="2"/>
  <c r="K9177" i="2" s="1"/>
  <c r="J9170" i="2"/>
  <c r="K9170" i="2" s="1"/>
  <c r="J9183" i="2"/>
  <c r="K9183" i="2" s="1"/>
  <c r="J9185" i="2"/>
  <c r="K9185" i="2" s="1"/>
  <c r="J9179" i="2"/>
  <c r="K9179" i="2" s="1"/>
  <c r="J9182" i="2"/>
  <c r="K9182" i="2" s="1"/>
  <c r="J9169" i="2"/>
  <c r="K9169" i="2" s="1"/>
  <c r="J9184" i="2"/>
  <c r="K9184" i="2" s="1"/>
  <c r="J9199" i="2"/>
  <c r="K9199" i="2" s="1"/>
  <c r="J9214" i="2"/>
  <c r="K9214" i="2" s="1"/>
  <c r="J9209" i="2"/>
  <c r="K9209" i="2" s="1"/>
  <c r="J9208" i="2"/>
  <c r="K9208" i="2" s="1"/>
  <c r="J9213" i="2"/>
  <c r="K9213" i="2" s="1"/>
  <c r="J9205" i="2"/>
  <c r="K9205" i="2" s="1"/>
  <c r="J9210" i="2"/>
  <c r="K9210" i="2" s="1"/>
  <c r="J9200" i="2"/>
  <c r="K9200" i="2" s="1"/>
  <c r="J9197" i="2"/>
  <c r="K9197" i="2" s="1"/>
  <c r="J9202" i="2"/>
  <c r="K9202" i="2" s="1"/>
  <c r="J9211" i="2"/>
  <c r="K9211" i="2" s="1"/>
  <c r="J9206" i="2"/>
  <c r="K9206" i="2" s="1"/>
  <c r="J9196" i="2"/>
  <c r="K9196" i="2" s="1"/>
  <c r="J9207" i="2"/>
  <c r="K9207" i="2" s="1"/>
  <c r="J9215" i="2"/>
  <c r="K9215" i="2" s="1"/>
  <c r="J9201" i="2"/>
  <c r="K9201" i="2" s="1"/>
  <c r="J9203" i="2"/>
  <c r="K9203" i="2" s="1"/>
  <c r="J9212" i="2"/>
  <c r="K9212" i="2" s="1"/>
  <c r="J9204" i="2"/>
  <c r="K9204" i="2" s="1"/>
  <c r="J9198" i="2"/>
  <c r="K9198" i="2" s="1"/>
  <c r="J9224" i="2"/>
  <c r="K9224" i="2" s="1"/>
  <c r="J9230" i="2"/>
  <c r="K9230" i="2" s="1"/>
  <c r="J9228" i="2"/>
  <c r="K9228" i="2" s="1"/>
  <c r="J9225" i="2"/>
  <c r="K9225" i="2" s="1"/>
  <c r="J9220" i="2"/>
  <c r="K9220" i="2" s="1"/>
  <c r="J9221" i="2"/>
  <c r="K9221" i="2" s="1"/>
  <c r="J9216" i="2"/>
  <c r="K9216" i="2" s="1"/>
  <c r="J9226" i="2"/>
  <c r="K9226" i="2" s="1"/>
  <c r="J9227" i="2"/>
  <c r="K9227" i="2" s="1"/>
  <c r="J9229" i="2"/>
  <c r="K9229" i="2" s="1"/>
  <c r="J9218" i="2"/>
  <c r="K9218" i="2" s="1"/>
  <c r="J9219" i="2"/>
  <c r="K9219" i="2" s="1"/>
  <c r="J9222" i="2"/>
  <c r="K9222" i="2" s="1"/>
  <c r="J9217" i="2"/>
  <c r="K9217" i="2" s="1"/>
  <c r="J9223" i="2"/>
  <c r="K9223" i="2" s="1"/>
  <c r="J9248" i="2"/>
  <c r="K9248" i="2" s="1"/>
  <c r="J9246" i="2"/>
  <c r="K9246" i="2" s="1"/>
  <c r="J9244" i="2"/>
  <c r="K9244" i="2" s="1"/>
  <c r="J9240" i="2"/>
  <c r="K9240" i="2" s="1"/>
  <c r="J9238" i="2"/>
  <c r="K9238" i="2" s="1"/>
  <c r="J9247" i="2"/>
  <c r="K9247" i="2" s="1"/>
  <c r="J9236" i="2"/>
  <c r="K9236" i="2" s="1"/>
  <c r="J9243" i="2"/>
  <c r="K9243" i="2" s="1"/>
  <c r="J9245" i="2"/>
  <c r="K9245" i="2" s="1"/>
  <c r="J9235" i="2"/>
  <c r="K9235" i="2" s="1"/>
  <c r="J9241" i="2"/>
  <c r="K9241" i="2" s="1"/>
  <c r="J9233" i="2"/>
  <c r="K9233" i="2" s="1"/>
  <c r="J9250" i="2"/>
  <c r="K9250" i="2" s="1"/>
  <c r="J9231" i="2"/>
  <c r="K9231" i="2" s="1"/>
  <c r="J9239" i="2"/>
  <c r="K9239" i="2" s="1"/>
  <c r="J9232" i="2"/>
  <c r="K9232" i="2" s="1"/>
  <c r="J9234" i="2"/>
  <c r="K9234" i="2" s="1"/>
  <c r="J9237" i="2"/>
  <c r="K9237" i="2" s="1"/>
  <c r="J9242" i="2"/>
  <c r="K9242" i="2" s="1"/>
  <c r="J9249" i="2"/>
  <c r="K9249" i="2" s="1"/>
  <c r="J9257" i="2"/>
  <c r="K9257" i="2" s="1"/>
  <c r="J9266" i="2"/>
  <c r="K9266" i="2" s="1"/>
  <c r="J9264" i="2"/>
  <c r="K9264" i="2" s="1"/>
  <c r="J9262" i="2"/>
  <c r="K9262" i="2" s="1"/>
  <c r="J9251" i="2"/>
  <c r="K9251" i="2" s="1"/>
  <c r="J9253" i="2"/>
  <c r="K9253" i="2" s="1"/>
  <c r="J9256" i="2"/>
  <c r="K9256" i="2" s="1"/>
  <c r="J9252" i="2"/>
  <c r="K9252" i="2" s="1"/>
  <c r="J9254" i="2"/>
  <c r="K9254" i="2" s="1"/>
  <c r="J9265" i="2"/>
  <c r="K9265" i="2" s="1"/>
  <c r="J9260" i="2"/>
  <c r="K9260" i="2" s="1"/>
  <c r="J9263" i="2"/>
  <c r="K9263" i="2" s="1"/>
  <c r="J9261" i="2"/>
  <c r="K9261" i="2" s="1"/>
  <c r="J9258" i="2"/>
  <c r="K9258" i="2" s="1"/>
  <c r="J9255" i="2"/>
  <c r="K9255" i="2" s="1"/>
  <c r="J9259" i="2"/>
  <c r="K9259" i="2" s="1"/>
  <c r="J9270" i="2"/>
  <c r="K9270" i="2" s="1"/>
  <c r="J9271" i="2"/>
  <c r="K9271" i="2" s="1"/>
  <c r="J9278" i="2"/>
  <c r="K9278" i="2" s="1"/>
  <c r="J9281" i="2"/>
  <c r="K9281" i="2" s="1"/>
  <c r="J9284" i="2"/>
  <c r="K9284" i="2" s="1"/>
  <c r="J9276" i="2"/>
  <c r="K9276" i="2" s="1"/>
  <c r="J9286" i="2"/>
  <c r="K9286" i="2" s="1"/>
  <c r="J9285" i="2"/>
  <c r="K9285" i="2" s="1"/>
  <c r="J9273" i="2"/>
  <c r="K9273" i="2" s="1"/>
  <c r="J9272" i="2"/>
  <c r="K9272" i="2" s="1"/>
  <c r="J9267" i="2"/>
  <c r="K9267" i="2" s="1"/>
  <c r="J9283" i="2"/>
  <c r="K9283" i="2" s="1"/>
  <c r="J9289" i="2"/>
  <c r="K9289" i="2" s="1"/>
  <c r="J9268" i="2"/>
  <c r="K9268" i="2" s="1"/>
  <c r="J9275" i="2"/>
  <c r="K9275" i="2" s="1"/>
  <c r="J9279" i="2"/>
  <c r="K9279" i="2" s="1"/>
  <c r="J9282" i="2"/>
  <c r="K9282" i="2" s="1"/>
  <c r="J9274" i="2"/>
  <c r="K9274" i="2" s="1"/>
  <c r="J9277" i="2"/>
  <c r="K9277" i="2" s="1"/>
  <c r="J9269" i="2"/>
  <c r="K9269" i="2" s="1"/>
  <c r="J9288" i="2"/>
  <c r="K9288" i="2" s="1"/>
  <c r="J9287" i="2"/>
  <c r="K9287" i="2" s="1"/>
  <c r="J9280" i="2"/>
  <c r="K9280" i="2" s="1"/>
  <c r="J9304" i="2"/>
  <c r="K9304" i="2" s="1"/>
  <c r="J9305" i="2"/>
  <c r="K9305" i="2" s="1"/>
  <c r="J9313" i="2"/>
  <c r="K9313" i="2" s="1"/>
  <c r="J9303" i="2"/>
  <c r="K9303" i="2" s="1"/>
  <c r="J9293" i="2"/>
  <c r="K9293" i="2" s="1"/>
  <c r="J9321" i="2"/>
  <c r="K9321" i="2" s="1"/>
  <c r="J9291" i="2"/>
  <c r="K9291" i="2" s="1"/>
  <c r="J9318" i="2"/>
  <c r="K9318" i="2" s="1"/>
  <c r="J9290" i="2"/>
  <c r="K9290" i="2" s="1"/>
  <c r="J9320" i="2"/>
  <c r="K9320" i="2" s="1"/>
  <c r="J9324" i="2"/>
  <c r="K9324" i="2" s="1"/>
  <c r="J9311" i="2"/>
  <c r="K9311" i="2" s="1"/>
  <c r="J9302" i="2"/>
  <c r="K9302" i="2" s="1"/>
  <c r="J9325" i="2"/>
  <c r="K9325" i="2" s="1"/>
  <c r="J9319" i="2"/>
  <c r="K9319" i="2" s="1"/>
  <c r="J9297" i="2"/>
  <c r="K9297" i="2" s="1"/>
  <c r="J9294" i="2"/>
  <c r="K9294" i="2" s="1"/>
  <c r="J9296" i="2"/>
  <c r="K9296" i="2" s="1"/>
  <c r="J9317" i="2"/>
  <c r="K9317" i="2" s="1"/>
  <c r="J9301" i="2"/>
  <c r="K9301" i="2" s="1"/>
  <c r="J9299" i="2"/>
  <c r="K9299" i="2" s="1"/>
  <c r="J9327" i="2"/>
  <c r="K9327" i="2" s="1"/>
  <c r="J9309" i="2"/>
  <c r="K9309" i="2" s="1"/>
  <c r="J9315" i="2"/>
  <c r="K9315" i="2" s="1"/>
  <c r="J9292" i="2"/>
  <c r="K9292" i="2" s="1"/>
  <c r="J9322" i="2"/>
  <c r="K9322" i="2" s="1"/>
  <c r="J9323" i="2"/>
  <c r="K9323" i="2" s="1"/>
  <c r="J9308" i="2"/>
  <c r="K9308" i="2" s="1"/>
  <c r="J9328" i="2"/>
  <c r="K9328" i="2" s="1"/>
  <c r="J9307" i="2"/>
  <c r="K9307" i="2" s="1"/>
  <c r="J9314" i="2"/>
  <c r="K9314" i="2" s="1"/>
  <c r="J9326" i="2"/>
  <c r="K9326" i="2" s="1"/>
  <c r="J9295" i="2"/>
  <c r="K9295" i="2" s="1"/>
  <c r="J9300" i="2"/>
  <c r="K9300" i="2" s="1"/>
  <c r="J9310" i="2"/>
  <c r="K9310" i="2" s="1"/>
  <c r="J9316" i="2"/>
  <c r="K9316" i="2" s="1"/>
  <c r="J9306" i="2"/>
  <c r="K9306" i="2" s="1"/>
  <c r="J9312" i="2"/>
  <c r="K9312" i="2" s="1"/>
  <c r="J9298" i="2"/>
  <c r="K9298" i="2" s="1"/>
  <c r="J9332" i="2"/>
  <c r="K9332" i="2" s="1"/>
  <c r="J9329" i="2"/>
  <c r="K9329" i="2" s="1"/>
  <c r="J9331" i="2"/>
  <c r="K9331" i="2" s="1"/>
  <c r="J9330" i="2"/>
  <c r="K9330" i="2" s="1"/>
  <c r="J9338" i="2"/>
  <c r="K9338" i="2" s="1"/>
  <c r="J9343" i="2"/>
  <c r="K9343" i="2" s="1"/>
  <c r="J9342" i="2"/>
  <c r="K9342" i="2" s="1"/>
  <c r="J9334" i="2"/>
  <c r="K9334" i="2" s="1"/>
  <c r="J9337" i="2"/>
  <c r="K9337" i="2" s="1"/>
  <c r="J9341" i="2"/>
  <c r="K9341" i="2" s="1"/>
  <c r="J9336" i="2"/>
  <c r="K9336" i="2" s="1"/>
  <c r="J9339" i="2"/>
  <c r="K9339" i="2" s="1"/>
  <c r="J9333" i="2"/>
  <c r="K9333" i="2" s="1"/>
  <c r="J9335" i="2"/>
  <c r="K9335" i="2" s="1"/>
  <c r="J9340" i="2"/>
  <c r="K9340" i="2" s="1"/>
  <c r="J9350" i="2"/>
  <c r="K9350" i="2" s="1"/>
  <c r="J9354" i="2"/>
  <c r="K9354" i="2" s="1"/>
  <c r="J9344" i="2"/>
  <c r="K9344" i="2" s="1"/>
  <c r="J9348" i="2"/>
  <c r="K9348" i="2" s="1"/>
  <c r="J9352" i="2"/>
  <c r="K9352" i="2" s="1"/>
  <c r="J9349" i="2"/>
  <c r="K9349" i="2" s="1"/>
  <c r="J9353" i="2"/>
  <c r="K9353" i="2" s="1"/>
  <c r="J9345" i="2"/>
  <c r="K9345" i="2" s="1"/>
  <c r="J9358" i="2"/>
  <c r="K9358" i="2" s="1"/>
  <c r="J9359" i="2"/>
  <c r="K9359" i="2" s="1"/>
  <c r="J9347" i="2"/>
  <c r="K9347" i="2" s="1"/>
  <c r="J9356" i="2"/>
  <c r="K9356" i="2" s="1"/>
  <c r="J9355" i="2"/>
  <c r="K9355" i="2" s="1"/>
  <c r="J9357" i="2"/>
  <c r="K9357" i="2" s="1"/>
  <c r="J9346" i="2"/>
  <c r="K9346" i="2" s="1"/>
  <c r="J9351" i="2"/>
  <c r="K9351" i="2" s="1"/>
  <c r="J9362" i="2"/>
  <c r="K9362" i="2" s="1"/>
  <c r="J9361" i="2"/>
  <c r="K9361" i="2" s="1"/>
  <c r="J9363" i="2"/>
  <c r="K9363" i="2" s="1"/>
  <c r="J9360" i="2"/>
  <c r="K9360" i="2" s="1"/>
  <c r="J9372" i="2"/>
  <c r="K9372" i="2" s="1"/>
  <c r="J9388" i="2"/>
  <c r="K9388" i="2" s="1"/>
  <c r="J9369" i="2"/>
  <c r="K9369" i="2" s="1"/>
  <c r="J9370" i="2"/>
  <c r="K9370" i="2" s="1"/>
  <c r="J9386" i="2"/>
  <c r="K9386" i="2" s="1"/>
  <c r="J9377" i="2"/>
  <c r="K9377" i="2" s="1"/>
  <c r="J9390" i="2"/>
  <c r="K9390" i="2" s="1"/>
  <c r="J9381" i="2"/>
  <c r="K9381" i="2" s="1"/>
  <c r="J9366" i="2"/>
  <c r="K9366" i="2" s="1"/>
  <c r="J9384" i="2"/>
  <c r="K9384" i="2" s="1"/>
  <c r="J9391" i="2"/>
  <c r="K9391" i="2" s="1"/>
  <c r="J9376" i="2"/>
  <c r="K9376" i="2" s="1"/>
  <c r="J9395" i="2"/>
  <c r="K9395" i="2" s="1"/>
  <c r="J9394" i="2"/>
  <c r="K9394" i="2" s="1"/>
  <c r="J9380" i="2"/>
  <c r="K9380" i="2" s="1"/>
  <c r="J9382" i="2"/>
  <c r="K9382" i="2" s="1"/>
  <c r="J9385" i="2"/>
  <c r="K9385" i="2" s="1"/>
  <c r="J9393" i="2"/>
  <c r="K9393" i="2" s="1"/>
  <c r="J9374" i="2"/>
  <c r="K9374" i="2" s="1"/>
  <c r="J9364" i="2"/>
  <c r="K9364" i="2" s="1"/>
  <c r="J9378" i="2"/>
  <c r="K9378" i="2" s="1"/>
  <c r="J9389" i="2"/>
  <c r="K9389" i="2" s="1"/>
  <c r="J9371" i="2"/>
  <c r="K9371" i="2" s="1"/>
  <c r="J9368" i="2"/>
  <c r="K9368" i="2" s="1"/>
  <c r="J9375" i="2"/>
  <c r="K9375" i="2" s="1"/>
  <c r="J9365" i="2"/>
  <c r="K9365" i="2" s="1"/>
  <c r="J9383" i="2"/>
  <c r="K9383" i="2" s="1"/>
  <c r="J9379" i="2"/>
  <c r="K9379" i="2" s="1"/>
  <c r="J9373" i="2"/>
  <c r="K9373" i="2" s="1"/>
  <c r="J9392" i="2"/>
  <c r="K9392" i="2" s="1"/>
  <c r="J9387" i="2"/>
  <c r="K9387" i="2" s="1"/>
  <c r="J9367" i="2"/>
  <c r="K9367" i="2" s="1"/>
  <c r="J9398" i="2"/>
  <c r="K9398" i="2" s="1"/>
  <c r="J9406" i="2"/>
  <c r="K9406" i="2" s="1"/>
  <c r="J9396" i="2"/>
  <c r="K9396" i="2" s="1"/>
  <c r="J9399" i="2"/>
  <c r="K9399" i="2" s="1"/>
  <c r="J9402" i="2"/>
  <c r="K9402" i="2" s="1"/>
  <c r="J9397" i="2"/>
  <c r="K9397" i="2" s="1"/>
  <c r="J9405" i="2"/>
  <c r="K9405" i="2" s="1"/>
  <c r="J9403" i="2"/>
  <c r="K9403" i="2" s="1"/>
  <c r="J9400" i="2"/>
  <c r="K9400" i="2" s="1"/>
  <c r="J9404" i="2"/>
  <c r="K9404" i="2" s="1"/>
  <c r="J9401" i="2"/>
  <c r="K9401" i="2" s="1"/>
  <c r="J9421" i="2"/>
  <c r="K9421" i="2" s="1"/>
  <c r="J9433" i="2"/>
  <c r="K9433" i="2" s="1"/>
  <c r="J9423" i="2"/>
  <c r="K9423" i="2" s="1"/>
  <c r="J9422" i="2"/>
  <c r="K9422" i="2" s="1"/>
  <c r="J9425" i="2"/>
  <c r="K9425" i="2" s="1"/>
  <c r="J9420" i="2"/>
  <c r="K9420" i="2" s="1"/>
  <c r="J9411" i="2"/>
  <c r="K9411" i="2" s="1"/>
  <c r="J9417" i="2"/>
  <c r="K9417" i="2" s="1"/>
  <c r="J9424" i="2"/>
  <c r="K9424" i="2" s="1"/>
  <c r="J9418" i="2"/>
  <c r="K9418" i="2" s="1"/>
  <c r="J9409" i="2"/>
  <c r="K9409" i="2" s="1"/>
  <c r="J9430" i="2"/>
  <c r="K9430" i="2" s="1"/>
  <c r="J9416" i="2"/>
  <c r="K9416" i="2" s="1"/>
  <c r="J9408" i="2"/>
  <c r="K9408" i="2" s="1"/>
  <c r="J9431" i="2"/>
  <c r="K9431" i="2" s="1"/>
  <c r="J9414" i="2"/>
  <c r="K9414" i="2" s="1"/>
  <c r="J9426" i="2"/>
  <c r="K9426" i="2" s="1"/>
  <c r="J9419" i="2"/>
  <c r="K9419" i="2" s="1"/>
  <c r="J9410" i="2"/>
  <c r="K9410" i="2" s="1"/>
  <c r="J9415" i="2"/>
  <c r="K9415" i="2" s="1"/>
  <c r="J9428" i="2"/>
  <c r="K9428" i="2" s="1"/>
  <c r="J9429" i="2"/>
  <c r="K9429" i="2" s="1"/>
  <c r="J9412" i="2"/>
  <c r="K9412" i="2" s="1"/>
  <c r="J9413" i="2"/>
  <c r="K9413" i="2" s="1"/>
  <c r="J9432" i="2"/>
  <c r="K9432" i="2" s="1"/>
  <c r="J9427" i="2"/>
  <c r="K9427" i="2" s="1"/>
  <c r="J9407" i="2"/>
  <c r="K9407" i="2" s="1"/>
  <c r="J9440" i="2"/>
  <c r="K9440" i="2" s="1"/>
  <c r="J9450" i="2"/>
  <c r="K9450" i="2" s="1"/>
  <c r="J9445" i="2"/>
  <c r="K9445" i="2" s="1"/>
  <c r="J9467" i="2"/>
  <c r="K9467" i="2" s="1"/>
  <c r="J9461" i="2"/>
  <c r="K9461" i="2" s="1"/>
  <c r="J9438" i="2"/>
  <c r="K9438" i="2" s="1"/>
  <c r="J9443" i="2"/>
  <c r="K9443" i="2" s="1"/>
  <c r="J9458" i="2"/>
  <c r="K9458" i="2" s="1"/>
  <c r="J9444" i="2"/>
  <c r="K9444" i="2" s="1"/>
  <c r="J9452" i="2"/>
  <c r="K9452" i="2" s="1"/>
  <c r="J9465" i="2"/>
  <c r="K9465" i="2" s="1"/>
  <c r="J9451" i="2"/>
  <c r="K9451" i="2" s="1"/>
  <c r="J9456" i="2"/>
  <c r="K9456" i="2" s="1"/>
  <c r="J9446" i="2"/>
  <c r="K9446" i="2" s="1"/>
  <c r="J9437" i="2"/>
  <c r="K9437" i="2" s="1"/>
  <c r="J9457" i="2"/>
  <c r="K9457" i="2" s="1"/>
  <c r="J9454" i="2"/>
  <c r="K9454" i="2" s="1"/>
  <c r="J9435" i="2"/>
  <c r="K9435" i="2" s="1"/>
  <c r="J9466" i="2"/>
  <c r="K9466" i="2" s="1"/>
  <c r="J9434" i="2"/>
  <c r="K9434" i="2" s="1"/>
  <c r="J9449" i="2"/>
  <c r="K9449" i="2" s="1"/>
  <c r="J9468" i="2"/>
  <c r="K9468" i="2" s="1"/>
  <c r="J9441" i="2"/>
  <c r="K9441" i="2" s="1"/>
  <c r="J9462" i="2"/>
  <c r="K9462" i="2" s="1"/>
  <c r="J9469" i="2"/>
  <c r="K9469" i="2" s="1"/>
  <c r="J9442" i="2"/>
  <c r="K9442" i="2" s="1"/>
  <c r="J9459" i="2"/>
  <c r="K9459" i="2" s="1"/>
  <c r="J9447" i="2"/>
  <c r="K9447" i="2" s="1"/>
  <c r="J9455" i="2"/>
  <c r="K9455" i="2" s="1"/>
  <c r="J9453" i="2"/>
  <c r="K9453" i="2" s="1"/>
  <c r="J9460" i="2"/>
  <c r="K9460" i="2" s="1"/>
  <c r="J9464" i="2"/>
  <c r="K9464" i="2" s="1"/>
  <c r="J9439" i="2"/>
  <c r="K9439" i="2" s="1"/>
  <c r="J9436" i="2"/>
  <c r="K9436" i="2" s="1"/>
  <c r="J9463" i="2"/>
  <c r="K9463" i="2" s="1"/>
  <c r="J9448" i="2"/>
  <c r="K9448" i="2" s="1"/>
  <c r="J9477" i="2"/>
  <c r="K9477" i="2" s="1"/>
  <c r="J9475" i="2"/>
  <c r="K9475" i="2" s="1"/>
  <c r="J9481" i="2"/>
  <c r="K9481" i="2" s="1"/>
  <c r="J9474" i="2"/>
  <c r="K9474" i="2" s="1"/>
  <c r="J9471" i="2"/>
  <c r="K9471" i="2" s="1"/>
  <c r="J9478" i="2"/>
  <c r="K9478" i="2" s="1"/>
  <c r="J9480" i="2"/>
  <c r="K9480" i="2" s="1"/>
  <c r="J9472" i="2"/>
  <c r="K9472" i="2" s="1"/>
  <c r="J9476" i="2"/>
  <c r="K9476" i="2" s="1"/>
  <c r="J9479" i="2"/>
  <c r="K9479" i="2" s="1"/>
  <c r="J9473" i="2"/>
  <c r="K9473" i="2" s="1"/>
  <c r="J9470" i="2"/>
  <c r="K9470" i="2" s="1"/>
  <c r="J9504" i="2"/>
  <c r="K9504" i="2" s="1"/>
  <c r="J9487" i="2"/>
  <c r="K9487" i="2" s="1"/>
  <c r="J9499" i="2"/>
  <c r="K9499" i="2" s="1"/>
  <c r="J9482" i="2"/>
  <c r="K9482" i="2" s="1"/>
  <c r="J9484" i="2"/>
  <c r="K9484" i="2" s="1"/>
  <c r="J9486" i="2"/>
  <c r="K9486" i="2" s="1"/>
  <c r="J9490" i="2"/>
  <c r="K9490" i="2" s="1"/>
  <c r="J9492" i="2"/>
  <c r="K9492" i="2" s="1"/>
  <c r="J9494" i="2"/>
  <c r="K9494" i="2" s="1"/>
  <c r="J9503" i="2"/>
  <c r="K9503" i="2" s="1"/>
  <c r="J9483" i="2"/>
  <c r="K9483" i="2" s="1"/>
  <c r="J9502" i="2"/>
  <c r="K9502" i="2" s="1"/>
  <c r="J9496" i="2"/>
  <c r="K9496" i="2" s="1"/>
  <c r="J9485" i="2"/>
  <c r="K9485" i="2" s="1"/>
  <c r="J9488" i="2"/>
  <c r="K9488" i="2" s="1"/>
  <c r="J9491" i="2"/>
  <c r="K9491" i="2" s="1"/>
  <c r="J9497" i="2"/>
  <c r="K9497" i="2" s="1"/>
  <c r="J9495" i="2"/>
  <c r="K9495" i="2" s="1"/>
  <c r="J9505" i="2"/>
  <c r="K9505" i="2" s="1"/>
  <c r="J9498" i="2"/>
  <c r="K9498" i="2" s="1"/>
  <c r="J9501" i="2"/>
  <c r="K9501" i="2" s="1"/>
  <c r="J9489" i="2"/>
  <c r="K9489" i="2" s="1"/>
  <c r="J9500" i="2"/>
  <c r="K9500" i="2" s="1"/>
  <c r="J9493" i="2"/>
  <c r="K9493" i="2" s="1"/>
  <c r="J9514" i="2"/>
  <c r="K9514" i="2" s="1"/>
  <c r="J9542" i="2"/>
  <c r="K9542" i="2" s="1"/>
  <c r="J9532" i="2"/>
  <c r="K9532" i="2" s="1"/>
  <c r="J9513" i="2"/>
  <c r="K9513" i="2" s="1"/>
  <c r="J9541" i="2"/>
  <c r="K9541" i="2" s="1"/>
  <c r="J9534" i="2"/>
  <c r="K9534" i="2" s="1"/>
  <c r="J9535" i="2"/>
  <c r="K9535" i="2" s="1"/>
  <c r="J9517" i="2"/>
  <c r="K9517" i="2" s="1"/>
  <c r="J9509" i="2"/>
  <c r="K9509" i="2" s="1"/>
  <c r="J9518" i="2"/>
  <c r="K9518" i="2" s="1"/>
  <c r="J9524" i="2"/>
  <c r="K9524" i="2" s="1"/>
  <c r="J9531" i="2"/>
  <c r="K9531" i="2" s="1"/>
  <c r="J9521" i="2"/>
  <c r="K9521" i="2" s="1"/>
  <c r="J9508" i="2"/>
  <c r="K9508" i="2" s="1"/>
  <c r="J9543" i="2"/>
  <c r="K9543" i="2" s="1"/>
  <c r="J9539" i="2"/>
  <c r="K9539" i="2" s="1"/>
  <c r="J9522" i="2"/>
  <c r="K9522" i="2" s="1"/>
  <c r="J9529" i="2"/>
  <c r="K9529" i="2" s="1"/>
  <c r="J9537" i="2"/>
  <c r="K9537" i="2" s="1"/>
  <c r="J9538" i="2"/>
  <c r="K9538" i="2" s="1"/>
  <c r="J9506" i="2"/>
  <c r="K9506" i="2" s="1"/>
  <c r="J9536" i="2"/>
  <c r="K9536" i="2" s="1"/>
  <c r="J9507" i="2"/>
  <c r="K9507" i="2" s="1"/>
  <c r="J9512" i="2"/>
  <c r="K9512" i="2" s="1"/>
  <c r="J9511" i="2"/>
  <c r="K9511" i="2" s="1"/>
  <c r="J9530" i="2"/>
  <c r="K9530" i="2" s="1"/>
  <c r="J9525" i="2"/>
  <c r="K9525" i="2" s="1"/>
  <c r="J9533" i="2"/>
  <c r="K9533" i="2" s="1"/>
  <c r="J9520" i="2"/>
  <c r="K9520" i="2" s="1"/>
  <c r="J9515" i="2"/>
  <c r="K9515" i="2" s="1"/>
  <c r="J9526" i="2"/>
  <c r="K9526" i="2" s="1"/>
  <c r="J9510" i="2"/>
  <c r="K9510" i="2" s="1"/>
  <c r="J9527" i="2"/>
  <c r="K9527" i="2" s="1"/>
  <c r="J9528" i="2"/>
  <c r="K9528" i="2" s="1"/>
  <c r="J9519" i="2"/>
  <c r="K9519" i="2" s="1"/>
  <c r="J9523" i="2"/>
  <c r="K9523" i="2" s="1"/>
  <c r="J9540" i="2"/>
  <c r="K9540" i="2" s="1"/>
  <c r="J9516" i="2"/>
  <c r="K9516" i="2" s="1"/>
  <c r="J9554" i="2"/>
  <c r="K9554" i="2" s="1"/>
  <c r="J9548" i="2"/>
  <c r="K9548" i="2" s="1"/>
  <c r="J9549" i="2"/>
  <c r="K9549" i="2" s="1"/>
  <c r="J9545" i="2"/>
  <c r="K9545" i="2" s="1"/>
  <c r="J9553" i="2"/>
  <c r="K9553" i="2" s="1"/>
  <c r="J9555" i="2"/>
  <c r="K9555" i="2" s="1"/>
  <c r="J9551" i="2"/>
  <c r="K9551" i="2" s="1"/>
  <c r="J9546" i="2"/>
  <c r="K9546" i="2" s="1"/>
  <c r="J9544" i="2"/>
  <c r="K9544" i="2" s="1"/>
  <c r="J9547" i="2"/>
  <c r="K9547" i="2" s="1"/>
  <c r="J9550" i="2"/>
  <c r="K9550" i="2" s="1"/>
  <c r="J9552" i="2"/>
  <c r="K9552" i="2" s="1"/>
  <c r="J9557" i="2"/>
  <c r="K9557" i="2" s="1"/>
  <c r="J9558" i="2"/>
  <c r="K9558" i="2" s="1"/>
  <c r="J9560" i="2"/>
  <c r="K9560" i="2" s="1"/>
  <c r="J9559" i="2"/>
  <c r="K9559" i="2" s="1"/>
  <c r="J9561" i="2"/>
  <c r="K9561" i="2" s="1"/>
  <c r="J9562" i="2"/>
  <c r="K9562" i="2" s="1"/>
  <c r="J9556" i="2"/>
  <c r="K9556" i="2" s="1"/>
  <c r="J9563" i="2"/>
  <c r="K9563" i="2" s="1"/>
  <c r="J9566" i="2"/>
  <c r="K9566" i="2" s="1"/>
  <c r="J9576" i="2"/>
  <c r="K9576" i="2" s="1"/>
  <c r="J9570" i="2"/>
  <c r="K9570" i="2" s="1"/>
  <c r="J9574" i="2"/>
  <c r="K9574" i="2" s="1"/>
  <c r="J9565" i="2"/>
  <c r="K9565" i="2" s="1"/>
  <c r="J9569" i="2"/>
  <c r="K9569" i="2" s="1"/>
  <c r="J9564" i="2"/>
  <c r="K9564" i="2" s="1"/>
  <c r="J9568" i="2"/>
  <c r="K9568" i="2" s="1"/>
  <c r="J9577" i="2"/>
  <c r="K9577" i="2" s="1"/>
  <c r="J9571" i="2"/>
  <c r="K9571" i="2" s="1"/>
  <c r="J9572" i="2"/>
  <c r="K9572" i="2" s="1"/>
  <c r="J9573" i="2"/>
  <c r="K9573" i="2" s="1"/>
  <c r="J9575" i="2"/>
  <c r="K9575" i="2" s="1"/>
  <c r="J9578" i="2"/>
  <c r="K9578" i="2" s="1"/>
  <c r="J9567" i="2"/>
  <c r="K9567" i="2" s="1"/>
  <c r="J9589" i="2"/>
  <c r="K9589" i="2" s="1"/>
  <c r="J9590" i="2"/>
  <c r="K9590" i="2" s="1"/>
  <c r="J9585" i="2"/>
  <c r="K9585" i="2" s="1"/>
  <c r="J9591" i="2"/>
  <c r="K9591" i="2" s="1"/>
  <c r="J9586" i="2"/>
  <c r="K9586" i="2" s="1"/>
  <c r="J9581" i="2"/>
  <c r="K9581" i="2" s="1"/>
  <c r="J9587" i="2"/>
  <c r="K9587" i="2" s="1"/>
  <c r="J9594" i="2"/>
  <c r="K9594" i="2" s="1"/>
  <c r="J9592" i="2"/>
  <c r="K9592" i="2" s="1"/>
  <c r="J9588" i="2"/>
  <c r="K9588" i="2" s="1"/>
  <c r="J9593" i="2"/>
  <c r="K9593" i="2" s="1"/>
  <c r="J9580" i="2"/>
  <c r="K9580" i="2" s="1"/>
  <c r="J9583" i="2"/>
  <c r="K9583" i="2" s="1"/>
  <c r="J9584" i="2"/>
  <c r="K9584" i="2" s="1"/>
  <c r="J9582" i="2"/>
  <c r="K9582" i="2" s="1"/>
  <c r="J9579" i="2"/>
  <c r="K9579" i="2" s="1"/>
  <c r="J9604" i="2"/>
  <c r="K9604" i="2" s="1"/>
  <c r="J9600" i="2"/>
  <c r="K9600" i="2" s="1"/>
  <c r="J9598" i="2"/>
  <c r="K9598" i="2" s="1"/>
  <c r="J9597" i="2"/>
  <c r="K9597" i="2" s="1"/>
  <c r="J9602" i="2"/>
  <c r="K9602" i="2" s="1"/>
  <c r="J9595" i="2"/>
  <c r="K9595" i="2" s="1"/>
  <c r="J9596" i="2"/>
  <c r="K9596" i="2" s="1"/>
  <c r="J9601" i="2"/>
  <c r="K9601" i="2" s="1"/>
  <c r="J9603" i="2"/>
  <c r="K9603" i="2" s="1"/>
  <c r="J9599" i="2"/>
  <c r="K9599" i="2" s="1"/>
  <c r="J9620" i="2"/>
  <c r="K9620" i="2" s="1"/>
  <c r="J9607" i="2"/>
  <c r="K9607" i="2" s="1"/>
  <c r="J9612" i="2"/>
  <c r="K9612" i="2" s="1"/>
  <c r="J9613" i="2"/>
  <c r="K9613" i="2" s="1"/>
  <c r="J9609" i="2"/>
  <c r="K9609" i="2" s="1"/>
  <c r="J9605" i="2"/>
  <c r="K9605" i="2" s="1"/>
  <c r="J9606" i="2"/>
  <c r="K9606" i="2" s="1"/>
  <c r="J9617" i="2"/>
  <c r="K9617" i="2" s="1"/>
  <c r="J9608" i="2"/>
  <c r="K9608" i="2" s="1"/>
  <c r="J9618" i="2"/>
  <c r="K9618" i="2" s="1"/>
  <c r="J9619" i="2"/>
  <c r="K9619" i="2" s="1"/>
  <c r="J9614" i="2"/>
  <c r="K9614" i="2" s="1"/>
  <c r="J9610" i="2"/>
  <c r="K9610" i="2" s="1"/>
  <c r="J9611" i="2"/>
  <c r="K9611" i="2" s="1"/>
  <c r="J9616" i="2"/>
  <c r="K9616" i="2" s="1"/>
  <c r="J9615" i="2"/>
  <c r="K9615" i="2" s="1"/>
  <c r="J9622" i="2"/>
  <c r="K9622" i="2" s="1"/>
  <c r="J9636" i="2"/>
  <c r="K9636" i="2" s="1"/>
  <c r="J9633" i="2"/>
  <c r="K9633" i="2" s="1"/>
  <c r="J9637" i="2"/>
  <c r="K9637" i="2" s="1"/>
  <c r="J9635" i="2"/>
  <c r="K9635" i="2" s="1"/>
  <c r="J9638" i="2"/>
  <c r="K9638" i="2" s="1"/>
  <c r="J9630" i="2"/>
  <c r="K9630" i="2" s="1"/>
  <c r="J9639" i="2"/>
  <c r="K9639" i="2" s="1"/>
  <c r="J9625" i="2"/>
  <c r="K9625" i="2" s="1"/>
  <c r="J9629" i="2"/>
  <c r="K9629" i="2" s="1"/>
  <c r="J9626" i="2"/>
  <c r="K9626" i="2" s="1"/>
  <c r="J9628" i="2"/>
  <c r="K9628" i="2" s="1"/>
  <c r="J9624" i="2"/>
  <c r="K9624" i="2" s="1"/>
  <c r="J9623" i="2"/>
  <c r="K9623" i="2" s="1"/>
  <c r="J9627" i="2"/>
  <c r="K9627" i="2" s="1"/>
  <c r="J9631" i="2"/>
  <c r="K9631" i="2" s="1"/>
  <c r="J9621" i="2"/>
  <c r="K9621" i="2" s="1"/>
  <c r="J9632" i="2"/>
  <c r="K9632" i="2" s="1"/>
  <c r="J9634" i="2"/>
  <c r="K9634" i="2" s="1"/>
  <c r="J9642" i="2"/>
  <c r="K9642" i="2" s="1"/>
  <c r="J9651" i="2"/>
  <c r="K9651" i="2" s="1"/>
  <c r="J9648" i="2"/>
  <c r="K9648" i="2" s="1"/>
  <c r="J9647" i="2"/>
  <c r="K9647" i="2" s="1"/>
  <c r="J9644" i="2"/>
  <c r="K9644" i="2" s="1"/>
  <c r="J9645" i="2"/>
  <c r="K9645" i="2" s="1"/>
  <c r="J9649" i="2"/>
  <c r="K9649" i="2" s="1"/>
  <c r="J9640" i="2"/>
  <c r="K9640" i="2" s="1"/>
  <c r="J9643" i="2"/>
  <c r="K9643" i="2" s="1"/>
  <c r="J9650" i="2"/>
  <c r="K9650" i="2" s="1"/>
  <c r="J9646" i="2"/>
  <c r="K9646" i="2" s="1"/>
  <c r="J9641" i="2"/>
  <c r="K9641" i="2" s="1"/>
  <c r="J9657" i="2"/>
  <c r="K9657" i="2" s="1"/>
  <c r="J9652" i="2"/>
  <c r="K9652" i="2" s="1"/>
  <c r="J9668" i="2"/>
  <c r="K9668" i="2" s="1"/>
  <c r="J9654" i="2"/>
  <c r="K9654" i="2" s="1"/>
  <c r="J9670" i="2"/>
  <c r="K9670" i="2" s="1"/>
  <c r="J9659" i="2"/>
  <c r="K9659" i="2" s="1"/>
  <c r="J9658" i="2"/>
  <c r="K9658" i="2" s="1"/>
  <c r="J9671" i="2"/>
  <c r="K9671" i="2" s="1"/>
  <c r="J9665" i="2"/>
  <c r="K9665" i="2" s="1"/>
  <c r="J9673" i="2"/>
  <c r="K9673" i="2" s="1"/>
  <c r="J9666" i="2"/>
  <c r="K9666" i="2" s="1"/>
  <c r="J9661" i="2"/>
  <c r="K9661" i="2" s="1"/>
  <c r="J9655" i="2"/>
  <c r="K9655" i="2" s="1"/>
  <c r="J9663" i="2"/>
  <c r="K9663" i="2" s="1"/>
  <c r="J9656" i="2"/>
  <c r="K9656" i="2" s="1"/>
  <c r="J9669" i="2"/>
  <c r="K9669" i="2" s="1"/>
  <c r="J9662" i="2"/>
  <c r="K9662" i="2" s="1"/>
  <c r="J9653" i="2"/>
  <c r="K9653" i="2" s="1"/>
  <c r="J9664" i="2"/>
  <c r="K9664" i="2" s="1"/>
  <c r="J9672" i="2"/>
  <c r="K9672" i="2" s="1"/>
  <c r="J9660" i="2"/>
  <c r="K9660" i="2" s="1"/>
  <c r="J9667" i="2"/>
  <c r="K9667" i="2" s="1"/>
  <c r="J9691" i="2"/>
  <c r="K9691" i="2" s="1"/>
  <c r="J9687" i="2"/>
  <c r="K9687" i="2" s="1"/>
  <c r="J9684" i="2"/>
  <c r="K9684" i="2" s="1"/>
  <c r="J9679" i="2"/>
  <c r="K9679" i="2" s="1"/>
  <c r="J9676" i="2"/>
  <c r="K9676" i="2" s="1"/>
  <c r="J9682" i="2"/>
  <c r="K9682" i="2" s="1"/>
  <c r="J9678" i="2"/>
  <c r="K9678" i="2" s="1"/>
  <c r="J9692" i="2"/>
  <c r="K9692" i="2" s="1"/>
  <c r="J9688" i="2"/>
  <c r="K9688" i="2" s="1"/>
  <c r="J9689" i="2"/>
  <c r="K9689" i="2" s="1"/>
  <c r="J9685" i="2"/>
  <c r="K9685" i="2" s="1"/>
  <c r="J9680" i="2"/>
  <c r="K9680" i="2" s="1"/>
  <c r="J9681" i="2"/>
  <c r="K9681" i="2" s="1"/>
  <c r="J9686" i="2"/>
  <c r="K9686" i="2" s="1"/>
  <c r="J9690" i="2"/>
  <c r="K9690" i="2" s="1"/>
  <c r="J9683" i="2"/>
  <c r="K9683" i="2" s="1"/>
  <c r="J9674" i="2"/>
  <c r="K9674" i="2" s="1"/>
  <c r="J9675" i="2"/>
  <c r="K9675" i="2" s="1"/>
  <c r="J9677" i="2"/>
  <c r="K9677" i="2" s="1"/>
  <c r="J9698" i="2"/>
  <c r="K9698" i="2" s="1"/>
  <c r="J9694" i="2"/>
  <c r="K9694" i="2" s="1"/>
  <c r="J9693" i="2"/>
  <c r="K9693" i="2" s="1"/>
  <c r="J9696" i="2"/>
  <c r="K9696" i="2" s="1"/>
  <c r="J9700" i="2"/>
  <c r="K9700" i="2" s="1"/>
  <c r="J9695" i="2"/>
  <c r="K9695" i="2" s="1"/>
  <c r="J9697" i="2"/>
  <c r="K9697" i="2" s="1"/>
  <c r="J9699" i="2"/>
  <c r="K9699" i="2" s="1"/>
  <c r="J9720" i="2"/>
  <c r="K9720" i="2" s="1"/>
  <c r="J9718" i="2"/>
  <c r="K9718" i="2" s="1"/>
  <c r="J9719" i="2"/>
  <c r="K9719" i="2" s="1"/>
  <c r="J9716" i="2"/>
  <c r="K9716" i="2" s="1"/>
  <c r="J9709" i="2"/>
  <c r="K9709" i="2" s="1"/>
  <c r="J9722" i="2"/>
  <c r="K9722" i="2" s="1"/>
  <c r="J9723" i="2"/>
  <c r="K9723" i="2" s="1"/>
  <c r="J9705" i="2"/>
  <c r="K9705" i="2" s="1"/>
  <c r="J9708" i="2"/>
  <c r="K9708" i="2" s="1"/>
  <c r="J9712" i="2"/>
  <c r="K9712" i="2" s="1"/>
  <c r="J9717" i="2"/>
  <c r="K9717" i="2" s="1"/>
  <c r="J9704" i="2"/>
  <c r="K9704" i="2" s="1"/>
  <c r="J9713" i="2"/>
  <c r="K9713" i="2" s="1"/>
  <c r="J9711" i="2"/>
  <c r="K9711" i="2" s="1"/>
  <c r="J9706" i="2"/>
  <c r="K9706" i="2" s="1"/>
  <c r="J9701" i="2"/>
  <c r="K9701" i="2" s="1"/>
  <c r="J9703" i="2"/>
  <c r="K9703" i="2" s="1"/>
  <c r="J9702" i="2"/>
  <c r="K9702" i="2" s="1"/>
  <c r="J9721" i="2"/>
  <c r="K9721" i="2" s="1"/>
  <c r="J9710" i="2"/>
  <c r="K9710" i="2" s="1"/>
  <c r="J9715" i="2"/>
  <c r="K9715" i="2" s="1"/>
  <c r="J9707" i="2"/>
  <c r="K9707" i="2" s="1"/>
  <c r="J9714" i="2"/>
  <c r="K9714" i="2" s="1"/>
  <c r="J9735" i="2"/>
  <c r="K9735" i="2" s="1"/>
  <c r="J9736" i="2"/>
  <c r="K9736" i="2" s="1"/>
  <c r="J9729" i="2"/>
  <c r="K9729" i="2" s="1"/>
  <c r="J9734" i="2"/>
  <c r="K9734" i="2" s="1"/>
  <c r="J9725" i="2"/>
  <c r="K9725" i="2" s="1"/>
  <c r="J9727" i="2"/>
  <c r="K9727" i="2" s="1"/>
  <c r="J9732" i="2"/>
  <c r="K9732" i="2" s="1"/>
  <c r="J9728" i="2"/>
  <c r="K9728" i="2" s="1"/>
  <c r="J9738" i="2"/>
  <c r="K9738" i="2" s="1"/>
  <c r="J9733" i="2"/>
  <c r="K9733" i="2" s="1"/>
  <c r="J9737" i="2"/>
  <c r="K9737" i="2" s="1"/>
  <c r="J9726" i="2"/>
  <c r="K9726" i="2" s="1"/>
  <c r="J9731" i="2"/>
  <c r="K9731" i="2" s="1"/>
  <c r="J9724" i="2"/>
  <c r="K9724" i="2" s="1"/>
  <c r="J9730" i="2"/>
  <c r="K9730" i="2" s="1"/>
  <c r="J9744" i="2"/>
  <c r="K9744" i="2" s="1"/>
  <c r="J9755" i="2"/>
  <c r="K9755" i="2" s="1"/>
  <c r="J9750" i="2"/>
  <c r="K9750" i="2" s="1"/>
  <c r="J9742" i="2"/>
  <c r="K9742" i="2" s="1"/>
  <c r="J9741" i="2"/>
  <c r="K9741" i="2" s="1"/>
  <c r="J9740" i="2"/>
  <c r="K9740" i="2" s="1"/>
  <c r="J9749" i="2"/>
  <c r="K9749" i="2" s="1"/>
  <c r="J9756" i="2"/>
  <c r="K9756" i="2" s="1"/>
  <c r="J9745" i="2"/>
  <c r="K9745" i="2" s="1"/>
  <c r="J9746" i="2"/>
  <c r="K9746" i="2" s="1"/>
  <c r="J9758" i="2"/>
  <c r="K9758" i="2" s="1"/>
  <c r="J9739" i="2"/>
  <c r="K9739" i="2" s="1"/>
  <c r="J9757" i="2"/>
  <c r="K9757" i="2" s="1"/>
  <c r="J9747" i="2"/>
  <c r="K9747" i="2" s="1"/>
  <c r="J9743" i="2"/>
  <c r="K9743" i="2" s="1"/>
  <c r="J9754" i="2"/>
  <c r="K9754" i="2" s="1"/>
  <c r="J9752" i="2"/>
  <c r="K9752" i="2" s="1"/>
  <c r="J9748" i="2"/>
  <c r="K9748" i="2" s="1"/>
  <c r="J9751" i="2"/>
  <c r="K9751" i="2" s="1"/>
  <c r="J9753" i="2"/>
  <c r="K9753" i="2" s="1"/>
  <c r="J9767" i="2"/>
  <c r="K9767" i="2" s="1"/>
  <c r="J9775" i="2"/>
  <c r="K9775" i="2" s="1"/>
  <c r="J9777" i="2"/>
  <c r="K9777" i="2" s="1"/>
  <c r="J9765" i="2"/>
  <c r="K9765" i="2" s="1"/>
  <c r="J9764" i="2"/>
  <c r="K9764" i="2" s="1"/>
  <c r="J9776" i="2"/>
  <c r="K9776" i="2" s="1"/>
  <c r="J9772" i="2"/>
  <c r="K9772" i="2" s="1"/>
  <c r="J9760" i="2"/>
  <c r="K9760" i="2" s="1"/>
  <c r="J9773" i="2"/>
  <c r="K9773" i="2" s="1"/>
  <c r="J9774" i="2"/>
  <c r="K9774" i="2" s="1"/>
  <c r="J9762" i="2"/>
  <c r="K9762" i="2" s="1"/>
  <c r="J9761" i="2"/>
  <c r="K9761" i="2" s="1"/>
  <c r="J9763" i="2"/>
  <c r="K9763" i="2" s="1"/>
  <c r="J9759" i="2"/>
  <c r="K9759" i="2" s="1"/>
  <c r="J9778" i="2"/>
  <c r="K9778" i="2" s="1"/>
  <c r="J9769" i="2"/>
  <c r="K9769" i="2" s="1"/>
  <c r="J9771" i="2"/>
  <c r="K9771" i="2" s="1"/>
  <c r="J9768" i="2"/>
  <c r="K9768" i="2" s="1"/>
  <c r="J9766" i="2"/>
  <c r="K9766" i="2" s="1"/>
  <c r="J9770" i="2"/>
  <c r="K9770" i="2" s="1"/>
  <c r="J9802" i="2"/>
  <c r="K9802" i="2" s="1"/>
  <c r="J9789" i="2"/>
  <c r="K9789" i="2" s="1"/>
  <c r="J9795" i="2"/>
  <c r="K9795" i="2" s="1"/>
  <c r="J9799" i="2"/>
  <c r="K9799" i="2" s="1"/>
  <c r="J9801" i="2"/>
  <c r="K9801" i="2" s="1"/>
  <c r="J9797" i="2"/>
  <c r="K9797" i="2" s="1"/>
  <c r="J9800" i="2"/>
  <c r="K9800" i="2" s="1"/>
  <c r="J9787" i="2"/>
  <c r="K9787" i="2" s="1"/>
  <c r="J9780" i="2"/>
  <c r="K9780" i="2" s="1"/>
  <c r="J9786" i="2"/>
  <c r="K9786" i="2" s="1"/>
  <c r="J9794" i="2"/>
  <c r="K9794" i="2" s="1"/>
  <c r="J9785" i="2"/>
  <c r="K9785" i="2" s="1"/>
  <c r="J9798" i="2"/>
  <c r="K9798" i="2" s="1"/>
  <c r="J9784" i="2"/>
  <c r="K9784" i="2" s="1"/>
  <c r="J9793" i="2"/>
  <c r="K9793" i="2" s="1"/>
  <c r="J9781" i="2"/>
  <c r="K9781" i="2" s="1"/>
  <c r="J9788" i="2"/>
  <c r="K9788" i="2" s="1"/>
  <c r="J9792" i="2"/>
  <c r="K9792" i="2" s="1"/>
  <c r="J9779" i="2"/>
  <c r="K9779" i="2" s="1"/>
  <c r="J9791" i="2"/>
  <c r="K9791" i="2" s="1"/>
  <c r="J9782" i="2"/>
  <c r="K9782" i="2" s="1"/>
  <c r="J9783" i="2"/>
  <c r="K9783" i="2" s="1"/>
  <c r="J9790" i="2"/>
  <c r="K9790" i="2" s="1"/>
  <c r="J9796" i="2"/>
  <c r="K9796" i="2" s="1"/>
  <c r="J9821" i="2"/>
  <c r="K9821" i="2" s="1"/>
  <c r="J9815" i="2"/>
  <c r="K9815" i="2" s="1"/>
  <c r="J9810" i="2"/>
  <c r="K9810" i="2" s="1"/>
  <c r="J9803" i="2"/>
  <c r="K9803" i="2" s="1"/>
  <c r="J9820" i="2"/>
  <c r="K9820" i="2" s="1"/>
  <c r="J9812" i="2"/>
  <c r="K9812" i="2" s="1"/>
  <c r="J9817" i="2"/>
  <c r="K9817" i="2" s="1"/>
  <c r="J9813" i="2"/>
  <c r="K9813" i="2" s="1"/>
  <c r="J9818" i="2"/>
  <c r="K9818" i="2" s="1"/>
  <c r="J9808" i="2"/>
  <c r="K9808" i="2" s="1"/>
  <c r="J9814" i="2"/>
  <c r="K9814" i="2" s="1"/>
  <c r="J9804" i="2"/>
  <c r="K9804" i="2" s="1"/>
  <c r="J9819" i="2"/>
  <c r="K9819" i="2" s="1"/>
  <c r="J9809" i="2"/>
  <c r="K9809" i="2" s="1"/>
  <c r="J9811" i="2"/>
  <c r="K9811" i="2" s="1"/>
  <c r="J9805" i="2"/>
  <c r="K9805" i="2" s="1"/>
  <c r="J9807" i="2"/>
  <c r="K9807" i="2" s="1"/>
  <c r="J9806" i="2"/>
  <c r="K9806" i="2" s="1"/>
  <c r="J9816" i="2"/>
  <c r="K9816" i="2" s="1"/>
  <c r="J9824" i="2"/>
  <c r="K9824" i="2" s="1"/>
  <c r="J9822" i="2"/>
  <c r="K9822" i="2" s="1"/>
  <c r="J9823" i="2"/>
  <c r="K9823" i="2" s="1"/>
  <c r="J9825" i="2"/>
  <c r="K9825" i="2" s="1"/>
  <c r="J9836" i="2"/>
  <c r="K9836" i="2" s="1"/>
  <c r="J9837" i="2"/>
  <c r="K9837" i="2" s="1"/>
  <c r="J9830" i="2"/>
  <c r="K9830" i="2" s="1"/>
  <c r="J9832" i="2"/>
  <c r="K9832" i="2" s="1"/>
  <c r="J9829" i="2"/>
  <c r="K9829" i="2" s="1"/>
  <c r="J9827" i="2"/>
  <c r="K9827" i="2" s="1"/>
  <c r="J9834" i="2"/>
  <c r="K9834" i="2" s="1"/>
  <c r="J9831" i="2"/>
  <c r="K9831" i="2" s="1"/>
  <c r="J9833" i="2"/>
  <c r="K9833" i="2" s="1"/>
  <c r="J9835" i="2"/>
  <c r="K9835" i="2" s="1"/>
  <c r="J9826" i="2"/>
  <c r="K9826" i="2" s="1"/>
  <c r="J9828" i="2"/>
  <c r="K9828" i="2" s="1"/>
  <c r="J9852" i="2"/>
  <c r="K9852" i="2" s="1"/>
  <c r="J9838" i="2"/>
  <c r="K9838" i="2" s="1"/>
  <c r="J9841" i="2"/>
  <c r="K9841" i="2" s="1"/>
  <c r="J9843" i="2"/>
  <c r="K9843" i="2" s="1"/>
  <c r="J9853" i="2"/>
  <c r="K9853" i="2" s="1"/>
  <c r="J9840" i="2"/>
  <c r="K9840" i="2" s="1"/>
  <c r="J9850" i="2"/>
  <c r="K9850" i="2" s="1"/>
  <c r="J9857" i="2"/>
  <c r="K9857" i="2" s="1"/>
  <c r="J9846" i="2"/>
  <c r="K9846" i="2" s="1"/>
  <c r="J9854" i="2"/>
  <c r="K9854" i="2" s="1"/>
  <c r="J9847" i="2"/>
  <c r="K9847" i="2" s="1"/>
  <c r="J9842" i="2"/>
  <c r="K9842" i="2" s="1"/>
  <c r="J9844" i="2"/>
  <c r="K9844" i="2" s="1"/>
  <c r="J9856" i="2"/>
  <c r="K9856" i="2" s="1"/>
  <c r="J9839" i="2"/>
  <c r="K9839" i="2" s="1"/>
  <c r="J9845" i="2"/>
  <c r="K9845" i="2" s="1"/>
  <c r="J9848" i="2"/>
  <c r="K9848" i="2" s="1"/>
  <c r="J9851" i="2"/>
  <c r="K9851" i="2" s="1"/>
  <c r="J9855" i="2"/>
  <c r="K9855" i="2" s="1"/>
  <c r="J9849" i="2"/>
  <c r="K9849" i="2" s="1"/>
  <c r="J9862" i="2"/>
  <c r="K9862" i="2" s="1"/>
  <c r="J9865" i="2"/>
  <c r="K9865" i="2" s="1"/>
  <c r="J9858" i="2"/>
  <c r="K9858" i="2" s="1"/>
  <c r="J9861" i="2"/>
  <c r="K9861" i="2" s="1"/>
  <c r="J9868" i="2"/>
  <c r="K9868" i="2" s="1"/>
  <c r="J9863" i="2"/>
  <c r="K9863" i="2" s="1"/>
  <c r="J9866" i="2"/>
  <c r="K9866" i="2" s="1"/>
  <c r="J9867" i="2"/>
  <c r="K9867" i="2" s="1"/>
  <c r="J9860" i="2"/>
  <c r="K9860" i="2" s="1"/>
  <c r="J9864" i="2"/>
  <c r="K9864" i="2" s="1"/>
  <c r="J9859" i="2"/>
  <c r="K9859" i="2" s="1"/>
  <c r="J9884" i="2"/>
  <c r="K9884" i="2" s="1"/>
  <c r="J9874" i="2"/>
  <c r="K9874" i="2" s="1"/>
  <c r="J9870" i="2"/>
  <c r="K9870" i="2" s="1"/>
  <c r="J9875" i="2"/>
  <c r="K9875" i="2" s="1"/>
  <c r="J9871" i="2"/>
  <c r="K9871" i="2" s="1"/>
  <c r="J9869" i="2"/>
  <c r="K9869" i="2" s="1"/>
  <c r="J9873" i="2"/>
  <c r="K9873" i="2" s="1"/>
  <c r="J9880" i="2"/>
  <c r="K9880" i="2" s="1"/>
  <c r="J9882" i="2"/>
  <c r="K9882" i="2" s="1"/>
  <c r="J9876" i="2"/>
  <c r="K9876" i="2" s="1"/>
  <c r="J9878" i="2"/>
  <c r="K9878" i="2" s="1"/>
  <c r="J9881" i="2"/>
  <c r="K9881" i="2" s="1"/>
  <c r="J9883" i="2"/>
  <c r="K9883" i="2" s="1"/>
  <c r="J9877" i="2"/>
  <c r="K9877" i="2" s="1"/>
  <c r="J9872" i="2"/>
  <c r="K9872" i="2" s="1"/>
  <c r="J9879" i="2"/>
  <c r="K9879" i="2" s="1"/>
  <c r="J9895" i="2"/>
  <c r="K9895" i="2" s="1"/>
  <c r="J9890" i="2"/>
  <c r="K9890" i="2" s="1"/>
  <c r="J9892" i="2"/>
  <c r="K9892" i="2" s="1"/>
  <c r="J9894" i="2"/>
  <c r="K9894" i="2" s="1"/>
  <c r="J9889" i="2"/>
  <c r="K9889" i="2" s="1"/>
  <c r="J9886" i="2"/>
  <c r="K9886" i="2" s="1"/>
  <c r="J9885" i="2"/>
  <c r="K9885" i="2" s="1"/>
  <c r="J9897" i="2"/>
  <c r="K9897" i="2" s="1"/>
  <c r="J9900" i="2"/>
  <c r="K9900" i="2" s="1"/>
  <c r="J9899" i="2"/>
  <c r="K9899" i="2" s="1"/>
  <c r="J9896" i="2"/>
  <c r="K9896" i="2" s="1"/>
  <c r="J9893" i="2"/>
  <c r="K9893" i="2" s="1"/>
  <c r="J9891" i="2"/>
  <c r="K9891" i="2" s="1"/>
  <c r="J9898" i="2"/>
  <c r="K9898" i="2" s="1"/>
  <c r="J9888" i="2"/>
  <c r="K9888" i="2" s="1"/>
  <c r="J9887" i="2"/>
  <c r="K9887" i="2" s="1"/>
  <c r="J9901" i="2"/>
  <c r="K9901" i="2" s="1"/>
  <c r="J9906" i="2"/>
  <c r="K9906" i="2" s="1"/>
  <c r="J9907" i="2"/>
  <c r="K9907" i="2" s="1"/>
  <c r="J9905" i="2"/>
  <c r="K9905" i="2" s="1"/>
  <c r="J9902" i="2"/>
  <c r="K9902" i="2" s="1"/>
  <c r="J9903" i="2"/>
  <c r="K9903" i="2" s="1"/>
  <c r="J9904" i="2"/>
  <c r="K9904" i="2" s="1"/>
  <c r="J9908" i="2"/>
  <c r="K9908" i="2" s="1"/>
  <c r="J9921" i="2"/>
  <c r="K9921" i="2" s="1"/>
  <c r="J9913" i="2"/>
  <c r="K9913" i="2" s="1"/>
  <c r="J9925" i="2"/>
  <c r="K9925" i="2" s="1"/>
  <c r="J9928" i="2"/>
  <c r="K9928" i="2" s="1"/>
  <c r="J9923" i="2"/>
  <c r="K9923" i="2" s="1"/>
  <c r="J9927" i="2"/>
  <c r="K9927" i="2" s="1"/>
  <c r="J9911" i="2"/>
  <c r="K9911" i="2" s="1"/>
  <c r="J9909" i="2"/>
  <c r="K9909" i="2" s="1"/>
  <c r="J9926" i="2"/>
  <c r="K9926" i="2" s="1"/>
  <c r="J9919" i="2"/>
  <c r="K9919" i="2" s="1"/>
  <c r="J9910" i="2"/>
  <c r="K9910" i="2" s="1"/>
  <c r="J9912" i="2"/>
  <c r="K9912" i="2" s="1"/>
  <c r="J9922" i="2"/>
  <c r="K9922" i="2" s="1"/>
  <c r="J9914" i="2"/>
  <c r="K9914" i="2" s="1"/>
  <c r="J9917" i="2"/>
  <c r="K9917" i="2" s="1"/>
  <c r="J9916" i="2"/>
  <c r="K9916" i="2" s="1"/>
  <c r="J9915" i="2"/>
  <c r="K9915" i="2" s="1"/>
  <c r="J9920" i="2"/>
  <c r="K9920" i="2" s="1"/>
  <c r="J9918" i="2"/>
  <c r="K9918" i="2" s="1"/>
  <c r="J9924" i="2"/>
  <c r="K9924" i="2" s="1"/>
  <c r="J9954" i="2"/>
  <c r="K9954" i="2" s="1"/>
  <c r="J9938" i="2"/>
  <c r="K9938" i="2" s="1"/>
  <c r="J9935" i="2"/>
  <c r="K9935" i="2" s="1"/>
  <c r="J9929" i="2"/>
  <c r="K9929" i="2" s="1"/>
  <c r="J9955" i="2"/>
  <c r="K9955" i="2" s="1"/>
  <c r="J9946" i="2"/>
  <c r="K9946" i="2" s="1"/>
  <c r="J9949" i="2"/>
  <c r="K9949" i="2" s="1"/>
  <c r="J9942" i="2"/>
  <c r="K9942" i="2" s="1"/>
  <c r="J9953" i="2"/>
  <c r="K9953" i="2" s="1"/>
  <c r="J9947" i="2"/>
  <c r="K9947" i="2" s="1"/>
  <c r="J9956" i="2"/>
  <c r="K9956" i="2" s="1"/>
  <c r="J9950" i="2"/>
  <c r="K9950" i="2" s="1"/>
  <c r="J9951" i="2"/>
  <c r="K9951" i="2" s="1"/>
  <c r="J9931" i="2"/>
  <c r="K9931" i="2" s="1"/>
  <c r="J9945" i="2"/>
  <c r="K9945" i="2" s="1"/>
  <c r="J9941" i="2"/>
  <c r="K9941" i="2" s="1"/>
  <c r="J9948" i="2"/>
  <c r="K9948" i="2" s="1"/>
  <c r="J9934" i="2"/>
  <c r="K9934" i="2" s="1"/>
  <c r="J9939" i="2"/>
  <c r="K9939" i="2" s="1"/>
  <c r="J9943" i="2"/>
  <c r="K9943" i="2" s="1"/>
  <c r="J9940" i="2"/>
  <c r="K9940" i="2" s="1"/>
  <c r="J9952" i="2"/>
  <c r="K9952" i="2" s="1"/>
  <c r="J9937" i="2"/>
  <c r="K9937" i="2" s="1"/>
  <c r="J9936" i="2"/>
  <c r="K9936" i="2" s="1"/>
  <c r="J9930" i="2"/>
  <c r="K9930" i="2" s="1"/>
  <c r="J9944" i="2"/>
  <c r="K9944" i="2" s="1"/>
  <c r="J9932" i="2"/>
  <c r="K9932" i="2" s="1"/>
  <c r="J9933" i="2"/>
  <c r="K9933" i="2" s="1"/>
  <c r="J9983" i="2"/>
  <c r="K9983" i="2" s="1"/>
  <c r="J9991" i="2"/>
  <c r="K9991" i="2" s="1"/>
  <c r="J9986" i="2"/>
  <c r="K9986" i="2" s="1"/>
  <c r="J9965" i="2"/>
  <c r="K9965" i="2" s="1"/>
  <c r="J9981" i="2"/>
  <c r="K9981" i="2" s="1"/>
  <c r="J9979" i="2"/>
  <c r="K9979" i="2" s="1"/>
  <c r="J9977" i="2"/>
  <c r="K9977" i="2" s="1"/>
  <c r="J9982" i="2"/>
  <c r="K9982" i="2" s="1"/>
  <c r="J9963" i="2"/>
  <c r="K9963" i="2" s="1"/>
  <c r="J9992" i="2"/>
  <c r="K9992" i="2" s="1"/>
  <c r="J9990" i="2"/>
  <c r="K9990" i="2" s="1"/>
  <c r="J9970" i="2"/>
  <c r="K9970" i="2" s="1"/>
  <c r="J9958" i="2"/>
  <c r="K9958" i="2" s="1"/>
  <c r="J9985" i="2"/>
  <c r="K9985" i="2" s="1"/>
  <c r="J9957" i="2"/>
  <c r="K9957" i="2" s="1"/>
  <c r="J9964" i="2"/>
  <c r="K9964" i="2" s="1"/>
  <c r="J9968" i="2"/>
  <c r="K9968" i="2" s="1"/>
  <c r="J9989" i="2"/>
  <c r="K9989" i="2" s="1"/>
  <c r="J9972" i="2"/>
  <c r="K9972" i="2" s="1"/>
  <c r="J9966" i="2"/>
  <c r="K9966" i="2" s="1"/>
  <c r="J9960" i="2"/>
  <c r="K9960" i="2" s="1"/>
  <c r="J9974" i="2"/>
  <c r="K9974" i="2" s="1"/>
  <c r="J9987" i="2"/>
  <c r="K9987" i="2" s="1"/>
  <c r="J9961" i="2"/>
  <c r="K9961" i="2" s="1"/>
  <c r="J9976" i="2"/>
  <c r="K9976" i="2" s="1"/>
  <c r="J9980" i="2"/>
  <c r="K9980" i="2" s="1"/>
  <c r="J9971" i="2"/>
  <c r="K9971" i="2" s="1"/>
  <c r="J9978" i="2"/>
  <c r="K9978" i="2" s="1"/>
  <c r="J9962" i="2"/>
  <c r="K9962" i="2" s="1"/>
  <c r="J9988" i="2"/>
  <c r="K9988" i="2" s="1"/>
  <c r="J9973" i="2"/>
  <c r="K9973" i="2" s="1"/>
  <c r="J9967" i="2"/>
  <c r="K9967" i="2" s="1"/>
  <c r="J9984" i="2"/>
  <c r="K9984" i="2" s="1"/>
  <c r="J9959" i="2"/>
  <c r="K9959" i="2" s="1"/>
  <c r="J9975" i="2"/>
  <c r="K9975" i="2" s="1"/>
  <c r="J9969" i="2"/>
  <c r="K9969" i="2" s="1"/>
  <c r="J10015" i="2"/>
  <c r="K10015" i="2" s="1"/>
  <c r="J10000" i="2"/>
  <c r="K10000" i="2" s="1"/>
  <c r="J10007" i="2"/>
  <c r="K10007" i="2" s="1"/>
  <c r="J10002" i="2"/>
  <c r="K10002" i="2" s="1"/>
  <c r="J9998" i="2"/>
  <c r="K9998" i="2" s="1"/>
  <c r="J10013" i="2"/>
  <c r="K10013" i="2" s="1"/>
  <c r="J9997" i="2"/>
  <c r="K9997" i="2" s="1"/>
  <c r="J9995" i="2"/>
  <c r="K9995" i="2" s="1"/>
  <c r="J10003" i="2"/>
  <c r="K10003" i="2" s="1"/>
  <c r="J9993" i="2"/>
  <c r="K9993" i="2" s="1"/>
  <c r="J10006" i="2"/>
  <c r="K10006" i="2" s="1"/>
  <c r="J10011" i="2"/>
  <c r="K10011" i="2" s="1"/>
  <c r="J10004" i="2"/>
  <c r="K10004" i="2" s="1"/>
  <c r="J10005" i="2"/>
  <c r="K10005" i="2" s="1"/>
  <c r="J10016" i="2"/>
  <c r="K10016" i="2" s="1"/>
  <c r="J10009" i="2"/>
  <c r="K10009" i="2" s="1"/>
  <c r="J10014" i="2"/>
  <c r="K10014" i="2" s="1"/>
  <c r="J9999" i="2"/>
  <c r="K9999" i="2" s="1"/>
  <c r="J10012" i="2"/>
  <c r="K10012" i="2" s="1"/>
  <c r="J10010" i="2"/>
  <c r="K10010" i="2" s="1"/>
  <c r="J9996" i="2"/>
  <c r="K9996" i="2" s="1"/>
  <c r="J10008" i="2"/>
  <c r="K10008" i="2" s="1"/>
  <c r="J9994" i="2"/>
  <c r="K9994" i="2" s="1"/>
  <c r="J10001" i="2"/>
  <c r="K10001" i="2" s="1"/>
  <c r="J10027" i="2"/>
  <c r="K10027" i="2" s="1"/>
  <c r="J10019" i="2"/>
  <c r="K10019" i="2" s="1"/>
  <c r="J10018" i="2"/>
  <c r="K10018" i="2" s="1"/>
  <c r="J10024" i="2"/>
  <c r="K10024" i="2" s="1"/>
  <c r="J10022" i="2"/>
  <c r="K10022" i="2" s="1"/>
  <c r="J10021" i="2"/>
  <c r="K10021" i="2" s="1"/>
  <c r="J10025" i="2"/>
  <c r="K10025" i="2" s="1"/>
  <c r="J10023" i="2"/>
  <c r="K10023" i="2" s="1"/>
  <c r="J10020" i="2"/>
  <c r="K10020" i="2" s="1"/>
  <c r="J10026" i="2"/>
  <c r="K10026" i="2" s="1"/>
  <c r="J10017" i="2"/>
  <c r="K10017" i="2" s="1"/>
  <c r="J10031" i="2"/>
  <c r="K10031" i="2" s="1"/>
  <c r="J10054" i="2"/>
  <c r="K10054" i="2" s="1"/>
  <c r="J10066" i="2"/>
  <c r="K10066" i="2" s="1"/>
  <c r="J10072" i="2"/>
  <c r="K10072" i="2" s="1"/>
  <c r="J10057" i="2"/>
  <c r="K10057" i="2" s="1"/>
  <c r="J10044" i="2"/>
  <c r="K10044" i="2" s="1"/>
  <c r="J10049" i="2"/>
  <c r="K10049" i="2" s="1"/>
  <c r="J10048" i="2"/>
  <c r="K10048" i="2" s="1"/>
  <c r="J10039" i="2"/>
  <c r="K10039" i="2" s="1"/>
  <c r="J10036" i="2"/>
  <c r="K10036" i="2" s="1"/>
  <c r="J10032" i="2"/>
  <c r="K10032" i="2" s="1"/>
  <c r="J10063" i="2"/>
  <c r="K10063" i="2" s="1"/>
  <c r="J10028" i="2"/>
  <c r="K10028" i="2" s="1"/>
  <c r="J10042" i="2"/>
  <c r="K10042" i="2" s="1"/>
  <c r="J10029" i="2"/>
  <c r="K10029" i="2" s="1"/>
  <c r="J10069" i="2"/>
  <c r="K10069" i="2" s="1"/>
  <c r="J10045" i="2"/>
  <c r="K10045" i="2" s="1"/>
  <c r="J10058" i="2"/>
  <c r="K10058" i="2" s="1"/>
  <c r="J10033" i="2"/>
  <c r="K10033" i="2" s="1"/>
  <c r="J10037" i="2"/>
  <c r="K10037" i="2" s="1"/>
  <c r="J10068" i="2"/>
  <c r="K10068" i="2" s="1"/>
  <c r="J10071" i="2"/>
  <c r="K10071" i="2" s="1"/>
  <c r="J10034" i="2"/>
  <c r="K10034" i="2" s="1"/>
  <c r="J10061" i="2"/>
  <c r="K10061" i="2" s="1"/>
  <c r="J10067" i="2"/>
  <c r="K10067" i="2" s="1"/>
  <c r="J10050" i="2"/>
  <c r="K10050" i="2" s="1"/>
  <c r="J10055" i="2"/>
  <c r="K10055" i="2" s="1"/>
  <c r="J10059" i="2"/>
  <c r="K10059" i="2" s="1"/>
  <c r="J10053" i="2"/>
  <c r="K10053" i="2" s="1"/>
  <c r="J10040" i="2"/>
  <c r="K10040" i="2" s="1"/>
  <c r="J10065" i="2"/>
  <c r="K10065" i="2" s="1"/>
  <c r="J10035" i="2"/>
  <c r="K10035" i="2" s="1"/>
  <c r="J10052" i="2"/>
  <c r="K10052" i="2" s="1"/>
  <c r="J10041" i="2"/>
  <c r="K10041" i="2" s="1"/>
  <c r="J10043" i="2"/>
  <c r="K10043" i="2" s="1"/>
  <c r="J10073" i="2"/>
  <c r="K10073" i="2" s="1"/>
  <c r="J10030" i="2"/>
  <c r="K10030" i="2" s="1"/>
  <c r="J10038" i="2"/>
  <c r="K10038" i="2" s="1"/>
  <c r="J10070" i="2"/>
  <c r="K10070" i="2" s="1"/>
  <c r="J10047" i="2"/>
  <c r="K10047" i="2" s="1"/>
  <c r="J10060" i="2"/>
  <c r="K10060" i="2" s="1"/>
  <c r="J10064" i="2"/>
  <c r="K10064" i="2" s="1"/>
  <c r="J10056" i="2"/>
  <c r="K10056" i="2" s="1"/>
  <c r="J10062" i="2"/>
  <c r="K10062" i="2" s="1"/>
  <c r="J10046" i="2"/>
  <c r="K10046" i="2" s="1"/>
  <c r="J10051" i="2"/>
  <c r="K10051" i="2" s="1"/>
  <c r="J10093" i="2"/>
  <c r="K10093" i="2" s="1"/>
  <c r="J10078" i="2"/>
  <c r="K10078" i="2" s="1"/>
  <c r="J10090" i="2"/>
  <c r="K10090" i="2" s="1"/>
  <c r="J10097" i="2"/>
  <c r="K10097" i="2" s="1"/>
  <c r="J10086" i="2"/>
  <c r="K10086" i="2" s="1"/>
  <c r="J10081" i="2"/>
  <c r="K10081" i="2" s="1"/>
  <c r="J10082" i="2"/>
  <c r="K10082" i="2" s="1"/>
  <c r="J10084" i="2"/>
  <c r="K10084" i="2" s="1"/>
  <c r="J10076" i="2"/>
  <c r="K10076" i="2" s="1"/>
  <c r="J10088" i="2"/>
  <c r="K10088" i="2" s="1"/>
  <c r="J10091" i="2"/>
  <c r="K10091" i="2" s="1"/>
  <c r="J10083" i="2"/>
  <c r="K10083" i="2" s="1"/>
  <c r="J10080" i="2"/>
  <c r="K10080" i="2" s="1"/>
  <c r="J10096" i="2"/>
  <c r="K10096" i="2" s="1"/>
  <c r="J10077" i="2"/>
  <c r="K10077" i="2" s="1"/>
  <c r="J10074" i="2"/>
  <c r="K10074" i="2" s="1"/>
  <c r="J10089" i="2"/>
  <c r="K10089" i="2" s="1"/>
  <c r="J10079" i="2"/>
  <c r="K10079" i="2" s="1"/>
  <c r="J10092" i="2"/>
  <c r="K10092" i="2" s="1"/>
  <c r="J10075" i="2"/>
  <c r="K10075" i="2" s="1"/>
  <c r="J10087" i="2"/>
  <c r="K10087" i="2" s="1"/>
  <c r="J10085" i="2"/>
  <c r="K10085" i="2" s="1"/>
  <c r="J10094" i="2"/>
  <c r="K10094" i="2" s="1"/>
  <c r="J10095" i="2"/>
  <c r="K10095" i="2" s="1"/>
  <c r="J10110" i="2"/>
  <c r="K10110" i="2" s="1"/>
  <c r="J10109" i="2"/>
  <c r="K10109" i="2" s="1"/>
  <c r="J10106" i="2"/>
  <c r="K10106" i="2" s="1"/>
  <c r="J10104" i="2"/>
  <c r="K10104" i="2" s="1"/>
  <c r="J10101" i="2"/>
  <c r="K10101" i="2" s="1"/>
  <c r="J10115" i="2"/>
  <c r="K10115" i="2" s="1"/>
  <c r="J10111" i="2"/>
  <c r="K10111" i="2" s="1"/>
  <c r="J10116" i="2"/>
  <c r="K10116" i="2" s="1"/>
  <c r="J10103" i="2"/>
  <c r="K10103" i="2" s="1"/>
  <c r="J10102" i="2"/>
  <c r="K10102" i="2" s="1"/>
  <c r="J10112" i="2"/>
  <c r="K10112" i="2" s="1"/>
  <c r="J10107" i="2"/>
  <c r="K10107" i="2" s="1"/>
  <c r="J10108" i="2"/>
  <c r="K10108" i="2" s="1"/>
  <c r="J10098" i="2"/>
  <c r="K10098" i="2" s="1"/>
  <c r="J10114" i="2"/>
  <c r="K10114" i="2" s="1"/>
  <c r="J10105" i="2"/>
  <c r="K10105" i="2" s="1"/>
  <c r="J10117" i="2"/>
  <c r="K10117" i="2" s="1"/>
  <c r="J10113" i="2"/>
  <c r="K10113" i="2" s="1"/>
  <c r="J10099" i="2"/>
  <c r="K10099" i="2" s="1"/>
  <c r="J10100" i="2"/>
  <c r="K10100" i="2" s="1"/>
  <c r="J10120" i="2"/>
  <c r="K10120" i="2" s="1"/>
  <c r="J10127" i="2"/>
  <c r="K10127" i="2" s="1"/>
  <c r="J10118" i="2"/>
  <c r="K10118" i="2" s="1"/>
  <c r="J10129" i="2"/>
  <c r="K10129" i="2" s="1"/>
  <c r="J10122" i="2"/>
  <c r="K10122" i="2" s="1"/>
  <c r="J10128" i="2"/>
  <c r="K10128" i="2" s="1"/>
  <c r="J10123" i="2"/>
  <c r="K10123" i="2" s="1"/>
  <c r="J10126" i="2"/>
  <c r="K10126" i="2" s="1"/>
  <c r="J10121" i="2"/>
  <c r="K10121" i="2" s="1"/>
  <c r="J10131" i="2"/>
  <c r="K10131" i="2" s="1"/>
  <c r="J10119" i="2"/>
  <c r="K10119" i="2" s="1"/>
  <c r="J10130" i="2"/>
  <c r="K10130" i="2" s="1"/>
  <c r="J10132" i="2"/>
  <c r="K10132" i="2" s="1"/>
  <c r="J10124" i="2"/>
  <c r="K10124" i="2" s="1"/>
  <c r="J10125" i="2"/>
  <c r="K10125" i="2" s="1"/>
  <c r="J10149" i="2"/>
  <c r="K10149" i="2" s="1"/>
  <c r="J10148" i="2"/>
  <c r="K10148" i="2" s="1"/>
  <c r="J10151" i="2"/>
  <c r="K10151" i="2" s="1"/>
  <c r="J10139" i="2"/>
  <c r="K10139" i="2" s="1"/>
  <c r="J10152" i="2"/>
  <c r="K10152" i="2" s="1"/>
  <c r="J10138" i="2"/>
  <c r="K10138" i="2" s="1"/>
  <c r="J10136" i="2"/>
  <c r="K10136" i="2" s="1"/>
  <c r="J10143" i="2"/>
  <c r="K10143" i="2" s="1"/>
  <c r="J10146" i="2"/>
  <c r="K10146" i="2" s="1"/>
  <c r="J10142" i="2"/>
  <c r="K10142" i="2" s="1"/>
  <c r="J10135" i="2"/>
  <c r="K10135" i="2" s="1"/>
  <c r="J10144" i="2"/>
  <c r="K10144" i="2" s="1"/>
  <c r="J10141" i="2"/>
  <c r="K10141" i="2" s="1"/>
  <c r="J10145" i="2"/>
  <c r="K10145" i="2" s="1"/>
  <c r="J10147" i="2"/>
  <c r="K10147" i="2" s="1"/>
  <c r="J10133" i="2"/>
  <c r="K10133" i="2" s="1"/>
  <c r="J10150" i="2"/>
  <c r="K10150" i="2" s="1"/>
  <c r="J10140" i="2"/>
  <c r="K10140" i="2" s="1"/>
  <c r="J10134" i="2"/>
  <c r="K10134" i="2" s="1"/>
  <c r="J10137" i="2"/>
  <c r="K10137" i="2" s="1"/>
  <c r="J10153" i="2"/>
  <c r="K10153" i="2" s="1"/>
  <c r="J10157" i="2"/>
  <c r="K10157" i="2" s="1"/>
  <c r="J10173" i="2"/>
  <c r="K10173" i="2" s="1"/>
  <c r="J10164" i="2"/>
  <c r="K10164" i="2" s="1"/>
  <c r="J10172" i="2"/>
  <c r="K10172" i="2" s="1"/>
  <c r="J10170" i="2"/>
  <c r="K10170" i="2" s="1"/>
  <c r="J10165" i="2"/>
  <c r="K10165" i="2" s="1"/>
  <c r="J10176" i="2"/>
  <c r="K10176" i="2" s="1"/>
  <c r="J10174" i="2"/>
  <c r="K10174" i="2" s="1"/>
  <c r="J10155" i="2"/>
  <c r="K10155" i="2" s="1"/>
  <c r="J10158" i="2"/>
  <c r="K10158" i="2" s="1"/>
  <c r="J10166" i="2"/>
  <c r="K10166" i="2" s="1"/>
  <c r="J10160" i="2"/>
  <c r="K10160" i="2" s="1"/>
  <c r="J10167" i="2"/>
  <c r="K10167" i="2" s="1"/>
  <c r="J10159" i="2"/>
  <c r="K10159" i="2" s="1"/>
  <c r="J10162" i="2"/>
  <c r="K10162" i="2" s="1"/>
  <c r="J10163" i="2"/>
  <c r="K10163" i="2" s="1"/>
  <c r="J10161" i="2"/>
  <c r="K10161" i="2" s="1"/>
  <c r="J10169" i="2"/>
  <c r="K10169" i="2" s="1"/>
  <c r="J10175" i="2"/>
  <c r="K10175" i="2" s="1"/>
  <c r="J10168" i="2"/>
  <c r="K10168" i="2" s="1"/>
  <c r="J10156" i="2"/>
  <c r="K10156" i="2" s="1"/>
  <c r="J10154" i="2"/>
  <c r="K10154" i="2" s="1"/>
  <c r="J10171" i="2"/>
  <c r="K10171" i="2" s="1"/>
  <c r="J10185" i="2"/>
  <c r="K10185" i="2" s="1"/>
  <c r="J10182" i="2"/>
  <c r="K10182" i="2" s="1"/>
  <c r="J10194" i="2"/>
  <c r="K10194" i="2" s="1"/>
  <c r="J10188" i="2"/>
  <c r="K10188" i="2" s="1"/>
  <c r="J10181" i="2"/>
  <c r="K10181" i="2" s="1"/>
  <c r="J10195" i="2"/>
  <c r="K10195" i="2" s="1"/>
  <c r="J10189" i="2"/>
  <c r="K10189" i="2" s="1"/>
  <c r="J10191" i="2"/>
  <c r="K10191" i="2" s="1"/>
  <c r="J10178" i="2"/>
  <c r="K10178" i="2" s="1"/>
  <c r="J10183" i="2"/>
  <c r="K10183" i="2" s="1"/>
  <c r="J10177" i="2"/>
  <c r="K10177" i="2" s="1"/>
  <c r="J10184" i="2"/>
  <c r="K10184" i="2" s="1"/>
  <c r="J10187" i="2"/>
  <c r="K10187" i="2" s="1"/>
  <c r="J10180" i="2"/>
  <c r="K10180" i="2" s="1"/>
  <c r="J10190" i="2"/>
  <c r="K10190" i="2" s="1"/>
  <c r="J10192" i="2"/>
  <c r="K10192" i="2" s="1"/>
  <c r="J10193" i="2"/>
  <c r="K10193" i="2" s="1"/>
  <c r="J10186" i="2"/>
  <c r="K10186" i="2" s="1"/>
  <c r="J10179" i="2"/>
  <c r="K10179" i="2" s="1"/>
  <c r="J10207" i="2"/>
  <c r="K10207" i="2" s="1"/>
  <c r="J10213" i="2"/>
  <c r="K10213" i="2" s="1"/>
  <c r="J10214" i="2"/>
  <c r="K10214" i="2" s="1"/>
  <c r="J10205" i="2"/>
  <c r="K10205" i="2" s="1"/>
  <c r="J10208" i="2"/>
  <c r="K10208" i="2" s="1"/>
  <c r="J10198" i="2"/>
  <c r="K10198" i="2" s="1"/>
  <c r="J10201" i="2"/>
  <c r="K10201" i="2" s="1"/>
  <c r="J10202" i="2"/>
  <c r="K10202" i="2" s="1"/>
  <c r="J10206" i="2"/>
  <c r="K10206" i="2" s="1"/>
  <c r="J10204" i="2"/>
  <c r="K10204" i="2" s="1"/>
  <c r="J10197" i="2"/>
  <c r="K10197" i="2" s="1"/>
  <c r="J10199" i="2"/>
  <c r="K10199" i="2" s="1"/>
  <c r="J10212" i="2"/>
  <c r="K10212" i="2" s="1"/>
  <c r="J10211" i="2"/>
  <c r="K10211" i="2" s="1"/>
  <c r="J10196" i="2"/>
  <c r="K10196" i="2" s="1"/>
  <c r="J10209" i="2"/>
  <c r="K10209" i="2" s="1"/>
  <c r="J10203" i="2"/>
  <c r="K10203" i="2" s="1"/>
  <c r="J10200" i="2"/>
  <c r="K10200" i="2" s="1"/>
  <c r="J10210" i="2"/>
  <c r="K10210" i="2" s="1"/>
  <c r="J10220" i="2"/>
  <c r="K10220" i="2" s="1"/>
  <c r="J10217" i="2"/>
  <c r="K10217" i="2" s="1"/>
  <c r="J10242" i="2"/>
  <c r="K10242" i="2" s="1"/>
  <c r="J10221" i="2"/>
  <c r="K10221" i="2" s="1"/>
  <c r="J10223" i="2"/>
  <c r="K10223" i="2" s="1"/>
  <c r="J10229" i="2"/>
  <c r="K10229" i="2" s="1"/>
  <c r="J10222" i="2"/>
  <c r="K10222" i="2" s="1"/>
  <c r="J10219" i="2"/>
  <c r="K10219" i="2" s="1"/>
  <c r="J10225" i="2"/>
  <c r="K10225" i="2" s="1"/>
  <c r="J10243" i="2"/>
  <c r="K10243" i="2" s="1"/>
  <c r="J10230" i="2"/>
  <c r="K10230" i="2" s="1"/>
  <c r="J10231" i="2"/>
  <c r="K10231" i="2" s="1"/>
  <c r="J10216" i="2"/>
  <c r="K10216" i="2" s="1"/>
  <c r="J10226" i="2"/>
  <c r="K10226" i="2" s="1"/>
  <c r="J10235" i="2"/>
  <c r="K10235" i="2" s="1"/>
  <c r="J10238" i="2"/>
  <c r="K10238" i="2" s="1"/>
  <c r="J10236" i="2"/>
  <c r="K10236" i="2" s="1"/>
  <c r="J10215" i="2"/>
  <c r="K10215" i="2" s="1"/>
  <c r="J10227" i="2"/>
  <c r="K10227" i="2" s="1"/>
  <c r="J10244" i="2"/>
  <c r="K10244" i="2" s="1"/>
  <c r="J10232" i="2"/>
  <c r="K10232" i="2" s="1"/>
  <c r="J10233" i="2"/>
  <c r="K10233" i="2" s="1"/>
  <c r="J10240" i="2"/>
  <c r="K10240" i="2" s="1"/>
  <c r="J10241" i="2"/>
  <c r="K10241" i="2" s="1"/>
  <c r="J10237" i="2"/>
  <c r="K10237" i="2" s="1"/>
  <c r="J10224" i="2"/>
  <c r="K10224" i="2" s="1"/>
  <c r="J10228" i="2"/>
  <c r="K10228" i="2" s="1"/>
  <c r="J10234" i="2"/>
  <c r="K10234" i="2" s="1"/>
  <c r="J10239" i="2"/>
  <c r="K10239" i="2" s="1"/>
  <c r="J10218" i="2"/>
  <c r="K10218" i="2" s="1"/>
  <c r="J10262" i="2"/>
  <c r="K10262" i="2" s="1"/>
  <c r="J10265" i="2"/>
  <c r="K10265" i="2" s="1"/>
  <c r="J10256" i="2"/>
  <c r="K10256" i="2" s="1"/>
  <c r="J10246" i="2"/>
  <c r="K10246" i="2" s="1"/>
  <c r="J10260" i="2"/>
  <c r="K10260" i="2" s="1"/>
  <c r="J10249" i="2"/>
  <c r="K10249" i="2" s="1"/>
  <c r="J10271" i="2"/>
  <c r="K10271" i="2" s="1"/>
  <c r="J10261" i="2"/>
  <c r="K10261" i="2" s="1"/>
  <c r="J10252" i="2"/>
  <c r="K10252" i="2" s="1"/>
  <c r="J10254" i="2"/>
  <c r="K10254" i="2" s="1"/>
  <c r="J10248" i="2"/>
  <c r="K10248" i="2" s="1"/>
  <c r="J10270" i="2"/>
  <c r="K10270" i="2" s="1"/>
  <c r="J10258" i="2"/>
  <c r="K10258" i="2" s="1"/>
  <c r="J10259" i="2"/>
  <c r="K10259" i="2" s="1"/>
  <c r="J10267" i="2"/>
  <c r="K10267" i="2" s="1"/>
  <c r="J10253" i="2"/>
  <c r="K10253" i="2" s="1"/>
  <c r="J10245" i="2"/>
  <c r="K10245" i="2" s="1"/>
  <c r="J10250" i="2"/>
  <c r="K10250" i="2" s="1"/>
  <c r="J10255" i="2"/>
  <c r="K10255" i="2" s="1"/>
  <c r="J10269" i="2"/>
  <c r="K10269" i="2" s="1"/>
  <c r="J10268" i="2"/>
  <c r="K10268" i="2" s="1"/>
  <c r="J10263" i="2"/>
  <c r="K10263" i="2" s="1"/>
  <c r="J10247" i="2"/>
  <c r="K10247" i="2" s="1"/>
  <c r="J10264" i="2"/>
  <c r="K10264" i="2" s="1"/>
  <c r="J10266" i="2"/>
  <c r="K10266" i="2" s="1"/>
  <c r="J10257" i="2"/>
  <c r="K10257" i="2" s="1"/>
  <c r="J10251" i="2"/>
  <c r="K10251" i="2" s="1"/>
  <c r="J10273" i="2"/>
  <c r="K10273" i="2" s="1"/>
  <c r="J10272" i="2"/>
  <c r="K10272" i="2" s="1"/>
  <c r="J10275" i="2"/>
  <c r="K10275" i="2" s="1"/>
  <c r="J10274" i="2"/>
  <c r="K10274" i="2" s="1"/>
  <c r="J10292" i="2"/>
  <c r="K10292" i="2" s="1"/>
  <c r="J10294" i="2"/>
  <c r="K10294" i="2" s="1"/>
  <c r="J10293" i="2"/>
  <c r="K10293" i="2" s="1"/>
  <c r="J10287" i="2"/>
  <c r="K10287" i="2" s="1"/>
  <c r="J10285" i="2"/>
  <c r="K10285" i="2" s="1"/>
  <c r="J10281" i="2"/>
  <c r="K10281" i="2" s="1"/>
  <c r="J10277" i="2"/>
  <c r="K10277" i="2" s="1"/>
  <c r="J10279" i="2"/>
  <c r="K10279" i="2" s="1"/>
  <c r="J10289" i="2"/>
  <c r="K10289" i="2" s="1"/>
  <c r="J10280" i="2"/>
  <c r="K10280" i="2" s="1"/>
  <c r="J10295" i="2"/>
  <c r="K10295" i="2" s="1"/>
  <c r="J10286" i="2"/>
  <c r="K10286" i="2" s="1"/>
  <c r="J10284" i="2"/>
  <c r="K10284" i="2" s="1"/>
  <c r="J10298" i="2"/>
  <c r="K10298" i="2" s="1"/>
  <c r="J10283" i="2"/>
  <c r="K10283" i="2" s="1"/>
  <c r="J10297" i="2"/>
  <c r="K10297" i="2" s="1"/>
  <c r="J10276" i="2"/>
  <c r="K10276" i="2" s="1"/>
  <c r="J10296" i="2"/>
  <c r="K10296" i="2" s="1"/>
  <c r="J10290" i="2"/>
  <c r="K10290" i="2" s="1"/>
  <c r="J10288" i="2"/>
  <c r="K10288" i="2" s="1"/>
  <c r="J10291" i="2"/>
  <c r="K10291" i="2" s="1"/>
  <c r="J10299" i="2"/>
  <c r="K10299" i="2" s="1"/>
  <c r="J10278" i="2"/>
  <c r="K10278" i="2" s="1"/>
  <c r="J10282" i="2"/>
  <c r="K10282" i="2" s="1"/>
  <c r="J10302" i="2"/>
  <c r="K10302" i="2" s="1"/>
  <c r="J10300" i="2"/>
  <c r="K10300" i="2" s="1"/>
  <c r="J10303" i="2"/>
  <c r="K10303" i="2" s="1"/>
  <c r="J10305" i="2"/>
  <c r="K10305" i="2" s="1"/>
  <c r="J10308" i="2"/>
  <c r="K10308" i="2" s="1"/>
  <c r="J10307" i="2"/>
  <c r="K10307" i="2" s="1"/>
  <c r="J10309" i="2"/>
  <c r="K10309" i="2" s="1"/>
  <c r="J10301" i="2"/>
  <c r="K10301" i="2" s="1"/>
  <c r="J10304" i="2"/>
  <c r="K10304" i="2" s="1"/>
  <c r="J10311" i="2"/>
  <c r="K10311" i="2" s="1"/>
  <c r="J10306" i="2"/>
  <c r="K10306" i="2" s="1"/>
  <c r="J10310" i="2"/>
  <c r="K10310" i="2" s="1"/>
  <c r="J10321" i="2"/>
  <c r="K10321" i="2" s="1"/>
  <c r="J10337" i="2"/>
  <c r="K10337" i="2" s="1"/>
  <c r="J10334" i="2"/>
  <c r="K10334" i="2" s="1"/>
  <c r="J10313" i="2"/>
  <c r="K10313" i="2" s="1"/>
  <c r="J10335" i="2"/>
  <c r="K10335" i="2" s="1"/>
  <c r="J10331" i="2"/>
  <c r="K10331" i="2" s="1"/>
  <c r="J10323" i="2"/>
  <c r="K10323" i="2" s="1"/>
  <c r="J10329" i="2"/>
  <c r="K10329" i="2" s="1"/>
  <c r="J10333" i="2"/>
  <c r="K10333" i="2" s="1"/>
  <c r="J10312" i="2"/>
  <c r="K10312" i="2" s="1"/>
  <c r="J10332" i="2"/>
  <c r="K10332" i="2" s="1"/>
  <c r="J10336" i="2"/>
  <c r="K10336" i="2" s="1"/>
  <c r="J10316" i="2"/>
  <c r="K10316" i="2" s="1"/>
  <c r="J10314" i="2"/>
  <c r="K10314" i="2" s="1"/>
  <c r="J10327" i="2"/>
  <c r="K10327" i="2" s="1"/>
  <c r="J10330" i="2"/>
  <c r="K10330" i="2" s="1"/>
  <c r="J10325" i="2"/>
  <c r="K10325" i="2" s="1"/>
  <c r="J10315" i="2"/>
  <c r="K10315" i="2" s="1"/>
  <c r="J10319" i="2"/>
  <c r="K10319" i="2" s="1"/>
  <c r="J10326" i="2"/>
  <c r="K10326" i="2" s="1"/>
  <c r="J10318" i="2"/>
  <c r="K10318" i="2" s="1"/>
  <c r="J10324" i="2"/>
  <c r="K10324" i="2" s="1"/>
  <c r="J10320" i="2"/>
  <c r="K10320" i="2" s="1"/>
  <c r="J10338" i="2"/>
  <c r="K10338" i="2" s="1"/>
  <c r="J10328" i="2"/>
  <c r="K10328" i="2" s="1"/>
  <c r="J10322" i="2"/>
  <c r="K10322" i="2" s="1"/>
  <c r="J10317" i="2"/>
  <c r="K10317" i="2" s="1"/>
  <c r="J10371" i="2"/>
  <c r="K10371" i="2" s="1"/>
  <c r="J10341" i="2"/>
  <c r="K10341" i="2" s="1"/>
  <c r="J10361" i="2"/>
  <c r="K10361" i="2" s="1"/>
  <c r="J10360" i="2"/>
  <c r="K10360" i="2" s="1"/>
  <c r="J10356" i="2"/>
  <c r="K10356" i="2" s="1"/>
  <c r="J10351" i="2"/>
  <c r="K10351" i="2" s="1"/>
  <c r="J10352" i="2"/>
  <c r="K10352" i="2" s="1"/>
  <c r="J10370" i="2"/>
  <c r="K10370" i="2" s="1"/>
  <c r="J10358" i="2"/>
  <c r="K10358" i="2" s="1"/>
  <c r="J10355" i="2"/>
  <c r="K10355" i="2" s="1"/>
  <c r="J10339" i="2"/>
  <c r="K10339" i="2" s="1"/>
  <c r="J10372" i="2"/>
  <c r="K10372" i="2" s="1"/>
  <c r="J10362" i="2"/>
  <c r="K10362" i="2" s="1"/>
  <c r="J10354" i="2"/>
  <c r="K10354" i="2" s="1"/>
  <c r="J10359" i="2"/>
  <c r="K10359" i="2" s="1"/>
  <c r="J10367" i="2"/>
  <c r="K10367" i="2" s="1"/>
  <c r="J10369" i="2"/>
  <c r="K10369" i="2" s="1"/>
  <c r="J10366" i="2"/>
  <c r="K10366" i="2" s="1"/>
  <c r="J10346" i="2"/>
  <c r="K10346" i="2" s="1"/>
  <c r="J10349" i="2"/>
  <c r="K10349" i="2" s="1"/>
  <c r="J10347" i="2"/>
  <c r="K10347" i="2" s="1"/>
  <c r="J10365" i="2"/>
  <c r="K10365" i="2" s="1"/>
  <c r="J10345" i="2"/>
  <c r="K10345" i="2" s="1"/>
  <c r="J10350" i="2"/>
  <c r="K10350" i="2" s="1"/>
  <c r="J10342" i="2"/>
  <c r="K10342" i="2" s="1"/>
  <c r="J10348" i="2"/>
  <c r="K10348" i="2" s="1"/>
  <c r="J10353" i="2"/>
  <c r="K10353" i="2" s="1"/>
  <c r="J10343" i="2"/>
  <c r="K10343" i="2" s="1"/>
  <c r="J10364" i="2"/>
  <c r="K10364" i="2" s="1"/>
  <c r="J10340" i="2"/>
  <c r="K10340" i="2" s="1"/>
  <c r="J10344" i="2"/>
  <c r="K10344" i="2" s="1"/>
  <c r="J10368" i="2"/>
  <c r="K10368" i="2" s="1"/>
  <c r="J10363" i="2"/>
  <c r="K10363" i="2" s="1"/>
  <c r="J10357" i="2"/>
  <c r="K10357" i="2" s="1"/>
  <c r="J10375" i="2"/>
  <c r="K10375" i="2" s="1"/>
  <c r="J10376" i="2"/>
  <c r="K10376" i="2" s="1"/>
  <c r="J10378" i="2"/>
  <c r="K10378" i="2" s="1"/>
  <c r="J10374" i="2"/>
  <c r="K10374" i="2" s="1"/>
  <c r="J10379" i="2"/>
  <c r="K10379" i="2" s="1"/>
  <c r="J10380" i="2"/>
  <c r="K10380" i="2" s="1"/>
  <c r="J10384" i="2"/>
  <c r="K10384" i="2" s="1"/>
  <c r="J10383" i="2"/>
  <c r="K10383" i="2" s="1"/>
  <c r="J10373" i="2"/>
  <c r="K10373" i="2" s="1"/>
  <c r="J10377" i="2"/>
  <c r="K10377" i="2" s="1"/>
  <c r="J10381" i="2"/>
  <c r="K10381" i="2" s="1"/>
  <c r="J10382" i="2"/>
  <c r="K10382" i="2" s="1"/>
  <c r="J10385" i="2"/>
  <c r="K10385" i="2" s="1"/>
  <c r="J10397" i="2"/>
  <c r="K10397" i="2" s="1"/>
  <c r="J10390" i="2"/>
  <c r="K10390" i="2" s="1"/>
  <c r="J10403" i="2"/>
  <c r="K10403" i="2" s="1"/>
  <c r="J10405" i="2"/>
  <c r="K10405" i="2" s="1"/>
  <c r="J10388" i="2"/>
  <c r="K10388" i="2" s="1"/>
  <c r="J10389" i="2"/>
  <c r="K10389" i="2" s="1"/>
  <c r="J10386" i="2"/>
  <c r="K10386" i="2" s="1"/>
  <c r="J10391" i="2"/>
  <c r="K10391" i="2" s="1"/>
  <c r="J10398" i="2"/>
  <c r="K10398" i="2" s="1"/>
  <c r="J10402" i="2"/>
  <c r="K10402" i="2" s="1"/>
  <c r="J10404" i="2"/>
  <c r="K10404" i="2" s="1"/>
  <c r="J10392" i="2"/>
  <c r="K10392" i="2" s="1"/>
  <c r="J10396" i="2"/>
  <c r="K10396" i="2" s="1"/>
  <c r="J10401" i="2"/>
  <c r="K10401" i="2" s="1"/>
  <c r="J10393" i="2"/>
  <c r="K10393" i="2" s="1"/>
  <c r="J10399" i="2"/>
  <c r="K10399" i="2" s="1"/>
  <c r="J10406" i="2"/>
  <c r="K10406" i="2" s="1"/>
  <c r="J10394" i="2"/>
  <c r="K10394" i="2" s="1"/>
  <c r="J10387" i="2"/>
  <c r="K10387" i="2" s="1"/>
  <c r="J10407" i="2"/>
  <c r="K10407" i="2" s="1"/>
  <c r="J10400" i="2"/>
  <c r="K10400" i="2" s="1"/>
  <c r="J10395" i="2"/>
  <c r="K10395" i="2" s="1"/>
  <c r="J10424" i="2"/>
  <c r="K10424" i="2" s="1"/>
  <c r="J10422" i="2"/>
  <c r="K10422" i="2" s="1"/>
  <c r="J10411" i="2"/>
  <c r="K10411" i="2" s="1"/>
  <c r="J10413" i="2"/>
  <c r="K10413" i="2" s="1"/>
  <c r="J10419" i="2"/>
  <c r="K10419" i="2" s="1"/>
  <c r="J10414" i="2"/>
  <c r="K10414" i="2" s="1"/>
  <c r="J10425" i="2"/>
  <c r="K10425" i="2" s="1"/>
  <c r="J10416" i="2"/>
  <c r="K10416" i="2" s="1"/>
  <c r="J10418" i="2"/>
  <c r="K10418" i="2" s="1"/>
  <c r="J10409" i="2"/>
  <c r="K10409" i="2" s="1"/>
  <c r="J10410" i="2"/>
  <c r="K10410" i="2" s="1"/>
  <c r="J10420" i="2"/>
  <c r="K10420" i="2" s="1"/>
  <c r="J10427" i="2"/>
  <c r="K10427" i="2" s="1"/>
  <c r="J10412" i="2"/>
  <c r="K10412" i="2" s="1"/>
  <c r="J10417" i="2"/>
  <c r="K10417" i="2" s="1"/>
  <c r="J10421" i="2"/>
  <c r="K10421" i="2" s="1"/>
  <c r="J10423" i="2"/>
  <c r="K10423" i="2" s="1"/>
  <c r="J10426" i="2"/>
  <c r="K10426" i="2" s="1"/>
  <c r="J10408" i="2"/>
  <c r="K10408" i="2" s="1"/>
  <c r="J10415" i="2"/>
  <c r="K10415" i="2" s="1"/>
  <c r="J10435" i="2"/>
  <c r="K10435" i="2" s="1"/>
  <c r="J10428" i="2"/>
  <c r="K10428" i="2" s="1"/>
  <c r="J10443" i="2"/>
  <c r="K10443" i="2" s="1"/>
  <c r="J10432" i="2"/>
  <c r="K10432" i="2" s="1"/>
  <c r="J10444" i="2"/>
  <c r="K10444" i="2" s="1"/>
  <c r="J10445" i="2"/>
  <c r="K10445" i="2" s="1"/>
  <c r="J10439" i="2"/>
  <c r="K10439" i="2" s="1"/>
  <c r="J10451" i="2"/>
  <c r="K10451" i="2" s="1"/>
  <c r="J10441" i="2"/>
  <c r="K10441" i="2" s="1"/>
  <c r="J10449" i="2"/>
  <c r="K10449" i="2" s="1"/>
  <c r="J10430" i="2"/>
  <c r="K10430" i="2" s="1"/>
  <c r="J10434" i="2"/>
  <c r="K10434" i="2" s="1"/>
  <c r="J10447" i="2"/>
  <c r="K10447" i="2" s="1"/>
  <c r="J10446" i="2"/>
  <c r="K10446" i="2" s="1"/>
  <c r="J10442" i="2"/>
  <c r="K10442" i="2" s="1"/>
  <c r="J10436" i="2"/>
  <c r="K10436" i="2" s="1"/>
  <c r="J10438" i="2"/>
  <c r="K10438" i="2" s="1"/>
  <c r="J10440" i="2"/>
  <c r="K10440" i="2" s="1"/>
  <c r="J10431" i="2"/>
  <c r="K10431" i="2" s="1"/>
  <c r="J10429" i="2"/>
  <c r="K10429" i="2" s="1"/>
  <c r="J10437" i="2"/>
  <c r="K10437" i="2" s="1"/>
  <c r="J10433" i="2"/>
  <c r="K10433" i="2" s="1"/>
  <c r="J10448" i="2"/>
  <c r="K10448" i="2" s="1"/>
  <c r="J10450" i="2"/>
  <c r="K10450" i="2" s="1"/>
  <c r="J10463" i="2"/>
  <c r="K10463" i="2" s="1"/>
  <c r="J10471" i="2"/>
  <c r="K10471" i="2" s="1"/>
  <c r="J10477" i="2"/>
  <c r="K10477" i="2" s="1"/>
  <c r="J10475" i="2"/>
  <c r="K10475" i="2" s="1"/>
  <c r="J10454" i="2"/>
  <c r="K10454" i="2" s="1"/>
  <c r="J10468" i="2"/>
  <c r="K10468" i="2" s="1"/>
  <c r="J10455" i="2"/>
  <c r="K10455" i="2" s="1"/>
  <c r="J10464" i="2"/>
  <c r="K10464" i="2" s="1"/>
  <c r="J10473" i="2"/>
  <c r="K10473" i="2" s="1"/>
  <c r="J10482" i="2"/>
  <c r="K10482" i="2" s="1"/>
  <c r="J10462" i="2"/>
  <c r="K10462" i="2" s="1"/>
  <c r="J10479" i="2"/>
  <c r="K10479" i="2" s="1"/>
  <c r="J10478" i="2"/>
  <c r="K10478" i="2" s="1"/>
  <c r="J10461" i="2"/>
  <c r="K10461" i="2" s="1"/>
  <c r="J10459" i="2"/>
  <c r="K10459" i="2" s="1"/>
  <c r="J10481" i="2"/>
  <c r="K10481" i="2" s="1"/>
  <c r="J10474" i="2"/>
  <c r="K10474" i="2" s="1"/>
  <c r="J10472" i="2"/>
  <c r="K10472" i="2" s="1"/>
  <c r="J10453" i="2"/>
  <c r="K10453" i="2" s="1"/>
  <c r="J10465" i="2"/>
  <c r="K10465" i="2" s="1"/>
  <c r="J10476" i="2"/>
  <c r="K10476" i="2" s="1"/>
  <c r="J10470" i="2"/>
  <c r="K10470" i="2" s="1"/>
  <c r="J10452" i="2"/>
  <c r="K10452" i="2" s="1"/>
  <c r="J10457" i="2"/>
  <c r="K10457" i="2" s="1"/>
  <c r="J10480" i="2"/>
  <c r="K10480" i="2" s="1"/>
  <c r="J10460" i="2"/>
  <c r="K10460" i="2" s="1"/>
  <c r="J10458" i="2"/>
  <c r="K10458" i="2" s="1"/>
  <c r="J10469" i="2"/>
  <c r="K10469" i="2" s="1"/>
  <c r="J10483" i="2"/>
  <c r="K10483" i="2" s="1"/>
  <c r="J10456" i="2"/>
  <c r="K10456" i="2" s="1"/>
  <c r="J10466" i="2"/>
  <c r="K10466" i="2" s="1"/>
  <c r="J10467" i="2"/>
  <c r="K10467" i="2" s="1"/>
  <c r="J10494" i="2"/>
  <c r="K10494" i="2" s="1"/>
  <c r="J10492" i="2"/>
  <c r="K10492" i="2" s="1"/>
  <c r="J10485" i="2"/>
  <c r="K10485" i="2" s="1"/>
  <c r="J10491" i="2"/>
  <c r="K10491" i="2" s="1"/>
  <c r="J10496" i="2"/>
  <c r="K10496" i="2" s="1"/>
  <c r="J10501" i="2"/>
  <c r="K10501" i="2" s="1"/>
  <c r="J10502" i="2"/>
  <c r="K10502" i="2" s="1"/>
  <c r="J10486" i="2"/>
  <c r="K10486" i="2" s="1"/>
  <c r="J10498" i="2"/>
  <c r="K10498" i="2" s="1"/>
  <c r="J10497" i="2"/>
  <c r="K10497" i="2" s="1"/>
  <c r="J10490" i="2"/>
  <c r="K10490" i="2" s="1"/>
  <c r="J10493" i="2"/>
  <c r="K10493" i="2" s="1"/>
  <c r="J10484" i="2"/>
  <c r="K10484" i="2" s="1"/>
  <c r="J10500" i="2"/>
  <c r="K10500" i="2" s="1"/>
  <c r="J10495" i="2"/>
  <c r="K10495" i="2" s="1"/>
  <c r="J10488" i="2"/>
  <c r="K10488" i="2" s="1"/>
  <c r="J10499" i="2"/>
  <c r="K10499" i="2" s="1"/>
  <c r="J10503" i="2"/>
  <c r="K10503" i="2" s="1"/>
  <c r="J10487" i="2"/>
  <c r="K10487" i="2" s="1"/>
  <c r="J10489" i="2"/>
  <c r="K10489" i="2" s="1"/>
  <c r="J10527" i="2"/>
  <c r="K10527" i="2" s="1"/>
  <c r="J10519" i="2"/>
  <c r="K10519" i="2" s="1"/>
  <c r="J10521" i="2"/>
  <c r="K10521" i="2" s="1"/>
  <c r="J10517" i="2"/>
  <c r="K10517" i="2" s="1"/>
  <c r="J10520" i="2"/>
  <c r="K10520" i="2" s="1"/>
  <c r="J10524" i="2"/>
  <c r="K10524" i="2" s="1"/>
  <c r="J10526" i="2"/>
  <c r="K10526" i="2" s="1"/>
  <c r="J10511" i="2"/>
  <c r="K10511" i="2" s="1"/>
  <c r="J10512" i="2"/>
  <c r="K10512" i="2" s="1"/>
  <c r="J10505" i="2"/>
  <c r="K10505" i="2" s="1"/>
  <c r="J10510" i="2"/>
  <c r="K10510" i="2" s="1"/>
  <c r="J10522" i="2"/>
  <c r="K10522" i="2" s="1"/>
  <c r="J10508" i="2"/>
  <c r="K10508" i="2" s="1"/>
  <c r="J10523" i="2"/>
  <c r="K10523" i="2" s="1"/>
  <c r="J10509" i="2"/>
  <c r="K10509" i="2" s="1"/>
  <c r="J10507" i="2"/>
  <c r="K10507" i="2" s="1"/>
  <c r="J10515" i="2"/>
  <c r="K10515" i="2" s="1"/>
  <c r="J10504" i="2"/>
  <c r="K10504" i="2" s="1"/>
  <c r="J10513" i="2"/>
  <c r="K10513" i="2" s="1"/>
  <c r="J10525" i="2"/>
  <c r="K10525" i="2" s="1"/>
  <c r="J10516" i="2"/>
  <c r="K10516" i="2" s="1"/>
  <c r="J10518" i="2"/>
  <c r="K10518" i="2" s="1"/>
  <c r="J10506" i="2"/>
  <c r="K10506" i="2" s="1"/>
  <c r="J10514" i="2"/>
  <c r="K10514" i="2" s="1"/>
  <c r="J10545" i="2"/>
  <c r="K10545" i="2" s="1"/>
  <c r="J10541" i="2"/>
  <c r="K10541" i="2" s="1"/>
  <c r="J10530" i="2"/>
  <c r="K10530" i="2" s="1"/>
  <c r="J10529" i="2"/>
  <c r="K10529" i="2" s="1"/>
  <c r="J10542" i="2"/>
  <c r="K10542" i="2" s="1"/>
  <c r="J10544" i="2"/>
  <c r="K10544" i="2" s="1"/>
  <c r="J10540" i="2"/>
  <c r="K10540" i="2" s="1"/>
  <c r="J10533" i="2"/>
  <c r="K10533" i="2" s="1"/>
  <c r="J10546" i="2"/>
  <c r="K10546" i="2" s="1"/>
  <c r="J10534" i="2"/>
  <c r="K10534" i="2" s="1"/>
  <c r="J10536" i="2"/>
  <c r="K10536" i="2" s="1"/>
  <c r="J10528" i="2"/>
  <c r="K10528" i="2" s="1"/>
  <c r="J10531" i="2"/>
  <c r="K10531" i="2" s="1"/>
  <c r="J10539" i="2"/>
  <c r="K10539" i="2" s="1"/>
  <c r="J10538" i="2"/>
  <c r="K10538" i="2" s="1"/>
  <c r="J10535" i="2"/>
  <c r="K10535" i="2" s="1"/>
  <c r="J10532" i="2"/>
  <c r="K10532" i="2" s="1"/>
  <c r="J10543" i="2"/>
  <c r="K10543" i="2" s="1"/>
  <c r="J10537" i="2"/>
  <c r="K10537" i="2" s="1"/>
  <c r="J10549" i="2"/>
  <c r="K10549" i="2" s="1"/>
  <c r="J10567" i="2"/>
  <c r="K10567" i="2" s="1"/>
  <c r="J10566" i="2"/>
  <c r="K10566" i="2" s="1"/>
  <c r="J10560" i="2"/>
  <c r="K10560" i="2" s="1"/>
  <c r="J10558" i="2"/>
  <c r="K10558" i="2" s="1"/>
  <c r="J10548" i="2"/>
  <c r="K10548" i="2" s="1"/>
  <c r="J10556" i="2"/>
  <c r="K10556" i="2" s="1"/>
  <c r="J10572" i="2"/>
  <c r="K10572" i="2" s="1"/>
  <c r="J10564" i="2"/>
  <c r="K10564" i="2" s="1"/>
  <c r="J10565" i="2"/>
  <c r="K10565" i="2" s="1"/>
  <c r="J10550" i="2"/>
  <c r="K10550" i="2" s="1"/>
  <c r="J10551" i="2"/>
  <c r="K10551" i="2" s="1"/>
  <c r="J10554" i="2"/>
  <c r="K10554" i="2" s="1"/>
  <c r="J10568" i="2"/>
  <c r="K10568" i="2" s="1"/>
  <c r="J10557" i="2"/>
  <c r="K10557" i="2" s="1"/>
  <c r="J10573" i="2"/>
  <c r="K10573" i="2" s="1"/>
  <c r="J10562" i="2"/>
  <c r="K10562" i="2" s="1"/>
  <c r="J10571" i="2"/>
  <c r="K10571" i="2" s="1"/>
  <c r="J10555" i="2"/>
  <c r="K10555" i="2" s="1"/>
  <c r="J10563" i="2"/>
  <c r="K10563" i="2" s="1"/>
  <c r="J10547" i="2"/>
  <c r="K10547" i="2" s="1"/>
  <c r="J10553" i="2"/>
  <c r="K10553" i="2" s="1"/>
  <c r="J10574" i="2"/>
  <c r="K10574" i="2" s="1"/>
  <c r="J10570" i="2"/>
  <c r="K10570" i="2" s="1"/>
  <c r="J10552" i="2"/>
  <c r="K10552" i="2" s="1"/>
  <c r="J10569" i="2"/>
  <c r="K10569" i="2" s="1"/>
  <c r="J10559" i="2"/>
  <c r="K10559" i="2" s="1"/>
  <c r="J10561" i="2"/>
  <c r="K10561" i="2" s="1"/>
  <c r="J10582" i="2"/>
  <c r="K10582" i="2" s="1"/>
  <c r="J10583" i="2"/>
  <c r="K10583" i="2" s="1"/>
  <c r="J10578" i="2"/>
  <c r="K10578" i="2" s="1"/>
  <c r="J10584" i="2"/>
  <c r="K10584" i="2" s="1"/>
  <c r="J10580" i="2"/>
  <c r="K10580" i="2" s="1"/>
  <c r="J10587" i="2"/>
  <c r="K10587" i="2" s="1"/>
  <c r="J10586" i="2"/>
  <c r="K10586" i="2" s="1"/>
  <c r="J10577" i="2"/>
  <c r="K10577" i="2" s="1"/>
  <c r="J10585" i="2"/>
  <c r="K10585" i="2" s="1"/>
  <c r="J10589" i="2"/>
  <c r="K10589" i="2" s="1"/>
  <c r="J10581" i="2"/>
  <c r="K10581" i="2" s="1"/>
  <c r="J10576" i="2"/>
  <c r="K10576" i="2" s="1"/>
  <c r="J10575" i="2"/>
  <c r="K10575" i="2" s="1"/>
  <c r="J10579" i="2"/>
  <c r="K10579" i="2" s="1"/>
  <c r="J10588" i="2"/>
  <c r="K10588" i="2" s="1"/>
  <c r="J10591" i="2"/>
  <c r="K10591" i="2" s="1"/>
  <c r="J10598" i="2"/>
  <c r="K10598" i="2" s="1"/>
  <c r="J10601" i="2"/>
  <c r="K10601" i="2" s="1"/>
  <c r="J10604" i="2"/>
  <c r="K10604" i="2" s="1"/>
  <c r="J10590" i="2"/>
  <c r="K10590" i="2" s="1"/>
  <c r="J10603" i="2"/>
  <c r="K10603" i="2" s="1"/>
  <c r="J10596" i="2"/>
  <c r="K10596" i="2" s="1"/>
  <c r="J10592" i="2"/>
  <c r="K10592" i="2" s="1"/>
  <c r="J10595" i="2"/>
  <c r="K10595" i="2" s="1"/>
  <c r="J10593" i="2"/>
  <c r="K10593" i="2" s="1"/>
  <c r="J10602" i="2"/>
  <c r="K10602" i="2" s="1"/>
  <c r="J10605" i="2"/>
  <c r="K10605" i="2" s="1"/>
  <c r="J10594" i="2"/>
  <c r="K10594" i="2" s="1"/>
  <c r="J10600" i="2"/>
  <c r="K10600" i="2" s="1"/>
  <c r="J10597" i="2"/>
  <c r="K10597" i="2" s="1"/>
  <c r="J10599" i="2"/>
  <c r="K10599" i="2" s="1"/>
  <c r="J10608" i="2"/>
  <c r="K10608" i="2" s="1"/>
  <c r="J10619" i="2"/>
  <c r="K10619" i="2" s="1"/>
  <c r="J10620" i="2"/>
  <c r="K10620" i="2" s="1"/>
  <c r="J10625" i="2"/>
  <c r="K10625" i="2" s="1"/>
  <c r="J10623" i="2"/>
  <c r="K10623" i="2" s="1"/>
  <c r="J10618" i="2"/>
  <c r="K10618" i="2" s="1"/>
  <c r="J10611" i="2"/>
  <c r="K10611" i="2" s="1"/>
  <c r="J10624" i="2"/>
  <c r="K10624" i="2" s="1"/>
  <c r="J10627" i="2"/>
  <c r="K10627" i="2" s="1"/>
  <c r="J10614" i="2"/>
  <c r="K10614" i="2" s="1"/>
  <c r="J10622" i="2"/>
  <c r="K10622" i="2" s="1"/>
  <c r="J10612" i="2"/>
  <c r="K10612" i="2" s="1"/>
  <c r="J10613" i="2"/>
  <c r="K10613" i="2" s="1"/>
  <c r="J10609" i="2"/>
  <c r="K10609" i="2" s="1"/>
  <c r="J10607" i="2"/>
  <c r="K10607" i="2" s="1"/>
  <c r="J10615" i="2"/>
  <c r="K10615" i="2" s="1"/>
  <c r="J10621" i="2"/>
  <c r="K10621" i="2" s="1"/>
  <c r="J10606" i="2"/>
  <c r="K10606" i="2" s="1"/>
  <c r="J10626" i="2"/>
  <c r="K10626" i="2" s="1"/>
  <c r="J10616" i="2"/>
  <c r="K10616" i="2" s="1"/>
  <c r="J10610" i="2"/>
  <c r="K10610" i="2" s="1"/>
  <c r="J10628" i="2"/>
  <c r="K10628" i="2" s="1"/>
  <c r="J10617" i="2"/>
  <c r="K10617" i="2" s="1"/>
  <c r="J10641" i="2"/>
  <c r="K10641" i="2" s="1"/>
  <c r="J10633" i="2"/>
  <c r="K10633" i="2" s="1"/>
  <c r="J10640" i="2"/>
  <c r="K10640" i="2" s="1"/>
  <c r="J10656" i="2"/>
  <c r="K10656" i="2" s="1"/>
  <c r="J10643" i="2"/>
  <c r="K10643" i="2" s="1"/>
  <c r="J10631" i="2"/>
  <c r="K10631" i="2" s="1"/>
  <c r="J10638" i="2"/>
  <c r="K10638" i="2" s="1"/>
  <c r="J10650" i="2"/>
  <c r="K10650" i="2" s="1"/>
  <c r="J10649" i="2"/>
  <c r="K10649" i="2" s="1"/>
  <c r="J10653" i="2"/>
  <c r="K10653" i="2" s="1"/>
  <c r="J10657" i="2"/>
  <c r="K10657" i="2" s="1"/>
  <c r="J10644" i="2"/>
  <c r="K10644" i="2" s="1"/>
  <c r="J10658" i="2"/>
  <c r="K10658" i="2" s="1"/>
  <c r="J10647" i="2"/>
  <c r="K10647" i="2" s="1"/>
  <c r="J10645" i="2"/>
  <c r="K10645" i="2" s="1"/>
  <c r="J10654" i="2"/>
  <c r="K10654" i="2" s="1"/>
  <c r="J10634" i="2"/>
  <c r="K10634" i="2" s="1"/>
  <c r="J10642" i="2"/>
  <c r="K10642" i="2" s="1"/>
  <c r="J10629" i="2"/>
  <c r="K10629" i="2" s="1"/>
  <c r="J10655" i="2"/>
  <c r="K10655" i="2" s="1"/>
  <c r="J10636" i="2"/>
  <c r="K10636" i="2" s="1"/>
  <c r="J10648" i="2"/>
  <c r="K10648" i="2" s="1"/>
  <c r="J10651" i="2"/>
  <c r="K10651" i="2" s="1"/>
  <c r="J10632" i="2"/>
  <c r="K10632" i="2" s="1"/>
  <c r="J10639" i="2"/>
  <c r="K10639" i="2" s="1"/>
  <c r="J10630" i="2"/>
  <c r="K10630" i="2" s="1"/>
  <c r="J10637" i="2"/>
  <c r="K10637" i="2" s="1"/>
  <c r="J10659" i="2"/>
  <c r="K10659" i="2" s="1"/>
  <c r="J10652" i="2"/>
  <c r="K10652" i="2" s="1"/>
  <c r="J10646" i="2"/>
  <c r="K10646" i="2" s="1"/>
  <c r="J10635" i="2"/>
  <c r="K10635" i="2" s="1"/>
  <c r="J10665" i="2"/>
  <c r="K10665" i="2" s="1"/>
  <c r="J10661" i="2"/>
  <c r="K10661" i="2" s="1"/>
  <c r="J10664" i="2"/>
  <c r="K10664" i="2" s="1"/>
  <c r="J10663" i="2"/>
  <c r="K10663" i="2" s="1"/>
  <c r="J10666" i="2"/>
  <c r="K10666" i="2" s="1"/>
  <c r="J10660" i="2"/>
  <c r="K10660" i="2" s="1"/>
  <c r="J10662" i="2"/>
  <c r="K10662" i="2" s="1"/>
  <c r="J10667" i="2"/>
  <c r="K10667" i="2" s="1"/>
  <c r="J10670" i="2"/>
  <c r="K10670" i="2" s="1"/>
  <c r="J10671" i="2"/>
  <c r="K10671" i="2" s="1"/>
  <c r="J10668" i="2"/>
  <c r="K10668" i="2" s="1"/>
  <c r="J10669" i="2"/>
  <c r="K10669" i="2" s="1"/>
  <c r="J10675" i="2"/>
  <c r="K10675" i="2" s="1"/>
  <c r="J10682" i="2"/>
  <c r="K10682" i="2" s="1"/>
  <c r="J10687" i="2"/>
  <c r="K10687" i="2" s="1"/>
  <c r="J10693" i="2"/>
  <c r="K10693" i="2" s="1"/>
  <c r="J10689" i="2"/>
  <c r="K10689" i="2" s="1"/>
  <c r="J10688" i="2"/>
  <c r="K10688" i="2" s="1"/>
  <c r="J10679" i="2"/>
  <c r="K10679" i="2" s="1"/>
  <c r="J10680" i="2"/>
  <c r="K10680" i="2" s="1"/>
  <c r="J10694" i="2"/>
  <c r="K10694" i="2" s="1"/>
  <c r="J10690" i="2"/>
  <c r="K10690" i="2" s="1"/>
  <c r="J10676" i="2"/>
  <c r="K10676" i="2" s="1"/>
  <c r="J10677" i="2"/>
  <c r="K10677" i="2" s="1"/>
  <c r="J10673" i="2"/>
  <c r="K10673" i="2" s="1"/>
  <c r="J10674" i="2"/>
  <c r="K10674" i="2" s="1"/>
  <c r="J10685" i="2"/>
  <c r="K10685" i="2" s="1"/>
  <c r="J10692" i="2"/>
  <c r="K10692" i="2" s="1"/>
  <c r="J10672" i="2"/>
  <c r="K10672" i="2" s="1"/>
  <c r="J10686" i="2"/>
  <c r="K10686" i="2" s="1"/>
  <c r="J10678" i="2"/>
  <c r="K10678" i="2" s="1"/>
  <c r="J10684" i="2"/>
  <c r="K10684" i="2" s="1"/>
  <c r="J10681" i="2"/>
  <c r="K10681" i="2" s="1"/>
  <c r="J10683" i="2"/>
  <c r="K10683" i="2" s="1"/>
  <c r="J10691" i="2"/>
  <c r="K10691" i="2" s="1"/>
  <c r="J10704" i="2"/>
  <c r="K10704" i="2" s="1"/>
  <c r="J10701" i="2"/>
  <c r="K10701" i="2" s="1"/>
  <c r="J10708" i="2"/>
  <c r="K10708" i="2" s="1"/>
  <c r="J10699" i="2"/>
  <c r="K10699" i="2" s="1"/>
  <c r="J10695" i="2"/>
  <c r="K10695" i="2" s="1"/>
  <c r="J10709" i="2"/>
  <c r="K10709" i="2" s="1"/>
  <c r="J10698" i="2"/>
  <c r="K10698" i="2" s="1"/>
  <c r="J10705" i="2"/>
  <c r="K10705" i="2" s="1"/>
  <c r="J10697" i="2"/>
  <c r="K10697" i="2" s="1"/>
  <c r="J10710" i="2"/>
  <c r="K10710" i="2" s="1"/>
  <c r="J10702" i="2"/>
  <c r="K10702" i="2" s="1"/>
  <c r="J10707" i="2"/>
  <c r="K10707" i="2" s="1"/>
  <c r="J10703" i="2"/>
  <c r="K10703" i="2" s="1"/>
  <c r="J10706" i="2"/>
  <c r="K10706" i="2" s="1"/>
  <c r="J10696" i="2"/>
  <c r="K10696" i="2" s="1"/>
  <c r="J10700" i="2"/>
  <c r="K10700" i="2" s="1"/>
  <c r="J10717" i="2"/>
  <c r="K10717" i="2" s="1"/>
  <c r="J10714" i="2"/>
  <c r="K10714" i="2" s="1"/>
  <c r="J10716" i="2"/>
  <c r="K10716" i="2" s="1"/>
  <c r="J10727" i="2"/>
  <c r="K10727" i="2" s="1"/>
  <c r="J10713" i="2"/>
  <c r="K10713" i="2" s="1"/>
  <c r="J10715" i="2"/>
  <c r="K10715" i="2" s="1"/>
  <c r="J10728" i="2"/>
  <c r="K10728" i="2" s="1"/>
  <c r="J10722" i="2"/>
  <c r="K10722" i="2" s="1"/>
  <c r="J10719" i="2"/>
  <c r="K10719" i="2" s="1"/>
  <c r="J10726" i="2"/>
  <c r="K10726" i="2" s="1"/>
  <c r="J10720" i="2"/>
  <c r="K10720" i="2" s="1"/>
  <c r="J10724" i="2"/>
  <c r="K10724" i="2" s="1"/>
  <c r="J10718" i="2"/>
  <c r="K10718" i="2" s="1"/>
  <c r="J10723" i="2"/>
  <c r="K10723" i="2" s="1"/>
  <c r="J10712" i="2"/>
  <c r="K10712" i="2" s="1"/>
  <c r="J10711" i="2"/>
  <c r="K10711" i="2" s="1"/>
  <c r="J10721" i="2"/>
  <c r="K10721" i="2" s="1"/>
  <c r="J10725" i="2"/>
  <c r="K10725" i="2" s="1"/>
  <c r="J10744" i="2"/>
  <c r="K10744" i="2" s="1"/>
  <c r="J10756" i="2"/>
  <c r="K10756" i="2" s="1"/>
  <c r="J10743" i="2"/>
  <c r="K10743" i="2" s="1"/>
  <c r="J10731" i="2"/>
  <c r="K10731" i="2" s="1"/>
  <c r="J10749" i="2"/>
  <c r="K10749" i="2" s="1"/>
  <c r="J10747" i="2"/>
  <c r="K10747" i="2" s="1"/>
  <c r="J10745" i="2"/>
  <c r="K10745" i="2" s="1"/>
  <c r="J10734" i="2"/>
  <c r="K10734" i="2" s="1"/>
  <c r="J10751" i="2"/>
  <c r="K10751" i="2" s="1"/>
  <c r="J10741" i="2"/>
  <c r="K10741" i="2" s="1"/>
  <c r="J10738" i="2"/>
  <c r="K10738" i="2" s="1"/>
  <c r="J10750" i="2"/>
  <c r="K10750" i="2" s="1"/>
  <c r="J10730" i="2"/>
  <c r="K10730" i="2" s="1"/>
  <c r="J10733" i="2"/>
  <c r="K10733" i="2" s="1"/>
  <c r="J10732" i="2"/>
  <c r="K10732" i="2" s="1"/>
  <c r="J10746" i="2"/>
  <c r="K10746" i="2" s="1"/>
  <c r="J10753" i="2"/>
  <c r="K10753" i="2" s="1"/>
  <c r="J10729" i="2"/>
  <c r="K10729" i="2" s="1"/>
  <c r="J10736" i="2"/>
  <c r="K10736" i="2" s="1"/>
  <c r="J10748" i="2"/>
  <c r="K10748" i="2" s="1"/>
  <c r="J10752" i="2"/>
  <c r="K10752" i="2" s="1"/>
  <c r="J10740" i="2"/>
  <c r="K10740" i="2" s="1"/>
  <c r="J10735" i="2"/>
  <c r="K10735" i="2" s="1"/>
  <c r="J10739" i="2"/>
  <c r="K10739" i="2" s="1"/>
  <c r="J10755" i="2"/>
  <c r="K10755" i="2" s="1"/>
  <c r="J10754" i="2"/>
  <c r="K10754" i="2" s="1"/>
  <c r="J10742" i="2"/>
  <c r="K10742" i="2" s="1"/>
  <c r="J10737" i="2"/>
  <c r="K10737" i="2" s="1"/>
  <c r="J10761" i="2"/>
  <c r="K10761" i="2" s="1"/>
  <c r="J10763" i="2"/>
  <c r="K10763" i="2" s="1"/>
  <c r="J10760" i="2"/>
  <c r="K10760" i="2" s="1"/>
  <c r="J10757" i="2"/>
  <c r="K10757" i="2" s="1"/>
  <c r="J10762" i="2"/>
  <c r="K10762" i="2" s="1"/>
  <c r="J10758" i="2"/>
  <c r="K10758" i="2" s="1"/>
  <c r="J10764" i="2"/>
  <c r="K10764" i="2" s="1"/>
  <c r="J10759" i="2"/>
  <c r="K10759" i="2" s="1"/>
  <c r="J10783" i="2"/>
  <c r="K10783" i="2" s="1"/>
  <c r="J10766" i="2"/>
  <c r="K10766" i="2" s="1"/>
  <c r="J10778" i="2"/>
  <c r="K10778" i="2" s="1"/>
  <c r="J10768" i="2"/>
  <c r="K10768" i="2" s="1"/>
  <c r="J10773" i="2"/>
  <c r="K10773" i="2" s="1"/>
  <c r="J10767" i="2"/>
  <c r="K10767" i="2" s="1"/>
  <c r="J10781" i="2"/>
  <c r="K10781" i="2" s="1"/>
  <c r="J10771" i="2"/>
  <c r="K10771" i="2" s="1"/>
  <c r="J10776" i="2"/>
  <c r="K10776" i="2" s="1"/>
  <c r="J10779" i="2"/>
  <c r="K10779" i="2" s="1"/>
  <c r="J10774" i="2"/>
  <c r="K10774" i="2" s="1"/>
  <c r="J10769" i="2"/>
  <c r="K10769" i="2" s="1"/>
  <c r="J10777" i="2"/>
  <c r="K10777" i="2" s="1"/>
  <c r="J10765" i="2"/>
  <c r="K10765" i="2" s="1"/>
  <c r="J10770" i="2"/>
  <c r="K10770" i="2" s="1"/>
  <c r="J10775" i="2"/>
  <c r="K10775" i="2" s="1"/>
  <c r="J10780" i="2"/>
  <c r="K10780" i="2" s="1"/>
  <c r="J10772" i="2"/>
  <c r="K10772" i="2" s="1"/>
  <c r="J10782" i="2"/>
  <c r="K10782" i="2" s="1"/>
  <c r="J10793" i="2"/>
  <c r="K10793" i="2" s="1"/>
  <c r="J10801" i="2"/>
  <c r="K10801" i="2" s="1"/>
  <c r="J10798" i="2"/>
  <c r="K10798" i="2" s="1"/>
  <c r="J10794" i="2"/>
  <c r="K10794" i="2" s="1"/>
  <c r="J10789" i="2"/>
  <c r="K10789" i="2" s="1"/>
  <c r="J10800" i="2"/>
  <c r="K10800" i="2" s="1"/>
  <c r="J10802" i="2"/>
  <c r="K10802" i="2" s="1"/>
  <c r="J10790" i="2"/>
  <c r="K10790" i="2" s="1"/>
  <c r="J10795" i="2"/>
  <c r="K10795" i="2" s="1"/>
  <c r="J10786" i="2"/>
  <c r="K10786" i="2" s="1"/>
  <c r="J10784" i="2"/>
  <c r="K10784" i="2" s="1"/>
  <c r="J10787" i="2"/>
  <c r="K10787" i="2" s="1"/>
  <c r="J10792" i="2"/>
  <c r="K10792" i="2" s="1"/>
  <c r="J10799" i="2"/>
  <c r="K10799" i="2" s="1"/>
  <c r="J10791" i="2"/>
  <c r="K10791" i="2" s="1"/>
  <c r="J10796" i="2"/>
  <c r="K10796" i="2" s="1"/>
  <c r="J10788" i="2"/>
  <c r="K10788" i="2" s="1"/>
  <c r="J10803" i="2"/>
  <c r="K10803" i="2" s="1"/>
  <c r="J10785" i="2"/>
  <c r="K10785" i="2" s="1"/>
  <c r="J10797" i="2"/>
  <c r="K10797" i="2" s="1"/>
  <c r="J10815" i="2"/>
  <c r="K10815" i="2" s="1"/>
  <c r="J10804" i="2"/>
  <c r="K10804" i="2" s="1"/>
  <c r="J10811" i="2"/>
  <c r="K10811" i="2" s="1"/>
  <c r="J10816" i="2"/>
  <c r="K10816" i="2" s="1"/>
  <c r="J10814" i="2"/>
  <c r="K10814" i="2" s="1"/>
  <c r="J10805" i="2"/>
  <c r="K10805" i="2" s="1"/>
  <c r="J10808" i="2"/>
  <c r="K10808" i="2" s="1"/>
  <c r="J10807" i="2"/>
  <c r="K10807" i="2" s="1"/>
  <c r="J10813" i="2"/>
  <c r="K10813" i="2" s="1"/>
  <c r="J10809" i="2"/>
  <c r="K10809" i="2" s="1"/>
  <c r="J10810" i="2"/>
  <c r="K10810" i="2" s="1"/>
  <c r="J10812" i="2"/>
  <c r="K10812" i="2" s="1"/>
  <c r="J10817" i="2"/>
  <c r="K10817" i="2" s="1"/>
  <c r="J10806" i="2"/>
  <c r="K10806" i="2" s="1"/>
  <c r="J10818" i="2"/>
  <c r="K10818" i="2" s="1"/>
  <c r="J10819" i="2"/>
  <c r="K10819" i="2" s="1"/>
  <c r="J10826" i="2"/>
  <c r="K10826" i="2" s="1"/>
  <c r="J10824" i="2"/>
  <c r="K10824" i="2" s="1"/>
  <c r="J10820" i="2"/>
  <c r="K10820" i="2" s="1"/>
  <c r="J10822" i="2"/>
  <c r="K10822" i="2" s="1"/>
  <c r="J10827" i="2"/>
  <c r="K10827" i="2" s="1"/>
  <c r="J10821" i="2"/>
  <c r="K10821" i="2" s="1"/>
  <c r="J10825" i="2"/>
  <c r="K10825" i="2" s="1"/>
  <c r="J10823" i="2"/>
  <c r="K10823" i="2" s="1"/>
  <c r="J10831" i="2"/>
  <c r="K10831" i="2" s="1"/>
  <c r="J10832" i="2"/>
  <c r="K10832" i="2" s="1"/>
  <c r="J10842" i="2"/>
  <c r="K10842" i="2" s="1"/>
  <c r="J10828" i="2"/>
  <c r="K10828" i="2" s="1"/>
  <c r="J10829" i="2"/>
  <c r="K10829" i="2" s="1"/>
  <c r="J10830" i="2"/>
  <c r="K10830" i="2" s="1"/>
  <c r="J10837" i="2"/>
  <c r="K10837" i="2" s="1"/>
  <c r="J10846" i="2"/>
  <c r="K10846" i="2" s="1"/>
  <c r="J10833" i="2"/>
  <c r="K10833" i="2" s="1"/>
  <c r="J10844" i="2"/>
  <c r="K10844" i="2" s="1"/>
  <c r="J10839" i="2"/>
  <c r="K10839" i="2" s="1"/>
  <c r="J10836" i="2"/>
  <c r="K10836" i="2" s="1"/>
  <c r="J10835" i="2"/>
  <c r="K10835" i="2" s="1"/>
  <c r="J10840" i="2"/>
  <c r="K10840" i="2" s="1"/>
  <c r="J10845" i="2"/>
  <c r="K10845" i="2" s="1"/>
  <c r="J10841" i="2"/>
  <c r="K10841" i="2" s="1"/>
  <c r="J10843" i="2"/>
  <c r="K10843" i="2" s="1"/>
  <c r="J10838" i="2"/>
  <c r="K10838" i="2" s="1"/>
  <c r="J10834" i="2"/>
  <c r="K10834" i="2" s="1"/>
  <c r="J10850" i="2"/>
  <c r="K10850" i="2" s="1"/>
  <c r="J10858" i="2"/>
  <c r="K10858" i="2" s="1"/>
  <c r="J10854" i="2"/>
  <c r="K10854" i="2" s="1"/>
  <c r="J10862" i="2"/>
  <c r="K10862" i="2" s="1"/>
  <c r="J10849" i="2"/>
  <c r="K10849" i="2" s="1"/>
  <c r="J10853" i="2"/>
  <c r="K10853" i="2" s="1"/>
  <c r="J10861" i="2"/>
  <c r="K10861" i="2" s="1"/>
  <c r="J10856" i="2"/>
  <c r="K10856" i="2" s="1"/>
  <c r="J10847" i="2"/>
  <c r="K10847" i="2" s="1"/>
  <c r="J10848" i="2"/>
  <c r="K10848" i="2" s="1"/>
  <c r="J10851" i="2"/>
  <c r="K10851" i="2" s="1"/>
  <c r="J10859" i="2"/>
  <c r="K10859" i="2" s="1"/>
  <c r="J10860" i="2"/>
  <c r="K10860" i="2" s="1"/>
  <c r="J10855" i="2"/>
  <c r="K10855" i="2" s="1"/>
  <c r="J10857" i="2"/>
  <c r="K10857" i="2" s="1"/>
  <c r="J10852" i="2"/>
  <c r="K10852" i="2" s="1"/>
  <c r="J10872" i="2"/>
  <c r="K10872" i="2" s="1"/>
  <c r="J10886" i="2"/>
  <c r="K10886" i="2" s="1"/>
  <c r="J10887" i="2"/>
  <c r="K10887" i="2" s="1"/>
  <c r="J10883" i="2"/>
  <c r="K10883" i="2" s="1"/>
  <c r="J10877" i="2"/>
  <c r="K10877" i="2" s="1"/>
  <c r="J10873" i="2"/>
  <c r="K10873" i="2" s="1"/>
  <c r="J10868" i="2"/>
  <c r="K10868" i="2" s="1"/>
  <c r="J10870" i="2"/>
  <c r="K10870" i="2" s="1"/>
  <c r="J10863" i="2"/>
  <c r="K10863" i="2" s="1"/>
  <c r="J10878" i="2"/>
  <c r="K10878" i="2" s="1"/>
  <c r="J10879" i="2"/>
  <c r="K10879" i="2" s="1"/>
  <c r="J10876" i="2"/>
  <c r="K10876" i="2" s="1"/>
  <c r="J10880" i="2"/>
  <c r="K10880" i="2" s="1"/>
  <c r="J10882" i="2"/>
  <c r="K10882" i="2" s="1"/>
  <c r="J10884" i="2"/>
  <c r="K10884" i="2" s="1"/>
  <c r="J10888" i="2"/>
  <c r="K10888" i="2" s="1"/>
  <c r="J10890" i="2"/>
  <c r="K10890" i="2" s="1"/>
  <c r="J10889" i="2"/>
  <c r="K10889" i="2" s="1"/>
  <c r="J10874" i="2"/>
  <c r="K10874" i="2" s="1"/>
  <c r="J10864" i="2"/>
  <c r="K10864" i="2" s="1"/>
  <c r="J10881" i="2"/>
  <c r="K10881" i="2" s="1"/>
  <c r="J10866" i="2"/>
  <c r="K10866" i="2" s="1"/>
  <c r="J10885" i="2"/>
  <c r="K10885" i="2" s="1"/>
  <c r="J10865" i="2"/>
  <c r="K10865" i="2" s="1"/>
  <c r="J10867" i="2"/>
  <c r="K10867" i="2" s="1"/>
  <c r="J10869" i="2"/>
  <c r="K10869" i="2" s="1"/>
  <c r="J10871" i="2"/>
  <c r="K10871" i="2" s="1"/>
  <c r="J10875" i="2"/>
  <c r="K10875" i="2" s="1"/>
  <c r="J10897" i="2"/>
  <c r="K10897" i="2" s="1"/>
  <c r="J10896" i="2"/>
  <c r="K10896" i="2" s="1"/>
  <c r="J10893" i="2"/>
  <c r="K10893" i="2" s="1"/>
  <c r="J10904" i="2"/>
  <c r="K10904" i="2" s="1"/>
  <c r="J10903" i="2"/>
  <c r="K10903" i="2" s="1"/>
  <c r="J10905" i="2"/>
  <c r="K10905" i="2" s="1"/>
  <c r="J10891" i="2"/>
  <c r="K10891" i="2" s="1"/>
  <c r="J10899" i="2"/>
  <c r="K10899" i="2" s="1"/>
  <c r="J10898" i="2"/>
  <c r="K10898" i="2" s="1"/>
  <c r="J10906" i="2"/>
  <c r="K10906" i="2" s="1"/>
  <c r="J10892" i="2"/>
  <c r="K10892" i="2" s="1"/>
  <c r="J10894" i="2"/>
  <c r="K10894" i="2" s="1"/>
  <c r="J10895" i="2"/>
  <c r="K10895" i="2" s="1"/>
  <c r="J10900" i="2"/>
  <c r="K10900" i="2" s="1"/>
  <c r="J10901" i="2"/>
  <c r="K10901" i="2" s="1"/>
  <c r="J10902" i="2"/>
  <c r="K10902" i="2" s="1"/>
  <c r="J10912" i="2"/>
  <c r="K10912" i="2" s="1"/>
  <c r="J10913" i="2"/>
  <c r="K10913" i="2" s="1"/>
  <c r="J10910" i="2"/>
  <c r="K10910" i="2" s="1"/>
  <c r="J10907" i="2"/>
  <c r="K10907" i="2" s="1"/>
  <c r="J10908" i="2"/>
  <c r="K10908" i="2" s="1"/>
  <c r="J10909" i="2"/>
  <c r="K10909" i="2" s="1"/>
  <c r="J10911" i="2"/>
  <c r="K10911" i="2" s="1"/>
  <c r="J10945" i="2"/>
  <c r="K10945" i="2" s="1"/>
  <c r="J10932" i="2"/>
  <c r="K10932" i="2" s="1"/>
  <c r="J10929" i="2"/>
  <c r="K10929" i="2" s="1"/>
  <c r="J10922" i="2"/>
  <c r="K10922" i="2" s="1"/>
  <c r="J10936" i="2"/>
  <c r="K10936" i="2" s="1"/>
  <c r="J10923" i="2"/>
  <c r="K10923" i="2" s="1"/>
  <c r="J10919" i="2"/>
  <c r="K10919" i="2" s="1"/>
  <c r="J10940" i="2"/>
  <c r="K10940" i="2" s="1"/>
  <c r="J10943" i="2"/>
  <c r="K10943" i="2" s="1"/>
  <c r="J10938" i="2"/>
  <c r="K10938" i="2" s="1"/>
  <c r="J10928" i="2"/>
  <c r="K10928" i="2" s="1"/>
  <c r="J10933" i="2"/>
  <c r="K10933" i="2" s="1"/>
  <c r="J10917" i="2"/>
  <c r="K10917" i="2" s="1"/>
  <c r="J10930" i="2"/>
  <c r="K10930" i="2" s="1"/>
  <c r="J10921" i="2"/>
  <c r="K10921" i="2" s="1"/>
  <c r="J10914" i="2"/>
  <c r="K10914" i="2" s="1"/>
  <c r="J10935" i="2"/>
  <c r="K10935" i="2" s="1"/>
  <c r="J10939" i="2"/>
  <c r="K10939" i="2" s="1"/>
  <c r="J10915" i="2"/>
  <c r="K10915" i="2" s="1"/>
  <c r="J10925" i="2"/>
  <c r="K10925" i="2" s="1"/>
  <c r="J10931" i="2"/>
  <c r="K10931" i="2" s="1"/>
  <c r="J10937" i="2"/>
  <c r="K10937" i="2" s="1"/>
  <c r="J10916" i="2"/>
  <c r="K10916" i="2" s="1"/>
  <c r="J10920" i="2"/>
  <c r="K10920" i="2" s="1"/>
  <c r="J10942" i="2"/>
  <c r="K10942" i="2" s="1"/>
  <c r="J10947" i="2"/>
  <c r="K10947" i="2" s="1"/>
  <c r="J10926" i="2"/>
  <c r="K10926" i="2" s="1"/>
  <c r="J10924" i="2"/>
  <c r="K10924" i="2" s="1"/>
  <c r="J10934" i="2"/>
  <c r="K10934" i="2" s="1"/>
  <c r="J10918" i="2"/>
  <c r="K10918" i="2" s="1"/>
  <c r="J10927" i="2"/>
  <c r="K10927" i="2" s="1"/>
  <c r="J10941" i="2"/>
  <c r="K10941" i="2" s="1"/>
  <c r="J10944" i="2"/>
  <c r="K10944" i="2" s="1"/>
  <c r="J10946" i="2"/>
  <c r="K10946" i="2" s="1"/>
  <c r="J10954" i="2"/>
  <c r="K10954" i="2" s="1"/>
  <c r="J10949" i="2"/>
  <c r="K10949" i="2" s="1"/>
  <c r="J10952" i="2"/>
  <c r="K10952" i="2" s="1"/>
  <c r="J10958" i="2"/>
  <c r="K10958" i="2" s="1"/>
  <c r="J10962" i="2"/>
  <c r="K10962" i="2" s="1"/>
  <c r="J10955" i="2"/>
  <c r="K10955" i="2" s="1"/>
  <c r="J10964" i="2"/>
  <c r="K10964" i="2" s="1"/>
  <c r="J10950" i="2"/>
  <c r="K10950" i="2" s="1"/>
  <c r="J10961" i="2"/>
  <c r="K10961" i="2" s="1"/>
  <c r="J10968" i="2"/>
  <c r="K10968" i="2" s="1"/>
  <c r="J10957" i="2"/>
  <c r="K10957" i="2" s="1"/>
  <c r="J10965" i="2"/>
  <c r="K10965" i="2" s="1"/>
  <c r="J10953" i="2"/>
  <c r="K10953" i="2" s="1"/>
  <c r="J10948" i="2"/>
  <c r="K10948" i="2" s="1"/>
  <c r="J10963" i="2"/>
  <c r="K10963" i="2" s="1"/>
  <c r="J10970" i="2"/>
  <c r="K10970" i="2" s="1"/>
  <c r="J10959" i="2"/>
  <c r="K10959" i="2" s="1"/>
  <c r="J10969" i="2"/>
  <c r="K10969" i="2" s="1"/>
  <c r="J10960" i="2"/>
  <c r="K10960" i="2" s="1"/>
  <c r="J10966" i="2"/>
  <c r="K10966" i="2" s="1"/>
  <c r="J10956" i="2"/>
  <c r="K10956" i="2" s="1"/>
  <c r="J10951" i="2"/>
  <c r="K10951" i="2" s="1"/>
  <c r="J10967" i="2"/>
  <c r="K10967" i="2" s="1"/>
  <c r="J10981" i="2"/>
  <c r="K10981" i="2" s="1"/>
  <c r="J10980" i="2"/>
  <c r="K10980" i="2" s="1"/>
  <c r="J10977" i="2"/>
  <c r="K10977" i="2" s="1"/>
  <c r="J10976" i="2"/>
  <c r="K10976" i="2" s="1"/>
  <c r="J10987" i="2"/>
  <c r="K10987" i="2" s="1"/>
  <c r="J10978" i="2"/>
  <c r="K10978" i="2" s="1"/>
  <c r="J10973" i="2"/>
  <c r="K10973" i="2" s="1"/>
  <c r="J10979" i="2"/>
  <c r="K10979" i="2" s="1"/>
  <c r="J10975" i="2"/>
  <c r="K10975" i="2" s="1"/>
  <c r="J10985" i="2"/>
  <c r="K10985" i="2" s="1"/>
  <c r="J10971" i="2"/>
  <c r="K10971" i="2" s="1"/>
  <c r="J10982" i="2"/>
  <c r="K10982" i="2" s="1"/>
  <c r="J10983" i="2"/>
  <c r="K10983" i="2" s="1"/>
  <c r="J10972" i="2"/>
  <c r="K10972" i="2" s="1"/>
  <c r="J10988" i="2"/>
  <c r="K10988" i="2" s="1"/>
  <c r="J10984" i="2"/>
  <c r="K10984" i="2" s="1"/>
  <c r="J10989" i="2"/>
  <c r="K10989" i="2" s="1"/>
  <c r="J10974" i="2"/>
  <c r="K10974" i="2" s="1"/>
  <c r="J10986" i="2"/>
  <c r="K10986" i="2" s="1"/>
  <c r="J10993" i="2"/>
  <c r="K10993" i="2" s="1"/>
  <c r="J11002" i="2"/>
  <c r="K11002" i="2" s="1"/>
  <c r="J10999" i="2"/>
  <c r="K10999" i="2" s="1"/>
  <c r="J11000" i="2"/>
  <c r="K11000" i="2" s="1"/>
  <c r="J10992" i="2"/>
  <c r="K10992" i="2" s="1"/>
  <c r="J10995" i="2"/>
  <c r="K10995" i="2" s="1"/>
  <c r="J10990" i="2"/>
  <c r="K10990" i="2" s="1"/>
  <c r="J10997" i="2"/>
  <c r="K10997" i="2" s="1"/>
  <c r="J11001" i="2"/>
  <c r="K11001" i="2" s="1"/>
  <c r="J10998" i="2"/>
  <c r="K10998" i="2" s="1"/>
  <c r="J10996" i="2"/>
  <c r="K10996" i="2" s="1"/>
  <c r="J10994" i="2"/>
  <c r="K10994" i="2" s="1"/>
  <c r="J10991" i="2"/>
  <c r="K10991" i="2" s="1"/>
  <c r="J11003" i="2"/>
  <c r="K11003" i="2" s="1"/>
  <c r="J11007" i="2"/>
  <c r="K11007" i="2" s="1"/>
  <c r="J11025" i="2"/>
  <c r="K11025" i="2" s="1"/>
  <c r="J11011" i="2"/>
  <c r="K11011" i="2" s="1"/>
  <c r="J11023" i="2"/>
  <c r="K11023" i="2" s="1"/>
  <c r="J11008" i="2"/>
  <c r="K11008" i="2" s="1"/>
  <c r="J11021" i="2"/>
  <c r="K11021" i="2" s="1"/>
  <c r="J11009" i="2"/>
  <c r="K11009" i="2" s="1"/>
  <c r="J11024" i="2"/>
  <c r="K11024" i="2" s="1"/>
  <c r="J11018" i="2"/>
  <c r="K11018" i="2" s="1"/>
  <c r="J11013" i="2"/>
  <c r="K11013" i="2" s="1"/>
  <c r="J11014" i="2"/>
  <c r="K11014" i="2" s="1"/>
  <c r="J11010" i="2"/>
  <c r="K11010" i="2" s="1"/>
  <c r="J11006" i="2"/>
  <c r="K11006" i="2" s="1"/>
  <c r="J11026" i="2"/>
  <c r="K11026" i="2" s="1"/>
  <c r="J11004" i="2"/>
  <c r="K11004" i="2" s="1"/>
  <c r="J11016" i="2"/>
  <c r="K11016" i="2" s="1"/>
  <c r="J11019" i="2"/>
  <c r="K11019" i="2" s="1"/>
  <c r="J11005" i="2"/>
  <c r="K11005" i="2" s="1"/>
  <c r="J11020" i="2"/>
  <c r="K11020" i="2" s="1"/>
  <c r="J11012" i="2"/>
  <c r="K11012" i="2" s="1"/>
  <c r="J11022" i="2"/>
  <c r="K11022" i="2" s="1"/>
  <c r="J11015" i="2"/>
  <c r="K11015" i="2" s="1"/>
  <c r="J11017" i="2"/>
  <c r="K11017" i="2" s="1"/>
  <c r="J11033" i="2"/>
  <c r="K11033" i="2" s="1"/>
  <c r="J11034" i="2"/>
  <c r="K11034" i="2" s="1"/>
  <c r="J11027" i="2"/>
  <c r="K11027" i="2" s="1"/>
  <c r="J11031" i="2"/>
  <c r="K11031" i="2" s="1"/>
  <c r="J11032" i="2"/>
  <c r="K11032" i="2" s="1"/>
  <c r="J11029" i="2"/>
  <c r="K11029" i="2" s="1"/>
  <c r="J11028" i="2"/>
  <c r="K11028" i="2" s="1"/>
  <c r="J11030" i="2"/>
  <c r="K11030" i="2" s="1"/>
  <c r="J11040" i="2"/>
  <c r="K11040" i="2" s="1"/>
  <c r="J11036" i="2"/>
  <c r="K11036" i="2" s="1"/>
  <c r="J11037" i="2"/>
  <c r="K11037" i="2" s="1"/>
  <c r="J11038" i="2"/>
  <c r="K11038" i="2" s="1"/>
  <c r="J11035" i="2"/>
  <c r="K11035" i="2" s="1"/>
  <c r="J11039" i="2"/>
  <c r="K11039" i="2" s="1"/>
  <c r="J11044" i="2"/>
  <c r="K11044" i="2" s="1"/>
  <c r="J11046" i="2"/>
  <c r="K11046" i="2" s="1"/>
  <c r="J11043" i="2"/>
  <c r="K11043" i="2" s="1"/>
  <c r="J11041" i="2"/>
  <c r="K11041" i="2" s="1"/>
  <c r="J11045" i="2"/>
  <c r="K11045" i="2" s="1"/>
  <c r="J11042" i="2"/>
  <c r="K11042" i="2" s="1"/>
  <c r="J11061" i="2"/>
  <c r="K11061" i="2" s="1"/>
  <c r="J11052" i="2"/>
  <c r="K11052" i="2" s="1"/>
  <c r="J11049" i="2"/>
  <c r="K11049" i="2" s="1"/>
  <c r="J11054" i="2"/>
  <c r="K11054" i="2" s="1"/>
  <c r="J11047" i="2"/>
  <c r="K11047" i="2" s="1"/>
  <c r="J11060" i="2"/>
  <c r="K11060" i="2" s="1"/>
  <c r="J11051" i="2"/>
  <c r="K11051" i="2" s="1"/>
  <c r="J11050" i="2"/>
  <c r="K11050" i="2" s="1"/>
  <c r="J11056" i="2"/>
  <c r="K11056" i="2" s="1"/>
  <c r="J11055" i="2"/>
  <c r="K11055" i="2" s="1"/>
  <c r="J11058" i="2"/>
  <c r="K11058" i="2" s="1"/>
  <c r="J11059" i="2"/>
  <c r="K11059" i="2" s="1"/>
  <c r="J11057" i="2"/>
  <c r="K11057" i="2" s="1"/>
  <c r="J11048" i="2"/>
  <c r="K11048" i="2" s="1"/>
  <c r="J11053" i="2"/>
  <c r="K11053" i="2" s="1"/>
  <c r="J11067" i="2"/>
  <c r="K11067" i="2" s="1"/>
  <c r="J11069" i="2"/>
  <c r="K11069" i="2" s="1"/>
  <c r="J11075" i="2"/>
  <c r="K11075" i="2" s="1"/>
  <c r="J11070" i="2"/>
  <c r="K11070" i="2" s="1"/>
  <c r="J11076" i="2"/>
  <c r="K11076" i="2" s="1"/>
  <c r="J11073" i="2"/>
  <c r="K11073" i="2" s="1"/>
  <c r="J11066" i="2"/>
  <c r="K11066" i="2" s="1"/>
  <c r="J11062" i="2"/>
  <c r="K11062" i="2" s="1"/>
  <c r="J11065" i="2"/>
  <c r="K11065" i="2" s="1"/>
  <c r="J11072" i="2"/>
  <c r="K11072" i="2" s="1"/>
  <c r="J11064" i="2"/>
  <c r="K11064" i="2" s="1"/>
  <c r="J11074" i="2"/>
  <c r="K11074" i="2" s="1"/>
  <c r="J11063" i="2"/>
  <c r="K11063" i="2" s="1"/>
  <c r="J11071" i="2"/>
  <c r="K11071" i="2" s="1"/>
  <c r="J11068" i="2"/>
  <c r="K11068" i="2" s="1"/>
  <c r="J11079" i="2"/>
  <c r="K11079" i="2" s="1"/>
  <c r="J11082" i="2"/>
  <c r="K11082" i="2" s="1"/>
  <c r="J11098" i="2"/>
  <c r="K11098" i="2" s="1"/>
  <c r="J11077" i="2"/>
  <c r="K11077" i="2" s="1"/>
  <c r="J11083" i="2"/>
  <c r="K11083" i="2" s="1"/>
  <c r="J11093" i="2"/>
  <c r="K11093" i="2" s="1"/>
  <c r="J11096" i="2"/>
  <c r="K11096" i="2" s="1"/>
  <c r="J11087" i="2"/>
  <c r="K11087" i="2" s="1"/>
  <c r="J11100" i="2"/>
  <c r="K11100" i="2" s="1"/>
  <c r="J11084" i="2"/>
  <c r="K11084" i="2" s="1"/>
  <c r="J11097" i="2"/>
  <c r="K11097" i="2" s="1"/>
  <c r="J11080" i="2"/>
  <c r="K11080" i="2" s="1"/>
  <c r="J11085" i="2"/>
  <c r="K11085" i="2" s="1"/>
  <c r="J11099" i="2"/>
  <c r="K11099" i="2" s="1"/>
  <c r="J11088" i="2"/>
  <c r="K11088" i="2" s="1"/>
  <c r="J11095" i="2"/>
  <c r="K11095" i="2" s="1"/>
  <c r="J11091" i="2"/>
  <c r="K11091" i="2" s="1"/>
  <c r="J11089" i="2"/>
  <c r="K11089" i="2" s="1"/>
  <c r="J11086" i="2"/>
  <c r="K11086" i="2" s="1"/>
  <c r="J11081" i="2"/>
  <c r="K11081" i="2" s="1"/>
  <c r="J11092" i="2"/>
  <c r="K11092" i="2" s="1"/>
  <c r="J11094" i="2"/>
  <c r="K11094" i="2" s="1"/>
  <c r="J11090" i="2"/>
  <c r="K11090" i="2" s="1"/>
  <c r="J11078" i="2"/>
  <c r="K11078" i="2" s="1"/>
  <c r="J11115" i="2"/>
  <c r="K11115" i="2" s="1"/>
  <c r="J11105" i="2"/>
  <c r="K11105" i="2" s="1"/>
  <c r="J11109" i="2"/>
  <c r="K11109" i="2" s="1"/>
  <c r="J11104" i="2"/>
  <c r="K11104" i="2" s="1"/>
  <c r="J11106" i="2"/>
  <c r="K11106" i="2" s="1"/>
  <c r="J11114" i="2"/>
  <c r="K11114" i="2" s="1"/>
  <c r="J11111" i="2"/>
  <c r="K11111" i="2" s="1"/>
  <c r="J11103" i="2"/>
  <c r="K11103" i="2" s="1"/>
  <c r="J11110" i="2"/>
  <c r="K11110" i="2" s="1"/>
  <c r="J11101" i="2"/>
  <c r="K11101" i="2" s="1"/>
  <c r="J11107" i="2"/>
  <c r="K11107" i="2" s="1"/>
  <c r="J11112" i="2"/>
  <c r="K11112" i="2" s="1"/>
  <c r="J11113" i="2"/>
  <c r="K11113" i="2" s="1"/>
  <c r="J11102" i="2"/>
  <c r="K11102" i="2" s="1"/>
  <c r="J11108" i="2"/>
  <c r="K11108" i="2" s="1"/>
  <c r="J11116" i="2"/>
  <c r="K11116" i="2" s="1"/>
  <c r="J11125" i="2"/>
  <c r="K11125" i="2" s="1"/>
  <c r="J11126" i="2"/>
  <c r="K11126" i="2" s="1"/>
  <c r="J11120" i="2"/>
  <c r="K11120" i="2" s="1"/>
  <c r="J11123" i="2"/>
  <c r="K11123" i="2" s="1"/>
  <c r="J11122" i="2"/>
  <c r="K11122" i="2" s="1"/>
  <c r="J11124" i="2"/>
  <c r="K11124" i="2" s="1"/>
  <c r="J11121" i="2"/>
  <c r="K11121" i="2" s="1"/>
  <c r="J11118" i="2"/>
  <c r="K11118" i="2" s="1"/>
  <c r="J11117" i="2"/>
  <c r="K11117" i="2" s="1"/>
  <c r="J11119" i="2"/>
  <c r="K11119" i="2" s="1"/>
  <c r="J11127" i="2"/>
  <c r="K11127" i="2" s="1"/>
  <c r="J11128" i="2"/>
  <c r="K11128" i="2" s="1"/>
  <c r="J11132" i="2"/>
  <c r="K11132" i="2" s="1"/>
  <c r="J11135" i="2"/>
  <c r="K11135" i="2" s="1"/>
  <c r="J11143" i="2"/>
  <c r="K11143" i="2" s="1"/>
  <c r="J11142" i="2"/>
  <c r="K11142" i="2" s="1"/>
  <c r="J11139" i="2"/>
  <c r="K11139" i="2" s="1"/>
  <c r="J11134" i="2"/>
  <c r="K11134" i="2" s="1"/>
  <c r="J11146" i="2"/>
  <c r="K11146" i="2" s="1"/>
  <c r="J11136" i="2"/>
  <c r="K11136" i="2" s="1"/>
  <c r="J11141" i="2"/>
  <c r="K11141" i="2" s="1"/>
  <c r="J11140" i="2"/>
  <c r="K11140" i="2" s="1"/>
  <c r="J11137" i="2"/>
  <c r="K11137" i="2" s="1"/>
  <c r="J11130" i="2"/>
  <c r="K11130" i="2" s="1"/>
  <c r="J11131" i="2"/>
  <c r="K11131" i="2" s="1"/>
  <c r="J11138" i="2"/>
  <c r="K11138" i="2" s="1"/>
  <c r="J11144" i="2"/>
  <c r="K11144" i="2" s="1"/>
  <c r="J11147" i="2"/>
  <c r="K11147" i="2" s="1"/>
  <c r="J11145" i="2"/>
  <c r="K11145" i="2" s="1"/>
  <c r="J11129" i="2"/>
  <c r="K11129" i="2" s="1"/>
  <c r="J11133" i="2"/>
  <c r="K11133" i="2" s="1"/>
  <c r="J11150" i="2"/>
  <c r="K11150" i="2" s="1"/>
  <c r="J11157" i="2"/>
  <c r="K11157" i="2" s="1"/>
  <c r="J11158" i="2"/>
  <c r="K11158" i="2" s="1"/>
  <c r="J11152" i="2"/>
  <c r="K11152" i="2" s="1"/>
  <c r="J11154" i="2"/>
  <c r="K11154" i="2" s="1"/>
  <c r="J11149" i="2"/>
  <c r="K11149" i="2" s="1"/>
  <c r="J11159" i="2"/>
  <c r="K11159" i="2" s="1"/>
  <c r="J11153" i="2"/>
  <c r="K11153" i="2" s="1"/>
  <c r="J11155" i="2"/>
  <c r="K11155" i="2" s="1"/>
  <c r="J11156" i="2"/>
  <c r="K11156" i="2" s="1"/>
  <c r="J11151" i="2"/>
  <c r="K11151" i="2" s="1"/>
  <c r="J11148" i="2"/>
  <c r="K11148" i="2" s="1"/>
  <c r="J11165" i="2"/>
  <c r="K11165" i="2" s="1"/>
  <c r="J11160" i="2"/>
  <c r="K11160" i="2" s="1"/>
  <c r="J11163" i="2"/>
  <c r="K11163" i="2" s="1"/>
  <c r="J11167" i="2"/>
  <c r="K11167" i="2" s="1"/>
  <c r="J11164" i="2"/>
  <c r="K11164" i="2" s="1"/>
  <c r="J11166" i="2"/>
  <c r="K11166" i="2" s="1"/>
  <c r="J11162" i="2"/>
  <c r="K11162" i="2" s="1"/>
  <c r="J11161" i="2"/>
  <c r="K11161" i="2" s="1"/>
  <c r="J11182" i="2"/>
  <c r="K11182" i="2" s="1"/>
  <c r="J11173" i="2"/>
  <c r="K11173" i="2" s="1"/>
  <c r="J11168" i="2"/>
  <c r="K11168" i="2" s="1"/>
  <c r="J11174" i="2"/>
  <c r="K11174" i="2" s="1"/>
  <c r="J11178" i="2"/>
  <c r="K11178" i="2" s="1"/>
  <c r="J11169" i="2"/>
  <c r="K11169" i="2" s="1"/>
  <c r="J11170" i="2"/>
  <c r="K11170" i="2" s="1"/>
  <c r="J11176" i="2"/>
  <c r="K11176" i="2" s="1"/>
  <c r="J11171" i="2"/>
  <c r="K11171" i="2" s="1"/>
  <c r="J11177" i="2"/>
  <c r="K11177" i="2" s="1"/>
  <c r="J11172" i="2"/>
  <c r="K11172" i="2" s="1"/>
  <c r="J11181" i="2"/>
  <c r="K11181" i="2" s="1"/>
  <c r="J11180" i="2"/>
  <c r="K11180" i="2" s="1"/>
  <c r="J11179" i="2"/>
  <c r="K11179" i="2" s="1"/>
  <c r="J11175" i="2"/>
  <c r="K11175" i="2" s="1"/>
  <c r="J11188" i="2"/>
  <c r="K11188" i="2" s="1"/>
  <c r="J11185" i="2"/>
  <c r="K11185" i="2" s="1"/>
  <c r="J11194" i="2"/>
  <c r="K11194" i="2" s="1"/>
  <c r="J11202" i="2"/>
  <c r="K11202" i="2" s="1"/>
  <c r="J11207" i="2"/>
  <c r="K11207" i="2" s="1"/>
  <c r="J11210" i="2"/>
  <c r="K11210" i="2" s="1"/>
  <c r="J11201" i="2"/>
  <c r="K11201" i="2" s="1"/>
  <c r="J11196" i="2"/>
  <c r="K11196" i="2" s="1"/>
  <c r="J11203" i="2"/>
  <c r="K11203" i="2" s="1"/>
  <c r="J11189" i="2"/>
  <c r="K11189" i="2" s="1"/>
  <c r="J11199" i="2"/>
  <c r="K11199" i="2" s="1"/>
  <c r="J11192" i="2"/>
  <c r="K11192" i="2" s="1"/>
  <c r="J11191" i="2"/>
  <c r="K11191" i="2" s="1"/>
  <c r="J11200" i="2"/>
  <c r="K11200" i="2" s="1"/>
  <c r="J11190" i="2"/>
  <c r="K11190" i="2" s="1"/>
  <c r="J11198" i="2"/>
  <c r="K11198" i="2" s="1"/>
  <c r="J11205" i="2"/>
  <c r="K11205" i="2" s="1"/>
  <c r="J11206" i="2"/>
  <c r="K11206" i="2" s="1"/>
  <c r="J11209" i="2"/>
  <c r="K11209" i="2" s="1"/>
  <c r="J11195" i="2"/>
  <c r="K11195" i="2" s="1"/>
  <c r="J11208" i="2"/>
  <c r="K11208" i="2" s="1"/>
  <c r="J11193" i="2"/>
  <c r="K11193" i="2" s="1"/>
  <c r="J11186" i="2"/>
  <c r="K11186" i="2" s="1"/>
  <c r="J11184" i="2"/>
  <c r="K11184" i="2" s="1"/>
  <c r="J11183" i="2"/>
  <c r="K11183" i="2" s="1"/>
  <c r="J11204" i="2"/>
  <c r="K11204" i="2" s="1"/>
  <c r="J11197" i="2"/>
  <c r="K11197" i="2" s="1"/>
  <c r="J11187" i="2"/>
  <c r="K11187" i="2" s="1"/>
  <c r="J11219" i="2"/>
  <c r="K11219" i="2" s="1"/>
  <c r="J11216" i="2"/>
  <c r="K11216" i="2" s="1"/>
  <c r="J11212" i="2"/>
  <c r="K11212" i="2" s="1"/>
  <c r="J11215" i="2"/>
  <c r="K11215" i="2" s="1"/>
  <c r="J11220" i="2"/>
  <c r="K11220" i="2" s="1"/>
  <c r="J11218" i="2"/>
  <c r="K11218" i="2" s="1"/>
  <c r="J11214" i="2"/>
  <c r="K11214" i="2" s="1"/>
  <c r="J11213" i="2"/>
  <c r="K11213" i="2" s="1"/>
  <c r="J11217" i="2"/>
  <c r="K11217" i="2" s="1"/>
  <c r="J11211" i="2"/>
  <c r="K11211" i="2" s="1"/>
  <c r="J11221" i="2"/>
  <c r="K11221" i="2" s="1"/>
  <c r="J11241" i="2"/>
  <c r="K11241" i="2" s="1"/>
  <c r="J11246" i="2"/>
  <c r="K11246" i="2" s="1"/>
  <c r="J11237" i="2"/>
  <c r="K11237" i="2" s="1"/>
  <c r="J11226" i="2"/>
  <c r="K11226" i="2" s="1"/>
  <c r="J11222" i="2"/>
  <c r="K11222" i="2" s="1"/>
  <c r="J11232" i="2"/>
  <c r="K11232" i="2" s="1"/>
  <c r="J11231" i="2"/>
  <c r="K11231" i="2" s="1"/>
  <c r="J11228" i="2"/>
  <c r="K11228" i="2" s="1"/>
  <c r="J11234" i="2"/>
  <c r="K11234" i="2" s="1"/>
  <c r="J11243" i="2"/>
  <c r="K11243" i="2" s="1"/>
  <c r="J11249" i="2"/>
  <c r="K11249" i="2" s="1"/>
  <c r="J11240" i="2"/>
  <c r="K11240" i="2" s="1"/>
  <c r="J11245" i="2"/>
  <c r="K11245" i="2" s="1"/>
  <c r="J11242" i="2"/>
  <c r="K11242" i="2" s="1"/>
  <c r="J11224" i="2"/>
  <c r="K11224" i="2" s="1"/>
  <c r="J11223" i="2"/>
  <c r="K11223" i="2" s="1"/>
  <c r="J11225" i="2"/>
  <c r="K11225" i="2" s="1"/>
  <c r="J11235" i="2"/>
  <c r="K11235" i="2" s="1"/>
  <c r="J11248" i="2"/>
  <c r="K11248" i="2" s="1"/>
  <c r="J11233" i="2"/>
  <c r="K11233" i="2" s="1"/>
  <c r="J11244" i="2"/>
  <c r="K11244" i="2" s="1"/>
  <c r="J11236" i="2"/>
  <c r="K11236" i="2" s="1"/>
  <c r="J11238" i="2"/>
  <c r="K11238" i="2" s="1"/>
  <c r="J11247" i="2"/>
  <c r="K11247" i="2" s="1"/>
  <c r="J11230" i="2"/>
  <c r="K11230" i="2" s="1"/>
  <c r="J11227" i="2"/>
  <c r="K11227" i="2" s="1"/>
  <c r="J11239" i="2"/>
  <c r="K11239" i="2" s="1"/>
  <c r="J11229" i="2"/>
  <c r="K11229" i="2" s="1"/>
  <c r="J11254" i="2"/>
  <c r="K11254" i="2" s="1"/>
  <c r="J11255" i="2"/>
  <c r="K11255" i="2" s="1"/>
  <c r="J11258" i="2"/>
  <c r="K11258" i="2" s="1"/>
  <c r="J11251" i="2"/>
  <c r="K11251" i="2" s="1"/>
  <c r="J11250" i="2"/>
  <c r="K11250" i="2" s="1"/>
  <c r="J11260" i="2"/>
  <c r="K11260" i="2" s="1"/>
  <c r="J11252" i="2"/>
  <c r="K11252" i="2" s="1"/>
  <c r="J11253" i="2"/>
  <c r="K11253" i="2" s="1"/>
  <c r="J11256" i="2"/>
  <c r="K11256" i="2" s="1"/>
  <c r="J11259" i="2"/>
  <c r="K11259" i="2" s="1"/>
  <c r="J11257" i="2"/>
  <c r="K11257" i="2" s="1"/>
  <c r="J11275" i="2"/>
  <c r="K11275" i="2" s="1"/>
  <c r="J11270" i="2"/>
  <c r="K11270" i="2" s="1"/>
  <c r="J11278" i="2"/>
  <c r="K11278" i="2" s="1"/>
  <c r="J11281" i="2"/>
  <c r="K11281" i="2" s="1"/>
  <c r="J11267" i="2"/>
  <c r="K11267" i="2" s="1"/>
  <c r="J11265" i="2"/>
  <c r="K11265" i="2" s="1"/>
  <c r="J11285" i="2"/>
  <c r="K11285" i="2" s="1"/>
  <c r="J11282" i="2"/>
  <c r="K11282" i="2" s="1"/>
  <c r="J11271" i="2"/>
  <c r="K11271" i="2" s="1"/>
  <c r="J11283" i="2"/>
  <c r="K11283" i="2" s="1"/>
  <c r="J11266" i="2"/>
  <c r="K11266" i="2" s="1"/>
  <c r="J11280" i="2"/>
  <c r="K11280" i="2" s="1"/>
  <c r="J11269" i="2"/>
  <c r="K11269" i="2" s="1"/>
  <c r="J11261" i="2"/>
  <c r="K11261" i="2" s="1"/>
  <c r="J11263" i="2"/>
  <c r="K11263" i="2" s="1"/>
  <c r="J11268" i="2"/>
  <c r="K11268" i="2" s="1"/>
  <c r="J11284" i="2"/>
  <c r="K11284" i="2" s="1"/>
  <c r="J11279" i="2"/>
  <c r="K11279" i="2" s="1"/>
  <c r="J11286" i="2"/>
  <c r="K11286" i="2" s="1"/>
  <c r="J11272" i="2"/>
  <c r="K11272" i="2" s="1"/>
  <c r="J11277" i="2"/>
  <c r="K11277" i="2" s="1"/>
  <c r="J11273" i="2"/>
  <c r="K11273" i="2" s="1"/>
  <c r="J11274" i="2"/>
  <c r="K11274" i="2" s="1"/>
  <c r="J11276" i="2"/>
  <c r="K11276" i="2" s="1"/>
  <c r="J11264" i="2"/>
  <c r="K11264" i="2" s="1"/>
  <c r="J11262" i="2"/>
  <c r="K11262" i="2" s="1"/>
  <c r="J11307" i="2"/>
  <c r="K11307" i="2" s="1"/>
  <c r="J11289" i="2"/>
  <c r="K11289" i="2" s="1"/>
  <c r="J11293" i="2"/>
  <c r="K11293" i="2" s="1"/>
  <c r="J11288" i="2"/>
  <c r="K11288" i="2" s="1"/>
  <c r="J11291" i="2"/>
  <c r="K11291" i="2" s="1"/>
  <c r="J11304" i="2"/>
  <c r="K11304" i="2" s="1"/>
  <c r="J11306" i="2"/>
  <c r="K11306" i="2" s="1"/>
  <c r="J11296" i="2"/>
  <c r="K11296" i="2" s="1"/>
  <c r="J11302" i="2"/>
  <c r="K11302" i="2" s="1"/>
  <c r="J11305" i="2"/>
  <c r="K11305" i="2" s="1"/>
  <c r="J11290" i="2"/>
  <c r="K11290" i="2" s="1"/>
  <c r="J11299" i="2"/>
  <c r="K11299" i="2" s="1"/>
  <c r="J11295" i="2"/>
  <c r="K11295" i="2" s="1"/>
  <c r="J11300" i="2"/>
  <c r="K11300" i="2" s="1"/>
  <c r="J11301" i="2"/>
  <c r="K11301" i="2" s="1"/>
  <c r="J11303" i="2"/>
  <c r="K11303" i="2" s="1"/>
  <c r="J11287" i="2"/>
  <c r="K11287" i="2" s="1"/>
  <c r="J11292" i="2"/>
  <c r="K11292" i="2" s="1"/>
  <c r="J11294" i="2"/>
  <c r="K11294" i="2" s="1"/>
  <c r="J11297" i="2"/>
  <c r="K11297" i="2" s="1"/>
  <c r="J11298" i="2"/>
  <c r="K11298" i="2" s="1"/>
  <c r="J11315" i="2"/>
  <c r="K11315" i="2" s="1"/>
  <c r="J11317" i="2"/>
  <c r="K11317" i="2" s="1"/>
  <c r="J11318" i="2"/>
  <c r="K11318" i="2" s="1"/>
  <c r="J11312" i="2"/>
  <c r="K11312" i="2" s="1"/>
  <c r="J11311" i="2"/>
  <c r="K11311" i="2" s="1"/>
  <c r="J11323" i="2"/>
  <c r="K11323" i="2" s="1"/>
  <c r="J11316" i="2"/>
  <c r="K11316" i="2" s="1"/>
  <c r="J11322" i="2"/>
  <c r="K11322" i="2" s="1"/>
  <c r="J11319" i="2"/>
  <c r="K11319" i="2" s="1"/>
  <c r="J11320" i="2"/>
  <c r="K11320" i="2" s="1"/>
  <c r="J11310" i="2"/>
  <c r="K11310" i="2" s="1"/>
  <c r="J11313" i="2"/>
  <c r="K11313" i="2" s="1"/>
  <c r="J11308" i="2"/>
  <c r="K11308" i="2" s="1"/>
  <c r="J11321" i="2"/>
  <c r="K11321" i="2" s="1"/>
  <c r="J11309" i="2"/>
  <c r="K11309" i="2" s="1"/>
  <c r="J11314" i="2"/>
  <c r="K11314" i="2" s="1"/>
  <c r="J11329" i="2"/>
  <c r="K11329" i="2" s="1"/>
  <c r="J11333" i="2"/>
  <c r="K11333" i="2" s="1"/>
  <c r="J11328" i="2"/>
  <c r="K11328" i="2" s="1"/>
  <c r="J11331" i="2"/>
  <c r="K11331" i="2" s="1"/>
  <c r="J11335" i="2"/>
  <c r="K11335" i="2" s="1"/>
  <c r="J11326" i="2"/>
  <c r="K11326" i="2" s="1"/>
  <c r="J11332" i="2"/>
  <c r="K11332" i="2" s="1"/>
  <c r="J11334" i="2"/>
  <c r="K11334" i="2" s="1"/>
  <c r="J11324" i="2"/>
  <c r="K11324" i="2" s="1"/>
  <c r="J11339" i="2"/>
  <c r="K11339" i="2" s="1"/>
  <c r="J11336" i="2"/>
  <c r="K11336" i="2" s="1"/>
  <c r="J11337" i="2"/>
  <c r="K11337" i="2" s="1"/>
  <c r="J11338" i="2"/>
  <c r="K11338" i="2" s="1"/>
  <c r="J11330" i="2"/>
  <c r="K11330" i="2" s="1"/>
  <c r="J11325" i="2"/>
  <c r="K11325" i="2" s="1"/>
  <c r="J11327" i="2"/>
  <c r="K11327" i="2" s="1"/>
  <c r="J11352" i="2"/>
  <c r="K11352" i="2" s="1"/>
  <c r="J11345" i="2"/>
  <c r="K11345" i="2" s="1"/>
  <c r="J11370" i="2"/>
  <c r="K11370" i="2" s="1"/>
  <c r="J11354" i="2"/>
  <c r="K11354" i="2" s="1"/>
  <c r="J11349" i="2"/>
  <c r="K11349" i="2" s="1"/>
  <c r="J11346" i="2"/>
  <c r="K11346" i="2" s="1"/>
  <c r="J11365" i="2"/>
  <c r="K11365" i="2" s="1"/>
  <c r="J11359" i="2"/>
  <c r="K11359" i="2" s="1"/>
  <c r="J11373" i="2"/>
  <c r="K11373" i="2" s="1"/>
  <c r="J11353" i="2"/>
  <c r="K11353" i="2" s="1"/>
  <c r="J11361" i="2"/>
  <c r="K11361" i="2" s="1"/>
  <c r="J11340" i="2"/>
  <c r="K11340" i="2" s="1"/>
  <c r="J11343" i="2"/>
  <c r="K11343" i="2" s="1"/>
  <c r="J11364" i="2"/>
  <c r="K11364" i="2" s="1"/>
  <c r="J11369" i="2"/>
  <c r="K11369" i="2" s="1"/>
  <c r="J11355" i="2"/>
  <c r="K11355" i="2" s="1"/>
  <c r="J11367" i="2"/>
  <c r="K11367" i="2" s="1"/>
  <c r="J11341" i="2"/>
  <c r="K11341" i="2" s="1"/>
  <c r="J11350" i="2"/>
  <c r="K11350" i="2" s="1"/>
  <c r="J11357" i="2"/>
  <c r="K11357" i="2" s="1"/>
  <c r="J11351" i="2"/>
  <c r="K11351" i="2" s="1"/>
  <c r="J11366" i="2"/>
  <c r="K11366" i="2" s="1"/>
  <c r="J11348" i="2"/>
  <c r="K11348" i="2" s="1"/>
  <c r="J11363" i="2"/>
  <c r="K11363" i="2" s="1"/>
  <c r="J11360" i="2"/>
  <c r="K11360" i="2" s="1"/>
  <c r="J11358" i="2"/>
  <c r="K11358" i="2" s="1"/>
  <c r="J11368" i="2"/>
  <c r="K11368" i="2" s="1"/>
  <c r="J11372" i="2"/>
  <c r="K11372" i="2" s="1"/>
  <c r="J11342" i="2"/>
  <c r="K11342" i="2" s="1"/>
  <c r="J11356" i="2"/>
  <c r="K11356" i="2" s="1"/>
  <c r="J11371" i="2"/>
  <c r="K11371" i="2" s="1"/>
  <c r="J11362" i="2"/>
  <c r="K11362" i="2" s="1"/>
  <c r="J11344" i="2"/>
  <c r="K11344" i="2" s="1"/>
  <c r="J11347" i="2"/>
  <c r="K11347" i="2" s="1"/>
  <c r="J11375" i="2"/>
  <c r="K11375" i="2" s="1"/>
  <c r="J11384" i="2"/>
  <c r="K11384" i="2" s="1"/>
  <c r="J11379" i="2"/>
  <c r="K11379" i="2" s="1"/>
  <c r="J11374" i="2"/>
  <c r="K11374" i="2" s="1"/>
  <c r="J11381" i="2"/>
  <c r="K11381" i="2" s="1"/>
  <c r="J11382" i="2"/>
  <c r="K11382" i="2" s="1"/>
  <c r="J11376" i="2"/>
  <c r="K11376" i="2" s="1"/>
  <c r="J11383" i="2"/>
  <c r="K11383" i="2" s="1"/>
  <c r="J11377" i="2"/>
  <c r="K11377" i="2" s="1"/>
  <c r="J11385" i="2"/>
  <c r="K11385" i="2" s="1"/>
  <c r="J11380" i="2"/>
  <c r="K11380" i="2" s="1"/>
  <c r="J11378" i="2"/>
  <c r="K11378" i="2" s="1"/>
  <c r="J11386" i="2"/>
  <c r="K11386" i="2" s="1"/>
  <c r="J11387" i="2"/>
  <c r="K11387" i="2" s="1"/>
  <c r="J11396" i="2"/>
  <c r="K11396" i="2" s="1"/>
  <c r="J11394" i="2"/>
  <c r="K11394" i="2" s="1"/>
  <c r="J11389" i="2"/>
  <c r="K11389" i="2" s="1"/>
  <c r="J11392" i="2"/>
  <c r="K11392" i="2" s="1"/>
  <c r="J11397" i="2"/>
  <c r="K11397" i="2" s="1"/>
  <c r="J11391" i="2"/>
  <c r="K11391" i="2" s="1"/>
  <c r="J11393" i="2"/>
  <c r="K11393" i="2" s="1"/>
  <c r="J11390" i="2"/>
  <c r="K11390" i="2" s="1"/>
  <c r="J11388" i="2"/>
  <c r="K11388" i="2" s="1"/>
  <c r="J11395" i="2"/>
  <c r="K11395" i="2" s="1"/>
  <c r="J11420" i="2"/>
  <c r="K11420" i="2" s="1"/>
  <c r="J11416" i="2"/>
  <c r="K11416" i="2" s="1"/>
  <c r="J11414" i="2"/>
  <c r="K11414" i="2" s="1"/>
  <c r="J11403" i="2"/>
  <c r="K11403" i="2" s="1"/>
  <c r="J11398" i="2"/>
  <c r="K11398" i="2" s="1"/>
  <c r="J11401" i="2"/>
  <c r="K11401" i="2" s="1"/>
  <c r="J11410" i="2"/>
  <c r="K11410" i="2" s="1"/>
  <c r="J11404" i="2"/>
  <c r="K11404" i="2" s="1"/>
  <c r="J11417" i="2"/>
  <c r="K11417" i="2" s="1"/>
  <c r="J11407" i="2"/>
  <c r="K11407" i="2" s="1"/>
  <c r="J11408" i="2"/>
  <c r="K11408" i="2" s="1"/>
  <c r="J11411" i="2"/>
  <c r="K11411" i="2" s="1"/>
  <c r="J11418" i="2"/>
  <c r="K11418" i="2" s="1"/>
  <c r="J11413" i="2"/>
  <c r="K11413" i="2" s="1"/>
  <c r="J11419" i="2"/>
  <c r="K11419" i="2" s="1"/>
  <c r="J11409" i="2"/>
  <c r="K11409" i="2" s="1"/>
  <c r="J11422" i="2"/>
  <c r="K11422" i="2" s="1"/>
  <c r="J11406" i="2"/>
  <c r="K11406" i="2" s="1"/>
  <c r="J11399" i="2"/>
  <c r="K11399" i="2" s="1"/>
  <c r="J11423" i="2"/>
  <c r="K11423" i="2" s="1"/>
  <c r="J11402" i="2"/>
  <c r="K11402" i="2" s="1"/>
  <c r="J11421" i="2"/>
  <c r="K11421" i="2" s="1"/>
  <c r="J11405" i="2"/>
  <c r="K11405" i="2" s="1"/>
  <c r="J11412" i="2"/>
  <c r="K11412" i="2" s="1"/>
  <c r="J11415" i="2"/>
  <c r="K11415" i="2" s="1"/>
  <c r="J11400" i="2"/>
  <c r="K11400" i="2" s="1"/>
  <c r="J11430" i="2"/>
  <c r="K11430" i="2" s="1"/>
  <c r="J11424" i="2"/>
  <c r="K11424" i="2" s="1"/>
  <c r="J11426" i="2"/>
  <c r="K11426" i="2" s="1"/>
  <c r="J11434" i="2"/>
  <c r="K11434" i="2" s="1"/>
  <c r="J11436" i="2"/>
  <c r="K11436" i="2" s="1"/>
  <c r="J11444" i="2"/>
  <c r="K11444" i="2" s="1"/>
  <c r="J11425" i="2"/>
  <c r="K11425" i="2" s="1"/>
  <c r="J11440" i="2"/>
  <c r="K11440" i="2" s="1"/>
  <c r="J11433" i="2"/>
  <c r="K11433" i="2" s="1"/>
  <c r="J11439" i="2"/>
  <c r="K11439" i="2" s="1"/>
  <c r="J11438" i="2"/>
  <c r="K11438" i="2" s="1"/>
  <c r="J11431" i="2"/>
  <c r="K11431" i="2" s="1"/>
  <c r="J11441" i="2"/>
  <c r="K11441" i="2" s="1"/>
  <c r="J11432" i="2"/>
  <c r="K11432" i="2" s="1"/>
  <c r="J11443" i="2"/>
  <c r="K11443" i="2" s="1"/>
  <c r="J11445" i="2"/>
  <c r="K11445" i="2" s="1"/>
  <c r="J11435" i="2"/>
  <c r="K11435" i="2" s="1"/>
  <c r="J11427" i="2"/>
  <c r="K11427" i="2" s="1"/>
  <c r="J11437" i="2"/>
  <c r="K11437" i="2" s="1"/>
  <c r="J11446" i="2"/>
  <c r="K11446" i="2" s="1"/>
  <c r="J11429" i="2"/>
  <c r="K11429" i="2" s="1"/>
  <c r="J11428" i="2"/>
  <c r="K11428" i="2" s="1"/>
  <c r="J11447" i="2"/>
  <c r="K11447" i="2" s="1"/>
  <c r="J11442" i="2"/>
  <c r="K11442" i="2" s="1"/>
  <c r="J11458" i="2"/>
  <c r="K11458" i="2" s="1"/>
  <c r="J11452" i="2"/>
  <c r="K11452" i="2" s="1"/>
  <c r="J11463" i="2"/>
  <c r="K11463" i="2" s="1"/>
  <c r="J11469" i="2"/>
  <c r="K11469" i="2" s="1"/>
  <c r="J11462" i="2"/>
  <c r="K11462" i="2" s="1"/>
  <c r="J11456" i="2"/>
  <c r="K11456" i="2" s="1"/>
  <c r="J11467" i="2"/>
  <c r="K11467" i="2" s="1"/>
  <c r="J11468" i="2"/>
  <c r="K11468" i="2" s="1"/>
  <c r="J11450" i="2"/>
  <c r="K11450" i="2" s="1"/>
  <c r="J11460" i="2"/>
  <c r="K11460" i="2" s="1"/>
  <c r="J11453" i="2"/>
  <c r="K11453" i="2" s="1"/>
  <c r="J11451" i="2"/>
  <c r="K11451" i="2" s="1"/>
  <c r="J11459" i="2"/>
  <c r="K11459" i="2" s="1"/>
  <c r="J11455" i="2"/>
  <c r="K11455" i="2" s="1"/>
  <c r="J11449" i="2"/>
  <c r="K11449" i="2" s="1"/>
  <c r="J11465" i="2"/>
  <c r="K11465" i="2" s="1"/>
  <c r="J11454" i="2"/>
  <c r="K11454" i="2" s="1"/>
  <c r="J11448" i="2"/>
  <c r="K11448" i="2" s="1"/>
  <c r="J11461" i="2"/>
  <c r="K11461" i="2" s="1"/>
  <c r="J11464" i="2"/>
  <c r="K11464" i="2" s="1"/>
  <c r="J11466" i="2"/>
  <c r="K11466" i="2" s="1"/>
  <c r="J11457" i="2"/>
  <c r="K11457" i="2" s="1"/>
  <c r="J11474" i="2"/>
  <c r="K11474" i="2" s="1"/>
  <c r="J11471" i="2"/>
  <c r="K11471" i="2" s="1"/>
  <c r="J11478" i="2"/>
  <c r="K11478" i="2" s="1"/>
  <c r="J11470" i="2"/>
  <c r="K11470" i="2" s="1"/>
  <c r="J11476" i="2"/>
  <c r="K11476" i="2" s="1"/>
  <c r="J11479" i="2"/>
  <c r="K11479" i="2" s="1"/>
  <c r="J11473" i="2"/>
  <c r="K11473" i="2" s="1"/>
  <c r="J11472" i="2"/>
  <c r="K11472" i="2" s="1"/>
  <c r="J11480" i="2"/>
  <c r="K11480" i="2" s="1"/>
  <c r="J11477" i="2"/>
  <c r="K11477" i="2" s="1"/>
  <c r="J11475" i="2"/>
  <c r="K11475" i="2" s="1"/>
  <c r="J11481" i="2"/>
  <c r="K11481" i="2" s="1"/>
  <c r="J11491" i="2"/>
  <c r="K11491" i="2" s="1"/>
  <c r="J11485" i="2"/>
  <c r="K11485" i="2" s="1"/>
  <c r="J11487" i="2"/>
  <c r="K11487" i="2" s="1"/>
  <c r="J11490" i="2"/>
  <c r="K11490" i="2" s="1"/>
  <c r="J11484" i="2"/>
  <c r="K11484" i="2" s="1"/>
  <c r="J11486" i="2"/>
  <c r="K11486" i="2" s="1"/>
  <c r="J11488" i="2"/>
  <c r="K11488" i="2" s="1"/>
  <c r="J11489" i="2"/>
  <c r="K11489" i="2" s="1"/>
  <c r="J11492" i="2"/>
  <c r="K11492" i="2" s="1"/>
  <c r="J11483" i="2"/>
  <c r="K11483" i="2" s="1"/>
  <c r="J11482" i="2"/>
  <c r="K11482" i="2" s="1"/>
  <c r="J11493" i="2"/>
  <c r="K11493" i="2" s="1"/>
  <c r="J11500" i="2"/>
  <c r="K11500" i="2" s="1"/>
  <c r="J11503" i="2"/>
  <c r="K11503" i="2" s="1"/>
  <c r="J11511" i="2"/>
  <c r="K11511" i="2" s="1"/>
  <c r="J11498" i="2"/>
  <c r="K11498" i="2" s="1"/>
  <c r="J11495" i="2"/>
  <c r="K11495" i="2" s="1"/>
  <c r="J11505" i="2"/>
  <c r="K11505" i="2" s="1"/>
  <c r="J11504" i="2"/>
  <c r="K11504" i="2" s="1"/>
  <c r="J11506" i="2"/>
  <c r="K11506" i="2" s="1"/>
  <c r="J11497" i="2"/>
  <c r="K11497" i="2" s="1"/>
  <c r="J11512" i="2"/>
  <c r="K11512" i="2" s="1"/>
  <c r="J11499" i="2"/>
  <c r="K11499" i="2" s="1"/>
  <c r="J11494" i="2"/>
  <c r="K11494" i="2" s="1"/>
  <c r="J11496" i="2"/>
  <c r="K11496" i="2" s="1"/>
  <c r="J11501" i="2"/>
  <c r="K11501" i="2" s="1"/>
  <c r="J11507" i="2"/>
  <c r="K11507" i="2" s="1"/>
  <c r="J11508" i="2"/>
  <c r="K11508" i="2" s="1"/>
  <c r="J11502" i="2"/>
  <c r="K11502" i="2" s="1"/>
  <c r="J11509" i="2"/>
  <c r="K11509" i="2" s="1"/>
  <c r="J11510" i="2"/>
  <c r="K11510" i="2" s="1"/>
  <c r="J11522" i="2"/>
  <c r="K11522" i="2" s="1"/>
  <c r="J11527" i="2"/>
  <c r="K11527" i="2" s="1"/>
  <c r="J11532" i="2"/>
  <c r="K11532" i="2" s="1"/>
  <c r="J11520" i="2"/>
  <c r="K11520" i="2" s="1"/>
  <c r="J11513" i="2"/>
  <c r="K11513" i="2" s="1"/>
  <c r="J11525" i="2"/>
  <c r="K11525" i="2" s="1"/>
  <c r="J11516" i="2"/>
  <c r="K11516" i="2" s="1"/>
  <c r="J11523" i="2"/>
  <c r="K11523" i="2" s="1"/>
  <c r="J11514" i="2"/>
  <c r="K11514" i="2" s="1"/>
  <c r="J11524" i="2"/>
  <c r="K11524" i="2" s="1"/>
  <c r="J11530" i="2"/>
  <c r="K11530" i="2" s="1"/>
  <c r="J11528" i="2"/>
  <c r="K11528" i="2" s="1"/>
  <c r="J11531" i="2"/>
  <c r="K11531" i="2" s="1"/>
  <c r="J11519" i="2"/>
  <c r="K11519" i="2" s="1"/>
  <c r="J11518" i="2"/>
  <c r="K11518" i="2" s="1"/>
  <c r="J11517" i="2"/>
  <c r="K11517" i="2" s="1"/>
  <c r="J11529" i="2"/>
  <c r="K11529" i="2" s="1"/>
  <c r="J11521" i="2"/>
  <c r="K11521" i="2" s="1"/>
  <c r="J11526" i="2"/>
  <c r="K11526" i="2" s="1"/>
  <c r="J11515" i="2"/>
  <c r="K11515" i="2" s="1"/>
  <c r="J11552" i="2"/>
  <c r="K11552" i="2" s="1"/>
  <c r="J11557" i="2"/>
  <c r="K11557" i="2" s="1"/>
  <c r="J11550" i="2"/>
  <c r="K11550" i="2" s="1"/>
  <c r="J11546" i="2"/>
  <c r="K11546" i="2" s="1"/>
  <c r="J11538" i="2"/>
  <c r="K11538" i="2" s="1"/>
  <c r="J11554" i="2"/>
  <c r="K11554" i="2" s="1"/>
  <c r="J11533" i="2"/>
  <c r="K11533" i="2" s="1"/>
  <c r="J11553" i="2"/>
  <c r="K11553" i="2" s="1"/>
  <c r="J11543" i="2"/>
  <c r="K11543" i="2" s="1"/>
  <c r="J11540" i="2"/>
  <c r="K11540" i="2" s="1"/>
  <c r="J11548" i="2"/>
  <c r="K11548" i="2" s="1"/>
  <c r="J11536" i="2"/>
  <c r="K11536" i="2" s="1"/>
  <c r="J11534" i="2"/>
  <c r="K11534" i="2" s="1"/>
  <c r="J11547" i="2"/>
  <c r="K11547" i="2" s="1"/>
  <c r="J11537" i="2"/>
  <c r="K11537" i="2" s="1"/>
  <c r="J11539" i="2"/>
  <c r="K11539" i="2" s="1"/>
  <c r="J11549" i="2"/>
  <c r="K11549" i="2" s="1"/>
  <c r="J11535" i="2"/>
  <c r="K11535" i="2" s="1"/>
  <c r="J11556" i="2"/>
  <c r="K11556" i="2" s="1"/>
  <c r="J11545" i="2"/>
  <c r="K11545" i="2" s="1"/>
  <c r="J11544" i="2"/>
  <c r="K11544" i="2" s="1"/>
  <c r="J11558" i="2"/>
  <c r="K11558" i="2" s="1"/>
  <c r="J11551" i="2"/>
  <c r="K11551" i="2" s="1"/>
  <c r="J11542" i="2"/>
  <c r="K11542" i="2" s="1"/>
  <c r="J11541" i="2"/>
  <c r="K11541" i="2" s="1"/>
  <c r="J11555" i="2"/>
  <c r="K11555" i="2" s="1"/>
  <c r="J11578" i="2"/>
  <c r="K11578" i="2" s="1"/>
  <c r="J11571" i="2"/>
  <c r="K11571" i="2" s="1"/>
  <c r="J11577" i="2"/>
  <c r="K11577" i="2" s="1"/>
  <c r="J11572" i="2"/>
  <c r="K11572" i="2" s="1"/>
  <c r="J11560" i="2"/>
  <c r="K11560" i="2" s="1"/>
  <c r="J11568" i="2"/>
  <c r="K11568" i="2" s="1"/>
  <c r="J11559" i="2"/>
  <c r="K11559" i="2" s="1"/>
  <c r="J11586" i="2"/>
  <c r="K11586" i="2" s="1"/>
  <c r="J11566" i="2"/>
  <c r="K11566" i="2" s="1"/>
  <c r="J11581" i="2"/>
  <c r="K11581" i="2" s="1"/>
  <c r="J11561" i="2"/>
  <c r="K11561" i="2" s="1"/>
  <c r="J11563" i="2"/>
  <c r="K11563" i="2" s="1"/>
  <c r="J11567" i="2"/>
  <c r="K11567" i="2" s="1"/>
  <c r="J11585" i="2"/>
  <c r="K11585" i="2" s="1"/>
  <c r="J11564" i="2"/>
  <c r="K11564" i="2" s="1"/>
  <c r="J11583" i="2"/>
  <c r="K11583" i="2" s="1"/>
  <c r="J11580" i="2"/>
  <c r="K11580" i="2" s="1"/>
  <c r="J11562" i="2"/>
  <c r="K11562" i="2" s="1"/>
  <c r="J11582" i="2"/>
  <c r="K11582" i="2" s="1"/>
  <c r="J11570" i="2"/>
  <c r="K11570" i="2" s="1"/>
  <c r="J11575" i="2"/>
  <c r="K11575" i="2" s="1"/>
  <c r="J11574" i="2"/>
  <c r="K11574" i="2" s="1"/>
  <c r="J11573" i="2"/>
  <c r="K11573" i="2" s="1"/>
  <c r="J11565" i="2"/>
  <c r="K11565" i="2" s="1"/>
  <c r="J11569" i="2"/>
  <c r="K11569" i="2" s="1"/>
  <c r="J11584" i="2"/>
  <c r="K11584" i="2" s="1"/>
  <c r="J11579" i="2"/>
  <c r="K11579" i="2" s="1"/>
  <c r="J11576" i="2"/>
  <c r="K11576" i="2" s="1"/>
  <c r="J11602" i="2"/>
  <c r="K11602" i="2" s="1"/>
  <c r="J11593" i="2"/>
  <c r="K11593" i="2" s="1"/>
  <c r="J11592" i="2"/>
  <c r="K11592" i="2" s="1"/>
  <c r="J11591" i="2"/>
  <c r="K11591" i="2" s="1"/>
  <c r="J11594" i="2"/>
  <c r="K11594" i="2" s="1"/>
  <c r="J11599" i="2"/>
  <c r="K11599" i="2" s="1"/>
  <c r="J11605" i="2"/>
  <c r="K11605" i="2" s="1"/>
  <c r="J11612" i="2"/>
  <c r="K11612" i="2" s="1"/>
  <c r="J11607" i="2"/>
  <c r="K11607" i="2" s="1"/>
  <c r="J11600" i="2"/>
  <c r="K11600" i="2" s="1"/>
  <c r="J11604" i="2"/>
  <c r="K11604" i="2" s="1"/>
  <c r="J11588" i="2"/>
  <c r="K11588" i="2" s="1"/>
  <c r="J11589" i="2"/>
  <c r="K11589" i="2" s="1"/>
  <c r="J11613" i="2"/>
  <c r="K11613" i="2" s="1"/>
  <c r="J11598" i="2"/>
  <c r="K11598" i="2" s="1"/>
  <c r="J11595" i="2"/>
  <c r="K11595" i="2" s="1"/>
  <c r="J11606" i="2"/>
  <c r="K11606" i="2" s="1"/>
  <c r="J11608" i="2"/>
  <c r="K11608" i="2" s="1"/>
  <c r="J11610" i="2"/>
  <c r="K11610" i="2" s="1"/>
  <c r="J11609" i="2"/>
  <c r="K11609" i="2" s="1"/>
  <c r="J11587" i="2"/>
  <c r="K11587" i="2" s="1"/>
  <c r="J11603" i="2"/>
  <c r="K11603" i="2" s="1"/>
  <c r="J11611" i="2"/>
  <c r="K11611" i="2" s="1"/>
  <c r="J11597" i="2"/>
  <c r="K11597" i="2" s="1"/>
  <c r="J11590" i="2"/>
  <c r="K11590" i="2" s="1"/>
  <c r="J11596" i="2"/>
  <c r="K11596" i="2" s="1"/>
  <c r="J11601" i="2"/>
  <c r="K11601" i="2" s="1"/>
  <c r="J11616" i="2"/>
  <c r="K11616" i="2" s="1"/>
  <c r="J11621" i="2"/>
  <c r="K11621" i="2" s="1"/>
  <c r="J11618" i="2"/>
  <c r="K11618" i="2" s="1"/>
  <c r="J11617" i="2"/>
  <c r="K11617" i="2" s="1"/>
  <c r="J11625" i="2"/>
  <c r="K11625" i="2" s="1"/>
  <c r="J11614" i="2"/>
  <c r="K11614" i="2" s="1"/>
  <c r="J11619" i="2"/>
  <c r="K11619" i="2" s="1"/>
  <c r="J11615" i="2"/>
  <c r="K11615" i="2" s="1"/>
  <c r="J11624" i="2"/>
  <c r="K11624" i="2" s="1"/>
  <c r="J11623" i="2"/>
  <c r="K11623" i="2" s="1"/>
  <c r="J11620" i="2"/>
  <c r="K11620" i="2" s="1"/>
  <c r="J11622" i="2"/>
  <c r="K11622" i="2" s="1"/>
  <c r="J11633" i="2"/>
  <c r="K11633" i="2" s="1"/>
  <c r="J11639" i="2"/>
  <c r="K11639" i="2" s="1"/>
  <c r="J11630" i="2"/>
  <c r="K11630" i="2" s="1"/>
  <c r="J11643" i="2"/>
  <c r="K11643" i="2" s="1"/>
  <c r="J11629" i="2"/>
  <c r="K11629" i="2" s="1"/>
  <c r="J11634" i="2"/>
  <c r="K11634" i="2" s="1"/>
  <c r="J11644" i="2"/>
  <c r="K11644" i="2" s="1"/>
  <c r="J11628" i="2"/>
  <c r="K11628" i="2" s="1"/>
  <c r="J11637" i="2"/>
  <c r="K11637" i="2" s="1"/>
  <c r="J11641" i="2"/>
  <c r="K11641" i="2" s="1"/>
  <c r="J11627" i="2"/>
  <c r="K11627" i="2" s="1"/>
  <c r="J11626" i="2"/>
  <c r="K11626" i="2" s="1"/>
  <c r="J11635" i="2"/>
  <c r="K11635" i="2" s="1"/>
  <c r="J11632" i="2"/>
  <c r="K11632" i="2" s="1"/>
  <c r="J11631" i="2"/>
  <c r="K11631" i="2" s="1"/>
  <c r="J11636" i="2"/>
  <c r="K11636" i="2" s="1"/>
  <c r="J11642" i="2"/>
  <c r="K11642" i="2" s="1"/>
  <c r="J11638" i="2"/>
  <c r="K11638" i="2" s="1"/>
  <c r="J11640" i="2"/>
  <c r="K11640" i="2" s="1"/>
  <c r="J11646" i="2"/>
  <c r="K11646" i="2" s="1"/>
  <c r="J11655" i="2"/>
  <c r="K11655" i="2" s="1"/>
  <c r="J11657" i="2"/>
  <c r="K11657" i="2" s="1"/>
  <c r="J11649" i="2"/>
  <c r="K11649" i="2" s="1"/>
  <c r="J11658" i="2"/>
  <c r="K11658" i="2" s="1"/>
  <c r="J11659" i="2"/>
  <c r="K11659" i="2" s="1"/>
  <c r="J11647" i="2"/>
  <c r="K11647" i="2" s="1"/>
  <c r="J11645" i="2"/>
  <c r="K11645" i="2" s="1"/>
  <c r="J11652" i="2"/>
  <c r="K11652" i="2" s="1"/>
  <c r="J11648" i="2"/>
  <c r="K11648" i="2" s="1"/>
  <c r="J11650" i="2"/>
  <c r="K11650" i="2" s="1"/>
  <c r="J11653" i="2"/>
  <c r="K11653" i="2" s="1"/>
  <c r="J11654" i="2"/>
  <c r="K11654" i="2" s="1"/>
  <c r="J11651" i="2"/>
  <c r="K11651" i="2" s="1"/>
  <c r="J11656" i="2"/>
  <c r="K11656" i="2" s="1"/>
  <c r="J11664" i="2"/>
  <c r="K11664" i="2" s="1"/>
  <c r="J11674" i="2"/>
  <c r="K11674" i="2" s="1"/>
  <c r="J11668" i="2"/>
  <c r="K11668" i="2" s="1"/>
  <c r="J11678" i="2"/>
  <c r="K11678" i="2" s="1"/>
  <c r="J11676" i="2"/>
  <c r="K11676" i="2" s="1"/>
  <c r="J11670" i="2"/>
  <c r="K11670" i="2" s="1"/>
  <c r="J11666" i="2"/>
  <c r="K11666" i="2" s="1"/>
  <c r="J11662" i="2"/>
  <c r="K11662" i="2" s="1"/>
  <c r="J11671" i="2"/>
  <c r="K11671" i="2" s="1"/>
  <c r="J11679" i="2"/>
  <c r="K11679" i="2" s="1"/>
  <c r="J11663" i="2"/>
  <c r="K11663" i="2" s="1"/>
  <c r="J11661" i="2"/>
  <c r="K11661" i="2" s="1"/>
  <c r="J11665" i="2"/>
  <c r="K11665" i="2" s="1"/>
  <c r="J11672" i="2"/>
  <c r="K11672" i="2" s="1"/>
  <c r="J11667" i="2"/>
  <c r="K11667" i="2" s="1"/>
  <c r="J11660" i="2"/>
  <c r="K11660" i="2" s="1"/>
  <c r="J11677" i="2"/>
  <c r="K11677" i="2" s="1"/>
  <c r="J11673" i="2"/>
  <c r="K11673" i="2" s="1"/>
  <c r="J11675" i="2"/>
  <c r="K11675" i="2" s="1"/>
  <c r="J11669" i="2"/>
  <c r="K11669" i="2" s="1"/>
  <c r="J11687" i="2"/>
  <c r="K11687" i="2" s="1"/>
  <c r="J11680" i="2"/>
  <c r="K11680" i="2" s="1"/>
  <c r="J11684" i="2"/>
  <c r="K11684" i="2" s="1"/>
  <c r="J11681" i="2"/>
  <c r="K11681" i="2" s="1"/>
  <c r="J11685" i="2"/>
  <c r="K11685" i="2" s="1"/>
  <c r="J11697" i="2"/>
  <c r="K11697" i="2" s="1"/>
  <c r="J11682" i="2"/>
  <c r="K11682" i="2" s="1"/>
  <c r="J11683" i="2"/>
  <c r="K11683" i="2" s="1"/>
  <c r="J11693" i="2"/>
  <c r="K11693" i="2" s="1"/>
  <c r="J11694" i="2"/>
  <c r="K11694" i="2" s="1"/>
  <c r="J11696" i="2"/>
  <c r="K11696" i="2" s="1"/>
  <c r="J11691" i="2"/>
  <c r="K11691" i="2" s="1"/>
  <c r="J11688" i="2"/>
  <c r="K11688" i="2" s="1"/>
  <c r="J11695" i="2"/>
  <c r="K11695" i="2" s="1"/>
  <c r="J11690" i="2"/>
  <c r="K11690" i="2" s="1"/>
  <c r="J11686" i="2"/>
  <c r="K11686" i="2" s="1"/>
  <c r="J11689" i="2"/>
  <c r="K11689" i="2" s="1"/>
  <c r="J11698" i="2"/>
  <c r="K11698" i="2" s="1"/>
  <c r="J11692" i="2"/>
  <c r="K11692" i="2" s="1"/>
  <c r="J11716" i="2"/>
  <c r="K11716" i="2" s="1"/>
  <c r="J11725" i="2"/>
  <c r="K11725" i="2" s="1"/>
  <c r="J11732" i="2"/>
  <c r="K11732" i="2" s="1"/>
  <c r="J11707" i="2"/>
  <c r="K11707" i="2" s="1"/>
  <c r="J11721" i="2"/>
  <c r="K11721" i="2" s="1"/>
  <c r="J11709" i="2"/>
  <c r="K11709" i="2" s="1"/>
  <c r="J11752" i="2"/>
  <c r="K11752" i="2" s="1"/>
  <c r="J11751" i="2"/>
  <c r="K11751" i="2" s="1"/>
  <c r="J11730" i="2"/>
  <c r="K11730" i="2" s="1"/>
  <c r="J11731" i="2"/>
  <c r="K11731" i="2" s="1"/>
  <c r="J11703" i="2"/>
  <c r="K11703" i="2" s="1"/>
  <c r="J11748" i="2"/>
  <c r="K11748" i="2" s="1"/>
  <c r="J11718" i="2"/>
  <c r="K11718" i="2" s="1"/>
  <c r="J11740" i="2"/>
  <c r="K11740" i="2" s="1"/>
  <c r="J11726" i="2"/>
  <c r="K11726" i="2" s="1"/>
  <c r="J11746" i="2"/>
  <c r="K11746" i="2" s="1"/>
  <c r="J11706" i="2"/>
  <c r="K11706" i="2" s="1"/>
  <c r="J11733" i="2"/>
  <c r="K11733" i="2" s="1"/>
  <c r="J11700" i="2"/>
  <c r="K11700" i="2" s="1"/>
  <c r="J11702" i="2"/>
  <c r="K11702" i="2" s="1"/>
  <c r="J11713" i="2"/>
  <c r="K11713" i="2" s="1"/>
  <c r="J11741" i="2"/>
  <c r="K11741" i="2" s="1"/>
  <c r="J11745" i="2"/>
  <c r="K11745" i="2" s="1"/>
  <c r="J11736" i="2"/>
  <c r="K11736" i="2" s="1"/>
  <c r="J11708" i="2"/>
  <c r="K11708" i="2" s="1"/>
  <c r="J11722" i="2"/>
  <c r="K11722" i="2" s="1"/>
  <c r="J11729" i="2"/>
  <c r="K11729" i="2" s="1"/>
  <c r="J11723" i="2"/>
  <c r="K11723" i="2" s="1"/>
  <c r="J11714" i="2"/>
  <c r="K11714" i="2" s="1"/>
  <c r="J11727" i="2"/>
  <c r="K11727" i="2" s="1"/>
  <c r="J11715" i="2"/>
  <c r="K11715" i="2" s="1"/>
  <c r="J11710" i="2"/>
  <c r="K11710" i="2" s="1"/>
  <c r="J11719" i="2"/>
  <c r="K11719" i="2" s="1"/>
  <c r="J11704" i="2"/>
  <c r="K11704" i="2" s="1"/>
  <c r="J11705" i="2"/>
  <c r="K11705" i="2" s="1"/>
  <c r="J11720" i="2"/>
  <c r="K11720" i="2" s="1"/>
  <c r="J11737" i="2"/>
  <c r="K11737" i="2" s="1"/>
  <c r="J11742" i="2"/>
  <c r="K11742" i="2" s="1"/>
  <c r="J11749" i="2"/>
  <c r="K11749" i="2" s="1"/>
  <c r="J11724" i="2"/>
  <c r="K11724" i="2" s="1"/>
  <c r="J11747" i="2"/>
  <c r="K11747" i="2" s="1"/>
  <c r="J11728" i="2"/>
  <c r="K11728" i="2" s="1"/>
  <c r="J11701" i="2"/>
  <c r="K11701" i="2" s="1"/>
  <c r="J11744" i="2"/>
  <c r="K11744" i="2" s="1"/>
  <c r="J11750" i="2"/>
  <c r="K11750" i="2" s="1"/>
  <c r="J11739" i="2"/>
  <c r="K11739" i="2" s="1"/>
  <c r="J11738" i="2"/>
  <c r="K11738" i="2" s="1"/>
  <c r="J11735" i="2"/>
  <c r="K11735" i="2" s="1"/>
  <c r="J11743" i="2"/>
  <c r="K11743" i="2" s="1"/>
  <c r="J11711" i="2"/>
  <c r="K11711" i="2" s="1"/>
  <c r="J11717" i="2"/>
  <c r="K11717" i="2" s="1"/>
  <c r="J11699" i="2"/>
  <c r="K11699" i="2" s="1"/>
  <c r="J11712" i="2"/>
  <c r="K11712" i="2" s="1"/>
  <c r="J11734" i="2"/>
  <c r="K11734" i="2" s="1"/>
  <c r="J11773" i="2"/>
  <c r="K11773" i="2" s="1"/>
  <c r="J11763" i="2"/>
  <c r="K11763" i="2" s="1"/>
  <c r="J11768" i="2"/>
  <c r="K11768" i="2" s="1"/>
  <c r="J11756" i="2"/>
  <c r="K11756" i="2" s="1"/>
  <c r="J11762" i="2"/>
  <c r="K11762" i="2" s="1"/>
  <c r="J11772" i="2"/>
  <c r="K11772" i="2" s="1"/>
  <c r="J11771" i="2"/>
  <c r="K11771" i="2" s="1"/>
  <c r="J11775" i="2"/>
  <c r="K11775" i="2" s="1"/>
  <c r="J11755" i="2"/>
  <c r="K11755" i="2" s="1"/>
  <c r="J11764" i="2"/>
  <c r="K11764" i="2" s="1"/>
  <c r="J11757" i="2"/>
  <c r="K11757" i="2" s="1"/>
  <c r="J11767" i="2"/>
  <c r="K11767" i="2" s="1"/>
  <c r="J11769" i="2"/>
  <c r="K11769" i="2" s="1"/>
  <c r="J11758" i="2"/>
  <c r="K11758" i="2" s="1"/>
  <c r="J11765" i="2"/>
  <c r="K11765" i="2" s="1"/>
  <c r="J11770" i="2"/>
  <c r="K11770" i="2" s="1"/>
  <c r="J11753" i="2"/>
  <c r="K11753" i="2" s="1"/>
  <c r="J11766" i="2"/>
  <c r="K11766" i="2" s="1"/>
  <c r="J11759" i="2"/>
  <c r="K11759" i="2" s="1"/>
  <c r="J11754" i="2"/>
  <c r="K11754" i="2" s="1"/>
  <c r="J11761" i="2"/>
  <c r="K11761" i="2" s="1"/>
  <c r="J11774" i="2"/>
  <c r="K11774" i="2" s="1"/>
  <c r="J11760" i="2"/>
  <c r="K11760" i="2" s="1"/>
  <c r="J11793" i="2"/>
  <c r="K11793" i="2" s="1"/>
  <c r="J11788" i="2"/>
  <c r="K11788" i="2" s="1"/>
  <c r="J11779" i="2"/>
  <c r="K11779" i="2" s="1"/>
  <c r="J11781" i="2"/>
  <c r="K11781" i="2" s="1"/>
  <c r="J11783" i="2"/>
  <c r="K11783" i="2" s="1"/>
  <c r="J11787" i="2"/>
  <c r="K11787" i="2" s="1"/>
  <c r="J11785" i="2"/>
  <c r="K11785" i="2" s="1"/>
  <c r="J11780" i="2"/>
  <c r="K11780" i="2" s="1"/>
  <c r="J11790" i="2"/>
  <c r="K11790" i="2" s="1"/>
  <c r="J11795" i="2"/>
  <c r="K11795" i="2" s="1"/>
  <c r="J11789" i="2"/>
  <c r="K11789" i="2" s="1"/>
  <c r="J11778" i="2"/>
  <c r="K11778" i="2" s="1"/>
  <c r="J11791" i="2"/>
  <c r="K11791" i="2" s="1"/>
  <c r="J11792" i="2"/>
  <c r="K11792" i="2" s="1"/>
  <c r="J11777" i="2"/>
  <c r="K11777" i="2" s="1"/>
  <c r="J11782" i="2"/>
  <c r="K11782" i="2" s="1"/>
  <c r="J11776" i="2"/>
  <c r="K11776" i="2" s="1"/>
  <c r="J11794" i="2"/>
  <c r="K11794" i="2" s="1"/>
  <c r="J11784" i="2"/>
  <c r="K11784" i="2" s="1"/>
  <c r="J11786" i="2"/>
  <c r="K11786" i="2" s="1"/>
  <c r="J11819" i="2"/>
  <c r="K11819" i="2" s="1"/>
  <c r="J11805" i="2"/>
  <c r="K11805" i="2" s="1"/>
  <c r="J11811" i="2"/>
  <c r="K11811" i="2" s="1"/>
  <c r="J11812" i="2"/>
  <c r="K11812" i="2" s="1"/>
  <c r="J11817" i="2"/>
  <c r="K11817" i="2" s="1"/>
  <c r="J11809" i="2"/>
  <c r="K11809" i="2" s="1"/>
  <c r="J11818" i="2"/>
  <c r="K11818" i="2" s="1"/>
  <c r="J11802" i="2"/>
  <c r="K11802" i="2" s="1"/>
  <c r="J11797" i="2"/>
  <c r="K11797" i="2" s="1"/>
  <c r="J11800" i="2"/>
  <c r="K11800" i="2" s="1"/>
  <c r="J11803" i="2"/>
  <c r="K11803" i="2" s="1"/>
  <c r="J11806" i="2"/>
  <c r="K11806" i="2" s="1"/>
  <c r="J11798" i="2"/>
  <c r="K11798" i="2" s="1"/>
  <c r="J11808" i="2"/>
  <c r="K11808" i="2" s="1"/>
  <c r="J11804" i="2"/>
  <c r="K11804" i="2" s="1"/>
  <c r="J11814" i="2"/>
  <c r="K11814" i="2" s="1"/>
  <c r="J11796" i="2"/>
  <c r="K11796" i="2" s="1"/>
  <c r="J11816" i="2"/>
  <c r="K11816" i="2" s="1"/>
  <c r="J11815" i="2"/>
  <c r="K11815" i="2" s="1"/>
  <c r="J11810" i="2"/>
  <c r="K11810" i="2" s="1"/>
  <c r="J11799" i="2"/>
  <c r="K11799" i="2" s="1"/>
  <c r="J11807" i="2"/>
  <c r="K11807" i="2" s="1"/>
  <c r="J11813" i="2"/>
  <c r="K11813" i="2" s="1"/>
  <c r="J11801" i="2"/>
  <c r="K11801" i="2" s="1"/>
  <c r="J11826" i="2"/>
  <c r="K11826" i="2" s="1"/>
  <c r="J11831" i="2"/>
  <c r="K11831" i="2" s="1"/>
  <c r="J11833" i="2"/>
  <c r="K11833" i="2" s="1"/>
  <c r="J11834" i="2"/>
  <c r="K11834" i="2" s="1"/>
  <c r="J11832" i="2"/>
  <c r="K11832" i="2" s="1"/>
  <c r="J11828" i="2"/>
  <c r="K11828" i="2" s="1"/>
  <c r="J11824" i="2"/>
  <c r="K11824" i="2" s="1"/>
  <c r="J11830" i="2"/>
  <c r="K11830" i="2" s="1"/>
  <c r="J11821" i="2"/>
  <c r="K11821" i="2" s="1"/>
  <c r="J11827" i="2"/>
  <c r="K11827" i="2" s="1"/>
  <c r="J11825" i="2"/>
  <c r="K11825" i="2" s="1"/>
  <c r="J11822" i="2"/>
  <c r="K11822" i="2" s="1"/>
  <c r="J11835" i="2"/>
  <c r="K11835" i="2" s="1"/>
  <c r="J11820" i="2"/>
  <c r="K11820" i="2" s="1"/>
  <c r="J11823" i="2"/>
  <c r="K11823" i="2" s="1"/>
  <c r="J11829" i="2"/>
  <c r="K11829" i="2" s="1"/>
  <c r="J11842" i="2"/>
  <c r="K11842" i="2" s="1"/>
  <c r="J11837" i="2"/>
  <c r="K11837" i="2" s="1"/>
  <c r="J11839" i="2"/>
  <c r="K11839" i="2" s="1"/>
  <c r="J11841" i="2"/>
  <c r="K11841" i="2" s="1"/>
  <c r="J11840" i="2"/>
  <c r="K11840" i="2" s="1"/>
  <c r="J11836" i="2"/>
  <c r="K11836" i="2" s="1"/>
  <c r="J11843" i="2"/>
  <c r="K11843" i="2" s="1"/>
  <c r="J11838" i="2"/>
  <c r="K11838" i="2" s="1"/>
  <c r="J11855" i="2"/>
  <c r="K11855" i="2" s="1"/>
  <c r="J11844" i="2"/>
  <c r="K11844" i="2" s="1"/>
  <c r="J11849" i="2"/>
  <c r="K11849" i="2" s="1"/>
  <c r="J11848" i="2"/>
  <c r="K11848" i="2" s="1"/>
  <c r="J11846" i="2"/>
  <c r="K11846" i="2" s="1"/>
  <c r="J11852" i="2"/>
  <c r="K11852" i="2" s="1"/>
  <c r="J11850" i="2"/>
  <c r="K11850" i="2" s="1"/>
  <c r="J11853" i="2"/>
  <c r="K11853" i="2" s="1"/>
  <c r="J11851" i="2"/>
  <c r="K11851" i="2" s="1"/>
  <c r="J11845" i="2"/>
  <c r="K11845" i="2" s="1"/>
  <c r="J11847" i="2"/>
  <c r="K11847" i="2" s="1"/>
  <c r="J11854" i="2"/>
  <c r="K11854" i="2" s="1"/>
  <c r="J11857" i="2"/>
  <c r="K11857" i="2" s="1"/>
  <c r="J11862" i="2"/>
  <c r="K11862" i="2" s="1"/>
  <c r="J11856" i="2"/>
  <c r="K11856" i="2" s="1"/>
  <c r="J11863" i="2"/>
  <c r="K11863" i="2" s="1"/>
  <c r="J11861" i="2"/>
  <c r="K11861" i="2" s="1"/>
  <c r="J11860" i="2"/>
  <c r="K11860" i="2" s="1"/>
  <c r="J11859" i="2"/>
  <c r="K11859" i="2" s="1"/>
  <c r="J11858" i="2"/>
  <c r="K11858" i="2" s="1"/>
  <c r="J11886" i="2"/>
  <c r="K11886" i="2" s="1"/>
  <c r="J11882" i="2"/>
  <c r="K11882" i="2" s="1"/>
  <c r="J11866" i="2"/>
  <c r="K11866" i="2" s="1"/>
  <c r="J11867" i="2"/>
  <c r="K11867" i="2" s="1"/>
  <c r="J11870" i="2"/>
  <c r="K11870" i="2" s="1"/>
  <c r="J11885" i="2"/>
  <c r="K11885" i="2" s="1"/>
  <c r="J11865" i="2"/>
  <c r="K11865" i="2" s="1"/>
  <c r="J11880" i="2"/>
  <c r="K11880" i="2" s="1"/>
  <c r="J11883" i="2"/>
  <c r="K11883" i="2" s="1"/>
  <c r="J11872" i="2"/>
  <c r="K11872" i="2" s="1"/>
  <c r="J11864" i="2"/>
  <c r="K11864" i="2" s="1"/>
  <c r="J11877" i="2"/>
  <c r="K11877" i="2" s="1"/>
  <c r="J11868" i="2"/>
  <c r="K11868" i="2" s="1"/>
  <c r="J11878" i="2"/>
  <c r="K11878" i="2" s="1"/>
  <c r="J11887" i="2"/>
  <c r="K11887" i="2" s="1"/>
  <c r="J11881" i="2"/>
  <c r="K11881" i="2" s="1"/>
  <c r="J11869" i="2"/>
  <c r="K11869" i="2" s="1"/>
  <c r="J11884" i="2"/>
  <c r="K11884" i="2" s="1"/>
  <c r="J11876" i="2"/>
  <c r="K11876" i="2" s="1"/>
  <c r="J11873" i="2"/>
  <c r="K11873" i="2" s="1"/>
  <c r="J11875" i="2"/>
  <c r="K11875" i="2" s="1"/>
  <c r="J11874" i="2"/>
  <c r="K11874" i="2" s="1"/>
  <c r="J11879" i="2"/>
  <c r="K11879" i="2" s="1"/>
  <c r="J11871" i="2"/>
  <c r="K11871" i="2" s="1"/>
  <c r="J11906" i="2"/>
  <c r="K11906" i="2" s="1"/>
  <c r="J11908" i="2"/>
  <c r="K11908" i="2" s="1"/>
  <c r="J11898" i="2"/>
  <c r="K11898" i="2" s="1"/>
  <c r="J11905" i="2"/>
  <c r="K11905" i="2" s="1"/>
  <c r="J11911" i="2"/>
  <c r="K11911" i="2" s="1"/>
  <c r="J11897" i="2"/>
  <c r="K11897" i="2" s="1"/>
  <c r="J11893" i="2"/>
  <c r="K11893" i="2" s="1"/>
  <c r="J11900" i="2"/>
  <c r="K11900" i="2" s="1"/>
  <c r="J11894" i="2"/>
  <c r="K11894" i="2" s="1"/>
  <c r="J11903" i="2"/>
  <c r="K11903" i="2" s="1"/>
  <c r="J11896" i="2"/>
  <c r="K11896" i="2" s="1"/>
  <c r="J11890" i="2"/>
  <c r="K11890" i="2" s="1"/>
  <c r="J11888" i="2"/>
  <c r="K11888" i="2" s="1"/>
  <c r="J11889" i="2"/>
  <c r="K11889" i="2" s="1"/>
  <c r="J11909" i="2"/>
  <c r="K11909" i="2" s="1"/>
  <c r="J11910" i="2"/>
  <c r="K11910" i="2" s="1"/>
  <c r="J11904" i="2"/>
  <c r="K11904" i="2" s="1"/>
  <c r="J11891" i="2"/>
  <c r="K11891" i="2" s="1"/>
  <c r="J11907" i="2"/>
  <c r="K11907" i="2" s="1"/>
  <c r="J11899" i="2"/>
  <c r="K11899" i="2" s="1"/>
  <c r="J11902" i="2"/>
  <c r="K11902" i="2" s="1"/>
  <c r="J11901" i="2"/>
  <c r="K11901" i="2" s="1"/>
  <c r="J11895" i="2"/>
  <c r="K11895" i="2" s="1"/>
  <c r="J11892" i="2"/>
  <c r="K11892" i="2" s="1"/>
  <c r="J11917" i="2"/>
  <c r="K11917" i="2" s="1"/>
  <c r="J11913" i="2"/>
  <c r="K11913" i="2" s="1"/>
  <c r="J11918" i="2"/>
  <c r="K11918" i="2" s="1"/>
  <c r="J11916" i="2"/>
  <c r="K11916" i="2" s="1"/>
  <c r="J11912" i="2"/>
  <c r="K11912" i="2" s="1"/>
  <c r="J11915" i="2"/>
  <c r="K11915" i="2" s="1"/>
  <c r="J11919" i="2"/>
  <c r="K11919" i="2" s="1"/>
  <c r="J11914" i="2"/>
  <c r="K11914" i="2" s="1"/>
  <c r="J11926" i="2"/>
  <c r="K11926" i="2" s="1"/>
  <c r="J11923" i="2"/>
  <c r="K11923" i="2" s="1"/>
  <c r="J11920" i="2"/>
  <c r="K11920" i="2" s="1"/>
  <c r="J11927" i="2"/>
  <c r="K11927" i="2" s="1"/>
  <c r="J11924" i="2"/>
  <c r="K11924" i="2" s="1"/>
  <c r="J11921" i="2"/>
  <c r="K11921" i="2" s="1"/>
  <c r="J11922" i="2"/>
  <c r="K11922" i="2" s="1"/>
  <c r="J11925" i="2"/>
  <c r="K11925" i="2" s="1"/>
  <c r="J11939" i="2"/>
  <c r="K11939" i="2" s="1"/>
  <c r="J11942" i="2"/>
  <c r="K11942" i="2" s="1"/>
  <c r="J11933" i="2"/>
  <c r="K11933" i="2" s="1"/>
  <c r="J11931" i="2"/>
  <c r="K11931" i="2" s="1"/>
  <c r="J11937" i="2"/>
  <c r="K11937" i="2" s="1"/>
  <c r="J11936" i="2"/>
  <c r="K11936" i="2" s="1"/>
  <c r="J11934" i="2"/>
  <c r="K11934" i="2" s="1"/>
  <c r="J11940" i="2"/>
  <c r="K11940" i="2" s="1"/>
  <c r="J11932" i="2"/>
  <c r="K11932" i="2" s="1"/>
  <c r="J11941" i="2"/>
  <c r="K11941" i="2" s="1"/>
  <c r="J11929" i="2"/>
  <c r="K11929" i="2" s="1"/>
  <c r="J11930" i="2"/>
  <c r="K11930" i="2" s="1"/>
  <c r="J11928" i="2"/>
  <c r="K11928" i="2" s="1"/>
  <c r="J11935" i="2"/>
  <c r="K11935" i="2" s="1"/>
  <c r="J11938" i="2"/>
  <c r="K11938" i="2" s="1"/>
  <c r="J11943" i="2"/>
  <c r="K11943" i="2" s="1"/>
  <c r="J11947" i="2"/>
  <c r="K11947" i="2" s="1"/>
  <c r="J11946" i="2"/>
  <c r="K11946" i="2" s="1"/>
  <c r="J11949" i="2"/>
  <c r="K11949" i="2" s="1"/>
  <c r="J11948" i="2"/>
  <c r="K11948" i="2" s="1"/>
  <c r="J11944" i="2"/>
  <c r="K11944" i="2" s="1"/>
  <c r="J11945" i="2"/>
  <c r="K11945" i="2" s="1"/>
  <c r="J11951" i="2"/>
  <c r="K11951" i="2" s="1"/>
  <c r="J11967" i="2"/>
  <c r="K11967" i="2" s="1"/>
  <c r="J11959" i="2"/>
  <c r="K11959" i="2" s="1"/>
  <c r="J11953" i="2"/>
  <c r="K11953" i="2" s="1"/>
  <c r="J11952" i="2"/>
  <c r="K11952" i="2" s="1"/>
  <c r="J11961" i="2"/>
  <c r="K11961" i="2" s="1"/>
  <c r="J11956" i="2"/>
  <c r="K11956" i="2" s="1"/>
  <c r="J11964" i="2"/>
  <c r="K11964" i="2" s="1"/>
  <c r="J11973" i="2"/>
  <c r="K11973" i="2" s="1"/>
  <c r="J11958" i="2"/>
  <c r="K11958" i="2" s="1"/>
  <c r="J11968" i="2"/>
  <c r="K11968" i="2" s="1"/>
  <c r="J11963" i="2"/>
  <c r="K11963" i="2" s="1"/>
  <c r="J11950" i="2"/>
  <c r="K11950" i="2" s="1"/>
  <c r="J11957" i="2"/>
  <c r="K11957" i="2" s="1"/>
  <c r="J11962" i="2"/>
  <c r="K11962" i="2" s="1"/>
  <c r="J11970" i="2"/>
  <c r="K11970" i="2" s="1"/>
  <c r="J11966" i="2"/>
  <c r="K11966" i="2" s="1"/>
  <c r="J11954" i="2"/>
  <c r="K11954" i="2" s="1"/>
  <c r="J11972" i="2"/>
  <c r="K11972" i="2" s="1"/>
  <c r="J11971" i="2"/>
  <c r="K11971" i="2" s="1"/>
  <c r="J11965" i="2"/>
  <c r="K11965" i="2" s="1"/>
  <c r="J11955" i="2"/>
  <c r="K11955" i="2" s="1"/>
  <c r="J11969" i="2"/>
  <c r="K11969" i="2" s="1"/>
  <c r="J11960" i="2"/>
  <c r="K11960" i="2" s="1"/>
  <c r="J11988" i="2"/>
  <c r="K11988" i="2" s="1"/>
  <c r="J12003" i="2"/>
  <c r="K12003" i="2" s="1"/>
  <c r="J12002" i="2"/>
  <c r="K12002" i="2" s="1"/>
  <c r="J11984" i="2"/>
  <c r="K11984" i="2" s="1"/>
  <c r="J11990" i="2"/>
  <c r="K11990" i="2" s="1"/>
  <c r="J11991" i="2"/>
  <c r="K11991" i="2" s="1"/>
  <c r="J11987" i="2"/>
  <c r="K11987" i="2" s="1"/>
  <c r="J11975" i="2"/>
  <c r="K11975" i="2" s="1"/>
  <c r="J11982" i="2"/>
  <c r="K11982" i="2" s="1"/>
  <c r="J12004" i="2"/>
  <c r="K12004" i="2" s="1"/>
  <c r="J11989" i="2"/>
  <c r="K11989" i="2" s="1"/>
  <c r="J11981" i="2"/>
  <c r="K11981" i="2" s="1"/>
  <c r="J11976" i="2"/>
  <c r="K11976" i="2" s="1"/>
  <c r="J11999" i="2"/>
  <c r="K11999" i="2" s="1"/>
  <c r="J12005" i="2"/>
  <c r="K12005" i="2" s="1"/>
  <c r="J11995" i="2"/>
  <c r="K11995" i="2" s="1"/>
  <c r="J11983" i="2"/>
  <c r="K11983" i="2" s="1"/>
  <c r="J11996" i="2"/>
  <c r="K11996" i="2" s="1"/>
  <c r="J11998" i="2"/>
  <c r="K11998" i="2" s="1"/>
  <c r="J11997" i="2"/>
  <c r="K11997" i="2" s="1"/>
  <c r="J12001" i="2"/>
  <c r="K12001" i="2" s="1"/>
  <c r="J12000" i="2"/>
  <c r="K12000" i="2" s="1"/>
  <c r="J11985" i="2"/>
  <c r="K11985" i="2" s="1"/>
  <c r="J11977" i="2"/>
  <c r="K11977" i="2" s="1"/>
  <c r="J11980" i="2"/>
  <c r="K11980" i="2" s="1"/>
  <c r="J11992" i="2"/>
  <c r="K11992" i="2" s="1"/>
  <c r="J11979" i="2"/>
  <c r="K11979" i="2" s="1"/>
  <c r="J11994" i="2"/>
  <c r="K11994" i="2" s="1"/>
  <c r="J11993" i="2"/>
  <c r="K11993" i="2" s="1"/>
  <c r="J11974" i="2"/>
  <c r="K11974" i="2" s="1"/>
  <c r="J11986" i="2"/>
  <c r="K11986" i="2" s="1"/>
  <c r="J11978" i="2"/>
  <c r="K11978" i="2" s="1"/>
  <c r="J12025" i="2"/>
  <c r="K12025" i="2" s="1"/>
  <c r="J12032" i="2"/>
  <c r="K12032" i="2" s="1"/>
  <c r="J12035" i="2"/>
  <c r="K12035" i="2" s="1"/>
  <c r="J12006" i="2"/>
  <c r="K12006" i="2" s="1"/>
  <c r="J12027" i="2"/>
  <c r="K12027" i="2" s="1"/>
  <c r="J12016" i="2"/>
  <c r="K12016" i="2" s="1"/>
  <c r="J12011" i="2"/>
  <c r="K12011" i="2" s="1"/>
  <c r="J12018" i="2"/>
  <c r="K12018" i="2" s="1"/>
  <c r="J12037" i="2"/>
  <c r="K12037" i="2" s="1"/>
  <c r="J12013" i="2"/>
  <c r="K12013" i="2" s="1"/>
  <c r="J12017" i="2"/>
  <c r="K12017" i="2" s="1"/>
  <c r="J12015" i="2"/>
  <c r="K12015" i="2" s="1"/>
  <c r="J12029" i="2"/>
  <c r="K12029" i="2" s="1"/>
  <c r="J12031" i="2"/>
  <c r="K12031" i="2" s="1"/>
  <c r="J12014" i="2"/>
  <c r="K12014" i="2" s="1"/>
  <c r="J12028" i="2"/>
  <c r="K12028" i="2" s="1"/>
  <c r="J12026" i="2"/>
  <c r="K12026" i="2" s="1"/>
  <c r="J12021" i="2"/>
  <c r="K12021" i="2" s="1"/>
  <c r="J12033" i="2"/>
  <c r="K12033" i="2" s="1"/>
  <c r="J12010" i="2"/>
  <c r="K12010" i="2" s="1"/>
  <c r="J12019" i="2"/>
  <c r="K12019" i="2" s="1"/>
  <c r="J12034" i="2"/>
  <c r="K12034" i="2" s="1"/>
  <c r="J12009" i="2"/>
  <c r="K12009" i="2" s="1"/>
  <c r="J12012" i="2"/>
  <c r="K12012" i="2" s="1"/>
  <c r="J12022" i="2"/>
  <c r="K12022" i="2" s="1"/>
  <c r="J12036" i="2"/>
  <c r="K12036" i="2" s="1"/>
  <c r="J12023" i="2"/>
  <c r="K12023" i="2" s="1"/>
  <c r="J12008" i="2"/>
  <c r="K12008" i="2" s="1"/>
  <c r="J12024" i="2"/>
  <c r="K12024" i="2" s="1"/>
  <c r="J12030" i="2"/>
  <c r="K12030" i="2" s="1"/>
  <c r="J12007" i="2"/>
  <c r="K12007" i="2" s="1"/>
  <c r="J12020" i="2"/>
  <c r="K12020" i="2" s="1"/>
  <c r="J12049" i="2"/>
  <c r="K12049" i="2" s="1"/>
  <c r="J12043" i="2"/>
  <c r="K12043" i="2" s="1"/>
  <c r="J12042" i="2"/>
  <c r="K12042" i="2" s="1"/>
  <c r="J12045" i="2"/>
  <c r="K12045" i="2" s="1"/>
  <c r="J12047" i="2"/>
  <c r="K12047" i="2" s="1"/>
  <c r="J12048" i="2"/>
  <c r="K12048" i="2" s="1"/>
  <c r="J12038" i="2"/>
  <c r="K12038" i="2" s="1"/>
  <c r="J12046" i="2"/>
  <c r="K12046" i="2" s="1"/>
  <c r="J12039" i="2"/>
  <c r="K12039" i="2" s="1"/>
  <c r="J12041" i="2"/>
  <c r="K12041" i="2" s="1"/>
  <c r="J12044" i="2"/>
  <c r="K12044" i="2" s="1"/>
  <c r="J12040" i="2"/>
  <c r="K12040" i="2" s="1"/>
  <c r="J12051" i="2"/>
  <c r="K12051" i="2" s="1"/>
  <c r="J12052" i="2"/>
  <c r="K12052" i="2" s="1"/>
  <c r="J12061" i="2"/>
  <c r="K12061" i="2" s="1"/>
  <c r="J12050" i="2"/>
  <c r="K12050" i="2" s="1"/>
  <c r="J12065" i="2"/>
  <c r="K12065" i="2" s="1"/>
  <c r="J12057" i="2"/>
  <c r="K12057" i="2" s="1"/>
  <c r="J12055" i="2"/>
  <c r="K12055" i="2" s="1"/>
  <c r="J12062" i="2"/>
  <c r="K12062" i="2" s="1"/>
  <c r="J12053" i="2"/>
  <c r="K12053" i="2" s="1"/>
  <c r="J12054" i="2"/>
  <c r="K12054" i="2" s="1"/>
  <c r="J12060" i="2"/>
  <c r="K12060" i="2" s="1"/>
  <c r="J12064" i="2"/>
  <c r="K12064" i="2" s="1"/>
  <c r="J12059" i="2"/>
  <c r="K12059" i="2" s="1"/>
  <c r="J12056" i="2"/>
  <c r="K12056" i="2" s="1"/>
  <c r="J12058" i="2"/>
  <c r="K12058" i="2" s="1"/>
  <c r="J12063" i="2"/>
  <c r="K12063" i="2" s="1"/>
  <c r="J12075" i="2"/>
  <c r="K12075" i="2" s="1"/>
  <c r="J12072" i="2"/>
  <c r="K12072" i="2" s="1"/>
  <c r="J12073" i="2"/>
  <c r="K12073" i="2" s="1"/>
  <c r="J12068" i="2"/>
  <c r="K12068" i="2" s="1"/>
  <c r="J12070" i="2"/>
  <c r="K12070" i="2" s="1"/>
  <c r="J12076" i="2"/>
  <c r="K12076" i="2" s="1"/>
  <c r="J12074" i="2"/>
  <c r="K12074" i="2" s="1"/>
  <c r="J12066" i="2"/>
  <c r="K12066" i="2" s="1"/>
  <c r="J12069" i="2"/>
  <c r="K12069" i="2" s="1"/>
  <c r="J12071" i="2"/>
  <c r="K12071" i="2" s="1"/>
  <c r="J12067" i="2"/>
  <c r="K12067" i="2" s="1"/>
  <c r="J12077" i="2"/>
  <c r="K12077" i="2" s="1"/>
  <c r="J12084" i="2"/>
  <c r="K12084" i="2" s="1"/>
  <c r="J12085" i="2"/>
  <c r="K12085" i="2" s="1"/>
  <c r="J12080" i="2"/>
  <c r="K12080" i="2" s="1"/>
  <c r="J12081" i="2"/>
  <c r="K12081" i="2" s="1"/>
  <c r="J12079" i="2"/>
  <c r="K12079" i="2" s="1"/>
  <c r="J12083" i="2"/>
  <c r="K12083" i="2" s="1"/>
  <c r="J12078" i="2"/>
  <c r="K12078" i="2" s="1"/>
  <c r="J12082" i="2"/>
  <c r="K12082" i="2" s="1"/>
  <c r="J12089" i="2"/>
  <c r="K12089" i="2" s="1"/>
  <c r="J12093" i="2"/>
  <c r="K12093" i="2" s="1"/>
  <c r="J12090" i="2"/>
  <c r="K12090" i="2" s="1"/>
  <c r="J12092" i="2"/>
  <c r="K12092" i="2" s="1"/>
  <c r="J12086" i="2"/>
  <c r="K12086" i="2" s="1"/>
  <c r="J12088" i="2"/>
  <c r="K12088" i="2" s="1"/>
  <c r="J12087" i="2"/>
  <c r="K12087" i="2" s="1"/>
  <c r="J12091" i="2"/>
  <c r="K12091" i="2" s="1"/>
  <c r="J12108" i="2"/>
  <c r="K12108" i="2" s="1"/>
  <c r="J12116" i="2"/>
  <c r="K12116" i="2" s="1"/>
  <c r="J12109" i="2"/>
  <c r="K12109" i="2" s="1"/>
  <c r="J12099" i="2"/>
  <c r="K12099" i="2" s="1"/>
  <c r="J12113" i="2"/>
  <c r="K12113" i="2" s="1"/>
  <c r="J12103" i="2"/>
  <c r="K12103" i="2" s="1"/>
  <c r="J12114" i="2"/>
  <c r="K12114" i="2" s="1"/>
  <c r="J12105" i="2"/>
  <c r="K12105" i="2" s="1"/>
  <c r="J12100" i="2"/>
  <c r="K12100" i="2" s="1"/>
  <c r="J12111" i="2"/>
  <c r="K12111" i="2" s="1"/>
  <c r="J12097" i="2"/>
  <c r="K12097" i="2" s="1"/>
  <c r="J12104" i="2"/>
  <c r="K12104" i="2" s="1"/>
  <c r="J12094" i="2"/>
  <c r="K12094" i="2" s="1"/>
  <c r="J12107" i="2"/>
  <c r="K12107" i="2" s="1"/>
  <c r="J12098" i="2"/>
  <c r="K12098" i="2" s="1"/>
  <c r="J12110" i="2"/>
  <c r="K12110" i="2" s="1"/>
  <c r="J12096" i="2"/>
  <c r="K12096" i="2" s="1"/>
  <c r="J12106" i="2"/>
  <c r="K12106" i="2" s="1"/>
  <c r="J12102" i="2"/>
  <c r="K12102" i="2" s="1"/>
  <c r="J12115" i="2"/>
  <c r="K12115" i="2" s="1"/>
  <c r="J12101" i="2"/>
  <c r="K12101" i="2" s="1"/>
  <c r="J12112" i="2"/>
  <c r="K12112" i="2" s="1"/>
  <c r="J12095" i="2"/>
  <c r="K12095" i="2" s="1"/>
  <c r="J12124" i="2"/>
  <c r="K12124" i="2" s="1"/>
  <c r="J12121" i="2"/>
  <c r="K12121" i="2" s="1"/>
  <c r="J12125" i="2"/>
  <c r="K12125" i="2" s="1"/>
  <c r="J12120" i="2"/>
  <c r="K12120" i="2" s="1"/>
  <c r="J12119" i="2"/>
  <c r="K12119" i="2" s="1"/>
  <c r="J12118" i="2"/>
  <c r="K12118" i="2" s="1"/>
  <c r="J12129" i="2"/>
  <c r="K12129" i="2" s="1"/>
  <c r="J12123" i="2"/>
  <c r="K12123" i="2" s="1"/>
  <c r="J12117" i="2"/>
  <c r="K12117" i="2" s="1"/>
  <c r="J12132" i="2"/>
  <c r="K12132" i="2" s="1"/>
  <c r="J12122" i="2"/>
  <c r="K12122" i="2" s="1"/>
  <c r="J12130" i="2"/>
  <c r="K12130" i="2" s="1"/>
  <c r="J12127" i="2"/>
  <c r="K12127" i="2" s="1"/>
  <c r="J12128" i="2"/>
  <c r="K12128" i="2" s="1"/>
  <c r="J12126" i="2"/>
  <c r="K12126" i="2" s="1"/>
  <c r="J12131" i="2"/>
  <c r="K12131" i="2" s="1"/>
  <c r="J12139" i="2"/>
  <c r="K12139" i="2" s="1"/>
  <c r="J12140" i="2"/>
  <c r="K12140" i="2" s="1"/>
  <c r="J12136" i="2"/>
  <c r="K12136" i="2" s="1"/>
  <c r="J12135" i="2"/>
  <c r="K12135" i="2" s="1"/>
  <c r="J12138" i="2"/>
  <c r="K12138" i="2" s="1"/>
  <c r="J12142" i="2"/>
  <c r="K12142" i="2" s="1"/>
  <c r="J12141" i="2"/>
  <c r="K12141" i="2" s="1"/>
  <c r="J12137" i="2"/>
  <c r="K12137" i="2" s="1"/>
  <c r="J12144" i="2"/>
  <c r="K12144" i="2" s="1"/>
  <c r="J12143" i="2"/>
  <c r="K12143" i="2" s="1"/>
  <c r="J12133" i="2"/>
  <c r="K12133" i="2" s="1"/>
  <c r="J12134" i="2"/>
  <c r="K12134" i="2" s="1"/>
  <c r="J12150" i="2"/>
  <c r="K12150" i="2" s="1"/>
  <c r="J12154" i="2"/>
  <c r="K12154" i="2" s="1"/>
  <c r="J12149" i="2"/>
  <c r="K12149" i="2" s="1"/>
  <c r="J12156" i="2"/>
  <c r="K12156" i="2" s="1"/>
  <c r="J12145" i="2"/>
  <c r="K12145" i="2" s="1"/>
  <c r="J12152" i="2"/>
  <c r="K12152" i="2" s="1"/>
  <c r="J12155" i="2"/>
  <c r="K12155" i="2" s="1"/>
  <c r="J12151" i="2"/>
  <c r="K12151" i="2" s="1"/>
  <c r="J12153" i="2"/>
  <c r="K12153" i="2" s="1"/>
  <c r="J12146" i="2"/>
  <c r="K12146" i="2" s="1"/>
  <c r="J12147" i="2"/>
  <c r="K12147" i="2" s="1"/>
  <c r="J12148" i="2"/>
  <c r="K12148" i="2" s="1"/>
  <c r="J12172" i="2"/>
  <c r="K12172" i="2" s="1"/>
  <c r="J12158" i="2"/>
  <c r="K12158" i="2" s="1"/>
  <c r="J12168" i="2"/>
  <c r="K12168" i="2" s="1"/>
  <c r="J12157" i="2"/>
  <c r="K12157" i="2" s="1"/>
  <c r="J12167" i="2"/>
  <c r="K12167" i="2" s="1"/>
  <c r="J12160" i="2"/>
  <c r="K12160" i="2" s="1"/>
  <c r="J12161" i="2"/>
  <c r="K12161" i="2" s="1"/>
  <c r="J12163" i="2"/>
  <c r="K12163" i="2" s="1"/>
  <c r="J12166" i="2"/>
  <c r="K12166" i="2" s="1"/>
  <c r="J12164" i="2"/>
  <c r="K12164" i="2" s="1"/>
  <c r="J12165" i="2"/>
  <c r="K12165" i="2" s="1"/>
  <c r="J12159" i="2"/>
  <c r="K12159" i="2" s="1"/>
  <c r="J12170" i="2"/>
  <c r="K12170" i="2" s="1"/>
  <c r="J12169" i="2"/>
  <c r="K12169" i="2" s="1"/>
  <c r="J12162" i="2"/>
  <c r="K12162" i="2" s="1"/>
  <c r="J12171" i="2"/>
  <c r="K12171" i="2" s="1"/>
  <c r="J12186" i="2"/>
  <c r="K12186" i="2" s="1"/>
  <c r="J12182" i="2"/>
  <c r="K12182" i="2" s="1"/>
  <c r="J12179" i="2"/>
  <c r="K12179" i="2" s="1"/>
  <c r="J12173" i="2"/>
  <c r="K12173" i="2" s="1"/>
  <c r="J12176" i="2"/>
  <c r="K12176" i="2" s="1"/>
  <c r="J12177" i="2"/>
  <c r="K12177" i="2" s="1"/>
  <c r="J12188" i="2"/>
  <c r="K12188" i="2" s="1"/>
  <c r="J12175" i="2"/>
  <c r="K12175" i="2" s="1"/>
  <c r="J12178" i="2"/>
  <c r="K12178" i="2" s="1"/>
  <c r="J12181" i="2"/>
  <c r="K12181" i="2" s="1"/>
  <c r="J12174" i="2"/>
  <c r="K12174" i="2" s="1"/>
  <c r="J12185" i="2"/>
  <c r="K12185" i="2" s="1"/>
  <c r="J12183" i="2"/>
  <c r="K12183" i="2" s="1"/>
  <c r="J12180" i="2"/>
  <c r="K12180" i="2" s="1"/>
  <c r="J12187" i="2"/>
  <c r="K12187" i="2" s="1"/>
  <c r="J12184" i="2"/>
  <c r="K12184" i="2" s="1"/>
  <c r="J12200" i="2"/>
  <c r="K12200" i="2" s="1"/>
  <c r="J12199" i="2"/>
  <c r="K12199" i="2" s="1"/>
  <c r="J12189" i="2"/>
  <c r="K12189" i="2" s="1"/>
  <c r="J12204" i="2"/>
  <c r="K12204" i="2" s="1"/>
  <c r="J12201" i="2"/>
  <c r="K12201" i="2" s="1"/>
  <c r="J12191" i="2"/>
  <c r="K12191" i="2" s="1"/>
  <c r="J12198" i="2"/>
  <c r="K12198" i="2" s="1"/>
  <c r="J12194" i="2"/>
  <c r="K12194" i="2" s="1"/>
  <c r="J12195" i="2"/>
  <c r="K12195" i="2" s="1"/>
  <c r="J12202" i="2"/>
  <c r="K12202" i="2" s="1"/>
  <c r="J12203" i="2"/>
  <c r="K12203" i="2" s="1"/>
  <c r="J12192" i="2"/>
  <c r="K12192" i="2" s="1"/>
  <c r="J12193" i="2"/>
  <c r="K12193" i="2" s="1"/>
  <c r="J12197" i="2"/>
  <c r="K12197" i="2" s="1"/>
  <c r="J12196" i="2"/>
  <c r="K12196" i="2" s="1"/>
  <c r="J12190" i="2"/>
  <c r="K12190" i="2" s="1"/>
  <c r="J12207" i="2"/>
  <c r="K12207" i="2" s="1"/>
  <c r="J12218" i="2"/>
  <c r="K12218" i="2" s="1"/>
  <c r="J12211" i="2"/>
  <c r="K12211" i="2" s="1"/>
  <c r="J12208" i="2"/>
  <c r="K12208" i="2" s="1"/>
  <c r="J12209" i="2"/>
  <c r="K12209" i="2" s="1"/>
  <c r="J12205" i="2"/>
  <c r="K12205" i="2" s="1"/>
  <c r="J12219" i="2"/>
  <c r="K12219" i="2" s="1"/>
  <c r="J12215" i="2"/>
  <c r="K12215" i="2" s="1"/>
  <c r="J12216" i="2"/>
  <c r="K12216" i="2" s="1"/>
  <c r="J12212" i="2"/>
  <c r="K12212" i="2" s="1"/>
  <c r="J12221" i="2"/>
  <c r="K12221" i="2" s="1"/>
  <c r="J12213" i="2"/>
  <c r="K12213" i="2" s="1"/>
  <c r="J12217" i="2"/>
  <c r="K12217" i="2" s="1"/>
  <c r="J12210" i="2"/>
  <c r="K12210" i="2" s="1"/>
  <c r="J12222" i="2"/>
  <c r="K12222" i="2" s="1"/>
  <c r="J12223" i="2"/>
  <c r="K12223" i="2" s="1"/>
  <c r="J12214" i="2"/>
  <c r="K12214" i="2" s="1"/>
  <c r="J12206" i="2"/>
  <c r="K12206" i="2" s="1"/>
  <c r="J12220" i="2"/>
  <c r="K12220" i="2" s="1"/>
  <c r="J12224" i="2"/>
  <c r="K12224" i="2" s="1"/>
  <c r="J12228" i="2"/>
  <c r="K12228" i="2" s="1"/>
  <c r="J12226" i="2"/>
  <c r="K12226" i="2" s="1"/>
  <c r="J12230" i="2"/>
  <c r="K12230" i="2" s="1"/>
  <c r="J12227" i="2"/>
  <c r="K12227" i="2" s="1"/>
  <c r="J12229" i="2"/>
  <c r="K12229" i="2" s="1"/>
  <c r="J12225" i="2"/>
  <c r="K12225" i="2" s="1"/>
  <c r="J12236" i="2"/>
  <c r="K12236" i="2" s="1"/>
  <c r="J12231" i="2"/>
  <c r="K12231" i="2" s="1"/>
  <c r="J12237" i="2"/>
  <c r="K12237" i="2" s="1"/>
  <c r="J12240" i="2"/>
  <c r="K12240" i="2" s="1"/>
  <c r="J12232" i="2"/>
  <c r="K12232" i="2" s="1"/>
  <c r="J12235" i="2"/>
  <c r="K12235" i="2" s="1"/>
  <c r="J12242" i="2"/>
  <c r="K12242" i="2" s="1"/>
  <c r="J12234" i="2"/>
  <c r="K12234" i="2" s="1"/>
  <c r="J12233" i="2"/>
  <c r="K12233" i="2" s="1"/>
  <c r="J12241" i="2"/>
  <c r="K12241" i="2" s="1"/>
  <c r="J12238" i="2"/>
  <c r="K12238" i="2" s="1"/>
  <c r="J12239" i="2"/>
  <c r="K12239" i="2" s="1"/>
  <c r="J12248" i="2"/>
  <c r="K12248" i="2" s="1"/>
  <c r="J12250" i="2"/>
  <c r="K12250" i="2" s="1"/>
  <c r="J12246" i="2"/>
  <c r="K12246" i="2" s="1"/>
  <c r="J12244" i="2"/>
  <c r="K12244" i="2" s="1"/>
  <c r="J12247" i="2"/>
  <c r="K12247" i="2" s="1"/>
  <c r="J12243" i="2"/>
  <c r="K12243" i="2" s="1"/>
  <c r="J12249" i="2"/>
  <c r="K12249" i="2" s="1"/>
  <c r="J12245" i="2"/>
  <c r="K12245" i="2" s="1"/>
  <c r="J12262" i="2"/>
  <c r="K12262" i="2" s="1"/>
  <c r="J12258" i="2"/>
  <c r="K12258" i="2" s="1"/>
  <c r="J12263" i="2"/>
  <c r="K12263" i="2" s="1"/>
  <c r="J12260" i="2"/>
  <c r="K12260" i="2" s="1"/>
  <c r="J12259" i="2"/>
  <c r="K12259" i="2" s="1"/>
  <c r="J12268" i="2"/>
  <c r="K12268" i="2" s="1"/>
  <c r="J12266" i="2"/>
  <c r="K12266" i="2" s="1"/>
  <c r="J12264" i="2"/>
  <c r="K12264" i="2" s="1"/>
  <c r="J12265" i="2"/>
  <c r="K12265" i="2" s="1"/>
  <c r="J12256" i="2"/>
  <c r="K12256" i="2" s="1"/>
  <c r="J12252" i="2"/>
  <c r="K12252" i="2" s="1"/>
  <c r="J12257" i="2"/>
  <c r="K12257" i="2" s="1"/>
  <c r="J12261" i="2"/>
  <c r="K12261" i="2" s="1"/>
  <c r="J12255" i="2"/>
  <c r="K12255" i="2" s="1"/>
  <c r="J12251" i="2"/>
  <c r="K12251" i="2" s="1"/>
  <c r="J12253" i="2"/>
  <c r="K12253" i="2" s="1"/>
  <c r="J12267" i="2"/>
  <c r="K12267" i="2" s="1"/>
  <c r="J12254" i="2"/>
  <c r="K12254" i="2" s="1"/>
  <c r="J12269" i="2"/>
  <c r="K12269" i="2" s="1"/>
  <c r="J12284" i="2"/>
  <c r="K12284" i="2" s="1"/>
  <c r="J12275" i="2"/>
  <c r="K12275" i="2" s="1"/>
  <c r="J12270" i="2"/>
  <c r="K12270" i="2" s="1"/>
  <c r="J12278" i="2"/>
  <c r="K12278" i="2" s="1"/>
  <c r="J12283" i="2"/>
  <c r="K12283" i="2" s="1"/>
  <c r="J12277" i="2"/>
  <c r="K12277" i="2" s="1"/>
  <c r="J12287" i="2"/>
  <c r="K12287" i="2" s="1"/>
  <c r="J12274" i="2"/>
  <c r="K12274" i="2" s="1"/>
  <c r="J12281" i="2"/>
  <c r="K12281" i="2" s="1"/>
  <c r="J12286" i="2"/>
  <c r="K12286" i="2" s="1"/>
  <c r="J12282" i="2"/>
  <c r="K12282" i="2" s="1"/>
  <c r="J12285" i="2"/>
  <c r="K12285" i="2" s="1"/>
  <c r="J12272" i="2"/>
  <c r="K12272" i="2" s="1"/>
  <c r="J12279" i="2"/>
  <c r="K12279" i="2" s="1"/>
  <c r="J12273" i="2"/>
  <c r="K12273" i="2" s="1"/>
  <c r="J12271" i="2"/>
  <c r="K12271" i="2" s="1"/>
  <c r="J12280" i="2"/>
  <c r="K12280" i="2" s="1"/>
  <c r="J12276" i="2"/>
  <c r="K12276" i="2" s="1"/>
  <c r="J12295" i="2"/>
  <c r="K12295" i="2" s="1"/>
  <c r="J12301" i="2"/>
  <c r="K12301" i="2" s="1"/>
  <c r="J12303" i="2"/>
  <c r="K12303" i="2" s="1"/>
  <c r="J12289" i="2"/>
  <c r="K12289" i="2" s="1"/>
  <c r="J12296" i="2"/>
  <c r="K12296" i="2" s="1"/>
  <c r="J12294" i="2"/>
  <c r="K12294" i="2" s="1"/>
  <c r="J12292" i="2"/>
  <c r="K12292" i="2" s="1"/>
  <c r="J12293" i="2"/>
  <c r="K12293" i="2" s="1"/>
  <c r="J12297" i="2"/>
  <c r="K12297" i="2" s="1"/>
  <c r="J12300" i="2"/>
  <c r="K12300" i="2" s="1"/>
  <c r="J12302" i="2"/>
  <c r="K12302" i="2" s="1"/>
  <c r="J12298" i="2"/>
  <c r="K12298" i="2" s="1"/>
  <c r="J12288" i="2"/>
  <c r="K12288" i="2" s="1"/>
  <c r="J12290" i="2"/>
  <c r="K12290" i="2" s="1"/>
  <c r="J12299" i="2"/>
  <c r="K12299" i="2" s="1"/>
  <c r="J12291" i="2"/>
  <c r="K12291" i="2" s="1"/>
  <c r="J12329" i="2"/>
  <c r="K12329" i="2" s="1"/>
  <c r="J12306" i="2"/>
  <c r="K12306" i="2" s="1"/>
  <c r="J12319" i="2"/>
  <c r="K12319" i="2" s="1"/>
  <c r="J12331" i="2"/>
  <c r="K12331" i="2" s="1"/>
  <c r="J12315" i="2"/>
  <c r="K12315" i="2" s="1"/>
  <c r="J12328" i="2"/>
  <c r="K12328" i="2" s="1"/>
  <c r="J12327" i="2"/>
  <c r="K12327" i="2" s="1"/>
  <c r="J12318" i="2"/>
  <c r="K12318" i="2" s="1"/>
  <c r="J12309" i="2"/>
  <c r="K12309" i="2" s="1"/>
  <c r="J12325" i="2"/>
  <c r="K12325" i="2" s="1"/>
  <c r="J12307" i="2"/>
  <c r="K12307" i="2" s="1"/>
  <c r="J12314" i="2"/>
  <c r="K12314" i="2" s="1"/>
  <c r="J12305" i="2"/>
  <c r="K12305" i="2" s="1"/>
  <c r="J12308" i="2"/>
  <c r="K12308" i="2" s="1"/>
  <c r="J12324" i="2"/>
  <c r="K12324" i="2" s="1"/>
  <c r="J12321" i="2"/>
  <c r="K12321" i="2" s="1"/>
  <c r="J12326" i="2"/>
  <c r="K12326" i="2" s="1"/>
  <c r="J12330" i="2"/>
  <c r="K12330" i="2" s="1"/>
  <c r="J12312" i="2"/>
  <c r="K12312" i="2" s="1"/>
  <c r="J12316" i="2"/>
  <c r="K12316" i="2" s="1"/>
  <c r="J12317" i="2"/>
  <c r="K12317" i="2" s="1"/>
  <c r="J12313" i="2"/>
  <c r="K12313" i="2" s="1"/>
  <c r="J12304" i="2"/>
  <c r="K12304" i="2" s="1"/>
  <c r="J12320" i="2"/>
  <c r="K12320" i="2" s="1"/>
  <c r="J12323" i="2"/>
  <c r="K12323" i="2" s="1"/>
  <c r="J12311" i="2"/>
  <c r="K12311" i="2" s="1"/>
  <c r="J12310" i="2"/>
  <c r="K12310" i="2" s="1"/>
  <c r="J12322" i="2"/>
  <c r="K12322" i="2" s="1"/>
  <c r="J12341" i="2"/>
  <c r="K12341" i="2" s="1"/>
  <c r="J12335" i="2"/>
  <c r="K12335" i="2" s="1"/>
  <c r="J12339" i="2"/>
  <c r="K12339" i="2" s="1"/>
  <c r="J12340" i="2"/>
  <c r="K12340" i="2" s="1"/>
  <c r="J12350" i="2"/>
  <c r="K12350" i="2" s="1"/>
  <c r="J12351" i="2"/>
  <c r="K12351" i="2" s="1"/>
  <c r="J12332" i="2"/>
  <c r="K12332" i="2" s="1"/>
  <c r="J12354" i="2"/>
  <c r="K12354" i="2" s="1"/>
  <c r="J12345" i="2"/>
  <c r="K12345" i="2" s="1"/>
  <c r="J12349" i="2"/>
  <c r="K12349" i="2" s="1"/>
  <c r="J12333" i="2"/>
  <c r="K12333" i="2" s="1"/>
  <c r="J12352" i="2"/>
  <c r="K12352" i="2" s="1"/>
  <c r="J12346" i="2"/>
  <c r="K12346" i="2" s="1"/>
  <c r="J12347" i="2"/>
  <c r="K12347" i="2" s="1"/>
  <c r="J12334" i="2"/>
  <c r="K12334" i="2" s="1"/>
  <c r="J12355" i="2"/>
  <c r="K12355" i="2" s="1"/>
  <c r="J12353" i="2"/>
  <c r="K12353" i="2" s="1"/>
  <c r="J12336" i="2"/>
  <c r="K12336" i="2" s="1"/>
  <c r="J12342" i="2"/>
  <c r="K12342" i="2" s="1"/>
  <c r="J12338" i="2"/>
  <c r="K12338" i="2" s="1"/>
  <c r="J12344" i="2"/>
  <c r="K12344" i="2" s="1"/>
  <c r="J12343" i="2"/>
  <c r="K12343" i="2" s="1"/>
  <c r="J12337" i="2"/>
  <c r="K12337" i="2" s="1"/>
  <c r="J12348" i="2"/>
  <c r="K12348" i="2" s="1"/>
  <c r="J12360" i="2"/>
  <c r="K12360" i="2" s="1"/>
  <c r="J12356" i="2"/>
  <c r="K12356" i="2" s="1"/>
  <c r="J12361" i="2"/>
  <c r="K12361" i="2" s="1"/>
  <c r="J12362" i="2"/>
  <c r="K12362" i="2" s="1"/>
  <c r="J12357" i="2"/>
  <c r="K12357" i="2" s="1"/>
  <c r="J12358" i="2"/>
  <c r="K12358" i="2" s="1"/>
  <c r="J12359" i="2"/>
  <c r="K12359" i="2" s="1"/>
  <c r="J12363" i="2"/>
  <c r="K12363" i="2" s="1"/>
  <c r="J12371" i="2"/>
  <c r="K12371" i="2" s="1"/>
  <c r="J12378" i="2"/>
  <c r="K12378" i="2" s="1"/>
  <c r="J12372" i="2"/>
  <c r="K12372" i="2" s="1"/>
  <c r="J12375" i="2"/>
  <c r="K12375" i="2" s="1"/>
  <c r="J12391" i="2"/>
  <c r="K12391" i="2" s="1"/>
  <c r="J12381" i="2"/>
  <c r="K12381" i="2" s="1"/>
  <c r="J12374" i="2"/>
  <c r="K12374" i="2" s="1"/>
  <c r="J12393" i="2"/>
  <c r="K12393" i="2" s="1"/>
  <c r="J12388" i="2"/>
  <c r="K12388" i="2" s="1"/>
  <c r="J12368" i="2"/>
  <c r="K12368" i="2" s="1"/>
  <c r="J12380" i="2"/>
  <c r="K12380" i="2" s="1"/>
  <c r="J12383" i="2"/>
  <c r="K12383" i="2" s="1"/>
  <c r="J12365" i="2"/>
  <c r="K12365" i="2" s="1"/>
  <c r="J12376" i="2"/>
  <c r="K12376" i="2" s="1"/>
  <c r="J12377" i="2"/>
  <c r="K12377" i="2" s="1"/>
  <c r="J12390" i="2"/>
  <c r="K12390" i="2" s="1"/>
  <c r="J12370" i="2"/>
  <c r="K12370" i="2" s="1"/>
  <c r="J12392" i="2"/>
  <c r="K12392" i="2" s="1"/>
  <c r="J12373" i="2"/>
  <c r="K12373" i="2" s="1"/>
  <c r="J12379" i="2"/>
  <c r="K12379" i="2" s="1"/>
  <c r="J12397" i="2"/>
  <c r="K12397" i="2" s="1"/>
  <c r="J12367" i="2"/>
  <c r="K12367" i="2" s="1"/>
  <c r="J12387" i="2"/>
  <c r="K12387" i="2" s="1"/>
  <c r="J12369" i="2"/>
  <c r="K12369" i="2" s="1"/>
  <c r="J12396" i="2"/>
  <c r="K12396" i="2" s="1"/>
  <c r="J12382" i="2"/>
  <c r="K12382" i="2" s="1"/>
  <c r="J12364" i="2"/>
  <c r="K12364" i="2" s="1"/>
  <c r="J12394" i="2"/>
  <c r="K12394" i="2" s="1"/>
  <c r="J12389" i="2"/>
  <c r="K12389" i="2" s="1"/>
  <c r="J12366" i="2"/>
  <c r="K12366" i="2" s="1"/>
  <c r="J12395" i="2"/>
  <c r="K12395" i="2" s="1"/>
  <c r="J12386" i="2"/>
  <c r="K12386" i="2" s="1"/>
  <c r="J12384" i="2"/>
  <c r="K12384" i="2" s="1"/>
  <c r="J12385" i="2"/>
  <c r="K12385" i="2" s="1"/>
  <c r="J12409" i="2"/>
  <c r="K12409" i="2" s="1"/>
  <c r="J12413" i="2"/>
  <c r="K12413" i="2" s="1"/>
  <c r="J12401" i="2"/>
  <c r="K12401" i="2" s="1"/>
  <c r="J12410" i="2"/>
  <c r="K12410" i="2" s="1"/>
  <c r="J12405" i="2"/>
  <c r="K12405" i="2" s="1"/>
  <c r="J12406" i="2"/>
  <c r="K12406" i="2" s="1"/>
  <c r="J12404" i="2"/>
  <c r="K12404" i="2" s="1"/>
  <c r="J12407" i="2"/>
  <c r="K12407" i="2" s="1"/>
  <c r="J12403" i="2"/>
  <c r="K12403" i="2" s="1"/>
  <c r="J12402" i="2"/>
  <c r="K12402" i="2" s="1"/>
  <c r="J12399" i="2"/>
  <c r="K12399" i="2" s="1"/>
  <c r="J12408" i="2"/>
  <c r="K12408" i="2" s="1"/>
  <c r="J12412" i="2"/>
  <c r="K12412" i="2" s="1"/>
  <c r="J12400" i="2"/>
  <c r="K12400" i="2" s="1"/>
  <c r="J12398" i="2"/>
  <c r="K12398" i="2" s="1"/>
  <c r="J12411" i="2"/>
  <c r="K12411" i="2" s="1"/>
  <c r="J12431" i="2"/>
  <c r="K12431" i="2" s="1"/>
  <c r="J12424" i="2"/>
  <c r="K12424" i="2" s="1"/>
  <c r="J12430" i="2"/>
  <c r="K12430" i="2" s="1"/>
  <c r="J12436" i="2"/>
  <c r="K12436" i="2" s="1"/>
  <c r="J12432" i="2"/>
  <c r="K12432" i="2" s="1"/>
  <c r="J12420" i="2"/>
  <c r="K12420" i="2" s="1"/>
  <c r="J12435" i="2"/>
  <c r="K12435" i="2" s="1"/>
  <c r="J12414" i="2"/>
  <c r="K12414" i="2" s="1"/>
  <c r="J12428" i="2"/>
  <c r="K12428" i="2" s="1"/>
  <c r="J12427" i="2"/>
  <c r="K12427" i="2" s="1"/>
  <c r="J12421" i="2"/>
  <c r="K12421" i="2" s="1"/>
  <c r="J12419" i="2"/>
  <c r="K12419" i="2" s="1"/>
  <c r="J12425" i="2"/>
  <c r="K12425" i="2" s="1"/>
  <c r="J12429" i="2"/>
  <c r="K12429" i="2" s="1"/>
  <c r="J12423" i="2"/>
  <c r="K12423" i="2" s="1"/>
  <c r="J12434" i="2"/>
  <c r="K12434" i="2" s="1"/>
  <c r="J12433" i="2"/>
  <c r="K12433" i="2" s="1"/>
  <c r="J12426" i="2"/>
  <c r="K12426" i="2" s="1"/>
  <c r="J12416" i="2"/>
  <c r="K12416" i="2" s="1"/>
  <c r="J12415" i="2"/>
  <c r="K12415" i="2" s="1"/>
  <c r="J12417" i="2"/>
  <c r="K12417" i="2" s="1"/>
  <c r="J12418" i="2"/>
  <c r="K12418" i="2" s="1"/>
  <c r="J12422" i="2"/>
  <c r="K12422" i="2" s="1"/>
  <c r="J12437" i="2"/>
  <c r="K12437" i="2" s="1"/>
  <c r="J12439" i="2"/>
  <c r="K12439" i="2" s="1"/>
  <c r="J12438" i="2"/>
  <c r="K12438" i="2" s="1"/>
  <c r="J12440" i="2"/>
  <c r="K12440" i="2" s="1"/>
  <c r="J12448" i="2"/>
  <c r="K12448" i="2" s="1"/>
  <c r="J12442" i="2"/>
  <c r="K12442" i="2" s="1"/>
  <c r="J12444" i="2"/>
  <c r="K12444" i="2" s="1"/>
  <c r="J12447" i="2"/>
  <c r="K12447" i="2" s="1"/>
  <c r="J12445" i="2"/>
  <c r="K12445" i="2" s="1"/>
  <c r="J12446" i="2"/>
  <c r="K12446" i="2" s="1"/>
  <c r="J12443" i="2"/>
  <c r="K12443" i="2" s="1"/>
  <c r="J12441" i="2"/>
  <c r="K12441" i="2" s="1"/>
  <c r="J12457" i="2"/>
  <c r="K12457" i="2" s="1"/>
  <c r="J12480" i="2"/>
  <c r="K12480" i="2" s="1"/>
  <c r="J12473" i="2"/>
  <c r="K12473" i="2" s="1"/>
  <c r="J12478" i="2"/>
  <c r="K12478" i="2" s="1"/>
  <c r="J12452" i="2"/>
  <c r="K12452" i="2" s="1"/>
  <c r="J12460" i="2"/>
  <c r="K12460" i="2" s="1"/>
  <c r="J12468" i="2"/>
  <c r="K12468" i="2" s="1"/>
  <c r="J12462" i="2"/>
  <c r="K12462" i="2" s="1"/>
  <c r="J12451" i="2"/>
  <c r="K12451" i="2" s="1"/>
  <c r="J12477" i="2"/>
  <c r="K12477" i="2" s="1"/>
  <c r="J12476" i="2"/>
  <c r="K12476" i="2" s="1"/>
  <c r="J12467" i="2"/>
  <c r="K12467" i="2" s="1"/>
  <c r="J12450" i="2"/>
  <c r="K12450" i="2" s="1"/>
  <c r="J12465" i="2"/>
  <c r="K12465" i="2" s="1"/>
  <c r="J12455" i="2"/>
  <c r="K12455" i="2" s="1"/>
  <c r="J12469" i="2"/>
  <c r="K12469" i="2" s="1"/>
  <c r="J12472" i="2"/>
  <c r="K12472" i="2" s="1"/>
  <c r="J12453" i="2"/>
  <c r="K12453" i="2" s="1"/>
  <c r="J12474" i="2"/>
  <c r="K12474" i="2" s="1"/>
  <c r="J12464" i="2"/>
  <c r="K12464" i="2" s="1"/>
  <c r="J12454" i="2"/>
  <c r="K12454" i="2" s="1"/>
  <c r="J12471" i="2"/>
  <c r="K12471" i="2" s="1"/>
  <c r="J12475" i="2"/>
  <c r="K12475" i="2" s="1"/>
  <c r="J12458" i="2"/>
  <c r="K12458" i="2" s="1"/>
  <c r="J12463" i="2"/>
  <c r="K12463" i="2" s="1"/>
  <c r="J12459" i="2"/>
  <c r="K12459" i="2" s="1"/>
  <c r="J12449" i="2"/>
  <c r="K12449" i="2" s="1"/>
  <c r="J12479" i="2"/>
  <c r="K12479" i="2" s="1"/>
  <c r="J12466" i="2"/>
  <c r="K12466" i="2" s="1"/>
  <c r="J12470" i="2"/>
  <c r="K12470" i="2" s="1"/>
  <c r="J12456" i="2"/>
  <c r="K12456" i="2" s="1"/>
  <c r="J12461" i="2"/>
  <c r="K12461" i="2" s="1"/>
  <c r="J12498" i="2"/>
  <c r="K12498" i="2" s="1"/>
  <c r="J12481" i="2"/>
  <c r="K12481" i="2" s="1"/>
  <c r="J12495" i="2"/>
  <c r="K12495" i="2" s="1"/>
  <c r="J12493" i="2"/>
  <c r="K12493" i="2" s="1"/>
  <c r="J12483" i="2"/>
  <c r="K12483" i="2" s="1"/>
  <c r="J12499" i="2"/>
  <c r="K12499" i="2" s="1"/>
  <c r="J12494" i="2"/>
  <c r="K12494" i="2" s="1"/>
  <c r="J12500" i="2"/>
  <c r="K12500" i="2" s="1"/>
  <c r="J12503" i="2"/>
  <c r="K12503" i="2" s="1"/>
  <c r="J12492" i="2"/>
  <c r="K12492" i="2" s="1"/>
  <c r="J12504" i="2"/>
  <c r="K12504" i="2" s="1"/>
  <c r="J12485" i="2"/>
  <c r="K12485" i="2" s="1"/>
  <c r="J12487" i="2"/>
  <c r="K12487" i="2" s="1"/>
  <c r="J12484" i="2"/>
  <c r="K12484" i="2" s="1"/>
  <c r="J12490" i="2"/>
  <c r="K12490" i="2" s="1"/>
  <c r="J12486" i="2"/>
  <c r="K12486" i="2" s="1"/>
  <c r="J12489" i="2"/>
  <c r="K12489" i="2" s="1"/>
  <c r="J12488" i="2"/>
  <c r="K12488" i="2" s="1"/>
  <c r="J12497" i="2"/>
  <c r="K12497" i="2" s="1"/>
  <c r="J12482" i="2"/>
  <c r="K12482" i="2" s="1"/>
  <c r="J12502" i="2"/>
  <c r="K12502" i="2" s="1"/>
  <c r="J12496" i="2"/>
  <c r="K12496" i="2" s="1"/>
  <c r="J12491" i="2"/>
  <c r="K12491" i="2" s="1"/>
  <c r="J12501" i="2"/>
  <c r="K12501" i="2" s="1"/>
  <c r="J12513" i="2"/>
  <c r="K12513" i="2" s="1"/>
  <c r="J12517" i="2"/>
  <c r="K12517" i="2" s="1"/>
  <c r="J12506" i="2"/>
  <c r="K12506" i="2" s="1"/>
  <c r="J12505" i="2"/>
  <c r="K12505" i="2" s="1"/>
  <c r="J12518" i="2"/>
  <c r="K12518" i="2" s="1"/>
  <c r="J12519" i="2"/>
  <c r="K12519" i="2" s="1"/>
  <c r="J12515" i="2"/>
  <c r="K12515" i="2" s="1"/>
  <c r="J12509" i="2"/>
  <c r="K12509" i="2" s="1"/>
  <c r="J12520" i="2"/>
  <c r="K12520" i="2" s="1"/>
  <c r="J12512" i="2"/>
  <c r="K12512" i="2" s="1"/>
  <c r="J12510" i="2"/>
  <c r="K12510" i="2" s="1"/>
  <c r="J12516" i="2"/>
  <c r="K12516" i="2" s="1"/>
  <c r="J12511" i="2"/>
  <c r="K12511" i="2" s="1"/>
  <c r="J12514" i="2"/>
  <c r="K12514" i="2" s="1"/>
  <c r="J12507" i="2"/>
  <c r="K12507" i="2" s="1"/>
  <c r="J12508" i="2"/>
  <c r="K12508" i="2" s="1"/>
  <c r="J12526" i="2"/>
  <c r="K12526" i="2" s="1"/>
  <c r="J12525" i="2"/>
  <c r="K12525" i="2" s="1"/>
  <c r="J12522" i="2"/>
  <c r="K12522" i="2" s="1"/>
  <c r="J12521" i="2"/>
  <c r="K12521" i="2" s="1"/>
  <c r="J12523" i="2"/>
  <c r="K12523" i="2" s="1"/>
  <c r="J12527" i="2"/>
  <c r="K12527" i="2" s="1"/>
  <c r="J12524" i="2"/>
  <c r="K12524" i="2" s="1"/>
  <c r="J12529" i="2"/>
  <c r="K12529" i="2" s="1"/>
  <c r="J12532" i="2"/>
  <c r="K12532" i="2" s="1"/>
  <c r="J12531" i="2"/>
  <c r="K12531" i="2" s="1"/>
  <c r="J12534" i="2"/>
  <c r="K12534" i="2" s="1"/>
  <c r="J12535" i="2"/>
  <c r="K12535" i="2" s="1"/>
  <c r="J12530" i="2"/>
  <c r="K12530" i="2" s="1"/>
  <c r="J12528" i="2"/>
  <c r="K12528" i="2" s="1"/>
  <c r="J12533" i="2"/>
  <c r="K12533" i="2" s="1"/>
  <c r="J12558" i="2"/>
  <c r="K12558" i="2" s="1"/>
  <c r="J12552" i="2"/>
  <c r="K12552" i="2" s="1"/>
  <c r="J12548" i="2"/>
  <c r="K12548" i="2" s="1"/>
  <c r="J12540" i="2"/>
  <c r="K12540" i="2" s="1"/>
  <c r="J12537" i="2"/>
  <c r="K12537" i="2" s="1"/>
  <c r="J12549" i="2"/>
  <c r="K12549" i="2" s="1"/>
  <c r="J12545" i="2"/>
  <c r="K12545" i="2" s="1"/>
  <c r="J12550" i="2"/>
  <c r="K12550" i="2" s="1"/>
  <c r="J12544" i="2"/>
  <c r="K12544" i="2" s="1"/>
  <c r="J12555" i="2"/>
  <c r="K12555" i="2" s="1"/>
  <c r="J12551" i="2"/>
  <c r="K12551" i="2" s="1"/>
  <c r="J12556" i="2"/>
  <c r="K12556" i="2" s="1"/>
  <c r="J12536" i="2"/>
  <c r="K12536" i="2" s="1"/>
  <c r="J12539" i="2"/>
  <c r="K12539" i="2" s="1"/>
  <c r="J12554" i="2"/>
  <c r="K12554" i="2" s="1"/>
  <c r="J12547" i="2"/>
  <c r="K12547" i="2" s="1"/>
  <c r="J12560" i="2"/>
  <c r="K12560" i="2" s="1"/>
  <c r="J12542" i="2"/>
  <c r="K12542" i="2" s="1"/>
  <c r="J12557" i="2"/>
  <c r="K12557" i="2" s="1"/>
  <c r="J12543" i="2"/>
  <c r="K12543" i="2" s="1"/>
  <c r="J12553" i="2"/>
  <c r="K12553" i="2" s="1"/>
  <c r="J12562" i="2"/>
  <c r="K12562" i="2" s="1"/>
  <c r="J12561" i="2"/>
  <c r="K12561" i="2" s="1"/>
  <c r="J12541" i="2"/>
  <c r="K12541" i="2" s="1"/>
  <c r="J12559" i="2"/>
  <c r="K12559" i="2" s="1"/>
  <c r="J12546" i="2"/>
  <c r="K12546" i="2" s="1"/>
  <c r="J12538" i="2"/>
  <c r="K12538" i="2" s="1"/>
  <c r="J12566" i="2"/>
  <c r="K12566" i="2" s="1"/>
  <c r="J12567" i="2"/>
  <c r="K12567" i="2" s="1"/>
  <c r="J12569" i="2"/>
  <c r="K12569" i="2" s="1"/>
  <c r="J12565" i="2"/>
  <c r="K12565" i="2" s="1"/>
  <c r="J12568" i="2"/>
  <c r="K12568" i="2" s="1"/>
  <c r="J12570" i="2"/>
  <c r="K12570" i="2" s="1"/>
  <c r="J12564" i="2"/>
  <c r="K12564" i="2" s="1"/>
  <c r="J12563" i="2"/>
  <c r="K12563" i="2" s="1"/>
  <c r="J12585" i="2"/>
  <c r="K12585" i="2" s="1"/>
  <c r="J12580" i="2"/>
  <c r="K12580" i="2" s="1"/>
  <c r="J12573" i="2"/>
  <c r="K12573" i="2" s="1"/>
  <c r="J12571" i="2"/>
  <c r="K12571" i="2" s="1"/>
  <c r="J12575" i="2"/>
  <c r="K12575" i="2" s="1"/>
  <c r="J12579" i="2"/>
  <c r="K12579" i="2" s="1"/>
  <c r="J12584" i="2"/>
  <c r="K12584" i="2" s="1"/>
  <c r="J12574" i="2"/>
  <c r="K12574" i="2" s="1"/>
  <c r="J12578" i="2"/>
  <c r="K12578" i="2" s="1"/>
  <c r="J12583" i="2"/>
  <c r="K12583" i="2" s="1"/>
  <c r="J12572" i="2"/>
  <c r="K12572" i="2" s="1"/>
  <c r="J12581" i="2"/>
  <c r="K12581" i="2" s="1"/>
  <c r="J12576" i="2"/>
  <c r="K12576" i="2" s="1"/>
  <c r="J12582" i="2"/>
  <c r="K12582" i="2" s="1"/>
  <c r="J12577" i="2"/>
  <c r="K12577" i="2" s="1"/>
  <c r="J12587" i="2"/>
  <c r="K12587" i="2" s="1"/>
  <c r="J12588" i="2"/>
  <c r="K12588" i="2" s="1"/>
  <c r="J12590" i="2"/>
  <c r="K12590" i="2" s="1"/>
  <c r="J12593" i="2"/>
  <c r="K12593" i="2" s="1"/>
  <c r="J12586" i="2"/>
  <c r="K12586" i="2" s="1"/>
  <c r="J12591" i="2"/>
  <c r="K12591" i="2" s="1"/>
  <c r="J12589" i="2"/>
  <c r="K12589" i="2" s="1"/>
  <c r="J12592" i="2"/>
  <c r="K12592" i="2" s="1"/>
  <c r="J12614" i="2"/>
  <c r="K12614" i="2" s="1"/>
  <c r="J12610" i="2"/>
  <c r="K12610" i="2" s="1"/>
  <c r="J12596" i="2"/>
  <c r="K12596" i="2" s="1"/>
  <c r="J12598" i="2"/>
  <c r="K12598" i="2" s="1"/>
  <c r="J12615" i="2"/>
  <c r="K12615" i="2" s="1"/>
  <c r="J12607" i="2"/>
  <c r="K12607" i="2" s="1"/>
  <c r="J12611" i="2"/>
  <c r="K12611" i="2" s="1"/>
  <c r="J12597" i="2"/>
  <c r="K12597" i="2" s="1"/>
  <c r="J12606" i="2"/>
  <c r="K12606" i="2" s="1"/>
  <c r="J12604" i="2"/>
  <c r="K12604" i="2" s="1"/>
  <c r="J12605" i="2"/>
  <c r="K12605" i="2" s="1"/>
  <c r="J12595" i="2"/>
  <c r="K12595" i="2" s="1"/>
  <c r="J12602" i="2"/>
  <c r="K12602" i="2" s="1"/>
  <c r="J12612" i="2"/>
  <c r="K12612" i="2" s="1"/>
  <c r="J12599" i="2"/>
  <c r="K12599" i="2" s="1"/>
  <c r="J12617" i="2"/>
  <c r="K12617" i="2" s="1"/>
  <c r="J12609" i="2"/>
  <c r="K12609" i="2" s="1"/>
  <c r="J12608" i="2"/>
  <c r="K12608" i="2" s="1"/>
  <c r="J12603" i="2"/>
  <c r="K12603" i="2" s="1"/>
  <c r="J12601" i="2"/>
  <c r="K12601" i="2" s="1"/>
  <c r="J12600" i="2"/>
  <c r="K12600" i="2" s="1"/>
  <c r="J12613" i="2"/>
  <c r="K12613" i="2" s="1"/>
  <c r="J12616" i="2"/>
  <c r="K12616" i="2" s="1"/>
  <c r="J12594" i="2"/>
  <c r="K12594" i="2" s="1"/>
  <c r="J12624" i="2"/>
  <c r="K12624" i="2" s="1"/>
  <c r="J12625" i="2"/>
  <c r="K12625" i="2" s="1"/>
  <c r="J12618" i="2"/>
  <c r="K12618" i="2" s="1"/>
  <c r="J12619" i="2"/>
  <c r="K12619" i="2" s="1"/>
  <c r="J12622" i="2"/>
  <c r="K12622" i="2" s="1"/>
  <c r="J12621" i="2"/>
  <c r="K12621" i="2" s="1"/>
  <c r="J12620" i="2"/>
  <c r="K12620" i="2" s="1"/>
  <c r="J12623" i="2"/>
  <c r="K12623" i="2" s="1"/>
  <c r="J12645" i="2"/>
  <c r="K12645" i="2" s="1"/>
  <c r="J12648" i="2"/>
  <c r="K12648" i="2" s="1"/>
  <c r="J12637" i="2"/>
  <c r="K12637" i="2" s="1"/>
  <c r="J12636" i="2"/>
  <c r="K12636" i="2" s="1"/>
  <c r="J12630" i="2"/>
  <c r="K12630" i="2" s="1"/>
  <c r="J12626" i="2"/>
  <c r="K12626" i="2" s="1"/>
  <c r="J12647" i="2"/>
  <c r="K12647" i="2" s="1"/>
  <c r="J12646" i="2"/>
  <c r="K12646" i="2" s="1"/>
  <c r="J12643" i="2"/>
  <c r="K12643" i="2" s="1"/>
  <c r="J12629" i="2"/>
  <c r="K12629" i="2" s="1"/>
  <c r="J12627" i="2"/>
  <c r="K12627" i="2" s="1"/>
  <c r="J12641" i="2"/>
  <c r="K12641" i="2" s="1"/>
  <c r="J12632" i="2"/>
  <c r="K12632" i="2" s="1"/>
  <c r="J12639" i="2"/>
  <c r="K12639" i="2" s="1"/>
  <c r="J12635" i="2"/>
  <c r="K12635" i="2" s="1"/>
  <c r="J12631" i="2"/>
  <c r="K12631" i="2" s="1"/>
  <c r="J12638" i="2"/>
  <c r="K12638" i="2" s="1"/>
  <c r="J12634" i="2"/>
  <c r="K12634" i="2" s="1"/>
  <c r="J12628" i="2"/>
  <c r="K12628" i="2" s="1"/>
  <c r="J12633" i="2"/>
  <c r="K12633" i="2" s="1"/>
  <c r="J12642" i="2"/>
  <c r="K12642" i="2" s="1"/>
  <c r="J12640" i="2"/>
  <c r="K12640" i="2" s="1"/>
  <c r="J12644" i="2"/>
  <c r="K12644" i="2" s="1"/>
  <c r="J12663" i="2"/>
  <c r="K12663" i="2" s="1"/>
  <c r="J12658" i="2"/>
  <c r="K12658" i="2" s="1"/>
  <c r="J12652" i="2"/>
  <c r="K12652" i="2" s="1"/>
  <c r="J12661" i="2"/>
  <c r="K12661" i="2" s="1"/>
  <c r="J12651" i="2"/>
  <c r="K12651" i="2" s="1"/>
  <c r="J12662" i="2"/>
  <c r="K12662" i="2" s="1"/>
  <c r="J12650" i="2"/>
  <c r="K12650" i="2" s="1"/>
  <c r="J12653" i="2"/>
  <c r="K12653" i="2" s="1"/>
  <c r="J12649" i="2"/>
  <c r="K12649" i="2" s="1"/>
  <c r="J12657" i="2"/>
  <c r="K12657" i="2" s="1"/>
  <c r="J12660" i="2"/>
  <c r="K12660" i="2" s="1"/>
  <c r="J12655" i="2"/>
  <c r="K12655" i="2" s="1"/>
  <c r="J12659" i="2"/>
  <c r="K12659" i="2" s="1"/>
  <c r="J12654" i="2"/>
  <c r="K12654" i="2" s="1"/>
  <c r="J12656" i="2"/>
  <c r="K12656" i="2" s="1"/>
  <c r="J12672" i="2"/>
  <c r="K12672" i="2" s="1"/>
  <c r="J12669" i="2"/>
  <c r="K12669" i="2" s="1"/>
  <c r="J12677" i="2"/>
  <c r="K12677" i="2" s="1"/>
  <c r="J12665" i="2"/>
  <c r="K12665" i="2" s="1"/>
  <c r="J12666" i="2"/>
  <c r="K12666" i="2" s="1"/>
  <c r="J12679" i="2"/>
  <c r="K12679" i="2" s="1"/>
  <c r="J12668" i="2"/>
  <c r="K12668" i="2" s="1"/>
  <c r="J12675" i="2"/>
  <c r="K12675" i="2" s="1"/>
  <c r="J12674" i="2"/>
  <c r="K12674" i="2" s="1"/>
  <c r="J12678" i="2"/>
  <c r="K12678" i="2" s="1"/>
  <c r="J12673" i="2"/>
  <c r="K12673" i="2" s="1"/>
  <c r="J12670" i="2"/>
  <c r="K12670" i="2" s="1"/>
  <c r="J12676" i="2"/>
  <c r="K12676" i="2" s="1"/>
  <c r="J12671" i="2"/>
  <c r="K12671" i="2" s="1"/>
  <c r="J12667" i="2"/>
  <c r="K12667" i="2" s="1"/>
  <c r="J12664" i="2"/>
  <c r="K12664" i="2" s="1"/>
  <c r="J12686" i="2"/>
  <c r="K12686" i="2" s="1"/>
  <c r="J12694" i="2"/>
  <c r="K12694" i="2" s="1"/>
  <c r="J12692" i="2"/>
  <c r="K12692" i="2" s="1"/>
  <c r="J12699" i="2"/>
  <c r="K12699" i="2" s="1"/>
  <c r="J12703" i="2"/>
  <c r="K12703" i="2" s="1"/>
  <c r="J12701" i="2"/>
  <c r="K12701" i="2" s="1"/>
  <c r="J12691" i="2"/>
  <c r="K12691" i="2" s="1"/>
  <c r="J12700" i="2"/>
  <c r="K12700" i="2" s="1"/>
  <c r="J12684" i="2"/>
  <c r="K12684" i="2" s="1"/>
  <c r="J12696" i="2"/>
  <c r="K12696" i="2" s="1"/>
  <c r="J12680" i="2"/>
  <c r="K12680" i="2" s="1"/>
  <c r="J12685" i="2"/>
  <c r="K12685" i="2" s="1"/>
  <c r="J12698" i="2"/>
  <c r="K12698" i="2" s="1"/>
  <c r="J12706" i="2"/>
  <c r="K12706" i="2" s="1"/>
  <c r="J12688" i="2"/>
  <c r="K12688" i="2" s="1"/>
  <c r="J12695" i="2"/>
  <c r="K12695" i="2" s="1"/>
  <c r="J12690" i="2"/>
  <c r="K12690" i="2" s="1"/>
  <c r="J12707" i="2"/>
  <c r="K12707" i="2" s="1"/>
  <c r="J12681" i="2"/>
  <c r="K12681" i="2" s="1"/>
  <c r="J12704" i="2"/>
  <c r="K12704" i="2" s="1"/>
  <c r="J12689" i="2"/>
  <c r="K12689" i="2" s="1"/>
  <c r="J12683" i="2"/>
  <c r="K12683" i="2" s="1"/>
  <c r="J12705" i="2"/>
  <c r="K12705" i="2" s="1"/>
  <c r="J12693" i="2"/>
  <c r="K12693" i="2" s="1"/>
  <c r="J12687" i="2"/>
  <c r="K12687" i="2" s="1"/>
  <c r="J12682" i="2"/>
  <c r="K12682" i="2" s="1"/>
  <c r="J12702" i="2"/>
  <c r="K12702" i="2" s="1"/>
  <c r="J12697" i="2"/>
  <c r="K12697" i="2" s="1"/>
  <c r="J12717" i="2"/>
  <c r="K12717" i="2" s="1"/>
  <c r="J12725" i="2"/>
  <c r="K12725" i="2" s="1"/>
  <c r="J12727" i="2"/>
  <c r="K12727" i="2" s="1"/>
  <c r="J12714" i="2"/>
  <c r="K12714" i="2" s="1"/>
  <c r="J12721" i="2"/>
  <c r="K12721" i="2" s="1"/>
  <c r="J12710" i="2"/>
  <c r="K12710" i="2" s="1"/>
  <c r="J12715" i="2"/>
  <c r="K12715" i="2" s="1"/>
  <c r="J12708" i="2"/>
  <c r="K12708" i="2" s="1"/>
  <c r="J12716" i="2"/>
  <c r="K12716" i="2" s="1"/>
  <c r="J12718" i="2"/>
  <c r="K12718" i="2" s="1"/>
  <c r="J12712" i="2"/>
  <c r="K12712" i="2" s="1"/>
  <c r="J12709" i="2"/>
  <c r="K12709" i="2" s="1"/>
  <c r="J12713" i="2"/>
  <c r="K12713" i="2" s="1"/>
  <c r="J12711" i="2"/>
  <c r="K12711" i="2" s="1"/>
  <c r="J12726" i="2"/>
  <c r="K12726" i="2" s="1"/>
  <c r="J12720" i="2"/>
  <c r="K12720" i="2" s="1"/>
  <c r="J12722" i="2"/>
  <c r="K12722" i="2" s="1"/>
  <c r="J12723" i="2"/>
  <c r="K12723" i="2" s="1"/>
  <c r="J12724" i="2"/>
  <c r="K12724" i="2" s="1"/>
  <c r="J12719" i="2"/>
  <c r="K12719" i="2" s="1"/>
  <c r="J12729" i="2"/>
  <c r="K12729" i="2" s="1"/>
  <c r="J12728" i="2"/>
  <c r="K12728" i="2" s="1"/>
  <c r="J12731" i="2"/>
  <c r="K12731" i="2" s="1"/>
  <c r="J12730" i="2"/>
  <c r="K12730" i="2" s="1"/>
  <c r="J12736" i="2"/>
  <c r="K12736" i="2" s="1"/>
  <c r="J12748" i="2"/>
  <c r="K12748" i="2" s="1"/>
  <c r="J12745" i="2"/>
  <c r="K12745" i="2" s="1"/>
  <c r="J12738" i="2"/>
  <c r="K12738" i="2" s="1"/>
  <c r="J12746" i="2"/>
  <c r="K12746" i="2" s="1"/>
  <c r="J12735" i="2"/>
  <c r="K12735" i="2" s="1"/>
  <c r="J12734" i="2"/>
  <c r="K12734" i="2" s="1"/>
  <c r="J12750" i="2"/>
  <c r="K12750" i="2" s="1"/>
  <c r="J12732" i="2"/>
  <c r="K12732" i="2" s="1"/>
  <c r="J12749" i="2"/>
  <c r="K12749" i="2" s="1"/>
  <c r="J12743" i="2"/>
  <c r="K12743" i="2" s="1"/>
  <c r="J12737" i="2"/>
  <c r="K12737" i="2" s="1"/>
  <c r="J12744" i="2"/>
  <c r="K12744" i="2" s="1"/>
  <c r="J12747" i="2"/>
  <c r="K12747" i="2" s="1"/>
  <c r="J12740" i="2"/>
  <c r="K12740" i="2" s="1"/>
  <c r="J12741" i="2"/>
  <c r="K12741" i="2" s="1"/>
  <c r="J12733" i="2"/>
  <c r="K12733" i="2" s="1"/>
  <c r="J12742" i="2"/>
  <c r="K12742" i="2" s="1"/>
  <c r="J12751" i="2"/>
  <c r="K12751" i="2" s="1"/>
  <c r="J12739" i="2"/>
  <c r="K12739" i="2" s="1"/>
  <c r="J12761" i="2"/>
  <c r="K12761" i="2" s="1"/>
  <c r="J12763" i="2"/>
  <c r="K12763" i="2" s="1"/>
  <c r="J12757" i="2"/>
  <c r="K12757" i="2" s="1"/>
  <c r="J12754" i="2"/>
  <c r="K12754" i="2" s="1"/>
  <c r="J12755" i="2"/>
  <c r="K12755" i="2" s="1"/>
  <c r="J12759" i="2"/>
  <c r="K12759" i="2" s="1"/>
  <c r="J12753" i="2"/>
  <c r="K12753" i="2" s="1"/>
  <c r="J12767" i="2"/>
  <c r="K12767" i="2" s="1"/>
  <c r="J12762" i="2"/>
  <c r="K12762" i="2" s="1"/>
  <c r="J12752" i="2"/>
  <c r="K12752" i="2" s="1"/>
  <c r="J12766" i="2"/>
  <c r="K12766" i="2" s="1"/>
  <c r="J12756" i="2"/>
  <c r="K12756" i="2" s="1"/>
  <c r="J12758" i="2"/>
  <c r="K12758" i="2" s="1"/>
  <c r="J12760" i="2"/>
  <c r="K12760" i="2" s="1"/>
  <c r="J12765" i="2"/>
  <c r="K12765" i="2" s="1"/>
  <c r="J12764" i="2"/>
  <c r="K12764" i="2" s="1"/>
  <c r="J12772" i="2"/>
  <c r="K12772" i="2" s="1"/>
  <c r="J12780" i="2"/>
  <c r="K12780" i="2" s="1"/>
  <c r="J12777" i="2"/>
  <c r="K12777" i="2" s="1"/>
  <c r="J12781" i="2"/>
  <c r="K12781" i="2" s="1"/>
  <c r="J12778" i="2"/>
  <c r="K12778" i="2" s="1"/>
  <c r="J12775" i="2"/>
  <c r="K12775" i="2" s="1"/>
  <c r="J12768" i="2"/>
  <c r="K12768" i="2" s="1"/>
  <c r="J12773" i="2"/>
  <c r="K12773" i="2" s="1"/>
  <c r="J12774" i="2"/>
  <c r="K12774" i="2" s="1"/>
  <c r="J12783" i="2"/>
  <c r="K12783" i="2" s="1"/>
  <c r="J12770" i="2"/>
  <c r="K12770" i="2" s="1"/>
  <c r="J12782" i="2"/>
  <c r="K12782" i="2" s="1"/>
  <c r="J12776" i="2"/>
  <c r="K12776" i="2" s="1"/>
  <c r="J12771" i="2"/>
  <c r="K12771" i="2" s="1"/>
  <c r="J12779" i="2"/>
  <c r="K12779" i="2" s="1"/>
  <c r="J12769" i="2"/>
  <c r="K12769" i="2" s="1"/>
  <c r="J12806" i="2"/>
  <c r="K12806" i="2" s="1"/>
  <c r="J12790" i="2"/>
  <c r="K12790" i="2" s="1"/>
  <c r="J12808" i="2"/>
  <c r="K12808" i="2" s="1"/>
  <c r="J12792" i="2"/>
  <c r="K12792" i="2" s="1"/>
  <c r="J12785" i="2"/>
  <c r="K12785" i="2" s="1"/>
  <c r="J12799" i="2"/>
  <c r="K12799" i="2" s="1"/>
  <c r="J12809" i="2"/>
  <c r="K12809" i="2" s="1"/>
  <c r="J12796" i="2"/>
  <c r="K12796" i="2" s="1"/>
  <c r="J12794" i="2"/>
  <c r="K12794" i="2" s="1"/>
  <c r="J12801" i="2"/>
  <c r="K12801" i="2" s="1"/>
  <c r="J12786" i="2"/>
  <c r="K12786" i="2" s="1"/>
  <c r="J12788" i="2"/>
  <c r="K12788" i="2" s="1"/>
  <c r="J12807" i="2"/>
  <c r="K12807" i="2" s="1"/>
  <c r="J12789" i="2"/>
  <c r="K12789" i="2" s="1"/>
  <c r="J12784" i="2"/>
  <c r="K12784" i="2" s="1"/>
  <c r="J12804" i="2"/>
  <c r="K12804" i="2" s="1"/>
  <c r="J12805" i="2"/>
  <c r="K12805" i="2" s="1"/>
  <c r="J12798" i="2"/>
  <c r="K12798" i="2" s="1"/>
  <c r="J12797" i="2"/>
  <c r="K12797" i="2" s="1"/>
  <c r="J12800" i="2"/>
  <c r="K12800" i="2" s="1"/>
  <c r="J12803" i="2"/>
  <c r="K12803" i="2" s="1"/>
  <c r="J12795" i="2"/>
  <c r="K12795" i="2" s="1"/>
  <c r="J12791" i="2"/>
  <c r="K12791" i="2" s="1"/>
  <c r="J12793" i="2"/>
  <c r="K12793" i="2" s="1"/>
  <c r="J12787" i="2"/>
  <c r="K12787" i="2" s="1"/>
  <c r="J12802" i="2"/>
  <c r="K12802" i="2" s="1"/>
  <c r="J12813" i="2"/>
  <c r="K12813" i="2" s="1"/>
  <c r="J12817" i="2"/>
  <c r="K12817" i="2" s="1"/>
  <c r="J12811" i="2"/>
  <c r="K12811" i="2" s="1"/>
  <c r="J12814" i="2"/>
  <c r="K12814" i="2" s="1"/>
  <c r="J12815" i="2"/>
  <c r="K12815" i="2" s="1"/>
  <c r="J12810" i="2"/>
  <c r="K12810" i="2" s="1"/>
  <c r="J12812" i="2"/>
  <c r="K12812" i="2" s="1"/>
  <c r="J12816" i="2"/>
  <c r="K12816" i="2" s="1"/>
  <c r="J12841" i="2"/>
  <c r="K12841" i="2" s="1"/>
  <c r="J12827" i="2"/>
  <c r="K12827" i="2" s="1"/>
  <c r="J12824" i="2"/>
  <c r="K12824" i="2" s="1"/>
  <c r="J12832" i="2"/>
  <c r="K12832" i="2" s="1"/>
  <c r="J12825" i="2"/>
  <c r="K12825" i="2" s="1"/>
  <c r="J12818" i="2"/>
  <c r="K12818" i="2" s="1"/>
  <c r="J12826" i="2"/>
  <c r="K12826" i="2" s="1"/>
  <c r="J12830" i="2"/>
  <c r="K12830" i="2" s="1"/>
  <c r="J12820" i="2"/>
  <c r="K12820" i="2" s="1"/>
  <c r="J12835" i="2"/>
  <c r="K12835" i="2" s="1"/>
  <c r="J12833" i="2"/>
  <c r="K12833" i="2" s="1"/>
  <c r="J12838" i="2"/>
  <c r="K12838" i="2" s="1"/>
  <c r="J12829" i="2"/>
  <c r="K12829" i="2" s="1"/>
  <c r="J12821" i="2"/>
  <c r="K12821" i="2" s="1"/>
  <c r="J12840" i="2"/>
  <c r="K12840" i="2" s="1"/>
  <c r="J12837" i="2"/>
  <c r="K12837" i="2" s="1"/>
  <c r="J12819" i="2"/>
  <c r="K12819" i="2" s="1"/>
  <c r="J12831" i="2"/>
  <c r="K12831" i="2" s="1"/>
  <c r="J12828" i="2"/>
  <c r="K12828" i="2" s="1"/>
  <c r="J12834" i="2"/>
  <c r="K12834" i="2" s="1"/>
  <c r="J12836" i="2"/>
  <c r="K12836" i="2" s="1"/>
  <c r="J12822" i="2"/>
  <c r="K12822" i="2" s="1"/>
  <c r="J12823" i="2"/>
  <c r="K12823" i="2" s="1"/>
  <c r="J12839" i="2"/>
  <c r="K12839" i="2" s="1"/>
  <c r="J12853" i="2"/>
  <c r="K12853" i="2" s="1"/>
  <c r="J12846" i="2"/>
  <c r="K12846" i="2" s="1"/>
  <c r="J12849" i="2"/>
  <c r="K12849" i="2" s="1"/>
  <c r="J12852" i="2"/>
  <c r="K12852" i="2" s="1"/>
  <c r="J12857" i="2"/>
  <c r="K12857" i="2" s="1"/>
  <c r="J12854" i="2"/>
  <c r="K12854" i="2" s="1"/>
  <c r="J12850" i="2"/>
  <c r="K12850" i="2" s="1"/>
  <c r="J12858" i="2"/>
  <c r="K12858" i="2" s="1"/>
  <c r="J12860" i="2"/>
  <c r="K12860" i="2" s="1"/>
  <c r="J12843" i="2"/>
  <c r="K12843" i="2" s="1"/>
  <c r="J12847" i="2"/>
  <c r="K12847" i="2" s="1"/>
  <c r="J12855" i="2"/>
  <c r="K12855" i="2" s="1"/>
  <c r="J12856" i="2"/>
  <c r="K12856" i="2" s="1"/>
  <c r="J12844" i="2"/>
  <c r="K12844" i="2" s="1"/>
  <c r="J12842" i="2"/>
  <c r="K12842" i="2" s="1"/>
  <c r="J12848" i="2"/>
  <c r="K12848" i="2" s="1"/>
  <c r="J12859" i="2"/>
  <c r="K12859" i="2" s="1"/>
  <c r="J12845" i="2"/>
  <c r="K12845" i="2" s="1"/>
  <c r="J12851" i="2"/>
  <c r="K12851" i="2" s="1"/>
  <c r="J12866" i="2"/>
  <c r="K12866" i="2" s="1"/>
  <c r="J12865" i="2"/>
  <c r="K12865" i="2" s="1"/>
  <c r="J12868" i="2"/>
  <c r="K12868" i="2" s="1"/>
  <c r="J12864" i="2"/>
  <c r="K12864" i="2" s="1"/>
  <c r="J12862" i="2"/>
  <c r="K12862" i="2" s="1"/>
  <c r="J12863" i="2"/>
  <c r="K12863" i="2" s="1"/>
  <c r="J12867" i="2"/>
  <c r="K12867" i="2" s="1"/>
  <c r="J12871" i="2"/>
  <c r="K12871" i="2" s="1"/>
  <c r="J12870" i="2"/>
  <c r="K12870" i="2" s="1"/>
  <c r="J12869" i="2"/>
  <c r="K12869" i="2" s="1"/>
  <c r="J12872" i="2"/>
  <c r="K12872" i="2" s="1"/>
  <c r="J12861" i="2"/>
  <c r="K12861" i="2" s="1"/>
  <c r="J12883" i="2"/>
  <c r="K12883" i="2" s="1"/>
  <c r="J12875" i="2"/>
  <c r="K12875" i="2" s="1"/>
  <c r="J12880" i="2"/>
  <c r="K12880" i="2" s="1"/>
  <c r="J12884" i="2"/>
  <c r="K12884" i="2" s="1"/>
  <c r="J12874" i="2"/>
  <c r="K12874" i="2" s="1"/>
  <c r="J12885" i="2"/>
  <c r="K12885" i="2" s="1"/>
  <c r="J12887" i="2"/>
  <c r="K12887" i="2" s="1"/>
  <c r="J12876" i="2"/>
  <c r="K12876" i="2" s="1"/>
  <c r="J12878" i="2"/>
  <c r="K12878" i="2" s="1"/>
  <c r="J12888" i="2"/>
  <c r="K12888" i="2" s="1"/>
  <c r="J12879" i="2"/>
  <c r="K12879" i="2" s="1"/>
  <c r="J12886" i="2"/>
  <c r="K12886" i="2" s="1"/>
  <c r="J12882" i="2"/>
  <c r="K12882" i="2" s="1"/>
  <c r="J12877" i="2"/>
  <c r="K12877" i="2" s="1"/>
  <c r="J12873" i="2"/>
  <c r="K12873" i="2" s="1"/>
  <c r="J12881" i="2"/>
  <c r="K12881" i="2" s="1"/>
  <c r="J12910" i="2"/>
  <c r="K12910" i="2" s="1"/>
  <c r="J12894" i="2"/>
  <c r="K12894" i="2" s="1"/>
  <c r="J12895" i="2"/>
  <c r="K12895" i="2" s="1"/>
  <c r="J12909" i="2"/>
  <c r="K12909" i="2" s="1"/>
  <c r="J12889" i="2"/>
  <c r="K12889" i="2" s="1"/>
  <c r="J12906" i="2"/>
  <c r="K12906" i="2" s="1"/>
  <c r="J12902" i="2"/>
  <c r="K12902" i="2" s="1"/>
  <c r="J12900" i="2"/>
  <c r="K12900" i="2" s="1"/>
  <c r="J12899" i="2"/>
  <c r="K12899" i="2" s="1"/>
  <c r="J12892" i="2"/>
  <c r="K12892" i="2" s="1"/>
  <c r="J12908" i="2"/>
  <c r="K12908" i="2" s="1"/>
  <c r="J12901" i="2"/>
  <c r="K12901" i="2" s="1"/>
  <c r="J12912" i="2"/>
  <c r="K12912" i="2" s="1"/>
  <c r="J12907" i="2"/>
  <c r="K12907" i="2" s="1"/>
  <c r="J12904" i="2"/>
  <c r="K12904" i="2" s="1"/>
  <c r="J12905" i="2"/>
  <c r="K12905" i="2" s="1"/>
  <c r="J12911" i="2"/>
  <c r="K12911" i="2" s="1"/>
  <c r="J12897" i="2"/>
  <c r="K12897" i="2" s="1"/>
  <c r="J12896" i="2"/>
  <c r="K12896" i="2" s="1"/>
  <c r="J12891" i="2"/>
  <c r="K12891" i="2" s="1"/>
  <c r="J12890" i="2"/>
  <c r="K12890" i="2" s="1"/>
  <c r="J12893" i="2"/>
  <c r="K12893" i="2" s="1"/>
  <c r="J12898" i="2"/>
  <c r="K12898" i="2" s="1"/>
  <c r="J12903" i="2"/>
  <c r="K12903" i="2" s="1"/>
  <c r="J12927" i="2"/>
  <c r="K12927" i="2" s="1"/>
  <c r="J12924" i="2"/>
  <c r="K12924" i="2" s="1"/>
  <c r="J12917" i="2"/>
  <c r="K12917" i="2" s="1"/>
  <c r="J12922" i="2"/>
  <c r="K12922" i="2" s="1"/>
  <c r="J12920" i="2"/>
  <c r="K12920" i="2" s="1"/>
  <c r="J12918" i="2"/>
  <c r="K12918" i="2" s="1"/>
  <c r="J12919" i="2"/>
  <c r="K12919" i="2" s="1"/>
  <c r="J12915" i="2"/>
  <c r="K12915" i="2" s="1"/>
  <c r="J12913" i="2"/>
  <c r="K12913" i="2" s="1"/>
  <c r="J12921" i="2"/>
  <c r="K12921" i="2" s="1"/>
  <c r="J12928" i="2"/>
  <c r="K12928" i="2" s="1"/>
  <c r="J12925" i="2"/>
  <c r="K12925" i="2" s="1"/>
  <c r="J12923" i="2"/>
  <c r="K12923" i="2" s="1"/>
  <c r="J12916" i="2"/>
  <c r="K12916" i="2" s="1"/>
  <c r="J12926" i="2"/>
  <c r="K12926" i="2" s="1"/>
  <c r="J12914" i="2"/>
  <c r="K12914" i="2" s="1"/>
  <c r="J12943" i="2"/>
  <c r="K12943" i="2" s="1"/>
  <c r="J12938" i="2"/>
  <c r="K12938" i="2" s="1"/>
  <c r="J12941" i="2"/>
  <c r="K12941" i="2" s="1"/>
  <c r="J12931" i="2"/>
  <c r="K12931" i="2" s="1"/>
  <c r="J12936" i="2"/>
  <c r="K12936" i="2" s="1"/>
  <c r="J12942" i="2"/>
  <c r="K12942" i="2" s="1"/>
  <c r="J12944" i="2"/>
  <c r="K12944" i="2" s="1"/>
  <c r="J12937" i="2"/>
  <c r="K12937" i="2" s="1"/>
  <c r="J12932" i="2"/>
  <c r="K12932" i="2" s="1"/>
  <c r="J12940" i="2"/>
  <c r="K12940" i="2" s="1"/>
  <c r="J12933" i="2"/>
  <c r="K12933" i="2" s="1"/>
  <c r="J12934" i="2"/>
  <c r="K12934" i="2" s="1"/>
  <c r="J12930" i="2"/>
  <c r="K12930" i="2" s="1"/>
  <c r="J12935" i="2"/>
  <c r="K12935" i="2" s="1"/>
  <c r="J12929" i="2"/>
  <c r="K12929" i="2" s="1"/>
  <c r="J12939" i="2"/>
  <c r="K12939" i="2" s="1"/>
  <c r="J12956" i="2"/>
  <c r="K12956" i="2" s="1"/>
  <c r="J12958" i="2"/>
  <c r="K12958" i="2" s="1"/>
  <c r="J12948" i="2"/>
  <c r="K12948" i="2" s="1"/>
  <c r="J12950" i="2"/>
  <c r="K12950" i="2" s="1"/>
  <c r="J12953" i="2"/>
  <c r="K12953" i="2" s="1"/>
  <c r="J12954" i="2"/>
  <c r="K12954" i="2" s="1"/>
  <c r="J12946" i="2"/>
  <c r="K12946" i="2" s="1"/>
  <c r="J12951" i="2"/>
  <c r="K12951" i="2" s="1"/>
  <c r="J12949" i="2"/>
  <c r="K12949" i="2" s="1"/>
  <c r="J12955" i="2"/>
  <c r="K12955" i="2" s="1"/>
  <c r="J12952" i="2"/>
  <c r="K12952" i="2" s="1"/>
  <c r="J12947" i="2"/>
  <c r="K12947" i="2" s="1"/>
  <c r="J12960" i="2"/>
  <c r="K12960" i="2" s="1"/>
  <c r="J12957" i="2"/>
  <c r="K12957" i="2" s="1"/>
  <c r="J12945" i="2"/>
  <c r="K12945" i="2" s="1"/>
  <c r="J12959" i="2"/>
  <c r="K12959" i="2" s="1"/>
  <c r="J12965" i="2"/>
  <c r="K12965" i="2" s="1"/>
  <c r="J12970" i="2"/>
  <c r="K12970" i="2" s="1"/>
  <c r="J12964" i="2"/>
  <c r="K12964" i="2" s="1"/>
  <c r="J12969" i="2"/>
  <c r="K12969" i="2" s="1"/>
  <c r="J12968" i="2"/>
  <c r="K12968" i="2" s="1"/>
  <c r="J12967" i="2"/>
  <c r="K12967" i="2" s="1"/>
  <c r="J12972" i="2"/>
  <c r="K12972" i="2" s="1"/>
  <c r="J12963" i="2"/>
  <c r="K12963" i="2" s="1"/>
  <c r="J12966" i="2"/>
  <c r="K12966" i="2" s="1"/>
  <c r="J12962" i="2"/>
  <c r="K12962" i="2" s="1"/>
  <c r="J12961" i="2"/>
  <c r="K12961" i="2" s="1"/>
  <c r="J12971" i="2"/>
  <c r="K12971" i="2" s="1"/>
  <c r="J12973" i="2"/>
  <c r="K12973" i="2" s="1"/>
  <c r="J12974" i="2"/>
  <c r="K12974" i="2" s="1"/>
  <c r="J12975" i="2"/>
  <c r="K12975" i="2" s="1"/>
  <c r="J12976" i="2"/>
  <c r="K12976" i="2" s="1"/>
  <c r="J12979" i="2"/>
  <c r="K12979" i="2" s="1"/>
  <c r="J12980" i="2"/>
  <c r="K12980" i="2" s="1"/>
  <c r="J12983" i="2"/>
  <c r="K12983" i="2" s="1"/>
  <c r="J12978" i="2"/>
  <c r="K12978" i="2" s="1"/>
  <c r="J12984" i="2"/>
  <c r="K12984" i="2" s="1"/>
  <c r="J12981" i="2"/>
  <c r="K12981" i="2" s="1"/>
  <c r="J12982" i="2"/>
  <c r="K12982" i="2" s="1"/>
  <c r="J12977" i="2"/>
  <c r="K12977" i="2" s="1"/>
  <c r="J12985" i="2"/>
  <c r="K12985" i="2" s="1"/>
  <c r="J12995" i="2"/>
  <c r="K12995" i="2" s="1"/>
  <c r="J12988" i="2"/>
  <c r="K12988" i="2" s="1"/>
  <c r="J12991" i="2"/>
  <c r="K12991" i="2" s="1"/>
  <c r="J12986" i="2"/>
  <c r="K12986" i="2" s="1"/>
  <c r="J13000" i="2"/>
  <c r="K13000" i="2" s="1"/>
  <c r="J12994" i="2"/>
  <c r="K12994" i="2" s="1"/>
  <c r="J12990" i="2"/>
  <c r="K12990" i="2" s="1"/>
  <c r="J12993" i="2"/>
  <c r="K12993" i="2" s="1"/>
  <c r="J12998" i="2"/>
  <c r="K12998" i="2" s="1"/>
  <c r="J12996" i="2"/>
  <c r="K12996" i="2" s="1"/>
  <c r="J12992" i="2"/>
  <c r="K12992" i="2" s="1"/>
  <c r="J12989" i="2"/>
  <c r="K12989" i="2" s="1"/>
  <c r="J12997" i="2"/>
  <c r="K12997" i="2" s="1"/>
  <c r="J12999" i="2"/>
  <c r="K12999" i="2" s="1"/>
  <c r="J12987" i="2"/>
  <c r="K12987" i="2" s="1"/>
  <c r="J13035" i="2"/>
  <c r="K13035" i="2" s="1"/>
  <c r="J13030" i="2"/>
  <c r="K13030" i="2" s="1"/>
  <c r="J13032" i="2"/>
  <c r="K13032" i="2" s="1"/>
  <c r="J13015" i="2"/>
  <c r="K13015" i="2" s="1"/>
  <c r="J13018" i="2"/>
  <c r="K13018" i="2" s="1"/>
  <c r="J13033" i="2"/>
  <c r="K13033" i="2" s="1"/>
  <c r="J13014" i="2"/>
  <c r="K13014" i="2" s="1"/>
  <c r="J13009" i="2"/>
  <c r="K13009" i="2" s="1"/>
  <c r="J13004" i="2"/>
  <c r="K13004" i="2" s="1"/>
  <c r="J13003" i="2"/>
  <c r="K13003" i="2" s="1"/>
  <c r="J13022" i="2"/>
  <c r="K13022" i="2" s="1"/>
  <c r="J13036" i="2"/>
  <c r="K13036" i="2" s="1"/>
  <c r="J13017" i="2"/>
  <c r="K13017" i="2" s="1"/>
  <c r="J13029" i="2"/>
  <c r="K13029" i="2" s="1"/>
  <c r="J13023" i="2"/>
  <c r="K13023" i="2" s="1"/>
  <c r="J13013" i="2"/>
  <c r="K13013" i="2" s="1"/>
  <c r="J13011" i="2"/>
  <c r="K13011" i="2" s="1"/>
  <c r="J13026" i="2"/>
  <c r="K13026" i="2" s="1"/>
  <c r="J13010" i="2"/>
  <c r="K13010" i="2" s="1"/>
  <c r="J13027" i="2"/>
  <c r="K13027" i="2" s="1"/>
  <c r="J13028" i="2"/>
  <c r="K13028" i="2" s="1"/>
  <c r="J13034" i="2"/>
  <c r="K13034" i="2" s="1"/>
  <c r="J13019" i="2"/>
  <c r="K13019" i="2" s="1"/>
  <c r="J13006" i="2"/>
  <c r="K13006" i="2" s="1"/>
  <c r="J13031" i="2"/>
  <c r="K13031" i="2" s="1"/>
  <c r="J13020" i="2"/>
  <c r="K13020" i="2" s="1"/>
  <c r="J13021" i="2"/>
  <c r="K13021" i="2" s="1"/>
  <c r="J13001" i="2"/>
  <c r="K13001" i="2" s="1"/>
  <c r="J13007" i="2"/>
  <c r="K13007" i="2" s="1"/>
  <c r="J13005" i="2"/>
  <c r="K13005" i="2" s="1"/>
  <c r="J13025" i="2"/>
  <c r="K13025" i="2" s="1"/>
  <c r="J13002" i="2"/>
  <c r="K13002" i="2" s="1"/>
  <c r="J13016" i="2"/>
  <c r="K13016" i="2" s="1"/>
  <c r="J13012" i="2"/>
  <c r="K13012" i="2" s="1"/>
  <c r="J13008" i="2"/>
  <c r="K13008" i="2" s="1"/>
  <c r="J13024" i="2"/>
  <c r="K13024" i="2" s="1"/>
  <c r="J13041" i="2"/>
  <c r="K13041" i="2" s="1"/>
  <c r="J13037" i="2"/>
  <c r="K13037" i="2" s="1"/>
  <c r="J13045" i="2"/>
  <c r="K13045" i="2" s="1"/>
  <c r="J13044" i="2"/>
  <c r="K13044" i="2" s="1"/>
  <c r="J13040" i="2"/>
  <c r="K13040" i="2" s="1"/>
  <c r="J13043" i="2"/>
  <c r="K13043" i="2" s="1"/>
  <c r="J13046" i="2"/>
  <c r="K13046" i="2" s="1"/>
  <c r="J13042" i="2"/>
  <c r="K13042" i="2" s="1"/>
  <c r="J13038" i="2"/>
  <c r="K13038" i="2" s="1"/>
  <c r="J13039" i="2"/>
  <c r="K13039" i="2" s="1"/>
  <c r="J13057" i="2"/>
  <c r="K13057" i="2" s="1"/>
  <c r="J13061" i="2"/>
  <c r="K13061" i="2" s="1"/>
  <c r="J13054" i="2"/>
  <c r="K13054" i="2" s="1"/>
  <c r="J13052" i="2"/>
  <c r="K13052" i="2" s="1"/>
  <c r="J13055" i="2"/>
  <c r="K13055" i="2" s="1"/>
  <c r="J13049" i="2"/>
  <c r="K13049" i="2" s="1"/>
  <c r="J13056" i="2"/>
  <c r="K13056" i="2" s="1"/>
  <c r="J13059" i="2"/>
  <c r="K13059" i="2" s="1"/>
  <c r="J13053" i="2"/>
  <c r="K13053" i="2" s="1"/>
  <c r="J13062" i="2"/>
  <c r="K13062" i="2" s="1"/>
  <c r="J13058" i="2"/>
  <c r="K13058" i="2" s="1"/>
  <c r="J13060" i="2"/>
  <c r="K13060" i="2" s="1"/>
  <c r="J13047" i="2"/>
  <c r="K13047" i="2" s="1"/>
  <c r="J13048" i="2"/>
  <c r="K13048" i="2" s="1"/>
  <c r="J13050" i="2"/>
  <c r="K13050" i="2" s="1"/>
  <c r="J13051" i="2"/>
  <c r="K13051" i="2" s="1"/>
  <c r="J13073" i="2"/>
  <c r="K13073" i="2" s="1"/>
  <c r="J13079" i="2"/>
  <c r="K13079" i="2" s="1"/>
  <c r="J13065" i="2"/>
  <c r="K13065" i="2" s="1"/>
  <c r="J13076" i="2"/>
  <c r="K13076" i="2" s="1"/>
  <c r="J13078" i="2"/>
  <c r="K13078" i="2" s="1"/>
  <c r="J13067" i="2"/>
  <c r="K13067" i="2" s="1"/>
  <c r="J13070" i="2"/>
  <c r="K13070" i="2" s="1"/>
  <c r="J13077" i="2"/>
  <c r="K13077" i="2" s="1"/>
  <c r="J13069" i="2"/>
  <c r="K13069" i="2" s="1"/>
  <c r="J13072" i="2"/>
  <c r="K13072" i="2" s="1"/>
  <c r="J13064" i="2"/>
  <c r="K13064" i="2" s="1"/>
  <c r="J13074" i="2"/>
  <c r="K13074" i="2" s="1"/>
  <c r="J13071" i="2"/>
  <c r="K13071" i="2" s="1"/>
  <c r="J13081" i="2"/>
  <c r="K13081" i="2" s="1"/>
  <c r="J13068" i="2"/>
  <c r="K13068" i="2" s="1"/>
  <c r="J13075" i="2"/>
  <c r="K13075" i="2" s="1"/>
  <c r="J13066" i="2"/>
  <c r="K13066" i="2" s="1"/>
  <c r="J13063" i="2"/>
  <c r="K13063" i="2" s="1"/>
  <c r="J13080" i="2"/>
  <c r="K13080" i="2" s="1"/>
  <c r="J13085" i="2"/>
  <c r="K13085" i="2" s="1"/>
  <c r="J13096" i="2"/>
  <c r="K13096" i="2" s="1"/>
  <c r="J13094" i="2"/>
  <c r="K13094" i="2" s="1"/>
  <c r="J13089" i="2"/>
  <c r="K13089" i="2" s="1"/>
  <c r="J13088" i="2"/>
  <c r="K13088" i="2" s="1"/>
  <c r="J13086" i="2"/>
  <c r="K13086" i="2" s="1"/>
  <c r="J13103" i="2"/>
  <c r="K13103" i="2" s="1"/>
  <c r="J13087" i="2"/>
  <c r="K13087" i="2" s="1"/>
  <c r="J13097" i="2"/>
  <c r="K13097" i="2" s="1"/>
  <c r="J13090" i="2"/>
  <c r="K13090" i="2" s="1"/>
  <c r="J13092" i="2"/>
  <c r="K13092" i="2" s="1"/>
  <c r="J13093" i="2"/>
  <c r="K13093" i="2" s="1"/>
  <c r="J13083" i="2"/>
  <c r="K13083" i="2" s="1"/>
  <c r="J13082" i="2"/>
  <c r="K13082" i="2" s="1"/>
  <c r="J13104" i="2"/>
  <c r="K13104" i="2" s="1"/>
  <c r="J13095" i="2"/>
  <c r="K13095" i="2" s="1"/>
  <c r="J13098" i="2"/>
  <c r="K13098" i="2" s="1"/>
  <c r="J13102" i="2"/>
  <c r="K13102" i="2" s="1"/>
  <c r="J13101" i="2"/>
  <c r="K13101" i="2" s="1"/>
  <c r="J13084" i="2"/>
  <c r="K13084" i="2" s="1"/>
  <c r="J13099" i="2"/>
  <c r="K13099" i="2" s="1"/>
  <c r="J13100" i="2"/>
  <c r="K13100" i="2" s="1"/>
  <c r="J13091" i="2"/>
  <c r="K13091" i="2" s="1"/>
  <c r="J13112" i="2"/>
  <c r="K13112" i="2" s="1"/>
  <c r="J13113" i="2"/>
  <c r="K13113" i="2" s="1"/>
  <c r="J13106" i="2"/>
  <c r="K13106" i="2" s="1"/>
  <c r="J13116" i="2"/>
  <c r="K13116" i="2" s="1"/>
  <c r="J13109" i="2"/>
  <c r="K13109" i="2" s="1"/>
  <c r="J13119" i="2"/>
  <c r="K13119" i="2" s="1"/>
  <c r="J13118" i="2"/>
  <c r="K13118" i="2" s="1"/>
  <c r="J13111" i="2"/>
  <c r="K13111" i="2" s="1"/>
  <c r="J13117" i="2"/>
  <c r="K13117" i="2" s="1"/>
  <c r="J13108" i="2"/>
  <c r="K13108" i="2" s="1"/>
  <c r="J13107" i="2"/>
  <c r="K13107" i="2" s="1"/>
  <c r="J13114" i="2"/>
  <c r="K13114" i="2" s="1"/>
  <c r="J13115" i="2"/>
  <c r="K13115" i="2" s="1"/>
  <c r="J13110" i="2"/>
  <c r="K13110" i="2" s="1"/>
  <c r="J13105" i="2"/>
  <c r="K13105" i="2" s="1"/>
  <c r="J13132" i="2"/>
  <c r="K13132" i="2" s="1"/>
  <c r="J13122" i="2"/>
  <c r="K13122" i="2" s="1"/>
  <c r="J13123" i="2"/>
  <c r="K13123" i="2" s="1"/>
  <c r="J13134" i="2"/>
  <c r="K13134" i="2" s="1"/>
  <c r="J13121" i="2"/>
  <c r="K13121" i="2" s="1"/>
  <c r="J13139" i="2"/>
  <c r="K13139" i="2" s="1"/>
  <c r="J13135" i="2"/>
  <c r="K13135" i="2" s="1"/>
  <c r="J13129" i="2"/>
  <c r="K13129" i="2" s="1"/>
  <c r="J13137" i="2"/>
  <c r="K13137" i="2" s="1"/>
  <c r="J13133" i="2"/>
  <c r="K13133" i="2" s="1"/>
  <c r="J13128" i="2"/>
  <c r="K13128" i="2" s="1"/>
  <c r="J13120" i="2"/>
  <c r="K13120" i="2" s="1"/>
  <c r="J13124" i="2"/>
  <c r="K13124" i="2" s="1"/>
  <c r="J13138" i="2"/>
  <c r="K13138" i="2" s="1"/>
  <c r="J13130" i="2"/>
  <c r="K13130" i="2" s="1"/>
  <c r="J13126" i="2"/>
  <c r="K13126" i="2" s="1"/>
  <c r="J13131" i="2"/>
  <c r="K13131" i="2" s="1"/>
  <c r="J13136" i="2"/>
  <c r="K13136" i="2" s="1"/>
  <c r="J13127" i="2"/>
  <c r="K13127" i="2" s="1"/>
  <c r="J13125" i="2"/>
  <c r="K13125" i="2" s="1"/>
  <c r="J13145" i="2"/>
  <c r="K13145" i="2" s="1"/>
  <c r="J13142" i="2"/>
  <c r="K13142" i="2" s="1"/>
  <c r="J13148" i="2"/>
  <c r="K13148" i="2" s="1"/>
  <c r="J13150" i="2"/>
  <c r="K13150" i="2" s="1"/>
  <c r="J13141" i="2"/>
  <c r="K13141" i="2" s="1"/>
  <c r="J13140" i="2"/>
  <c r="K13140" i="2" s="1"/>
  <c r="J13144" i="2"/>
  <c r="K13144" i="2" s="1"/>
  <c r="J13147" i="2"/>
  <c r="K13147" i="2" s="1"/>
  <c r="J13149" i="2"/>
  <c r="K13149" i="2" s="1"/>
  <c r="J13146" i="2"/>
  <c r="K13146" i="2" s="1"/>
  <c r="J13143" i="2"/>
  <c r="K13143" i="2" s="1"/>
  <c r="J13154" i="2"/>
  <c r="K13154" i="2" s="1"/>
  <c r="J13155" i="2"/>
  <c r="K13155" i="2" s="1"/>
  <c r="J13157" i="2"/>
  <c r="K13157" i="2" s="1"/>
  <c r="J13151" i="2"/>
  <c r="K13151" i="2" s="1"/>
  <c r="J13152" i="2"/>
  <c r="K13152" i="2" s="1"/>
  <c r="J13153" i="2"/>
  <c r="K13153" i="2" s="1"/>
  <c r="J13156" i="2"/>
  <c r="K13156" i="2" s="1"/>
  <c r="J13158" i="2"/>
  <c r="K13158" i="2" s="1"/>
  <c r="J13159" i="2"/>
  <c r="K13159" i="2" s="1"/>
  <c r="J13161" i="2"/>
  <c r="K13161" i="2" s="1"/>
  <c r="J13162" i="2"/>
  <c r="K13162" i="2" s="1"/>
  <c r="J13160" i="2"/>
  <c r="K13160" i="2" s="1"/>
  <c r="J13166" i="2"/>
  <c r="K13166" i="2" s="1"/>
  <c r="J13174" i="2"/>
  <c r="K13174" i="2" s="1"/>
  <c r="J13178" i="2"/>
  <c r="K13178" i="2" s="1"/>
  <c r="J13171" i="2"/>
  <c r="K13171" i="2" s="1"/>
  <c r="J13173" i="2"/>
  <c r="K13173" i="2" s="1"/>
  <c r="J13175" i="2"/>
  <c r="K13175" i="2" s="1"/>
  <c r="J13176" i="2"/>
  <c r="K13176" i="2" s="1"/>
  <c r="J13180" i="2"/>
  <c r="K13180" i="2" s="1"/>
  <c r="J13168" i="2"/>
  <c r="K13168" i="2" s="1"/>
  <c r="J13164" i="2"/>
  <c r="K13164" i="2" s="1"/>
  <c r="J13170" i="2"/>
  <c r="K13170" i="2" s="1"/>
  <c r="J13167" i="2"/>
  <c r="K13167" i="2" s="1"/>
  <c r="J13172" i="2"/>
  <c r="K13172" i="2" s="1"/>
  <c r="J13163" i="2"/>
  <c r="K13163" i="2" s="1"/>
  <c r="J13165" i="2"/>
  <c r="K13165" i="2" s="1"/>
  <c r="J13179" i="2"/>
  <c r="K13179" i="2" s="1"/>
  <c r="J13169" i="2"/>
  <c r="K13169" i="2" s="1"/>
  <c r="J13177" i="2"/>
  <c r="K13177" i="2" s="1"/>
  <c r="J13186" i="2"/>
  <c r="K13186" i="2" s="1"/>
  <c r="J13193" i="2"/>
  <c r="K13193" i="2" s="1"/>
  <c r="J13202" i="2"/>
  <c r="K13202" i="2" s="1"/>
  <c r="J13190" i="2"/>
  <c r="K13190" i="2" s="1"/>
  <c r="J13182" i="2"/>
  <c r="K13182" i="2" s="1"/>
  <c r="J13192" i="2"/>
  <c r="K13192" i="2" s="1"/>
  <c r="J13197" i="2"/>
  <c r="K13197" i="2" s="1"/>
  <c r="J13205" i="2"/>
  <c r="K13205" i="2" s="1"/>
  <c r="J13199" i="2"/>
  <c r="K13199" i="2" s="1"/>
  <c r="J13204" i="2"/>
  <c r="K13204" i="2" s="1"/>
  <c r="J13194" i="2"/>
  <c r="K13194" i="2" s="1"/>
  <c r="J13185" i="2"/>
  <c r="K13185" i="2" s="1"/>
  <c r="J13203" i="2"/>
  <c r="K13203" i="2" s="1"/>
  <c r="J13189" i="2"/>
  <c r="K13189" i="2" s="1"/>
  <c r="J13191" i="2"/>
  <c r="K13191" i="2" s="1"/>
  <c r="J13181" i="2"/>
  <c r="K13181" i="2" s="1"/>
  <c r="J13184" i="2"/>
  <c r="K13184" i="2" s="1"/>
  <c r="J13188" i="2"/>
  <c r="K13188" i="2" s="1"/>
  <c r="J13198" i="2"/>
  <c r="K13198" i="2" s="1"/>
  <c r="J13200" i="2"/>
  <c r="K13200" i="2" s="1"/>
  <c r="J13196" i="2"/>
  <c r="K13196" i="2" s="1"/>
  <c r="J13183" i="2"/>
  <c r="K13183" i="2" s="1"/>
  <c r="J13195" i="2"/>
  <c r="K13195" i="2" s="1"/>
  <c r="J13187" i="2"/>
  <c r="K13187" i="2" s="1"/>
  <c r="J13201" i="2"/>
  <c r="K13201" i="2" s="1"/>
  <c r="J13208" i="2"/>
  <c r="K13208" i="2" s="1"/>
  <c r="J13213" i="2"/>
  <c r="K13213" i="2" s="1"/>
  <c r="J13220" i="2"/>
  <c r="K13220" i="2" s="1"/>
  <c r="J13212" i="2"/>
  <c r="K13212" i="2" s="1"/>
  <c r="J13223" i="2"/>
  <c r="K13223" i="2" s="1"/>
  <c r="J13218" i="2"/>
  <c r="K13218" i="2" s="1"/>
  <c r="J13222" i="2"/>
  <c r="K13222" i="2" s="1"/>
  <c r="J13219" i="2"/>
  <c r="K13219" i="2" s="1"/>
  <c r="J13209" i="2"/>
  <c r="K13209" i="2" s="1"/>
  <c r="J13211" i="2"/>
  <c r="K13211" i="2" s="1"/>
  <c r="J13224" i="2"/>
  <c r="K13224" i="2" s="1"/>
  <c r="J13210" i="2"/>
  <c r="K13210" i="2" s="1"/>
  <c r="J13216" i="2"/>
  <c r="K13216" i="2" s="1"/>
  <c r="J13217" i="2"/>
  <c r="K13217" i="2" s="1"/>
  <c r="J13221" i="2"/>
  <c r="K13221" i="2" s="1"/>
  <c r="J13214" i="2"/>
  <c r="K13214" i="2" s="1"/>
  <c r="J13215" i="2"/>
  <c r="K13215" i="2" s="1"/>
  <c r="J13207" i="2"/>
  <c r="K13207" i="2" s="1"/>
  <c r="J13206" i="2"/>
  <c r="K13206" i="2" s="1"/>
  <c r="J13225" i="2"/>
  <c r="K13225" i="2" s="1"/>
  <c r="J13227" i="2"/>
  <c r="K13227" i="2" s="1"/>
  <c r="J13226" i="2"/>
  <c r="K13226" i="2" s="1"/>
  <c r="J13231" i="2"/>
  <c r="K13231" i="2" s="1"/>
  <c r="J13233" i="2"/>
  <c r="K13233" i="2" s="1"/>
  <c r="J13232" i="2"/>
  <c r="K13232" i="2" s="1"/>
  <c r="J13229" i="2"/>
  <c r="K13229" i="2" s="1"/>
  <c r="J13230" i="2"/>
  <c r="K13230" i="2" s="1"/>
  <c r="J13228" i="2"/>
  <c r="K13228" i="2" s="1"/>
  <c r="J13251" i="2"/>
  <c r="K13251" i="2" s="1"/>
  <c r="J13237" i="2"/>
  <c r="K13237" i="2" s="1"/>
  <c r="J13246" i="2"/>
  <c r="K13246" i="2" s="1"/>
  <c r="J13249" i="2"/>
  <c r="K13249" i="2" s="1"/>
  <c r="J13247" i="2"/>
  <c r="K13247" i="2" s="1"/>
  <c r="J13240" i="2"/>
  <c r="K13240" i="2" s="1"/>
  <c r="J13235" i="2"/>
  <c r="K13235" i="2" s="1"/>
  <c r="J13252" i="2"/>
  <c r="K13252" i="2" s="1"/>
  <c r="J13245" i="2"/>
  <c r="K13245" i="2" s="1"/>
  <c r="J13234" i="2"/>
  <c r="K13234" i="2" s="1"/>
  <c r="J13242" i="2"/>
  <c r="K13242" i="2" s="1"/>
  <c r="J13238" i="2"/>
  <c r="K13238" i="2" s="1"/>
  <c r="J13243" i="2"/>
  <c r="K13243" i="2" s="1"/>
  <c r="J13253" i="2"/>
  <c r="K13253" i="2" s="1"/>
  <c r="J13236" i="2"/>
  <c r="K13236" i="2" s="1"/>
  <c r="J13248" i="2"/>
  <c r="K13248" i="2" s="1"/>
  <c r="J13244" i="2"/>
  <c r="K13244" i="2" s="1"/>
  <c r="J13241" i="2"/>
  <c r="K13241" i="2" s="1"/>
  <c r="J13239" i="2"/>
  <c r="K13239" i="2" s="1"/>
  <c r="J13250" i="2"/>
  <c r="K13250" i="2" s="1"/>
  <c r="J13256" i="2"/>
  <c r="K13256" i="2" s="1"/>
  <c r="J13264" i="2"/>
  <c r="K13264" i="2" s="1"/>
  <c r="J13265" i="2"/>
  <c r="K13265" i="2" s="1"/>
  <c r="J13255" i="2"/>
  <c r="K13255" i="2" s="1"/>
  <c r="J13260" i="2"/>
  <c r="K13260" i="2" s="1"/>
  <c r="J13258" i="2"/>
  <c r="K13258" i="2" s="1"/>
  <c r="J13259" i="2"/>
  <c r="K13259" i="2" s="1"/>
  <c r="J13254" i="2"/>
  <c r="K13254" i="2" s="1"/>
  <c r="J13257" i="2"/>
  <c r="K13257" i="2" s="1"/>
  <c r="J13262" i="2"/>
  <c r="K13262" i="2" s="1"/>
  <c r="J13261" i="2"/>
  <c r="K13261" i="2" s="1"/>
  <c r="J13263" i="2"/>
  <c r="K13263" i="2" s="1"/>
  <c r="J13275" i="2"/>
  <c r="K13275" i="2" s="1"/>
  <c r="J13270" i="2"/>
  <c r="K13270" i="2" s="1"/>
  <c r="J13272" i="2"/>
  <c r="K13272" i="2" s="1"/>
  <c r="J13280" i="2"/>
  <c r="K13280" i="2" s="1"/>
  <c r="J13268" i="2"/>
  <c r="K13268" i="2" s="1"/>
  <c r="J13278" i="2"/>
  <c r="K13278" i="2" s="1"/>
  <c r="J13273" i="2"/>
  <c r="K13273" i="2" s="1"/>
  <c r="J13269" i="2"/>
  <c r="K13269" i="2" s="1"/>
  <c r="J13274" i="2"/>
  <c r="K13274" i="2" s="1"/>
  <c r="J13267" i="2"/>
  <c r="K13267" i="2" s="1"/>
  <c r="J13276" i="2"/>
  <c r="K13276" i="2" s="1"/>
  <c r="J13281" i="2"/>
  <c r="K13281" i="2" s="1"/>
  <c r="J13279" i="2"/>
  <c r="K13279" i="2" s="1"/>
  <c r="J13277" i="2"/>
  <c r="K13277" i="2" s="1"/>
  <c r="J13266" i="2"/>
  <c r="K13266" i="2" s="1"/>
  <c r="J13271" i="2"/>
  <c r="K13271" i="2" s="1"/>
  <c r="J13287" i="2"/>
  <c r="K13287" i="2" s="1"/>
  <c r="J13291" i="2"/>
  <c r="K13291" i="2" s="1"/>
  <c r="J13286" i="2"/>
  <c r="K13286" i="2" s="1"/>
  <c r="J13282" i="2"/>
  <c r="K13282" i="2" s="1"/>
  <c r="J13293" i="2"/>
  <c r="K13293" i="2" s="1"/>
  <c r="J13283" i="2"/>
  <c r="K13283" i="2" s="1"/>
  <c r="J13290" i="2"/>
  <c r="K13290" i="2" s="1"/>
  <c r="J13294" i="2"/>
  <c r="K13294" i="2" s="1"/>
  <c r="J13296" i="2"/>
  <c r="K13296" i="2" s="1"/>
  <c r="J13285" i="2"/>
  <c r="K13285" i="2" s="1"/>
  <c r="J13289" i="2"/>
  <c r="K13289" i="2" s="1"/>
  <c r="J13292" i="2"/>
  <c r="K13292" i="2" s="1"/>
  <c r="J13288" i="2"/>
  <c r="K13288" i="2" s="1"/>
  <c r="J13295" i="2"/>
  <c r="K13295" i="2" s="1"/>
  <c r="J13284" i="2"/>
  <c r="K13284" i="2" s="1"/>
  <c r="J13299" i="2"/>
  <c r="K13299" i="2" s="1"/>
  <c r="J13301" i="2"/>
  <c r="K13301" i="2" s="1"/>
  <c r="J13300" i="2"/>
  <c r="K13300" i="2" s="1"/>
  <c r="J13298" i="2"/>
  <c r="K13298" i="2" s="1"/>
  <c r="J13303" i="2"/>
  <c r="K13303" i="2" s="1"/>
  <c r="J13304" i="2"/>
  <c r="K13304" i="2" s="1"/>
  <c r="J13302" i="2"/>
  <c r="K13302" i="2" s="1"/>
  <c r="J13297" i="2"/>
  <c r="K13297" i="2" s="1"/>
  <c r="J13315" i="2"/>
  <c r="K13315" i="2" s="1"/>
  <c r="J13316" i="2"/>
  <c r="K13316" i="2" s="1"/>
  <c r="J13305" i="2"/>
  <c r="K13305" i="2" s="1"/>
  <c r="J13308" i="2"/>
  <c r="K13308" i="2" s="1"/>
  <c r="J13307" i="2"/>
  <c r="K13307" i="2" s="1"/>
  <c r="J13319" i="2"/>
  <c r="K13319" i="2" s="1"/>
  <c r="J13313" i="2"/>
  <c r="K13313" i="2" s="1"/>
  <c r="J13309" i="2"/>
  <c r="K13309" i="2" s="1"/>
  <c r="J13320" i="2"/>
  <c r="K13320" i="2" s="1"/>
  <c r="J13310" i="2"/>
  <c r="K13310" i="2" s="1"/>
  <c r="J13314" i="2"/>
  <c r="K13314" i="2" s="1"/>
  <c r="J13318" i="2"/>
  <c r="K13318" i="2" s="1"/>
  <c r="J13306" i="2"/>
  <c r="K13306" i="2" s="1"/>
  <c r="J13317" i="2"/>
  <c r="K13317" i="2" s="1"/>
  <c r="J13312" i="2"/>
  <c r="K13312" i="2" s="1"/>
  <c r="J13311" i="2"/>
  <c r="K13311" i="2" s="1"/>
  <c r="J13326" i="2"/>
  <c r="K13326" i="2" s="1"/>
  <c r="J13324" i="2"/>
  <c r="K13324" i="2" s="1"/>
  <c r="J13327" i="2"/>
  <c r="K13327" i="2" s="1"/>
  <c r="J13332" i="2"/>
  <c r="K13332" i="2" s="1"/>
  <c r="J13329" i="2"/>
  <c r="K13329" i="2" s="1"/>
  <c r="J13334" i="2"/>
  <c r="K13334" i="2" s="1"/>
  <c r="J13331" i="2"/>
  <c r="K13331" i="2" s="1"/>
  <c r="J13321" i="2"/>
  <c r="K13321" i="2" s="1"/>
  <c r="J13322" i="2"/>
  <c r="K13322" i="2" s="1"/>
  <c r="J13333" i="2"/>
  <c r="K13333" i="2" s="1"/>
  <c r="J13325" i="2"/>
  <c r="K13325" i="2" s="1"/>
  <c r="J13323" i="2"/>
  <c r="K13323" i="2" s="1"/>
  <c r="J13330" i="2"/>
  <c r="K13330" i="2" s="1"/>
  <c r="J13335" i="2"/>
  <c r="K13335" i="2" s="1"/>
  <c r="J13328" i="2"/>
  <c r="K13328" i="2" s="1"/>
  <c r="J13349" i="2"/>
  <c r="K13349" i="2" s="1"/>
  <c r="J13340" i="2"/>
  <c r="K13340" i="2" s="1"/>
  <c r="J13350" i="2"/>
  <c r="K13350" i="2" s="1"/>
  <c r="J13347" i="2"/>
  <c r="K13347" i="2" s="1"/>
  <c r="J13337" i="2"/>
  <c r="K13337" i="2" s="1"/>
  <c r="J13338" i="2"/>
  <c r="K13338" i="2" s="1"/>
  <c r="J13343" i="2"/>
  <c r="K13343" i="2" s="1"/>
  <c r="J13353" i="2"/>
  <c r="K13353" i="2" s="1"/>
  <c r="J13352" i="2"/>
  <c r="K13352" i="2" s="1"/>
  <c r="J13336" i="2"/>
  <c r="K13336" i="2" s="1"/>
  <c r="J13339" i="2"/>
  <c r="K13339" i="2" s="1"/>
  <c r="J13348" i="2"/>
  <c r="K13348" i="2" s="1"/>
  <c r="J13351" i="2"/>
  <c r="K13351" i="2" s="1"/>
  <c r="J13341" i="2"/>
  <c r="K13341" i="2" s="1"/>
  <c r="J13354" i="2"/>
  <c r="K13354" i="2" s="1"/>
  <c r="J13342" i="2"/>
  <c r="K13342" i="2" s="1"/>
  <c r="J13345" i="2"/>
  <c r="K13345" i="2" s="1"/>
  <c r="J13346" i="2"/>
  <c r="K13346" i="2" s="1"/>
  <c r="J13344" i="2"/>
  <c r="K13344" i="2" s="1"/>
  <c r="J13364" i="2"/>
  <c r="K13364" i="2" s="1"/>
  <c r="J13356" i="2"/>
  <c r="K13356" i="2" s="1"/>
  <c r="J13357" i="2"/>
  <c r="K13357" i="2" s="1"/>
  <c r="J13361" i="2"/>
  <c r="K13361" i="2" s="1"/>
  <c r="J13363" i="2"/>
  <c r="K13363" i="2" s="1"/>
  <c r="J13355" i="2"/>
  <c r="K13355" i="2" s="1"/>
  <c r="J13365" i="2"/>
  <c r="K13365" i="2" s="1"/>
  <c r="J13359" i="2"/>
  <c r="K13359" i="2" s="1"/>
  <c r="J13358" i="2"/>
  <c r="K13358" i="2" s="1"/>
  <c r="J13362" i="2"/>
  <c r="K13362" i="2" s="1"/>
  <c r="J13360" i="2"/>
  <c r="K13360" i="2" s="1"/>
  <c r="J13367" i="2"/>
  <c r="K13367" i="2" s="1"/>
  <c r="J13373" i="2"/>
  <c r="K13373" i="2" s="1"/>
  <c r="J13372" i="2"/>
  <c r="K13372" i="2" s="1"/>
  <c r="J13376" i="2"/>
  <c r="K13376" i="2" s="1"/>
  <c r="J13366" i="2"/>
  <c r="K13366" i="2" s="1"/>
  <c r="J13368" i="2"/>
  <c r="K13368" i="2" s="1"/>
  <c r="J13369" i="2"/>
  <c r="K13369" i="2" s="1"/>
  <c r="J13370" i="2"/>
  <c r="K13370" i="2" s="1"/>
  <c r="J13371" i="2"/>
  <c r="K13371" i="2" s="1"/>
  <c r="J13374" i="2"/>
  <c r="K13374" i="2" s="1"/>
  <c r="J13375" i="2"/>
  <c r="K13375" i="2" s="1"/>
  <c r="J13393" i="2"/>
  <c r="K13393" i="2" s="1"/>
  <c r="J13398" i="2"/>
  <c r="K13398" i="2" s="1"/>
  <c r="J13382" i="2"/>
  <c r="K13382" i="2" s="1"/>
  <c r="J13391" i="2"/>
  <c r="K13391" i="2" s="1"/>
  <c r="J13383" i="2"/>
  <c r="K13383" i="2" s="1"/>
  <c r="J13392" i="2"/>
  <c r="K13392" i="2" s="1"/>
  <c r="J13386" i="2"/>
  <c r="K13386" i="2" s="1"/>
  <c r="J13378" i="2"/>
  <c r="K13378" i="2" s="1"/>
  <c r="J13397" i="2"/>
  <c r="K13397" i="2" s="1"/>
  <c r="J13399" i="2"/>
  <c r="K13399" i="2" s="1"/>
  <c r="J13384" i="2"/>
  <c r="K13384" i="2" s="1"/>
  <c r="J13381" i="2"/>
  <c r="K13381" i="2" s="1"/>
  <c r="J13380" i="2"/>
  <c r="K13380" i="2" s="1"/>
  <c r="J13379" i="2"/>
  <c r="K13379" i="2" s="1"/>
  <c r="J13395" i="2"/>
  <c r="K13395" i="2" s="1"/>
  <c r="J13396" i="2"/>
  <c r="K13396" i="2" s="1"/>
  <c r="J13389" i="2"/>
  <c r="K13389" i="2" s="1"/>
  <c r="J13377" i="2"/>
  <c r="K13377" i="2" s="1"/>
  <c r="J13394" i="2"/>
  <c r="K13394" i="2" s="1"/>
  <c r="J13388" i="2"/>
  <c r="K13388" i="2" s="1"/>
  <c r="J13385" i="2"/>
  <c r="K13385" i="2" s="1"/>
  <c r="J13387" i="2"/>
  <c r="K13387" i="2" s="1"/>
  <c r="J13390" i="2"/>
  <c r="K13390" i="2" s="1"/>
  <c r="J13403" i="2"/>
  <c r="K13403" i="2" s="1"/>
  <c r="J13400" i="2"/>
  <c r="K13400" i="2" s="1"/>
  <c r="J13406" i="2"/>
  <c r="K13406" i="2" s="1"/>
  <c r="J13404" i="2"/>
  <c r="K13404" i="2" s="1"/>
  <c r="J13407" i="2"/>
  <c r="K13407" i="2" s="1"/>
  <c r="J13401" i="2"/>
  <c r="K13401" i="2" s="1"/>
  <c r="J13411" i="2"/>
  <c r="K13411" i="2" s="1"/>
  <c r="J13408" i="2"/>
  <c r="K13408" i="2" s="1"/>
  <c r="J13410" i="2"/>
  <c r="K13410" i="2" s="1"/>
  <c r="J13402" i="2"/>
  <c r="K13402" i="2" s="1"/>
  <c r="J13405" i="2"/>
  <c r="K13405" i="2" s="1"/>
  <c r="J13409" i="2"/>
  <c r="K13409" i="2" s="1"/>
  <c r="J13413" i="2"/>
  <c r="K13413" i="2" s="1"/>
  <c r="J13439" i="2"/>
  <c r="K13439" i="2" s="1"/>
  <c r="J13438" i="2"/>
  <c r="K13438" i="2" s="1"/>
  <c r="J13449" i="2"/>
  <c r="K13449" i="2" s="1"/>
  <c r="J13444" i="2"/>
  <c r="K13444" i="2" s="1"/>
  <c r="J13428" i="2"/>
  <c r="K13428" i="2" s="1"/>
  <c r="J13447" i="2"/>
  <c r="K13447" i="2" s="1"/>
  <c r="J13420" i="2"/>
  <c r="K13420" i="2" s="1"/>
  <c r="J13433" i="2"/>
  <c r="K13433" i="2" s="1"/>
  <c r="J13450" i="2"/>
  <c r="K13450" i="2" s="1"/>
  <c r="J13424" i="2"/>
  <c r="K13424" i="2" s="1"/>
  <c r="J13417" i="2"/>
  <c r="K13417" i="2" s="1"/>
  <c r="J13434" i="2"/>
  <c r="K13434" i="2" s="1"/>
  <c r="J13442" i="2"/>
  <c r="K13442" i="2" s="1"/>
  <c r="J13443" i="2"/>
  <c r="K13443" i="2" s="1"/>
  <c r="J13425" i="2"/>
  <c r="K13425" i="2" s="1"/>
  <c r="J13441" i="2"/>
  <c r="K13441" i="2" s="1"/>
  <c r="J13422" i="2"/>
  <c r="K13422" i="2" s="1"/>
  <c r="J13418" i="2"/>
  <c r="K13418" i="2" s="1"/>
  <c r="J13448" i="2"/>
  <c r="K13448" i="2" s="1"/>
  <c r="J13414" i="2"/>
  <c r="K13414" i="2" s="1"/>
  <c r="J13429" i="2"/>
  <c r="K13429" i="2" s="1"/>
  <c r="J13421" i="2"/>
  <c r="K13421" i="2" s="1"/>
  <c r="J13427" i="2"/>
  <c r="K13427" i="2" s="1"/>
  <c r="J13435" i="2"/>
  <c r="K13435" i="2" s="1"/>
  <c r="J13446" i="2"/>
  <c r="K13446" i="2" s="1"/>
  <c r="J13431" i="2"/>
  <c r="K13431" i="2" s="1"/>
  <c r="J13437" i="2"/>
  <c r="K13437" i="2" s="1"/>
  <c r="J13415" i="2"/>
  <c r="K13415" i="2" s="1"/>
  <c r="J13419" i="2"/>
  <c r="K13419" i="2" s="1"/>
  <c r="J13426" i="2"/>
  <c r="K13426" i="2" s="1"/>
  <c r="J13412" i="2"/>
  <c r="K13412" i="2" s="1"/>
  <c r="J13440" i="2"/>
  <c r="K13440" i="2" s="1"/>
  <c r="J13432" i="2"/>
  <c r="K13432" i="2" s="1"/>
  <c r="J13416" i="2"/>
  <c r="K13416" i="2" s="1"/>
  <c r="J13436" i="2"/>
  <c r="K13436" i="2" s="1"/>
  <c r="J13423" i="2"/>
  <c r="K13423" i="2" s="1"/>
  <c r="J13445" i="2"/>
  <c r="K13445" i="2" s="1"/>
  <c r="J13430" i="2"/>
  <c r="K13430" i="2" s="1"/>
  <c r="J13475" i="2"/>
  <c r="K13475" i="2" s="1"/>
  <c r="J13466" i="2"/>
  <c r="K13466" i="2" s="1"/>
  <c r="J13467" i="2"/>
  <c r="K13467" i="2" s="1"/>
  <c r="J13455" i="2"/>
  <c r="K13455" i="2" s="1"/>
  <c r="J13472" i="2"/>
  <c r="K13472" i="2" s="1"/>
  <c r="J13474" i="2"/>
  <c r="K13474" i="2" s="1"/>
  <c r="J13479" i="2"/>
  <c r="K13479" i="2" s="1"/>
  <c r="J13459" i="2"/>
  <c r="K13459" i="2" s="1"/>
  <c r="J13452" i="2"/>
  <c r="K13452" i="2" s="1"/>
  <c r="J13451" i="2"/>
  <c r="K13451" i="2" s="1"/>
  <c r="J13456" i="2"/>
  <c r="K13456" i="2" s="1"/>
  <c r="J13464" i="2"/>
  <c r="K13464" i="2" s="1"/>
  <c r="J13468" i="2"/>
  <c r="K13468" i="2" s="1"/>
  <c r="J13470" i="2"/>
  <c r="K13470" i="2" s="1"/>
  <c r="J13477" i="2"/>
  <c r="K13477" i="2" s="1"/>
  <c r="J13476" i="2"/>
  <c r="K13476" i="2" s="1"/>
  <c r="J13462" i="2"/>
  <c r="K13462" i="2" s="1"/>
  <c r="J13473" i="2"/>
  <c r="K13473" i="2" s="1"/>
  <c r="J13471" i="2"/>
  <c r="K13471" i="2" s="1"/>
  <c r="J13469" i="2"/>
  <c r="K13469" i="2" s="1"/>
  <c r="J13453" i="2"/>
  <c r="K13453" i="2" s="1"/>
  <c r="J13463" i="2"/>
  <c r="K13463" i="2" s="1"/>
  <c r="J13461" i="2"/>
  <c r="K13461" i="2" s="1"/>
  <c r="J13480" i="2"/>
  <c r="K13480" i="2" s="1"/>
  <c r="J13454" i="2"/>
  <c r="K13454" i="2" s="1"/>
  <c r="J13457" i="2"/>
  <c r="K13457" i="2" s="1"/>
  <c r="J13460" i="2"/>
  <c r="K13460" i="2" s="1"/>
  <c r="J13458" i="2"/>
  <c r="K13458" i="2" s="1"/>
  <c r="J13478" i="2"/>
  <c r="K13478" i="2" s="1"/>
  <c r="J13465" i="2"/>
  <c r="K13465" i="2" s="1"/>
  <c r="J13487" i="2"/>
  <c r="K13487" i="2" s="1"/>
  <c r="J13491" i="2"/>
  <c r="K13491" i="2" s="1"/>
  <c r="J13493" i="2"/>
  <c r="K13493" i="2" s="1"/>
  <c r="J13498" i="2"/>
  <c r="K13498" i="2" s="1"/>
  <c r="J13489" i="2"/>
  <c r="K13489" i="2" s="1"/>
  <c r="J13486" i="2"/>
  <c r="K13486" i="2" s="1"/>
  <c r="J13503" i="2"/>
  <c r="K13503" i="2" s="1"/>
  <c r="J13485" i="2"/>
  <c r="K13485" i="2" s="1"/>
  <c r="J13488" i="2"/>
  <c r="K13488" i="2" s="1"/>
  <c r="J13490" i="2"/>
  <c r="K13490" i="2" s="1"/>
  <c r="J13495" i="2"/>
  <c r="K13495" i="2" s="1"/>
  <c r="J13499" i="2"/>
  <c r="K13499" i="2" s="1"/>
  <c r="J13481" i="2"/>
  <c r="K13481" i="2" s="1"/>
  <c r="J13483" i="2"/>
  <c r="K13483" i="2" s="1"/>
  <c r="J13505" i="2"/>
  <c r="K13505" i="2" s="1"/>
  <c r="J13501" i="2"/>
  <c r="K13501" i="2" s="1"/>
  <c r="J13500" i="2"/>
  <c r="K13500" i="2" s="1"/>
  <c r="J13504" i="2"/>
  <c r="K13504" i="2" s="1"/>
  <c r="J13496" i="2"/>
  <c r="K13496" i="2" s="1"/>
  <c r="J13492" i="2"/>
  <c r="K13492" i="2" s="1"/>
  <c r="J13482" i="2"/>
  <c r="K13482" i="2" s="1"/>
  <c r="J13497" i="2"/>
  <c r="K13497" i="2" s="1"/>
  <c r="J13502" i="2"/>
  <c r="K13502" i="2" s="1"/>
  <c r="J13484" i="2"/>
  <c r="K13484" i="2" s="1"/>
  <c r="J13494" i="2"/>
  <c r="K13494" i="2" s="1"/>
  <c r="J13515" i="2"/>
  <c r="K13515" i="2" s="1"/>
  <c r="J13506" i="2"/>
  <c r="K13506" i="2" s="1"/>
  <c r="J13508" i="2"/>
  <c r="K13508" i="2" s="1"/>
  <c r="J13526" i="2"/>
  <c r="K13526" i="2" s="1"/>
  <c r="J13529" i="2"/>
  <c r="K13529" i="2" s="1"/>
  <c r="J13520" i="2"/>
  <c r="K13520" i="2" s="1"/>
  <c r="J13507" i="2"/>
  <c r="K13507" i="2" s="1"/>
  <c r="J13516" i="2"/>
  <c r="K13516" i="2" s="1"/>
  <c r="J13510" i="2"/>
  <c r="K13510" i="2" s="1"/>
  <c r="J13509" i="2"/>
  <c r="K13509" i="2" s="1"/>
  <c r="J13528" i="2"/>
  <c r="K13528" i="2" s="1"/>
  <c r="J13525" i="2"/>
  <c r="K13525" i="2" s="1"/>
  <c r="J13511" i="2"/>
  <c r="K13511" i="2" s="1"/>
  <c r="J13517" i="2"/>
  <c r="K13517" i="2" s="1"/>
  <c r="J13523" i="2"/>
  <c r="K13523" i="2" s="1"/>
  <c r="J13524" i="2"/>
  <c r="K13524" i="2" s="1"/>
  <c r="J13522" i="2"/>
  <c r="K13522" i="2" s="1"/>
  <c r="J13521" i="2"/>
  <c r="K13521" i="2" s="1"/>
  <c r="J13514" i="2"/>
  <c r="K13514" i="2" s="1"/>
  <c r="J13518" i="2"/>
  <c r="K13518" i="2" s="1"/>
  <c r="J13527" i="2"/>
  <c r="K13527" i="2" s="1"/>
  <c r="J13512" i="2"/>
  <c r="K13512" i="2" s="1"/>
  <c r="J13513" i="2"/>
  <c r="K13513" i="2" s="1"/>
  <c r="J13519" i="2"/>
  <c r="K13519" i="2" s="1"/>
  <c r="J13560" i="2"/>
  <c r="K13560" i="2" s="1"/>
  <c r="J13540" i="2"/>
  <c r="K13540" i="2" s="1"/>
  <c r="J13544" i="2"/>
  <c r="K13544" i="2" s="1"/>
  <c r="J13558" i="2"/>
  <c r="K13558" i="2" s="1"/>
  <c r="J13536" i="2"/>
  <c r="K13536" i="2" s="1"/>
  <c r="J13538" i="2"/>
  <c r="K13538" i="2" s="1"/>
  <c r="J13534" i="2"/>
  <c r="K13534" i="2" s="1"/>
  <c r="J13532" i="2"/>
  <c r="K13532" i="2" s="1"/>
  <c r="J13535" i="2"/>
  <c r="K13535" i="2" s="1"/>
  <c r="J13547" i="2"/>
  <c r="K13547" i="2" s="1"/>
  <c r="J13552" i="2"/>
  <c r="K13552" i="2" s="1"/>
  <c r="J13550" i="2"/>
  <c r="K13550" i="2" s="1"/>
  <c r="J13543" i="2"/>
  <c r="K13543" i="2" s="1"/>
  <c r="J13551" i="2"/>
  <c r="K13551" i="2" s="1"/>
  <c r="J13557" i="2"/>
  <c r="K13557" i="2" s="1"/>
  <c r="J13556" i="2"/>
  <c r="K13556" i="2" s="1"/>
  <c r="J13542" i="2"/>
  <c r="K13542" i="2" s="1"/>
  <c r="J13561" i="2"/>
  <c r="K13561" i="2" s="1"/>
  <c r="J13539" i="2"/>
  <c r="K13539" i="2" s="1"/>
  <c r="J13549" i="2"/>
  <c r="K13549" i="2" s="1"/>
  <c r="J13548" i="2"/>
  <c r="K13548" i="2" s="1"/>
  <c r="J13545" i="2"/>
  <c r="K13545" i="2" s="1"/>
  <c r="J13541" i="2"/>
  <c r="K13541" i="2" s="1"/>
  <c r="J13531" i="2"/>
  <c r="K13531" i="2" s="1"/>
  <c r="J13530" i="2"/>
  <c r="K13530" i="2" s="1"/>
  <c r="J13559" i="2"/>
  <c r="K13559" i="2" s="1"/>
  <c r="J13554" i="2"/>
  <c r="K13554" i="2" s="1"/>
  <c r="J13553" i="2"/>
  <c r="K13553" i="2" s="1"/>
  <c r="J13537" i="2"/>
  <c r="K13537" i="2" s="1"/>
  <c r="J13555" i="2"/>
  <c r="K13555" i="2" s="1"/>
  <c r="J13533" i="2"/>
  <c r="K13533" i="2" s="1"/>
  <c r="J13546" i="2"/>
  <c r="K13546" i="2" s="1"/>
  <c r="J13587" i="2"/>
  <c r="K13587" i="2" s="1"/>
  <c r="J13579" i="2"/>
  <c r="K13579" i="2" s="1"/>
  <c r="J13567" i="2"/>
  <c r="K13567" i="2" s="1"/>
  <c r="J13564" i="2"/>
  <c r="K13564" i="2" s="1"/>
  <c r="J13574" i="2"/>
  <c r="K13574" i="2" s="1"/>
  <c r="J13586" i="2"/>
  <c r="K13586" i="2" s="1"/>
  <c r="J13583" i="2"/>
  <c r="K13583" i="2" s="1"/>
  <c r="J13570" i="2"/>
  <c r="K13570" i="2" s="1"/>
  <c r="J13585" i="2"/>
  <c r="K13585" i="2" s="1"/>
  <c r="J13573" i="2"/>
  <c r="K13573" i="2" s="1"/>
  <c r="J13580" i="2"/>
  <c r="K13580" i="2" s="1"/>
  <c r="J13582" i="2"/>
  <c r="K13582" i="2" s="1"/>
  <c r="J13581" i="2"/>
  <c r="K13581" i="2" s="1"/>
  <c r="J13563" i="2"/>
  <c r="K13563" i="2" s="1"/>
  <c r="J13588" i="2"/>
  <c r="K13588" i="2" s="1"/>
  <c r="J13569" i="2"/>
  <c r="K13569" i="2" s="1"/>
  <c r="J13576" i="2"/>
  <c r="K13576" i="2" s="1"/>
  <c r="J13572" i="2"/>
  <c r="K13572" i="2" s="1"/>
  <c r="J13568" i="2"/>
  <c r="K13568" i="2" s="1"/>
  <c r="J13575" i="2"/>
  <c r="K13575" i="2" s="1"/>
  <c r="J13577" i="2"/>
  <c r="K13577" i="2" s="1"/>
  <c r="J13584" i="2"/>
  <c r="K13584" i="2" s="1"/>
  <c r="J13578" i="2"/>
  <c r="K13578" i="2" s="1"/>
  <c r="J13562" i="2"/>
  <c r="K13562" i="2" s="1"/>
  <c r="J13571" i="2"/>
  <c r="K13571" i="2" s="1"/>
  <c r="J13565" i="2"/>
  <c r="K13565" i="2" s="1"/>
  <c r="J13566" i="2"/>
  <c r="K13566" i="2" s="1"/>
  <c r="J13590" i="2"/>
  <c r="K13590" i="2" s="1"/>
  <c r="J13599" i="2"/>
  <c r="K13599" i="2" s="1"/>
  <c r="J13598" i="2"/>
  <c r="K13598" i="2" s="1"/>
  <c r="J13589" i="2"/>
  <c r="K13589" i="2" s="1"/>
  <c r="J13596" i="2"/>
  <c r="K13596" i="2" s="1"/>
  <c r="J13612" i="2"/>
  <c r="K13612" i="2" s="1"/>
  <c r="J13602" i="2"/>
  <c r="K13602" i="2" s="1"/>
  <c r="J13609" i="2"/>
  <c r="K13609" i="2" s="1"/>
  <c r="J13604" i="2"/>
  <c r="K13604" i="2" s="1"/>
  <c r="J13605" i="2"/>
  <c r="K13605" i="2" s="1"/>
  <c r="J13592" i="2"/>
  <c r="K13592" i="2" s="1"/>
  <c r="J13611" i="2"/>
  <c r="K13611" i="2" s="1"/>
  <c r="J13597" i="2"/>
  <c r="K13597" i="2" s="1"/>
  <c r="J13607" i="2"/>
  <c r="K13607" i="2" s="1"/>
  <c r="J13610" i="2"/>
  <c r="K13610" i="2" s="1"/>
  <c r="J13601" i="2"/>
  <c r="K13601" i="2" s="1"/>
  <c r="J13594" i="2"/>
  <c r="K13594" i="2" s="1"/>
  <c r="J13600" i="2"/>
  <c r="K13600" i="2" s="1"/>
  <c r="J13606" i="2"/>
  <c r="K13606" i="2" s="1"/>
  <c r="J13595" i="2"/>
  <c r="K13595" i="2" s="1"/>
  <c r="J13603" i="2"/>
  <c r="K13603" i="2" s="1"/>
  <c r="J13591" i="2"/>
  <c r="K13591" i="2" s="1"/>
  <c r="J13593" i="2"/>
  <c r="K13593" i="2" s="1"/>
  <c r="J13608" i="2"/>
  <c r="K13608" i="2" s="1"/>
  <c r="J13618" i="2"/>
  <c r="K13618" i="2" s="1"/>
  <c r="J13613" i="2"/>
  <c r="K13613" i="2" s="1"/>
  <c r="J13623" i="2"/>
  <c r="K13623" i="2" s="1"/>
  <c r="J13626" i="2"/>
  <c r="K13626" i="2" s="1"/>
  <c r="J13614" i="2"/>
  <c r="K13614" i="2" s="1"/>
  <c r="J13625" i="2"/>
  <c r="K13625" i="2" s="1"/>
  <c r="J13627" i="2"/>
  <c r="K13627" i="2" s="1"/>
  <c r="J13617" i="2"/>
  <c r="K13617" i="2" s="1"/>
  <c r="J13616" i="2"/>
  <c r="K13616" i="2" s="1"/>
  <c r="J13624" i="2"/>
  <c r="K13624" i="2" s="1"/>
  <c r="J13619" i="2"/>
  <c r="K13619" i="2" s="1"/>
  <c r="J13622" i="2"/>
  <c r="K13622" i="2" s="1"/>
  <c r="J13621" i="2"/>
  <c r="K13621" i="2" s="1"/>
  <c r="J13620" i="2"/>
  <c r="K13620" i="2" s="1"/>
  <c r="J13615" i="2"/>
  <c r="K13615" i="2" s="1"/>
  <c r="J13628" i="2"/>
  <c r="K13628" i="2" s="1"/>
  <c r="J13634" i="2"/>
  <c r="K13634" i="2" s="1"/>
  <c r="J13636" i="2"/>
  <c r="K13636" i="2" s="1"/>
  <c r="J13635" i="2"/>
  <c r="K13635" i="2" s="1"/>
  <c r="J13641" i="2"/>
  <c r="K13641" i="2" s="1"/>
  <c r="J13639" i="2"/>
  <c r="K13639" i="2" s="1"/>
  <c r="J13644" i="2"/>
  <c r="K13644" i="2" s="1"/>
  <c r="J13643" i="2"/>
  <c r="K13643" i="2" s="1"/>
  <c r="J13637" i="2"/>
  <c r="K13637" i="2" s="1"/>
  <c r="J13633" i="2"/>
  <c r="K13633" i="2" s="1"/>
  <c r="J13632" i="2"/>
  <c r="K13632" i="2" s="1"/>
  <c r="J13631" i="2"/>
  <c r="K13631" i="2" s="1"/>
  <c r="J13646" i="2"/>
  <c r="K13646" i="2" s="1"/>
  <c r="J13642" i="2"/>
  <c r="K13642" i="2" s="1"/>
  <c r="J13638" i="2"/>
  <c r="K13638" i="2" s="1"/>
  <c r="J13647" i="2"/>
  <c r="K13647" i="2" s="1"/>
  <c r="J13640" i="2"/>
  <c r="K13640" i="2" s="1"/>
  <c r="J13645" i="2"/>
  <c r="K13645" i="2" s="1"/>
  <c r="J13629" i="2"/>
  <c r="K13629" i="2" s="1"/>
  <c r="J13630" i="2"/>
  <c r="K13630" i="2" s="1"/>
  <c r="J13662" i="2"/>
  <c r="K13662" i="2" s="1"/>
  <c r="J13660" i="2"/>
  <c r="K13660" i="2" s="1"/>
  <c r="J13663" i="2"/>
  <c r="K13663" i="2" s="1"/>
  <c r="J13653" i="2"/>
  <c r="K13653" i="2" s="1"/>
  <c r="J13649" i="2"/>
  <c r="K13649" i="2" s="1"/>
  <c r="J13651" i="2"/>
  <c r="K13651" i="2" s="1"/>
  <c r="J13672" i="2"/>
  <c r="K13672" i="2" s="1"/>
  <c r="J13667" i="2"/>
  <c r="K13667" i="2" s="1"/>
  <c r="J13670" i="2"/>
  <c r="K13670" i="2" s="1"/>
  <c r="J13666" i="2"/>
  <c r="K13666" i="2" s="1"/>
  <c r="J13661" i="2"/>
  <c r="K13661" i="2" s="1"/>
  <c r="J13664" i="2"/>
  <c r="K13664" i="2" s="1"/>
  <c r="J13652" i="2"/>
  <c r="K13652" i="2" s="1"/>
  <c r="J13654" i="2"/>
  <c r="K13654" i="2" s="1"/>
  <c r="J13657" i="2"/>
  <c r="K13657" i="2" s="1"/>
  <c r="J13650" i="2"/>
  <c r="K13650" i="2" s="1"/>
  <c r="J13658" i="2"/>
  <c r="K13658" i="2" s="1"/>
  <c r="J13665" i="2"/>
  <c r="K13665" i="2" s="1"/>
  <c r="J13671" i="2"/>
  <c r="K13671" i="2" s="1"/>
  <c r="J13656" i="2"/>
  <c r="K13656" i="2" s="1"/>
  <c r="J13655" i="2"/>
  <c r="K13655" i="2" s="1"/>
  <c r="J13674" i="2"/>
  <c r="K13674" i="2" s="1"/>
  <c r="J13648" i="2"/>
  <c r="K13648" i="2" s="1"/>
  <c r="J13669" i="2"/>
  <c r="K13669" i="2" s="1"/>
  <c r="J13668" i="2"/>
  <c r="K13668" i="2" s="1"/>
  <c r="J13673" i="2"/>
  <c r="K13673" i="2" s="1"/>
  <c r="J13659" i="2"/>
  <c r="K13659" i="2" s="1"/>
  <c r="J13686" i="2"/>
  <c r="K13686" i="2" s="1"/>
  <c r="J13677" i="2"/>
  <c r="K13677" i="2" s="1"/>
  <c r="J13682" i="2"/>
  <c r="K13682" i="2" s="1"/>
  <c r="J13679" i="2"/>
  <c r="K13679" i="2" s="1"/>
  <c r="J13681" i="2"/>
  <c r="K13681" i="2" s="1"/>
  <c r="J13675" i="2"/>
  <c r="K13675" i="2" s="1"/>
  <c r="J13683" i="2"/>
  <c r="K13683" i="2" s="1"/>
  <c r="J13680" i="2"/>
  <c r="K13680" i="2" s="1"/>
  <c r="J13676" i="2"/>
  <c r="K13676" i="2" s="1"/>
  <c r="J13685" i="2"/>
  <c r="K13685" i="2" s="1"/>
  <c r="J13678" i="2"/>
  <c r="K13678" i="2" s="1"/>
  <c r="J13684" i="2"/>
  <c r="K13684" i="2" s="1"/>
  <c r="J13693" i="2"/>
  <c r="K13693" i="2" s="1"/>
  <c r="J13690" i="2"/>
  <c r="K13690" i="2" s="1"/>
  <c r="J13692" i="2"/>
  <c r="K13692" i="2" s="1"/>
  <c r="J13695" i="2"/>
  <c r="K13695" i="2" s="1"/>
  <c r="J13687" i="2"/>
  <c r="K13687" i="2" s="1"/>
  <c r="J13694" i="2"/>
  <c r="K13694" i="2" s="1"/>
  <c r="J13696" i="2"/>
  <c r="K13696" i="2" s="1"/>
  <c r="J13691" i="2"/>
  <c r="K13691" i="2" s="1"/>
  <c r="J13689" i="2"/>
  <c r="K13689" i="2" s="1"/>
  <c r="J13698" i="2"/>
  <c r="K13698" i="2" s="1"/>
  <c r="J13697" i="2"/>
  <c r="K13697" i="2" s="1"/>
  <c r="J13688" i="2"/>
  <c r="K13688" i="2" s="1"/>
  <c r="J13699" i="2"/>
  <c r="K13699" i="2" s="1"/>
  <c r="J13725" i="2"/>
  <c r="K13725" i="2" s="1"/>
  <c r="J13711" i="2"/>
  <c r="K13711" i="2" s="1"/>
  <c r="J13712" i="2"/>
  <c r="K13712" i="2" s="1"/>
  <c r="J13724" i="2"/>
  <c r="K13724" i="2" s="1"/>
  <c r="J13701" i="2"/>
  <c r="K13701" i="2" s="1"/>
  <c r="J13715" i="2"/>
  <c r="K13715" i="2" s="1"/>
  <c r="J13721" i="2"/>
  <c r="K13721" i="2" s="1"/>
  <c r="J13722" i="2"/>
  <c r="K13722" i="2" s="1"/>
  <c r="J13702" i="2"/>
  <c r="K13702" i="2" s="1"/>
  <c r="J13707" i="2"/>
  <c r="K13707" i="2" s="1"/>
  <c r="J13713" i="2"/>
  <c r="K13713" i="2" s="1"/>
  <c r="J13706" i="2"/>
  <c r="K13706" i="2" s="1"/>
  <c r="J13703" i="2"/>
  <c r="K13703" i="2" s="1"/>
  <c r="J13720" i="2"/>
  <c r="K13720" i="2" s="1"/>
  <c r="J13709" i="2"/>
  <c r="K13709" i="2" s="1"/>
  <c r="J13723" i="2"/>
  <c r="K13723" i="2" s="1"/>
  <c r="J13708" i="2"/>
  <c r="K13708" i="2" s="1"/>
  <c r="J13718" i="2"/>
  <c r="K13718" i="2" s="1"/>
  <c r="J13717" i="2"/>
  <c r="K13717" i="2" s="1"/>
  <c r="J13705" i="2"/>
  <c r="K13705" i="2" s="1"/>
  <c r="J13716" i="2"/>
  <c r="K13716" i="2" s="1"/>
  <c r="J13714" i="2"/>
  <c r="K13714" i="2" s="1"/>
  <c r="J13700" i="2"/>
  <c r="K13700" i="2" s="1"/>
  <c r="J13719" i="2"/>
  <c r="K13719" i="2" s="1"/>
  <c r="J13704" i="2"/>
  <c r="K13704" i="2" s="1"/>
  <c r="J13710" i="2"/>
  <c r="K13710" i="2" s="1"/>
  <c r="J13742" i="2"/>
  <c r="K13742" i="2" s="1"/>
  <c r="J13739" i="2"/>
  <c r="K13739" i="2" s="1"/>
  <c r="J13738" i="2"/>
  <c r="K13738" i="2" s="1"/>
  <c r="J13740" i="2"/>
  <c r="K13740" i="2" s="1"/>
  <c r="J13737" i="2"/>
  <c r="K13737" i="2" s="1"/>
  <c r="J13743" i="2"/>
  <c r="K13743" i="2" s="1"/>
  <c r="J13734" i="2"/>
  <c r="K13734" i="2" s="1"/>
  <c r="J13727" i="2"/>
  <c r="K13727" i="2" s="1"/>
  <c r="J13745" i="2"/>
  <c r="K13745" i="2" s="1"/>
  <c r="J13736" i="2"/>
  <c r="K13736" i="2" s="1"/>
  <c r="J13730" i="2"/>
  <c r="K13730" i="2" s="1"/>
  <c r="J13732" i="2"/>
  <c r="K13732" i="2" s="1"/>
  <c r="J13735" i="2"/>
  <c r="K13735" i="2" s="1"/>
  <c r="J13741" i="2"/>
  <c r="K13741" i="2" s="1"/>
  <c r="J13731" i="2"/>
  <c r="K13731" i="2" s="1"/>
  <c r="J13744" i="2"/>
  <c r="K13744" i="2" s="1"/>
  <c r="J13726" i="2"/>
  <c r="K13726" i="2" s="1"/>
  <c r="J13733" i="2"/>
  <c r="K13733" i="2" s="1"/>
  <c r="J13729" i="2"/>
  <c r="K13729" i="2" s="1"/>
  <c r="J13728" i="2"/>
  <c r="K13728" i="2" s="1"/>
  <c r="J13757" i="2"/>
  <c r="K13757" i="2" s="1"/>
  <c r="J13761" i="2"/>
  <c r="K13761" i="2" s="1"/>
  <c r="J13759" i="2"/>
  <c r="K13759" i="2" s="1"/>
  <c r="J13753" i="2"/>
  <c r="K13753" i="2" s="1"/>
  <c r="J13756" i="2"/>
  <c r="K13756" i="2" s="1"/>
  <c r="J13764" i="2"/>
  <c r="K13764" i="2" s="1"/>
  <c r="J13746" i="2"/>
  <c r="K13746" i="2" s="1"/>
  <c r="J13751" i="2"/>
  <c r="K13751" i="2" s="1"/>
  <c r="J13747" i="2"/>
  <c r="K13747" i="2" s="1"/>
  <c r="J13749" i="2"/>
  <c r="K13749" i="2" s="1"/>
  <c r="J13755" i="2"/>
  <c r="K13755" i="2" s="1"/>
  <c r="J13758" i="2"/>
  <c r="K13758" i="2" s="1"/>
  <c r="J13752" i="2"/>
  <c r="K13752" i="2" s="1"/>
  <c r="J13748" i="2"/>
  <c r="K13748" i="2" s="1"/>
  <c r="J13750" i="2"/>
  <c r="K13750" i="2" s="1"/>
  <c r="J13754" i="2"/>
  <c r="K13754" i="2" s="1"/>
  <c r="J13762" i="2"/>
  <c r="K13762" i="2" s="1"/>
  <c r="J13763" i="2"/>
  <c r="K13763" i="2" s="1"/>
  <c r="J13760" i="2"/>
  <c r="K13760" i="2" s="1"/>
  <c r="J13779" i="2"/>
  <c r="K13779" i="2" s="1"/>
  <c r="J13770" i="2"/>
  <c r="K13770" i="2" s="1"/>
  <c r="J13767" i="2"/>
  <c r="K13767" i="2" s="1"/>
  <c r="J13769" i="2"/>
  <c r="K13769" i="2" s="1"/>
  <c r="J13780" i="2"/>
  <c r="K13780" i="2" s="1"/>
  <c r="J13768" i="2"/>
  <c r="K13768" i="2" s="1"/>
  <c r="J13772" i="2"/>
  <c r="K13772" i="2" s="1"/>
  <c r="J13777" i="2"/>
  <c r="K13777" i="2" s="1"/>
  <c r="J13773" i="2"/>
  <c r="K13773" i="2" s="1"/>
  <c r="J13775" i="2"/>
  <c r="K13775" i="2" s="1"/>
  <c r="J13765" i="2"/>
  <c r="K13765" i="2" s="1"/>
  <c r="J13771" i="2"/>
  <c r="K13771" i="2" s="1"/>
  <c r="J13766" i="2"/>
  <c r="K13766" i="2" s="1"/>
  <c r="J13778" i="2"/>
  <c r="K13778" i="2" s="1"/>
  <c r="J13774" i="2"/>
  <c r="K13774" i="2" s="1"/>
  <c r="J13776" i="2"/>
  <c r="K13776" i="2" s="1"/>
  <c r="J13806" i="2"/>
  <c r="K13806" i="2" s="1"/>
  <c r="J13782" i="2"/>
  <c r="K13782" i="2" s="1"/>
  <c r="J13784" i="2"/>
  <c r="K13784" i="2" s="1"/>
  <c r="J13802" i="2"/>
  <c r="K13802" i="2" s="1"/>
  <c r="J13787" i="2"/>
  <c r="K13787" i="2" s="1"/>
  <c r="J13801" i="2"/>
  <c r="K13801" i="2" s="1"/>
  <c r="J13803" i="2"/>
  <c r="K13803" i="2" s="1"/>
  <c r="J13786" i="2"/>
  <c r="K13786" i="2" s="1"/>
  <c r="J13795" i="2"/>
  <c r="K13795" i="2" s="1"/>
  <c r="J13790" i="2"/>
  <c r="K13790" i="2" s="1"/>
  <c r="J13798" i="2"/>
  <c r="K13798" i="2" s="1"/>
  <c r="J13785" i="2"/>
  <c r="K13785" i="2" s="1"/>
  <c r="J13788" i="2"/>
  <c r="K13788" i="2" s="1"/>
  <c r="J13796" i="2"/>
  <c r="K13796" i="2" s="1"/>
  <c r="J13783" i="2"/>
  <c r="K13783" i="2" s="1"/>
  <c r="J13805" i="2"/>
  <c r="K13805" i="2" s="1"/>
  <c r="J13781" i="2"/>
  <c r="K13781" i="2" s="1"/>
  <c r="J13793" i="2"/>
  <c r="K13793" i="2" s="1"/>
  <c r="J13791" i="2"/>
  <c r="K13791" i="2" s="1"/>
  <c r="J13799" i="2"/>
  <c r="K13799" i="2" s="1"/>
  <c r="J13789" i="2"/>
  <c r="K13789" i="2" s="1"/>
  <c r="J13792" i="2"/>
  <c r="K13792" i="2" s="1"/>
  <c r="J13804" i="2"/>
  <c r="K13804" i="2" s="1"/>
  <c r="J13797" i="2"/>
  <c r="K13797" i="2" s="1"/>
  <c r="J13794" i="2"/>
  <c r="K13794" i="2" s="1"/>
  <c r="J13800" i="2"/>
  <c r="K13800" i="2" s="1"/>
  <c r="J13815" i="2"/>
  <c r="K13815" i="2" s="1"/>
  <c r="J13816" i="2"/>
  <c r="K13816" i="2" s="1"/>
  <c r="J13824" i="2"/>
  <c r="K13824" i="2" s="1"/>
  <c r="J13834" i="2"/>
  <c r="K13834" i="2" s="1"/>
  <c r="J13819" i="2"/>
  <c r="K13819" i="2" s="1"/>
  <c r="J13832" i="2"/>
  <c r="K13832" i="2" s="1"/>
  <c r="J13810" i="2"/>
  <c r="K13810" i="2" s="1"/>
  <c r="J13820" i="2"/>
  <c r="K13820" i="2" s="1"/>
  <c r="J13838" i="2"/>
  <c r="K13838" i="2" s="1"/>
  <c r="J13829" i="2"/>
  <c r="K13829" i="2" s="1"/>
  <c r="J13821" i="2"/>
  <c r="K13821" i="2" s="1"/>
  <c r="J13809" i="2"/>
  <c r="K13809" i="2" s="1"/>
  <c r="J13830" i="2"/>
  <c r="K13830" i="2" s="1"/>
  <c r="J13822" i="2"/>
  <c r="K13822" i="2" s="1"/>
  <c r="J13828" i="2"/>
  <c r="K13828" i="2" s="1"/>
  <c r="J13841" i="2"/>
  <c r="K13841" i="2" s="1"/>
  <c r="J13827" i="2"/>
  <c r="K13827" i="2" s="1"/>
  <c r="J13837" i="2"/>
  <c r="K13837" i="2" s="1"/>
  <c r="J13835" i="2"/>
  <c r="K13835" i="2" s="1"/>
  <c r="J13836" i="2"/>
  <c r="K13836" i="2" s="1"/>
  <c r="J13818" i="2"/>
  <c r="K13818" i="2" s="1"/>
  <c r="J13840" i="2"/>
  <c r="K13840" i="2" s="1"/>
  <c r="J13831" i="2"/>
  <c r="K13831" i="2" s="1"/>
  <c r="J13823" i="2"/>
  <c r="K13823" i="2" s="1"/>
  <c r="J13808" i="2"/>
  <c r="K13808" i="2" s="1"/>
  <c r="J13825" i="2"/>
  <c r="K13825" i="2" s="1"/>
  <c r="J13833" i="2"/>
  <c r="K13833" i="2" s="1"/>
  <c r="J13814" i="2"/>
  <c r="K13814" i="2" s="1"/>
  <c r="J13813" i="2"/>
  <c r="K13813" i="2" s="1"/>
  <c r="J13839" i="2"/>
  <c r="K13839" i="2" s="1"/>
  <c r="J13812" i="2"/>
  <c r="K13812" i="2" s="1"/>
  <c r="J13807" i="2"/>
  <c r="K13807" i="2" s="1"/>
  <c r="J13817" i="2"/>
  <c r="K13817" i="2" s="1"/>
  <c r="J13811" i="2"/>
  <c r="K13811" i="2" s="1"/>
  <c r="J13826" i="2"/>
  <c r="K13826" i="2" s="1"/>
  <c r="J13857" i="2"/>
  <c r="K13857" i="2" s="1"/>
  <c r="J13853" i="2"/>
  <c r="K13853" i="2" s="1"/>
  <c r="J13860" i="2"/>
  <c r="K13860" i="2" s="1"/>
  <c r="J13842" i="2"/>
  <c r="K13842" i="2" s="1"/>
  <c r="J13851" i="2"/>
  <c r="K13851" i="2" s="1"/>
  <c r="J13859" i="2"/>
  <c r="K13859" i="2" s="1"/>
  <c r="J13858" i="2"/>
  <c r="K13858" i="2" s="1"/>
  <c r="J13849" i="2"/>
  <c r="K13849" i="2" s="1"/>
  <c r="J13855" i="2"/>
  <c r="K13855" i="2" s="1"/>
  <c r="J13846" i="2"/>
  <c r="K13846" i="2" s="1"/>
  <c r="J13864" i="2"/>
  <c r="K13864" i="2" s="1"/>
  <c r="J13862" i="2"/>
  <c r="K13862" i="2" s="1"/>
  <c r="J13843" i="2"/>
  <c r="K13843" i="2" s="1"/>
  <c r="J13865" i="2"/>
  <c r="K13865" i="2" s="1"/>
  <c r="J13847" i="2"/>
  <c r="K13847" i="2" s="1"/>
  <c r="J13850" i="2"/>
  <c r="K13850" i="2" s="1"/>
  <c r="J13856" i="2"/>
  <c r="K13856" i="2" s="1"/>
  <c r="J13845" i="2"/>
  <c r="K13845" i="2" s="1"/>
  <c r="J13854" i="2"/>
  <c r="K13854" i="2" s="1"/>
  <c r="J13848" i="2"/>
  <c r="K13848" i="2" s="1"/>
  <c r="J13863" i="2"/>
  <c r="K13863" i="2" s="1"/>
  <c r="J13852" i="2"/>
  <c r="K13852" i="2" s="1"/>
  <c r="J13861" i="2"/>
  <c r="K13861" i="2" s="1"/>
  <c r="J13844" i="2"/>
  <c r="K13844" i="2" s="1"/>
  <c r="J13875" i="2"/>
  <c r="K13875" i="2" s="1"/>
  <c r="J13876" i="2"/>
  <c r="K13876" i="2" s="1"/>
  <c r="J13881" i="2"/>
  <c r="K13881" i="2" s="1"/>
  <c r="J13872" i="2"/>
  <c r="K13872" i="2" s="1"/>
  <c r="J13880" i="2"/>
  <c r="K13880" i="2" s="1"/>
  <c r="J13870" i="2"/>
  <c r="K13870" i="2" s="1"/>
  <c r="J13868" i="2"/>
  <c r="K13868" i="2" s="1"/>
  <c r="J13874" i="2"/>
  <c r="K13874" i="2" s="1"/>
  <c r="J13866" i="2"/>
  <c r="K13866" i="2" s="1"/>
  <c r="J13877" i="2"/>
  <c r="K13877" i="2" s="1"/>
  <c r="J13879" i="2"/>
  <c r="K13879" i="2" s="1"/>
  <c r="J13871" i="2"/>
  <c r="K13871" i="2" s="1"/>
  <c r="J13867" i="2"/>
  <c r="K13867" i="2" s="1"/>
  <c r="J13878" i="2"/>
  <c r="K13878" i="2" s="1"/>
  <c r="J13869" i="2"/>
  <c r="K13869" i="2" s="1"/>
  <c r="J13873" i="2"/>
  <c r="K13873" i="2" s="1"/>
  <c r="J13897" i="2"/>
  <c r="K13897" i="2" s="1"/>
  <c r="J13888" i="2"/>
  <c r="K13888" i="2" s="1"/>
  <c r="J13896" i="2"/>
  <c r="K13896" i="2" s="1"/>
  <c r="J13885" i="2"/>
  <c r="K13885" i="2" s="1"/>
  <c r="J13891" i="2"/>
  <c r="K13891" i="2" s="1"/>
  <c r="J13894" i="2"/>
  <c r="K13894" i="2" s="1"/>
  <c r="J13892" i="2"/>
  <c r="K13892" i="2" s="1"/>
  <c r="J13895" i="2"/>
  <c r="K13895" i="2" s="1"/>
  <c r="J13884" i="2"/>
  <c r="K13884" i="2" s="1"/>
  <c r="J13886" i="2"/>
  <c r="K13886" i="2" s="1"/>
  <c r="J13893" i="2"/>
  <c r="K13893" i="2" s="1"/>
  <c r="J13887" i="2"/>
  <c r="K13887" i="2" s="1"/>
  <c r="J13883" i="2"/>
  <c r="K13883" i="2" s="1"/>
  <c r="J13890" i="2"/>
  <c r="K13890" i="2" s="1"/>
  <c r="J13889" i="2"/>
  <c r="K13889" i="2" s="1"/>
  <c r="J13882" i="2"/>
  <c r="K13882" i="2" s="1"/>
  <c r="J13901" i="2"/>
  <c r="K13901" i="2" s="1"/>
  <c r="J13914" i="2"/>
  <c r="K13914" i="2" s="1"/>
  <c r="J13906" i="2"/>
  <c r="K13906" i="2" s="1"/>
  <c r="J13907" i="2"/>
  <c r="K13907" i="2" s="1"/>
  <c r="J13908" i="2"/>
  <c r="K13908" i="2" s="1"/>
  <c r="J13912" i="2"/>
  <c r="K13912" i="2" s="1"/>
  <c r="J13900" i="2"/>
  <c r="K13900" i="2" s="1"/>
  <c r="J13909" i="2"/>
  <c r="K13909" i="2" s="1"/>
  <c r="J13910" i="2"/>
  <c r="K13910" i="2" s="1"/>
  <c r="J13899" i="2"/>
  <c r="K13899" i="2" s="1"/>
  <c r="J13902" i="2"/>
  <c r="K13902" i="2" s="1"/>
  <c r="J13898" i="2"/>
  <c r="K13898" i="2" s="1"/>
  <c r="J13911" i="2"/>
  <c r="K13911" i="2" s="1"/>
  <c r="J13917" i="2"/>
  <c r="K13917" i="2" s="1"/>
  <c r="J13913" i="2"/>
  <c r="K13913" i="2" s="1"/>
  <c r="J13903" i="2"/>
  <c r="K13903" i="2" s="1"/>
  <c r="J13916" i="2"/>
  <c r="K13916" i="2" s="1"/>
  <c r="J13904" i="2"/>
  <c r="K13904" i="2" s="1"/>
  <c r="J13905" i="2"/>
  <c r="K13905" i="2" s="1"/>
  <c r="J13915" i="2"/>
  <c r="K13915" i="2" s="1"/>
  <c r="J13924" i="2"/>
  <c r="K13924" i="2" s="1"/>
  <c r="J13941" i="2"/>
  <c r="K13941" i="2" s="1"/>
  <c r="J13921" i="2"/>
  <c r="K13921" i="2" s="1"/>
  <c r="J13935" i="2"/>
  <c r="K13935" i="2" s="1"/>
  <c r="J13938" i="2"/>
  <c r="K13938" i="2" s="1"/>
  <c r="J13931" i="2"/>
  <c r="K13931" i="2" s="1"/>
  <c r="J13927" i="2"/>
  <c r="K13927" i="2" s="1"/>
  <c r="J13939" i="2"/>
  <c r="K13939" i="2" s="1"/>
  <c r="J13919" i="2"/>
  <c r="K13919" i="2" s="1"/>
  <c r="J13918" i="2"/>
  <c r="K13918" i="2" s="1"/>
  <c r="J13929" i="2"/>
  <c r="K13929" i="2" s="1"/>
  <c r="J13936" i="2"/>
  <c r="K13936" i="2" s="1"/>
  <c r="J13925" i="2"/>
  <c r="K13925" i="2" s="1"/>
  <c r="J13920" i="2"/>
  <c r="K13920" i="2" s="1"/>
  <c r="J13933" i="2"/>
  <c r="K13933" i="2" s="1"/>
  <c r="J13930" i="2"/>
  <c r="K13930" i="2" s="1"/>
  <c r="J13922" i="2"/>
  <c r="K13922" i="2" s="1"/>
  <c r="J13926" i="2"/>
  <c r="K13926" i="2" s="1"/>
  <c r="J13923" i="2"/>
  <c r="K13923" i="2" s="1"/>
  <c r="J13937" i="2"/>
  <c r="K13937" i="2" s="1"/>
  <c r="J13928" i="2"/>
  <c r="K13928" i="2" s="1"/>
  <c r="J13940" i="2"/>
  <c r="K13940" i="2" s="1"/>
  <c r="J13934" i="2"/>
  <c r="K13934" i="2" s="1"/>
  <c r="J13932" i="2"/>
  <c r="K13932" i="2" s="1"/>
  <c r="J13974" i="2"/>
  <c r="K13974" i="2" s="1"/>
  <c r="J13958" i="2"/>
  <c r="K13958" i="2" s="1"/>
  <c r="J13960" i="2"/>
  <c r="K13960" i="2" s="1"/>
  <c r="J13971" i="2"/>
  <c r="K13971" i="2" s="1"/>
  <c r="J13967" i="2"/>
  <c r="K13967" i="2" s="1"/>
  <c r="J13951" i="2"/>
  <c r="K13951" i="2" s="1"/>
  <c r="J13969" i="2"/>
  <c r="K13969" i="2" s="1"/>
  <c r="J13947" i="2"/>
  <c r="K13947" i="2" s="1"/>
  <c r="J13959" i="2"/>
  <c r="K13959" i="2" s="1"/>
  <c r="J13949" i="2"/>
  <c r="K13949" i="2" s="1"/>
  <c r="J13961" i="2"/>
  <c r="K13961" i="2" s="1"/>
  <c r="J13954" i="2"/>
  <c r="K13954" i="2" s="1"/>
  <c r="J13944" i="2"/>
  <c r="K13944" i="2" s="1"/>
  <c r="J13965" i="2"/>
  <c r="K13965" i="2" s="1"/>
  <c r="J13966" i="2"/>
  <c r="K13966" i="2" s="1"/>
  <c r="J13976" i="2"/>
  <c r="K13976" i="2" s="1"/>
  <c r="J13956" i="2"/>
  <c r="K13956" i="2" s="1"/>
  <c r="J13964" i="2"/>
  <c r="K13964" i="2" s="1"/>
  <c r="J13962" i="2"/>
  <c r="K13962" i="2" s="1"/>
  <c r="J13952" i="2"/>
  <c r="K13952" i="2" s="1"/>
  <c r="J13953" i="2"/>
  <c r="K13953" i="2" s="1"/>
  <c r="J13948" i="2"/>
  <c r="K13948" i="2" s="1"/>
  <c r="J13946" i="2"/>
  <c r="K13946" i="2" s="1"/>
  <c r="J13942" i="2"/>
  <c r="K13942" i="2" s="1"/>
  <c r="J13968" i="2"/>
  <c r="K13968" i="2" s="1"/>
  <c r="J13972" i="2"/>
  <c r="K13972" i="2" s="1"/>
  <c r="J13950" i="2"/>
  <c r="K13950" i="2" s="1"/>
  <c r="J13955" i="2"/>
  <c r="K13955" i="2" s="1"/>
  <c r="J13975" i="2"/>
  <c r="K13975" i="2" s="1"/>
  <c r="J13963" i="2"/>
  <c r="K13963" i="2" s="1"/>
  <c r="J13970" i="2"/>
  <c r="K13970" i="2" s="1"/>
  <c r="J13957" i="2"/>
  <c r="K13957" i="2" s="1"/>
  <c r="J13973" i="2"/>
  <c r="K13973" i="2" s="1"/>
  <c r="J13945" i="2"/>
  <c r="K13945" i="2" s="1"/>
  <c r="J13943" i="2"/>
  <c r="K13943" i="2" s="1"/>
  <c r="J13978" i="2"/>
  <c r="K13978" i="2" s="1"/>
  <c r="J13977" i="2"/>
  <c r="K13977" i="2" s="1"/>
  <c r="J13983" i="2"/>
  <c r="K13983" i="2" s="1"/>
  <c r="J13981" i="2"/>
  <c r="K13981" i="2" s="1"/>
  <c r="J13979" i="2"/>
  <c r="K13979" i="2" s="1"/>
  <c r="J13980" i="2"/>
  <c r="K13980" i="2" s="1"/>
  <c r="J13982" i="2"/>
  <c r="K13982" i="2" s="1"/>
  <c r="J13995" i="2"/>
  <c r="K13995" i="2" s="1"/>
  <c r="J13996" i="2"/>
  <c r="K13996" i="2" s="1"/>
  <c r="J13984" i="2"/>
  <c r="K13984" i="2" s="1"/>
  <c r="J13994" i="2"/>
  <c r="K13994" i="2" s="1"/>
  <c r="J13990" i="2"/>
  <c r="K13990" i="2" s="1"/>
  <c r="J13997" i="2"/>
  <c r="K13997" i="2" s="1"/>
  <c r="J13986" i="2"/>
  <c r="K13986" i="2" s="1"/>
  <c r="J14007" i="2"/>
  <c r="K14007" i="2" s="1"/>
  <c r="J14005" i="2"/>
  <c r="K14005" i="2" s="1"/>
  <c r="J13988" i="2"/>
  <c r="K13988" i="2" s="1"/>
  <c r="J13998" i="2"/>
  <c r="K13998" i="2" s="1"/>
  <c r="J14006" i="2"/>
  <c r="K14006" i="2" s="1"/>
  <c r="J13993" i="2"/>
  <c r="K13993" i="2" s="1"/>
  <c r="J14008" i="2"/>
  <c r="K14008" i="2" s="1"/>
  <c r="J14003" i="2"/>
  <c r="K14003" i="2" s="1"/>
  <c r="J14001" i="2"/>
  <c r="K14001" i="2" s="1"/>
  <c r="J14004" i="2"/>
  <c r="K14004" i="2" s="1"/>
  <c r="J13987" i="2"/>
  <c r="K13987" i="2" s="1"/>
  <c r="J13985" i="2"/>
  <c r="K13985" i="2" s="1"/>
  <c r="J14010" i="2"/>
  <c r="K14010" i="2" s="1"/>
  <c r="J14009" i="2"/>
  <c r="K14009" i="2" s="1"/>
  <c r="J13991" i="2"/>
  <c r="K13991" i="2" s="1"/>
  <c r="J14000" i="2"/>
  <c r="K14000" i="2" s="1"/>
  <c r="J13992" i="2"/>
  <c r="K13992" i="2" s="1"/>
  <c r="J13999" i="2"/>
  <c r="K13999" i="2" s="1"/>
  <c r="J14011" i="2"/>
  <c r="K14011" i="2" s="1"/>
  <c r="J13989" i="2"/>
  <c r="K13989" i="2" s="1"/>
  <c r="J14002" i="2"/>
  <c r="K14002" i="2" s="1"/>
  <c r="J14035" i="2"/>
  <c r="K14035" i="2" s="1"/>
  <c r="J14016" i="2"/>
  <c r="K14016" i="2" s="1"/>
  <c r="J14034" i="2"/>
  <c r="K14034" i="2" s="1"/>
  <c r="J14030" i="2"/>
  <c r="K14030" i="2" s="1"/>
  <c r="J14022" i="2"/>
  <c r="K14022" i="2" s="1"/>
  <c r="J14021" i="2"/>
  <c r="K14021" i="2" s="1"/>
  <c r="J14023" i="2"/>
  <c r="K14023" i="2" s="1"/>
  <c r="J14027" i="2"/>
  <c r="K14027" i="2" s="1"/>
  <c r="J14015" i="2"/>
  <c r="K14015" i="2" s="1"/>
  <c r="J14017" i="2"/>
  <c r="K14017" i="2" s="1"/>
  <c r="J14037" i="2"/>
  <c r="K14037" i="2" s="1"/>
  <c r="J14026" i="2"/>
  <c r="K14026" i="2" s="1"/>
  <c r="J14019" i="2"/>
  <c r="K14019" i="2" s="1"/>
  <c r="J14028" i="2"/>
  <c r="K14028" i="2" s="1"/>
  <c r="J14032" i="2"/>
  <c r="K14032" i="2" s="1"/>
  <c r="J14014" i="2"/>
  <c r="K14014" i="2" s="1"/>
  <c r="J14024" i="2"/>
  <c r="K14024" i="2" s="1"/>
  <c r="J14025" i="2"/>
  <c r="K14025" i="2" s="1"/>
  <c r="J14038" i="2"/>
  <c r="K14038" i="2" s="1"/>
  <c r="J14013" i="2"/>
  <c r="K14013" i="2" s="1"/>
  <c r="J14020" i="2"/>
  <c r="K14020" i="2" s="1"/>
  <c r="J14012" i="2"/>
  <c r="K14012" i="2" s="1"/>
  <c r="J14029" i="2"/>
  <c r="K14029" i="2" s="1"/>
  <c r="J14040" i="2"/>
  <c r="K14040" i="2" s="1"/>
  <c r="J14036" i="2"/>
  <c r="K14036" i="2" s="1"/>
  <c r="J14018" i="2"/>
  <c r="K14018" i="2" s="1"/>
  <c r="J14031" i="2"/>
  <c r="K14031" i="2" s="1"/>
  <c r="J14033" i="2"/>
  <c r="K14033" i="2" s="1"/>
  <c r="J14041" i="2"/>
  <c r="K14041" i="2" s="1"/>
  <c r="J14039" i="2"/>
  <c r="K14039" i="2" s="1"/>
  <c r="J14042" i="2"/>
  <c r="K14042" i="2" s="1"/>
  <c r="J14045" i="2"/>
  <c r="K14045" i="2" s="1"/>
  <c r="J14043" i="2"/>
  <c r="K14043" i="2" s="1"/>
  <c r="J14044" i="2"/>
  <c r="K14044" i="2" s="1"/>
  <c r="J14048" i="2"/>
  <c r="K14048" i="2" s="1"/>
  <c r="J14053" i="2"/>
  <c r="K14053" i="2" s="1"/>
  <c r="J14061" i="2"/>
  <c r="K14061" i="2" s="1"/>
  <c r="J14092" i="2"/>
  <c r="K14092" i="2" s="1"/>
  <c r="J14079" i="2"/>
  <c r="K14079" i="2" s="1"/>
  <c r="J14047" i="2"/>
  <c r="K14047" i="2" s="1"/>
  <c r="J14083" i="2"/>
  <c r="K14083" i="2" s="1"/>
  <c r="J14065" i="2"/>
  <c r="K14065" i="2" s="1"/>
  <c r="J14056" i="2"/>
  <c r="K14056" i="2" s="1"/>
  <c r="J14077" i="2"/>
  <c r="K14077" i="2" s="1"/>
  <c r="J14062" i="2"/>
  <c r="K14062" i="2" s="1"/>
  <c r="J14085" i="2"/>
  <c r="K14085" i="2" s="1"/>
  <c r="J14063" i="2"/>
  <c r="K14063" i="2" s="1"/>
  <c r="J14066" i="2"/>
  <c r="K14066" i="2" s="1"/>
  <c r="J14082" i="2"/>
  <c r="K14082" i="2" s="1"/>
  <c r="J14050" i="2"/>
  <c r="K14050" i="2" s="1"/>
  <c r="J14078" i="2"/>
  <c r="K14078" i="2" s="1"/>
  <c r="J14070" i="2"/>
  <c r="K14070" i="2" s="1"/>
  <c r="J14055" i="2"/>
  <c r="K14055" i="2" s="1"/>
  <c r="J14088" i="2"/>
  <c r="K14088" i="2" s="1"/>
  <c r="J14090" i="2"/>
  <c r="K14090" i="2" s="1"/>
  <c r="J14086" i="2"/>
  <c r="K14086" i="2" s="1"/>
  <c r="J14075" i="2"/>
  <c r="K14075" i="2" s="1"/>
  <c r="J14046" i="2"/>
  <c r="K14046" i="2" s="1"/>
  <c r="J14081" i="2"/>
  <c r="K14081" i="2" s="1"/>
  <c r="J14074" i="2"/>
  <c r="K14074" i="2" s="1"/>
  <c r="J14091" i="2"/>
  <c r="K14091" i="2" s="1"/>
  <c r="J14071" i="2"/>
  <c r="K14071" i="2" s="1"/>
  <c r="J14069" i="2"/>
  <c r="K14069" i="2" s="1"/>
  <c r="J14059" i="2"/>
  <c r="K14059" i="2" s="1"/>
  <c r="J14089" i="2"/>
  <c r="K14089" i="2" s="1"/>
  <c r="J14072" i="2"/>
  <c r="K14072" i="2" s="1"/>
  <c r="J14049" i="2"/>
  <c r="K14049" i="2" s="1"/>
  <c r="J14060" i="2"/>
  <c r="K14060" i="2" s="1"/>
  <c r="J14051" i="2"/>
  <c r="K14051" i="2" s="1"/>
  <c r="J14087" i="2"/>
  <c r="K14087" i="2" s="1"/>
  <c r="J14073" i="2"/>
  <c r="K14073" i="2" s="1"/>
  <c r="J14057" i="2"/>
  <c r="K14057" i="2" s="1"/>
  <c r="J14064" i="2"/>
  <c r="K14064" i="2" s="1"/>
  <c r="J14076" i="2"/>
  <c r="K14076" i="2" s="1"/>
  <c r="J14080" i="2"/>
  <c r="K14080" i="2" s="1"/>
  <c r="J14084" i="2"/>
  <c r="K14084" i="2" s="1"/>
  <c r="J14067" i="2"/>
  <c r="K14067" i="2" s="1"/>
  <c r="J14058" i="2"/>
  <c r="K14058" i="2" s="1"/>
  <c r="J14068" i="2"/>
  <c r="K14068" i="2" s="1"/>
  <c r="J14052" i="2"/>
  <c r="K14052" i="2" s="1"/>
  <c r="J14054" i="2"/>
  <c r="K14054" i="2" s="1"/>
  <c r="J14097" i="2"/>
  <c r="K14097" i="2" s="1"/>
  <c r="J14096" i="2"/>
  <c r="K14096" i="2" s="1"/>
  <c r="J14093" i="2"/>
  <c r="K14093" i="2" s="1"/>
  <c r="J14095" i="2"/>
  <c r="K14095" i="2" s="1"/>
  <c r="J14094" i="2"/>
  <c r="K14094" i="2" s="1"/>
  <c r="J14101" i="2"/>
  <c r="K14101" i="2" s="1"/>
  <c r="J14100" i="2"/>
  <c r="K14100" i="2" s="1"/>
  <c r="J14102" i="2"/>
  <c r="K14102" i="2" s="1"/>
  <c r="J14099" i="2"/>
  <c r="K14099" i="2" s="1"/>
  <c r="J14098" i="2"/>
  <c r="K14098" i="2" s="1"/>
  <c r="J14103" i="2"/>
  <c r="K14103" i="2" s="1"/>
  <c r="J14106" i="2"/>
  <c r="K14106" i="2" s="1"/>
  <c r="J14104" i="2"/>
  <c r="K14104" i="2" s="1"/>
  <c r="J14113" i="2"/>
  <c r="K14113" i="2" s="1"/>
  <c r="J14105" i="2"/>
  <c r="K14105" i="2" s="1"/>
  <c r="J14110" i="2"/>
  <c r="K14110" i="2" s="1"/>
  <c r="J14111" i="2"/>
  <c r="K14111" i="2" s="1"/>
  <c r="J14112" i="2"/>
  <c r="K14112" i="2" s="1"/>
  <c r="J14109" i="2"/>
  <c r="K14109" i="2" s="1"/>
  <c r="J14114" i="2"/>
  <c r="K14114" i="2" s="1"/>
  <c r="J14107" i="2"/>
  <c r="K14107" i="2" s="1"/>
  <c r="J14108" i="2"/>
  <c r="K14108" i="2" s="1"/>
  <c r="J14115" i="2"/>
  <c r="K14115" i="2" s="1"/>
  <c r="J14123" i="2"/>
  <c r="K14123" i="2" s="1"/>
  <c r="J14121" i="2"/>
  <c r="K14121" i="2" s="1"/>
  <c r="J14120" i="2"/>
  <c r="K14120" i="2" s="1"/>
  <c r="J14126" i="2"/>
  <c r="K14126" i="2" s="1"/>
  <c r="J14116" i="2"/>
  <c r="K14116" i="2" s="1"/>
  <c r="J14124" i="2"/>
  <c r="K14124" i="2" s="1"/>
  <c r="J14118" i="2"/>
  <c r="K14118" i="2" s="1"/>
  <c r="J14125" i="2"/>
  <c r="K14125" i="2" s="1"/>
  <c r="J14117" i="2"/>
  <c r="K14117" i="2" s="1"/>
  <c r="J14119" i="2"/>
  <c r="K14119" i="2" s="1"/>
  <c r="J14122" i="2"/>
  <c r="K14122" i="2" s="1"/>
  <c r="J14127" i="2"/>
  <c r="K14127" i="2" s="1"/>
  <c r="J14133" i="2"/>
  <c r="K14133" i="2" s="1"/>
  <c r="J14134" i="2"/>
  <c r="K14134" i="2" s="1"/>
  <c r="J14139" i="2"/>
  <c r="K14139" i="2" s="1"/>
  <c r="J14129" i="2"/>
  <c r="K14129" i="2" s="1"/>
  <c r="J14141" i="2"/>
  <c r="K14141" i="2" s="1"/>
  <c r="J14138" i="2"/>
  <c r="K14138" i="2" s="1"/>
  <c r="J14136" i="2"/>
  <c r="K14136" i="2" s="1"/>
  <c r="J14132" i="2"/>
  <c r="K14132" i="2" s="1"/>
  <c r="J14135" i="2"/>
  <c r="K14135" i="2" s="1"/>
  <c r="J14140" i="2"/>
  <c r="K14140" i="2" s="1"/>
  <c r="J14131" i="2"/>
  <c r="K14131" i="2" s="1"/>
  <c r="J14128" i="2"/>
  <c r="K14128" i="2" s="1"/>
  <c r="J14137" i="2"/>
  <c r="K14137" i="2" s="1"/>
  <c r="J14142" i="2"/>
  <c r="K14142" i="2" s="1"/>
  <c r="J14130" i="2"/>
  <c r="K14130" i="2" s="1"/>
  <c r="J14150" i="2"/>
  <c r="K14150" i="2" s="1"/>
  <c r="J14154" i="2"/>
  <c r="K14154" i="2" s="1"/>
  <c r="J14148" i="2"/>
  <c r="K14148" i="2" s="1"/>
  <c r="J14153" i="2"/>
  <c r="K14153" i="2" s="1"/>
  <c r="J14151" i="2"/>
  <c r="K14151" i="2" s="1"/>
  <c r="J14143" i="2"/>
  <c r="K14143" i="2" s="1"/>
  <c r="J14152" i="2"/>
  <c r="K14152" i="2" s="1"/>
  <c r="J14144" i="2"/>
  <c r="K14144" i="2" s="1"/>
  <c r="J14146" i="2"/>
  <c r="K14146" i="2" s="1"/>
  <c r="J14145" i="2"/>
  <c r="K14145" i="2" s="1"/>
  <c r="J14149" i="2"/>
  <c r="K14149" i="2" s="1"/>
  <c r="J14147" i="2"/>
  <c r="K14147" i="2" s="1"/>
  <c r="J14176" i="2"/>
  <c r="K14176" i="2" s="1"/>
  <c r="J14174" i="2"/>
  <c r="K14174" i="2" s="1"/>
  <c r="J14161" i="2"/>
  <c r="K14161" i="2" s="1"/>
  <c r="J14172" i="2"/>
  <c r="K14172" i="2" s="1"/>
  <c r="J14171" i="2"/>
  <c r="K14171" i="2" s="1"/>
  <c r="J14173" i="2"/>
  <c r="K14173" i="2" s="1"/>
  <c r="J14164" i="2"/>
  <c r="K14164" i="2" s="1"/>
  <c r="J14159" i="2"/>
  <c r="K14159" i="2" s="1"/>
  <c r="J14158" i="2"/>
  <c r="K14158" i="2" s="1"/>
  <c r="J14162" i="2"/>
  <c r="K14162" i="2" s="1"/>
  <c r="J14168" i="2"/>
  <c r="K14168" i="2" s="1"/>
  <c r="J14167" i="2"/>
  <c r="K14167" i="2" s="1"/>
  <c r="J14175" i="2"/>
  <c r="K14175" i="2" s="1"/>
  <c r="J14178" i="2"/>
  <c r="K14178" i="2" s="1"/>
  <c r="J14166" i="2"/>
  <c r="K14166" i="2" s="1"/>
  <c r="J14163" i="2"/>
  <c r="K14163" i="2" s="1"/>
  <c r="J14156" i="2"/>
  <c r="K14156" i="2" s="1"/>
  <c r="J14170" i="2"/>
  <c r="K14170" i="2" s="1"/>
  <c r="J14169" i="2"/>
  <c r="K14169" i="2" s="1"/>
  <c r="J14160" i="2"/>
  <c r="K14160" i="2" s="1"/>
  <c r="J14157" i="2"/>
  <c r="K14157" i="2" s="1"/>
  <c r="J14165" i="2"/>
  <c r="K14165" i="2" s="1"/>
  <c r="J14177" i="2"/>
  <c r="K14177" i="2" s="1"/>
  <c r="J14155" i="2"/>
  <c r="K14155" i="2" s="1"/>
  <c r="J14180" i="2"/>
  <c r="K14180" i="2" s="1"/>
  <c r="J14181" i="2"/>
  <c r="K14181" i="2" s="1"/>
  <c r="J14184" i="2"/>
  <c r="K14184" i="2" s="1"/>
  <c r="J14188" i="2"/>
  <c r="K14188" i="2" s="1"/>
  <c r="J14179" i="2"/>
  <c r="K14179" i="2" s="1"/>
  <c r="J14190" i="2"/>
  <c r="K14190" i="2" s="1"/>
  <c r="J14183" i="2"/>
  <c r="K14183" i="2" s="1"/>
  <c r="J14182" i="2"/>
  <c r="K14182" i="2" s="1"/>
  <c r="J14185" i="2"/>
  <c r="K14185" i="2" s="1"/>
  <c r="J14192" i="2"/>
  <c r="K14192" i="2" s="1"/>
  <c r="J14186" i="2"/>
  <c r="K14186" i="2" s="1"/>
  <c r="J14187" i="2"/>
  <c r="K14187" i="2" s="1"/>
  <c r="J14189" i="2"/>
  <c r="K14189" i="2" s="1"/>
  <c r="J14191" i="2"/>
  <c r="K14191" i="2" s="1"/>
  <c r="J14193" i="2"/>
  <c r="K14193" i="2" s="1"/>
  <c r="J14194" i="2"/>
  <c r="K14194" i="2" s="1"/>
  <c r="H4855" i="2" l="1"/>
  <c r="H14196" i="2"/>
  <c r="H1419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2" i="2"/>
  <c r="H150" i="2"/>
  <c r="H151" i="2"/>
  <c r="H160" i="2"/>
  <c r="H156" i="2"/>
  <c r="H179" i="2"/>
  <c r="H158" i="2"/>
  <c r="H164" i="2"/>
  <c r="H176" i="2"/>
  <c r="H180" i="2"/>
  <c r="H166" i="2"/>
  <c r="H161" i="2"/>
  <c r="H184" i="2"/>
  <c r="H165" i="2"/>
  <c r="H183" i="2"/>
  <c r="H153" i="2"/>
  <c r="H154" i="2"/>
  <c r="H172" i="2"/>
  <c r="H181" i="2"/>
  <c r="H157" i="2"/>
  <c r="H168" i="2"/>
  <c r="H170" i="2"/>
  <c r="H175" i="2"/>
  <c r="H163" i="2"/>
  <c r="H155" i="2"/>
  <c r="H178" i="2"/>
  <c r="H171" i="2"/>
  <c r="H173" i="2"/>
  <c r="H182" i="2"/>
  <c r="H162" i="2"/>
  <c r="H177" i="2"/>
  <c r="H174" i="2"/>
  <c r="H169" i="2"/>
  <c r="H167" i="2"/>
  <c r="H159" i="2"/>
  <c r="H200" i="2"/>
  <c r="H203" i="2"/>
  <c r="H193" i="2"/>
  <c r="H194" i="2"/>
  <c r="H201" i="2"/>
  <c r="H187" i="2"/>
  <c r="H196" i="2"/>
  <c r="H191" i="2"/>
  <c r="H185" i="2"/>
  <c r="H192" i="2"/>
  <c r="H186" i="2"/>
  <c r="H190" i="2"/>
  <c r="H202" i="2"/>
  <c r="H199" i="2"/>
  <c r="H195" i="2"/>
  <c r="H197" i="2"/>
  <c r="H198" i="2"/>
  <c r="H188" i="2"/>
  <c r="H189" i="2"/>
  <c r="H207" i="2"/>
  <c r="H215" i="2"/>
  <c r="H209" i="2"/>
  <c r="H208" i="2"/>
  <c r="H222" i="2"/>
  <c r="H216" i="2"/>
  <c r="H214" i="2"/>
  <c r="H217" i="2"/>
  <c r="H212" i="2"/>
  <c r="H205" i="2"/>
  <c r="H219" i="2"/>
  <c r="H204" i="2"/>
  <c r="H218" i="2"/>
  <c r="H223" i="2"/>
  <c r="H220" i="2"/>
  <c r="H211" i="2"/>
  <c r="H213" i="2"/>
  <c r="H206" i="2"/>
  <c r="H221" i="2"/>
  <c r="H210" i="2"/>
  <c r="H228" i="2"/>
  <c r="H224" i="2"/>
  <c r="H229" i="2"/>
  <c r="H230" i="2"/>
  <c r="H225" i="2"/>
  <c r="H231" i="2"/>
  <c r="H227" i="2"/>
  <c r="H226" i="2"/>
  <c r="H235" i="2"/>
  <c r="H241" i="2"/>
  <c r="H250" i="2"/>
  <c r="H239" i="2"/>
  <c r="H232" i="2"/>
  <c r="H236" i="2"/>
  <c r="H233" i="2"/>
  <c r="H246" i="2"/>
  <c r="H240" i="2"/>
  <c r="H237" i="2"/>
  <c r="H245" i="2"/>
  <c r="H238" i="2"/>
  <c r="H247" i="2"/>
  <c r="H242" i="2"/>
  <c r="H244" i="2"/>
  <c r="H234" i="2"/>
  <c r="H249" i="2"/>
  <c r="H243" i="2"/>
  <c r="H248" i="2"/>
  <c r="H268" i="2"/>
  <c r="H267" i="2"/>
  <c r="H257" i="2"/>
  <c r="H252" i="2"/>
  <c r="H251" i="2"/>
  <c r="H256" i="2"/>
  <c r="H270" i="2"/>
  <c r="H255" i="2"/>
  <c r="H258" i="2"/>
  <c r="H265" i="2"/>
  <c r="H266" i="2"/>
  <c r="H264" i="2"/>
  <c r="H253" i="2"/>
  <c r="H260" i="2"/>
  <c r="H269" i="2"/>
  <c r="H263" i="2"/>
  <c r="H259" i="2"/>
  <c r="H261" i="2"/>
  <c r="H262" i="2"/>
  <c r="H254" i="2"/>
  <c r="H289" i="2"/>
  <c r="H275" i="2"/>
  <c r="H278" i="2"/>
  <c r="H277" i="2"/>
  <c r="H281" i="2"/>
  <c r="H273" i="2"/>
  <c r="H283" i="2"/>
  <c r="H284" i="2"/>
  <c r="H272" i="2"/>
  <c r="H288" i="2"/>
  <c r="H292" i="2"/>
  <c r="H286" i="2"/>
  <c r="H290" i="2"/>
  <c r="H271" i="2"/>
  <c r="H276" i="2"/>
  <c r="H293" i="2"/>
  <c r="H285" i="2"/>
  <c r="H287" i="2"/>
  <c r="H274" i="2"/>
  <c r="H279" i="2"/>
  <c r="H280" i="2"/>
  <c r="H291" i="2"/>
  <c r="H294" i="2"/>
  <c r="H282" i="2"/>
  <c r="H299" i="2"/>
  <c r="H295" i="2"/>
  <c r="H298" i="2"/>
  <c r="H297" i="2"/>
  <c r="H300" i="2"/>
  <c r="H296" i="2"/>
  <c r="H301" i="2"/>
  <c r="H307" i="2"/>
  <c r="H308" i="2"/>
  <c r="H304" i="2"/>
  <c r="H303" i="2"/>
  <c r="H306" i="2"/>
  <c r="H305" i="2"/>
  <c r="H302" i="2"/>
  <c r="H328" i="2"/>
  <c r="H338" i="2"/>
  <c r="H330" i="2"/>
  <c r="H331" i="2"/>
  <c r="H336" i="2"/>
  <c r="H310" i="2"/>
  <c r="H313" i="2"/>
  <c r="H322" i="2"/>
  <c r="H315" i="2"/>
  <c r="H324" i="2"/>
  <c r="H323" i="2"/>
  <c r="H320" i="2"/>
  <c r="H319" i="2"/>
  <c r="H317" i="2"/>
  <c r="H334" i="2"/>
  <c r="H309" i="2"/>
  <c r="H329" i="2"/>
  <c r="H327" i="2"/>
  <c r="H316" i="2"/>
  <c r="H312" i="2"/>
  <c r="H335" i="2"/>
  <c r="H337" i="2"/>
  <c r="H318" i="2"/>
  <c r="H339" i="2"/>
  <c r="H321" i="2"/>
  <c r="H314" i="2"/>
  <c r="H333" i="2"/>
  <c r="H325" i="2"/>
  <c r="H332" i="2"/>
  <c r="H311" i="2"/>
  <c r="H326" i="2"/>
  <c r="H361" i="2"/>
  <c r="H356" i="2"/>
  <c r="H341" i="2"/>
  <c r="H349" i="2"/>
  <c r="H350" i="2"/>
  <c r="H353" i="2"/>
  <c r="H345" i="2"/>
  <c r="H359" i="2"/>
  <c r="H354" i="2"/>
  <c r="H343" i="2"/>
  <c r="H357" i="2"/>
  <c r="H344" i="2"/>
  <c r="H355" i="2"/>
  <c r="H358" i="2"/>
  <c r="H360" i="2"/>
  <c r="H352" i="2"/>
  <c r="H346" i="2"/>
  <c r="H351" i="2"/>
  <c r="H340" i="2"/>
  <c r="H348" i="2"/>
  <c r="H342" i="2"/>
  <c r="H362" i="2"/>
  <c r="H347" i="2"/>
  <c r="H369" i="2"/>
  <c r="H364" i="2"/>
  <c r="H368" i="2"/>
  <c r="H363" i="2"/>
  <c r="H370" i="2"/>
  <c r="H365" i="2"/>
  <c r="H366" i="2"/>
  <c r="H367" i="2"/>
  <c r="H373" i="2"/>
  <c r="H378" i="2"/>
  <c r="H379" i="2"/>
  <c r="H374" i="2"/>
  <c r="H371" i="2"/>
  <c r="H376" i="2"/>
  <c r="H380" i="2"/>
  <c r="H381" i="2"/>
  <c r="H377" i="2"/>
  <c r="H375" i="2"/>
  <c r="H372" i="2"/>
  <c r="H386" i="2"/>
  <c r="H397" i="2"/>
  <c r="H408" i="2"/>
  <c r="H414" i="2"/>
  <c r="H394" i="2"/>
  <c r="H393" i="2"/>
  <c r="H390" i="2"/>
  <c r="H383" i="2"/>
  <c r="H411" i="2"/>
  <c r="H404" i="2"/>
  <c r="H410" i="2"/>
  <c r="H384" i="2"/>
  <c r="H396" i="2"/>
  <c r="H392" i="2"/>
  <c r="H389" i="2"/>
  <c r="H412" i="2"/>
  <c r="H400" i="2"/>
  <c r="H402" i="2"/>
  <c r="H399" i="2"/>
  <c r="H385" i="2"/>
  <c r="H403" i="2"/>
  <c r="H413" i="2"/>
  <c r="H405" i="2"/>
  <c r="H382" i="2"/>
  <c r="H388" i="2"/>
  <c r="H401" i="2"/>
  <c r="H406" i="2"/>
  <c r="H387" i="2"/>
  <c r="H407" i="2"/>
  <c r="H398" i="2"/>
  <c r="H409" i="2"/>
  <c r="H395" i="2"/>
  <c r="H391" i="2"/>
  <c r="H415" i="2"/>
  <c r="H423" i="2"/>
  <c r="H417" i="2"/>
  <c r="H425" i="2"/>
  <c r="H422" i="2"/>
  <c r="H416" i="2"/>
  <c r="H420" i="2"/>
  <c r="H419" i="2"/>
  <c r="H418" i="2"/>
  <c r="H421" i="2"/>
  <c r="H424" i="2"/>
  <c r="H426" i="2"/>
  <c r="H427" i="2"/>
  <c r="H437" i="2"/>
  <c r="H440" i="2"/>
  <c r="H441" i="2"/>
  <c r="H428" i="2"/>
  <c r="H430" i="2"/>
  <c r="H432" i="2"/>
  <c r="H434" i="2"/>
  <c r="H429" i="2"/>
  <c r="H439" i="2"/>
  <c r="H435" i="2"/>
  <c r="H431" i="2"/>
  <c r="H433" i="2"/>
  <c r="H442" i="2"/>
  <c r="H436" i="2"/>
  <c r="H438" i="2"/>
  <c r="H450" i="2"/>
  <c r="H452" i="2"/>
  <c r="H461" i="2"/>
  <c r="H466" i="2"/>
  <c r="H448" i="2"/>
  <c r="H444" i="2"/>
  <c r="H454" i="2"/>
  <c r="H443" i="2"/>
  <c r="H457" i="2"/>
  <c r="H460" i="2"/>
  <c r="H463" i="2"/>
  <c r="H449" i="2"/>
  <c r="H464" i="2"/>
  <c r="H446" i="2"/>
  <c r="H458" i="2"/>
  <c r="H447" i="2"/>
  <c r="H459" i="2"/>
  <c r="H465" i="2"/>
  <c r="H456" i="2"/>
  <c r="H462" i="2"/>
  <c r="H451" i="2"/>
  <c r="H453" i="2"/>
  <c r="H445" i="2"/>
  <c r="H455" i="2"/>
  <c r="H479" i="2"/>
  <c r="H476" i="2"/>
  <c r="H477" i="2"/>
  <c r="H469" i="2"/>
  <c r="H481" i="2"/>
  <c r="H468" i="2"/>
  <c r="H478" i="2"/>
  <c r="H472" i="2"/>
  <c r="H471" i="2"/>
  <c r="H473" i="2"/>
  <c r="H480" i="2"/>
  <c r="H475" i="2"/>
  <c r="H470" i="2"/>
  <c r="H467" i="2"/>
  <c r="H474" i="2"/>
  <c r="H491" i="2"/>
  <c r="H483" i="2"/>
  <c r="H485" i="2"/>
  <c r="H492" i="2"/>
  <c r="H493" i="2"/>
  <c r="H487" i="2"/>
  <c r="H490" i="2"/>
  <c r="H484" i="2"/>
  <c r="H486" i="2"/>
  <c r="H488" i="2"/>
  <c r="H489" i="2"/>
  <c r="H482" i="2"/>
  <c r="H494" i="2"/>
  <c r="H522" i="2"/>
  <c r="H504" i="2"/>
  <c r="H512" i="2"/>
  <c r="H523" i="2"/>
  <c r="H505" i="2"/>
  <c r="H513" i="2"/>
  <c r="H514" i="2"/>
  <c r="H509" i="2"/>
  <c r="H520" i="2"/>
  <c r="H519" i="2"/>
  <c r="H503" i="2"/>
  <c r="H510" i="2"/>
  <c r="H501" i="2"/>
  <c r="H517" i="2"/>
  <c r="H502" i="2"/>
  <c r="H515" i="2"/>
  <c r="H508" i="2"/>
  <c r="H507" i="2"/>
  <c r="H499" i="2"/>
  <c r="H496" i="2"/>
  <c r="H500" i="2"/>
  <c r="H525" i="2"/>
  <c r="H524" i="2"/>
  <c r="H516" i="2"/>
  <c r="H495" i="2"/>
  <c r="H521" i="2"/>
  <c r="H506" i="2"/>
  <c r="H497" i="2"/>
  <c r="H498" i="2"/>
  <c r="H511" i="2"/>
  <c r="H518" i="2"/>
  <c r="H528" i="2"/>
  <c r="H530" i="2"/>
  <c r="H533" i="2"/>
  <c r="H543" i="2"/>
  <c r="H540" i="2"/>
  <c r="H526" i="2"/>
  <c r="H537" i="2"/>
  <c r="H536" i="2"/>
  <c r="H527" i="2"/>
  <c r="H545" i="2"/>
  <c r="H542" i="2"/>
  <c r="H532" i="2"/>
  <c r="H529" i="2"/>
  <c r="H531" i="2"/>
  <c r="H539" i="2"/>
  <c r="H538" i="2"/>
  <c r="H544" i="2"/>
  <c r="H534" i="2"/>
  <c r="H541" i="2"/>
  <c r="H535" i="2"/>
  <c r="H556" i="2"/>
  <c r="H552" i="2"/>
  <c r="H548" i="2"/>
  <c r="H554" i="2"/>
  <c r="H560" i="2"/>
  <c r="H551" i="2"/>
  <c r="H547" i="2"/>
  <c r="H549" i="2"/>
  <c r="H550" i="2"/>
  <c r="H546" i="2"/>
  <c r="H557" i="2"/>
  <c r="H558" i="2"/>
  <c r="H559" i="2"/>
  <c r="H561" i="2"/>
  <c r="H555" i="2"/>
  <c r="H553" i="2"/>
  <c r="H575" i="2"/>
  <c r="H563" i="2"/>
  <c r="H566" i="2"/>
  <c r="H576" i="2"/>
  <c r="H570" i="2"/>
  <c r="H565" i="2"/>
  <c r="H562" i="2"/>
  <c r="H574" i="2"/>
  <c r="H569" i="2"/>
  <c r="H573" i="2"/>
  <c r="H568" i="2"/>
  <c r="H571" i="2"/>
  <c r="H577" i="2"/>
  <c r="H567" i="2"/>
  <c r="H572" i="2"/>
  <c r="H564" i="2"/>
  <c r="H586" i="2"/>
  <c r="H580" i="2"/>
  <c r="H584" i="2"/>
  <c r="H578" i="2"/>
  <c r="H583" i="2"/>
  <c r="H579" i="2"/>
  <c r="H590" i="2"/>
  <c r="H581" i="2"/>
  <c r="H587" i="2"/>
  <c r="H593" i="2"/>
  <c r="H591" i="2"/>
  <c r="H589" i="2"/>
  <c r="H585" i="2"/>
  <c r="H592" i="2"/>
  <c r="H582" i="2"/>
  <c r="H588" i="2"/>
  <c r="H609" i="2"/>
  <c r="H605" i="2"/>
  <c r="H610" i="2"/>
  <c r="H602" i="2"/>
  <c r="H599" i="2"/>
  <c r="H613" i="2"/>
  <c r="H615" i="2"/>
  <c r="H623" i="2"/>
  <c r="H607" i="2"/>
  <c r="H606" i="2"/>
  <c r="H620" i="2"/>
  <c r="H617" i="2"/>
  <c r="H600" i="2"/>
  <c r="H614" i="2"/>
  <c r="H595" i="2"/>
  <c r="H611" i="2"/>
  <c r="H598" i="2"/>
  <c r="H622" i="2"/>
  <c r="H601" i="2"/>
  <c r="H621" i="2"/>
  <c r="H594" i="2"/>
  <c r="H603" i="2"/>
  <c r="H608" i="2"/>
  <c r="H612" i="2"/>
  <c r="H618" i="2"/>
  <c r="H596" i="2"/>
  <c r="H604" i="2"/>
  <c r="H616" i="2"/>
  <c r="H597" i="2"/>
  <c r="H619" i="2"/>
  <c r="H628" i="2"/>
  <c r="H629" i="2"/>
  <c r="H625" i="2"/>
  <c r="H627" i="2"/>
  <c r="H631" i="2"/>
  <c r="H630" i="2"/>
  <c r="H626" i="2"/>
  <c r="H624" i="2"/>
  <c r="H642" i="2"/>
  <c r="H649" i="2"/>
  <c r="H652" i="2"/>
  <c r="H632" i="2"/>
  <c r="H635" i="2"/>
  <c r="H645" i="2"/>
  <c r="H646" i="2"/>
  <c r="H643" i="2"/>
  <c r="H633" i="2"/>
  <c r="H636" i="2"/>
  <c r="H653" i="2"/>
  <c r="H640" i="2"/>
  <c r="H650" i="2"/>
  <c r="H647" i="2"/>
  <c r="H648" i="2"/>
  <c r="H637" i="2"/>
  <c r="H641" i="2"/>
  <c r="H638" i="2"/>
  <c r="H644" i="2"/>
  <c r="H634" i="2"/>
  <c r="H651" i="2"/>
  <c r="H639" i="2"/>
  <c r="H657" i="2"/>
  <c r="H668" i="2"/>
  <c r="H658" i="2"/>
  <c r="H661" i="2"/>
  <c r="H654" i="2"/>
  <c r="H664" i="2"/>
  <c r="H672" i="2"/>
  <c r="H666" i="2"/>
  <c r="H676" i="2"/>
  <c r="H660" i="2"/>
  <c r="H673" i="2"/>
  <c r="H674" i="2"/>
  <c r="H679" i="2"/>
  <c r="H669" i="2"/>
  <c r="H678" i="2"/>
  <c r="H665" i="2"/>
  <c r="H663" i="2"/>
  <c r="H667" i="2"/>
  <c r="H680" i="2"/>
  <c r="H659" i="2"/>
  <c r="H671" i="2"/>
  <c r="H670" i="2"/>
  <c r="H656" i="2"/>
  <c r="H681" i="2"/>
  <c r="H655" i="2"/>
  <c r="H662" i="2"/>
  <c r="H675" i="2"/>
  <c r="H677" i="2"/>
  <c r="H682" i="2"/>
  <c r="H689" i="2"/>
  <c r="H688" i="2"/>
  <c r="H686" i="2"/>
  <c r="H685" i="2"/>
  <c r="H690" i="2"/>
  <c r="H692" i="2"/>
  <c r="H687" i="2"/>
  <c r="H691" i="2"/>
  <c r="H683" i="2"/>
  <c r="H684" i="2"/>
  <c r="H694" i="2"/>
  <c r="H695" i="2"/>
  <c r="H702" i="2"/>
  <c r="H700" i="2"/>
  <c r="H706" i="2"/>
  <c r="H696" i="2"/>
  <c r="H703" i="2"/>
  <c r="H698" i="2"/>
  <c r="H704" i="2"/>
  <c r="H705" i="2"/>
  <c r="H699" i="2"/>
  <c r="H697" i="2"/>
  <c r="H693" i="2"/>
  <c r="H701" i="2"/>
  <c r="H713" i="2"/>
  <c r="H712" i="2"/>
  <c r="H721" i="2"/>
  <c r="H709" i="2"/>
  <c r="H710" i="2"/>
  <c r="H722" i="2"/>
  <c r="H715" i="2"/>
  <c r="H707" i="2"/>
  <c r="H716" i="2"/>
  <c r="H718" i="2"/>
  <c r="H711" i="2"/>
  <c r="H719" i="2"/>
  <c r="H720" i="2"/>
  <c r="H717" i="2"/>
  <c r="H714" i="2"/>
  <c r="H708" i="2"/>
  <c r="H723" i="2"/>
  <c r="H736" i="2"/>
  <c r="H740" i="2"/>
  <c r="H748" i="2"/>
  <c r="H727" i="2"/>
  <c r="H750" i="2"/>
  <c r="H749" i="2"/>
  <c r="H744" i="2"/>
  <c r="H730" i="2"/>
  <c r="H742" i="2"/>
  <c r="H724" i="2"/>
  <c r="H743" i="2"/>
  <c r="H729" i="2"/>
  <c r="H725" i="2"/>
  <c r="H726" i="2"/>
  <c r="H737" i="2"/>
  <c r="H747" i="2"/>
  <c r="H739" i="2"/>
  <c r="H731" i="2"/>
  <c r="H745" i="2"/>
  <c r="H728" i="2"/>
  <c r="H734" i="2"/>
  <c r="H738" i="2"/>
  <c r="H732" i="2"/>
  <c r="H735" i="2"/>
  <c r="H733" i="2"/>
  <c r="H741" i="2"/>
  <c r="H746" i="2"/>
  <c r="H768" i="2"/>
  <c r="H754" i="2"/>
  <c r="H779" i="2"/>
  <c r="H759" i="2"/>
  <c r="H782" i="2"/>
  <c r="H775" i="2"/>
  <c r="H756" i="2"/>
  <c r="H753" i="2"/>
  <c r="H766" i="2"/>
  <c r="H758" i="2"/>
  <c r="H771" i="2"/>
  <c r="H776" i="2"/>
  <c r="H770" i="2"/>
  <c r="H752" i="2"/>
  <c r="H767" i="2"/>
  <c r="H764" i="2"/>
  <c r="H780" i="2"/>
  <c r="H774" i="2"/>
  <c r="H781" i="2"/>
  <c r="H773" i="2"/>
  <c r="H760" i="2"/>
  <c r="H755" i="2"/>
  <c r="H762" i="2"/>
  <c r="H777" i="2"/>
  <c r="H761" i="2"/>
  <c r="H763" i="2"/>
  <c r="H769" i="2"/>
  <c r="H757" i="2"/>
  <c r="H765" i="2"/>
  <c r="H751" i="2"/>
  <c r="H772" i="2"/>
  <c r="H778" i="2"/>
  <c r="H783" i="2"/>
  <c r="H786" i="2"/>
  <c r="H785" i="2"/>
  <c r="H784" i="2"/>
  <c r="H807" i="2"/>
  <c r="H792" i="2"/>
  <c r="H816" i="2"/>
  <c r="H817" i="2"/>
  <c r="H801" i="2"/>
  <c r="H819" i="2"/>
  <c r="H796" i="2"/>
  <c r="H799" i="2"/>
  <c r="H787" i="2"/>
  <c r="H811" i="2"/>
  <c r="H789" i="2"/>
  <c r="H820" i="2"/>
  <c r="H798" i="2"/>
  <c r="H815" i="2"/>
  <c r="H809" i="2"/>
  <c r="H795" i="2"/>
  <c r="H805" i="2"/>
  <c r="H800" i="2"/>
  <c r="H797" i="2"/>
  <c r="H814" i="2"/>
  <c r="H813" i="2"/>
  <c r="H810" i="2"/>
  <c r="H818" i="2"/>
  <c r="H806" i="2"/>
  <c r="H808" i="2"/>
  <c r="H804" i="2"/>
  <c r="H790" i="2"/>
  <c r="H803" i="2"/>
  <c r="H788" i="2"/>
  <c r="H802" i="2"/>
  <c r="H791" i="2"/>
  <c r="H793" i="2"/>
  <c r="H794" i="2"/>
  <c r="H812" i="2"/>
  <c r="H821" i="2"/>
  <c r="H841" i="2"/>
  <c r="H840" i="2"/>
  <c r="H837" i="2"/>
  <c r="H831" i="2"/>
  <c r="H824" i="2"/>
  <c r="H822" i="2"/>
  <c r="H826" i="2"/>
  <c r="H834" i="2"/>
  <c r="H825" i="2"/>
  <c r="H832" i="2"/>
  <c r="H828" i="2"/>
  <c r="H829" i="2"/>
  <c r="H830" i="2"/>
  <c r="H838" i="2"/>
  <c r="H833" i="2"/>
  <c r="H835" i="2"/>
  <c r="H836" i="2"/>
  <c r="H839" i="2"/>
  <c r="H827" i="2"/>
  <c r="H823" i="2"/>
  <c r="H842" i="2"/>
  <c r="H848" i="2"/>
  <c r="H847" i="2"/>
  <c r="H846" i="2"/>
  <c r="H844" i="2"/>
  <c r="H843" i="2"/>
  <c r="H845" i="2"/>
  <c r="H858" i="2"/>
  <c r="H851" i="2"/>
  <c r="H859" i="2"/>
  <c r="H850" i="2"/>
  <c r="H852" i="2"/>
  <c r="H854" i="2"/>
  <c r="H849" i="2"/>
  <c r="H855" i="2"/>
  <c r="H857" i="2"/>
  <c r="H853" i="2"/>
  <c r="H856" i="2"/>
  <c r="H867" i="2"/>
  <c r="H878" i="2"/>
  <c r="H874" i="2"/>
  <c r="H881" i="2"/>
  <c r="H863" i="2"/>
  <c r="H866" i="2"/>
  <c r="H868" i="2"/>
  <c r="H871" i="2"/>
  <c r="H870" i="2"/>
  <c r="H865" i="2"/>
  <c r="H861" i="2"/>
  <c r="H864" i="2"/>
  <c r="H873" i="2"/>
  <c r="H875" i="2"/>
  <c r="H872" i="2"/>
  <c r="H877" i="2"/>
  <c r="H876" i="2"/>
  <c r="H880" i="2"/>
  <c r="H860" i="2"/>
  <c r="H869" i="2"/>
  <c r="H879" i="2"/>
  <c r="H862" i="2"/>
  <c r="H890" i="2"/>
  <c r="H886" i="2"/>
  <c r="H887" i="2"/>
  <c r="H888" i="2"/>
  <c r="H884" i="2"/>
  <c r="H883" i="2"/>
  <c r="H889" i="2"/>
  <c r="H882" i="2"/>
  <c r="H885" i="2"/>
  <c r="H891" i="2"/>
  <c r="H892" i="2"/>
  <c r="H897" i="2"/>
  <c r="H900" i="2"/>
  <c r="H899" i="2"/>
  <c r="H902" i="2"/>
  <c r="H905" i="2"/>
  <c r="H903" i="2"/>
  <c r="H901" i="2"/>
  <c r="H904" i="2"/>
  <c r="H894" i="2"/>
  <c r="H895" i="2"/>
  <c r="H907" i="2"/>
  <c r="H896" i="2"/>
  <c r="H906" i="2"/>
  <c r="H898" i="2"/>
  <c r="H893" i="2"/>
  <c r="H913" i="2"/>
  <c r="H915" i="2"/>
  <c r="H911" i="2"/>
  <c r="H918" i="2"/>
  <c r="H910" i="2"/>
  <c r="H908" i="2"/>
  <c r="H919" i="2"/>
  <c r="H914" i="2"/>
  <c r="H917" i="2"/>
  <c r="H909" i="2"/>
  <c r="H912" i="2"/>
  <c r="H916" i="2"/>
  <c r="H943" i="2"/>
  <c r="H933" i="2"/>
  <c r="H925" i="2"/>
  <c r="H939" i="2"/>
  <c r="H941" i="2"/>
  <c r="H924" i="2"/>
  <c r="H928" i="2"/>
  <c r="H936" i="2"/>
  <c r="H940" i="2"/>
  <c r="H930" i="2"/>
  <c r="H932" i="2"/>
  <c r="H929" i="2"/>
  <c r="H937" i="2"/>
  <c r="H923" i="2"/>
  <c r="H942" i="2"/>
  <c r="H931" i="2"/>
  <c r="H926" i="2"/>
  <c r="H921" i="2"/>
  <c r="H935" i="2"/>
  <c r="H920" i="2"/>
  <c r="H938" i="2"/>
  <c r="H934" i="2"/>
  <c r="H922" i="2"/>
  <c r="H927" i="2"/>
  <c r="H952" i="2"/>
  <c r="H946" i="2"/>
  <c r="H954" i="2"/>
  <c r="H948" i="2"/>
  <c r="H953" i="2"/>
  <c r="H947" i="2"/>
  <c r="H955" i="2"/>
  <c r="H951" i="2"/>
  <c r="H945" i="2"/>
  <c r="H949" i="2"/>
  <c r="H950" i="2"/>
  <c r="H944" i="2"/>
  <c r="H967" i="2"/>
  <c r="H962" i="2"/>
  <c r="H956" i="2"/>
  <c r="H964" i="2"/>
  <c r="H961" i="2"/>
  <c r="H968" i="2"/>
  <c r="H963" i="2"/>
  <c r="H971" i="2"/>
  <c r="H972" i="2"/>
  <c r="H975" i="2"/>
  <c r="H965" i="2"/>
  <c r="H966" i="2"/>
  <c r="H970" i="2"/>
  <c r="H973" i="2"/>
  <c r="H959" i="2"/>
  <c r="H969" i="2"/>
  <c r="H974" i="2"/>
  <c r="H958" i="2"/>
  <c r="H957" i="2"/>
  <c r="H960" i="2"/>
  <c r="H1001" i="2"/>
  <c r="H976" i="2"/>
  <c r="H986" i="2"/>
  <c r="H993" i="2"/>
  <c r="H983" i="2"/>
  <c r="H999" i="2"/>
  <c r="H989" i="2"/>
  <c r="H979" i="2"/>
  <c r="H980" i="2"/>
  <c r="H994" i="2"/>
  <c r="H995" i="2"/>
  <c r="H990" i="2"/>
  <c r="H984" i="2"/>
  <c r="H1000" i="2"/>
  <c r="H987" i="2"/>
  <c r="H978" i="2"/>
  <c r="H991" i="2"/>
  <c r="H985" i="2"/>
  <c r="H992" i="2"/>
  <c r="H981" i="2"/>
  <c r="H988" i="2"/>
  <c r="H982" i="2"/>
  <c r="H996" i="2"/>
  <c r="H977" i="2"/>
  <c r="H998" i="2"/>
  <c r="H997" i="2"/>
  <c r="H1027" i="2"/>
  <c r="H1023" i="2"/>
  <c r="H1022" i="2"/>
  <c r="H1011" i="2"/>
  <c r="H1024" i="2"/>
  <c r="H1019" i="2"/>
  <c r="H1004" i="2"/>
  <c r="H1006" i="2"/>
  <c r="H1020" i="2"/>
  <c r="H1005" i="2"/>
  <c r="H1002" i="2"/>
  <c r="H1008" i="2"/>
  <c r="H1016" i="2"/>
  <c r="H1013" i="2"/>
  <c r="H1025" i="2"/>
  <c r="H1015" i="2"/>
  <c r="H1017" i="2"/>
  <c r="H1018" i="2"/>
  <c r="H1003" i="2"/>
  <c r="H1009" i="2"/>
  <c r="H1021" i="2"/>
  <c r="H1014" i="2"/>
  <c r="H1026" i="2"/>
  <c r="H1028" i="2"/>
  <c r="H1007" i="2"/>
  <c r="H1010" i="2"/>
  <c r="H1012" i="2"/>
  <c r="H1055" i="2"/>
  <c r="H1035" i="2"/>
  <c r="H1058" i="2"/>
  <c r="H1032" i="2"/>
  <c r="H1029" i="2"/>
  <c r="H1044" i="2"/>
  <c r="H1038" i="2"/>
  <c r="H1046" i="2"/>
  <c r="H1049" i="2"/>
  <c r="H1057" i="2"/>
  <c r="H1062" i="2"/>
  <c r="H1030" i="2"/>
  <c r="H1053" i="2"/>
  <c r="H1042" i="2"/>
  <c r="H1060" i="2"/>
  <c r="H1059" i="2"/>
  <c r="H1047" i="2"/>
  <c r="H1054" i="2"/>
  <c r="H1041" i="2"/>
  <c r="H1063" i="2"/>
  <c r="H1052" i="2"/>
  <c r="H1061" i="2"/>
  <c r="H1031" i="2"/>
  <c r="H1043" i="2"/>
  <c r="H1056" i="2"/>
  <c r="H1034" i="2"/>
  <c r="H1051" i="2"/>
  <c r="H1045" i="2"/>
  <c r="H1048" i="2"/>
  <c r="H1036" i="2"/>
  <c r="H1033" i="2"/>
  <c r="H1050" i="2"/>
  <c r="H1039" i="2"/>
  <c r="H1037" i="2"/>
  <c r="H1040" i="2"/>
  <c r="H1069" i="2"/>
  <c r="H1070" i="2"/>
  <c r="H1071" i="2"/>
  <c r="H1066" i="2"/>
  <c r="H1068" i="2"/>
  <c r="H1067" i="2"/>
  <c r="H1065" i="2"/>
  <c r="H1064" i="2"/>
  <c r="H1073" i="2"/>
  <c r="H1085" i="2"/>
  <c r="H1089" i="2"/>
  <c r="H1090" i="2"/>
  <c r="H1086" i="2"/>
  <c r="H1087" i="2"/>
  <c r="H1077" i="2"/>
  <c r="H1072" i="2"/>
  <c r="H1075" i="2"/>
  <c r="H1081" i="2"/>
  <c r="H1082" i="2"/>
  <c r="H1083" i="2"/>
  <c r="H1084" i="2"/>
  <c r="H1088" i="2"/>
  <c r="H1078" i="2"/>
  <c r="H1080" i="2"/>
  <c r="H1074" i="2"/>
  <c r="H1076" i="2"/>
  <c r="H1079" i="2"/>
  <c r="H1091" i="2"/>
  <c r="H1110" i="2"/>
  <c r="H1113" i="2"/>
  <c r="H1104" i="2"/>
  <c r="H1092" i="2"/>
  <c r="H1107" i="2"/>
  <c r="H1108" i="2"/>
  <c r="H1093" i="2"/>
  <c r="H1112" i="2"/>
  <c r="H1105" i="2"/>
  <c r="H1101" i="2"/>
  <c r="H1098" i="2"/>
  <c r="H1109" i="2"/>
  <c r="H1094" i="2"/>
  <c r="H1097" i="2"/>
  <c r="H1095" i="2"/>
  <c r="H1111" i="2"/>
  <c r="H1099" i="2"/>
  <c r="H1103" i="2"/>
  <c r="H1100" i="2"/>
  <c r="H1096" i="2"/>
  <c r="H1102" i="2"/>
  <c r="H1106" i="2"/>
  <c r="H1124" i="2"/>
  <c r="H1125" i="2"/>
  <c r="H1114" i="2"/>
  <c r="H1129" i="2"/>
  <c r="H1118" i="2"/>
  <c r="H1117" i="2"/>
  <c r="H1116" i="2"/>
  <c r="H1134" i="2"/>
  <c r="H1128" i="2"/>
  <c r="H1127" i="2"/>
  <c r="H1130" i="2"/>
  <c r="H1119" i="2"/>
  <c r="H1131" i="2"/>
  <c r="H1123" i="2"/>
  <c r="H1135" i="2"/>
  <c r="H1133" i="2"/>
  <c r="H1122" i="2"/>
  <c r="H1132" i="2"/>
  <c r="H1120" i="2"/>
  <c r="H1136" i="2"/>
  <c r="H1126" i="2"/>
  <c r="H1137" i="2"/>
  <c r="H1121" i="2"/>
  <c r="H1115" i="2"/>
  <c r="H1146" i="2"/>
  <c r="H1147" i="2"/>
  <c r="H1159" i="2"/>
  <c r="H1156" i="2"/>
  <c r="H1144" i="2"/>
  <c r="H1151" i="2"/>
  <c r="H1138" i="2"/>
  <c r="H1149" i="2"/>
  <c r="H1155" i="2"/>
  <c r="H1158" i="2"/>
  <c r="H1139" i="2"/>
  <c r="H1140" i="2"/>
  <c r="H1161" i="2"/>
  <c r="H1143" i="2"/>
  <c r="H1157" i="2"/>
  <c r="H1152" i="2"/>
  <c r="H1145" i="2"/>
  <c r="H1141" i="2"/>
  <c r="H1150" i="2"/>
  <c r="H1154" i="2"/>
  <c r="H1160" i="2"/>
  <c r="H1153" i="2"/>
  <c r="H1142" i="2"/>
  <c r="H1148" i="2"/>
  <c r="H1167" i="2"/>
  <c r="H1169" i="2"/>
  <c r="H1163" i="2"/>
  <c r="H1164" i="2"/>
  <c r="H1162" i="2"/>
  <c r="H1165" i="2"/>
  <c r="H1166" i="2"/>
  <c r="H1168" i="2"/>
  <c r="H1178" i="2"/>
  <c r="H1171" i="2"/>
  <c r="H1184" i="2"/>
  <c r="H1177" i="2"/>
  <c r="H1181" i="2"/>
  <c r="H1176" i="2"/>
  <c r="H1182" i="2"/>
  <c r="H1172" i="2"/>
  <c r="H1174" i="2"/>
  <c r="H1183" i="2"/>
  <c r="H1179" i="2"/>
  <c r="H1173" i="2"/>
  <c r="H1175" i="2"/>
  <c r="H1170" i="2"/>
  <c r="H1180" i="2"/>
  <c r="H1185" i="2"/>
  <c r="H1197" i="2"/>
  <c r="H1193" i="2"/>
  <c r="H1204" i="2"/>
  <c r="H1202" i="2"/>
  <c r="H1195" i="2"/>
  <c r="H1199" i="2"/>
  <c r="H1191" i="2"/>
  <c r="H1189" i="2"/>
  <c r="H1203" i="2"/>
  <c r="H1194" i="2"/>
  <c r="H1201" i="2"/>
  <c r="H1200" i="2"/>
  <c r="H1187" i="2"/>
  <c r="H1196" i="2"/>
  <c r="H1188" i="2"/>
  <c r="H1186" i="2"/>
  <c r="H1190" i="2"/>
  <c r="H1192" i="2"/>
  <c r="H1198" i="2"/>
  <c r="H1206" i="2"/>
  <c r="H1219" i="2"/>
  <c r="H1217" i="2"/>
  <c r="H1220" i="2"/>
  <c r="H1225" i="2"/>
  <c r="H1214" i="2"/>
  <c r="H1208" i="2"/>
  <c r="H1212" i="2"/>
  <c r="H1207" i="2"/>
  <c r="H1211" i="2"/>
  <c r="H1226" i="2"/>
  <c r="H1221" i="2"/>
  <c r="H1209" i="2"/>
  <c r="H1218" i="2"/>
  <c r="H1228" i="2"/>
  <c r="H1210" i="2"/>
  <c r="H1223" i="2"/>
  <c r="H1222" i="2"/>
  <c r="H1224" i="2"/>
  <c r="H1216" i="2"/>
  <c r="H1215" i="2"/>
  <c r="H1213" i="2"/>
  <c r="H1205" i="2"/>
  <c r="H1227" i="2"/>
  <c r="H1234" i="2"/>
  <c r="H1236" i="2"/>
  <c r="H1259" i="2"/>
  <c r="H1252" i="2"/>
  <c r="H1240" i="2"/>
  <c r="H1260" i="2"/>
  <c r="H1249" i="2"/>
  <c r="H1246" i="2"/>
  <c r="H1254" i="2"/>
  <c r="H1261" i="2"/>
  <c r="H1245" i="2"/>
  <c r="H1250" i="2"/>
  <c r="H1233" i="2"/>
  <c r="H1251" i="2"/>
  <c r="H1264" i="2"/>
  <c r="H1244" i="2"/>
  <c r="H1229" i="2"/>
  <c r="H1263" i="2"/>
  <c r="H1241" i="2"/>
  <c r="H1230" i="2"/>
  <c r="H1258" i="2"/>
  <c r="H1243" i="2"/>
  <c r="H1255" i="2"/>
  <c r="H1242" i="2"/>
  <c r="H1231" i="2"/>
  <c r="H1232" i="2"/>
  <c r="H1257" i="2"/>
  <c r="H1248" i="2"/>
  <c r="H1253" i="2"/>
  <c r="H1262" i="2"/>
  <c r="H1256" i="2"/>
  <c r="H1238" i="2"/>
  <c r="H1237" i="2"/>
  <c r="H1247" i="2"/>
  <c r="H1239" i="2"/>
  <c r="H1235" i="2"/>
  <c r="H1267" i="2"/>
  <c r="H1265" i="2"/>
  <c r="H1266" i="2"/>
  <c r="H1268" i="2"/>
  <c r="H1277" i="2"/>
  <c r="H1282" i="2"/>
  <c r="H1279" i="2"/>
  <c r="H1278" i="2"/>
  <c r="H1283" i="2"/>
  <c r="H1274" i="2"/>
  <c r="H1275" i="2"/>
  <c r="H1280" i="2"/>
  <c r="H1273" i="2"/>
  <c r="H1269" i="2"/>
  <c r="H1276" i="2"/>
  <c r="H1270" i="2"/>
  <c r="H1272" i="2"/>
  <c r="H1281" i="2"/>
  <c r="H1271" i="2"/>
  <c r="H1284" i="2"/>
  <c r="H1293" i="2"/>
  <c r="H1297" i="2"/>
  <c r="H1295" i="2"/>
  <c r="H1296" i="2"/>
  <c r="H1287" i="2"/>
  <c r="H1290" i="2"/>
  <c r="H1303" i="2"/>
  <c r="H1298" i="2"/>
  <c r="H1292" i="2"/>
  <c r="H1294" i="2"/>
  <c r="H1286" i="2"/>
  <c r="H1304" i="2"/>
  <c r="H1285" i="2"/>
  <c r="H1291" i="2"/>
  <c r="H1288" i="2"/>
  <c r="H1299" i="2"/>
  <c r="H1302" i="2"/>
  <c r="H1301" i="2"/>
  <c r="H1300" i="2"/>
  <c r="H1289" i="2"/>
  <c r="H1305" i="2"/>
  <c r="H1315" i="2"/>
  <c r="H1319" i="2"/>
  <c r="H1309" i="2"/>
  <c r="H1324" i="2"/>
  <c r="H1306" i="2"/>
  <c r="H1311" i="2"/>
  <c r="H1312" i="2"/>
  <c r="H1323" i="2"/>
  <c r="H1308" i="2"/>
  <c r="H1321" i="2"/>
  <c r="H1318" i="2"/>
  <c r="H1313" i="2"/>
  <c r="H1314" i="2"/>
  <c r="H1307" i="2"/>
  <c r="H1316" i="2"/>
  <c r="H1322" i="2"/>
  <c r="H1320" i="2"/>
  <c r="H1317" i="2"/>
  <c r="H1310" i="2"/>
  <c r="H1340" i="2"/>
  <c r="H1336" i="2"/>
  <c r="H1341" i="2"/>
  <c r="H1345" i="2"/>
  <c r="H1339" i="2"/>
  <c r="H1338" i="2"/>
  <c r="H1331" i="2"/>
  <c r="H1346" i="2"/>
  <c r="H1344" i="2"/>
  <c r="H1329" i="2"/>
  <c r="H1347" i="2"/>
  <c r="H1348" i="2"/>
  <c r="H1328" i="2"/>
  <c r="H1330" i="2"/>
  <c r="H1337" i="2"/>
  <c r="H1334" i="2"/>
  <c r="H1335" i="2"/>
  <c r="H1342" i="2"/>
  <c r="H1327" i="2"/>
  <c r="H1332" i="2"/>
  <c r="H1343" i="2"/>
  <c r="H1325" i="2"/>
  <c r="H1333" i="2"/>
  <c r="H1326" i="2"/>
  <c r="H1355" i="2"/>
  <c r="H1353" i="2"/>
  <c r="H1358" i="2"/>
  <c r="H1354" i="2"/>
  <c r="H1356" i="2"/>
  <c r="H1350" i="2"/>
  <c r="H1352" i="2"/>
  <c r="H1349" i="2"/>
  <c r="H1359" i="2"/>
  <c r="H1360" i="2"/>
  <c r="H1351" i="2"/>
  <c r="H1357" i="2"/>
  <c r="H1373" i="2"/>
  <c r="H1369" i="2"/>
  <c r="H1379" i="2"/>
  <c r="H1380" i="2"/>
  <c r="H1363" i="2"/>
  <c r="H1377" i="2"/>
  <c r="H1364" i="2"/>
  <c r="H1372" i="2"/>
  <c r="H1362" i="2"/>
  <c r="H1368" i="2"/>
  <c r="H1365" i="2"/>
  <c r="H1366" i="2"/>
  <c r="H1367" i="2"/>
  <c r="H1378" i="2"/>
  <c r="H1370" i="2"/>
  <c r="H1375" i="2"/>
  <c r="H1374" i="2"/>
  <c r="H1371" i="2"/>
  <c r="H1376" i="2"/>
  <c r="H1361" i="2"/>
  <c r="H1393" i="2"/>
  <c r="H1404" i="2"/>
  <c r="H1397" i="2"/>
  <c r="H1391" i="2"/>
  <c r="H1386" i="2"/>
  <c r="H1392" i="2"/>
  <c r="H1399" i="2"/>
  <c r="H1398" i="2"/>
  <c r="H1383" i="2"/>
  <c r="H1403" i="2"/>
  <c r="H1405" i="2"/>
  <c r="H1401" i="2"/>
  <c r="H1394" i="2"/>
  <c r="H1409" i="2"/>
  <c r="H1387" i="2"/>
  <c r="H1410" i="2"/>
  <c r="H1390" i="2"/>
  <c r="H1381" i="2"/>
  <c r="H1389" i="2"/>
  <c r="H1408" i="2"/>
  <c r="H1402" i="2"/>
  <c r="H1400" i="2"/>
  <c r="H1396" i="2"/>
  <c r="H1407" i="2"/>
  <c r="H1385" i="2"/>
  <c r="H1382" i="2"/>
  <c r="H1384" i="2"/>
  <c r="H1406" i="2"/>
  <c r="H1388" i="2"/>
  <c r="H1395" i="2"/>
  <c r="H1412" i="2"/>
  <c r="H1421" i="2"/>
  <c r="H1417" i="2"/>
  <c r="H1419" i="2"/>
  <c r="H1411" i="2"/>
  <c r="H1415" i="2"/>
  <c r="H1420" i="2"/>
  <c r="H1416" i="2"/>
  <c r="H1422" i="2"/>
  <c r="H1414" i="2"/>
  <c r="H1418" i="2"/>
  <c r="H1413" i="2"/>
  <c r="H1442" i="2"/>
  <c r="H1424" i="2"/>
  <c r="H1432" i="2"/>
  <c r="H1444" i="2"/>
  <c r="H1437" i="2"/>
  <c r="H1430" i="2"/>
  <c r="H1433" i="2"/>
  <c r="H1434" i="2"/>
  <c r="H1428" i="2"/>
  <c r="H1439" i="2"/>
  <c r="H1443" i="2"/>
  <c r="H1423" i="2"/>
  <c r="H1427" i="2"/>
  <c r="H1426" i="2"/>
  <c r="H1441" i="2"/>
  <c r="H1431" i="2"/>
  <c r="H1435" i="2"/>
  <c r="H1436" i="2"/>
  <c r="H1429" i="2"/>
  <c r="H1440" i="2"/>
  <c r="H1425" i="2"/>
  <c r="H1438" i="2"/>
  <c r="H1467" i="2"/>
  <c r="H1457" i="2"/>
  <c r="H1450" i="2"/>
  <c r="H1449" i="2"/>
  <c r="H1464" i="2"/>
  <c r="H1445" i="2"/>
  <c r="H1459" i="2"/>
  <c r="H1468" i="2"/>
  <c r="H1451" i="2"/>
  <c r="H1460" i="2"/>
  <c r="H1452" i="2"/>
  <c r="H1461" i="2"/>
  <c r="H1458" i="2"/>
  <c r="H1447" i="2"/>
  <c r="H1463" i="2"/>
  <c r="H1453" i="2"/>
  <c r="H1446" i="2"/>
  <c r="H1456" i="2"/>
  <c r="H1448" i="2"/>
  <c r="H1462" i="2"/>
  <c r="H1454" i="2"/>
  <c r="H1466" i="2"/>
  <c r="H1465" i="2"/>
  <c r="H1455" i="2"/>
  <c r="H1489" i="2"/>
  <c r="H1481" i="2"/>
  <c r="H1471" i="2"/>
  <c r="H1485" i="2"/>
  <c r="H1490" i="2"/>
  <c r="H1491" i="2"/>
  <c r="H1482" i="2"/>
  <c r="H1483" i="2"/>
  <c r="H1474" i="2"/>
  <c r="H1475" i="2"/>
  <c r="H1472" i="2"/>
  <c r="H1488" i="2"/>
  <c r="H1484" i="2"/>
  <c r="H1480" i="2"/>
  <c r="H1487" i="2"/>
  <c r="H1477" i="2"/>
  <c r="H1470" i="2"/>
  <c r="H1478" i="2"/>
  <c r="H1479" i="2"/>
  <c r="H1476" i="2"/>
  <c r="H1473" i="2"/>
  <c r="H1469" i="2"/>
  <c r="H1486" i="2"/>
  <c r="H1497" i="2"/>
  <c r="H1516" i="2"/>
  <c r="H1507" i="2"/>
  <c r="H1492" i="2"/>
  <c r="H1508" i="2"/>
  <c r="H1513" i="2"/>
  <c r="H1519" i="2"/>
  <c r="H1501" i="2"/>
  <c r="H1511" i="2"/>
  <c r="H1522" i="2"/>
  <c r="H1514" i="2"/>
  <c r="H1509" i="2"/>
  <c r="H1496" i="2"/>
  <c r="H1500" i="2"/>
  <c r="H1502" i="2"/>
  <c r="H1495" i="2"/>
  <c r="H1503" i="2"/>
  <c r="H1506" i="2"/>
  <c r="H1521" i="2"/>
  <c r="H1493" i="2"/>
  <c r="H1518" i="2"/>
  <c r="H1505" i="2"/>
  <c r="H1494" i="2"/>
  <c r="H1517" i="2"/>
  <c r="H1510" i="2"/>
  <c r="H1499" i="2"/>
  <c r="H1498" i="2"/>
  <c r="H1512" i="2"/>
  <c r="H1504" i="2"/>
  <c r="H1520" i="2"/>
  <c r="H1515" i="2"/>
  <c r="H1532" i="2"/>
  <c r="H1524" i="2"/>
  <c r="H1530" i="2"/>
  <c r="H1525" i="2"/>
  <c r="H1531" i="2"/>
  <c r="H1523" i="2"/>
  <c r="H1533" i="2"/>
  <c r="H1526" i="2"/>
  <c r="H1527" i="2"/>
  <c r="H1528" i="2"/>
  <c r="H1534" i="2"/>
  <c r="H1529" i="2"/>
  <c r="H1538" i="2"/>
  <c r="H1547" i="2"/>
  <c r="H1545" i="2"/>
  <c r="H1542" i="2"/>
  <c r="H1546" i="2"/>
  <c r="H1541" i="2"/>
  <c r="H1536" i="2"/>
  <c r="H1539" i="2"/>
  <c r="H1540" i="2"/>
  <c r="H1535" i="2"/>
  <c r="H1543" i="2"/>
  <c r="H1548" i="2"/>
  <c r="H1537" i="2"/>
  <c r="H1550" i="2"/>
  <c r="H1551" i="2"/>
  <c r="H1549" i="2"/>
  <c r="H1544" i="2"/>
  <c r="H1554" i="2"/>
  <c r="H1552" i="2"/>
  <c r="H1553" i="2"/>
  <c r="H1559" i="2"/>
  <c r="H1562" i="2"/>
  <c r="H1555" i="2"/>
  <c r="H1560" i="2"/>
  <c r="H1558" i="2"/>
  <c r="H1556" i="2"/>
  <c r="H1561" i="2"/>
  <c r="H1557" i="2"/>
  <c r="H1567" i="2"/>
  <c r="H1566" i="2"/>
  <c r="H1570" i="2"/>
  <c r="H1569" i="2"/>
  <c r="H1564" i="2"/>
  <c r="H1563" i="2"/>
  <c r="H1568" i="2"/>
  <c r="H1571" i="2"/>
  <c r="H1574" i="2"/>
  <c r="H1565" i="2"/>
  <c r="H1572" i="2"/>
  <c r="H1573" i="2"/>
  <c r="H1582" i="2"/>
  <c r="H1577" i="2"/>
  <c r="H1583" i="2"/>
  <c r="H1581" i="2"/>
  <c r="H1580" i="2"/>
  <c r="H1576" i="2"/>
  <c r="H1590" i="2"/>
  <c r="H1591" i="2"/>
  <c r="H1587" i="2"/>
  <c r="H1594" i="2"/>
  <c r="H1584" i="2"/>
  <c r="H1589" i="2"/>
  <c r="H1588" i="2"/>
  <c r="H1592" i="2"/>
  <c r="H1586" i="2"/>
  <c r="H1579" i="2"/>
  <c r="H1593" i="2"/>
  <c r="H1585" i="2"/>
  <c r="H1575" i="2"/>
  <c r="H1578" i="2"/>
  <c r="H1597" i="2"/>
  <c r="H1611" i="2"/>
  <c r="H1621" i="2"/>
  <c r="H1610" i="2"/>
  <c r="H1607" i="2"/>
  <c r="H1620" i="2"/>
  <c r="H1619" i="2"/>
  <c r="H1626" i="2"/>
  <c r="H1601" i="2"/>
  <c r="H1612" i="2"/>
  <c r="H1623" i="2"/>
  <c r="H1613" i="2"/>
  <c r="H1600" i="2"/>
  <c r="H1624" i="2"/>
  <c r="H1605" i="2"/>
  <c r="H1615" i="2"/>
  <c r="H1609" i="2"/>
  <c r="H1602" i="2"/>
  <c r="H1625" i="2"/>
  <c r="H1608" i="2"/>
  <c r="H1598" i="2"/>
  <c r="H1606" i="2"/>
  <c r="H1599" i="2"/>
  <c r="H1622" i="2"/>
  <c r="H1603" i="2"/>
  <c r="H1596" i="2"/>
  <c r="H1614" i="2"/>
  <c r="H1617" i="2"/>
  <c r="H1616" i="2"/>
  <c r="H1618" i="2"/>
  <c r="H1604" i="2"/>
  <c r="H1595" i="2"/>
  <c r="H1630" i="2"/>
  <c r="H1631" i="2"/>
  <c r="H1629" i="2"/>
  <c r="H1643" i="2"/>
  <c r="H1646" i="2"/>
  <c r="H1644" i="2"/>
  <c r="H1632" i="2"/>
  <c r="H1640" i="2"/>
  <c r="H1634" i="2"/>
  <c r="H1637" i="2"/>
  <c r="H1648" i="2"/>
  <c r="H1633" i="2"/>
  <c r="H1641" i="2"/>
  <c r="H1639" i="2"/>
  <c r="H1645" i="2"/>
  <c r="H1638" i="2"/>
  <c r="H1635" i="2"/>
  <c r="H1647" i="2"/>
  <c r="H1628" i="2"/>
  <c r="H1636" i="2"/>
  <c r="H1627" i="2"/>
  <c r="H1642" i="2"/>
  <c r="H1659" i="2"/>
  <c r="H1656" i="2"/>
  <c r="H1664" i="2"/>
  <c r="H1657" i="2"/>
  <c r="H1653" i="2"/>
  <c r="H1650" i="2"/>
  <c r="H1662" i="2"/>
  <c r="H1651" i="2"/>
  <c r="H1658" i="2"/>
  <c r="H1663" i="2"/>
  <c r="H1661" i="2"/>
  <c r="H1654" i="2"/>
  <c r="H1652" i="2"/>
  <c r="H1660" i="2"/>
  <c r="H1655" i="2"/>
  <c r="H1649" i="2"/>
  <c r="H1669" i="2"/>
  <c r="H1668" i="2"/>
  <c r="H1671" i="2"/>
  <c r="H1666" i="2"/>
  <c r="H1670" i="2"/>
  <c r="H1665" i="2"/>
  <c r="H1667" i="2"/>
  <c r="H1672" i="2"/>
  <c r="H1678" i="2"/>
  <c r="H1680" i="2"/>
  <c r="H1691" i="2"/>
  <c r="H1690" i="2"/>
  <c r="H1673" i="2"/>
  <c r="H1689" i="2"/>
  <c r="H1676" i="2"/>
  <c r="H1687" i="2"/>
  <c r="H1674" i="2"/>
  <c r="H1675" i="2"/>
  <c r="H1686" i="2"/>
  <c r="H1683" i="2"/>
  <c r="H1681" i="2"/>
  <c r="H1685" i="2"/>
  <c r="H1682" i="2"/>
  <c r="H1684" i="2"/>
  <c r="H1679" i="2"/>
  <c r="H1677" i="2"/>
  <c r="H1688" i="2"/>
  <c r="H1695" i="2"/>
  <c r="H1692" i="2"/>
  <c r="H1694" i="2"/>
  <c r="H1697" i="2"/>
  <c r="H1696" i="2"/>
  <c r="H1698" i="2"/>
  <c r="H1693" i="2"/>
  <c r="H1731" i="2"/>
  <c r="H1703" i="2"/>
  <c r="H1719" i="2"/>
  <c r="H1729" i="2"/>
  <c r="H1721" i="2"/>
  <c r="H1740" i="2"/>
  <c r="H1742" i="2"/>
  <c r="H1735" i="2"/>
  <c r="H1724" i="2"/>
  <c r="H1717" i="2"/>
  <c r="H1714" i="2"/>
  <c r="H1710" i="2"/>
  <c r="H1725" i="2"/>
  <c r="H1704" i="2"/>
  <c r="H1707" i="2"/>
  <c r="H1706" i="2"/>
  <c r="H1726" i="2"/>
  <c r="H1700" i="2"/>
  <c r="H1718" i="2"/>
  <c r="H1739" i="2"/>
  <c r="H1715" i="2"/>
  <c r="H1727" i="2"/>
  <c r="H1737" i="2"/>
  <c r="H1738" i="2"/>
  <c r="H1712" i="2"/>
  <c r="H1732" i="2"/>
  <c r="H1705" i="2"/>
  <c r="H1728" i="2"/>
  <c r="H1723" i="2"/>
  <c r="H1720" i="2"/>
  <c r="H1702" i="2"/>
  <c r="H1713" i="2"/>
  <c r="H1734" i="2"/>
  <c r="H1741" i="2"/>
  <c r="H1730" i="2"/>
  <c r="H1722" i="2"/>
  <c r="H1701" i="2"/>
  <c r="H1716" i="2"/>
  <c r="H1711" i="2"/>
  <c r="H1699" i="2"/>
  <c r="H1733" i="2"/>
  <c r="H1708" i="2"/>
  <c r="H1709" i="2"/>
  <c r="H1736" i="2"/>
  <c r="H1752" i="2"/>
  <c r="H1744" i="2"/>
  <c r="H1750" i="2"/>
  <c r="H1743" i="2"/>
  <c r="H1754" i="2"/>
  <c r="H1751" i="2"/>
  <c r="H1747" i="2"/>
  <c r="H1746" i="2"/>
  <c r="H1749" i="2"/>
  <c r="H1753" i="2"/>
  <c r="H1748" i="2"/>
  <c r="H1745" i="2"/>
  <c r="H1757" i="2"/>
  <c r="H1759" i="2"/>
  <c r="H1767" i="2"/>
  <c r="H1764" i="2"/>
  <c r="H1768" i="2"/>
  <c r="H1758" i="2"/>
  <c r="H1763" i="2"/>
  <c r="H1760" i="2"/>
  <c r="H1762" i="2"/>
  <c r="H1756" i="2"/>
  <c r="H1766" i="2"/>
  <c r="H1770" i="2"/>
  <c r="H1769" i="2"/>
  <c r="H1761" i="2"/>
  <c r="H1755" i="2"/>
  <c r="H1765" i="2"/>
  <c r="H1772" i="2"/>
  <c r="H1778" i="2"/>
  <c r="H1774" i="2"/>
  <c r="H1771" i="2"/>
  <c r="H1776" i="2"/>
  <c r="H1777" i="2"/>
  <c r="H1775" i="2"/>
  <c r="H1773" i="2"/>
  <c r="H1800" i="2"/>
  <c r="H1787" i="2"/>
  <c r="H1801" i="2"/>
  <c r="H1781" i="2"/>
  <c r="H1793" i="2"/>
  <c r="H1804" i="2"/>
  <c r="H1785" i="2"/>
  <c r="H1788" i="2"/>
  <c r="H1792" i="2"/>
  <c r="H1799" i="2"/>
  <c r="H1795" i="2"/>
  <c r="H1797" i="2"/>
  <c r="H1802" i="2"/>
  <c r="H1796" i="2"/>
  <c r="H1783" i="2"/>
  <c r="H1789" i="2"/>
  <c r="H1803" i="2"/>
  <c r="H1786" i="2"/>
  <c r="H1782" i="2"/>
  <c r="H1780" i="2"/>
  <c r="H1784" i="2"/>
  <c r="H1791" i="2"/>
  <c r="H1798" i="2"/>
  <c r="H1794" i="2"/>
  <c r="H1779" i="2"/>
  <c r="H1790" i="2"/>
  <c r="H1812" i="2"/>
  <c r="H1811" i="2"/>
  <c r="H1810" i="2"/>
  <c r="H1805" i="2"/>
  <c r="H1807" i="2"/>
  <c r="H1809" i="2"/>
  <c r="H1808" i="2"/>
  <c r="H1806" i="2"/>
  <c r="H1827" i="2"/>
  <c r="H1813" i="2"/>
  <c r="H1816" i="2"/>
  <c r="H1817" i="2"/>
  <c r="H1815" i="2"/>
  <c r="H1824" i="2"/>
  <c r="H1814" i="2"/>
  <c r="H1825" i="2"/>
  <c r="H1820" i="2"/>
  <c r="H1821" i="2"/>
  <c r="H1818" i="2"/>
  <c r="H1828" i="2"/>
  <c r="H1822" i="2"/>
  <c r="H1826" i="2"/>
  <c r="H1819" i="2"/>
  <c r="H1823" i="2"/>
  <c r="H1833" i="2"/>
  <c r="H1835" i="2"/>
  <c r="H1832" i="2"/>
  <c r="H1834" i="2"/>
  <c r="H1830" i="2"/>
  <c r="H1836" i="2"/>
  <c r="H1831" i="2"/>
  <c r="H1829" i="2"/>
  <c r="H1854" i="2"/>
  <c r="H1844" i="2"/>
  <c r="H1847" i="2"/>
  <c r="H1845" i="2"/>
  <c r="H1839" i="2"/>
  <c r="H1853" i="2"/>
  <c r="H1842" i="2"/>
  <c r="H1840" i="2"/>
  <c r="H1838" i="2"/>
  <c r="H1841" i="2"/>
  <c r="H1851" i="2"/>
  <c r="H1843" i="2"/>
  <c r="H1850" i="2"/>
  <c r="H1848" i="2"/>
  <c r="H1837" i="2"/>
  <c r="H1855" i="2"/>
  <c r="H1849" i="2"/>
  <c r="H1846" i="2"/>
  <c r="H1856" i="2"/>
  <c r="H1852" i="2"/>
  <c r="H1862" i="2"/>
  <c r="H1870" i="2"/>
  <c r="H1867" i="2"/>
  <c r="H1857" i="2"/>
  <c r="H1875" i="2"/>
  <c r="H1876" i="2"/>
  <c r="H1865" i="2"/>
  <c r="H1866" i="2"/>
  <c r="H1872" i="2"/>
  <c r="H1874" i="2"/>
  <c r="H1858" i="2"/>
  <c r="H1871" i="2"/>
  <c r="H1864" i="2"/>
  <c r="H1861" i="2"/>
  <c r="H1873" i="2"/>
  <c r="H1863" i="2"/>
  <c r="H1869" i="2"/>
  <c r="H1868" i="2"/>
  <c r="H1859" i="2"/>
  <c r="H1860" i="2"/>
  <c r="H1879" i="2"/>
  <c r="H1891" i="2"/>
  <c r="H1878" i="2"/>
  <c r="H1877" i="2"/>
  <c r="H1881" i="2"/>
  <c r="H1884" i="2"/>
  <c r="H1887" i="2"/>
  <c r="H1889" i="2"/>
  <c r="H1880" i="2"/>
  <c r="H1883" i="2"/>
  <c r="H1882" i="2"/>
  <c r="H1888" i="2"/>
  <c r="H1892" i="2"/>
  <c r="H1885" i="2"/>
  <c r="H1886" i="2"/>
  <c r="H1890" i="2"/>
  <c r="H1905" i="2"/>
  <c r="H1899" i="2"/>
  <c r="H1902" i="2"/>
  <c r="H1904" i="2"/>
  <c r="H1901" i="2"/>
  <c r="H1894" i="2"/>
  <c r="H1903" i="2"/>
  <c r="H1907" i="2"/>
  <c r="H1906" i="2"/>
  <c r="H1909" i="2"/>
  <c r="H1914" i="2"/>
  <c r="H1900" i="2"/>
  <c r="H1910" i="2"/>
  <c r="H1911" i="2"/>
  <c r="H1897" i="2"/>
  <c r="H1912" i="2"/>
  <c r="H1913" i="2"/>
  <c r="H1896" i="2"/>
  <c r="H1895" i="2"/>
  <c r="H1893" i="2"/>
  <c r="H1908" i="2"/>
  <c r="H1898" i="2"/>
  <c r="H1919" i="2"/>
  <c r="H1925" i="2"/>
  <c r="H1918" i="2"/>
  <c r="H1926" i="2"/>
  <c r="H1916" i="2"/>
  <c r="H1923" i="2"/>
  <c r="H1924" i="2"/>
  <c r="H1922" i="2"/>
  <c r="H1915" i="2"/>
  <c r="H1917" i="2"/>
  <c r="H1921" i="2"/>
  <c r="H1920" i="2"/>
  <c r="H1934" i="2"/>
  <c r="H1943" i="2"/>
  <c r="H1930" i="2"/>
  <c r="H1942" i="2"/>
  <c r="H1929" i="2"/>
  <c r="H1933" i="2"/>
  <c r="H1941" i="2"/>
  <c r="H1931" i="2"/>
  <c r="H1937" i="2"/>
  <c r="H1940" i="2"/>
  <c r="H1927" i="2"/>
  <c r="H1946" i="2"/>
  <c r="H1935" i="2"/>
  <c r="H1936" i="2"/>
  <c r="H1944" i="2"/>
  <c r="H1945" i="2"/>
  <c r="H1928" i="2"/>
  <c r="H1938" i="2"/>
  <c r="H1939" i="2"/>
  <c r="H1932" i="2"/>
  <c r="H1957" i="2"/>
  <c r="H1953" i="2"/>
  <c r="H1947" i="2"/>
  <c r="H1956" i="2"/>
  <c r="H1949" i="2"/>
  <c r="H1948" i="2"/>
  <c r="H1952" i="2"/>
  <c r="H1955" i="2"/>
  <c r="H1958" i="2"/>
  <c r="H1951" i="2"/>
  <c r="H1950" i="2"/>
  <c r="H1954" i="2"/>
  <c r="H1971" i="2"/>
  <c r="H1980" i="2"/>
  <c r="H1974" i="2"/>
  <c r="H1962" i="2"/>
  <c r="H1975" i="2"/>
  <c r="H1976" i="2"/>
  <c r="H1968" i="2"/>
  <c r="H1969" i="2"/>
  <c r="H1959" i="2"/>
  <c r="H1978" i="2"/>
  <c r="H1961" i="2"/>
  <c r="H1967" i="2"/>
  <c r="H1972" i="2"/>
  <c r="H1964" i="2"/>
  <c r="H1981" i="2"/>
  <c r="H1977" i="2"/>
  <c r="H1966" i="2"/>
  <c r="H1973" i="2"/>
  <c r="H1979" i="2"/>
  <c r="H1963" i="2"/>
  <c r="H1960" i="2"/>
  <c r="H1965" i="2"/>
  <c r="H1970" i="2"/>
  <c r="H1989" i="2"/>
  <c r="H1988" i="2"/>
  <c r="H1983" i="2"/>
  <c r="H1982" i="2"/>
  <c r="H1995" i="2"/>
  <c r="H1987" i="2"/>
  <c r="H1993" i="2"/>
  <c r="H1994" i="2"/>
  <c r="H1990" i="2"/>
  <c r="H1985" i="2"/>
  <c r="H1984" i="2"/>
  <c r="H1996" i="2"/>
  <c r="H1991" i="2"/>
  <c r="H1992" i="2"/>
  <c r="H1986" i="2"/>
  <c r="H1998" i="2"/>
  <c r="H1999" i="2"/>
  <c r="H1997" i="2"/>
  <c r="H2000" i="2"/>
  <c r="H2006" i="2"/>
  <c r="H2018" i="2"/>
  <c r="H2003" i="2"/>
  <c r="H2017" i="2"/>
  <c r="H2016" i="2"/>
  <c r="H2005" i="2"/>
  <c r="H2001" i="2"/>
  <c r="H2014" i="2"/>
  <c r="H2004" i="2"/>
  <c r="H2011" i="2"/>
  <c r="H2010" i="2"/>
  <c r="H2019" i="2"/>
  <c r="H2020" i="2"/>
  <c r="H2008" i="2"/>
  <c r="H2007" i="2"/>
  <c r="H2012" i="2"/>
  <c r="H2015" i="2"/>
  <c r="H2013" i="2"/>
  <c r="H2009" i="2"/>
  <c r="H2002" i="2"/>
  <c r="H2027" i="2"/>
  <c r="H2025" i="2"/>
  <c r="H2022" i="2"/>
  <c r="H2024" i="2"/>
  <c r="H2028" i="2"/>
  <c r="H2021" i="2"/>
  <c r="H2026" i="2"/>
  <c r="H2023" i="2"/>
  <c r="H2041" i="2"/>
  <c r="H2042" i="2"/>
  <c r="H2036" i="2"/>
  <c r="H2043" i="2"/>
  <c r="H2039" i="2"/>
  <c r="H2033" i="2"/>
  <c r="H2032" i="2"/>
  <c r="H2038" i="2"/>
  <c r="H2031" i="2"/>
  <c r="H2034" i="2"/>
  <c r="H2037" i="2"/>
  <c r="H2029" i="2"/>
  <c r="H2030" i="2"/>
  <c r="H2040" i="2"/>
  <c r="H2035" i="2"/>
  <c r="H2054" i="2"/>
  <c r="H2044" i="2"/>
  <c r="H2063" i="2"/>
  <c r="H2052" i="2"/>
  <c r="H2062" i="2"/>
  <c r="H2049" i="2"/>
  <c r="H2050" i="2"/>
  <c r="H2057" i="2"/>
  <c r="H2061" i="2"/>
  <c r="H2047" i="2"/>
  <c r="H2045" i="2"/>
  <c r="H2048" i="2"/>
  <c r="H2066" i="2"/>
  <c r="H2046" i="2"/>
  <c r="H2059" i="2"/>
  <c r="H2060" i="2"/>
  <c r="H2058" i="2"/>
  <c r="H2065" i="2"/>
  <c r="H2053" i="2"/>
  <c r="H2051" i="2"/>
  <c r="H2055" i="2"/>
  <c r="H2056" i="2"/>
  <c r="H2064" i="2"/>
  <c r="H2069" i="2"/>
  <c r="H2074" i="2"/>
  <c r="H2067" i="2"/>
  <c r="H2071" i="2"/>
  <c r="H2072" i="2"/>
  <c r="H2070" i="2"/>
  <c r="H2068" i="2"/>
  <c r="H2073" i="2"/>
  <c r="H2091" i="2"/>
  <c r="H2090" i="2"/>
  <c r="H2075" i="2"/>
  <c r="H2076" i="2"/>
  <c r="H2094" i="2"/>
  <c r="H2086" i="2"/>
  <c r="H2081" i="2"/>
  <c r="H2093" i="2"/>
  <c r="H2080" i="2"/>
  <c r="H2084" i="2"/>
  <c r="H2079" i="2"/>
  <c r="H2092" i="2"/>
  <c r="H2083" i="2"/>
  <c r="H2078" i="2"/>
  <c r="H2088" i="2"/>
  <c r="H2089" i="2"/>
  <c r="H2077" i="2"/>
  <c r="H2082" i="2"/>
  <c r="H2085" i="2"/>
  <c r="H2087" i="2"/>
  <c r="H2118" i="2"/>
  <c r="H2106" i="2"/>
  <c r="H2108" i="2"/>
  <c r="H2097" i="2"/>
  <c r="H2103" i="2"/>
  <c r="H2115" i="2"/>
  <c r="H2121" i="2"/>
  <c r="H2123" i="2"/>
  <c r="H2119" i="2"/>
  <c r="H2095" i="2"/>
  <c r="H2114" i="2"/>
  <c r="H2107" i="2"/>
  <c r="H2113" i="2"/>
  <c r="H2124" i="2"/>
  <c r="H2120" i="2"/>
  <c r="H2110" i="2"/>
  <c r="H2125" i="2"/>
  <c r="H2101" i="2"/>
  <c r="H2109" i="2"/>
  <c r="H2117" i="2"/>
  <c r="H2105" i="2"/>
  <c r="H2111" i="2"/>
  <c r="H2116" i="2"/>
  <c r="H2096" i="2"/>
  <c r="H2099" i="2"/>
  <c r="H2100" i="2"/>
  <c r="H2104" i="2"/>
  <c r="H2098" i="2"/>
  <c r="H2112" i="2"/>
  <c r="H2102" i="2"/>
  <c r="H2122" i="2"/>
  <c r="H2145" i="2"/>
  <c r="H2135" i="2"/>
  <c r="H2127" i="2"/>
  <c r="H2132" i="2"/>
  <c r="H2147" i="2"/>
  <c r="H2130" i="2"/>
  <c r="H2141" i="2"/>
  <c r="H2138" i="2"/>
  <c r="H2150" i="2"/>
  <c r="H2154" i="2"/>
  <c r="H2151" i="2"/>
  <c r="H2142" i="2"/>
  <c r="H2128" i="2"/>
  <c r="H2149" i="2"/>
  <c r="H2143" i="2"/>
  <c r="H2152" i="2"/>
  <c r="H2129" i="2"/>
  <c r="H2146" i="2"/>
  <c r="H2139" i="2"/>
  <c r="H2131" i="2"/>
  <c r="H2126" i="2"/>
  <c r="H2153" i="2"/>
  <c r="H2133" i="2"/>
  <c r="H2136" i="2"/>
  <c r="H2140" i="2"/>
  <c r="H2134" i="2"/>
  <c r="H2137" i="2"/>
  <c r="H2156" i="2"/>
  <c r="H2148" i="2"/>
  <c r="H2144" i="2"/>
  <c r="H2155" i="2"/>
  <c r="H2164" i="2"/>
  <c r="H2160" i="2"/>
  <c r="H2170" i="2"/>
  <c r="H2166" i="2"/>
  <c r="H2158" i="2"/>
  <c r="H2159" i="2"/>
  <c r="H2171" i="2"/>
  <c r="H2167" i="2"/>
  <c r="H2172" i="2"/>
  <c r="H2162" i="2"/>
  <c r="H2169" i="2"/>
  <c r="H2168" i="2"/>
  <c r="H2165" i="2"/>
  <c r="H2157" i="2"/>
  <c r="H2161" i="2"/>
  <c r="H2163" i="2"/>
  <c r="H2186" i="2"/>
  <c r="H2173" i="2"/>
  <c r="H2175" i="2"/>
  <c r="H2181" i="2"/>
  <c r="H2178" i="2"/>
  <c r="H2204" i="2"/>
  <c r="H2183" i="2"/>
  <c r="H2184" i="2"/>
  <c r="H2202" i="2"/>
  <c r="H2201" i="2"/>
  <c r="H2182" i="2"/>
  <c r="H2199" i="2"/>
  <c r="H2194" i="2"/>
  <c r="H2177" i="2"/>
  <c r="H2174" i="2"/>
  <c r="H2188" i="2"/>
  <c r="H2193" i="2"/>
  <c r="H2185" i="2"/>
  <c r="H2192" i="2"/>
  <c r="H2197" i="2"/>
  <c r="H2190" i="2"/>
  <c r="H2187" i="2"/>
  <c r="H2200" i="2"/>
  <c r="H2195" i="2"/>
  <c r="H2180" i="2"/>
  <c r="H2203" i="2"/>
  <c r="H2191" i="2"/>
  <c r="H2179" i="2"/>
  <c r="H2176" i="2"/>
  <c r="H2198" i="2"/>
  <c r="H2189" i="2"/>
  <c r="H2196" i="2"/>
  <c r="H2205" i="2"/>
  <c r="H2215" i="2"/>
  <c r="H2206" i="2"/>
  <c r="H2225" i="2"/>
  <c r="H2212" i="2"/>
  <c r="H2218" i="2"/>
  <c r="H2210" i="2"/>
  <c r="H2208" i="2"/>
  <c r="H2216" i="2"/>
  <c r="H2226" i="2"/>
  <c r="H2220" i="2"/>
  <c r="H2211" i="2"/>
  <c r="H2227" i="2"/>
  <c r="H2230" i="2"/>
  <c r="H2222" i="2"/>
  <c r="H2207" i="2"/>
  <c r="H2209" i="2"/>
  <c r="H2231" i="2"/>
  <c r="H2221" i="2"/>
  <c r="H2217" i="2"/>
  <c r="H2219" i="2"/>
  <c r="H2223" i="2"/>
  <c r="H2232" i="2"/>
  <c r="H2213" i="2"/>
  <c r="H2233" i="2"/>
  <c r="H2229" i="2"/>
  <c r="H2224" i="2"/>
  <c r="H2214" i="2"/>
  <c r="H2228" i="2"/>
  <c r="H2235" i="2"/>
  <c r="H2234" i="2"/>
  <c r="H2236" i="2"/>
  <c r="H2237" i="2"/>
  <c r="H2248" i="2"/>
  <c r="H2245" i="2"/>
  <c r="H2243" i="2"/>
  <c r="H2239" i="2"/>
  <c r="H2238" i="2"/>
  <c r="H2242" i="2"/>
  <c r="H2240" i="2"/>
  <c r="H2241" i="2"/>
  <c r="H2247" i="2"/>
  <c r="H2244" i="2"/>
  <c r="H2246" i="2"/>
  <c r="H2259" i="2"/>
  <c r="H2260" i="2"/>
  <c r="H2258" i="2"/>
  <c r="H2274" i="2"/>
  <c r="H2253" i="2"/>
  <c r="H2266" i="2"/>
  <c r="H2273" i="2"/>
  <c r="H2264" i="2"/>
  <c r="H2268" i="2"/>
  <c r="H2251" i="2"/>
  <c r="H2255" i="2"/>
  <c r="H2267" i="2"/>
  <c r="H2249" i="2"/>
  <c r="H2262" i="2"/>
  <c r="H2261" i="2"/>
  <c r="H2271" i="2"/>
  <c r="H2272" i="2"/>
  <c r="H2275" i="2"/>
  <c r="H2254" i="2"/>
  <c r="H2269" i="2"/>
  <c r="H2263" i="2"/>
  <c r="H2252" i="2"/>
  <c r="H2256" i="2"/>
  <c r="H2257" i="2"/>
  <c r="H2265" i="2"/>
  <c r="H2250" i="2"/>
  <c r="H2270" i="2"/>
  <c r="H2280" i="2"/>
  <c r="H2285" i="2"/>
  <c r="H2278" i="2"/>
  <c r="H2290" i="2"/>
  <c r="H2279" i="2"/>
  <c r="H2286" i="2"/>
  <c r="H2277" i="2"/>
  <c r="H2288" i="2"/>
  <c r="H2282" i="2"/>
  <c r="H2284" i="2"/>
  <c r="H2283" i="2"/>
  <c r="H2276" i="2"/>
  <c r="H2287" i="2"/>
  <c r="H2281" i="2"/>
  <c r="H2289" i="2"/>
  <c r="H2295" i="2"/>
  <c r="H2292" i="2"/>
  <c r="H2302" i="2"/>
  <c r="H2299" i="2"/>
  <c r="H2297" i="2"/>
  <c r="H2291" i="2"/>
  <c r="H2300" i="2"/>
  <c r="H2298" i="2"/>
  <c r="H2296" i="2"/>
  <c r="H2301" i="2"/>
  <c r="H2293" i="2"/>
  <c r="H2294" i="2"/>
  <c r="H2316" i="2"/>
  <c r="H2312" i="2"/>
  <c r="H2315" i="2"/>
  <c r="H2313" i="2"/>
  <c r="H2306" i="2"/>
  <c r="H2304" i="2"/>
  <c r="H2303" i="2"/>
  <c r="H2317" i="2"/>
  <c r="H2314" i="2"/>
  <c r="H2308" i="2"/>
  <c r="H2318" i="2"/>
  <c r="H2309" i="2"/>
  <c r="H2305" i="2"/>
  <c r="H2311" i="2"/>
  <c r="H2307" i="2"/>
  <c r="H2310" i="2"/>
  <c r="H2324" i="2"/>
  <c r="H2325" i="2"/>
  <c r="H2319" i="2"/>
  <c r="H2322" i="2"/>
  <c r="H2326" i="2"/>
  <c r="H2320" i="2"/>
  <c r="H2323" i="2"/>
  <c r="H2321" i="2"/>
  <c r="H2344" i="2"/>
  <c r="H2342" i="2"/>
  <c r="H2327" i="2"/>
  <c r="H2345" i="2"/>
  <c r="H2333" i="2"/>
  <c r="H2340" i="2"/>
  <c r="H2343" i="2"/>
  <c r="H2336" i="2"/>
  <c r="H2335" i="2"/>
  <c r="H2337" i="2"/>
  <c r="H2352" i="2"/>
  <c r="H2353" i="2"/>
  <c r="H2346" i="2"/>
  <c r="H2350" i="2"/>
  <c r="H2347" i="2"/>
  <c r="H2331" i="2"/>
  <c r="H2332" i="2"/>
  <c r="H2348" i="2"/>
  <c r="H2334" i="2"/>
  <c r="H2351" i="2"/>
  <c r="H2339" i="2"/>
  <c r="H2341" i="2"/>
  <c r="H2338" i="2"/>
  <c r="H2330" i="2"/>
  <c r="H2328" i="2"/>
  <c r="H2349" i="2"/>
  <c r="H2329" i="2"/>
  <c r="H2377" i="2"/>
  <c r="H2369" i="2"/>
  <c r="H2380" i="2"/>
  <c r="H2355" i="2"/>
  <c r="H2361" i="2"/>
  <c r="H2371" i="2"/>
  <c r="H2365" i="2"/>
  <c r="H2359" i="2"/>
  <c r="H2366" i="2"/>
  <c r="H2357" i="2"/>
  <c r="H2354" i="2"/>
  <c r="H2364" i="2"/>
  <c r="H2367" i="2"/>
  <c r="H2370" i="2"/>
  <c r="H2373" i="2"/>
  <c r="H2379" i="2"/>
  <c r="H2375" i="2"/>
  <c r="H2363" i="2"/>
  <c r="H2368" i="2"/>
  <c r="H2356" i="2"/>
  <c r="H2360" i="2"/>
  <c r="H2376" i="2"/>
  <c r="H2374" i="2"/>
  <c r="H2358" i="2"/>
  <c r="H2372" i="2"/>
  <c r="H2362" i="2"/>
  <c r="H2378" i="2"/>
  <c r="H2387" i="2"/>
  <c r="H2382" i="2"/>
  <c r="H2388" i="2"/>
  <c r="H2383" i="2"/>
  <c r="H2386" i="2"/>
  <c r="H2384" i="2"/>
  <c r="H2385" i="2"/>
  <c r="H2381" i="2"/>
  <c r="H2404" i="2"/>
  <c r="H2392" i="2"/>
  <c r="H2402" i="2"/>
  <c r="H2401" i="2"/>
  <c r="H2390" i="2"/>
  <c r="H2393" i="2"/>
  <c r="H2398" i="2"/>
  <c r="H2405" i="2"/>
  <c r="H2389" i="2"/>
  <c r="H2395" i="2"/>
  <c r="H2396" i="2"/>
  <c r="H2397" i="2"/>
  <c r="H2391" i="2"/>
  <c r="H2403" i="2"/>
  <c r="H2408" i="2"/>
  <c r="H2407" i="2"/>
  <c r="H2406" i="2"/>
  <c r="H2400" i="2"/>
  <c r="H2394" i="2"/>
  <c r="H2399" i="2"/>
  <c r="H2409" i="2"/>
  <c r="H2415" i="2"/>
  <c r="H2424" i="2"/>
  <c r="H2412" i="2"/>
  <c r="H2420" i="2"/>
  <c r="H2422" i="2"/>
  <c r="H2423" i="2"/>
  <c r="H2411" i="2"/>
  <c r="H2418" i="2"/>
  <c r="H2413" i="2"/>
  <c r="H2419" i="2"/>
  <c r="H2414" i="2"/>
  <c r="H2417" i="2"/>
  <c r="H2416" i="2"/>
  <c r="H2410" i="2"/>
  <c r="H2421" i="2"/>
  <c r="H2441" i="2"/>
  <c r="H2440" i="2"/>
  <c r="H2442" i="2"/>
  <c r="H2425" i="2"/>
  <c r="H2433" i="2"/>
  <c r="H2432" i="2"/>
  <c r="H2426" i="2"/>
  <c r="H2444" i="2"/>
  <c r="H2430" i="2"/>
  <c r="H2438" i="2"/>
  <c r="H2439" i="2"/>
  <c r="H2443" i="2"/>
  <c r="H2431" i="2"/>
  <c r="H2434" i="2"/>
  <c r="H2436" i="2"/>
  <c r="H2428" i="2"/>
  <c r="H2427" i="2"/>
  <c r="H2437" i="2"/>
  <c r="H2435" i="2"/>
  <c r="H2429" i="2"/>
  <c r="H2445" i="2"/>
  <c r="H2456" i="2"/>
  <c r="H2453" i="2"/>
  <c r="H2452" i="2"/>
  <c r="H2450" i="2"/>
  <c r="H2462" i="2"/>
  <c r="H2461" i="2"/>
  <c r="H2460" i="2"/>
  <c r="H2455" i="2"/>
  <c r="H2451" i="2"/>
  <c r="H2446" i="2"/>
  <c r="H2459" i="2"/>
  <c r="H2449" i="2"/>
  <c r="H2458" i="2"/>
  <c r="H2447" i="2"/>
  <c r="H2457" i="2"/>
  <c r="H2454" i="2"/>
  <c r="H2448" i="2"/>
  <c r="H2464" i="2"/>
  <c r="H2482" i="2"/>
  <c r="H2483" i="2"/>
  <c r="H2476" i="2"/>
  <c r="H2485" i="2"/>
  <c r="H2473" i="2"/>
  <c r="H2472" i="2"/>
  <c r="H2480" i="2"/>
  <c r="H2484" i="2"/>
  <c r="H2481" i="2"/>
  <c r="H2478" i="2"/>
  <c r="H2471" i="2"/>
  <c r="H2469" i="2"/>
  <c r="H2470" i="2"/>
  <c r="H2467" i="2"/>
  <c r="H2475" i="2"/>
  <c r="H2474" i="2"/>
  <c r="H2477" i="2"/>
  <c r="H2463" i="2"/>
  <c r="H2465" i="2"/>
  <c r="H2468" i="2"/>
  <c r="H2486" i="2"/>
  <c r="H2466" i="2"/>
  <c r="H2479" i="2"/>
  <c r="H2490" i="2"/>
  <c r="H2488" i="2"/>
  <c r="H2487" i="2"/>
  <c r="H2489" i="2"/>
  <c r="H2496" i="2"/>
  <c r="H2498" i="2"/>
  <c r="H2493" i="2"/>
  <c r="H2491" i="2"/>
  <c r="H2497" i="2"/>
  <c r="H2499" i="2"/>
  <c r="H2500" i="2"/>
  <c r="H2495" i="2"/>
  <c r="H2494" i="2"/>
  <c r="H2492" i="2"/>
  <c r="H2502" i="2"/>
  <c r="H2509" i="2"/>
  <c r="H2507" i="2"/>
  <c r="H2514" i="2"/>
  <c r="H2505" i="2"/>
  <c r="H2503" i="2"/>
  <c r="H2512" i="2"/>
  <c r="H2508" i="2"/>
  <c r="H2506" i="2"/>
  <c r="H2501" i="2"/>
  <c r="H2513" i="2"/>
  <c r="H2510" i="2"/>
  <c r="H2511" i="2"/>
  <c r="H2504" i="2"/>
  <c r="H2520" i="2"/>
  <c r="H2529" i="2"/>
  <c r="H2532" i="2"/>
  <c r="H2534" i="2"/>
  <c r="H2525" i="2"/>
  <c r="H2523" i="2"/>
  <c r="H2530" i="2"/>
  <c r="H2521" i="2"/>
  <c r="H2535" i="2"/>
  <c r="H2522" i="2"/>
  <c r="H2536" i="2"/>
  <c r="H2524" i="2"/>
  <c r="H2518" i="2"/>
  <c r="H2526" i="2"/>
  <c r="H2537" i="2"/>
  <c r="H2531" i="2"/>
  <c r="H2528" i="2"/>
  <c r="H2517" i="2"/>
  <c r="H2533" i="2"/>
  <c r="H2516" i="2"/>
  <c r="H2519" i="2"/>
  <c r="H2515" i="2"/>
  <c r="H2527" i="2"/>
  <c r="H2565" i="2"/>
  <c r="H2562" i="2"/>
  <c r="H2539" i="2"/>
  <c r="H2553" i="2"/>
  <c r="H2541" i="2"/>
  <c r="H2538" i="2"/>
  <c r="H2554" i="2"/>
  <c r="H2563" i="2"/>
  <c r="H2547" i="2"/>
  <c r="H2552" i="2"/>
  <c r="H2542" i="2"/>
  <c r="H2544" i="2"/>
  <c r="H2566" i="2"/>
  <c r="H2543" i="2"/>
  <c r="H2540" i="2"/>
  <c r="H2567" i="2"/>
  <c r="H2558" i="2"/>
  <c r="H2569" i="2"/>
  <c r="H2555" i="2"/>
  <c r="H2560" i="2"/>
  <c r="H2548" i="2"/>
  <c r="H2557" i="2"/>
  <c r="H2564" i="2"/>
  <c r="H2551" i="2"/>
  <c r="H2549" i="2"/>
  <c r="H2568" i="2"/>
  <c r="H2545" i="2"/>
  <c r="H2550" i="2"/>
  <c r="H2546" i="2"/>
  <c r="H2556" i="2"/>
  <c r="H2559" i="2"/>
  <c r="H2561" i="2"/>
  <c r="H2572" i="2"/>
  <c r="H2573" i="2"/>
  <c r="H2575" i="2"/>
  <c r="H2577" i="2"/>
  <c r="H2571" i="2"/>
  <c r="H2576" i="2"/>
  <c r="H2574" i="2"/>
  <c r="H2570" i="2"/>
  <c r="H2579" i="2"/>
  <c r="H2593" i="2"/>
  <c r="H2584" i="2"/>
  <c r="H2588" i="2"/>
  <c r="H2583" i="2"/>
  <c r="H2586" i="2"/>
  <c r="H2585" i="2"/>
  <c r="H2582" i="2"/>
  <c r="H2592" i="2"/>
  <c r="H2591" i="2"/>
  <c r="H2581" i="2"/>
  <c r="H2578" i="2"/>
  <c r="H2590" i="2"/>
  <c r="H2587" i="2"/>
  <c r="H2589" i="2"/>
  <c r="H2580" i="2"/>
  <c r="H2606" i="2"/>
  <c r="H2595" i="2"/>
  <c r="H2598" i="2"/>
  <c r="H2599" i="2"/>
  <c r="H2603" i="2"/>
  <c r="H2602" i="2"/>
  <c r="H2600" i="2"/>
  <c r="H2594" i="2"/>
  <c r="H2604" i="2"/>
  <c r="H2596" i="2"/>
  <c r="H2605" i="2"/>
  <c r="H2597" i="2"/>
  <c r="H2607" i="2"/>
  <c r="H2608" i="2"/>
  <c r="H2601" i="2"/>
  <c r="H2610" i="2"/>
  <c r="H2611" i="2"/>
  <c r="H2615" i="2"/>
  <c r="H2609" i="2"/>
  <c r="H2614" i="2"/>
  <c r="H2613" i="2"/>
  <c r="H2616" i="2"/>
  <c r="H2612" i="2"/>
  <c r="H2641" i="2"/>
  <c r="H2627" i="2"/>
  <c r="H2640" i="2"/>
  <c r="H2644" i="2"/>
  <c r="H2620" i="2"/>
  <c r="H2631" i="2"/>
  <c r="H2623" i="2"/>
  <c r="H2625" i="2"/>
  <c r="H2634" i="2"/>
  <c r="H2638" i="2"/>
  <c r="H2633" i="2"/>
  <c r="H2618" i="2"/>
  <c r="H2632" i="2"/>
  <c r="H2642" i="2"/>
  <c r="H2635" i="2"/>
  <c r="H2622" i="2"/>
  <c r="H2624" i="2"/>
  <c r="H2645" i="2"/>
  <c r="H2619" i="2"/>
  <c r="H2639" i="2"/>
  <c r="H2643" i="2"/>
  <c r="H2617" i="2"/>
  <c r="H2647" i="2"/>
  <c r="H2629" i="2"/>
  <c r="H2621" i="2"/>
  <c r="H2628" i="2"/>
  <c r="H2637" i="2"/>
  <c r="H2630" i="2"/>
  <c r="H2636" i="2"/>
  <c r="H2646" i="2"/>
  <c r="H2626" i="2"/>
  <c r="H2648" i="2"/>
  <c r="H2651" i="2"/>
  <c r="H2655" i="2"/>
  <c r="H2658" i="2"/>
  <c r="H2652" i="2"/>
  <c r="H2667" i="2"/>
  <c r="H2677" i="2"/>
  <c r="H2653" i="2"/>
  <c r="H2670" i="2"/>
  <c r="H2682" i="2"/>
  <c r="H2679" i="2"/>
  <c r="H2674" i="2"/>
  <c r="H2683" i="2"/>
  <c r="H2665" i="2"/>
  <c r="H2662" i="2"/>
  <c r="H2680" i="2"/>
  <c r="H2684" i="2"/>
  <c r="H2656" i="2"/>
  <c r="H2664" i="2"/>
  <c r="H2654" i="2"/>
  <c r="H2671" i="2"/>
  <c r="H2659" i="2"/>
  <c r="H2673" i="2"/>
  <c r="H2650" i="2"/>
  <c r="H2663" i="2"/>
  <c r="H2678" i="2"/>
  <c r="H2666" i="2"/>
  <c r="H2676" i="2"/>
  <c r="H2661" i="2"/>
  <c r="H2660" i="2"/>
  <c r="H2675" i="2"/>
  <c r="H2668" i="2"/>
  <c r="H2681" i="2"/>
  <c r="H2649" i="2"/>
  <c r="H2657" i="2"/>
  <c r="H2669" i="2"/>
  <c r="H2672" i="2"/>
  <c r="H2685" i="2"/>
  <c r="H2688" i="2"/>
  <c r="H2686" i="2"/>
  <c r="H2687" i="2"/>
  <c r="H2699" i="2"/>
  <c r="H2707" i="2"/>
  <c r="H2693" i="2"/>
  <c r="H2703" i="2"/>
  <c r="H2690" i="2"/>
  <c r="H2705" i="2"/>
  <c r="H2689" i="2"/>
  <c r="H2702" i="2"/>
  <c r="H2692" i="2"/>
  <c r="H2701" i="2"/>
  <c r="H2694" i="2"/>
  <c r="H2695" i="2"/>
  <c r="H2706" i="2"/>
  <c r="H2696" i="2"/>
  <c r="H2709" i="2"/>
  <c r="H2711" i="2"/>
  <c r="H2700" i="2"/>
  <c r="H2708" i="2"/>
  <c r="H2697" i="2"/>
  <c r="H2691" i="2"/>
  <c r="H2710" i="2"/>
  <c r="H2698" i="2"/>
  <c r="H2704" i="2"/>
  <c r="H2741" i="2"/>
  <c r="H2732" i="2"/>
  <c r="H2720" i="2"/>
  <c r="H2714" i="2"/>
  <c r="H2738" i="2"/>
  <c r="H2713" i="2"/>
  <c r="H2724" i="2"/>
  <c r="H2739" i="2"/>
  <c r="H2721" i="2"/>
  <c r="H2736" i="2"/>
  <c r="H2734" i="2"/>
  <c r="H2726" i="2"/>
  <c r="H2727" i="2"/>
  <c r="H2743" i="2"/>
  <c r="H2717" i="2"/>
  <c r="H2731" i="2"/>
  <c r="H2742" i="2"/>
  <c r="H2728" i="2"/>
  <c r="H2719" i="2"/>
  <c r="H2715" i="2"/>
  <c r="H2740" i="2"/>
  <c r="H2716" i="2"/>
  <c r="H2737" i="2"/>
  <c r="H2735" i="2"/>
  <c r="H2730" i="2"/>
  <c r="H2733" i="2"/>
  <c r="H2718" i="2"/>
  <c r="H2712" i="2"/>
  <c r="H2729" i="2"/>
  <c r="H2723" i="2"/>
  <c r="H2725" i="2"/>
  <c r="H2722" i="2"/>
  <c r="H2746" i="2"/>
  <c r="H2749" i="2"/>
  <c r="H2747" i="2"/>
  <c r="H2755" i="2"/>
  <c r="H2745" i="2"/>
  <c r="H2754" i="2"/>
  <c r="H2751" i="2"/>
  <c r="H2750" i="2"/>
  <c r="H2753" i="2"/>
  <c r="H2752" i="2"/>
  <c r="H2748" i="2"/>
  <c r="H2744" i="2"/>
  <c r="H2780" i="2"/>
  <c r="H2790" i="2"/>
  <c r="H2761" i="2"/>
  <c r="H2771" i="2"/>
  <c r="H2770" i="2"/>
  <c r="H2766" i="2"/>
  <c r="H2768" i="2"/>
  <c r="H2781" i="2"/>
  <c r="H2776" i="2"/>
  <c r="H2779" i="2"/>
  <c r="H2775" i="2"/>
  <c r="H2756" i="2"/>
  <c r="H2772" i="2"/>
  <c r="H2778" i="2"/>
  <c r="H2784" i="2"/>
  <c r="H2777" i="2"/>
  <c r="H2789" i="2"/>
  <c r="H2769" i="2"/>
  <c r="H2786" i="2"/>
  <c r="H2788" i="2"/>
  <c r="H2760" i="2"/>
  <c r="H2764" i="2"/>
  <c r="H2758" i="2"/>
  <c r="H2759" i="2"/>
  <c r="H2757" i="2"/>
  <c r="H2774" i="2"/>
  <c r="H2783" i="2"/>
  <c r="H2765" i="2"/>
  <c r="H2767" i="2"/>
  <c r="H2762" i="2"/>
  <c r="H2763" i="2"/>
  <c r="H2785" i="2"/>
  <c r="H2782" i="2"/>
  <c r="H2791" i="2"/>
  <c r="H2787" i="2"/>
  <c r="H2773" i="2"/>
  <c r="H2796" i="2"/>
  <c r="H2795" i="2"/>
  <c r="H2799" i="2"/>
  <c r="H2797" i="2"/>
  <c r="H2798" i="2"/>
  <c r="H2794" i="2"/>
  <c r="H2792" i="2"/>
  <c r="H2793" i="2"/>
  <c r="H2803" i="2"/>
  <c r="H2808" i="2"/>
  <c r="H2807" i="2"/>
  <c r="H2805" i="2"/>
  <c r="H2804" i="2"/>
  <c r="H2810" i="2"/>
  <c r="H2811" i="2"/>
  <c r="H2814" i="2"/>
  <c r="H2809" i="2"/>
  <c r="H2812" i="2"/>
  <c r="H2802" i="2"/>
  <c r="H2801" i="2"/>
  <c r="H2806" i="2"/>
  <c r="H2813" i="2"/>
  <c r="H2800" i="2"/>
  <c r="H2834" i="2"/>
  <c r="H2815" i="2"/>
  <c r="H2833" i="2"/>
  <c r="H2832" i="2"/>
  <c r="H2836" i="2"/>
  <c r="H2818" i="2"/>
  <c r="H2837" i="2"/>
  <c r="H2817" i="2"/>
  <c r="H2822" i="2"/>
  <c r="H2816" i="2"/>
  <c r="H2842" i="2"/>
  <c r="H2821" i="2"/>
  <c r="H2840" i="2"/>
  <c r="H2819" i="2"/>
  <c r="H2841" i="2"/>
  <c r="H2829" i="2"/>
  <c r="H2839" i="2"/>
  <c r="H2824" i="2"/>
  <c r="H2827" i="2"/>
  <c r="H2820" i="2"/>
  <c r="H2828" i="2"/>
  <c r="H2835" i="2"/>
  <c r="H2825" i="2"/>
  <c r="H2838" i="2"/>
  <c r="H2830" i="2"/>
  <c r="H2831" i="2"/>
  <c r="H2826" i="2"/>
  <c r="H2823" i="2"/>
  <c r="H2854" i="2"/>
  <c r="H2845" i="2"/>
  <c r="H2853" i="2"/>
  <c r="H2847" i="2"/>
  <c r="H2851" i="2"/>
  <c r="H2848" i="2"/>
  <c r="H2846" i="2"/>
  <c r="H2843" i="2"/>
  <c r="H2849" i="2"/>
  <c r="H2844" i="2"/>
  <c r="H2850" i="2"/>
  <c r="H2852" i="2"/>
  <c r="H2861" i="2"/>
  <c r="H2859" i="2"/>
  <c r="H2855" i="2"/>
  <c r="H2857" i="2"/>
  <c r="H2856" i="2"/>
  <c r="H2860" i="2"/>
  <c r="H2858" i="2"/>
  <c r="H2862" i="2"/>
  <c r="H2882" i="2"/>
  <c r="H2865" i="2"/>
  <c r="H2869" i="2"/>
  <c r="H2876" i="2"/>
  <c r="H2866" i="2"/>
  <c r="H2870" i="2"/>
  <c r="H2880" i="2"/>
  <c r="H2867" i="2"/>
  <c r="H2878" i="2"/>
  <c r="H2875" i="2"/>
  <c r="H2873" i="2"/>
  <c r="H2871" i="2"/>
  <c r="H2881" i="2"/>
  <c r="H2868" i="2"/>
  <c r="H2872" i="2"/>
  <c r="H2863" i="2"/>
  <c r="H2874" i="2"/>
  <c r="H2879" i="2"/>
  <c r="H2864" i="2"/>
  <c r="H2877" i="2"/>
  <c r="H2912" i="2"/>
  <c r="H2911" i="2"/>
  <c r="H2901" i="2"/>
  <c r="H2909" i="2"/>
  <c r="H2910" i="2"/>
  <c r="H2885" i="2"/>
  <c r="H2898" i="2"/>
  <c r="H2905" i="2"/>
  <c r="H2913" i="2"/>
  <c r="H2897" i="2"/>
  <c r="H2889" i="2"/>
  <c r="H2890" i="2"/>
  <c r="H2908" i="2"/>
  <c r="H2894" i="2"/>
  <c r="H2916" i="2"/>
  <c r="H2906" i="2"/>
  <c r="H2892" i="2"/>
  <c r="H2914" i="2"/>
  <c r="H2895" i="2"/>
  <c r="H2891" i="2"/>
  <c r="H2896" i="2"/>
  <c r="H2886" i="2"/>
  <c r="H2915" i="2"/>
  <c r="H2907" i="2"/>
  <c r="H2903" i="2"/>
  <c r="H2900" i="2"/>
  <c r="H2902" i="2"/>
  <c r="H2884" i="2"/>
  <c r="H2893" i="2"/>
  <c r="H2904" i="2"/>
  <c r="H2899" i="2"/>
  <c r="H2917" i="2"/>
  <c r="H2883" i="2"/>
  <c r="H2887" i="2"/>
  <c r="H2888" i="2"/>
  <c r="H2933" i="2"/>
  <c r="H2925" i="2"/>
  <c r="H2930" i="2"/>
  <c r="H2935" i="2"/>
  <c r="H2936" i="2"/>
  <c r="H2940" i="2"/>
  <c r="H2937" i="2"/>
  <c r="H2941" i="2"/>
  <c r="H2931" i="2"/>
  <c r="H2921" i="2"/>
  <c r="H2918" i="2"/>
  <c r="H2938" i="2"/>
  <c r="H2932" i="2"/>
  <c r="H2928" i="2"/>
  <c r="H2922" i="2"/>
  <c r="H2934" i="2"/>
  <c r="H2924" i="2"/>
  <c r="H2929" i="2"/>
  <c r="H2920" i="2"/>
  <c r="H2939" i="2"/>
  <c r="H2926" i="2"/>
  <c r="H2923" i="2"/>
  <c r="H2927" i="2"/>
  <c r="H2919" i="2"/>
  <c r="H2943" i="2"/>
  <c r="H2952" i="2"/>
  <c r="H2947" i="2"/>
  <c r="H2945" i="2"/>
  <c r="H2946" i="2"/>
  <c r="H2951" i="2"/>
  <c r="H2953" i="2"/>
  <c r="H2950" i="2"/>
  <c r="H2954" i="2"/>
  <c r="H2942" i="2"/>
  <c r="H2949" i="2"/>
  <c r="H2944" i="2"/>
  <c r="H2948" i="2"/>
  <c r="H2957" i="2"/>
  <c r="H2969" i="2"/>
  <c r="H2961" i="2"/>
  <c r="H2966" i="2"/>
  <c r="H2964" i="2"/>
  <c r="H2962" i="2"/>
  <c r="H2960" i="2"/>
  <c r="H2968" i="2"/>
  <c r="H2955" i="2"/>
  <c r="H2963" i="2"/>
  <c r="H2965" i="2"/>
  <c r="H2958" i="2"/>
  <c r="H2967" i="2"/>
  <c r="H2956" i="2"/>
  <c r="H2959" i="2"/>
  <c r="H2973" i="2"/>
  <c r="H2971" i="2"/>
  <c r="H2972" i="2"/>
  <c r="H2980" i="2"/>
  <c r="H2979" i="2"/>
  <c r="H2975" i="2"/>
  <c r="H2974" i="2"/>
  <c r="H2978" i="2"/>
  <c r="H2981" i="2"/>
  <c r="H2976" i="2"/>
  <c r="H2970" i="2"/>
  <c r="H2977" i="2"/>
  <c r="H2987" i="2"/>
  <c r="H2985" i="2"/>
  <c r="H2988" i="2"/>
  <c r="H2989" i="2"/>
  <c r="H2984" i="2"/>
  <c r="H2982" i="2"/>
  <c r="H2986" i="2"/>
  <c r="H2983" i="2"/>
  <c r="H2996" i="2"/>
  <c r="H2994" i="2"/>
  <c r="H2995" i="2"/>
  <c r="H2991" i="2"/>
  <c r="H2993" i="2"/>
  <c r="H2992" i="2"/>
  <c r="H2990" i="2"/>
  <c r="H2997" i="2"/>
  <c r="H3004" i="2"/>
  <c r="H3000" i="2"/>
  <c r="H3002" i="2"/>
  <c r="H2998" i="2"/>
  <c r="H2999" i="2"/>
  <c r="H3001" i="2"/>
  <c r="H3003" i="2"/>
  <c r="H3006" i="2"/>
  <c r="H3009" i="2"/>
  <c r="H3013" i="2"/>
  <c r="H3012" i="2"/>
  <c r="H3011" i="2"/>
  <c r="H3007" i="2"/>
  <c r="H3005" i="2"/>
  <c r="H3010" i="2"/>
  <c r="H3016" i="2"/>
  <c r="H3014" i="2"/>
  <c r="H3008" i="2"/>
  <c r="H3015" i="2"/>
  <c r="H3021" i="2"/>
  <c r="H3026" i="2"/>
  <c r="H3033" i="2"/>
  <c r="H3032" i="2"/>
  <c r="H3022" i="2"/>
  <c r="H3028" i="2"/>
  <c r="H3027" i="2"/>
  <c r="H3035" i="2"/>
  <c r="H3036" i="2"/>
  <c r="H3029" i="2"/>
  <c r="H3030" i="2"/>
  <c r="H3031" i="2"/>
  <c r="H3023" i="2"/>
  <c r="H3020" i="2"/>
  <c r="H3034" i="2"/>
  <c r="H3025" i="2"/>
  <c r="H3017" i="2"/>
  <c r="H3018" i="2"/>
  <c r="H3019" i="2"/>
  <c r="H3024" i="2"/>
  <c r="H3041" i="2"/>
  <c r="H3043" i="2"/>
  <c r="H3037" i="2"/>
  <c r="H3044" i="2"/>
  <c r="H3038" i="2"/>
  <c r="H3039" i="2"/>
  <c r="H3040" i="2"/>
  <c r="H3042" i="2"/>
  <c r="H3049" i="2"/>
  <c r="H3047" i="2"/>
  <c r="H3053" i="2"/>
  <c r="H3048" i="2"/>
  <c r="H3054" i="2"/>
  <c r="H3046" i="2"/>
  <c r="H3055" i="2"/>
  <c r="H3052" i="2"/>
  <c r="H3056" i="2"/>
  <c r="H3045" i="2"/>
  <c r="H3050" i="2"/>
  <c r="H3051" i="2"/>
  <c r="H3065" i="2"/>
  <c r="H3064" i="2"/>
  <c r="H3059" i="2"/>
  <c r="H3067" i="2"/>
  <c r="H3061" i="2"/>
  <c r="H3058" i="2"/>
  <c r="H3062" i="2"/>
  <c r="H3068" i="2"/>
  <c r="H3057" i="2"/>
  <c r="H3066" i="2"/>
  <c r="H3063" i="2"/>
  <c r="H3060" i="2"/>
  <c r="H3075" i="2"/>
  <c r="H3071" i="2"/>
  <c r="H3073" i="2"/>
  <c r="H3070" i="2"/>
  <c r="H3072" i="2"/>
  <c r="H3074" i="2"/>
  <c r="H3069" i="2"/>
  <c r="H3093" i="2"/>
  <c r="H3103" i="2"/>
  <c r="H3095" i="2"/>
  <c r="H3099" i="2"/>
  <c r="H3076" i="2"/>
  <c r="H3089" i="2"/>
  <c r="H3077" i="2"/>
  <c r="H3094" i="2"/>
  <c r="H3106" i="2"/>
  <c r="H3081" i="2"/>
  <c r="H3078" i="2"/>
  <c r="H3101" i="2"/>
  <c r="H3085" i="2"/>
  <c r="H3087" i="2"/>
  <c r="H3082" i="2"/>
  <c r="H3088" i="2"/>
  <c r="H3090" i="2"/>
  <c r="H3098" i="2"/>
  <c r="H3096" i="2"/>
  <c r="H3092" i="2"/>
  <c r="H3097" i="2"/>
  <c r="H3083" i="2"/>
  <c r="H3084" i="2"/>
  <c r="H3079" i="2"/>
  <c r="H3107" i="2"/>
  <c r="H3100" i="2"/>
  <c r="H3102" i="2"/>
  <c r="H3080" i="2"/>
  <c r="H3105" i="2"/>
  <c r="H3086" i="2"/>
  <c r="H3104" i="2"/>
  <c r="H3091" i="2"/>
  <c r="H3113" i="2"/>
  <c r="H3118" i="2"/>
  <c r="H3112" i="2"/>
  <c r="H3110" i="2"/>
  <c r="H3116" i="2"/>
  <c r="H3114" i="2"/>
  <c r="H3111" i="2"/>
  <c r="H3117" i="2"/>
  <c r="H3115" i="2"/>
  <c r="H3109" i="2"/>
  <c r="H3108" i="2"/>
  <c r="H3119" i="2"/>
  <c r="H3123" i="2"/>
  <c r="H3125" i="2"/>
  <c r="H3122" i="2"/>
  <c r="H3124" i="2"/>
  <c r="H3120" i="2"/>
  <c r="H3126" i="2"/>
  <c r="H3121" i="2"/>
  <c r="H3127" i="2"/>
  <c r="H3128" i="2"/>
  <c r="H3129" i="2"/>
  <c r="H3130" i="2"/>
  <c r="H3137" i="2"/>
  <c r="H3140" i="2"/>
  <c r="H3134" i="2"/>
  <c r="H3136" i="2"/>
  <c r="H3144" i="2"/>
  <c r="H3133" i="2"/>
  <c r="H3145" i="2"/>
  <c r="H3143" i="2"/>
  <c r="H3139" i="2"/>
  <c r="H3135" i="2"/>
  <c r="H3141" i="2"/>
  <c r="H3138" i="2"/>
  <c r="H3142" i="2"/>
  <c r="H3132" i="2"/>
  <c r="H3146" i="2"/>
  <c r="H3131" i="2"/>
  <c r="H3166" i="2"/>
  <c r="H3164" i="2"/>
  <c r="H3149" i="2"/>
  <c r="H3160" i="2"/>
  <c r="H3150" i="2"/>
  <c r="H3147" i="2"/>
  <c r="H3167" i="2"/>
  <c r="H3157" i="2"/>
  <c r="H3161" i="2"/>
  <c r="H3155" i="2"/>
  <c r="H3163" i="2"/>
  <c r="H3148" i="2"/>
  <c r="H3169" i="2"/>
  <c r="H3162" i="2"/>
  <c r="H3153" i="2"/>
  <c r="H3159" i="2"/>
  <c r="H3168" i="2"/>
  <c r="H3165" i="2"/>
  <c r="H3156" i="2"/>
  <c r="H3158" i="2"/>
  <c r="H3154" i="2"/>
  <c r="H3170" i="2"/>
  <c r="H3151" i="2"/>
  <c r="H3152" i="2"/>
  <c r="H3181" i="2"/>
  <c r="H3184" i="2"/>
  <c r="H3189" i="2"/>
  <c r="H3193" i="2"/>
  <c r="H3200" i="2"/>
  <c r="H3196" i="2"/>
  <c r="H3185" i="2"/>
  <c r="H3201" i="2"/>
  <c r="H3190" i="2"/>
  <c r="H3183" i="2"/>
  <c r="H3180" i="2"/>
  <c r="H3188" i="2"/>
  <c r="H3194" i="2"/>
  <c r="H3173" i="2"/>
  <c r="H3178" i="2"/>
  <c r="H3175" i="2"/>
  <c r="H3186" i="2"/>
  <c r="H3187" i="2"/>
  <c r="H3198" i="2"/>
  <c r="H3172" i="2"/>
  <c r="H3171" i="2"/>
  <c r="H3191" i="2"/>
  <c r="H3182" i="2"/>
  <c r="H3174" i="2"/>
  <c r="H3197" i="2"/>
  <c r="H3192" i="2"/>
  <c r="H3176" i="2"/>
  <c r="H3195" i="2"/>
  <c r="H3179" i="2"/>
  <c r="H3199" i="2"/>
  <c r="H3177" i="2"/>
  <c r="H3216" i="2"/>
  <c r="H3211" i="2"/>
  <c r="H3220" i="2"/>
  <c r="H3210" i="2"/>
  <c r="H3209" i="2"/>
  <c r="H3213" i="2"/>
  <c r="H3204" i="2"/>
  <c r="H3217" i="2"/>
  <c r="H3208" i="2"/>
  <c r="H3206" i="2"/>
  <c r="H3212" i="2"/>
  <c r="H3214" i="2"/>
  <c r="H3205" i="2"/>
  <c r="H3218" i="2"/>
  <c r="H3202" i="2"/>
  <c r="H3221" i="2"/>
  <c r="H3219" i="2"/>
  <c r="H3203" i="2"/>
  <c r="H3222" i="2"/>
  <c r="H3207" i="2"/>
  <c r="H3215" i="2"/>
  <c r="H3239" i="2"/>
  <c r="H3230" i="2"/>
  <c r="H3229" i="2"/>
  <c r="H3249" i="2"/>
  <c r="H3223" i="2"/>
  <c r="H3225" i="2"/>
  <c r="H3224" i="2"/>
  <c r="H3242" i="2"/>
  <c r="H3227" i="2"/>
  <c r="H3245" i="2"/>
  <c r="H3241" i="2"/>
  <c r="H3243" i="2"/>
  <c r="H3236" i="2"/>
  <c r="H3231" i="2"/>
  <c r="H3228" i="2"/>
  <c r="H3240" i="2"/>
  <c r="H3248" i="2"/>
  <c r="H3233" i="2"/>
  <c r="H3247" i="2"/>
  <c r="H3232" i="2"/>
  <c r="H3234" i="2"/>
  <c r="H3226" i="2"/>
  <c r="H3246" i="2"/>
  <c r="H3244" i="2"/>
  <c r="H3238" i="2"/>
  <c r="H3237" i="2"/>
  <c r="H3235" i="2"/>
  <c r="H3251" i="2"/>
  <c r="H3259" i="2"/>
  <c r="H3260" i="2"/>
  <c r="H3258" i="2"/>
  <c r="H3250" i="2"/>
  <c r="H3252" i="2"/>
  <c r="H3256" i="2"/>
  <c r="H3253" i="2"/>
  <c r="H3255" i="2"/>
  <c r="H3257" i="2"/>
  <c r="H3261" i="2"/>
  <c r="H3254" i="2"/>
  <c r="H3268" i="2"/>
  <c r="H3269" i="2"/>
  <c r="H3266" i="2"/>
  <c r="H3265" i="2"/>
  <c r="H3263" i="2"/>
  <c r="H3267" i="2"/>
  <c r="H3262" i="2"/>
  <c r="H3264" i="2"/>
  <c r="H3274" i="2"/>
  <c r="H3272" i="2"/>
  <c r="H3284" i="2"/>
  <c r="H3278" i="2"/>
  <c r="H3283" i="2"/>
  <c r="H3277" i="2"/>
  <c r="H3271" i="2"/>
  <c r="H3282" i="2"/>
  <c r="H3270" i="2"/>
  <c r="H3285" i="2"/>
  <c r="H3276" i="2"/>
  <c r="H3281" i="2"/>
  <c r="H3279" i="2"/>
  <c r="H3273" i="2"/>
  <c r="H3275" i="2"/>
  <c r="H3280" i="2"/>
  <c r="H3294" i="2"/>
  <c r="H3287" i="2"/>
  <c r="H3288" i="2"/>
  <c r="H3290" i="2"/>
  <c r="H3289" i="2"/>
  <c r="H3298" i="2"/>
  <c r="H3293" i="2"/>
  <c r="H3300" i="2"/>
  <c r="H3292" i="2"/>
  <c r="H3297" i="2"/>
  <c r="H3296" i="2"/>
  <c r="H3299" i="2"/>
  <c r="H3295" i="2"/>
  <c r="H3286" i="2"/>
  <c r="H3291" i="2"/>
  <c r="H3304" i="2"/>
  <c r="H3308" i="2"/>
  <c r="H3316" i="2"/>
  <c r="H3301" i="2"/>
  <c r="H3310" i="2"/>
  <c r="H3307" i="2"/>
  <c r="H3314" i="2"/>
  <c r="H3319" i="2"/>
  <c r="H3302" i="2"/>
  <c r="H3317" i="2"/>
  <c r="H3312" i="2"/>
  <c r="H3309" i="2"/>
  <c r="H3305" i="2"/>
  <c r="H3306" i="2"/>
  <c r="H3315" i="2"/>
  <c r="H3303" i="2"/>
  <c r="H3313" i="2"/>
  <c r="H3318" i="2"/>
  <c r="H3311" i="2"/>
  <c r="H3320" i="2"/>
  <c r="H3327" i="2"/>
  <c r="H3331" i="2"/>
  <c r="H3335" i="2"/>
  <c r="H3324" i="2"/>
  <c r="H3330" i="2"/>
  <c r="H3322" i="2"/>
  <c r="H3321" i="2"/>
  <c r="H3329" i="2"/>
  <c r="H3336" i="2"/>
  <c r="H3334" i="2"/>
  <c r="H3325" i="2"/>
  <c r="H3326" i="2"/>
  <c r="H3328" i="2"/>
  <c r="H3323" i="2"/>
  <c r="H3332" i="2"/>
  <c r="H3333" i="2"/>
  <c r="H3339" i="2"/>
  <c r="H3337" i="2"/>
  <c r="H3338" i="2"/>
  <c r="H3342" i="2"/>
  <c r="H3341" i="2"/>
  <c r="H3343" i="2"/>
  <c r="H3346" i="2"/>
  <c r="H3340" i="2"/>
  <c r="H3345" i="2"/>
  <c r="H3344" i="2"/>
  <c r="H3348" i="2"/>
  <c r="H3347" i="2"/>
  <c r="H3358" i="2"/>
  <c r="H3357" i="2"/>
  <c r="H3356" i="2"/>
  <c r="H3355" i="2"/>
  <c r="H3354" i="2"/>
  <c r="H3349" i="2"/>
  <c r="H3350" i="2"/>
  <c r="H3351" i="2"/>
  <c r="H3352" i="2"/>
  <c r="H3353" i="2"/>
  <c r="H3368" i="2"/>
  <c r="H3369" i="2"/>
  <c r="H3363" i="2"/>
  <c r="H3359" i="2"/>
  <c r="H3375" i="2"/>
  <c r="H3366" i="2"/>
  <c r="H3364" i="2"/>
  <c r="H3376" i="2"/>
  <c r="H3361" i="2"/>
  <c r="H3377" i="2"/>
  <c r="H3372" i="2"/>
  <c r="H3362" i="2"/>
  <c r="H3360" i="2"/>
  <c r="H3367" i="2"/>
  <c r="H3371" i="2"/>
  <c r="H3373" i="2"/>
  <c r="H3370" i="2"/>
  <c r="H3365" i="2"/>
  <c r="H3374" i="2"/>
  <c r="H3382" i="2"/>
  <c r="H3394" i="2"/>
  <c r="H3384" i="2"/>
  <c r="H3390" i="2"/>
  <c r="H3389" i="2"/>
  <c r="H3393" i="2"/>
  <c r="H3386" i="2"/>
  <c r="H3395" i="2"/>
  <c r="H3398" i="2"/>
  <c r="H3392" i="2"/>
  <c r="H3381" i="2"/>
  <c r="H3399" i="2"/>
  <c r="H3383" i="2"/>
  <c r="H3385" i="2"/>
  <c r="H3391" i="2"/>
  <c r="H3379" i="2"/>
  <c r="H3396" i="2"/>
  <c r="H3380" i="2"/>
  <c r="H3397" i="2"/>
  <c r="H3378" i="2"/>
  <c r="H3388" i="2"/>
  <c r="H3387" i="2"/>
  <c r="H3403" i="2"/>
  <c r="H3404" i="2"/>
  <c r="H3400" i="2"/>
  <c r="H3408" i="2"/>
  <c r="H3406" i="2"/>
  <c r="H3413" i="2"/>
  <c r="H3414" i="2"/>
  <c r="H3410" i="2"/>
  <c r="H3407" i="2"/>
  <c r="H3412" i="2"/>
  <c r="H3409" i="2"/>
  <c r="H3401" i="2"/>
  <c r="H3402" i="2"/>
  <c r="H3411" i="2"/>
  <c r="H3405" i="2"/>
  <c r="H3440" i="2"/>
  <c r="H3435" i="2"/>
  <c r="H3420" i="2"/>
  <c r="H3439" i="2"/>
  <c r="H3433" i="2"/>
  <c r="H3417" i="2"/>
  <c r="H3415" i="2"/>
  <c r="H3437" i="2"/>
  <c r="H3422" i="2"/>
  <c r="H3419" i="2"/>
  <c r="H3431" i="2"/>
  <c r="H3425" i="2"/>
  <c r="H3418" i="2"/>
  <c r="H3428" i="2"/>
  <c r="H3436" i="2"/>
  <c r="H3434" i="2"/>
  <c r="H3429" i="2"/>
  <c r="H3426" i="2"/>
  <c r="H3423" i="2"/>
  <c r="H3438" i="2"/>
  <c r="H3424" i="2"/>
  <c r="H3441" i="2"/>
  <c r="H3442" i="2"/>
  <c r="H3427" i="2"/>
  <c r="H3432" i="2"/>
  <c r="H3430" i="2"/>
  <c r="H3421" i="2"/>
  <c r="H3416" i="2"/>
  <c r="H3443" i="2"/>
  <c r="H3445" i="2"/>
  <c r="H3444" i="2"/>
  <c r="H3451" i="2"/>
  <c r="H3447" i="2"/>
  <c r="H3456" i="2"/>
  <c r="H3453" i="2"/>
  <c r="H3449" i="2"/>
  <c r="H3461" i="2"/>
  <c r="H3458" i="2"/>
  <c r="H3459" i="2"/>
  <c r="H3455" i="2"/>
  <c r="H3446" i="2"/>
  <c r="H3452" i="2"/>
  <c r="H3448" i="2"/>
  <c r="H3454" i="2"/>
  <c r="H3457" i="2"/>
  <c r="H3450" i="2"/>
  <c r="H3460" i="2"/>
  <c r="H3464" i="2"/>
  <c r="H3463" i="2"/>
  <c r="H3468" i="2"/>
  <c r="H3474" i="2"/>
  <c r="H3466" i="2"/>
  <c r="H3484" i="2"/>
  <c r="H3477" i="2"/>
  <c r="H3476" i="2"/>
  <c r="H3465" i="2"/>
  <c r="H3473" i="2"/>
  <c r="H3472" i="2"/>
  <c r="H3480" i="2"/>
  <c r="H3478" i="2"/>
  <c r="H3470" i="2"/>
  <c r="H3475" i="2"/>
  <c r="H3479" i="2"/>
  <c r="H3471" i="2"/>
  <c r="H3483" i="2"/>
  <c r="H3469" i="2"/>
  <c r="H3467" i="2"/>
  <c r="H3462" i="2"/>
  <c r="H3482" i="2"/>
  <c r="H3481" i="2"/>
  <c r="H3491" i="2"/>
  <c r="H3485" i="2"/>
  <c r="H3489" i="2"/>
  <c r="H3487" i="2"/>
  <c r="H3492" i="2"/>
  <c r="H3490" i="2"/>
  <c r="H3486" i="2"/>
  <c r="H3488" i="2"/>
  <c r="H3499" i="2"/>
  <c r="H3493" i="2"/>
  <c r="H3496" i="2"/>
  <c r="H3506" i="2"/>
  <c r="H3494" i="2"/>
  <c r="H3507" i="2"/>
  <c r="H3505" i="2"/>
  <c r="H3504" i="2"/>
  <c r="H3500" i="2"/>
  <c r="H3498" i="2"/>
  <c r="H3495" i="2"/>
  <c r="H3503" i="2"/>
  <c r="H3508" i="2"/>
  <c r="H3497" i="2"/>
  <c r="H3502" i="2"/>
  <c r="H3501" i="2"/>
  <c r="H3516" i="2"/>
  <c r="H3509" i="2"/>
  <c r="H3511" i="2"/>
  <c r="H3513" i="2"/>
  <c r="H3510" i="2"/>
  <c r="H3512" i="2"/>
  <c r="H3514" i="2"/>
  <c r="H3515" i="2"/>
  <c r="H3527" i="2"/>
  <c r="H3533" i="2"/>
  <c r="H3526" i="2"/>
  <c r="H3517" i="2"/>
  <c r="H3531" i="2"/>
  <c r="H3520" i="2"/>
  <c r="H3539" i="2"/>
  <c r="H3518" i="2"/>
  <c r="H3525" i="2"/>
  <c r="H3528" i="2"/>
  <c r="H3532" i="2"/>
  <c r="H3519" i="2"/>
  <c r="H3530" i="2"/>
  <c r="H3542" i="2"/>
  <c r="H3522" i="2"/>
  <c r="H3543" i="2"/>
  <c r="H3529" i="2"/>
  <c r="H3540" i="2"/>
  <c r="H3541" i="2"/>
  <c r="H3521" i="2"/>
  <c r="H3538" i="2"/>
  <c r="H3534" i="2"/>
  <c r="H3535" i="2"/>
  <c r="H3536" i="2"/>
  <c r="H3537" i="2"/>
  <c r="H3524" i="2"/>
  <c r="H3523" i="2"/>
  <c r="H3547" i="2"/>
  <c r="H3548" i="2"/>
  <c r="H3546" i="2"/>
  <c r="H3544" i="2"/>
  <c r="H3549" i="2"/>
  <c r="H3545" i="2"/>
  <c r="H3550" i="2"/>
  <c r="H3551" i="2"/>
  <c r="H3572" i="2"/>
  <c r="H3566" i="2"/>
  <c r="H3556" i="2"/>
  <c r="H3555" i="2"/>
  <c r="H3561" i="2"/>
  <c r="H3552" i="2"/>
  <c r="H3565" i="2"/>
  <c r="H3559" i="2"/>
  <c r="H3567" i="2"/>
  <c r="H3569" i="2"/>
  <c r="H3573" i="2"/>
  <c r="H3568" i="2"/>
  <c r="H3557" i="2"/>
  <c r="H3554" i="2"/>
  <c r="H3563" i="2"/>
  <c r="H3564" i="2"/>
  <c r="H3575" i="2"/>
  <c r="H3553" i="2"/>
  <c r="H3560" i="2"/>
  <c r="H3574" i="2"/>
  <c r="H3558" i="2"/>
  <c r="H3570" i="2"/>
  <c r="H3562" i="2"/>
  <c r="H3571" i="2"/>
  <c r="H3586" i="2"/>
  <c r="H3595" i="2"/>
  <c r="H3588" i="2"/>
  <c r="H3594" i="2"/>
  <c r="H3579" i="2"/>
  <c r="H3596" i="2"/>
  <c r="H3587" i="2"/>
  <c r="H3597" i="2"/>
  <c r="H3582" i="2"/>
  <c r="H3590" i="2"/>
  <c r="H3578" i="2"/>
  <c r="H3576" i="2"/>
  <c r="H3584" i="2"/>
  <c r="H3581" i="2"/>
  <c r="H3583" i="2"/>
  <c r="H3589" i="2"/>
  <c r="H3593" i="2"/>
  <c r="H3580" i="2"/>
  <c r="H3591" i="2"/>
  <c r="H3577" i="2"/>
  <c r="H3592" i="2"/>
  <c r="H3585" i="2"/>
  <c r="H3603" i="2"/>
  <c r="H3609" i="2"/>
  <c r="H3605" i="2"/>
  <c r="H3606" i="2"/>
  <c r="H3601" i="2"/>
  <c r="H3599" i="2"/>
  <c r="H3602" i="2"/>
  <c r="H3607" i="2"/>
  <c r="H3604" i="2"/>
  <c r="H3600" i="2"/>
  <c r="H3608" i="2"/>
  <c r="H3598" i="2"/>
  <c r="H3615" i="2"/>
  <c r="H3621" i="2"/>
  <c r="H3618" i="2"/>
  <c r="H3622" i="2"/>
  <c r="H3612" i="2"/>
  <c r="H3629" i="2"/>
  <c r="H3624" i="2"/>
  <c r="H3632" i="2"/>
  <c r="H3616" i="2"/>
  <c r="H3611" i="2"/>
  <c r="H3631" i="2"/>
  <c r="H3619" i="2"/>
  <c r="H3628" i="2"/>
  <c r="H3620" i="2"/>
  <c r="H3634" i="2"/>
  <c r="H3627" i="2"/>
  <c r="H3613" i="2"/>
  <c r="H3625" i="2"/>
  <c r="H3630" i="2"/>
  <c r="H3614" i="2"/>
  <c r="H3617" i="2"/>
  <c r="H3635" i="2"/>
  <c r="H3610" i="2"/>
  <c r="H3626" i="2"/>
  <c r="H3633" i="2"/>
  <c r="H3623" i="2"/>
  <c r="H3640" i="2"/>
  <c r="H3643" i="2"/>
  <c r="H3651" i="2"/>
  <c r="H3654" i="2"/>
  <c r="H3644" i="2"/>
  <c r="H3648" i="2"/>
  <c r="H3641" i="2"/>
  <c r="H3649" i="2"/>
  <c r="H3647" i="2"/>
  <c r="H3653" i="2"/>
  <c r="H3645" i="2"/>
  <c r="H3652" i="2"/>
  <c r="H3638" i="2"/>
  <c r="H3646" i="2"/>
  <c r="H3642" i="2"/>
  <c r="H3650" i="2"/>
  <c r="H3636" i="2"/>
  <c r="H3639" i="2"/>
  <c r="H3637" i="2"/>
  <c r="H3672" i="2"/>
  <c r="H3663" i="2"/>
  <c r="H3668" i="2"/>
  <c r="H3666" i="2"/>
  <c r="H3673" i="2"/>
  <c r="H3659" i="2"/>
  <c r="H3664" i="2"/>
  <c r="H3660" i="2"/>
  <c r="H3658" i="2"/>
  <c r="H3667" i="2"/>
  <c r="H3665" i="2"/>
  <c r="H3655" i="2"/>
  <c r="H3669" i="2"/>
  <c r="H3661" i="2"/>
  <c r="H3662" i="2"/>
  <c r="H3657" i="2"/>
  <c r="H3671" i="2"/>
  <c r="H3670" i="2"/>
  <c r="H3656" i="2"/>
  <c r="H3687" i="2"/>
  <c r="H3697" i="2"/>
  <c r="H3688" i="2"/>
  <c r="H3686" i="2"/>
  <c r="H3684" i="2"/>
  <c r="H3679" i="2"/>
  <c r="H3710" i="2"/>
  <c r="H3707" i="2"/>
  <c r="H3695" i="2"/>
  <c r="H3702" i="2"/>
  <c r="H3682" i="2"/>
  <c r="H3693" i="2"/>
  <c r="H3696" i="2"/>
  <c r="H3694" i="2"/>
  <c r="H3677" i="2"/>
  <c r="H3706" i="2"/>
  <c r="H3692" i="2"/>
  <c r="H3709" i="2"/>
  <c r="H3699" i="2"/>
  <c r="H3700" i="2"/>
  <c r="H3676" i="2"/>
  <c r="H3701" i="2"/>
  <c r="H3678" i="2"/>
  <c r="H3683" i="2"/>
  <c r="H3703" i="2"/>
  <c r="H3680" i="2"/>
  <c r="H3691" i="2"/>
  <c r="H3690" i="2"/>
  <c r="H3708" i="2"/>
  <c r="H3689" i="2"/>
  <c r="H3704" i="2"/>
  <c r="H3685" i="2"/>
  <c r="H3705" i="2"/>
  <c r="H3674" i="2"/>
  <c r="H3711" i="2"/>
  <c r="H3698" i="2"/>
  <c r="H3681" i="2"/>
  <c r="H3675" i="2"/>
  <c r="H3729" i="2"/>
  <c r="H3727" i="2"/>
  <c r="H3739" i="2"/>
  <c r="H3714" i="2"/>
  <c r="H3719" i="2"/>
  <c r="H3724" i="2"/>
  <c r="H3712" i="2"/>
  <c r="H3730" i="2"/>
  <c r="H3734" i="2"/>
  <c r="H3717" i="2"/>
  <c r="H3728" i="2"/>
  <c r="H3737" i="2"/>
  <c r="H3713" i="2"/>
  <c r="H3725" i="2"/>
  <c r="H3720" i="2"/>
  <c r="H3721" i="2"/>
  <c r="H3732" i="2"/>
  <c r="H3733" i="2"/>
  <c r="H3731" i="2"/>
  <c r="H3738" i="2"/>
  <c r="H3718" i="2"/>
  <c r="H3723" i="2"/>
  <c r="H3726" i="2"/>
  <c r="H3722" i="2"/>
  <c r="H3735" i="2"/>
  <c r="H3736" i="2"/>
  <c r="H3715" i="2"/>
  <c r="H3716" i="2"/>
  <c r="H3744" i="2"/>
  <c r="H3752" i="2"/>
  <c r="H3746" i="2"/>
  <c r="H3742" i="2"/>
  <c r="H3756" i="2"/>
  <c r="H3757" i="2"/>
  <c r="H3747" i="2"/>
  <c r="H3754" i="2"/>
  <c r="H3749" i="2"/>
  <c r="H3745" i="2"/>
  <c r="H3755" i="2"/>
  <c r="H3759" i="2"/>
  <c r="H3751" i="2"/>
  <c r="H3753" i="2"/>
  <c r="H3758" i="2"/>
  <c r="H3750" i="2"/>
  <c r="H3740" i="2"/>
  <c r="H3748" i="2"/>
  <c r="H3743" i="2"/>
  <c r="H3760" i="2"/>
  <c r="H3741" i="2"/>
  <c r="H3761" i="2"/>
  <c r="H3762" i="2"/>
  <c r="H3774" i="2"/>
  <c r="H3765" i="2"/>
  <c r="H3784" i="2"/>
  <c r="H3781" i="2"/>
  <c r="H3766" i="2"/>
  <c r="H3778" i="2"/>
  <c r="H3768" i="2"/>
  <c r="H3769" i="2"/>
  <c r="H3783" i="2"/>
  <c r="H3771" i="2"/>
  <c r="H3773" i="2"/>
  <c r="H3767" i="2"/>
  <c r="H3772" i="2"/>
  <c r="H3777" i="2"/>
  <c r="H3770" i="2"/>
  <c r="H3782" i="2"/>
  <c r="H3775" i="2"/>
  <c r="H3763" i="2"/>
  <c r="H3780" i="2"/>
  <c r="H3776" i="2"/>
  <c r="H3785" i="2"/>
  <c r="H3779" i="2"/>
  <c r="H3764" i="2"/>
  <c r="H3786" i="2"/>
  <c r="H3800" i="2"/>
  <c r="H3801" i="2"/>
  <c r="H3792" i="2"/>
  <c r="H3791" i="2"/>
  <c r="H3789" i="2"/>
  <c r="H3787" i="2"/>
  <c r="H3797" i="2"/>
  <c r="H3790" i="2"/>
  <c r="H3798" i="2"/>
  <c r="H3788" i="2"/>
  <c r="H3794" i="2"/>
  <c r="H3803" i="2"/>
  <c r="H3804" i="2"/>
  <c r="H3799" i="2"/>
  <c r="H3802" i="2"/>
  <c r="H3795" i="2"/>
  <c r="H3796" i="2"/>
  <c r="H3793" i="2"/>
  <c r="H3806" i="2"/>
  <c r="H3807" i="2"/>
  <c r="H3809" i="2"/>
  <c r="H3811" i="2"/>
  <c r="H3810" i="2"/>
  <c r="H3805" i="2"/>
  <c r="H3812" i="2"/>
  <c r="H3808" i="2"/>
  <c r="H3817" i="2"/>
  <c r="H3813" i="2"/>
  <c r="H3825" i="2"/>
  <c r="H3823" i="2"/>
  <c r="H3816" i="2"/>
  <c r="H3819" i="2"/>
  <c r="H3834" i="2"/>
  <c r="H3830" i="2"/>
  <c r="H3829" i="2"/>
  <c r="H3832" i="2"/>
  <c r="H3826" i="2"/>
  <c r="H3827" i="2"/>
  <c r="H3820" i="2"/>
  <c r="H3821" i="2"/>
  <c r="H3828" i="2"/>
  <c r="H3822" i="2"/>
  <c r="H3814" i="2"/>
  <c r="H3824" i="2"/>
  <c r="H3833" i="2"/>
  <c r="H3831" i="2"/>
  <c r="H3818" i="2"/>
  <c r="H3815" i="2"/>
  <c r="H3836" i="2"/>
  <c r="H3845" i="2"/>
  <c r="H3842" i="2"/>
  <c r="H3841" i="2"/>
  <c r="H3844" i="2"/>
  <c r="H3840" i="2"/>
  <c r="H3838" i="2"/>
  <c r="H3839" i="2"/>
  <c r="H3837" i="2"/>
  <c r="H3835" i="2"/>
  <c r="H3843" i="2"/>
  <c r="H3869" i="2"/>
  <c r="H3849" i="2"/>
  <c r="H3864" i="2"/>
  <c r="H3846" i="2"/>
  <c r="H3867" i="2"/>
  <c r="H3852" i="2"/>
  <c r="H3860" i="2"/>
  <c r="H3857" i="2"/>
  <c r="H3847" i="2"/>
  <c r="H3859" i="2"/>
  <c r="H3858" i="2"/>
  <c r="H3848" i="2"/>
  <c r="H3866" i="2"/>
  <c r="H3855" i="2"/>
  <c r="H3865" i="2"/>
  <c r="H3853" i="2"/>
  <c r="H3861" i="2"/>
  <c r="H3868" i="2"/>
  <c r="H3863" i="2"/>
  <c r="H3862" i="2"/>
  <c r="H3850" i="2"/>
  <c r="H3851" i="2"/>
  <c r="H3854" i="2"/>
  <c r="H3856" i="2"/>
  <c r="H3874" i="2"/>
  <c r="H3889" i="2"/>
  <c r="H3877" i="2"/>
  <c r="H3891" i="2"/>
  <c r="H3904" i="2"/>
  <c r="H3900" i="2"/>
  <c r="H3870" i="2"/>
  <c r="H3899" i="2"/>
  <c r="H3895" i="2"/>
  <c r="H3876" i="2"/>
  <c r="H3888" i="2"/>
  <c r="H3885" i="2"/>
  <c r="H3872" i="2"/>
  <c r="H3898" i="2"/>
  <c r="H3894" i="2"/>
  <c r="H3873" i="2"/>
  <c r="H3897" i="2"/>
  <c r="H3879" i="2"/>
  <c r="H3893" i="2"/>
  <c r="H3886" i="2"/>
  <c r="H3884" i="2"/>
  <c r="H3890" i="2"/>
  <c r="H3902" i="2"/>
  <c r="H3878" i="2"/>
  <c r="H3881" i="2"/>
  <c r="H3901" i="2"/>
  <c r="H3883" i="2"/>
  <c r="H3892" i="2"/>
  <c r="H3887" i="2"/>
  <c r="H3880" i="2"/>
  <c r="H3903" i="2"/>
  <c r="H3871" i="2"/>
  <c r="H3882" i="2"/>
  <c r="H3896" i="2"/>
  <c r="H3875" i="2"/>
  <c r="H3913" i="2"/>
  <c r="H3916" i="2"/>
  <c r="H3911" i="2"/>
  <c r="H3910" i="2"/>
  <c r="H3907" i="2"/>
  <c r="H3909" i="2"/>
  <c r="H3908" i="2"/>
  <c r="H3914" i="2"/>
  <c r="H3915" i="2"/>
  <c r="H3912" i="2"/>
  <c r="H3905" i="2"/>
  <c r="H3906" i="2"/>
  <c r="H3921" i="2"/>
  <c r="H3930" i="2"/>
  <c r="H3925" i="2"/>
  <c r="H3924" i="2"/>
  <c r="H3918" i="2"/>
  <c r="H3931" i="2"/>
  <c r="H3934" i="2"/>
  <c r="H3922" i="2"/>
  <c r="H3928" i="2"/>
  <c r="H3929" i="2"/>
  <c r="H3923" i="2"/>
  <c r="H3933" i="2"/>
  <c r="H3926" i="2"/>
  <c r="H3932" i="2"/>
  <c r="H3920" i="2"/>
  <c r="H3935" i="2"/>
  <c r="H3917" i="2"/>
  <c r="H3927" i="2"/>
  <c r="H3919" i="2"/>
  <c r="H3945" i="2"/>
  <c r="H3944" i="2"/>
  <c r="H3937" i="2"/>
  <c r="H3939" i="2"/>
  <c r="H3940" i="2"/>
  <c r="H3948" i="2"/>
  <c r="H3949" i="2"/>
  <c r="H3938" i="2"/>
  <c r="H3941" i="2"/>
  <c r="H3950" i="2"/>
  <c r="H3943" i="2"/>
  <c r="H3936" i="2"/>
  <c r="H3942" i="2"/>
  <c r="H3946" i="2"/>
  <c r="H3947" i="2"/>
  <c r="H3966" i="2"/>
  <c r="H3963" i="2"/>
  <c r="H3964" i="2"/>
  <c r="H3953" i="2"/>
  <c r="H3951" i="2"/>
  <c r="H3961" i="2"/>
  <c r="H3956" i="2"/>
  <c r="H3960" i="2"/>
  <c r="H3954" i="2"/>
  <c r="H3958" i="2"/>
  <c r="H3959" i="2"/>
  <c r="H3952" i="2"/>
  <c r="H3957" i="2"/>
  <c r="H3955" i="2"/>
  <c r="H3962" i="2"/>
  <c r="H3965" i="2"/>
  <c r="H3977" i="2"/>
  <c r="H3976" i="2"/>
  <c r="H3968" i="2"/>
  <c r="H3974" i="2"/>
  <c r="H3971" i="2"/>
  <c r="H3969" i="2"/>
  <c r="H3975" i="2"/>
  <c r="H3973" i="2"/>
  <c r="H3978" i="2"/>
  <c r="H3970" i="2"/>
  <c r="H3967" i="2"/>
  <c r="H3972" i="2"/>
  <c r="H4010" i="2"/>
  <c r="H3987" i="2"/>
  <c r="H4000" i="2"/>
  <c r="H3993" i="2"/>
  <c r="H3998" i="2"/>
  <c r="H3991" i="2"/>
  <c r="H4008" i="2"/>
  <c r="H4007" i="2"/>
  <c r="H3990" i="2"/>
  <c r="H3986" i="2"/>
  <c r="H3985" i="2"/>
  <c r="H3995" i="2"/>
  <c r="H3994" i="2"/>
  <c r="H3982" i="2"/>
  <c r="H3984" i="2"/>
  <c r="H3989" i="2"/>
  <c r="H4001" i="2"/>
  <c r="H4003" i="2"/>
  <c r="H3997" i="2"/>
  <c r="H3983" i="2"/>
  <c r="H3999" i="2"/>
  <c r="H4004" i="2"/>
  <c r="H4002" i="2"/>
  <c r="H3979" i="2"/>
  <c r="H4006" i="2"/>
  <c r="H3992" i="2"/>
  <c r="H3981" i="2"/>
  <c r="H3988" i="2"/>
  <c r="H3996" i="2"/>
  <c r="H3980" i="2"/>
  <c r="H4005" i="2"/>
  <c r="H4009" i="2"/>
  <c r="H4027" i="2"/>
  <c r="H4012" i="2"/>
  <c r="H4023" i="2"/>
  <c r="H4018" i="2"/>
  <c r="H4029" i="2"/>
  <c r="H4019" i="2"/>
  <c r="H4014" i="2"/>
  <c r="H4020" i="2"/>
  <c r="H4011" i="2"/>
  <c r="H4016" i="2"/>
  <c r="H4032" i="2"/>
  <c r="H4025" i="2"/>
  <c r="H4015" i="2"/>
  <c r="H4030" i="2"/>
  <c r="H4013" i="2"/>
  <c r="H4028" i="2"/>
  <c r="H4026" i="2"/>
  <c r="H4031" i="2"/>
  <c r="H4017" i="2"/>
  <c r="H4021" i="2"/>
  <c r="H4022" i="2"/>
  <c r="H4024" i="2"/>
  <c r="H4051" i="2"/>
  <c r="H4047" i="2"/>
  <c r="H4054" i="2"/>
  <c r="H4035" i="2"/>
  <c r="H4055" i="2"/>
  <c r="H4037" i="2"/>
  <c r="H4036" i="2"/>
  <c r="H4042" i="2"/>
  <c r="H4033" i="2"/>
  <c r="H4044" i="2"/>
  <c r="H4046" i="2"/>
  <c r="H4043" i="2"/>
  <c r="H4053" i="2"/>
  <c r="H4041" i="2"/>
  <c r="H4050" i="2"/>
  <c r="H4039" i="2"/>
  <c r="H4057" i="2"/>
  <c r="H4059" i="2"/>
  <c r="H4056" i="2"/>
  <c r="H4045" i="2"/>
  <c r="H4058" i="2"/>
  <c r="H4034" i="2"/>
  <c r="H4052" i="2"/>
  <c r="H4048" i="2"/>
  <c r="H4040" i="2"/>
  <c r="H4038" i="2"/>
  <c r="H4049" i="2"/>
  <c r="H4075" i="2"/>
  <c r="H4067" i="2"/>
  <c r="H4086" i="2"/>
  <c r="H4068" i="2"/>
  <c r="H4079" i="2"/>
  <c r="H4084" i="2"/>
  <c r="H4071" i="2"/>
  <c r="H4072" i="2"/>
  <c r="H4074" i="2"/>
  <c r="H4081" i="2"/>
  <c r="H4062" i="2"/>
  <c r="H4078" i="2"/>
  <c r="H4061" i="2"/>
  <c r="H4066" i="2"/>
  <c r="H4085" i="2"/>
  <c r="H4069" i="2"/>
  <c r="H4076" i="2"/>
  <c r="H4064" i="2"/>
  <c r="H4065" i="2"/>
  <c r="H4080" i="2"/>
  <c r="H4063" i="2"/>
  <c r="H4070" i="2"/>
  <c r="H4083" i="2"/>
  <c r="H4060" i="2"/>
  <c r="H4082" i="2"/>
  <c r="H4077" i="2"/>
  <c r="H4073" i="2"/>
  <c r="H4091" i="2"/>
  <c r="H4094" i="2"/>
  <c r="H4097" i="2"/>
  <c r="H4093" i="2"/>
  <c r="H4098" i="2"/>
  <c r="H4088" i="2"/>
  <c r="H4087" i="2"/>
  <c r="H4096" i="2"/>
  <c r="H4095" i="2"/>
  <c r="H4092" i="2"/>
  <c r="H4090" i="2"/>
  <c r="H4089" i="2"/>
  <c r="H4100" i="2"/>
  <c r="H4099" i="2"/>
  <c r="H4104" i="2"/>
  <c r="H4107" i="2"/>
  <c r="H4110" i="2"/>
  <c r="H4112" i="2"/>
  <c r="H4103" i="2"/>
  <c r="H4106" i="2"/>
  <c r="H4109" i="2"/>
  <c r="H4113" i="2"/>
  <c r="H4111" i="2"/>
  <c r="H4105" i="2"/>
  <c r="H4102" i="2"/>
  <c r="H4101" i="2"/>
  <c r="H4114" i="2"/>
  <c r="H4108" i="2"/>
  <c r="H4127" i="2"/>
  <c r="H4124" i="2"/>
  <c r="H4125" i="2"/>
  <c r="H4126" i="2"/>
  <c r="H4119" i="2"/>
  <c r="H4121" i="2"/>
  <c r="H4117" i="2"/>
  <c r="H4134" i="2"/>
  <c r="H4128" i="2"/>
  <c r="H4133" i="2"/>
  <c r="H4115" i="2"/>
  <c r="H4132" i="2"/>
  <c r="H4118" i="2"/>
  <c r="H4131" i="2"/>
  <c r="H4116" i="2"/>
  <c r="H4130" i="2"/>
  <c r="H4122" i="2"/>
  <c r="H4129" i="2"/>
  <c r="H4123" i="2"/>
  <c r="H4120" i="2"/>
  <c r="H4137" i="2"/>
  <c r="H4135" i="2"/>
  <c r="H4138" i="2"/>
  <c r="H4136" i="2"/>
  <c r="H4139" i="2"/>
  <c r="H4144" i="2"/>
  <c r="H4150" i="2"/>
  <c r="H4141" i="2"/>
  <c r="H4153" i="2"/>
  <c r="H4143" i="2"/>
  <c r="H4146" i="2"/>
  <c r="H4149" i="2"/>
  <c r="H4152" i="2"/>
  <c r="H4140" i="2"/>
  <c r="H4142" i="2"/>
  <c r="H4151" i="2"/>
  <c r="H4145" i="2"/>
  <c r="H4148" i="2"/>
  <c r="H4147" i="2"/>
  <c r="H4174" i="2"/>
  <c r="H4159" i="2"/>
  <c r="H4166" i="2"/>
  <c r="H4175" i="2"/>
  <c r="H4181" i="2"/>
  <c r="H4165" i="2"/>
  <c r="H4163" i="2"/>
  <c r="H4178" i="2"/>
  <c r="H4180" i="2"/>
  <c r="H4179" i="2"/>
  <c r="H4176" i="2"/>
  <c r="H4173" i="2"/>
  <c r="H4164" i="2"/>
  <c r="H4161" i="2"/>
  <c r="H4158" i="2"/>
  <c r="H4168" i="2"/>
  <c r="H4170" i="2"/>
  <c r="H4169" i="2"/>
  <c r="H4155" i="2"/>
  <c r="H4167" i="2"/>
  <c r="H4154" i="2"/>
  <c r="H4162" i="2"/>
  <c r="H4160" i="2"/>
  <c r="H4172" i="2"/>
  <c r="H4177" i="2"/>
  <c r="H4157" i="2"/>
  <c r="H4171" i="2"/>
  <c r="H4156" i="2"/>
  <c r="H4188" i="2"/>
  <c r="H4192" i="2"/>
  <c r="H4194" i="2"/>
  <c r="H4187" i="2"/>
  <c r="H4195" i="2"/>
  <c r="H4197" i="2"/>
  <c r="H4196" i="2"/>
  <c r="H4193" i="2"/>
  <c r="H4186" i="2"/>
  <c r="H4182" i="2"/>
  <c r="H4191" i="2"/>
  <c r="H4185" i="2"/>
  <c r="H4184" i="2"/>
  <c r="H4190" i="2"/>
  <c r="H4189" i="2"/>
  <c r="H4183" i="2"/>
  <c r="H4218" i="2"/>
  <c r="H4207" i="2"/>
  <c r="H4212" i="2"/>
  <c r="H4219" i="2"/>
  <c r="H4202" i="2"/>
  <c r="H4217" i="2"/>
  <c r="H4199" i="2"/>
  <c r="H4206" i="2"/>
  <c r="H4220" i="2"/>
  <c r="H4200" i="2"/>
  <c r="H4198" i="2"/>
  <c r="H4208" i="2"/>
  <c r="H4209" i="2"/>
  <c r="H4203" i="2"/>
  <c r="H4204" i="2"/>
  <c r="H4211" i="2"/>
  <c r="H4210" i="2"/>
  <c r="H4215" i="2"/>
  <c r="H4214" i="2"/>
  <c r="H4213" i="2"/>
  <c r="H4216" i="2"/>
  <c r="H4205" i="2"/>
  <c r="H4201" i="2"/>
  <c r="H4221" i="2"/>
  <c r="H4231" i="2"/>
  <c r="H4229" i="2"/>
  <c r="H4222" i="2"/>
  <c r="H4233" i="2"/>
  <c r="H4223" i="2"/>
  <c r="H4225" i="2"/>
  <c r="H4232" i="2"/>
  <c r="H4228" i="2"/>
  <c r="H4226" i="2"/>
  <c r="H4224" i="2"/>
  <c r="H4230" i="2"/>
  <c r="H4227" i="2"/>
  <c r="H4241" i="2"/>
  <c r="H4234" i="2"/>
  <c r="H4236" i="2"/>
  <c r="H4240" i="2"/>
  <c r="H4235" i="2"/>
  <c r="H4238" i="2"/>
  <c r="H4237" i="2"/>
  <c r="H4239" i="2"/>
  <c r="H4251" i="2"/>
  <c r="H4242" i="2"/>
  <c r="H4247" i="2"/>
  <c r="H4250" i="2"/>
  <c r="H4248" i="2"/>
  <c r="H4256" i="2"/>
  <c r="H4246" i="2"/>
  <c r="H4254" i="2"/>
  <c r="H4255" i="2"/>
  <c r="H4252" i="2"/>
  <c r="H4243" i="2"/>
  <c r="H4253" i="2"/>
  <c r="H4245" i="2"/>
  <c r="H4249" i="2"/>
  <c r="H4244" i="2"/>
  <c r="H4257" i="2"/>
  <c r="H4275" i="2"/>
  <c r="H4262" i="2"/>
  <c r="H4274" i="2"/>
  <c r="H4261" i="2"/>
  <c r="H4263" i="2"/>
  <c r="H4267" i="2"/>
  <c r="H4279" i="2"/>
  <c r="H4271" i="2"/>
  <c r="H4276" i="2"/>
  <c r="H4270" i="2"/>
  <c r="H4260" i="2"/>
  <c r="H4269" i="2"/>
  <c r="H4272" i="2"/>
  <c r="H4281" i="2"/>
  <c r="H4280" i="2"/>
  <c r="H4273" i="2"/>
  <c r="H4264" i="2"/>
  <c r="H4277" i="2"/>
  <c r="H4258" i="2"/>
  <c r="H4278" i="2"/>
  <c r="H4259" i="2"/>
  <c r="H4266" i="2"/>
  <c r="H4268" i="2"/>
  <c r="H4265" i="2"/>
  <c r="H4285" i="2"/>
  <c r="H4289" i="2"/>
  <c r="H4293" i="2"/>
  <c r="H4297" i="2"/>
  <c r="H4284" i="2"/>
  <c r="H4286" i="2"/>
  <c r="H4299" i="2"/>
  <c r="H4298" i="2"/>
  <c r="H4296" i="2"/>
  <c r="H4291" i="2"/>
  <c r="H4294" i="2"/>
  <c r="H4305" i="2"/>
  <c r="H4283" i="2"/>
  <c r="H4290" i="2"/>
  <c r="H4292" i="2"/>
  <c r="H4295" i="2"/>
  <c r="H4282" i="2"/>
  <c r="H4301" i="2"/>
  <c r="H4303" i="2"/>
  <c r="H4304" i="2"/>
  <c r="H4302" i="2"/>
  <c r="H4300" i="2"/>
  <c r="H4287" i="2"/>
  <c r="H4288" i="2"/>
  <c r="H4308" i="2"/>
  <c r="H4309" i="2"/>
  <c r="H4312" i="2"/>
  <c r="H4307" i="2"/>
  <c r="H4310" i="2"/>
  <c r="H4306" i="2"/>
  <c r="H4311" i="2"/>
  <c r="H4317" i="2"/>
  <c r="H4318" i="2"/>
  <c r="H4316" i="2"/>
  <c r="H4315" i="2"/>
  <c r="H4313" i="2"/>
  <c r="H4314" i="2"/>
  <c r="H4319" i="2"/>
  <c r="H4333" i="2"/>
  <c r="H4326" i="2"/>
  <c r="H4320" i="2"/>
  <c r="H4335" i="2"/>
  <c r="H4329" i="2"/>
  <c r="H4321" i="2"/>
  <c r="H4334" i="2"/>
  <c r="H4322" i="2"/>
  <c r="H4327" i="2"/>
  <c r="H4330" i="2"/>
  <c r="H4325" i="2"/>
  <c r="H4331" i="2"/>
  <c r="H4328" i="2"/>
  <c r="H4332" i="2"/>
  <c r="H4324" i="2"/>
  <c r="H4323" i="2"/>
  <c r="H4342" i="2"/>
  <c r="H4341" i="2"/>
  <c r="H4353" i="2"/>
  <c r="H4354" i="2"/>
  <c r="H4340" i="2"/>
  <c r="H4347" i="2"/>
  <c r="H4357" i="2"/>
  <c r="H4337" i="2"/>
  <c r="H4358" i="2"/>
  <c r="H4346" i="2"/>
  <c r="H4355" i="2"/>
  <c r="H4343" i="2"/>
  <c r="H4336" i="2"/>
  <c r="H4345" i="2"/>
  <c r="H4356" i="2"/>
  <c r="H4338" i="2"/>
  <c r="H4349" i="2"/>
  <c r="H4351" i="2"/>
  <c r="H4348" i="2"/>
  <c r="H4350" i="2"/>
  <c r="H4339" i="2"/>
  <c r="H4344" i="2"/>
  <c r="H4352" i="2"/>
  <c r="H4378" i="2"/>
  <c r="H4371" i="2"/>
  <c r="H4369" i="2"/>
  <c r="H4359" i="2"/>
  <c r="H4364" i="2"/>
  <c r="H4370" i="2"/>
  <c r="H4366" i="2"/>
  <c r="H4373" i="2"/>
  <c r="H4368" i="2"/>
  <c r="H4374" i="2"/>
  <c r="H4377" i="2"/>
  <c r="H4360" i="2"/>
  <c r="H4376" i="2"/>
  <c r="H4367" i="2"/>
  <c r="H4375" i="2"/>
  <c r="H4361" i="2"/>
  <c r="H4365" i="2"/>
  <c r="H4363" i="2"/>
  <c r="H4372" i="2"/>
  <c r="H4362" i="2"/>
  <c r="H4380" i="2"/>
  <c r="H4384" i="2"/>
  <c r="H4379" i="2"/>
  <c r="H4394" i="2"/>
  <c r="H4389" i="2"/>
  <c r="H4385" i="2"/>
  <c r="H4392" i="2"/>
  <c r="H4391" i="2"/>
  <c r="H4390" i="2"/>
  <c r="H4388" i="2"/>
  <c r="H4383" i="2"/>
  <c r="H4386" i="2"/>
  <c r="H4381" i="2"/>
  <c r="H4393" i="2"/>
  <c r="H4387" i="2"/>
  <c r="H4382" i="2"/>
  <c r="H4402" i="2"/>
  <c r="H4404" i="2"/>
  <c r="H4409" i="2"/>
  <c r="H4396" i="2"/>
  <c r="H4403" i="2"/>
  <c r="H4399" i="2"/>
  <c r="H4407" i="2"/>
  <c r="H4400" i="2"/>
  <c r="H4406" i="2"/>
  <c r="H4408" i="2"/>
  <c r="H4405" i="2"/>
  <c r="H4410" i="2"/>
  <c r="H4401" i="2"/>
  <c r="H4395" i="2"/>
  <c r="H4398" i="2"/>
  <c r="H4397" i="2"/>
  <c r="H4414" i="2"/>
  <c r="H4417" i="2"/>
  <c r="H4413" i="2"/>
  <c r="H4411" i="2"/>
  <c r="H4412" i="2"/>
  <c r="H4416" i="2"/>
  <c r="H4415" i="2"/>
  <c r="H4418" i="2"/>
  <c r="H4424" i="2"/>
  <c r="H4433" i="2"/>
  <c r="H4435" i="2"/>
  <c r="H4437" i="2"/>
  <c r="H4426" i="2"/>
  <c r="H4419" i="2"/>
  <c r="H4421" i="2"/>
  <c r="H4420" i="2"/>
  <c r="H4436" i="2"/>
  <c r="H4431" i="2"/>
  <c r="H4434" i="2"/>
  <c r="H4428" i="2"/>
  <c r="H4422" i="2"/>
  <c r="H4430" i="2"/>
  <c r="H4427" i="2"/>
  <c r="H4423" i="2"/>
  <c r="H4432" i="2"/>
  <c r="H4425" i="2"/>
  <c r="H4429" i="2"/>
  <c r="H4451" i="2"/>
  <c r="H4459" i="2"/>
  <c r="H4452" i="2"/>
  <c r="H4453" i="2"/>
  <c r="H4439" i="2"/>
  <c r="H4443" i="2"/>
  <c r="H4447" i="2"/>
  <c r="H4445" i="2"/>
  <c r="H4441" i="2"/>
  <c r="H4449" i="2"/>
  <c r="H4448" i="2"/>
  <c r="H4455" i="2"/>
  <c r="H4444" i="2"/>
  <c r="H4454" i="2"/>
  <c r="H4446" i="2"/>
  <c r="H4460" i="2"/>
  <c r="H4438" i="2"/>
  <c r="H4450" i="2"/>
  <c r="H4461" i="2"/>
  <c r="H4457" i="2"/>
  <c r="H4442" i="2"/>
  <c r="H4456" i="2"/>
  <c r="H4440" i="2"/>
  <c r="H4458" i="2"/>
  <c r="H4469" i="2"/>
  <c r="H4478" i="2"/>
  <c r="H4474" i="2"/>
  <c r="H4477" i="2"/>
  <c r="H4473" i="2"/>
  <c r="H4471" i="2"/>
  <c r="H4476" i="2"/>
  <c r="H4472" i="2"/>
  <c r="H4466" i="2"/>
  <c r="H4470" i="2"/>
  <c r="H4464" i="2"/>
  <c r="H4479" i="2"/>
  <c r="H4475" i="2"/>
  <c r="H4463" i="2"/>
  <c r="H4468" i="2"/>
  <c r="H4462" i="2"/>
  <c r="H4467" i="2"/>
  <c r="H4465" i="2"/>
  <c r="H4481" i="2"/>
  <c r="H4493" i="2"/>
  <c r="H4480" i="2"/>
  <c r="H4496" i="2"/>
  <c r="H4492" i="2"/>
  <c r="H4488" i="2"/>
  <c r="H4490" i="2"/>
  <c r="H4487" i="2"/>
  <c r="H4499" i="2"/>
  <c r="H4497" i="2"/>
  <c r="H4483" i="2"/>
  <c r="H4485" i="2"/>
  <c r="H4489" i="2"/>
  <c r="H4494" i="2"/>
  <c r="H4495" i="2"/>
  <c r="H4498" i="2"/>
  <c r="H4491" i="2"/>
  <c r="H4484" i="2"/>
  <c r="H4482" i="2"/>
  <c r="H4486" i="2"/>
  <c r="H4509" i="2"/>
  <c r="H4502" i="2"/>
  <c r="H4501" i="2"/>
  <c r="H4512" i="2"/>
  <c r="H4505" i="2"/>
  <c r="H4514" i="2"/>
  <c r="H4511" i="2"/>
  <c r="H4513" i="2"/>
  <c r="H4510" i="2"/>
  <c r="H4507" i="2"/>
  <c r="H4500" i="2"/>
  <c r="H4508" i="2"/>
  <c r="H4503" i="2"/>
  <c r="H4504" i="2"/>
  <c r="H4506" i="2"/>
  <c r="H4537" i="2"/>
  <c r="H4533" i="2"/>
  <c r="H4531" i="2"/>
  <c r="H4524" i="2"/>
  <c r="H4515" i="2"/>
  <c r="H4529" i="2"/>
  <c r="H4518" i="2"/>
  <c r="H4523" i="2"/>
  <c r="H4528" i="2"/>
  <c r="H4525" i="2"/>
  <c r="H4543" i="2"/>
  <c r="H4541" i="2"/>
  <c r="H4519" i="2"/>
  <c r="H4516" i="2"/>
  <c r="H4540" i="2"/>
  <c r="H4521" i="2"/>
  <c r="H4542" i="2"/>
  <c r="H4544" i="2"/>
  <c r="H4538" i="2"/>
  <c r="H4532" i="2"/>
  <c r="H4520" i="2"/>
  <c r="H4530" i="2"/>
  <c r="H4527" i="2"/>
  <c r="H4535" i="2"/>
  <c r="H4517" i="2"/>
  <c r="H4522" i="2"/>
  <c r="H4526" i="2"/>
  <c r="H4536" i="2"/>
  <c r="H4534" i="2"/>
  <c r="H4539" i="2"/>
  <c r="H4555" i="2"/>
  <c r="H4558" i="2"/>
  <c r="H4560" i="2"/>
  <c r="H4550" i="2"/>
  <c r="H4545" i="2"/>
  <c r="H4568" i="2"/>
  <c r="H4562" i="2"/>
  <c r="H4556" i="2"/>
  <c r="H4547" i="2"/>
  <c r="H4551" i="2"/>
  <c r="H4549" i="2"/>
  <c r="H4548" i="2"/>
  <c r="H4559" i="2"/>
  <c r="H4564" i="2"/>
  <c r="H4552" i="2"/>
  <c r="H4567" i="2"/>
  <c r="H4565" i="2"/>
  <c r="H4566" i="2"/>
  <c r="H4557" i="2"/>
  <c r="H4554" i="2"/>
  <c r="H4561" i="2"/>
  <c r="H4553" i="2"/>
  <c r="H4546" i="2"/>
  <c r="H4563" i="2"/>
  <c r="H4577" i="2"/>
  <c r="H4572" i="2"/>
  <c r="H4580" i="2"/>
  <c r="H4576" i="2"/>
  <c r="H4570" i="2"/>
  <c r="H4574" i="2"/>
  <c r="H4581" i="2"/>
  <c r="H4582" i="2"/>
  <c r="H4578" i="2"/>
  <c r="H4575" i="2"/>
  <c r="H4573" i="2"/>
  <c r="H4583" i="2"/>
  <c r="H4579" i="2"/>
  <c r="H4569" i="2"/>
  <c r="H4571" i="2"/>
  <c r="H4591" i="2"/>
  <c r="H4587" i="2"/>
  <c r="H4593" i="2"/>
  <c r="H4605" i="2"/>
  <c r="H4590" i="2"/>
  <c r="H4608" i="2"/>
  <c r="H4612" i="2"/>
  <c r="H4601" i="2"/>
  <c r="H4614" i="2"/>
  <c r="H4603" i="2"/>
  <c r="H4597" i="2"/>
  <c r="H4607" i="2"/>
  <c r="H4611" i="2"/>
  <c r="H4599" i="2"/>
  <c r="H4592" i="2"/>
  <c r="H4594" i="2"/>
  <c r="H4609" i="2"/>
  <c r="H4600" i="2"/>
  <c r="H4595" i="2"/>
  <c r="H4613" i="2"/>
  <c r="H4598" i="2"/>
  <c r="H4585" i="2"/>
  <c r="H4602" i="2"/>
  <c r="H4604" i="2"/>
  <c r="H4596" i="2"/>
  <c r="H4584" i="2"/>
  <c r="H4586" i="2"/>
  <c r="H4606" i="2"/>
  <c r="H4589" i="2"/>
  <c r="H4610" i="2"/>
  <c r="H4588" i="2"/>
  <c r="H4617" i="2"/>
  <c r="H4619" i="2"/>
  <c r="H4624" i="2"/>
  <c r="H4623" i="2"/>
  <c r="H4625" i="2"/>
  <c r="H4616" i="2"/>
  <c r="H4622" i="2"/>
  <c r="H4620" i="2"/>
  <c r="H4618" i="2"/>
  <c r="H4615" i="2"/>
  <c r="H4621" i="2"/>
  <c r="H4633" i="2"/>
  <c r="H4630" i="2"/>
  <c r="H4632" i="2"/>
  <c r="H4631" i="2"/>
  <c r="H4635" i="2"/>
  <c r="H4636" i="2"/>
  <c r="H4629" i="2"/>
  <c r="H4637" i="2"/>
  <c r="H4627" i="2"/>
  <c r="H4626" i="2"/>
  <c r="H4634" i="2"/>
  <c r="H4628" i="2"/>
  <c r="H4647" i="2"/>
  <c r="H4658" i="2"/>
  <c r="H4657" i="2"/>
  <c r="H4651" i="2"/>
  <c r="H4652" i="2"/>
  <c r="H4655" i="2"/>
  <c r="H4646" i="2"/>
  <c r="H4650" i="2"/>
  <c r="H4639" i="2"/>
  <c r="H4643" i="2"/>
  <c r="H4656" i="2"/>
  <c r="H4661" i="2"/>
  <c r="H4638" i="2"/>
  <c r="H4644" i="2"/>
  <c r="H4645" i="2"/>
  <c r="H4654" i="2"/>
  <c r="H4648" i="2"/>
  <c r="H4642" i="2"/>
  <c r="H4640" i="2"/>
  <c r="H4660" i="2"/>
  <c r="H4641" i="2"/>
  <c r="H4653" i="2"/>
  <c r="H4659" i="2"/>
  <c r="H4649" i="2"/>
  <c r="H4664" i="2"/>
  <c r="H4672" i="2"/>
  <c r="H4667" i="2"/>
  <c r="H4668" i="2"/>
  <c r="H4673" i="2"/>
  <c r="H4670" i="2"/>
  <c r="H4666" i="2"/>
  <c r="H4669" i="2"/>
  <c r="H4665" i="2"/>
  <c r="H4663" i="2"/>
  <c r="H4671" i="2"/>
  <c r="H4662" i="2"/>
  <c r="H4674" i="2"/>
  <c r="H4683" i="2"/>
  <c r="H4679" i="2"/>
  <c r="H4678" i="2"/>
  <c r="H4685" i="2"/>
  <c r="H4687" i="2"/>
  <c r="H4676" i="2"/>
  <c r="H4681" i="2"/>
  <c r="H4684" i="2"/>
  <c r="H4675" i="2"/>
  <c r="H4686" i="2"/>
  <c r="H4680" i="2"/>
  <c r="H4688" i="2"/>
  <c r="H4682" i="2"/>
  <c r="H4677" i="2"/>
  <c r="H4707" i="2"/>
  <c r="H4695" i="2"/>
  <c r="H4694" i="2"/>
  <c r="H4702" i="2"/>
  <c r="H4691" i="2"/>
  <c r="H4696" i="2"/>
  <c r="H4690" i="2"/>
  <c r="H4699" i="2"/>
  <c r="H4692" i="2"/>
  <c r="H4697" i="2"/>
  <c r="H4700" i="2"/>
  <c r="H4704" i="2"/>
  <c r="H4705" i="2"/>
  <c r="H4703" i="2"/>
  <c r="H4706" i="2"/>
  <c r="H4708" i="2"/>
  <c r="H4709" i="2"/>
  <c r="H4689" i="2"/>
  <c r="H4711" i="2"/>
  <c r="H4710" i="2"/>
  <c r="H4701" i="2"/>
  <c r="H4693" i="2"/>
  <c r="H4698" i="2"/>
  <c r="H4713" i="2"/>
  <c r="H4717" i="2"/>
  <c r="H4720" i="2"/>
  <c r="H4724" i="2"/>
  <c r="H4715" i="2"/>
  <c r="H4727" i="2"/>
  <c r="H4714" i="2"/>
  <c r="H4719" i="2"/>
  <c r="H4718" i="2"/>
  <c r="H4712" i="2"/>
  <c r="H4725" i="2"/>
  <c r="H4722" i="2"/>
  <c r="H4721" i="2"/>
  <c r="H4726" i="2"/>
  <c r="H4723" i="2"/>
  <c r="H4716" i="2"/>
  <c r="H4733" i="2"/>
  <c r="H4729" i="2"/>
  <c r="H4735" i="2"/>
  <c r="H4732" i="2"/>
  <c r="H4755" i="2"/>
  <c r="H4744" i="2"/>
  <c r="H4754" i="2"/>
  <c r="H4736" i="2"/>
  <c r="H4743" i="2"/>
  <c r="H4734" i="2"/>
  <c r="H4737" i="2"/>
  <c r="H4738" i="2"/>
  <c r="H4731" i="2"/>
  <c r="H4739" i="2"/>
  <c r="H4751" i="2"/>
  <c r="H4745" i="2"/>
  <c r="H4747" i="2"/>
  <c r="H4752" i="2"/>
  <c r="H4746" i="2"/>
  <c r="H4741" i="2"/>
  <c r="H4749" i="2"/>
  <c r="H4750" i="2"/>
  <c r="H4748" i="2"/>
  <c r="H4742" i="2"/>
  <c r="H4740" i="2"/>
  <c r="H4730" i="2"/>
  <c r="H4728" i="2"/>
  <c r="H4753" i="2"/>
  <c r="H4756" i="2"/>
  <c r="H4757" i="2"/>
  <c r="H4758" i="2"/>
  <c r="H4759" i="2"/>
  <c r="H4769" i="2"/>
  <c r="H4763" i="2"/>
  <c r="H4767" i="2"/>
  <c r="H4760" i="2"/>
  <c r="H4761" i="2"/>
  <c r="H4768" i="2"/>
  <c r="H4762" i="2"/>
  <c r="H4764" i="2"/>
  <c r="H4765" i="2"/>
  <c r="H4771" i="2"/>
  <c r="H4766" i="2"/>
  <c r="H4770" i="2"/>
  <c r="H4773" i="2"/>
  <c r="H4776" i="2"/>
  <c r="H4775" i="2"/>
  <c r="H4783" i="2"/>
  <c r="H4778" i="2"/>
  <c r="H4781" i="2"/>
  <c r="H4772" i="2"/>
  <c r="H4777" i="2"/>
  <c r="H4782" i="2"/>
  <c r="H4774" i="2"/>
  <c r="H4780" i="2"/>
  <c r="H4779" i="2"/>
  <c r="H4792" i="2"/>
  <c r="H4789" i="2"/>
  <c r="H4794" i="2"/>
  <c r="H4793" i="2"/>
  <c r="H4788" i="2"/>
  <c r="H4790" i="2"/>
  <c r="H4791" i="2"/>
  <c r="H4786" i="2"/>
  <c r="H4787" i="2"/>
  <c r="H4784" i="2"/>
  <c r="H4785" i="2"/>
  <c r="H4800" i="2"/>
  <c r="H4798" i="2"/>
  <c r="H4805" i="2"/>
  <c r="H4799" i="2"/>
  <c r="H4803" i="2"/>
  <c r="H4795" i="2"/>
  <c r="H4796" i="2"/>
  <c r="H4801" i="2"/>
  <c r="H4802" i="2"/>
  <c r="H4797" i="2"/>
  <c r="H4804" i="2"/>
  <c r="H4807" i="2"/>
  <c r="H4809" i="2"/>
  <c r="H4808" i="2"/>
  <c r="H4806" i="2"/>
  <c r="H4810" i="2"/>
  <c r="H4814" i="2"/>
  <c r="H4817" i="2"/>
  <c r="H4813" i="2"/>
  <c r="H4815" i="2"/>
  <c r="H4818" i="2"/>
  <c r="H4811" i="2"/>
  <c r="H4816" i="2"/>
  <c r="H4819" i="2"/>
  <c r="H4820" i="2"/>
  <c r="H4812" i="2"/>
  <c r="H4830" i="2"/>
  <c r="H4822" i="2"/>
  <c r="H4831" i="2"/>
  <c r="H4824" i="2"/>
  <c r="H4821" i="2"/>
  <c r="H4826" i="2"/>
  <c r="H4823" i="2"/>
  <c r="H4828" i="2"/>
  <c r="H4825" i="2"/>
  <c r="H4829" i="2"/>
  <c r="H4827" i="2"/>
  <c r="H4853" i="2"/>
  <c r="H14197" i="2"/>
  <c r="H4850" i="2"/>
  <c r="H4845" i="2"/>
  <c r="H4856" i="2"/>
  <c r="H4842" i="2"/>
  <c r="H4833" i="2"/>
  <c r="H4849" i="2"/>
  <c r="H4863" i="2"/>
  <c r="H4859" i="2"/>
  <c r="H4843" i="2"/>
  <c r="H4861" i="2"/>
  <c r="H4840" i="2"/>
  <c r="H4834" i="2"/>
  <c r="H4854" i="2"/>
  <c r="H4852" i="2"/>
  <c r="H4858" i="2"/>
  <c r="H4838" i="2"/>
  <c r="H4847" i="2"/>
  <c r="H4857" i="2"/>
  <c r="H4841" i="2"/>
  <c r="H4867" i="2"/>
  <c r="H4844" i="2"/>
  <c r="H4835" i="2"/>
  <c r="H4836" i="2"/>
  <c r="H4846" i="2"/>
  <c r="H4832" i="2"/>
  <c r="H4864" i="2"/>
  <c r="H4837" i="2"/>
  <c r="H4851" i="2"/>
  <c r="H4866" i="2"/>
  <c r="H4839" i="2"/>
  <c r="H4862" i="2"/>
  <c r="H4860" i="2"/>
  <c r="H4848" i="2"/>
  <c r="H4865" i="2"/>
  <c r="H4883" i="2"/>
  <c r="H4874" i="2"/>
  <c r="H4879" i="2"/>
  <c r="H4890" i="2"/>
  <c r="H4875" i="2"/>
  <c r="H4884" i="2"/>
  <c r="H4877" i="2"/>
  <c r="H4876" i="2"/>
  <c r="H4882" i="2"/>
  <c r="H4887" i="2"/>
  <c r="H4878" i="2"/>
  <c r="H4870" i="2"/>
  <c r="H4871" i="2"/>
  <c r="H4868" i="2"/>
  <c r="H4880" i="2"/>
  <c r="H4872" i="2"/>
  <c r="H4886" i="2"/>
  <c r="H4881" i="2"/>
  <c r="H4873" i="2"/>
  <c r="H4889" i="2"/>
  <c r="H4869" i="2"/>
  <c r="H4885" i="2"/>
  <c r="H4888" i="2"/>
  <c r="H4899" i="2"/>
  <c r="H4891" i="2"/>
  <c r="H4903" i="2"/>
  <c r="H4894" i="2"/>
  <c r="H4897" i="2"/>
  <c r="H4904" i="2"/>
  <c r="H4895" i="2"/>
  <c r="H4910" i="2"/>
  <c r="H4893" i="2"/>
  <c r="H4906" i="2"/>
  <c r="H4901" i="2"/>
  <c r="H4896" i="2"/>
  <c r="H4908" i="2"/>
  <c r="H4905" i="2"/>
  <c r="H4892" i="2"/>
  <c r="H4902" i="2"/>
  <c r="H4898" i="2"/>
  <c r="H4909" i="2"/>
  <c r="H4907" i="2"/>
  <c r="H4900" i="2"/>
  <c r="H4929" i="2"/>
  <c r="H4938" i="2"/>
  <c r="H4914" i="2"/>
  <c r="H4915" i="2"/>
  <c r="H4934" i="2"/>
  <c r="H4911" i="2"/>
  <c r="H4939" i="2"/>
  <c r="H4920" i="2"/>
  <c r="H4927" i="2"/>
  <c r="H4925" i="2"/>
  <c r="H4937" i="2"/>
  <c r="H4918" i="2"/>
  <c r="H4921" i="2"/>
  <c r="H4919" i="2"/>
  <c r="H4941" i="2"/>
  <c r="H4912" i="2"/>
  <c r="H4935" i="2"/>
  <c r="H4913" i="2"/>
  <c r="H4931" i="2"/>
  <c r="H4924" i="2"/>
  <c r="H4933" i="2"/>
  <c r="H4916" i="2"/>
  <c r="H4922" i="2"/>
  <c r="H4923" i="2"/>
  <c r="H4917" i="2"/>
  <c r="H4942" i="2"/>
  <c r="H4928" i="2"/>
  <c r="H4926" i="2"/>
  <c r="H4932" i="2"/>
  <c r="H4936" i="2"/>
  <c r="H4930" i="2"/>
  <c r="H4940" i="2"/>
  <c r="H4952" i="2"/>
  <c r="H4957" i="2"/>
  <c r="H4945" i="2"/>
  <c r="H4953" i="2"/>
  <c r="H4943" i="2"/>
  <c r="H4950" i="2"/>
  <c r="H4955" i="2"/>
  <c r="H4946" i="2"/>
  <c r="H4958" i="2"/>
  <c r="H4944" i="2"/>
  <c r="H4948" i="2"/>
  <c r="H4947" i="2"/>
  <c r="H4951" i="2"/>
  <c r="H4954" i="2"/>
  <c r="H4949" i="2"/>
  <c r="H4956" i="2"/>
  <c r="H4968" i="2"/>
  <c r="H4960" i="2"/>
  <c r="H4972" i="2"/>
  <c r="H4965" i="2"/>
  <c r="H4964" i="2"/>
  <c r="H4970" i="2"/>
  <c r="H4973" i="2"/>
  <c r="H4961" i="2"/>
  <c r="H4967" i="2"/>
  <c r="H4971" i="2"/>
  <c r="H4959" i="2"/>
  <c r="H4966" i="2"/>
  <c r="H4963" i="2"/>
  <c r="H4974" i="2"/>
  <c r="H4969" i="2"/>
  <c r="H4962" i="2"/>
  <c r="H4977" i="2"/>
  <c r="H4980" i="2"/>
  <c r="H4982" i="2"/>
  <c r="H4975" i="2"/>
  <c r="H4985" i="2"/>
  <c r="H4978" i="2"/>
  <c r="H4986" i="2"/>
  <c r="H4998" i="2"/>
  <c r="H4981" i="2"/>
  <c r="H4991" i="2"/>
  <c r="H4993" i="2"/>
  <c r="H4992" i="2"/>
  <c r="H4995" i="2"/>
  <c r="H4989" i="2"/>
  <c r="H4988" i="2"/>
  <c r="H4983" i="2"/>
  <c r="H4990" i="2"/>
  <c r="H4987" i="2"/>
  <c r="H4996" i="2"/>
  <c r="H4994" i="2"/>
  <c r="H4979" i="2"/>
  <c r="H4976" i="2"/>
  <c r="H4997" i="2"/>
  <c r="H4984" i="2"/>
  <c r="H5000" i="2"/>
  <c r="H5021" i="2"/>
  <c r="H5015" i="2"/>
  <c r="H5009" i="2"/>
  <c r="H5008" i="2"/>
  <c r="H5012" i="2"/>
  <c r="H5017" i="2"/>
  <c r="H4999" i="2"/>
  <c r="H5007" i="2"/>
  <c r="H5011" i="2"/>
  <c r="H5014" i="2"/>
  <c r="H5019" i="2"/>
  <c r="H5003" i="2"/>
  <c r="H5016" i="2"/>
  <c r="H5005" i="2"/>
  <c r="H5006" i="2"/>
  <c r="H5004" i="2"/>
  <c r="H5010" i="2"/>
  <c r="H5020" i="2"/>
  <c r="H5002" i="2"/>
  <c r="H5001" i="2"/>
  <c r="H5018" i="2"/>
  <c r="H5023" i="2"/>
  <c r="H5013" i="2"/>
  <c r="H5022" i="2"/>
  <c r="H5035" i="2"/>
  <c r="H5028" i="2"/>
  <c r="H5027" i="2"/>
  <c r="H5037" i="2"/>
  <c r="H5040" i="2"/>
  <c r="H5044" i="2"/>
  <c r="H5036" i="2"/>
  <c r="H5024" i="2"/>
  <c r="H5030" i="2"/>
  <c r="H5026" i="2"/>
  <c r="H5041" i="2"/>
  <c r="H5032" i="2"/>
  <c r="H5042" i="2"/>
  <c r="H5031" i="2"/>
  <c r="H5043" i="2"/>
  <c r="H5033" i="2"/>
  <c r="H5039" i="2"/>
  <c r="H5046" i="2"/>
  <c r="H5045" i="2"/>
  <c r="H5038" i="2"/>
  <c r="H5029" i="2"/>
  <c r="H5025" i="2"/>
  <c r="H5034" i="2"/>
  <c r="H5047" i="2"/>
  <c r="H5067" i="2"/>
  <c r="H5072" i="2"/>
  <c r="H5059" i="2"/>
  <c r="H5063" i="2"/>
  <c r="H5049" i="2"/>
  <c r="H5054" i="2"/>
  <c r="H5070" i="2"/>
  <c r="H5058" i="2"/>
  <c r="H5066" i="2"/>
  <c r="H5057" i="2"/>
  <c r="H5048" i="2"/>
  <c r="H5068" i="2"/>
  <c r="H5073" i="2"/>
  <c r="H5071" i="2"/>
  <c r="H5060" i="2"/>
  <c r="H5050" i="2"/>
  <c r="H5064" i="2"/>
  <c r="H5051" i="2"/>
  <c r="H5069" i="2"/>
  <c r="H5062" i="2"/>
  <c r="H5055" i="2"/>
  <c r="H5052" i="2"/>
  <c r="H5053" i="2"/>
  <c r="H5065" i="2"/>
  <c r="H5074" i="2"/>
  <c r="H5056" i="2"/>
  <c r="H5061" i="2"/>
  <c r="H5076" i="2"/>
  <c r="H5080" i="2"/>
  <c r="H5075" i="2"/>
  <c r="H5078" i="2"/>
  <c r="H5082" i="2"/>
  <c r="H5077" i="2"/>
  <c r="H5081" i="2"/>
  <c r="H5079" i="2"/>
  <c r="H5091" i="2"/>
  <c r="H5090" i="2"/>
  <c r="H5092" i="2"/>
  <c r="H5085" i="2"/>
  <c r="H5097" i="2"/>
  <c r="H5096" i="2"/>
  <c r="H5095" i="2"/>
  <c r="H5086" i="2"/>
  <c r="H5083" i="2"/>
  <c r="H5084" i="2"/>
  <c r="H5089" i="2"/>
  <c r="H5087" i="2"/>
  <c r="H5088" i="2"/>
  <c r="H5093" i="2"/>
  <c r="H5094" i="2"/>
  <c r="H5109" i="2"/>
  <c r="H5113" i="2"/>
  <c r="H5111" i="2"/>
  <c r="H5105" i="2"/>
  <c r="H5107" i="2"/>
  <c r="H5101" i="2"/>
  <c r="H5100" i="2"/>
  <c r="H5108" i="2"/>
  <c r="H5112" i="2"/>
  <c r="H5116" i="2"/>
  <c r="H5106" i="2"/>
  <c r="H5114" i="2"/>
  <c r="H5104" i="2"/>
  <c r="H5120" i="2"/>
  <c r="H5118" i="2"/>
  <c r="H5099" i="2"/>
  <c r="H5103" i="2"/>
  <c r="H5117" i="2"/>
  <c r="H5098" i="2"/>
  <c r="H5115" i="2"/>
  <c r="H5119" i="2"/>
  <c r="H5102" i="2"/>
  <c r="H5110" i="2"/>
  <c r="H5142" i="2"/>
  <c r="H5135" i="2"/>
  <c r="H5123" i="2"/>
  <c r="H5141" i="2"/>
  <c r="H5147" i="2"/>
  <c r="H5143" i="2"/>
  <c r="H5136" i="2"/>
  <c r="H5134" i="2"/>
  <c r="H5146" i="2"/>
  <c r="H5124" i="2"/>
  <c r="H5129" i="2"/>
  <c r="H5145" i="2"/>
  <c r="H5144" i="2"/>
  <c r="H5139" i="2"/>
  <c r="H5128" i="2"/>
  <c r="H5138" i="2"/>
  <c r="H5122" i="2"/>
  <c r="H5127" i="2"/>
  <c r="H5140" i="2"/>
  <c r="H5133" i="2"/>
  <c r="H5130" i="2"/>
  <c r="H5132" i="2"/>
  <c r="H5121" i="2"/>
  <c r="H5125" i="2"/>
  <c r="H5137" i="2"/>
  <c r="H5126" i="2"/>
  <c r="H5131" i="2"/>
  <c r="H5165" i="2"/>
  <c r="H5152" i="2"/>
  <c r="H5162" i="2"/>
  <c r="H5148" i="2"/>
  <c r="H5164" i="2"/>
  <c r="H5166" i="2"/>
  <c r="H5154" i="2"/>
  <c r="H5168" i="2"/>
  <c r="H5153" i="2"/>
  <c r="H5151" i="2"/>
  <c r="H5149" i="2"/>
  <c r="H5157" i="2"/>
  <c r="H5163" i="2"/>
  <c r="H5160" i="2"/>
  <c r="H5161" i="2"/>
  <c r="H5167" i="2"/>
  <c r="H5155" i="2"/>
  <c r="H5150" i="2"/>
  <c r="H5159" i="2"/>
  <c r="H5158" i="2"/>
  <c r="H5169" i="2"/>
  <c r="H5156" i="2"/>
  <c r="H5176" i="2"/>
  <c r="H5182" i="2"/>
  <c r="H5179" i="2"/>
  <c r="H5175" i="2"/>
  <c r="H5184" i="2"/>
  <c r="H5187" i="2"/>
  <c r="H5189" i="2"/>
  <c r="H5190" i="2"/>
  <c r="H5181" i="2"/>
  <c r="H5171" i="2"/>
  <c r="H5177" i="2"/>
  <c r="H5174" i="2"/>
  <c r="H5178" i="2"/>
  <c r="H5185" i="2"/>
  <c r="H5180" i="2"/>
  <c r="H5186" i="2"/>
  <c r="H5170" i="2"/>
  <c r="H5173" i="2"/>
  <c r="H5172" i="2"/>
  <c r="H5191" i="2"/>
  <c r="H5188" i="2"/>
  <c r="H5192" i="2"/>
  <c r="H5193" i="2"/>
  <c r="H5183" i="2"/>
  <c r="H5196" i="2"/>
  <c r="H5202" i="2"/>
  <c r="H5203" i="2"/>
  <c r="H5200" i="2"/>
  <c r="H5199" i="2"/>
  <c r="H5198" i="2"/>
  <c r="H5195" i="2"/>
  <c r="H5197" i="2"/>
  <c r="H5204" i="2"/>
  <c r="H5194" i="2"/>
  <c r="H5201" i="2"/>
  <c r="H5215" i="2"/>
  <c r="H5208" i="2"/>
  <c r="H5209" i="2"/>
  <c r="H5210" i="2"/>
  <c r="H5212" i="2"/>
  <c r="H5219" i="2"/>
  <c r="H5217" i="2"/>
  <c r="H5206" i="2"/>
  <c r="H5214" i="2"/>
  <c r="H5205" i="2"/>
  <c r="H5216" i="2"/>
  <c r="H5207" i="2"/>
  <c r="H5213" i="2"/>
  <c r="H5211" i="2"/>
  <c r="H5218" i="2"/>
  <c r="H5240" i="2"/>
  <c r="H5237" i="2"/>
  <c r="H5251" i="2"/>
  <c r="H5238" i="2"/>
  <c r="H5243" i="2"/>
  <c r="H5235" i="2"/>
  <c r="H5227" i="2"/>
  <c r="H5220" i="2"/>
  <c r="H5245" i="2"/>
  <c r="H5241" i="2"/>
  <c r="H5246" i="2"/>
  <c r="H5226" i="2"/>
  <c r="H5242" i="2"/>
  <c r="H5232" i="2"/>
  <c r="H5244" i="2"/>
  <c r="H5224" i="2"/>
  <c r="H5239" i="2"/>
  <c r="H5221" i="2"/>
  <c r="H5234" i="2"/>
  <c r="H5225" i="2"/>
  <c r="H5249" i="2"/>
  <c r="H5247" i="2"/>
  <c r="H5223" i="2"/>
  <c r="H5228" i="2"/>
  <c r="H5233" i="2"/>
  <c r="H5236" i="2"/>
  <c r="H5231" i="2"/>
  <c r="H5229" i="2"/>
  <c r="H5222" i="2"/>
  <c r="H5250" i="2"/>
  <c r="H5248" i="2"/>
  <c r="H5230" i="2"/>
  <c r="H5261" i="2"/>
  <c r="H5259" i="2"/>
  <c r="H5256" i="2"/>
  <c r="H5271" i="2"/>
  <c r="H5255" i="2"/>
  <c r="H5267" i="2"/>
  <c r="H5253" i="2"/>
  <c r="H5252" i="2"/>
  <c r="H5263" i="2"/>
  <c r="H5269" i="2"/>
  <c r="H5274" i="2"/>
  <c r="H5258" i="2"/>
  <c r="H5270" i="2"/>
  <c r="H5278" i="2"/>
  <c r="H5275" i="2"/>
  <c r="H5264" i="2"/>
  <c r="H5277" i="2"/>
  <c r="H5262" i="2"/>
  <c r="H5276" i="2"/>
  <c r="H5268" i="2"/>
  <c r="H5266" i="2"/>
  <c r="H5257" i="2"/>
  <c r="H5254" i="2"/>
  <c r="H5272" i="2"/>
  <c r="H5260" i="2"/>
  <c r="H5273" i="2"/>
  <c r="H5265" i="2"/>
  <c r="H5279" i="2"/>
  <c r="H5301" i="2"/>
  <c r="H5305" i="2"/>
  <c r="H5299" i="2"/>
  <c r="H5287" i="2"/>
  <c r="H5285" i="2"/>
  <c r="H5280" i="2"/>
  <c r="H5284" i="2"/>
  <c r="H5293" i="2"/>
  <c r="H5292" i="2"/>
  <c r="H5289" i="2"/>
  <c r="H5282" i="2"/>
  <c r="H5283" i="2"/>
  <c r="H5298" i="2"/>
  <c r="H5300" i="2"/>
  <c r="H5296" i="2"/>
  <c r="H5281" i="2"/>
  <c r="H5303" i="2"/>
  <c r="H5288" i="2"/>
  <c r="H5295" i="2"/>
  <c r="H5291" i="2"/>
  <c r="H5294" i="2"/>
  <c r="H5302" i="2"/>
  <c r="H5297" i="2"/>
  <c r="H5286" i="2"/>
  <c r="H5304" i="2"/>
  <c r="H5290" i="2"/>
  <c r="H5313" i="2"/>
  <c r="H5319" i="2"/>
  <c r="H5306" i="2"/>
  <c r="H5309" i="2"/>
  <c r="H5312" i="2"/>
  <c r="H5315" i="2"/>
  <c r="H5318" i="2"/>
  <c r="H5308" i="2"/>
  <c r="H5317" i="2"/>
  <c r="H5307" i="2"/>
  <c r="H5314" i="2"/>
  <c r="H5311" i="2"/>
  <c r="H5320" i="2"/>
  <c r="H5316" i="2"/>
  <c r="H5324" i="2"/>
  <c r="H5321" i="2"/>
  <c r="H5323" i="2"/>
  <c r="H5322" i="2"/>
  <c r="H5310" i="2"/>
  <c r="H5327" i="2"/>
  <c r="H5328" i="2"/>
  <c r="H5330" i="2"/>
  <c r="H5329" i="2"/>
  <c r="H5326" i="2"/>
  <c r="H5332" i="2"/>
  <c r="H5325" i="2"/>
  <c r="H5331" i="2"/>
  <c r="H5343" i="2"/>
  <c r="H5336" i="2"/>
  <c r="H5341" i="2"/>
  <c r="H5342" i="2"/>
  <c r="H5337" i="2"/>
  <c r="H5334" i="2"/>
  <c r="H5338" i="2"/>
  <c r="H5339" i="2"/>
  <c r="H5335" i="2"/>
  <c r="H5333" i="2"/>
  <c r="H5340" i="2"/>
  <c r="H5360" i="2"/>
  <c r="H5348" i="2"/>
  <c r="H5350" i="2"/>
  <c r="H5365" i="2"/>
  <c r="H5353" i="2"/>
  <c r="H5364" i="2"/>
  <c r="H5355" i="2"/>
  <c r="H5361" i="2"/>
  <c r="H5359" i="2"/>
  <c r="H5362" i="2"/>
  <c r="H5358" i="2"/>
  <c r="H5356" i="2"/>
  <c r="H5357" i="2"/>
  <c r="H5347" i="2"/>
  <c r="H5346" i="2"/>
  <c r="H5349" i="2"/>
  <c r="H5363" i="2"/>
  <c r="H5351" i="2"/>
  <c r="H5354" i="2"/>
  <c r="H5352" i="2"/>
  <c r="H5345" i="2"/>
  <c r="H5344" i="2"/>
  <c r="H5384" i="2"/>
  <c r="H5381" i="2"/>
  <c r="H5369" i="2"/>
  <c r="H5367" i="2"/>
  <c r="H5380" i="2"/>
  <c r="H5377" i="2"/>
  <c r="H5371" i="2"/>
  <c r="H5376" i="2"/>
  <c r="H5378" i="2"/>
  <c r="H5375" i="2"/>
  <c r="H5382" i="2"/>
  <c r="H5383" i="2"/>
  <c r="H5373" i="2"/>
  <c r="H5370" i="2"/>
  <c r="H5379" i="2"/>
  <c r="H5368" i="2"/>
  <c r="H5374" i="2"/>
  <c r="H5372" i="2"/>
  <c r="H5366" i="2"/>
  <c r="H5388" i="2"/>
  <c r="H5389" i="2"/>
  <c r="H5398" i="2"/>
  <c r="H5395" i="2"/>
  <c r="H5402" i="2"/>
  <c r="H5392" i="2"/>
  <c r="H5396" i="2"/>
  <c r="H5394" i="2"/>
  <c r="H5386" i="2"/>
  <c r="H5401" i="2"/>
  <c r="H5404" i="2"/>
  <c r="H5400" i="2"/>
  <c r="H5387" i="2"/>
  <c r="H5403" i="2"/>
  <c r="H5393" i="2"/>
  <c r="H5385" i="2"/>
  <c r="H5390" i="2"/>
  <c r="H5399" i="2"/>
  <c r="H5397" i="2"/>
  <c r="H5391" i="2"/>
  <c r="H5421" i="2"/>
  <c r="H5427" i="2"/>
  <c r="H5430" i="2"/>
  <c r="H5418" i="2"/>
  <c r="H5419" i="2"/>
  <c r="H5428" i="2"/>
  <c r="H5422" i="2"/>
  <c r="H5417" i="2"/>
  <c r="H5425" i="2"/>
  <c r="H5412" i="2"/>
  <c r="H5416" i="2"/>
  <c r="H5432" i="2"/>
  <c r="H5431" i="2"/>
  <c r="H5423" i="2"/>
  <c r="H5429" i="2"/>
  <c r="H5408" i="2"/>
  <c r="H5410" i="2"/>
  <c r="H5426" i="2"/>
  <c r="H5409" i="2"/>
  <c r="H5424" i="2"/>
  <c r="H5405" i="2"/>
  <c r="H5420" i="2"/>
  <c r="H5406" i="2"/>
  <c r="H5414" i="2"/>
  <c r="H5407" i="2"/>
  <c r="H5413" i="2"/>
  <c r="H5411" i="2"/>
  <c r="H5415" i="2"/>
  <c r="H5443" i="2"/>
  <c r="H5439" i="2"/>
  <c r="H5437" i="2"/>
  <c r="H5433" i="2"/>
  <c r="H5442" i="2"/>
  <c r="H5434" i="2"/>
  <c r="H5435" i="2"/>
  <c r="H5444" i="2"/>
  <c r="H5440" i="2"/>
  <c r="H5436" i="2"/>
  <c r="H5441" i="2"/>
  <c r="H5438" i="2"/>
  <c r="H5453" i="2"/>
  <c r="H5456" i="2"/>
  <c r="H5463" i="2"/>
  <c r="H5448" i="2"/>
  <c r="H5449" i="2"/>
  <c r="H5458" i="2"/>
  <c r="H5460" i="2"/>
  <c r="H5461" i="2"/>
  <c r="H5445" i="2"/>
  <c r="H5464" i="2"/>
  <c r="H5447" i="2"/>
  <c r="H5457" i="2"/>
  <c r="H5446" i="2"/>
  <c r="H5455" i="2"/>
  <c r="H5452" i="2"/>
  <c r="H5459" i="2"/>
  <c r="H5450" i="2"/>
  <c r="H5454" i="2"/>
  <c r="H5451" i="2"/>
  <c r="H5462" i="2"/>
  <c r="H5477" i="2"/>
  <c r="H5470" i="2"/>
  <c r="H5471" i="2"/>
  <c r="H5465" i="2"/>
  <c r="H5472" i="2"/>
  <c r="H5468" i="2"/>
  <c r="H5481" i="2"/>
  <c r="H5476" i="2"/>
  <c r="H5478" i="2"/>
  <c r="H5467" i="2"/>
  <c r="H5473" i="2"/>
  <c r="H5483" i="2"/>
  <c r="H5474" i="2"/>
  <c r="H5475" i="2"/>
  <c r="H5469" i="2"/>
  <c r="H5482" i="2"/>
  <c r="H5480" i="2"/>
  <c r="H5479" i="2"/>
  <c r="H5466" i="2"/>
  <c r="H5499" i="2"/>
  <c r="H5504" i="2"/>
  <c r="H5512" i="2"/>
  <c r="H5487" i="2"/>
  <c r="H5513" i="2"/>
  <c r="H5495" i="2"/>
  <c r="H5485" i="2"/>
  <c r="H5509" i="2"/>
  <c r="H5518" i="2"/>
  <c r="H5490" i="2"/>
  <c r="H5517" i="2"/>
  <c r="H5515" i="2"/>
  <c r="H5496" i="2"/>
  <c r="H5502" i="2"/>
  <c r="H5510" i="2"/>
  <c r="H5494" i="2"/>
  <c r="H5492" i="2"/>
  <c r="H5493" i="2"/>
  <c r="H5486" i="2"/>
  <c r="H5497" i="2"/>
  <c r="H5508" i="2"/>
  <c r="H5500" i="2"/>
  <c r="H5488" i="2"/>
  <c r="H5501" i="2"/>
  <c r="H5507" i="2"/>
  <c r="H5516" i="2"/>
  <c r="H5506" i="2"/>
  <c r="H5498" i="2"/>
  <c r="H5503" i="2"/>
  <c r="H5484" i="2"/>
  <c r="H5505" i="2"/>
  <c r="H5511" i="2"/>
  <c r="H5514" i="2"/>
  <c r="H5489" i="2"/>
  <c r="H5491" i="2"/>
  <c r="H5527" i="2"/>
  <c r="H5529" i="2"/>
  <c r="H5522" i="2"/>
  <c r="H5519" i="2"/>
  <c r="H5526" i="2"/>
  <c r="H5525" i="2"/>
  <c r="H5528" i="2"/>
  <c r="H5521" i="2"/>
  <c r="H5524" i="2"/>
  <c r="H5520" i="2"/>
  <c r="H5523" i="2"/>
  <c r="H5541" i="2"/>
  <c r="H5531" i="2"/>
  <c r="H5535" i="2"/>
  <c r="H5545" i="2"/>
  <c r="H5540" i="2"/>
  <c r="H5539" i="2"/>
  <c r="H5538" i="2"/>
  <c r="H5543" i="2"/>
  <c r="H5530" i="2"/>
  <c r="H5534" i="2"/>
  <c r="H5533" i="2"/>
  <c r="H5542" i="2"/>
  <c r="H5544" i="2"/>
  <c r="H5537" i="2"/>
  <c r="H5532" i="2"/>
  <c r="H5536" i="2"/>
  <c r="H5559" i="2"/>
  <c r="H5546" i="2"/>
  <c r="H5552" i="2"/>
  <c r="H5551" i="2"/>
  <c r="H5548" i="2"/>
  <c r="H5557" i="2"/>
  <c r="H5549" i="2"/>
  <c r="H5555" i="2"/>
  <c r="H5547" i="2"/>
  <c r="H5561" i="2"/>
  <c r="H5553" i="2"/>
  <c r="H5554" i="2"/>
  <c r="H5556" i="2"/>
  <c r="H5560" i="2"/>
  <c r="H5550" i="2"/>
  <c r="H5558" i="2"/>
  <c r="H5567" i="2"/>
  <c r="H5564" i="2"/>
  <c r="H5562" i="2"/>
  <c r="H5568" i="2"/>
  <c r="H5577" i="2"/>
  <c r="H5575" i="2"/>
  <c r="H5580" i="2"/>
  <c r="H5570" i="2"/>
  <c r="H5565" i="2"/>
  <c r="H5572" i="2"/>
  <c r="H5566" i="2"/>
  <c r="H5571" i="2"/>
  <c r="H5578" i="2"/>
  <c r="H5579" i="2"/>
  <c r="H5573" i="2"/>
  <c r="H5574" i="2"/>
  <c r="H5569" i="2"/>
  <c r="H5563" i="2"/>
  <c r="H5576" i="2"/>
  <c r="H5589" i="2"/>
  <c r="H5596" i="2"/>
  <c r="H5581" i="2"/>
  <c r="H5591" i="2"/>
  <c r="H5586" i="2"/>
  <c r="H5592" i="2"/>
  <c r="H5588" i="2"/>
  <c r="H5582" i="2"/>
  <c r="H5583" i="2"/>
  <c r="H5587" i="2"/>
  <c r="H5595" i="2"/>
  <c r="H5584" i="2"/>
  <c r="H5594" i="2"/>
  <c r="H5593" i="2"/>
  <c r="H5585" i="2"/>
  <c r="H5590" i="2"/>
  <c r="H5606" i="2"/>
  <c r="H5607" i="2"/>
  <c r="H5605" i="2"/>
  <c r="H5613" i="2"/>
  <c r="H5600" i="2"/>
  <c r="H5615" i="2"/>
  <c r="H5627" i="2"/>
  <c r="H5598" i="2"/>
  <c r="H5612" i="2"/>
  <c r="H5601" i="2"/>
  <c r="H5626" i="2"/>
  <c r="H5611" i="2"/>
  <c r="H5609" i="2"/>
  <c r="H5624" i="2"/>
  <c r="H5623" i="2"/>
  <c r="H5604" i="2"/>
  <c r="H5618" i="2"/>
  <c r="H5620" i="2"/>
  <c r="H5608" i="2"/>
  <c r="H5603" i="2"/>
  <c r="H5602" i="2"/>
  <c r="H5614" i="2"/>
  <c r="H5625" i="2"/>
  <c r="H5621" i="2"/>
  <c r="H5610" i="2"/>
  <c r="H5619" i="2"/>
  <c r="H5617" i="2"/>
  <c r="H5616" i="2"/>
  <c r="H5599" i="2"/>
  <c r="H5597" i="2"/>
  <c r="H5622" i="2"/>
  <c r="H5631" i="2"/>
  <c r="H5639" i="2"/>
  <c r="H5638" i="2"/>
  <c r="H5642" i="2"/>
  <c r="H5629" i="2"/>
  <c r="H5630" i="2"/>
  <c r="H5633" i="2"/>
  <c r="H5635" i="2"/>
  <c r="H5636" i="2"/>
  <c r="H5640" i="2"/>
  <c r="H5641" i="2"/>
  <c r="H5637" i="2"/>
  <c r="H5643" i="2"/>
  <c r="H5634" i="2"/>
  <c r="H5632" i="2"/>
  <c r="H5628" i="2"/>
  <c r="H5654" i="2"/>
  <c r="H5649" i="2"/>
  <c r="H5646" i="2"/>
  <c r="H5658" i="2"/>
  <c r="H5647" i="2"/>
  <c r="H5648" i="2"/>
  <c r="H5652" i="2"/>
  <c r="H5645" i="2"/>
  <c r="H5651" i="2"/>
  <c r="H5657" i="2"/>
  <c r="H5650" i="2"/>
  <c r="H5656" i="2"/>
  <c r="H5644" i="2"/>
  <c r="H5655" i="2"/>
  <c r="H5653" i="2"/>
  <c r="H5661" i="2"/>
  <c r="H5672" i="2"/>
  <c r="H5669" i="2"/>
  <c r="H5663" i="2"/>
  <c r="H5666" i="2"/>
  <c r="H5670" i="2"/>
  <c r="H5662" i="2"/>
  <c r="H5671" i="2"/>
  <c r="H5668" i="2"/>
  <c r="H5665" i="2"/>
  <c r="H5659" i="2"/>
  <c r="H5673" i="2"/>
  <c r="H5660" i="2"/>
  <c r="H5667" i="2"/>
  <c r="H5664" i="2"/>
  <c r="H5689" i="2"/>
  <c r="H5676" i="2"/>
  <c r="H5683" i="2"/>
  <c r="H5690" i="2"/>
  <c r="H5681" i="2"/>
  <c r="H5674" i="2"/>
  <c r="H5682" i="2"/>
  <c r="H5677" i="2"/>
  <c r="H5687" i="2"/>
  <c r="H5695" i="2"/>
  <c r="H5678" i="2"/>
  <c r="H5680" i="2"/>
  <c r="H5693" i="2"/>
  <c r="H5692" i="2"/>
  <c r="H5679" i="2"/>
  <c r="H5675" i="2"/>
  <c r="H5691" i="2"/>
  <c r="H5685" i="2"/>
  <c r="H5686" i="2"/>
  <c r="H5688" i="2"/>
  <c r="H5694" i="2"/>
  <c r="H5684" i="2"/>
  <c r="H5710" i="2"/>
  <c r="H5707" i="2"/>
  <c r="H5703" i="2"/>
  <c r="H5696" i="2"/>
  <c r="H5708" i="2"/>
  <c r="H5704" i="2"/>
  <c r="H5705" i="2"/>
  <c r="H5699" i="2"/>
  <c r="H5701" i="2"/>
  <c r="H5698" i="2"/>
  <c r="H5702" i="2"/>
  <c r="H5706" i="2"/>
  <c r="H5709" i="2"/>
  <c r="H5697" i="2"/>
  <c r="H5700" i="2"/>
  <c r="H5711" i="2"/>
  <c r="H5719" i="2"/>
  <c r="H5716" i="2"/>
  <c r="H5717" i="2"/>
  <c r="H5720" i="2"/>
  <c r="H5722" i="2"/>
  <c r="H5715" i="2"/>
  <c r="H5718" i="2"/>
  <c r="H5713" i="2"/>
  <c r="H5714" i="2"/>
  <c r="H5721" i="2"/>
  <c r="H5712" i="2"/>
  <c r="H5725" i="2"/>
  <c r="H5730" i="2"/>
  <c r="H5732" i="2"/>
  <c r="H5731" i="2"/>
  <c r="H5723" i="2"/>
  <c r="H5728" i="2"/>
  <c r="H5724" i="2"/>
  <c r="H5726" i="2"/>
  <c r="H5729" i="2"/>
  <c r="H5727" i="2"/>
  <c r="H5740" i="2"/>
  <c r="H5737" i="2"/>
  <c r="H5733" i="2"/>
  <c r="H5747" i="2"/>
  <c r="H5742" i="2"/>
  <c r="H5745" i="2"/>
  <c r="H5751" i="2"/>
  <c r="H5746" i="2"/>
  <c r="H5739" i="2"/>
  <c r="H5748" i="2"/>
  <c r="H5744" i="2"/>
  <c r="H5734" i="2"/>
  <c r="H5738" i="2"/>
  <c r="H5749" i="2"/>
  <c r="H5735" i="2"/>
  <c r="H5741" i="2"/>
  <c r="H5743" i="2"/>
  <c r="H5752" i="2"/>
  <c r="H5736" i="2"/>
  <c r="H5750" i="2"/>
  <c r="H5764" i="2"/>
  <c r="H5758" i="2"/>
  <c r="H5755" i="2"/>
  <c r="H5754" i="2"/>
  <c r="H5756" i="2"/>
  <c r="H5763" i="2"/>
  <c r="H5761" i="2"/>
  <c r="H5757" i="2"/>
  <c r="H5760" i="2"/>
  <c r="H5753" i="2"/>
  <c r="H5762" i="2"/>
  <c r="H5759" i="2"/>
  <c r="H5772" i="2"/>
  <c r="H5778" i="2"/>
  <c r="H5767" i="2"/>
  <c r="H5768" i="2"/>
  <c r="H5779" i="2"/>
  <c r="H5770" i="2"/>
  <c r="H5776" i="2"/>
  <c r="H5769" i="2"/>
  <c r="H5773" i="2"/>
  <c r="H5777" i="2"/>
  <c r="H5765" i="2"/>
  <c r="H5766" i="2"/>
  <c r="H5774" i="2"/>
  <c r="H5775" i="2"/>
  <c r="H5771" i="2"/>
  <c r="H5787" i="2"/>
  <c r="H5789" i="2"/>
  <c r="H5783" i="2"/>
  <c r="H5786" i="2"/>
  <c r="H5793" i="2"/>
  <c r="H5780" i="2"/>
  <c r="H5795" i="2"/>
  <c r="H5782" i="2"/>
  <c r="H5781" i="2"/>
  <c r="H5790" i="2"/>
  <c r="H5791" i="2"/>
  <c r="H5794" i="2"/>
  <c r="H5784" i="2"/>
  <c r="H5792" i="2"/>
  <c r="H5788" i="2"/>
  <c r="H5785" i="2"/>
  <c r="H5809" i="2"/>
  <c r="H5808" i="2"/>
  <c r="H5814" i="2"/>
  <c r="H5799" i="2"/>
  <c r="H5813" i="2"/>
  <c r="H5803" i="2"/>
  <c r="H5815" i="2"/>
  <c r="H5804" i="2"/>
  <c r="H5806" i="2"/>
  <c r="H5807" i="2"/>
  <c r="H5798" i="2"/>
  <c r="H5801" i="2"/>
  <c r="H5812" i="2"/>
  <c r="H5796" i="2"/>
  <c r="H5810" i="2"/>
  <c r="H5800" i="2"/>
  <c r="H5811" i="2"/>
  <c r="H5802" i="2"/>
  <c r="H5797" i="2"/>
  <c r="H5805" i="2"/>
  <c r="H5823" i="2"/>
  <c r="H5822" i="2"/>
  <c r="H5817" i="2"/>
  <c r="H5820" i="2"/>
  <c r="H5825" i="2"/>
  <c r="H5824" i="2"/>
  <c r="H5818" i="2"/>
  <c r="H5816" i="2"/>
  <c r="H5821" i="2"/>
  <c r="H5826" i="2"/>
  <c r="H5819" i="2"/>
  <c r="H5832" i="2"/>
  <c r="H5831" i="2"/>
  <c r="H5829" i="2"/>
  <c r="H5830" i="2"/>
  <c r="H5833" i="2"/>
  <c r="H5827" i="2"/>
  <c r="H5834" i="2"/>
  <c r="H5828" i="2"/>
  <c r="H5842" i="2"/>
  <c r="H5835" i="2"/>
  <c r="H5837" i="2"/>
  <c r="H5836" i="2"/>
  <c r="H5841" i="2"/>
  <c r="H5839" i="2"/>
  <c r="H5840" i="2"/>
  <c r="H5838" i="2"/>
  <c r="H5847" i="2"/>
  <c r="H5845" i="2"/>
  <c r="H5844" i="2"/>
  <c r="H5843" i="2"/>
  <c r="H5849" i="2"/>
  <c r="H5846" i="2"/>
  <c r="H5848" i="2"/>
  <c r="H5850" i="2"/>
  <c r="H5861" i="2"/>
  <c r="H5851" i="2"/>
  <c r="H5854" i="2"/>
  <c r="H5859" i="2"/>
  <c r="H5856" i="2"/>
  <c r="H5853" i="2"/>
  <c r="H5867" i="2"/>
  <c r="H5852" i="2"/>
  <c r="H5855" i="2"/>
  <c r="H5858" i="2"/>
  <c r="H5869" i="2"/>
  <c r="H5860" i="2"/>
  <c r="H5868" i="2"/>
  <c r="H5864" i="2"/>
  <c r="H5862" i="2"/>
  <c r="H5865" i="2"/>
  <c r="H5866" i="2"/>
  <c r="H5857" i="2"/>
  <c r="H5863" i="2"/>
  <c r="H5871" i="2"/>
  <c r="H5877" i="2"/>
  <c r="H5885" i="2"/>
  <c r="H5888" i="2"/>
  <c r="H5875" i="2"/>
  <c r="H5873" i="2"/>
  <c r="H5880" i="2"/>
  <c r="H5884" i="2"/>
  <c r="H5883" i="2"/>
  <c r="H5881" i="2"/>
  <c r="H5895" i="2"/>
  <c r="H5874" i="2"/>
  <c r="H5893" i="2"/>
  <c r="H5886" i="2"/>
  <c r="H5894" i="2"/>
  <c r="H5882" i="2"/>
  <c r="H5879" i="2"/>
  <c r="H5872" i="2"/>
  <c r="H5878" i="2"/>
  <c r="H5887" i="2"/>
  <c r="H5870" i="2"/>
  <c r="H5896" i="2"/>
  <c r="H5890" i="2"/>
  <c r="H5891" i="2"/>
  <c r="H5876" i="2"/>
  <c r="H5889" i="2"/>
  <c r="H5892" i="2"/>
  <c r="H5897" i="2"/>
  <c r="H5898" i="2"/>
  <c r="H5912" i="2"/>
  <c r="H5899" i="2"/>
  <c r="H5900" i="2"/>
  <c r="H5907" i="2"/>
  <c r="H5906" i="2"/>
  <c r="H5908" i="2"/>
  <c r="H5911" i="2"/>
  <c r="H5903" i="2"/>
  <c r="H5905" i="2"/>
  <c r="H5909" i="2"/>
  <c r="H5901" i="2"/>
  <c r="H5904" i="2"/>
  <c r="H5910" i="2"/>
  <c r="H5902" i="2"/>
  <c r="H5926" i="2"/>
  <c r="H5924" i="2"/>
  <c r="H5929" i="2"/>
  <c r="H5915" i="2"/>
  <c r="H5921" i="2"/>
  <c r="H5917" i="2"/>
  <c r="H5923" i="2"/>
  <c r="H5914" i="2"/>
  <c r="H5931" i="2"/>
  <c r="H5932" i="2"/>
  <c r="H5913" i="2"/>
  <c r="H5925" i="2"/>
  <c r="H5930" i="2"/>
  <c r="H5928" i="2"/>
  <c r="H5922" i="2"/>
  <c r="H5927" i="2"/>
  <c r="H5918" i="2"/>
  <c r="H5916" i="2"/>
  <c r="H5919" i="2"/>
  <c r="H5920" i="2"/>
  <c r="H5937" i="2"/>
  <c r="H5945" i="2"/>
  <c r="H5935" i="2"/>
  <c r="H5938" i="2"/>
  <c r="H5936" i="2"/>
  <c r="H5948" i="2"/>
  <c r="H5933" i="2"/>
  <c r="H5946" i="2"/>
  <c r="H5939" i="2"/>
  <c r="H5943" i="2"/>
  <c r="H5941" i="2"/>
  <c r="H5944" i="2"/>
  <c r="H5940" i="2"/>
  <c r="H5942" i="2"/>
  <c r="H5947" i="2"/>
  <c r="H5934" i="2"/>
  <c r="H5950" i="2"/>
  <c r="H5949" i="2"/>
  <c r="H5951" i="2"/>
  <c r="H5952" i="2"/>
  <c r="H5964" i="2"/>
  <c r="H5968" i="2"/>
  <c r="H5955" i="2"/>
  <c r="H5954" i="2"/>
  <c r="H5953" i="2"/>
  <c r="H5961" i="2"/>
  <c r="H5966" i="2"/>
  <c r="H5967" i="2"/>
  <c r="H5958" i="2"/>
  <c r="H5970" i="2"/>
  <c r="H5971" i="2"/>
  <c r="H5959" i="2"/>
  <c r="H5956" i="2"/>
  <c r="H5962" i="2"/>
  <c r="H5965" i="2"/>
  <c r="H5969" i="2"/>
  <c r="H5957" i="2"/>
  <c r="H5963" i="2"/>
  <c r="H5960" i="2"/>
  <c r="H5985" i="2"/>
  <c r="H5991" i="2"/>
  <c r="H5998" i="2"/>
  <c r="H5994" i="2"/>
  <c r="H5993" i="2"/>
  <c r="H5978" i="2"/>
  <c r="H5976" i="2"/>
  <c r="H5974" i="2"/>
  <c r="H5979" i="2"/>
  <c r="H5988" i="2"/>
  <c r="H5973" i="2"/>
  <c r="H5981" i="2"/>
  <c r="H5989" i="2"/>
  <c r="H5980" i="2"/>
  <c r="H5990" i="2"/>
  <c r="H5984" i="2"/>
  <c r="H5975" i="2"/>
  <c r="H5997" i="2"/>
  <c r="H5983" i="2"/>
  <c r="H5996" i="2"/>
  <c r="H5992" i="2"/>
  <c r="H5987" i="2"/>
  <c r="H5977" i="2"/>
  <c r="H5986" i="2"/>
  <c r="H5982" i="2"/>
  <c r="H5995" i="2"/>
  <c r="H5972" i="2"/>
  <c r="H6000" i="2"/>
  <c r="H6017" i="2"/>
  <c r="H6012" i="2"/>
  <c r="H6019" i="2"/>
  <c r="H6013" i="2"/>
  <c r="H6016" i="2"/>
  <c r="H6008" i="2"/>
  <c r="H6001" i="2"/>
  <c r="H6010" i="2"/>
  <c r="H6014" i="2"/>
  <c r="H6018" i="2"/>
  <c r="H6005" i="2"/>
  <c r="H6021" i="2"/>
  <c r="H6009" i="2"/>
  <c r="H6011" i="2"/>
  <c r="H5999" i="2"/>
  <c r="H6004" i="2"/>
  <c r="H6015" i="2"/>
  <c r="H6007" i="2"/>
  <c r="H6002" i="2"/>
  <c r="H6003" i="2"/>
  <c r="H6020" i="2"/>
  <c r="H6006" i="2"/>
  <c r="H6045" i="2"/>
  <c r="H6044" i="2"/>
  <c r="H6049" i="2"/>
  <c r="H6048" i="2"/>
  <c r="H6023" i="2"/>
  <c r="H6026" i="2"/>
  <c r="H6039" i="2"/>
  <c r="H6042" i="2"/>
  <c r="H6037" i="2"/>
  <c r="H6025" i="2"/>
  <c r="H6043" i="2"/>
  <c r="H6040" i="2"/>
  <c r="H6028" i="2"/>
  <c r="H6029" i="2"/>
  <c r="H6034" i="2"/>
  <c r="H6022" i="2"/>
  <c r="H6035" i="2"/>
  <c r="H6030" i="2"/>
  <c r="H6036" i="2"/>
  <c r="H6024" i="2"/>
  <c r="H6047" i="2"/>
  <c r="H6038" i="2"/>
  <c r="H6031" i="2"/>
  <c r="H6032" i="2"/>
  <c r="H6027" i="2"/>
  <c r="H6046" i="2"/>
  <c r="H6041" i="2"/>
  <c r="H6033" i="2"/>
  <c r="H6058" i="2"/>
  <c r="H6060" i="2"/>
  <c r="H6071" i="2"/>
  <c r="H6052" i="2"/>
  <c r="H6061" i="2"/>
  <c r="H6070" i="2"/>
  <c r="H6077" i="2"/>
  <c r="H6066" i="2"/>
  <c r="H6068" i="2"/>
  <c r="H6072" i="2"/>
  <c r="H6075" i="2"/>
  <c r="H6065" i="2"/>
  <c r="H6076" i="2"/>
  <c r="H6073" i="2"/>
  <c r="H6057" i="2"/>
  <c r="H6063" i="2"/>
  <c r="H6067" i="2"/>
  <c r="H6074" i="2"/>
  <c r="H6059" i="2"/>
  <c r="H6064" i="2"/>
  <c r="H6056" i="2"/>
  <c r="H6050" i="2"/>
  <c r="H6055" i="2"/>
  <c r="H6054" i="2"/>
  <c r="H6078" i="2"/>
  <c r="H6069" i="2"/>
  <c r="H6062" i="2"/>
  <c r="H6051" i="2"/>
  <c r="H6079" i="2"/>
  <c r="H6080" i="2"/>
  <c r="H6053" i="2"/>
  <c r="H6095" i="2"/>
  <c r="H6085" i="2"/>
  <c r="H6082" i="2"/>
  <c r="H6086" i="2"/>
  <c r="H6094" i="2"/>
  <c r="H6096" i="2"/>
  <c r="H6093" i="2"/>
  <c r="H6089" i="2"/>
  <c r="H6088" i="2"/>
  <c r="H6091" i="2"/>
  <c r="H6092" i="2"/>
  <c r="H6090" i="2"/>
  <c r="H6081" i="2"/>
  <c r="H6083" i="2"/>
  <c r="H6087" i="2"/>
  <c r="H6084" i="2"/>
  <c r="H6120" i="2"/>
  <c r="H6117" i="2"/>
  <c r="H6108" i="2"/>
  <c r="H6116" i="2"/>
  <c r="H6119" i="2"/>
  <c r="H6118" i="2"/>
  <c r="H6099" i="2"/>
  <c r="H6114" i="2"/>
  <c r="H6113" i="2"/>
  <c r="H6098" i="2"/>
  <c r="H6106" i="2"/>
  <c r="H6097" i="2"/>
  <c r="H6111" i="2"/>
  <c r="H6110" i="2"/>
  <c r="H6115" i="2"/>
  <c r="H6103" i="2"/>
  <c r="H6101" i="2"/>
  <c r="H6102" i="2"/>
  <c r="H6105" i="2"/>
  <c r="H6112" i="2"/>
  <c r="H6104" i="2"/>
  <c r="H6109" i="2"/>
  <c r="H6107" i="2"/>
  <c r="H6100" i="2"/>
  <c r="H6130" i="2"/>
  <c r="H6123" i="2"/>
  <c r="H6127" i="2"/>
  <c r="H6136" i="2"/>
  <c r="H6133" i="2"/>
  <c r="H6126" i="2"/>
  <c r="H6132" i="2"/>
  <c r="H6121" i="2"/>
  <c r="H6128" i="2"/>
  <c r="H6135" i="2"/>
  <c r="H6129" i="2"/>
  <c r="H6122" i="2"/>
  <c r="H6134" i="2"/>
  <c r="H6124" i="2"/>
  <c r="H6131" i="2"/>
  <c r="H6125" i="2"/>
  <c r="H6152" i="2"/>
  <c r="H6140" i="2"/>
  <c r="H6146" i="2"/>
  <c r="H6137" i="2"/>
  <c r="H6138" i="2"/>
  <c r="H6148" i="2"/>
  <c r="H6147" i="2"/>
  <c r="H6144" i="2"/>
  <c r="H6141" i="2"/>
  <c r="H6151" i="2"/>
  <c r="H6149" i="2"/>
  <c r="H6139" i="2"/>
  <c r="H6145" i="2"/>
  <c r="H6143" i="2"/>
  <c r="H6142" i="2"/>
  <c r="H6150" i="2"/>
  <c r="H6167" i="2"/>
  <c r="H6163" i="2"/>
  <c r="H6157" i="2"/>
  <c r="H6176" i="2"/>
  <c r="H6160" i="2"/>
  <c r="H6169" i="2"/>
  <c r="H6162" i="2"/>
  <c r="H6168" i="2"/>
  <c r="H6179" i="2"/>
  <c r="H6173" i="2"/>
  <c r="H6156" i="2"/>
  <c r="H6158" i="2"/>
  <c r="H6170" i="2"/>
  <c r="H6153" i="2"/>
  <c r="H6177" i="2"/>
  <c r="H6164" i="2"/>
  <c r="H6154" i="2"/>
  <c r="H6174" i="2"/>
  <c r="H6178" i="2"/>
  <c r="H6172" i="2"/>
  <c r="H6166" i="2"/>
  <c r="H6175" i="2"/>
  <c r="H6159" i="2"/>
  <c r="H6161" i="2"/>
  <c r="H6165" i="2"/>
  <c r="H6155" i="2"/>
  <c r="H6171" i="2"/>
  <c r="H6185" i="2"/>
  <c r="H6182" i="2"/>
  <c r="H6180" i="2"/>
  <c r="H6184" i="2"/>
  <c r="H6183" i="2"/>
  <c r="H6181" i="2"/>
  <c r="H6186" i="2"/>
  <c r="H6187" i="2"/>
  <c r="H6188" i="2"/>
  <c r="H6194" i="2"/>
  <c r="H6197" i="2"/>
  <c r="H6192" i="2"/>
  <c r="H6200" i="2"/>
  <c r="H6199" i="2"/>
  <c r="H6195" i="2"/>
  <c r="H6190" i="2"/>
  <c r="H6201" i="2"/>
  <c r="H6193" i="2"/>
  <c r="H6189" i="2"/>
  <c r="H6196" i="2"/>
  <c r="H6202" i="2"/>
  <c r="H6198" i="2"/>
  <c r="H6191" i="2"/>
  <c r="H6211" i="2"/>
  <c r="H6203" i="2"/>
  <c r="H6215" i="2"/>
  <c r="H6217" i="2"/>
  <c r="H6209" i="2"/>
  <c r="H6204" i="2"/>
  <c r="H6207" i="2"/>
  <c r="H6212" i="2"/>
  <c r="H6218" i="2"/>
  <c r="H6205" i="2"/>
  <c r="H6214" i="2"/>
  <c r="H6206" i="2"/>
  <c r="H6210" i="2"/>
  <c r="H6208" i="2"/>
  <c r="H6216" i="2"/>
  <c r="H6213" i="2"/>
  <c r="H6220" i="2"/>
  <c r="H6224" i="2"/>
  <c r="H6242" i="2"/>
  <c r="H6236" i="2"/>
  <c r="H6246" i="2"/>
  <c r="H6221" i="2"/>
  <c r="H6248" i="2"/>
  <c r="H6226" i="2"/>
  <c r="H6245" i="2"/>
  <c r="H6240" i="2"/>
  <c r="H6228" i="2"/>
  <c r="H6247" i="2"/>
  <c r="H6244" i="2"/>
  <c r="H6225" i="2"/>
  <c r="H6234" i="2"/>
  <c r="H6238" i="2"/>
  <c r="H6241" i="2"/>
  <c r="H6231" i="2"/>
  <c r="H6233" i="2"/>
  <c r="H6232" i="2"/>
  <c r="H6235" i="2"/>
  <c r="H6230" i="2"/>
  <c r="H6227" i="2"/>
  <c r="H6237" i="2"/>
  <c r="H6243" i="2"/>
  <c r="H6219" i="2"/>
  <c r="H6249" i="2"/>
  <c r="H6239" i="2"/>
  <c r="H6229" i="2"/>
  <c r="H6223" i="2"/>
  <c r="H6222" i="2"/>
  <c r="H6260" i="2"/>
  <c r="H6263" i="2"/>
  <c r="H6262" i="2"/>
  <c r="H6253" i="2"/>
  <c r="H6264" i="2"/>
  <c r="H6252" i="2"/>
  <c r="H6259" i="2"/>
  <c r="H6255" i="2"/>
  <c r="H6250" i="2"/>
  <c r="H6256" i="2"/>
  <c r="H6261" i="2"/>
  <c r="H6254" i="2"/>
  <c r="H6251" i="2"/>
  <c r="H6257" i="2"/>
  <c r="H6258" i="2"/>
  <c r="H6271" i="2"/>
  <c r="H6272" i="2"/>
  <c r="H6266" i="2"/>
  <c r="H6270" i="2"/>
  <c r="H6268" i="2"/>
  <c r="H6265" i="2"/>
  <c r="H6269" i="2"/>
  <c r="H6267" i="2"/>
  <c r="H6282" i="2"/>
  <c r="H6292" i="2"/>
  <c r="H6274" i="2"/>
  <c r="H6290" i="2"/>
  <c r="H6294" i="2"/>
  <c r="H6276" i="2"/>
  <c r="H6273" i="2"/>
  <c r="H6284" i="2"/>
  <c r="H6287" i="2"/>
  <c r="H6283" i="2"/>
  <c r="H6291" i="2"/>
  <c r="H6288" i="2"/>
  <c r="H6277" i="2"/>
  <c r="H6293" i="2"/>
  <c r="H6295" i="2"/>
  <c r="H6289" i="2"/>
  <c r="H6275" i="2"/>
  <c r="H6285" i="2"/>
  <c r="H6279" i="2"/>
  <c r="H6280" i="2"/>
  <c r="H6278" i="2"/>
  <c r="H6281" i="2"/>
  <c r="H6286" i="2"/>
  <c r="H6302" i="2"/>
  <c r="H6306" i="2"/>
  <c r="H6303" i="2"/>
  <c r="H6310" i="2"/>
  <c r="H6299" i="2"/>
  <c r="H6312" i="2"/>
  <c r="H6318" i="2"/>
  <c r="H6317" i="2"/>
  <c r="H6316" i="2"/>
  <c r="H6298" i="2"/>
  <c r="H6319" i="2"/>
  <c r="H6309" i="2"/>
  <c r="H6297" i="2"/>
  <c r="H6305" i="2"/>
  <c r="H6320" i="2"/>
  <c r="H6322" i="2"/>
  <c r="H6315" i="2"/>
  <c r="H6307" i="2"/>
  <c r="H6311" i="2"/>
  <c r="H6321" i="2"/>
  <c r="H6314" i="2"/>
  <c r="H6301" i="2"/>
  <c r="H6308" i="2"/>
  <c r="H6300" i="2"/>
  <c r="H6296" i="2"/>
  <c r="H6304" i="2"/>
  <c r="H6313" i="2"/>
  <c r="H6336" i="2"/>
  <c r="H6324" i="2"/>
  <c r="H6325" i="2"/>
  <c r="H6323" i="2"/>
  <c r="H6333" i="2"/>
  <c r="H6330" i="2"/>
  <c r="H6329" i="2"/>
  <c r="H6331" i="2"/>
  <c r="H6334" i="2"/>
  <c r="H6326" i="2"/>
  <c r="H6327" i="2"/>
  <c r="H6332" i="2"/>
  <c r="H6335" i="2"/>
  <c r="H6328" i="2"/>
  <c r="H6364" i="2"/>
  <c r="H6341" i="2"/>
  <c r="H6354" i="2"/>
  <c r="H6366" i="2"/>
  <c r="H6345" i="2"/>
  <c r="H6358" i="2"/>
  <c r="H6353" i="2"/>
  <c r="H6356" i="2"/>
  <c r="H6343" i="2"/>
  <c r="H6352" i="2"/>
  <c r="H6338" i="2"/>
  <c r="H6337" i="2"/>
  <c r="H6342" i="2"/>
  <c r="H6346" i="2"/>
  <c r="H6362" i="2"/>
  <c r="H6348" i="2"/>
  <c r="H6365" i="2"/>
  <c r="H6351" i="2"/>
  <c r="H6350" i="2"/>
  <c r="H6368" i="2"/>
  <c r="H6367" i="2"/>
  <c r="H6340" i="2"/>
  <c r="H6360" i="2"/>
  <c r="H6339" i="2"/>
  <c r="H6371" i="2"/>
  <c r="H6359" i="2"/>
  <c r="H6363" i="2"/>
  <c r="H6355" i="2"/>
  <c r="H6347" i="2"/>
  <c r="H6344" i="2"/>
  <c r="H6357" i="2"/>
  <c r="H6370" i="2"/>
  <c r="H6369" i="2"/>
  <c r="H6361" i="2"/>
  <c r="H6349" i="2"/>
  <c r="H6381" i="2"/>
  <c r="H6382" i="2"/>
  <c r="H6384" i="2"/>
  <c r="H6375" i="2"/>
  <c r="H6385" i="2"/>
  <c r="H6386" i="2"/>
  <c r="H6380" i="2"/>
  <c r="H6373" i="2"/>
  <c r="H6374" i="2"/>
  <c r="H6387" i="2"/>
  <c r="H6378" i="2"/>
  <c r="H6376" i="2"/>
  <c r="H6372" i="2"/>
  <c r="H6383" i="2"/>
  <c r="H6377" i="2"/>
  <c r="H6379" i="2"/>
  <c r="H6388" i="2"/>
  <c r="H6398" i="2"/>
  <c r="H6390" i="2"/>
  <c r="H6399" i="2"/>
  <c r="H6401" i="2"/>
  <c r="H6391" i="2"/>
  <c r="H6394" i="2"/>
  <c r="H6389" i="2"/>
  <c r="H6396" i="2"/>
  <c r="H6395" i="2"/>
  <c r="H6397" i="2"/>
  <c r="H6400" i="2"/>
  <c r="H6402" i="2"/>
  <c r="H6392" i="2"/>
  <c r="H6393" i="2"/>
  <c r="H6413" i="2"/>
  <c r="H6412" i="2"/>
  <c r="H6403" i="2"/>
  <c r="H6407" i="2"/>
  <c r="H6406" i="2"/>
  <c r="H6411" i="2"/>
  <c r="H6409" i="2"/>
  <c r="H6410" i="2"/>
  <c r="H6405" i="2"/>
  <c r="H6404" i="2"/>
  <c r="H6408" i="2"/>
  <c r="H6430" i="2"/>
  <c r="H6420" i="2"/>
  <c r="H6426" i="2"/>
  <c r="H6423" i="2"/>
  <c r="H6421" i="2"/>
  <c r="H6419" i="2"/>
  <c r="H6439" i="2"/>
  <c r="H6438" i="2"/>
  <c r="H6415" i="2"/>
  <c r="H6428" i="2"/>
  <c r="H6418" i="2"/>
  <c r="H6432" i="2"/>
  <c r="H6435" i="2"/>
  <c r="H6437" i="2"/>
  <c r="H6424" i="2"/>
  <c r="H6431" i="2"/>
  <c r="H6422" i="2"/>
  <c r="H6429" i="2"/>
  <c r="H6425" i="2"/>
  <c r="H6436" i="2"/>
  <c r="H6414" i="2"/>
  <c r="H6427" i="2"/>
  <c r="H6417" i="2"/>
  <c r="H6434" i="2"/>
  <c r="H6416" i="2"/>
  <c r="H6433" i="2"/>
  <c r="H6457" i="2"/>
  <c r="H6461" i="2"/>
  <c r="H6453" i="2"/>
  <c r="H6456" i="2"/>
  <c r="H6460" i="2"/>
  <c r="H6444" i="2"/>
  <c r="H6454" i="2"/>
  <c r="H6449" i="2"/>
  <c r="H6448" i="2"/>
  <c r="H6442" i="2"/>
  <c r="H6445" i="2"/>
  <c r="H6458" i="2"/>
  <c r="H6441" i="2"/>
  <c r="H6451" i="2"/>
  <c r="H6447" i="2"/>
  <c r="H6443" i="2"/>
  <c r="H6459" i="2"/>
  <c r="H6450" i="2"/>
  <c r="H6446" i="2"/>
  <c r="H6440" i="2"/>
  <c r="H6455" i="2"/>
  <c r="H6452" i="2"/>
  <c r="H6462" i="2"/>
  <c r="H6463" i="2"/>
  <c r="H6464" i="2"/>
  <c r="H6468" i="2"/>
  <c r="H6465" i="2"/>
  <c r="H6469" i="2"/>
  <c r="H6466" i="2"/>
  <c r="H6467" i="2"/>
  <c r="H6475" i="2"/>
  <c r="H6472" i="2"/>
  <c r="H6498" i="2"/>
  <c r="H6488" i="2"/>
  <c r="H6494" i="2"/>
  <c r="H6479" i="2"/>
  <c r="H6497" i="2"/>
  <c r="H6477" i="2"/>
  <c r="H6499" i="2"/>
  <c r="H6483" i="2"/>
  <c r="H6487" i="2"/>
  <c r="H6474" i="2"/>
  <c r="H6496" i="2"/>
  <c r="H6484" i="2"/>
  <c r="H6495" i="2"/>
  <c r="H6481" i="2"/>
  <c r="H6491" i="2"/>
  <c r="H6476" i="2"/>
  <c r="H6485" i="2"/>
  <c r="H6480" i="2"/>
  <c r="H6489" i="2"/>
  <c r="H6493" i="2"/>
  <c r="H6492" i="2"/>
  <c r="H6482" i="2"/>
  <c r="H6471" i="2"/>
  <c r="H6470" i="2"/>
  <c r="H6500" i="2"/>
  <c r="H6486" i="2"/>
  <c r="H6490" i="2"/>
  <c r="H6478" i="2"/>
  <c r="H6473" i="2"/>
  <c r="H6508" i="2"/>
  <c r="H6522" i="2"/>
  <c r="H6501" i="2"/>
  <c r="H6523" i="2"/>
  <c r="H6518" i="2"/>
  <c r="H6519" i="2"/>
  <c r="H6510" i="2"/>
  <c r="H6525" i="2"/>
  <c r="H6514" i="2"/>
  <c r="H6528" i="2"/>
  <c r="H6509" i="2"/>
  <c r="H6513" i="2"/>
  <c r="H6506" i="2"/>
  <c r="H6516" i="2"/>
  <c r="H6512" i="2"/>
  <c r="H6530" i="2"/>
  <c r="H6507" i="2"/>
  <c r="H6524" i="2"/>
  <c r="H6527" i="2"/>
  <c r="H6504" i="2"/>
  <c r="H6503" i="2"/>
  <c r="H6531" i="2"/>
  <c r="H6505" i="2"/>
  <c r="H6526" i="2"/>
  <c r="H6521" i="2"/>
  <c r="H6502" i="2"/>
  <c r="H6515" i="2"/>
  <c r="H6511" i="2"/>
  <c r="H6517" i="2"/>
  <c r="H6529" i="2"/>
  <c r="H6520" i="2"/>
  <c r="H6538" i="2"/>
  <c r="H6539" i="2"/>
  <c r="H6532" i="2"/>
  <c r="H6536" i="2"/>
  <c r="H6534" i="2"/>
  <c r="H6537" i="2"/>
  <c r="H6533" i="2"/>
  <c r="H6535" i="2"/>
  <c r="H6557" i="2"/>
  <c r="H6546" i="2"/>
  <c r="H6551" i="2"/>
  <c r="H6566" i="2"/>
  <c r="H6564" i="2"/>
  <c r="H6550" i="2"/>
  <c r="H6549" i="2"/>
  <c r="H6556" i="2"/>
  <c r="H6560" i="2"/>
  <c r="H6542" i="2"/>
  <c r="H6543" i="2"/>
  <c r="H6548" i="2"/>
  <c r="H6565" i="2"/>
  <c r="H6558" i="2"/>
  <c r="H6544" i="2"/>
  <c r="H6554" i="2"/>
  <c r="H6540" i="2"/>
  <c r="H6562" i="2"/>
  <c r="H6541" i="2"/>
  <c r="H6561" i="2"/>
  <c r="H6553" i="2"/>
  <c r="H6547" i="2"/>
  <c r="H6559" i="2"/>
  <c r="H6555" i="2"/>
  <c r="H6545" i="2"/>
  <c r="H6563" i="2"/>
  <c r="H6552" i="2"/>
  <c r="H6572" i="2"/>
  <c r="H6573" i="2"/>
  <c r="H6574" i="2"/>
  <c r="H6583" i="2"/>
  <c r="H6571" i="2"/>
  <c r="H6576" i="2"/>
  <c r="H6586" i="2"/>
  <c r="H6584" i="2"/>
  <c r="H6569" i="2"/>
  <c r="H6585" i="2"/>
  <c r="H6568" i="2"/>
  <c r="H6570" i="2"/>
  <c r="H6581" i="2"/>
  <c r="H6578" i="2"/>
  <c r="H6577" i="2"/>
  <c r="H6579" i="2"/>
  <c r="H6580" i="2"/>
  <c r="H6575" i="2"/>
  <c r="H6582" i="2"/>
  <c r="H6567" i="2"/>
  <c r="H6588" i="2"/>
  <c r="H6589" i="2"/>
  <c r="H6602" i="2"/>
  <c r="H6592" i="2"/>
  <c r="H6595" i="2"/>
  <c r="H6596" i="2"/>
  <c r="H6601" i="2"/>
  <c r="H6594" i="2"/>
  <c r="H6599" i="2"/>
  <c r="H6597" i="2"/>
  <c r="H6600" i="2"/>
  <c r="H6590" i="2"/>
  <c r="H6598" i="2"/>
  <c r="H6587" i="2"/>
  <c r="H6593" i="2"/>
  <c r="H6591" i="2"/>
  <c r="H6606" i="2"/>
  <c r="H6603" i="2"/>
  <c r="H6605" i="2"/>
  <c r="H6609" i="2"/>
  <c r="H6608" i="2"/>
  <c r="H6604" i="2"/>
  <c r="H6610" i="2"/>
  <c r="H6607" i="2"/>
  <c r="H6620" i="2"/>
  <c r="H6630" i="2"/>
  <c r="H6626" i="2"/>
  <c r="H6619" i="2"/>
  <c r="H6611" i="2"/>
  <c r="H6625" i="2"/>
  <c r="H6624" i="2"/>
  <c r="H6616" i="2"/>
  <c r="H6617" i="2"/>
  <c r="H6618" i="2"/>
  <c r="H6622" i="2"/>
  <c r="H6614" i="2"/>
  <c r="H6612" i="2"/>
  <c r="H6615" i="2"/>
  <c r="H6623" i="2"/>
  <c r="H6628" i="2"/>
  <c r="H6621" i="2"/>
  <c r="H6613" i="2"/>
  <c r="H6627" i="2"/>
  <c r="H6629" i="2"/>
  <c r="H6640" i="2"/>
  <c r="H6633" i="2"/>
  <c r="H6644" i="2"/>
  <c r="H6631" i="2"/>
  <c r="H6642" i="2"/>
  <c r="H6636" i="2"/>
  <c r="H6638" i="2"/>
  <c r="H6634" i="2"/>
  <c r="H6637" i="2"/>
  <c r="H6658" i="2"/>
  <c r="H6649" i="2"/>
  <c r="H6653" i="2"/>
  <c r="H6648" i="2"/>
  <c r="H6632" i="2"/>
  <c r="H6647" i="2"/>
  <c r="H6655" i="2"/>
  <c r="H6652" i="2"/>
  <c r="H6659" i="2"/>
  <c r="H6646" i="2"/>
  <c r="H6657" i="2"/>
  <c r="H6645" i="2"/>
  <c r="H6639" i="2"/>
  <c r="H6661" i="2"/>
  <c r="H6635" i="2"/>
  <c r="H6641" i="2"/>
  <c r="H6656" i="2"/>
  <c r="H6643" i="2"/>
  <c r="H6660" i="2"/>
  <c r="H6650" i="2"/>
  <c r="H6651" i="2"/>
  <c r="H6654" i="2"/>
  <c r="H6662" i="2"/>
  <c r="H6673" i="2"/>
  <c r="H6669" i="2"/>
  <c r="H6677" i="2"/>
  <c r="H6664" i="2"/>
  <c r="H6663" i="2"/>
  <c r="H6678" i="2"/>
  <c r="H6672" i="2"/>
  <c r="H6670" i="2"/>
  <c r="H6671" i="2"/>
  <c r="H6668" i="2"/>
  <c r="H6667" i="2"/>
  <c r="H6665" i="2"/>
  <c r="H6674" i="2"/>
  <c r="H6676" i="2"/>
  <c r="H6675" i="2"/>
  <c r="H6666" i="2"/>
  <c r="H6687" i="2"/>
  <c r="H6688" i="2"/>
  <c r="H6694" i="2"/>
  <c r="H6690" i="2"/>
  <c r="H6683" i="2"/>
  <c r="H6691" i="2"/>
  <c r="H6686" i="2"/>
  <c r="H6692" i="2"/>
  <c r="H6685" i="2"/>
  <c r="H6679" i="2"/>
  <c r="H6680" i="2"/>
  <c r="H6684" i="2"/>
  <c r="H6689" i="2"/>
  <c r="H6682" i="2"/>
  <c r="H6693" i="2"/>
  <c r="H6681" i="2"/>
  <c r="H6702" i="2"/>
  <c r="H6711" i="2"/>
  <c r="H6697" i="2"/>
  <c r="H6707" i="2"/>
  <c r="H6698" i="2"/>
  <c r="H6700" i="2"/>
  <c r="H6705" i="2"/>
  <c r="H6706" i="2"/>
  <c r="H6709" i="2"/>
  <c r="H6712" i="2"/>
  <c r="H6701" i="2"/>
  <c r="H6695" i="2"/>
  <c r="H6708" i="2"/>
  <c r="H6696" i="2"/>
  <c r="H6703" i="2"/>
  <c r="H6699" i="2"/>
  <c r="H6710" i="2"/>
  <c r="H6704" i="2"/>
  <c r="H6744" i="2"/>
  <c r="H6733" i="2"/>
  <c r="H6742" i="2"/>
  <c r="H6726" i="2"/>
  <c r="H6736" i="2"/>
  <c r="H6724" i="2"/>
  <c r="H6732" i="2"/>
  <c r="H6745" i="2"/>
  <c r="H6748" i="2"/>
  <c r="H6716" i="2"/>
  <c r="H6741" i="2"/>
  <c r="H6717" i="2"/>
  <c r="H6740" i="2"/>
  <c r="H6721" i="2"/>
  <c r="H6739" i="2"/>
  <c r="H6743" i="2"/>
  <c r="H6728" i="2"/>
  <c r="H6737" i="2"/>
  <c r="H6729" i="2"/>
  <c r="H6720" i="2"/>
  <c r="H6747" i="2"/>
  <c r="H6719" i="2"/>
  <c r="H6727" i="2"/>
  <c r="H6718" i="2"/>
  <c r="H6713" i="2"/>
  <c r="H6730" i="2"/>
  <c r="H6725" i="2"/>
  <c r="H6723" i="2"/>
  <c r="H6731" i="2"/>
  <c r="H6746" i="2"/>
  <c r="H6738" i="2"/>
  <c r="H6722" i="2"/>
  <c r="H6715" i="2"/>
  <c r="H6735" i="2"/>
  <c r="H6734" i="2"/>
  <c r="H6714" i="2"/>
  <c r="H6758" i="2"/>
  <c r="H6755" i="2"/>
  <c r="H6753" i="2"/>
  <c r="H6750" i="2"/>
  <c r="H6752" i="2"/>
  <c r="H6754" i="2"/>
  <c r="H6749" i="2"/>
  <c r="H6756" i="2"/>
  <c r="H6751" i="2"/>
  <c r="H6757" i="2"/>
  <c r="H6759" i="2"/>
  <c r="H6778" i="2"/>
  <c r="H6776" i="2"/>
  <c r="H6765" i="2"/>
  <c r="H6774" i="2"/>
  <c r="H6767" i="2"/>
  <c r="H6777" i="2"/>
  <c r="H6769" i="2"/>
  <c r="H6773" i="2"/>
  <c r="H6770" i="2"/>
  <c r="H6779" i="2"/>
  <c r="H6771" i="2"/>
  <c r="H6763" i="2"/>
  <c r="H6775" i="2"/>
  <c r="H6764" i="2"/>
  <c r="H6766" i="2"/>
  <c r="H6768" i="2"/>
  <c r="H6760" i="2"/>
  <c r="H6761" i="2"/>
  <c r="H6772" i="2"/>
  <c r="H6762" i="2"/>
  <c r="H6785" i="2"/>
  <c r="H6784" i="2"/>
  <c r="H6786" i="2"/>
  <c r="H6790" i="2"/>
  <c r="H6793" i="2"/>
  <c r="H6780" i="2"/>
  <c r="H6792" i="2"/>
  <c r="H6789" i="2"/>
  <c r="H6788" i="2"/>
  <c r="H6787" i="2"/>
  <c r="H6782" i="2"/>
  <c r="H6791" i="2"/>
  <c r="H6781" i="2"/>
  <c r="H6783" i="2"/>
  <c r="H6803" i="2"/>
  <c r="H6795" i="2"/>
  <c r="H6799" i="2"/>
  <c r="H6809" i="2"/>
  <c r="H6797" i="2"/>
  <c r="H6800" i="2"/>
  <c r="H6806" i="2"/>
  <c r="H6796" i="2"/>
  <c r="H6808" i="2"/>
  <c r="H6804" i="2"/>
  <c r="H6794" i="2"/>
  <c r="H6807" i="2"/>
  <c r="H6798" i="2"/>
  <c r="H6802" i="2"/>
  <c r="H6805" i="2"/>
  <c r="H6801" i="2"/>
  <c r="H6814" i="2"/>
  <c r="H6813" i="2"/>
  <c r="H6817" i="2"/>
  <c r="H6811" i="2"/>
  <c r="H6810" i="2"/>
  <c r="H6815" i="2"/>
  <c r="H6816" i="2"/>
  <c r="H6812" i="2"/>
  <c r="H6819" i="2"/>
  <c r="H6832" i="2"/>
  <c r="H6826" i="2"/>
  <c r="H6831" i="2"/>
  <c r="H6824" i="2"/>
  <c r="H6825" i="2"/>
  <c r="H6829" i="2"/>
  <c r="H6821" i="2"/>
  <c r="H6830" i="2"/>
  <c r="H6823" i="2"/>
  <c r="H6820" i="2"/>
  <c r="H6827" i="2"/>
  <c r="H6818" i="2"/>
  <c r="H6822" i="2"/>
  <c r="H6828" i="2"/>
  <c r="H6833" i="2"/>
  <c r="H6865" i="2"/>
  <c r="H6843" i="2"/>
  <c r="H6860" i="2"/>
  <c r="H6861" i="2"/>
  <c r="H6847" i="2"/>
  <c r="H6838" i="2"/>
  <c r="H6869" i="2"/>
  <c r="H6864" i="2"/>
  <c r="H6856" i="2"/>
  <c r="H6836" i="2"/>
  <c r="H6855" i="2"/>
  <c r="H6849" i="2"/>
  <c r="H6857" i="2"/>
  <c r="H6859" i="2"/>
  <c r="H6834" i="2"/>
  <c r="H6850" i="2"/>
  <c r="H6852" i="2"/>
  <c r="H6853" i="2"/>
  <c r="H6866" i="2"/>
  <c r="H6867" i="2"/>
  <c r="H6837" i="2"/>
  <c r="H6839" i="2"/>
  <c r="H6841" i="2"/>
  <c r="H6854" i="2"/>
  <c r="H6848" i="2"/>
  <c r="H6835" i="2"/>
  <c r="H6858" i="2"/>
  <c r="H6851" i="2"/>
  <c r="H6862" i="2"/>
  <c r="H6845" i="2"/>
  <c r="H6863" i="2"/>
  <c r="H6844" i="2"/>
  <c r="H6842" i="2"/>
  <c r="H6840" i="2"/>
  <c r="H6846" i="2"/>
  <c r="H6868" i="2"/>
  <c r="H6872" i="2"/>
  <c r="H6875" i="2"/>
  <c r="H6877" i="2"/>
  <c r="H6870" i="2"/>
  <c r="H6880" i="2"/>
  <c r="H6871" i="2"/>
  <c r="H6873" i="2"/>
  <c r="H6874" i="2"/>
  <c r="H6878" i="2"/>
  <c r="H6884" i="2"/>
  <c r="H6882" i="2"/>
  <c r="H6883" i="2"/>
  <c r="H6879" i="2"/>
  <c r="H6881" i="2"/>
  <c r="H6876" i="2"/>
  <c r="H6885" i="2"/>
  <c r="H6886" i="2"/>
  <c r="H6888" i="2"/>
  <c r="H6887" i="2"/>
  <c r="H6889" i="2"/>
  <c r="H6892" i="2"/>
  <c r="H6890" i="2"/>
  <c r="H6891" i="2"/>
  <c r="H6896" i="2"/>
  <c r="H6897" i="2"/>
  <c r="H6907" i="2"/>
  <c r="H6894" i="2"/>
  <c r="H6908" i="2"/>
  <c r="H6899" i="2"/>
  <c r="H6905" i="2"/>
  <c r="H6901" i="2"/>
  <c r="H6898" i="2"/>
  <c r="H6895" i="2"/>
  <c r="H6900" i="2"/>
  <c r="H6902" i="2"/>
  <c r="H6906" i="2"/>
  <c r="H6893" i="2"/>
  <c r="H6903" i="2"/>
  <c r="H6904" i="2"/>
  <c r="H6924" i="2"/>
  <c r="H6921" i="2"/>
  <c r="H6917" i="2"/>
  <c r="H6909" i="2"/>
  <c r="H6926" i="2"/>
  <c r="H6927" i="2"/>
  <c r="H6923" i="2"/>
  <c r="H6920" i="2"/>
  <c r="H6928" i="2"/>
  <c r="H6922" i="2"/>
  <c r="H6918" i="2"/>
  <c r="H6925" i="2"/>
  <c r="H6929" i="2"/>
  <c r="H6915" i="2"/>
  <c r="H6930" i="2"/>
  <c r="H6919" i="2"/>
  <c r="H6916" i="2"/>
  <c r="H6914" i="2"/>
  <c r="H6911" i="2"/>
  <c r="H6910" i="2"/>
  <c r="H6913" i="2"/>
  <c r="H6912" i="2"/>
  <c r="H6931" i="2"/>
  <c r="H6946" i="2"/>
  <c r="H6941" i="2"/>
  <c r="H6934" i="2"/>
  <c r="H6949" i="2"/>
  <c r="H6933" i="2"/>
  <c r="H6938" i="2"/>
  <c r="H6932" i="2"/>
  <c r="H6943" i="2"/>
  <c r="H6935" i="2"/>
  <c r="H6950" i="2"/>
  <c r="H6936" i="2"/>
  <c r="H6948" i="2"/>
  <c r="H6937" i="2"/>
  <c r="H6947" i="2"/>
  <c r="H6939" i="2"/>
  <c r="H6944" i="2"/>
  <c r="H6945" i="2"/>
  <c r="H6940" i="2"/>
  <c r="H6942" i="2"/>
  <c r="H6961" i="2"/>
  <c r="H6951" i="2"/>
  <c r="H6960" i="2"/>
  <c r="H6952" i="2"/>
  <c r="H6962" i="2"/>
  <c r="H6954" i="2"/>
  <c r="H6955" i="2"/>
  <c r="H6958" i="2"/>
  <c r="H6959" i="2"/>
  <c r="H6953" i="2"/>
  <c r="H6957" i="2"/>
  <c r="H6956" i="2"/>
  <c r="H6963" i="2"/>
  <c r="H6969" i="2"/>
  <c r="H6984" i="2"/>
  <c r="H6975" i="2"/>
  <c r="H6980" i="2"/>
  <c r="H6979" i="2"/>
  <c r="H6971" i="2"/>
  <c r="H6966" i="2"/>
  <c r="H6972" i="2"/>
  <c r="H6981" i="2"/>
  <c r="H6968" i="2"/>
  <c r="H6982" i="2"/>
  <c r="H6965" i="2"/>
  <c r="H6985" i="2"/>
  <c r="H6973" i="2"/>
  <c r="H6983" i="2"/>
  <c r="H6978" i="2"/>
  <c r="H6964" i="2"/>
  <c r="H6970" i="2"/>
  <c r="H6974" i="2"/>
  <c r="H6977" i="2"/>
  <c r="H6986" i="2"/>
  <c r="H6967" i="2"/>
  <c r="H6976" i="2"/>
  <c r="H6991" i="2"/>
  <c r="H6988" i="2"/>
  <c r="H6997" i="2"/>
  <c r="H6989" i="2"/>
  <c r="H6993" i="2"/>
  <c r="H6996" i="2"/>
  <c r="H6998" i="2"/>
  <c r="H6994" i="2"/>
  <c r="H6987" i="2"/>
  <c r="H6990" i="2"/>
  <c r="H6995" i="2"/>
  <c r="H6992" i="2"/>
  <c r="H7019" i="2"/>
  <c r="H7021" i="2"/>
  <c r="H7018" i="2"/>
  <c r="H7004" i="2"/>
  <c r="H7027" i="2"/>
  <c r="H7010" i="2"/>
  <c r="H7020" i="2"/>
  <c r="H7008" i="2"/>
  <c r="H7023" i="2"/>
  <c r="H7012" i="2"/>
  <c r="H7024" i="2"/>
  <c r="H7006" i="2"/>
  <c r="H7013" i="2"/>
  <c r="H7002" i="2"/>
  <c r="H7015" i="2"/>
  <c r="H7028" i="2"/>
  <c r="H7016" i="2"/>
  <c r="H7011" i="2"/>
  <c r="H7003" i="2"/>
  <c r="H7017" i="2"/>
  <c r="H7005" i="2"/>
  <c r="H7001" i="2"/>
  <c r="H7022" i="2"/>
  <c r="H7025" i="2"/>
  <c r="H7007" i="2"/>
  <c r="H7026" i="2"/>
  <c r="H6999" i="2"/>
  <c r="H7000" i="2"/>
  <c r="H7009" i="2"/>
  <c r="H7014" i="2"/>
  <c r="H7037" i="2"/>
  <c r="H7029" i="2"/>
  <c r="H7038" i="2"/>
  <c r="H7048" i="2"/>
  <c r="H7042" i="2"/>
  <c r="H7036" i="2"/>
  <c r="H7030" i="2"/>
  <c r="H7040" i="2"/>
  <c r="H7046" i="2"/>
  <c r="H7041" i="2"/>
  <c r="H7047" i="2"/>
  <c r="H7033" i="2"/>
  <c r="H7032" i="2"/>
  <c r="H7031" i="2"/>
  <c r="H7034" i="2"/>
  <c r="H7035" i="2"/>
  <c r="H7043" i="2"/>
  <c r="H7044" i="2"/>
  <c r="H7039" i="2"/>
  <c r="H7045" i="2"/>
  <c r="H7063" i="2"/>
  <c r="H7064" i="2"/>
  <c r="H7071" i="2"/>
  <c r="H7057" i="2"/>
  <c r="H7051" i="2"/>
  <c r="H7077" i="2"/>
  <c r="H7080" i="2"/>
  <c r="H7075" i="2"/>
  <c r="H7060" i="2"/>
  <c r="H7052" i="2"/>
  <c r="H7055" i="2"/>
  <c r="H7056" i="2"/>
  <c r="H7078" i="2"/>
  <c r="H7069" i="2"/>
  <c r="H7066" i="2"/>
  <c r="H7059" i="2"/>
  <c r="H7061" i="2"/>
  <c r="H7067" i="2"/>
  <c r="H7076" i="2"/>
  <c r="H7079" i="2"/>
  <c r="H7074" i="2"/>
  <c r="H7072" i="2"/>
  <c r="H7073" i="2"/>
  <c r="H7062" i="2"/>
  <c r="H7050" i="2"/>
  <c r="H7058" i="2"/>
  <c r="H7054" i="2"/>
  <c r="H7065" i="2"/>
  <c r="H7070" i="2"/>
  <c r="H7053" i="2"/>
  <c r="H7049" i="2"/>
  <c r="H7068" i="2"/>
  <c r="H7081" i="2"/>
  <c r="H7117" i="2"/>
  <c r="H7109" i="2"/>
  <c r="H7120" i="2"/>
  <c r="H7122" i="2"/>
  <c r="H7087" i="2"/>
  <c r="H7090" i="2"/>
  <c r="H7082" i="2"/>
  <c r="H7111" i="2"/>
  <c r="H7084" i="2"/>
  <c r="H7102" i="2"/>
  <c r="H7108" i="2"/>
  <c r="H7083" i="2"/>
  <c r="H7114" i="2"/>
  <c r="H7085" i="2"/>
  <c r="H7107" i="2"/>
  <c r="H7110" i="2"/>
  <c r="H7121" i="2"/>
  <c r="H7098" i="2"/>
  <c r="H7097" i="2"/>
  <c r="H7112" i="2"/>
  <c r="H7105" i="2"/>
  <c r="H7093" i="2"/>
  <c r="H7099" i="2"/>
  <c r="H7101" i="2"/>
  <c r="H7113" i="2"/>
  <c r="H7086" i="2"/>
  <c r="H7118" i="2"/>
  <c r="H7103" i="2"/>
  <c r="H7115" i="2"/>
  <c r="H7119" i="2"/>
  <c r="H7089" i="2"/>
  <c r="H7116" i="2"/>
  <c r="H7096" i="2"/>
  <c r="H7094" i="2"/>
  <c r="H7095" i="2"/>
  <c r="H7106" i="2"/>
  <c r="H7104" i="2"/>
  <c r="H7088" i="2"/>
  <c r="H7100" i="2"/>
  <c r="H7092" i="2"/>
  <c r="H7091" i="2"/>
  <c r="H7140" i="2"/>
  <c r="H7141" i="2"/>
  <c r="H7139" i="2"/>
  <c r="H7144" i="2"/>
  <c r="H7128" i="2"/>
  <c r="H7125" i="2"/>
  <c r="H7137" i="2"/>
  <c r="H7132" i="2"/>
  <c r="H7124" i="2"/>
  <c r="H7138" i="2"/>
  <c r="H7142" i="2"/>
  <c r="H7135" i="2"/>
  <c r="H7130" i="2"/>
  <c r="H7143" i="2"/>
  <c r="H7131" i="2"/>
  <c r="H7136" i="2"/>
  <c r="H7127" i="2"/>
  <c r="H7145" i="2"/>
  <c r="H7134" i="2"/>
  <c r="H7126" i="2"/>
  <c r="H7129" i="2"/>
  <c r="H7123" i="2"/>
  <c r="H7133" i="2"/>
  <c r="H7155" i="2"/>
  <c r="H7169" i="2"/>
  <c r="H7172" i="2"/>
  <c r="H7168" i="2"/>
  <c r="H7164" i="2"/>
  <c r="H7161" i="2"/>
  <c r="H7153" i="2"/>
  <c r="H7150" i="2"/>
  <c r="H7148" i="2"/>
  <c r="H7173" i="2"/>
  <c r="H7171" i="2"/>
  <c r="H7166" i="2"/>
  <c r="H7157" i="2"/>
  <c r="H7159" i="2"/>
  <c r="H7162" i="2"/>
  <c r="H7167" i="2"/>
  <c r="H7160" i="2"/>
  <c r="H7163" i="2"/>
  <c r="H7149" i="2"/>
  <c r="H7152" i="2"/>
  <c r="H7158" i="2"/>
  <c r="H7146" i="2"/>
  <c r="H7154" i="2"/>
  <c r="H7165" i="2"/>
  <c r="H7170" i="2"/>
  <c r="H7151" i="2"/>
  <c r="H7147" i="2"/>
  <c r="H7156" i="2"/>
  <c r="H7191" i="2"/>
  <c r="H7177" i="2"/>
  <c r="H7189" i="2"/>
  <c r="H7196" i="2"/>
  <c r="H7181" i="2"/>
  <c r="H7192" i="2"/>
  <c r="H7190" i="2"/>
  <c r="H7195" i="2"/>
  <c r="H7179" i="2"/>
  <c r="H7174" i="2"/>
  <c r="H7175" i="2"/>
  <c r="H7184" i="2"/>
  <c r="H7193" i="2"/>
  <c r="H7197" i="2"/>
  <c r="H7194" i="2"/>
  <c r="H7176" i="2"/>
  <c r="H7178" i="2"/>
  <c r="H7186" i="2"/>
  <c r="H7183" i="2"/>
  <c r="H7188" i="2"/>
  <c r="H7187" i="2"/>
  <c r="H7180" i="2"/>
  <c r="H7182" i="2"/>
  <c r="H7185" i="2"/>
  <c r="H7198" i="2"/>
  <c r="H7201" i="2"/>
  <c r="H7203" i="2"/>
  <c r="H7202" i="2"/>
  <c r="H7205" i="2"/>
  <c r="H7200" i="2"/>
  <c r="H7207" i="2"/>
  <c r="H7199" i="2"/>
  <c r="H7206" i="2"/>
  <c r="H7204" i="2"/>
  <c r="H7208" i="2"/>
  <c r="H7209" i="2"/>
  <c r="H7227" i="2"/>
  <c r="H7210" i="2"/>
  <c r="H7225" i="2"/>
  <c r="H7223" i="2"/>
  <c r="H7229" i="2"/>
  <c r="H7216" i="2"/>
  <c r="H7226" i="2"/>
  <c r="H7215" i="2"/>
  <c r="H7221" i="2"/>
  <c r="H7224" i="2"/>
  <c r="H7218" i="2"/>
  <c r="H7217" i="2"/>
  <c r="H7212" i="2"/>
  <c r="H7220" i="2"/>
  <c r="H7213" i="2"/>
  <c r="H7211" i="2"/>
  <c r="H7228" i="2"/>
  <c r="H7222" i="2"/>
  <c r="H7219" i="2"/>
  <c r="H7214" i="2"/>
  <c r="H7239" i="2"/>
  <c r="H7247" i="2"/>
  <c r="H7245" i="2"/>
  <c r="H7237" i="2"/>
  <c r="H7235" i="2"/>
  <c r="H7248" i="2"/>
  <c r="H7240" i="2"/>
  <c r="H7231" i="2"/>
  <c r="H7230" i="2"/>
  <c r="H7234" i="2"/>
  <c r="H7243" i="2"/>
  <c r="H7242" i="2"/>
  <c r="H7233" i="2"/>
  <c r="H7244" i="2"/>
  <c r="H7241" i="2"/>
  <c r="H7238" i="2"/>
  <c r="H7236" i="2"/>
  <c r="H7246" i="2"/>
  <c r="H7249" i="2"/>
  <c r="H7232" i="2"/>
  <c r="H7264" i="2"/>
  <c r="H7256" i="2"/>
  <c r="H7252" i="2"/>
  <c r="H7267" i="2"/>
  <c r="H7259" i="2"/>
  <c r="H7266" i="2"/>
  <c r="H7257" i="2"/>
  <c r="H7253" i="2"/>
  <c r="H7251" i="2"/>
  <c r="H7265" i="2"/>
  <c r="H7254" i="2"/>
  <c r="H7255" i="2"/>
  <c r="H7263" i="2"/>
  <c r="H7268" i="2"/>
  <c r="H7261" i="2"/>
  <c r="H7258" i="2"/>
  <c r="H7250" i="2"/>
  <c r="H7260" i="2"/>
  <c r="H7262" i="2"/>
  <c r="H7272" i="2"/>
  <c r="H7278" i="2"/>
  <c r="H7270" i="2"/>
  <c r="H7275" i="2"/>
  <c r="H7279" i="2"/>
  <c r="H7276" i="2"/>
  <c r="H7283" i="2"/>
  <c r="H7273" i="2"/>
  <c r="H7282" i="2"/>
  <c r="H7281" i="2"/>
  <c r="H7274" i="2"/>
  <c r="H7277" i="2"/>
  <c r="H7269" i="2"/>
  <c r="H7271" i="2"/>
  <c r="H7280" i="2"/>
  <c r="H7287" i="2"/>
  <c r="H7292" i="2"/>
  <c r="H7288" i="2"/>
  <c r="H7285" i="2"/>
  <c r="H7294" i="2"/>
  <c r="H7293" i="2"/>
  <c r="H7290" i="2"/>
  <c r="H7284" i="2"/>
  <c r="H7295" i="2"/>
  <c r="H7291" i="2"/>
  <c r="H7286" i="2"/>
  <c r="H7289" i="2"/>
  <c r="H7298" i="2"/>
  <c r="H7303" i="2"/>
  <c r="H7308" i="2"/>
  <c r="H7313" i="2"/>
  <c r="H7300" i="2"/>
  <c r="H7311" i="2"/>
  <c r="H7307" i="2"/>
  <c r="H7314" i="2"/>
  <c r="H7297" i="2"/>
  <c r="H7299" i="2"/>
  <c r="H7312" i="2"/>
  <c r="H7310" i="2"/>
  <c r="H7315" i="2"/>
  <c r="H7302" i="2"/>
  <c r="H7309" i="2"/>
  <c r="H7301" i="2"/>
  <c r="H7306" i="2"/>
  <c r="H7304" i="2"/>
  <c r="H7296" i="2"/>
  <c r="H7305" i="2"/>
  <c r="H7319" i="2"/>
  <c r="H7334" i="2"/>
  <c r="H7331" i="2"/>
  <c r="H7327" i="2"/>
  <c r="H7337" i="2"/>
  <c r="H7321" i="2"/>
  <c r="H7318" i="2"/>
  <c r="H7336" i="2"/>
  <c r="H7322" i="2"/>
  <c r="H7316" i="2"/>
  <c r="H7320" i="2"/>
  <c r="H7317" i="2"/>
  <c r="H7332" i="2"/>
  <c r="H7329" i="2"/>
  <c r="H7333" i="2"/>
  <c r="H7324" i="2"/>
  <c r="H7325" i="2"/>
  <c r="H7323" i="2"/>
  <c r="H7328" i="2"/>
  <c r="H7330" i="2"/>
  <c r="H7335" i="2"/>
  <c r="H7326" i="2"/>
  <c r="H7366" i="2"/>
  <c r="H7361" i="2"/>
  <c r="H7351" i="2"/>
  <c r="H7344" i="2"/>
  <c r="H7365" i="2"/>
  <c r="H7352" i="2"/>
  <c r="H7338" i="2"/>
  <c r="H7363" i="2"/>
  <c r="H7341" i="2"/>
  <c r="H7353" i="2"/>
  <c r="H7350" i="2"/>
  <c r="H7355" i="2"/>
  <c r="H7356" i="2"/>
  <c r="H7340" i="2"/>
  <c r="H7360" i="2"/>
  <c r="H7345" i="2"/>
  <c r="H7367" i="2"/>
  <c r="H7357" i="2"/>
  <c r="H7358" i="2"/>
  <c r="H7362" i="2"/>
  <c r="H7354" i="2"/>
  <c r="H7343" i="2"/>
  <c r="H7359" i="2"/>
  <c r="H7368" i="2"/>
  <c r="H7364" i="2"/>
  <c r="H7346" i="2"/>
  <c r="H7347" i="2"/>
  <c r="H7349" i="2"/>
  <c r="H7342" i="2"/>
  <c r="H7339" i="2"/>
  <c r="H7348" i="2"/>
  <c r="H7373" i="2"/>
  <c r="H7380" i="2"/>
  <c r="H7381" i="2"/>
  <c r="H7375" i="2"/>
  <c r="H7387" i="2"/>
  <c r="H7371" i="2"/>
  <c r="H7376" i="2"/>
  <c r="H7372" i="2"/>
  <c r="H7379" i="2"/>
  <c r="H7383" i="2"/>
  <c r="H7382" i="2"/>
  <c r="H7386" i="2"/>
  <c r="H7377" i="2"/>
  <c r="H7374" i="2"/>
  <c r="H7378" i="2"/>
  <c r="H7369" i="2"/>
  <c r="H7385" i="2"/>
  <c r="H7384" i="2"/>
  <c r="H7370" i="2"/>
  <c r="H7404" i="2"/>
  <c r="H7402" i="2"/>
  <c r="H7394" i="2"/>
  <c r="H7406" i="2"/>
  <c r="H7390" i="2"/>
  <c r="H7408" i="2"/>
  <c r="H7399" i="2"/>
  <c r="H7389" i="2"/>
  <c r="H7396" i="2"/>
  <c r="H7397" i="2"/>
  <c r="H7392" i="2"/>
  <c r="H7395" i="2"/>
  <c r="H7401" i="2"/>
  <c r="H7393" i="2"/>
  <c r="H7403" i="2"/>
  <c r="H7407" i="2"/>
  <c r="H7388" i="2"/>
  <c r="H7400" i="2"/>
  <c r="H7398" i="2"/>
  <c r="H7409" i="2"/>
  <c r="H7391" i="2"/>
  <c r="H7405" i="2"/>
  <c r="H7413" i="2"/>
  <c r="H7420" i="2"/>
  <c r="H7416" i="2"/>
  <c r="H7414" i="2"/>
  <c r="H7412" i="2"/>
  <c r="H7417" i="2"/>
  <c r="H7419" i="2"/>
  <c r="H7421" i="2"/>
  <c r="H7410" i="2"/>
  <c r="H7411" i="2"/>
  <c r="H7418" i="2"/>
  <c r="H7415" i="2"/>
  <c r="H7434" i="2"/>
  <c r="H7439" i="2"/>
  <c r="H7423" i="2"/>
  <c r="H7427" i="2"/>
  <c r="H7436" i="2"/>
  <c r="H7430" i="2"/>
  <c r="H7424" i="2"/>
  <c r="H7440" i="2"/>
  <c r="H7433" i="2"/>
  <c r="H7425" i="2"/>
  <c r="H7432" i="2"/>
  <c r="H7435" i="2"/>
  <c r="H7431" i="2"/>
  <c r="H7438" i="2"/>
  <c r="H7429" i="2"/>
  <c r="H7444" i="2"/>
  <c r="H7443" i="2"/>
  <c r="H7426" i="2"/>
  <c r="H7447" i="2"/>
  <c r="H7445" i="2"/>
  <c r="H7446" i="2"/>
  <c r="H7448" i="2"/>
  <c r="H7422" i="2"/>
  <c r="H7428" i="2"/>
  <c r="H7437" i="2"/>
  <c r="H7441" i="2"/>
  <c r="H7442" i="2"/>
  <c r="H7451" i="2"/>
  <c r="H7452" i="2"/>
  <c r="H7450" i="2"/>
  <c r="H7449" i="2"/>
  <c r="H7482" i="2"/>
  <c r="H7481" i="2"/>
  <c r="H7465" i="2"/>
  <c r="H7477" i="2"/>
  <c r="H7454" i="2"/>
  <c r="H7464" i="2"/>
  <c r="H7468" i="2"/>
  <c r="H7471" i="2"/>
  <c r="H7474" i="2"/>
  <c r="H7455" i="2"/>
  <c r="H7462" i="2"/>
  <c r="H7469" i="2"/>
  <c r="H7473" i="2"/>
  <c r="H7459" i="2"/>
  <c r="H7472" i="2"/>
  <c r="H7483" i="2"/>
  <c r="H7478" i="2"/>
  <c r="H7467" i="2"/>
  <c r="H7484" i="2"/>
  <c r="H7458" i="2"/>
  <c r="H7475" i="2"/>
  <c r="H7461" i="2"/>
  <c r="H7480" i="2"/>
  <c r="H7457" i="2"/>
  <c r="H7486" i="2"/>
  <c r="H7456" i="2"/>
  <c r="H7470" i="2"/>
  <c r="H7453" i="2"/>
  <c r="H7479" i="2"/>
  <c r="H7485" i="2"/>
  <c r="H7476" i="2"/>
  <c r="H7466" i="2"/>
  <c r="H7463" i="2"/>
  <c r="H7460" i="2"/>
  <c r="H7487" i="2"/>
  <c r="H7489" i="2"/>
  <c r="H7490" i="2"/>
  <c r="H7488" i="2"/>
  <c r="H7495" i="2"/>
  <c r="H7492" i="2"/>
  <c r="H7494" i="2"/>
  <c r="H7493" i="2"/>
  <c r="H7491" i="2"/>
  <c r="H7500" i="2"/>
  <c r="H7501" i="2"/>
  <c r="H7499" i="2"/>
  <c r="H7498" i="2"/>
  <c r="H7502" i="2"/>
  <c r="H7497" i="2"/>
  <c r="H7496" i="2"/>
  <c r="H7503" i="2"/>
  <c r="H7515" i="2"/>
  <c r="H7511" i="2"/>
  <c r="H7505" i="2"/>
  <c r="H7518" i="2"/>
  <c r="H7510" i="2"/>
  <c r="H7508" i="2"/>
  <c r="H7512" i="2"/>
  <c r="H7514" i="2"/>
  <c r="H7517" i="2"/>
  <c r="H7513" i="2"/>
  <c r="H7507" i="2"/>
  <c r="H7509" i="2"/>
  <c r="H7506" i="2"/>
  <c r="H7504" i="2"/>
  <c r="H7516" i="2"/>
  <c r="H7525" i="2"/>
  <c r="H7529" i="2"/>
  <c r="H7531" i="2"/>
  <c r="H7524" i="2"/>
  <c r="H7530" i="2"/>
  <c r="H7528" i="2"/>
  <c r="H7535" i="2"/>
  <c r="H7537" i="2"/>
  <c r="H7522" i="2"/>
  <c r="H7526" i="2"/>
  <c r="H7532" i="2"/>
  <c r="H7519" i="2"/>
  <c r="H7533" i="2"/>
  <c r="H7520" i="2"/>
  <c r="H7523" i="2"/>
  <c r="H7536" i="2"/>
  <c r="H7538" i="2"/>
  <c r="H7534" i="2"/>
  <c r="H7521" i="2"/>
  <c r="H7527" i="2"/>
  <c r="H7545" i="2"/>
  <c r="H7542" i="2"/>
  <c r="H7544" i="2"/>
  <c r="H7541" i="2"/>
  <c r="H7540" i="2"/>
  <c r="H7546" i="2"/>
  <c r="H7539" i="2"/>
  <c r="H7543" i="2"/>
  <c r="H7549" i="2"/>
  <c r="H7548" i="2"/>
  <c r="H7550" i="2"/>
  <c r="H7547" i="2"/>
  <c r="H7552" i="2"/>
  <c r="H7551" i="2"/>
  <c r="H7557" i="2"/>
  <c r="H7559" i="2"/>
  <c r="H7562" i="2"/>
  <c r="H7556" i="2"/>
  <c r="H7558" i="2"/>
  <c r="H7554" i="2"/>
  <c r="H7561" i="2"/>
  <c r="H7553" i="2"/>
  <c r="H7560" i="2"/>
  <c r="H7555" i="2"/>
  <c r="H7564" i="2"/>
  <c r="H7565" i="2"/>
  <c r="H7563" i="2"/>
  <c r="H7566" i="2"/>
  <c r="H7575" i="2"/>
  <c r="H7583" i="2"/>
  <c r="H7568" i="2"/>
  <c r="H7582" i="2"/>
  <c r="H7573" i="2"/>
  <c r="H7585" i="2"/>
  <c r="H7570" i="2"/>
  <c r="H7588" i="2"/>
  <c r="H7579" i="2"/>
  <c r="H7569" i="2"/>
  <c r="H7586" i="2"/>
  <c r="H7587" i="2"/>
  <c r="H7574" i="2"/>
  <c r="H7571" i="2"/>
  <c r="H7590" i="2"/>
  <c r="H7584" i="2"/>
  <c r="H7589" i="2"/>
  <c r="H7576" i="2"/>
  <c r="H7578" i="2"/>
  <c r="H7577" i="2"/>
  <c r="H7567" i="2"/>
  <c r="H7581" i="2"/>
  <c r="H7572" i="2"/>
  <c r="H7580" i="2"/>
  <c r="H7591" i="2"/>
  <c r="H7604" i="2"/>
  <c r="H7592" i="2"/>
  <c r="H7594" i="2"/>
  <c r="H7598" i="2"/>
  <c r="H7605" i="2"/>
  <c r="H7595" i="2"/>
  <c r="H7600" i="2"/>
  <c r="H7593" i="2"/>
  <c r="H7601" i="2"/>
  <c r="H7603" i="2"/>
  <c r="H7599" i="2"/>
  <c r="H7597" i="2"/>
  <c r="H7602" i="2"/>
  <c r="H7606" i="2"/>
  <c r="H7596" i="2"/>
  <c r="H7612" i="2"/>
  <c r="H7607" i="2"/>
  <c r="H7619" i="2"/>
  <c r="H7610" i="2"/>
  <c r="H7616" i="2"/>
  <c r="H7621" i="2"/>
  <c r="H7609" i="2"/>
  <c r="H7617" i="2"/>
  <c r="H7615" i="2"/>
  <c r="H7613" i="2"/>
  <c r="H7611" i="2"/>
  <c r="H7618" i="2"/>
  <c r="H7608" i="2"/>
  <c r="H7620" i="2"/>
  <c r="H7614" i="2"/>
  <c r="H7633" i="2"/>
  <c r="H7651" i="2"/>
  <c r="H7634" i="2"/>
  <c r="H7644" i="2"/>
  <c r="H7627" i="2"/>
  <c r="H7622" i="2"/>
  <c r="H7631" i="2"/>
  <c r="H7645" i="2"/>
  <c r="H7650" i="2"/>
  <c r="H7640" i="2"/>
  <c r="H7648" i="2"/>
  <c r="H7625" i="2"/>
  <c r="H7626" i="2"/>
  <c r="H7635" i="2"/>
  <c r="H7623" i="2"/>
  <c r="H7632" i="2"/>
  <c r="H7649" i="2"/>
  <c r="H7647" i="2"/>
  <c r="H7639" i="2"/>
  <c r="H7636" i="2"/>
  <c r="H7628" i="2"/>
  <c r="H7642" i="2"/>
  <c r="H7646" i="2"/>
  <c r="H7643" i="2"/>
  <c r="H7630" i="2"/>
  <c r="H7641" i="2"/>
  <c r="H7629" i="2"/>
  <c r="H7624" i="2"/>
  <c r="H7638" i="2"/>
  <c r="H7637" i="2"/>
  <c r="H7666" i="2"/>
  <c r="H7667" i="2"/>
  <c r="H7659" i="2"/>
  <c r="H7663" i="2"/>
  <c r="H7664" i="2"/>
  <c r="H7662" i="2"/>
  <c r="H7661" i="2"/>
  <c r="H7653" i="2"/>
  <c r="H7654" i="2"/>
  <c r="H7655" i="2"/>
  <c r="H7657" i="2"/>
  <c r="H7656" i="2"/>
  <c r="H7652" i="2"/>
  <c r="H7665" i="2"/>
  <c r="H7660" i="2"/>
  <c r="H7658" i="2"/>
  <c r="H7673" i="2"/>
  <c r="H7674" i="2"/>
  <c r="H7678" i="2"/>
  <c r="H7685" i="2"/>
  <c r="H7672" i="2"/>
  <c r="H7686" i="2"/>
  <c r="H7670" i="2"/>
  <c r="H7680" i="2"/>
  <c r="H7683" i="2"/>
  <c r="H7677" i="2"/>
  <c r="H7687" i="2"/>
  <c r="H7684" i="2"/>
  <c r="H7681" i="2"/>
  <c r="H7671" i="2"/>
  <c r="H7675" i="2"/>
  <c r="H7679" i="2"/>
  <c r="H7669" i="2"/>
  <c r="H7682" i="2"/>
  <c r="H7676" i="2"/>
  <c r="H7668" i="2"/>
  <c r="H7695" i="2"/>
  <c r="H7688" i="2"/>
  <c r="H7689" i="2"/>
  <c r="H7694" i="2"/>
  <c r="H7702" i="2"/>
  <c r="H7701" i="2"/>
  <c r="H7693" i="2"/>
  <c r="H7690" i="2"/>
  <c r="H7699" i="2"/>
  <c r="H7697" i="2"/>
  <c r="H7698" i="2"/>
  <c r="H7691" i="2"/>
  <c r="H7692" i="2"/>
  <c r="H7696" i="2"/>
  <c r="H7700" i="2"/>
  <c r="H7709" i="2"/>
  <c r="H7708" i="2"/>
  <c r="H7707" i="2"/>
  <c r="H7705" i="2"/>
  <c r="H7704" i="2"/>
  <c r="H7703" i="2"/>
  <c r="H7710" i="2"/>
  <c r="H7706" i="2"/>
  <c r="H7718" i="2"/>
  <c r="H7711" i="2"/>
  <c r="H7715" i="2"/>
  <c r="H7713" i="2"/>
  <c r="H7723" i="2"/>
  <c r="H7725" i="2"/>
  <c r="H7721" i="2"/>
  <c r="H7714" i="2"/>
  <c r="H7726" i="2"/>
  <c r="H7724" i="2"/>
  <c r="H7716" i="2"/>
  <c r="H7712" i="2"/>
  <c r="H7722" i="2"/>
  <c r="H7717" i="2"/>
  <c r="H7720" i="2"/>
  <c r="H7719" i="2"/>
  <c r="H7729" i="2"/>
  <c r="H7732" i="2"/>
  <c r="H7727" i="2"/>
  <c r="H7731" i="2"/>
  <c r="H7730" i="2"/>
  <c r="H7728" i="2"/>
  <c r="H7738" i="2"/>
  <c r="H7740" i="2"/>
  <c r="H7743" i="2"/>
  <c r="H7741" i="2"/>
  <c r="H7735" i="2"/>
  <c r="H7747" i="2"/>
  <c r="H7745" i="2"/>
  <c r="H7744" i="2"/>
  <c r="H7742" i="2"/>
  <c r="H7746" i="2"/>
  <c r="H7734" i="2"/>
  <c r="H7737" i="2"/>
  <c r="H7736" i="2"/>
  <c r="H7733" i="2"/>
  <c r="H7739" i="2"/>
  <c r="H7749" i="2"/>
  <c r="H7753" i="2"/>
  <c r="H7755" i="2"/>
  <c r="H7752" i="2"/>
  <c r="H7762" i="2"/>
  <c r="H7761" i="2"/>
  <c r="H7760" i="2"/>
  <c r="H7750" i="2"/>
  <c r="H7757" i="2"/>
  <c r="H7756" i="2"/>
  <c r="H7758" i="2"/>
  <c r="H7759" i="2"/>
  <c r="H7748" i="2"/>
  <c r="H7763" i="2"/>
  <c r="H7754" i="2"/>
  <c r="H7751" i="2"/>
  <c r="H7766" i="2"/>
  <c r="H7775" i="2"/>
  <c r="H7774" i="2"/>
  <c r="H7768" i="2"/>
  <c r="H7764" i="2"/>
  <c r="H7770" i="2"/>
  <c r="H7772" i="2"/>
  <c r="H7769" i="2"/>
  <c r="H7771" i="2"/>
  <c r="H7767" i="2"/>
  <c r="H7765" i="2"/>
  <c r="H7773" i="2"/>
  <c r="H7779" i="2"/>
  <c r="H7777" i="2"/>
  <c r="H7785" i="2"/>
  <c r="H7787" i="2"/>
  <c r="H7780" i="2"/>
  <c r="H7786" i="2"/>
  <c r="H7782" i="2"/>
  <c r="H7788" i="2"/>
  <c r="H7776" i="2"/>
  <c r="H7783" i="2"/>
  <c r="H7781" i="2"/>
  <c r="H7784" i="2"/>
  <c r="H7778" i="2"/>
  <c r="H7791" i="2"/>
  <c r="H7789" i="2"/>
  <c r="H7790" i="2"/>
  <c r="H7798" i="2"/>
  <c r="H7797" i="2"/>
  <c r="H7793" i="2"/>
  <c r="H7795" i="2"/>
  <c r="H7794" i="2"/>
  <c r="H7796" i="2"/>
  <c r="H7799" i="2"/>
  <c r="H7792" i="2"/>
  <c r="H7800" i="2"/>
  <c r="H7801" i="2"/>
  <c r="H7802" i="2"/>
  <c r="H7803" i="2"/>
  <c r="H7834" i="2"/>
  <c r="H7832" i="2"/>
  <c r="H7827" i="2"/>
  <c r="H7823" i="2"/>
  <c r="H7807" i="2"/>
  <c r="H7808" i="2"/>
  <c r="H7842" i="2"/>
  <c r="H7839" i="2"/>
  <c r="H7828" i="2"/>
  <c r="H7838" i="2"/>
  <c r="H7824" i="2"/>
  <c r="H7825" i="2"/>
  <c r="H7822" i="2"/>
  <c r="H7814" i="2"/>
  <c r="H7849" i="2"/>
  <c r="H7840" i="2"/>
  <c r="H7821" i="2"/>
  <c r="H7817" i="2"/>
  <c r="H7844" i="2"/>
  <c r="H7818" i="2"/>
  <c r="H7845" i="2"/>
  <c r="H7836" i="2"/>
  <c r="H7804" i="2"/>
  <c r="H7815" i="2"/>
  <c r="H7826" i="2"/>
  <c r="H7812" i="2"/>
  <c r="H7846" i="2"/>
  <c r="H7829" i="2"/>
  <c r="H7848" i="2"/>
  <c r="H7810" i="2"/>
  <c r="H7835" i="2"/>
  <c r="H7841" i="2"/>
  <c r="H7811" i="2"/>
  <c r="H7820" i="2"/>
  <c r="H7806" i="2"/>
  <c r="H7809" i="2"/>
  <c r="H7831" i="2"/>
  <c r="H7843" i="2"/>
  <c r="H7816" i="2"/>
  <c r="H7830" i="2"/>
  <c r="H7805" i="2"/>
  <c r="H7819" i="2"/>
  <c r="H7847" i="2"/>
  <c r="H7837" i="2"/>
  <c r="H7813" i="2"/>
  <c r="H7833" i="2"/>
  <c r="H7874" i="2"/>
  <c r="H7870" i="2"/>
  <c r="H7865" i="2"/>
  <c r="H7853" i="2"/>
  <c r="H7875" i="2"/>
  <c r="H7877" i="2"/>
  <c r="H7868" i="2"/>
  <c r="H7876" i="2"/>
  <c r="H7857" i="2"/>
  <c r="H7867" i="2"/>
  <c r="H7871" i="2"/>
  <c r="H7858" i="2"/>
  <c r="H7864" i="2"/>
  <c r="H7866" i="2"/>
  <c r="H7863" i="2"/>
  <c r="H7852" i="2"/>
  <c r="H7856" i="2"/>
  <c r="H7854" i="2"/>
  <c r="H7850" i="2"/>
  <c r="H7862" i="2"/>
  <c r="H7855" i="2"/>
  <c r="H7859" i="2"/>
  <c r="H7869" i="2"/>
  <c r="H7861" i="2"/>
  <c r="H7860" i="2"/>
  <c r="H7872" i="2"/>
  <c r="H7873" i="2"/>
  <c r="H7851" i="2"/>
  <c r="H7884" i="2"/>
  <c r="H7878" i="2"/>
  <c r="H7881" i="2"/>
  <c r="H7883" i="2"/>
  <c r="H7880" i="2"/>
  <c r="H7885" i="2"/>
  <c r="H7882" i="2"/>
  <c r="H7887" i="2"/>
  <c r="H7886" i="2"/>
  <c r="H7888" i="2"/>
  <c r="H7879" i="2"/>
  <c r="H7896" i="2"/>
  <c r="H7893" i="2"/>
  <c r="H7897" i="2"/>
  <c r="H7902" i="2"/>
  <c r="H7891" i="2"/>
  <c r="H7901" i="2"/>
  <c r="H7898" i="2"/>
  <c r="H7895" i="2"/>
  <c r="H7889" i="2"/>
  <c r="H7894" i="2"/>
  <c r="H7904" i="2"/>
  <c r="H7903" i="2"/>
  <c r="H7899" i="2"/>
  <c r="H7892" i="2"/>
  <c r="H7900" i="2"/>
  <c r="H7890" i="2"/>
  <c r="H7907" i="2"/>
  <c r="H7915" i="2"/>
  <c r="H7905" i="2"/>
  <c r="H7911" i="2"/>
  <c r="H7913" i="2"/>
  <c r="H7909" i="2"/>
  <c r="H7910" i="2"/>
  <c r="H7906" i="2"/>
  <c r="H7908" i="2"/>
  <c r="H7914" i="2"/>
  <c r="H7912" i="2"/>
  <c r="H7921" i="2"/>
  <c r="H7927" i="2"/>
  <c r="H7922" i="2"/>
  <c r="H7923" i="2"/>
  <c r="H7918" i="2"/>
  <c r="H7920" i="2"/>
  <c r="H7917" i="2"/>
  <c r="H7924" i="2"/>
  <c r="H7925" i="2"/>
  <c r="H7926" i="2"/>
  <c r="H7916" i="2"/>
  <c r="H7919" i="2"/>
  <c r="H7932" i="2"/>
  <c r="H7952" i="2"/>
  <c r="H7954" i="2"/>
  <c r="H7955" i="2"/>
  <c r="H7929" i="2"/>
  <c r="H7930" i="2"/>
  <c r="H7941" i="2"/>
  <c r="H7949" i="2"/>
  <c r="H7943" i="2"/>
  <c r="H7940" i="2"/>
  <c r="H7937" i="2"/>
  <c r="H7936" i="2"/>
  <c r="H7933" i="2"/>
  <c r="H7948" i="2"/>
  <c r="H7953" i="2"/>
  <c r="H7951" i="2"/>
  <c r="H7938" i="2"/>
  <c r="H7931" i="2"/>
  <c r="H7935" i="2"/>
  <c r="H7946" i="2"/>
  <c r="H7950" i="2"/>
  <c r="H7942" i="2"/>
  <c r="H7944" i="2"/>
  <c r="H7945" i="2"/>
  <c r="H7939" i="2"/>
  <c r="H7928" i="2"/>
  <c r="H7947" i="2"/>
  <c r="H7934" i="2"/>
  <c r="H7967" i="2"/>
  <c r="H7966" i="2"/>
  <c r="H7986" i="2"/>
  <c r="H7968" i="2"/>
  <c r="H7987" i="2"/>
  <c r="H7972" i="2"/>
  <c r="H7982" i="2"/>
  <c r="H7975" i="2"/>
  <c r="H7963" i="2"/>
  <c r="H7973" i="2"/>
  <c r="H7983" i="2"/>
  <c r="H7979" i="2"/>
  <c r="H7974" i="2"/>
  <c r="H7961" i="2"/>
  <c r="H7958" i="2"/>
  <c r="H7969" i="2"/>
  <c r="H7976" i="2"/>
  <c r="H7978" i="2"/>
  <c r="H7960" i="2"/>
  <c r="H7970" i="2"/>
  <c r="H7984" i="2"/>
  <c r="H7985" i="2"/>
  <c r="H7959" i="2"/>
  <c r="H7956" i="2"/>
  <c r="H7977" i="2"/>
  <c r="H7962" i="2"/>
  <c r="H7965" i="2"/>
  <c r="H7980" i="2"/>
  <c r="H7957" i="2"/>
  <c r="H7981" i="2"/>
  <c r="H7964" i="2"/>
  <c r="H7971" i="2"/>
  <c r="H7998" i="2"/>
  <c r="H7993" i="2"/>
  <c r="H8004" i="2"/>
  <c r="H7999" i="2"/>
  <c r="H7997" i="2"/>
  <c r="H8003" i="2"/>
  <c r="H8005" i="2"/>
  <c r="H8001" i="2"/>
  <c r="H7991" i="2"/>
  <c r="H8000" i="2"/>
  <c r="H7996" i="2"/>
  <c r="H7989" i="2"/>
  <c r="H7995" i="2"/>
  <c r="H7990" i="2"/>
  <c r="H8006" i="2"/>
  <c r="H7988" i="2"/>
  <c r="H7994" i="2"/>
  <c r="H8002" i="2"/>
  <c r="H7992" i="2"/>
  <c r="H8013" i="2"/>
  <c r="H8011" i="2"/>
  <c r="H8012" i="2"/>
  <c r="H8008" i="2"/>
  <c r="H8017" i="2"/>
  <c r="H8015" i="2"/>
  <c r="H8009" i="2"/>
  <c r="H8018" i="2"/>
  <c r="H8021" i="2"/>
  <c r="H8019" i="2"/>
  <c r="H8016" i="2"/>
  <c r="H8020" i="2"/>
  <c r="H8010" i="2"/>
  <c r="H8022" i="2"/>
  <c r="H8014" i="2"/>
  <c r="H8007" i="2"/>
  <c r="H8030" i="2"/>
  <c r="H8033" i="2"/>
  <c r="H8026" i="2"/>
  <c r="H8028" i="2"/>
  <c r="H8029" i="2"/>
  <c r="H8024" i="2"/>
  <c r="H8027" i="2"/>
  <c r="H8023" i="2"/>
  <c r="H8036" i="2"/>
  <c r="H8025" i="2"/>
  <c r="H8034" i="2"/>
  <c r="H8037" i="2"/>
  <c r="H8035" i="2"/>
  <c r="H8032" i="2"/>
  <c r="H8031" i="2"/>
  <c r="H8059" i="2"/>
  <c r="H8072" i="2"/>
  <c r="H8051" i="2"/>
  <c r="H8046" i="2"/>
  <c r="H8052" i="2"/>
  <c r="H8071" i="2"/>
  <c r="H8057" i="2"/>
  <c r="H8045" i="2"/>
  <c r="H8050" i="2"/>
  <c r="H8069" i="2"/>
  <c r="H8049" i="2"/>
  <c r="H8075" i="2"/>
  <c r="H8066" i="2"/>
  <c r="H8056" i="2"/>
  <c r="H8061" i="2"/>
  <c r="H8064" i="2"/>
  <c r="H8070" i="2"/>
  <c r="H8039" i="2"/>
  <c r="H8042" i="2"/>
  <c r="H8040" i="2"/>
  <c r="H8054" i="2"/>
  <c r="H8065" i="2"/>
  <c r="H8055" i="2"/>
  <c r="H8073" i="2"/>
  <c r="H8063" i="2"/>
  <c r="H8044" i="2"/>
  <c r="H8048" i="2"/>
  <c r="H8067" i="2"/>
  <c r="H8074" i="2"/>
  <c r="H8060" i="2"/>
  <c r="H8038" i="2"/>
  <c r="H8062" i="2"/>
  <c r="H8047" i="2"/>
  <c r="H8043" i="2"/>
  <c r="H8041" i="2"/>
  <c r="H8058" i="2"/>
  <c r="H8077" i="2"/>
  <c r="H8068" i="2"/>
  <c r="H8053" i="2"/>
  <c r="H8076" i="2"/>
  <c r="H8089" i="2"/>
  <c r="H8090" i="2"/>
  <c r="H8086" i="2"/>
  <c r="H8080" i="2"/>
  <c r="H8084" i="2"/>
  <c r="H8096" i="2"/>
  <c r="H8079" i="2"/>
  <c r="H8078" i="2"/>
  <c r="H8085" i="2"/>
  <c r="H8095" i="2"/>
  <c r="H8083" i="2"/>
  <c r="H8091" i="2"/>
  <c r="H8087" i="2"/>
  <c r="H8092" i="2"/>
  <c r="H8082" i="2"/>
  <c r="H8081" i="2"/>
  <c r="H8088" i="2"/>
  <c r="H8093" i="2"/>
  <c r="H8094" i="2"/>
  <c r="H8101" i="2"/>
  <c r="H8103" i="2"/>
  <c r="H8100" i="2"/>
  <c r="H8107" i="2"/>
  <c r="H8097" i="2"/>
  <c r="H8106" i="2"/>
  <c r="H8099" i="2"/>
  <c r="H8104" i="2"/>
  <c r="H8105" i="2"/>
  <c r="H8102" i="2"/>
  <c r="H8108" i="2"/>
  <c r="H8098" i="2"/>
  <c r="H8114" i="2"/>
  <c r="H8109" i="2"/>
  <c r="H8115" i="2"/>
  <c r="H8127" i="2"/>
  <c r="H8110" i="2"/>
  <c r="H8118" i="2"/>
  <c r="H8113" i="2"/>
  <c r="H8121" i="2"/>
  <c r="H8112" i="2"/>
  <c r="H8120" i="2"/>
  <c r="H8111" i="2"/>
  <c r="H8119" i="2"/>
  <c r="H8116" i="2"/>
  <c r="H8124" i="2"/>
  <c r="H8117" i="2"/>
  <c r="H8122" i="2"/>
  <c r="H8123" i="2"/>
  <c r="H8125" i="2"/>
  <c r="H8126" i="2"/>
  <c r="H8130" i="2"/>
  <c r="H8134" i="2"/>
  <c r="H8129" i="2"/>
  <c r="H8135" i="2"/>
  <c r="H8131" i="2"/>
  <c r="H8133" i="2"/>
  <c r="H8132" i="2"/>
  <c r="H8128" i="2"/>
  <c r="H8146" i="2"/>
  <c r="H8140" i="2"/>
  <c r="H8143" i="2"/>
  <c r="H8136" i="2"/>
  <c r="H8139" i="2"/>
  <c r="H8147" i="2"/>
  <c r="H8138" i="2"/>
  <c r="H8144" i="2"/>
  <c r="H8145" i="2"/>
  <c r="H8142" i="2"/>
  <c r="H8137" i="2"/>
  <c r="H8141" i="2"/>
  <c r="H8159" i="2"/>
  <c r="H8150" i="2"/>
  <c r="H8149" i="2"/>
  <c r="H8161" i="2"/>
  <c r="H8160" i="2"/>
  <c r="H8153" i="2"/>
  <c r="H8162" i="2"/>
  <c r="H8148" i="2"/>
  <c r="H8152" i="2"/>
  <c r="H8155" i="2"/>
  <c r="H8158" i="2"/>
  <c r="H8157" i="2"/>
  <c r="H8156" i="2"/>
  <c r="H8154" i="2"/>
  <c r="H8151" i="2"/>
  <c r="H8163" i="2"/>
  <c r="H8171" i="2"/>
  <c r="H8166" i="2"/>
  <c r="H8168" i="2"/>
  <c r="H8172" i="2"/>
  <c r="H8167" i="2"/>
  <c r="H8170" i="2"/>
  <c r="H8164" i="2"/>
  <c r="H8165" i="2"/>
  <c r="H8173" i="2"/>
  <c r="H8169" i="2"/>
  <c r="H8174" i="2"/>
  <c r="H8188" i="2"/>
  <c r="H8194" i="2"/>
  <c r="H8191" i="2"/>
  <c r="H8175" i="2"/>
  <c r="H8193" i="2"/>
  <c r="H8179" i="2"/>
  <c r="H8180" i="2"/>
  <c r="H8190" i="2"/>
  <c r="H8181" i="2"/>
  <c r="H8178" i="2"/>
  <c r="H8192" i="2"/>
  <c r="H8189" i="2"/>
  <c r="H8176" i="2"/>
  <c r="H8177" i="2"/>
  <c r="H8185" i="2"/>
  <c r="H8195" i="2"/>
  <c r="H8182" i="2"/>
  <c r="H8184" i="2"/>
  <c r="H8187" i="2"/>
  <c r="H8183" i="2"/>
  <c r="H8196" i="2"/>
  <c r="H8198" i="2"/>
  <c r="H8197" i="2"/>
  <c r="H8186" i="2"/>
  <c r="H8199" i="2"/>
  <c r="H8209" i="2"/>
  <c r="H8210" i="2"/>
  <c r="H8200" i="2"/>
  <c r="H8204" i="2"/>
  <c r="H8211" i="2"/>
  <c r="H8207" i="2"/>
  <c r="H8208" i="2"/>
  <c r="H8203" i="2"/>
  <c r="H8205" i="2"/>
  <c r="H8202" i="2"/>
  <c r="H8201" i="2"/>
  <c r="H8212" i="2"/>
  <c r="H8206" i="2"/>
  <c r="H8214" i="2"/>
  <c r="H8216" i="2"/>
  <c r="H8223" i="2"/>
  <c r="H8224" i="2"/>
  <c r="H8218" i="2"/>
  <c r="H8215" i="2"/>
  <c r="H8220" i="2"/>
  <c r="H8217" i="2"/>
  <c r="H8222" i="2"/>
  <c r="H8213" i="2"/>
  <c r="H8221" i="2"/>
  <c r="H8219" i="2"/>
  <c r="H8240" i="2"/>
  <c r="H8231" i="2"/>
  <c r="H8236" i="2"/>
  <c r="H8228" i="2"/>
  <c r="H8235" i="2"/>
  <c r="H8234" i="2"/>
  <c r="H8239" i="2"/>
  <c r="H8237" i="2"/>
  <c r="H8232" i="2"/>
  <c r="H8227" i="2"/>
  <c r="H8225" i="2"/>
  <c r="H8230" i="2"/>
  <c r="H8229" i="2"/>
  <c r="H8238" i="2"/>
  <c r="H8233" i="2"/>
  <c r="H8226" i="2"/>
  <c r="H8246" i="2"/>
  <c r="H8249" i="2"/>
  <c r="H8247" i="2"/>
  <c r="H8245" i="2"/>
  <c r="H8250" i="2"/>
  <c r="H8242" i="2"/>
  <c r="H8241" i="2"/>
  <c r="H8244" i="2"/>
  <c r="H8251" i="2"/>
  <c r="H8243" i="2"/>
  <c r="H8248" i="2"/>
  <c r="H8255" i="2"/>
  <c r="H8269" i="2"/>
  <c r="H8270" i="2"/>
  <c r="H8253" i="2"/>
  <c r="H8274" i="2"/>
  <c r="H8275" i="2"/>
  <c r="H8261" i="2"/>
  <c r="H8263" i="2"/>
  <c r="H8254" i="2"/>
  <c r="H8259" i="2"/>
  <c r="H8273" i="2"/>
  <c r="H8265" i="2"/>
  <c r="H8260" i="2"/>
  <c r="H8278" i="2"/>
  <c r="H8257" i="2"/>
  <c r="H8264" i="2"/>
  <c r="H8277" i="2"/>
  <c r="H8258" i="2"/>
  <c r="H8262" i="2"/>
  <c r="H8268" i="2"/>
  <c r="H8266" i="2"/>
  <c r="H8272" i="2"/>
  <c r="H8256" i="2"/>
  <c r="H8271" i="2"/>
  <c r="H8267" i="2"/>
  <c r="H8276" i="2"/>
  <c r="H8252" i="2"/>
  <c r="H8307" i="2"/>
  <c r="H8301" i="2"/>
  <c r="H8282" i="2"/>
  <c r="H8288" i="2"/>
  <c r="H8296" i="2"/>
  <c r="H8293" i="2"/>
  <c r="H8306" i="2"/>
  <c r="H8281" i="2"/>
  <c r="H8295" i="2"/>
  <c r="H8289" i="2"/>
  <c r="H8305" i="2"/>
  <c r="H8304" i="2"/>
  <c r="H8310" i="2"/>
  <c r="H8279" i="2"/>
  <c r="H8312" i="2"/>
  <c r="H8292" i="2"/>
  <c r="H8308" i="2"/>
  <c r="H8283" i="2"/>
  <c r="H8285" i="2"/>
  <c r="H8280" i="2"/>
  <c r="H8302" i="2"/>
  <c r="H8287" i="2"/>
  <c r="H8290" i="2"/>
  <c r="H8313" i="2"/>
  <c r="H8303" i="2"/>
  <c r="H8309" i="2"/>
  <c r="H8311" i="2"/>
  <c r="H8298" i="2"/>
  <c r="H8299" i="2"/>
  <c r="H8300" i="2"/>
  <c r="H8297" i="2"/>
  <c r="H8314" i="2"/>
  <c r="H8291" i="2"/>
  <c r="H8284" i="2"/>
  <c r="H8286" i="2"/>
  <c r="H8294" i="2"/>
  <c r="H8317" i="2"/>
  <c r="H8316" i="2"/>
  <c r="H8315" i="2"/>
  <c r="H8319" i="2"/>
  <c r="H8321" i="2"/>
  <c r="H8318" i="2"/>
  <c r="H8320" i="2"/>
  <c r="H8328" i="2"/>
  <c r="H8337" i="2"/>
  <c r="H8330" i="2"/>
  <c r="H8340" i="2"/>
  <c r="H8323" i="2"/>
  <c r="H8324" i="2"/>
  <c r="H8334" i="2"/>
  <c r="H8325" i="2"/>
  <c r="H8338" i="2"/>
  <c r="H8332" i="2"/>
  <c r="H8326" i="2"/>
  <c r="H8322" i="2"/>
  <c r="H8327" i="2"/>
  <c r="H8336" i="2"/>
  <c r="H8331" i="2"/>
  <c r="H8335" i="2"/>
  <c r="H8329" i="2"/>
  <c r="H8339" i="2"/>
  <c r="H8333" i="2"/>
  <c r="H8344" i="2"/>
  <c r="H8342" i="2"/>
  <c r="H8347" i="2"/>
  <c r="H8348" i="2"/>
  <c r="H8349" i="2"/>
  <c r="H8341" i="2"/>
  <c r="H8345" i="2"/>
  <c r="H8351" i="2"/>
  <c r="H8346" i="2"/>
  <c r="H8350" i="2"/>
  <c r="H8352" i="2"/>
  <c r="H8343" i="2"/>
  <c r="H8357" i="2"/>
  <c r="H8353" i="2"/>
  <c r="H8358" i="2"/>
  <c r="H8355" i="2"/>
  <c r="H8356" i="2"/>
  <c r="H8359" i="2"/>
  <c r="H8360" i="2"/>
  <c r="H8354" i="2"/>
  <c r="H8370" i="2"/>
  <c r="H8366" i="2"/>
  <c r="H8375" i="2"/>
  <c r="H8368" i="2"/>
  <c r="H8374" i="2"/>
  <c r="H8365" i="2"/>
  <c r="H8373" i="2"/>
  <c r="H8364" i="2"/>
  <c r="H8376" i="2"/>
  <c r="H8369" i="2"/>
  <c r="H8363" i="2"/>
  <c r="H8362" i="2"/>
  <c r="H8367" i="2"/>
  <c r="H8372" i="2"/>
  <c r="H8361" i="2"/>
  <c r="H8371" i="2"/>
  <c r="H8387" i="2"/>
  <c r="H8383" i="2"/>
  <c r="H8388" i="2"/>
  <c r="H8382" i="2"/>
  <c r="H8378" i="2"/>
  <c r="H8384" i="2"/>
  <c r="H8380" i="2"/>
  <c r="H8377" i="2"/>
  <c r="H8386" i="2"/>
  <c r="H8381" i="2"/>
  <c r="H8385" i="2"/>
  <c r="H8379" i="2"/>
  <c r="H8400" i="2"/>
  <c r="H8399" i="2"/>
  <c r="H8410" i="2"/>
  <c r="H8406" i="2"/>
  <c r="H8418" i="2"/>
  <c r="H8408" i="2"/>
  <c r="H8396" i="2"/>
  <c r="H8412" i="2"/>
  <c r="H8395" i="2"/>
  <c r="H8398" i="2"/>
  <c r="H8407" i="2"/>
  <c r="H8390" i="2"/>
  <c r="H8397" i="2"/>
  <c r="H8391" i="2"/>
  <c r="H8414" i="2"/>
  <c r="H8394" i="2"/>
  <c r="H8401" i="2"/>
  <c r="H8417" i="2"/>
  <c r="H8416" i="2"/>
  <c r="H8403" i="2"/>
  <c r="H8393" i="2"/>
  <c r="H8392" i="2"/>
  <c r="H8405" i="2"/>
  <c r="H8402" i="2"/>
  <c r="H8415" i="2"/>
  <c r="H8413" i="2"/>
  <c r="H8409" i="2"/>
  <c r="H8411" i="2"/>
  <c r="H8404" i="2"/>
  <c r="H8389" i="2"/>
  <c r="H8419" i="2"/>
  <c r="H8426" i="2"/>
  <c r="H8421" i="2"/>
  <c r="H8428" i="2"/>
  <c r="H8420" i="2"/>
  <c r="H8427" i="2"/>
  <c r="H8434" i="2"/>
  <c r="H8424" i="2"/>
  <c r="H8423" i="2"/>
  <c r="H8432" i="2"/>
  <c r="H8422" i="2"/>
  <c r="H8429" i="2"/>
  <c r="H8431" i="2"/>
  <c r="H8425" i="2"/>
  <c r="H8433" i="2"/>
  <c r="H8430" i="2"/>
  <c r="H8460" i="2"/>
  <c r="H8465" i="2"/>
  <c r="H8466" i="2"/>
  <c r="H8446" i="2"/>
  <c r="H8437" i="2"/>
  <c r="H8459" i="2"/>
  <c r="H8444" i="2"/>
  <c r="H8441" i="2"/>
  <c r="H8451" i="2"/>
  <c r="H8442" i="2"/>
  <c r="H8454" i="2"/>
  <c r="H8435" i="2"/>
  <c r="H8449" i="2"/>
  <c r="H8464" i="2"/>
  <c r="H8462" i="2"/>
  <c r="H8436" i="2"/>
  <c r="H8445" i="2"/>
  <c r="H8438" i="2"/>
  <c r="H8448" i="2"/>
  <c r="H8453" i="2"/>
  <c r="H8439" i="2"/>
  <c r="H8461" i="2"/>
  <c r="H8455" i="2"/>
  <c r="H8440" i="2"/>
  <c r="H8456" i="2"/>
  <c r="H8457" i="2"/>
  <c r="H8463" i="2"/>
  <c r="H8450" i="2"/>
  <c r="H8447" i="2"/>
  <c r="H8452" i="2"/>
  <c r="H8443" i="2"/>
  <c r="H8458" i="2"/>
  <c r="H8469" i="2"/>
  <c r="H8471" i="2"/>
  <c r="H8467" i="2"/>
  <c r="H8476" i="2"/>
  <c r="H8477" i="2"/>
  <c r="H8468" i="2"/>
  <c r="H8478" i="2"/>
  <c r="H8470" i="2"/>
  <c r="H8474" i="2"/>
  <c r="H8475" i="2"/>
  <c r="H8472" i="2"/>
  <c r="H8473" i="2"/>
  <c r="H8489" i="2"/>
  <c r="H8497" i="2"/>
  <c r="H8501" i="2"/>
  <c r="H8498" i="2"/>
  <c r="H8486" i="2"/>
  <c r="H8482" i="2"/>
  <c r="H8484" i="2"/>
  <c r="H8493" i="2"/>
  <c r="H8500" i="2"/>
  <c r="H8494" i="2"/>
  <c r="H8479" i="2"/>
  <c r="H8507" i="2"/>
  <c r="H8499" i="2"/>
  <c r="H8509" i="2"/>
  <c r="H8491" i="2"/>
  <c r="H8492" i="2"/>
  <c r="H8502" i="2"/>
  <c r="H8480" i="2"/>
  <c r="H8496" i="2"/>
  <c r="H8508" i="2"/>
  <c r="H8504" i="2"/>
  <c r="H8495" i="2"/>
  <c r="H8485" i="2"/>
  <c r="H8490" i="2"/>
  <c r="H8483" i="2"/>
  <c r="H8505" i="2"/>
  <c r="H8506" i="2"/>
  <c r="H8481" i="2"/>
  <c r="H8510" i="2"/>
  <c r="H8488" i="2"/>
  <c r="H8503" i="2"/>
  <c r="H8487" i="2"/>
  <c r="H8512" i="2"/>
  <c r="H8513" i="2"/>
  <c r="H8511" i="2"/>
  <c r="H8514" i="2"/>
  <c r="H8515" i="2"/>
  <c r="H8521" i="2"/>
  <c r="H8553" i="2"/>
  <c r="H8517" i="2"/>
  <c r="H8552" i="2"/>
  <c r="H8531" i="2"/>
  <c r="H8523" i="2"/>
  <c r="H8550" i="2"/>
  <c r="H8528" i="2"/>
  <c r="H8551" i="2"/>
  <c r="H8519" i="2"/>
  <c r="H8544" i="2"/>
  <c r="H8536" i="2"/>
  <c r="H8516" i="2"/>
  <c r="H8541" i="2"/>
  <c r="H8542" i="2"/>
  <c r="H8526" i="2"/>
  <c r="H8539" i="2"/>
  <c r="H8520" i="2"/>
  <c r="H8543" i="2"/>
  <c r="H8518" i="2"/>
  <c r="H8534" i="2"/>
  <c r="H8527" i="2"/>
  <c r="H8524" i="2"/>
  <c r="H8532" i="2"/>
  <c r="H8530" i="2"/>
  <c r="H8529" i="2"/>
  <c r="H8545" i="2"/>
  <c r="H8537" i="2"/>
  <c r="H8535" i="2"/>
  <c r="H8546" i="2"/>
  <c r="H8548" i="2"/>
  <c r="H8549" i="2"/>
  <c r="H8522" i="2"/>
  <c r="H8538" i="2"/>
  <c r="H8525" i="2"/>
  <c r="H8533" i="2"/>
  <c r="H8547" i="2"/>
  <c r="H8540" i="2"/>
  <c r="H8560" i="2"/>
  <c r="H8557" i="2"/>
  <c r="H8556" i="2"/>
  <c r="H8558" i="2"/>
  <c r="H8554" i="2"/>
  <c r="H8565" i="2"/>
  <c r="H8561" i="2"/>
  <c r="H8564" i="2"/>
  <c r="H8566" i="2"/>
  <c r="H8567" i="2"/>
  <c r="H8559" i="2"/>
  <c r="H8562" i="2"/>
  <c r="H8569" i="2"/>
  <c r="H8568" i="2"/>
  <c r="H8563" i="2"/>
  <c r="H8555" i="2"/>
  <c r="H8590" i="2"/>
  <c r="H8593" i="2"/>
  <c r="H8572" i="2"/>
  <c r="H8595" i="2"/>
  <c r="H8579" i="2"/>
  <c r="H8591" i="2"/>
  <c r="H8578" i="2"/>
  <c r="H8582" i="2"/>
  <c r="H8586" i="2"/>
  <c r="H8580" i="2"/>
  <c r="H8581" i="2"/>
  <c r="H8592" i="2"/>
  <c r="H8597" i="2"/>
  <c r="H8571" i="2"/>
  <c r="H8575" i="2"/>
  <c r="H8587" i="2"/>
  <c r="H8594" i="2"/>
  <c r="H8589" i="2"/>
  <c r="H8576" i="2"/>
  <c r="H8588" i="2"/>
  <c r="H8577" i="2"/>
  <c r="H8583" i="2"/>
  <c r="H8574" i="2"/>
  <c r="H8585" i="2"/>
  <c r="H8596" i="2"/>
  <c r="H8573" i="2"/>
  <c r="H8584" i="2"/>
  <c r="H8570" i="2"/>
  <c r="H8615" i="2"/>
  <c r="H8609" i="2"/>
  <c r="H8617" i="2"/>
  <c r="H8623" i="2"/>
  <c r="H8625" i="2"/>
  <c r="H8614" i="2"/>
  <c r="H8598" i="2"/>
  <c r="H8603" i="2"/>
  <c r="H8607" i="2"/>
  <c r="H8613" i="2"/>
  <c r="H8624" i="2"/>
  <c r="H8599" i="2"/>
  <c r="H8612" i="2"/>
  <c r="H8608" i="2"/>
  <c r="H8628" i="2"/>
  <c r="H8610" i="2"/>
  <c r="H8616" i="2"/>
  <c r="H8619" i="2"/>
  <c r="H8604" i="2"/>
  <c r="H8626" i="2"/>
  <c r="H8618" i="2"/>
  <c r="H8611" i="2"/>
  <c r="H8620" i="2"/>
  <c r="H8601" i="2"/>
  <c r="H8622" i="2"/>
  <c r="H8605" i="2"/>
  <c r="H8600" i="2"/>
  <c r="H8621" i="2"/>
  <c r="H8627" i="2"/>
  <c r="H8602" i="2"/>
  <c r="H8606" i="2"/>
  <c r="H8631" i="2"/>
  <c r="H8640" i="2"/>
  <c r="H8649" i="2"/>
  <c r="H8647" i="2"/>
  <c r="H8648" i="2"/>
  <c r="H8637" i="2"/>
  <c r="H8636" i="2"/>
  <c r="H8655" i="2"/>
  <c r="H8654" i="2"/>
  <c r="H8638" i="2"/>
  <c r="H8652" i="2"/>
  <c r="H8641" i="2"/>
  <c r="H8642" i="2"/>
  <c r="H8635" i="2"/>
  <c r="H8634" i="2"/>
  <c r="H8656" i="2"/>
  <c r="H8645" i="2"/>
  <c r="H8643" i="2"/>
  <c r="H8653" i="2"/>
  <c r="H8639" i="2"/>
  <c r="H8633" i="2"/>
  <c r="H8629" i="2"/>
  <c r="H8630" i="2"/>
  <c r="H8651" i="2"/>
  <c r="H8644" i="2"/>
  <c r="H8650" i="2"/>
  <c r="H8646" i="2"/>
  <c r="H8632" i="2"/>
  <c r="H8657" i="2"/>
  <c r="H8659" i="2"/>
  <c r="H8658" i="2"/>
  <c r="H8662" i="2"/>
  <c r="H8661" i="2"/>
  <c r="H8664" i="2"/>
  <c r="H8663" i="2"/>
  <c r="H8660" i="2"/>
  <c r="H8677" i="2"/>
  <c r="H8667" i="2"/>
  <c r="H8680" i="2"/>
  <c r="H8673" i="2"/>
  <c r="H8665" i="2"/>
  <c r="H8672" i="2"/>
  <c r="H8679" i="2"/>
  <c r="H8676" i="2"/>
  <c r="H8669" i="2"/>
  <c r="H8666" i="2"/>
  <c r="H8671" i="2"/>
  <c r="H8670" i="2"/>
  <c r="H8668" i="2"/>
  <c r="H8675" i="2"/>
  <c r="H8674" i="2"/>
  <c r="H8678" i="2"/>
  <c r="H8704" i="2"/>
  <c r="H8702" i="2"/>
  <c r="H8693" i="2"/>
  <c r="H8698" i="2"/>
  <c r="H8699" i="2"/>
  <c r="H8694" i="2"/>
  <c r="H8687" i="2"/>
  <c r="H8683" i="2"/>
  <c r="H8684" i="2"/>
  <c r="H8682" i="2"/>
  <c r="H8686" i="2"/>
  <c r="H8708" i="2"/>
  <c r="H8696" i="2"/>
  <c r="H8685" i="2"/>
  <c r="H8700" i="2"/>
  <c r="H8692" i="2"/>
  <c r="H8691" i="2"/>
  <c r="H8701" i="2"/>
  <c r="H8695" i="2"/>
  <c r="H8706" i="2"/>
  <c r="H8703" i="2"/>
  <c r="H8697" i="2"/>
  <c r="H8705" i="2"/>
  <c r="H8707" i="2"/>
  <c r="H8689" i="2"/>
  <c r="H8688" i="2"/>
  <c r="H8690" i="2"/>
  <c r="H8681" i="2"/>
  <c r="H8729" i="2"/>
  <c r="H8714" i="2"/>
  <c r="H8720" i="2"/>
  <c r="H8727" i="2"/>
  <c r="H8722" i="2"/>
  <c r="H8726" i="2"/>
  <c r="H8709" i="2"/>
  <c r="H8730" i="2"/>
  <c r="H8716" i="2"/>
  <c r="H8725" i="2"/>
  <c r="H8733" i="2"/>
  <c r="H8712" i="2"/>
  <c r="H8723" i="2"/>
  <c r="H8711" i="2"/>
  <c r="H8719" i="2"/>
  <c r="H8731" i="2"/>
  <c r="H8735" i="2"/>
  <c r="H8717" i="2"/>
  <c r="H8724" i="2"/>
  <c r="H8734" i="2"/>
  <c r="H8718" i="2"/>
  <c r="H8721" i="2"/>
  <c r="H8732" i="2"/>
  <c r="H8710" i="2"/>
  <c r="H8713" i="2"/>
  <c r="H8715" i="2"/>
  <c r="H8728" i="2"/>
  <c r="H8741" i="2"/>
  <c r="H8744" i="2"/>
  <c r="H8745" i="2"/>
  <c r="H8736" i="2"/>
  <c r="H8743" i="2"/>
  <c r="H8737" i="2"/>
  <c r="H8746" i="2"/>
  <c r="H8748" i="2"/>
  <c r="H8747" i="2"/>
  <c r="H8749" i="2"/>
  <c r="H8753" i="2"/>
  <c r="H8742" i="2"/>
  <c r="H8739" i="2"/>
  <c r="H8740" i="2"/>
  <c r="H8751" i="2"/>
  <c r="H8752" i="2"/>
  <c r="H8738" i="2"/>
  <c r="H8750" i="2"/>
  <c r="H8765" i="2"/>
  <c r="H8768" i="2"/>
  <c r="H8761" i="2"/>
  <c r="H8771" i="2"/>
  <c r="H8759" i="2"/>
  <c r="H8762" i="2"/>
  <c r="H8760" i="2"/>
  <c r="H8773" i="2"/>
  <c r="H8766" i="2"/>
  <c r="H8767" i="2"/>
  <c r="H8763" i="2"/>
  <c r="H8758" i="2"/>
  <c r="H8757" i="2"/>
  <c r="H8772" i="2"/>
  <c r="H8756" i="2"/>
  <c r="H8764" i="2"/>
  <c r="H8755" i="2"/>
  <c r="H8770" i="2"/>
  <c r="H8769" i="2"/>
  <c r="H8754" i="2"/>
  <c r="H8782" i="2"/>
  <c r="H8774" i="2"/>
  <c r="H8780" i="2"/>
  <c r="H8791" i="2"/>
  <c r="H8792" i="2"/>
  <c r="H8790" i="2"/>
  <c r="H8783" i="2"/>
  <c r="H8787" i="2"/>
  <c r="H8778" i="2"/>
  <c r="H8781" i="2"/>
  <c r="H8777" i="2"/>
  <c r="H8786" i="2"/>
  <c r="H8784" i="2"/>
  <c r="H8788" i="2"/>
  <c r="H8793" i="2"/>
  <c r="H8776" i="2"/>
  <c r="H8785" i="2"/>
  <c r="H8779" i="2"/>
  <c r="H8775" i="2"/>
  <c r="H8789" i="2"/>
  <c r="H8809" i="2"/>
  <c r="H8805" i="2"/>
  <c r="H8811" i="2"/>
  <c r="H8799" i="2"/>
  <c r="H8794" i="2"/>
  <c r="H8796" i="2"/>
  <c r="H8812" i="2"/>
  <c r="H8808" i="2"/>
  <c r="H8795" i="2"/>
  <c r="H8813" i="2"/>
  <c r="H8802" i="2"/>
  <c r="H8800" i="2"/>
  <c r="H8803" i="2"/>
  <c r="H8798" i="2"/>
  <c r="H8797" i="2"/>
  <c r="H8804" i="2"/>
  <c r="H8801" i="2"/>
  <c r="H8807" i="2"/>
  <c r="H8806" i="2"/>
  <c r="H8810" i="2"/>
  <c r="H8826" i="2"/>
  <c r="H8816" i="2"/>
  <c r="H8824" i="2"/>
  <c r="H8828" i="2"/>
  <c r="H8814" i="2"/>
  <c r="H8820" i="2"/>
  <c r="H8827" i="2"/>
  <c r="H8825" i="2"/>
  <c r="H8817" i="2"/>
  <c r="H8831" i="2"/>
  <c r="H8819" i="2"/>
  <c r="H8835" i="2"/>
  <c r="H8815" i="2"/>
  <c r="H8821" i="2"/>
  <c r="H8830" i="2"/>
  <c r="H8823" i="2"/>
  <c r="H8818" i="2"/>
  <c r="H8836" i="2"/>
  <c r="H8832" i="2"/>
  <c r="H8834" i="2"/>
  <c r="H8829" i="2"/>
  <c r="H8822" i="2"/>
  <c r="H8833" i="2"/>
  <c r="H8855" i="2"/>
  <c r="H8846" i="2"/>
  <c r="H8845" i="2"/>
  <c r="H8847" i="2"/>
  <c r="H8851" i="2"/>
  <c r="H8842" i="2"/>
  <c r="H8843" i="2"/>
  <c r="H8841" i="2"/>
  <c r="H8844" i="2"/>
  <c r="H8850" i="2"/>
  <c r="H8840" i="2"/>
  <c r="H8848" i="2"/>
  <c r="H8839" i="2"/>
  <c r="H8853" i="2"/>
  <c r="H8852" i="2"/>
  <c r="H8837" i="2"/>
  <c r="H8854" i="2"/>
  <c r="H8838" i="2"/>
  <c r="H8849" i="2"/>
  <c r="H8856" i="2"/>
  <c r="H8861" i="2"/>
  <c r="H8858" i="2"/>
  <c r="H8860" i="2"/>
  <c r="H8862" i="2"/>
  <c r="H8863" i="2"/>
  <c r="H8857" i="2"/>
  <c r="H8859" i="2"/>
  <c r="H8871" i="2"/>
  <c r="H8869" i="2"/>
  <c r="H8868" i="2"/>
  <c r="H8864" i="2"/>
  <c r="H8866" i="2"/>
  <c r="H8865" i="2"/>
  <c r="H8870" i="2"/>
  <c r="H8867" i="2"/>
  <c r="H8887" i="2"/>
  <c r="H8877" i="2"/>
  <c r="H8891" i="2"/>
  <c r="H8888" i="2"/>
  <c r="H8884" i="2"/>
  <c r="H8889" i="2"/>
  <c r="H8879" i="2"/>
  <c r="H8881" i="2"/>
  <c r="H8885" i="2"/>
  <c r="H8890" i="2"/>
  <c r="H8882" i="2"/>
  <c r="H8878" i="2"/>
  <c r="H8872" i="2"/>
  <c r="H8883" i="2"/>
  <c r="H8873" i="2"/>
  <c r="H8874" i="2"/>
  <c r="H8880" i="2"/>
  <c r="H8886" i="2"/>
  <c r="H8876" i="2"/>
  <c r="H8875" i="2"/>
  <c r="H8899" i="2"/>
  <c r="H8906" i="2"/>
  <c r="H8903" i="2"/>
  <c r="H8893" i="2"/>
  <c r="H8898" i="2"/>
  <c r="H8901" i="2"/>
  <c r="H8907" i="2"/>
  <c r="H8905" i="2"/>
  <c r="H8895" i="2"/>
  <c r="H8896" i="2"/>
  <c r="H8894" i="2"/>
  <c r="H8897" i="2"/>
  <c r="H8900" i="2"/>
  <c r="H8902" i="2"/>
  <c r="H8892" i="2"/>
  <c r="H8904" i="2"/>
  <c r="H8930" i="2"/>
  <c r="H8920" i="2"/>
  <c r="H8923" i="2"/>
  <c r="H8927" i="2"/>
  <c r="H8918" i="2"/>
  <c r="H8934" i="2"/>
  <c r="H8912" i="2"/>
  <c r="H8908" i="2"/>
  <c r="H8909" i="2"/>
  <c r="H8932" i="2"/>
  <c r="H8933" i="2"/>
  <c r="H8921" i="2"/>
  <c r="H8926" i="2"/>
  <c r="H8931" i="2"/>
  <c r="H8911" i="2"/>
  <c r="H8936" i="2"/>
  <c r="H8913" i="2"/>
  <c r="H8919" i="2"/>
  <c r="H8937" i="2"/>
  <c r="H8917" i="2"/>
  <c r="H8914" i="2"/>
  <c r="H8925" i="2"/>
  <c r="H8935" i="2"/>
  <c r="H8915" i="2"/>
  <c r="H8924" i="2"/>
  <c r="H8929" i="2"/>
  <c r="H8928" i="2"/>
  <c r="H8916" i="2"/>
  <c r="H8922" i="2"/>
  <c r="H8910" i="2"/>
  <c r="H8949" i="2"/>
  <c r="H8943" i="2"/>
  <c r="H8957" i="2"/>
  <c r="H8954" i="2"/>
  <c r="H8959" i="2"/>
  <c r="H8941" i="2"/>
  <c r="H8944" i="2"/>
  <c r="H8946" i="2"/>
  <c r="H8952" i="2"/>
  <c r="H8947" i="2"/>
  <c r="H8940" i="2"/>
  <c r="H8951" i="2"/>
  <c r="H8938" i="2"/>
  <c r="H8950" i="2"/>
  <c r="H8948" i="2"/>
  <c r="H8953" i="2"/>
  <c r="H8939" i="2"/>
  <c r="H8956" i="2"/>
  <c r="H8955" i="2"/>
  <c r="H8960" i="2"/>
  <c r="H8945" i="2"/>
  <c r="H8958" i="2"/>
  <c r="H8942" i="2"/>
  <c r="H8973" i="2"/>
  <c r="H8961" i="2"/>
  <c r="H8990" i="2"/>
  <c r="H8997" i="2"/>
  <c r="H8991" i="2"/>
  <c r="H8980" i="2"/>
  <c r="H8979" i="2"/>
  <c r="H8989" i="2"/>
  <c r="H8981" i="2"/>
  <c r="H8994" i="2"/>
  <c r="H8988" i="2"/>
  <c r="H8984" i="2"/>
  <c r="H8998" i="2"/>
  <c r="H8969" i="2"/>
  <c r="H8982" i="2"/>
  <c r="H8965" i="2"/>
  <c r="H8978" i="2"/>
  <c r="H8975" i="2"/>
  <c r="H8986" i="2"/>
  <c r="H8993" i="2"/>
  <c r="H8992" i="2"/>
  <c r="H8963" i="2"/>
  <c r="H8967" i="2"/>
  <c r="H8970" i="2"/>
  <c r="H8987" i="2"/>
  <c r="H8971" i="2"/>
  <c r="H8968" i="2"/>
  <c r="H8966" i="2"/>
  <c r="H8977" i="2"/>
  <c r="H8976" i="2"/>
  <c r="H8983" i="2"/>
  <c r="H8995" i="2"/>
  <c r="H8974" i="2"/>
  <c r="H8964" i="2"/>
  <c r="H8962" i="2"/>
  <c r="H8996" i="2"/>
  <c r="H8985" i="2"/>
  <c r="H8972" i="2"/>
  <c r="H8999" i="2"/>
  <c r="H9009" i="2"/>
  <c r="H9010" i="2"/>
  <c r="H9002" i="2"/>
  <c r="H9003" i="2"/>
  <c r="H9000" i="2"/>
  <c r="H9006" i="2"/>
  <c r="H9007" i="2"/>
  <c r="H9005" i="2"/>
  <c r="H9004" i="2"/>
  <c r="H9008" i="2"/>
  <c r="H9001" i="2"/>
  <c r="H9020" i="2"/>
  <c r="H9015" i="2"/>
  <c r="H9021" i="2"/>
  <c r="H9017" i="2"/>
  <c r="H9011" i="2"/>
  <c r="H9012" i="2"/>
  <c r="H9016" i="2"/>
  <c r="H9022" i="2"/>
  <c r="H9013" i="2"/>
  <c r="H9014" i="2"/>
  <c r="H9018" i="2"/>
  <c r="H9019" i="2"/>
  <c r="H9039" i="2"/>
  <c r="H9023" i="2"/>
  <c r="H9048" i="2"/>
  <c r="H9036" i="2"/>
  <c r="H9040" i="2"/>
  <c r="H9031" i="2"/>
  <c r="H9035" i="2"/>
  <c r="H9037" i="2"/>
  <c r="H9042" i="2"/>
  <c r="H9049" i="2"/>
  <c r="H9032" i="2"/>
  <c r="H9027" i="2"/>
  <c r="H9029" i="2"/>
  <c r="H9044" i="2"/>
  <c r="H9051" i="2"/>
  <c r="H9030" i="2"/>
  <c r="H9025" i="2"/>
  <c r="H9045" i="2"/>
  <c r="H9046" i="2"/>
  <c r="H9054" i="2"/>
  <c r="H9034" i="2"/>
  <c r="H9053" i="2"/>
  <c r="H9024" i="2"/>
  <c r="H9038" i="2"/>
  <c r="H9033" i="2"/>
  <c r="H9028" i="2"/>
  <c r="H9047" i="2"/>
  <c r="H9041" i="2"/>
  <c r="H9043" i="2"/>
  <c r="H9050" i="2"/>
  <c r="H9026" i="2"/>
  <c r="H9052" i="2"/>
  <c r="H9066" i="2"/>
  <c r="H9077" i="2"/>
  <c r="H9075" i="2"/>
  <c r="H9056" i="2"/>
  <c r="H9073" i="2"/>
  <c r="H9061" i="2"/>
  <c r="H9069" i="2"/>
  <c r="H9064" i="2"/>
  <c r="H9055" i="2"/>
  <c r="H9076" i="2"/>
  <c r="H9058" i="2"/>
  <c r="H9071" i="2"/>
  <c r="H9060" i="2"/>
  <c r="H9057" i="2"/>
  <c r="H9067" i="2"/>
  <c r="H9062" i="2"/>
  <c r="H9074" i="2"/>
  <c r="H9078" i="2"/>
  <c r="H9065" i="2"/>
  <c r="H9068" i="2"/>
  <c r="H9070" i="2"/>
  <c r="H9059" i="2"/>
  <c r="H9072" i="2"/>
  <c r="H9063" i="2"/>
  <c r="H9086" i="2"/>
  <c r="H9083" i="2"/>
  <c r="H9085" i="2"/>
  <c r="H9087" i="2"/>
  <c r="H9079" i="2"/>
  <c r="H9090" i="2"/>
  <c r="H9089" i="2"/>
  <c r="H9088" i="2"/>
  <c r="H9080" i="2"/>
  <c r="H9081" i="2"/>
  <c r="H9084" i="2"/>
  <c r="H9082" i="2"/>
  <c r="H9095" i="2"/>
  <c r="H9091" i="2"/>
  <c r="H9100" i="2"/>
  <c r="H9092" i="2"/>
  <c r="H9102" i="2"/>
  <c r="H9105" i="2"/>
  <c r="H9098" i="2"/>
  <c r="H9096" i="2"/>
  <c r="H9093" i="2"/>
  <c r="H9099" i="2"/>
  <c r="H9101" i="2"/>
  <c r="H9106" i="2"/>
  <c r="H9097" i="2"/>
  <c r="H9094" i="2"/>
  <c r="H9104" i="2"/>
  <c r="H9103" i="2"/>
  <c r="H9123" i="2"/>
  <c r="H9117" i="2"/>
  <c r="H9120" i="2"/>
  <c r="H9114" i="2"/>
  <c r="H9111" i="2"/>
  <c r="H9107" i="2"/>
  <c r="H9122" i="2"/>
  <c r="H9113" i="2"/>
  <c r="H9118" i="2"/>
  <c r="H9126" i="2"/>
  <c r="H9121" i="2"/>
  <c r="H9119" i="2"/>
  <c r="H9116" i="2"/>
  <c r="H9115" i="2"/>
  <c r="H9109" i="2"/>
  <c r="H9124" i="2"/>
  <c r="H9128" i="2"/>
  <c r="H9129" i="2"/>
  <c r="H9125" i="2"/>
  <c r="H9110" i="2"/>
  <c r="H9108" i="2"/>
  <c r="H9127" i="2"/>
  <c r="H9112" i="2"/>
  <c r="H9130" i="2"/>
  <c r="H9140" i="2"/>
  <c r="H9138" i="2"/>
  <c r="H9137" i="2"/>
  <c r="H9136" i="2"/>
  <c r="H9141" i="2"/>
  <c r="H9139" i="2"/>
  <c r="H9134" i="2"/>
  <c r="H9133" i="2"/>
  <c r="H9131" i="2"/>
  <c r="H9132" i="2"/>
  <c r="H9135" i="2"/>
  <c r="H9142" i="2"/>
  <c r="H9144" i="2"/>
  <c r="H9143" i="2"/>
  <c r="H9152" i="2"/>
  <c r="H9157" i="2"/>
  <c r="H9153" i="2"/>
  <c r="H9148" i="2"/>
  <c r="H9146" i="2"/>
  <c r="H9154" i="2"/>
  <c r="H9151" i="2"/>
  <c r="H9149" i="2"/>
  <c r="H9156" i="2"/>
  <c r="H9150" i="2"/>
  <c r="H9159" i="2"/>
  <c r="H9145" i="2"/>
  <c r="H9155" i="2"/>
  <c r="H9147" i="2"/>
  <c r="H9158" i="2"/>
  <c r="H9166" i="2"/>
  <c r="H9163" i="2"/>
  <c r="H9160" i="2"/>
  <c r="H9162" i="2"/>
  <c r="H9161" i="2"/>
  <c r="H9167" i="2"/>
  <c r="H9164" i="2"/>
  <c r="H9165" i="2"/>
  <c r="H9175" i="2"/>
  <c r="H9186" i="2"/>
  <c r="H9180" i="2"/>
  <c r="H9189" i="2"/>
  <c r="H9168" i="2"/>
  <c r="H9176" i="2"/>
  <c r="H9188" i="2"/>
  <c r="H9178" i="2"/>
  <c r="H9174" i="2"/>
  <c r="H9173" i="2"/>
  <c r="H9171" i="2"/>
  <c r="H9195" i="2"/>
  <c r="H9193" i="2"/>
  <c r="H9194" i="2"/>
  <c r="H9192" i="2"/>
  <c r="H9190" i="2"/>
  <c r="H9187" i="2"/>
  <c r="H9191" i="2"/>
  <c r="H9172" i="2"/>
  <c r="H9181" i="2"/>
  <c r="H9177" i="2"/>
  <c r="H9170" i="2"/>
  <c r="H9183" i="2"/>
  <c r="H9185" i="2"/>
  <c r="H9179" i="2"/>
  <c r="H9182" i="2"/>
  <c r="H9169" i="2"/>
  <c r="H9184" i="2"/>
  <c r="H9199" i="2"/>
  <c r="H9214" i="2"/>
  <c r="H9209" i="2"/>
  <c r="H9208" i="2"/>
  <c r="H9213" i="2"/>
  <c r="H9205" i="2"/>
  <c r="H9210" i="2"/>
  <c r="H9200" i="2"/>
  <c r="H9197" i="2"/>
  <c r="H9202" i="2"/>
  <c r="H9211" i="2"/>
  <c r="H9206" i="2"/>
  <c r="H9196" i="2"/>
  <c r="H9207" i="2"/>
  <c r="H9215" i="2"/>
  <c r="H9201" i="2"/>
  <c r="H9203" i="2"/>
  <c r="H9212" i="2"/>
  <c r="H9204" i="2"/>
  <c r="H9198" i="2"/>
  <c r="H9224" i="2"/>
  <c r="H9230" i="2"/>
  <c r="H9228" i="2"/>
  <c r="H9225" i="2"/>
  <c r="H9220" i="2"/>
  <c r="H9221" i="2"/>
  <c r="H9216" i="2"/>
  <c r="H9226" i="2"/>
  <c r="H9227" i="2"/>
  <c r="H9229" i="2"/>
  <c r="H9218" i="2"/>
  <c r="H9219" i="2"/>
  <c r="H9222" i="2"/>
  <c r="H9217" i="2"/>
  <c r="H9223" i="2"/>
  <c r="H9248" i="2"/>
  <c r="H9246" i="2"/>
  <c r="H9244" i="2"/>
  <c r="H9240" i="2"/>
  <c r="H9238" i="2"/>
  <c r="H9247" i="2"/>
  <c r="H9236" i="2"/>
  <c r="H9243" i="2"/>
  <c r="H9245" i="2"/>
  <c r="H9235" i="2"/>
  <c r="H9241" i="2"/>
  <c r="H9233" i="2"/>
  <c r="H9250" i="2"/>
  <c r="H9231" i="2"/>
  <c r="H9239" i="2"/>
  <c r="H9232" i="2"/>
  <c r="H9234" i="2"/>
  <c r="H9237" i="2"/>
  <c r="H9242" i="2"/>
  <c r="H9249" i="2"/>
  <c r="H9257" i="2"/>
  <c r="H9266" i="2"/>
  <c r="H9264" i="2"/>
  <c r="H9262" i="2"/>
  <c r="H9251" i="2"/>
  <c r="H9253" i="2"/>
  <c r="H9256" i="2"/>
  <c r="H9252" i="2"/>
  <c r="H9254" i="2"/>
  <c r="H9265" i="2"/>
  <c r="H9260" i="2"/>
  <c r="H9263" i="2"/>
  <c r="H9261" i="2"/>
  <c r="H9258" i="2"/>
  <c r="H9255" i="2"/>
  <c r="H9259" i="2"/>
  <c r="H9270" i="2"/>
  <c r="H9271" i="2"/>
  <c r="H9278" i="2"/>
  <c r="H9281" i="2"/>
  <c r="H9284" i="2"/>
  <c r="H9276" i="2"/>
  <c r="H9286" i="2"/>
  <c r="H9285" i="2"/>
  <c r="H9273" i="2"/>
  <c r="H9272" i="2"/>
  <c r="H9267" i="2"/>
  <c r="H9283" i="2"/>
  <c r="H9289" i="2"/>
  <c r="H9268" i="2"/>
  <c r="H9275" i="2"/>
  <c r="H9279" i="2"/>
  <c r="H9282" i="2"/>
  <c r="H9274" i="2"/>
  <c r="H9277" i="2"/>
  <c r="H9269" i="2"/>
  <c r="H9288" i="2"/>
  <c r="H9287" i="2"/>
  <c r="H9280" i="2"/>
  <c r="H9304" i="2"/>
  <c r="H9305" i="2"/>
  <c r="H9313" i="2"/>
  <c r="H9303" i="2"/>
  <c r="H9293" i="2"/>
  <c r="H9321" i="2"/>
  <c r="H9291" i="2"/>
  <c r="H9318" i="2"/>
  <c r="H9290" i="2"/>
  <c r="H9320" i="2"/>
  <c r="H9324" i="2"/>
  <c r="H9311" i="2"/>
  <c r="H9302" i="2"/>
  <c r="H9325" i="2"/>
  <c r="H9319" i="2"/>
  <c r="H9297" i="2"/>
  <c r="H9294" i="2"/>
  <c r="H9296" i="2"/>
  <c r="H9317" i="2"/>
  <c r="H9301" i="2"/>
  <c r="H9299" i="2"/>
  <c r="H9327" i="2"/>
  <c r="H9309" i="2"/>
  <c r="H9315" i="2"/>
  <c r="H9292" i="2"/>
  <c r="H9322" i="2"/>
  <c r="H9323" i="2"/>
  <c r="H9308" i="2"/>
  <c r="H9328" i="2"/>
  <c r="H9307" i="2"/>
  <c r="H9314" i="2"/>
  <c r="H9326" i="2"/>
  <c r="H9295" i="2"/>
  <c r="H9300" i="2"/>
  <c r="H9310" i="2"/>
  <c r="H9316" i="2"/>
  <c r="H9306" i="2"/>
  <c r="H9312" i="2"/>
  <c r="H9298" i="2"/>
  <c r="H9332" i="2"/>
  <c r="H9329" i="2"/>
  <c r="H9331" i="2"/>
  <c r="H9330" i="2"/>
  <c r="H9338" i="2"/>
  <c r="H9343" i="2"/>
  <c r="H9342" i="2"/>
  <c r="H9334" i="2"/>
  <c r="H9337" i="2"/>
  <c r="H9341" i="2"/>
  <c r="H9336" i="2"/>
  <c r="H9339" i="2"/>
  <c r="H9333" i="2"/>
  <c r="H9335" i="2"/>
  <c r="H9340" i="2"/>
  <c r="H9350" i="2"/>
  <c r="H9354" i="2"/>
  <c r="H9344" i="2"/>
  <c r="H9348" i="2"/>
  <c r="H9352" i="2"/>
  <c r="H9349" i="2"/>
  <c r="H9353" i="2"/>
  <c r="H9345" i="2"/>
  <c r="H9358" i="2"/>
  <c r="H9359" i="2"/>
  <c r="H9347" i="2"/>
  <c r="H9356" i="2"/>
  <c r="H9355" i="2"/>
  <c r="H9357" i="2"/>
  <c r="H9346" i="2"/>
  <c r="H9351" i="2"/>
  <c r="H9362" i="2"/>
  <c r="H9361" i="2"/>
  <c r="H9363" i="2"/>
  <c r="H9360" i="2"/>
  <c r="H9372" i="2"/>
  <c r="H9388" i="2"/>
  <c r="H9369" i="2"/>
  <c r="H9370" i="2"/>
  <c r="H9386" i="2"/>
  <c r="H9377" i="2"/>
  <c r="H9390" i="2"/>
  <c r="H9381" i="2"/>
  <c r="H9366" i="2"/>
  <c r="H9384" i="2"/>
  <c r="H9391" i="2"/>
  <c r="H9376" i="2"/>
  <c r="H9395" i="2"/>
  <c r="H9394" i="2"/>
  <c r="H9380" i="2"/>
  <c r="H9382" i="2"/>
  <c r="H9385" i="2"/>
  <c r="H9393" i="2"/>
  <c r="H9374" i="2"/>
  <c r="H9364" i="2"/>
  <c r="H9378" i="2"/>
  <c r="H9389" i="2"/>
  <c r="H9371" i="2"/>
  <c r="H9368" i="2"/>
  <c r="H9375" i="2"/>
  <c r="H9365" i="2"/>
  <c r="H9383" i="2"/>
  <c r="H9379" i="2"/>
  <c r="H9373" i="2"/>
  <c r="H9392" i="2"/>
  <c r="H9387" i="2"/>
  <c r="H9367" i="2"/>
  <c r="H9398" i="2"/>
  <c r="H9406" i="2"/>
  <c r="H9396" i="2"/>
  <c r="H9399" i="2"/>
  <c r="H9402" i="2"/>
  <c r="H9397" i="2"/>
  <c r="H9405" i="2"/>
  <c r="H9403" i="2"/>
  <c r="H9400" i="2"/>
  <c r="H9404" i="2"/>
  <c r="H9401" i="2"/>
  <c r="H9421" i="2"/>
  <c r="H9433" i="2"/>
  <c r="H9423" i="2"/>
  <c r="H9422" i="2"/>
  <c r="H9425" i="2"/>
  <c r="H9420" i="2"/>
  <c r="H9411" i="2"/>
  <c r="H9417" i="2"/>
  <c r="H9424" i="2"/>
  <c r="H9418" i="2"/>
  <c r="H9409" i="2"/>
  <c r="H9430" i="2"/>
  <c r="H9416" i="2"/>
  <c r="H9408" i="2"/>
  <c r="H9431" i="2"/>
  <c r="H9414" i="2"/>
  <c r="H9426" i="2"/>
  <c r="H9419" i="2"/>
  <c r="H9410" i="2"/>
  <c r="H9415" i="2"/>
  <c r="H9428" i="2"/>
  <c r="H9429" i="2"/>
  <c r="H9412" i="2"/>
  <c r="H9413" i="2"/>
  <c r="H9432" i="2"/>
  <c r="H9427" i="2"/>
  <c r="H9407" i="2"/>
  <c r="H9440" i="2"/>
  <c r="H9450" i="2"/>
  <c r="H9445" i="2"/>
  <c r="H9467" i="2"/>
  <c r="H9461" i="2"/>
  <c r="H9438" i="2"/>
  <c r="H9443" i="2"/>
  <c r="H9458" i="2"/>
  <c r="H9444" i="2"/>
  <c r="H9452" i="2"/>
  <c r="H9465" i="2"/>
  <c r="H9451" i="2"/>
  <c r="H9456" i="2"/>
  <c r="H9446" i="2"/>
  <c r="H9437" i="2"/>
  <c r="H9457" i="2"/>
  <c r="H9454" i="2"/>
  <c r="H9435" i="2"/>
  <c r="H9466" i="2"/>
  <c r="H9434" i="2"/>
  <c r="H9449" i="2"/>
  <c r="H9468" i="2"/>
  <c r="H9441" i="2"/>
  <c r="H9462" i="2"/>
  <c r="H9469" i="2"/>
  <c r="H9442" i="2"/>
  <c r="H9459" i="2"/>
  <c r="H9447" i="2"/>
  <c r="H9455" i="2"/>
  <c r="H9453" i="2"/>
  <c r="H9460" i="2"/>
  <c r="H9464" i="2"/>
  <c r="H9439" i="2"/>
  <c r="H9436" i="2"/>
  <c r="H9463" i="2"/>
  <c r="H9448" i="2"/>
  <c r="H9477" i="2"/>
  <c r="H9475" i="2"/>
  <c r="H9481" i="2"/>
  <c r="H9474" i="2"/>
  <c r="H9471" i="2"/>
  <c r="H9478" i="2"/>
  <c r="H9480" i="2"/>
  <c r="H9472" i="2"/>
  <c r="H9476" i="2"/>
  <c r="H9479" i="2"/>
  <c r="H9473" i="2"/>
  <c r="H9470" i="2"/>
  <c r="H9504" i="2"/>
  <c r="H9487" i="2"/>
  <c r="H9499" i="2"/>
  <c r="H9482" i="2"/>
  <c r="H9484" i="2"/>
  <c r="H9486" i="2"/>
  <c r="H9490" i="2"/>
  <c r="H9492" i="2"/>
  <c r="H9494" i="2"/>
  <c r="H9503" i="2"/>
  <c r="H9483" i="2"/>
  <c r="H9502" i="2"/>
  <c r="H9496" i="2"/>
  <c r="H9485" i="2"/>
  <c r="H9488" i="2"/>
  <c r="H9491" i="2"/>
  <c r="H9497" i="2"/>
  <c r="H9495" i="2"/>
  <c r="H9505" i="2"/>
  <c r="H9498" i="2"/>
  <c r="H9501" i="2"/>
  <c r="H9489" i="2"/>
  <c r="H9500" i="2"/>
  <c r="H9493" i="2"/>
  <c r="H9514" i="2"/>
  <c r="H9542" i="2"/>
  <c r="H9532" i="2"/>
  <c r="H9513" i="2"/>
  <c r="H9541" i="2"/>
  <c r="H9534" i="2"/>
  <c r="H9535" i="2"/>
  <c r="H9517" i="2"/>
  <c r="H9509" i="2"/>
  <c r="H9518" i="2"/>
  <c r="H9524" i="2"/>
  <c r="H9531" i="2"/>
  <c r="H9521" i="2"/>
  <c r="H9508" i="2"/>
  <c r="H9543" i="2"/>
  <c r="H9539" i="2"/>
  <c r="H9522" i="2"/>
  <c r="H9529" i="2"/>
  <c r="H9537" i="2"/>
  <c r="H9538" i="2"/>
  <c r="H9506" i="2"/>
  <c r="H9536" i="2"/>
  <c r="H9507" i="2"/>
  <c r="H9512" i="2"/>
  <c r="H9511" i="2"/>
  <c r="H9530" i="2"/>
  <c r="H9525" i="2"/>
  <c r="H9533" i="2"/>
  <c r="H9520" i="2"/>
  <c r="H9515" i="2"/>
  <c r="H9526" i="2"/>
  <c r="H9510" i="2"/>
  <c r="H9527" i="2"/>
  <c r="H9528" i="2"/>
  <c r="H9519" i="2"/>
  <c r="H9523" i="2"/>
  <c r="H9540" i="2"/>
  <c r="H9516" i="2"/>
  <c r="H9554" i="2"/>
  <c r="H9548" i="2"/>
  <c r="H9549" i="2"/>
  <c r="H9545" i="2"/>
  <c r="H9553" i="2"/>
  <c r="H9555" i="2"/>
  <c r="H9551" i="2"/>
  <c r="H9546" i="2"/>
  <c r="H9544" i="2"/>
  <c r="H9547" i="2"/>
  <c r="H9550" i="2"/>
  <c r="H9552" i="2"/>
  <c r="H9557" i="2"/>
  <c r="H9558" i="2"/>
  <c r="H9560" i="2"/>
  <c r="H9559" i="2"/>
  <c r="H9561" i="2"/>
  <c r="H9562" i="2"/>
  <c r="H9556" i="2"/>
  <c r="H9563" i="2"/>
  <c r="H9566" i="2"/>
  <c r="H9576" i="2"/>
  <c r="H9570" i="2"/>
  <c r="H9574" i="2"/>
  <c r="H9565" i="2"/>
  <c r="H9569" i="2"/>
  <c r="H9564" i="2"/>
  <c r="H9568" i="2"/>
  <c r="H9577" i="2"/>
  <c r="H9571" i="2"/>
  <c r="H9572" i="2"/>
  <c r="H9573" i="2"/>
  <c r="H9575" i="2"/>
  <c r="H9578" i="2"/>
  <c r="H9567" i="2"/>
  <c r="H9589" i="2"/>
  <c r="H9590" i="2"/>
  <c r="H9585" i="2"/>
  <c r="H9591" i="2"/>
  <c r="H9586" i="2"/>
  <c r="H9581" i="2"/>
  <c r="H9587" i="2"/>
  <c r="H9594" i="2"/>
  <c r="H9592" i="2"/>
  <c r="H9588" i="2"/>
  <c r="H9593" i="2"/>
  <c r="H9580" i="2"/>
  <c r="H9583" i="2"/>
  <c r="H9584" i="2"/>
  <c r="H9582" i="2"/>
  <c r="H9579" i="2"/>
  <c r="H9604" i="2"/>
  <c r="H9600" i="2"/>
  <c r="H9598" i="2"/>
  <c r="H9597" i="2"/>
  <c r="H9602" i="2"/>
  <c r="H9595" i="2"/>
  <c r="H9596" i="2"/>
  <c r="H9601" i="2"/>
  <c r="H9603" i="2"/>
  <c r="H9599" i="2"/>
  <c r="H9620" i="2"/>
  <c r="H9607" i="2"/>
  <c r="H9612" i="2"/>
  <c r="H9613" i="2"/>
  <c r="H9609" i="2"/>
  <c r="H9605" i="2"/>
  <c r="H9606" i="2"/>
  <c r="H9617" i="2"/>
  <c r="H9608" i="2"/>
  <c r="H9618" i="2"/>
  <c r="H9619" i="2"/>
  <c r="H9614" i="2"/>
  <c r="H9610" i="2"/>
  <c r="H9611" i="2"/>
  <c r="H9616" i="2"/>
  <c r="H9615" i="2"/>
  <c r="H9622" i="2"/>
  <c r="H9636" i="2"/>
  <c r="H9633" i="2"/>
  <c r="H9637" i="2"/>
  <c r="H9635" i="2"/>
  <c r="H9638" i="2"/>
  <c r="H9630" i="2"/>
  <c r="H9639" i="2"/>
  <c r="H9625" i="2"/>
  <c r="H9629" i="2"/>
  <c r="H9626" i="2"/>
  <c r="H9628" i="2"/>
  <c r="H9624" i="2"/>
  <c r="H9623" i="2"/>
  <c r="H9627" i="2"/>
  <c r="H9631" i="2"/>
  <c r="H9621" i="2"/>
  <c r="H9632" i="2"/>
  <c r="H9634" i="2"/>
  <c r="H9642" i="2"/>
  <c r="H9651" i="2"/>
  <c r="H9648" i="2"/>
  <c r="H9647" i="2"/>
  <c r="H9644" i="2"/>
  <c r="H9645" i="2"/>
  <c r="H9649" i="2"/>
  <c r="H9640" i="2"/>
  <c r="H9643" i="2"/>
  <c r="H9650" i="2"/>
  <c r="H9646" i="2"/>
  <c r="H9641" i="2"/>
  <c r="H9657" i="2"/>
  <c r="H9652" i="2"/>
  <c r="H9668" i="2"/>
  <c r="H9654" i="2"/>
  <c r="H9670" i="2"/>
  <c r="H9659" i="2"/>
  <c r="H9658" i="2"/>
  <c r="H9671" i="2"/>
  <c r="H9665" i="2"/>
  <c r="H9673" i="2"/>
  <c r="H9666" i="2"/>
  <c r="H9661" i="2"/>
  <c r="H9655" i="2"/>
  <c r="H9663" i="2"/>
  <c r="H9656" i="2"/>
  <c r="H9669" i="2"/>
  <c r="H9662" i="2"/>
  <c r="H9653" i="2"/>
  <c r="H9664" i="2"/>
  <c r="H9672" i="2"/>
  <c r="H9660" i="2"/>
  <c r="H9667" i="2"/>
  <c r="H9691" i="2"/>
  <c r="H9687" i="2"/>
  <c r="H9684" i="2"/>
  <c r="H9679" i="2"/>
  <c r="H9676" i="2"/>
  <c r="H9682" i="2"/>
  <c r="H9678" i="2"/>
  <c r="H9692" i="2"/>
  <c r="H9688" i="2"/>
  <c r="H9689" i="2"/>
  <c r="H9685" i="2"/>
  <c r="H9680" i="2"/>
  <c r="H9681" i="2"/>
  <c r="H9686" i="2"/>
  <c r="H9690" i="2"/>
  <c r="H9683" i="2"/>
  <c r="H9674" i="2"/>
  <c r="H9675" i="2"/>
  <c r="H9677" i="2"/>
  <c r="H9698" i="2"/>
  <c r="H9694" i="2"/>
  <c r="H9693" i="2"/>
  <c r="H9696" i="2"/>
  <c r="H9700" i="2"/>
  <c r="H9695" i="2"/>
  <c r="H9697" i="2"/>
  <c r="H9699" i="2"/>
  <c r="H9720" i="2"/>
  <c r="H9718" i="2"/>
  <c r="H9719" i="2"/>
  <c r="H9716" i="2"/>
  <c r="H9709" i="2"/>
  <c r="H9722" i="2"/>
  <c r="H9723" i="2"/>
  <c r="H9705" i="2"/>
  <c r="H9708" i="2"/>
  <c r="H9712" i="2"/>
  <c r="H9717" i="2"/>
  <c r="H9704" i="2"/>
  <c r="H9713" i="2"/>
  <c r="H9711" i="2"/>
  <c r="H9706" i="2"/>
  <c r="H9701" i="2"/>
  <c r="H9703" i="2"/>
  <c r="H9702" i="2"/>
  <c r="H9721" i="2"/>
  <c r="H9710" i="2"/>
  <c r="H9715" i="2"/>
  <c r="H9707" i="2"/>
  <c r="H9714" i="2"/>
  <c r="H9735" i="2"/>
  <c r="H9736" i="2"/>
  <c r="H9729" i="2"/>
  <c r="H9734" i="2"/>
  <c r="H9725" i="2"/>
  <c r="H9727" i="2"/>
  <c r="H9732" i="2"/>
  <c r="H9728" i="2"/>
  <c r="H9738" i="2"/>
  <c r="H9733" i="2"/>
  <c r="H9737" i="2"/>
  <c r="H9726" i="2"/>
  <c r="H9731" i="2"/>
  <c r="H9724" i="2"/>
  <c r="H9730" i="2"/>
  <c r="H9744" i="2"/>
  <c r="H9755" i="2"/>
  <c r="H9750" i="2"/>
  <c r="H9742" i="2"/>
  <c r="H9741" i="2"/>
  <c r="H9740" i="2"/>
  <c r="H9749" i="2"/>
  <c r="H9756" i="2"/>
  <c r="H9745" i="2"/>
  <c r="H9746" i="2"/>
  <c r="H9758" i="2"/>
  <c r="H9739" i="2"/>
  <c r="H9757" i="2"/>
  <c r="H9747" i="2"/>
  <c r="H9743" i="2"/>
  <c r="H9754" i="2"/>
  <c r="H9752" i="2"/>
  <c r="H9748" i="2"/>
  <c r="H9751" i="2"/>
  <c r="H9753" i="2"/>
  <c r="H9767" i="2"/>
  <c r="H9775" i="2"/>
  <c r="H9777" i="2"/>
  <c r="H9765" i="2"/>
  <c r="H9764" i="2"/>
  <c r="H9776" i="2"/>
  <c r="H9772" i="2"/>
  <c r="H9760" i="2"/>
  <c r="H9773" i="2"/>
  <c r="H9774" i="2"/>
  <c r="H9762" i="2"/>
  <c r="H9761" i="2"/>
  <c r="H9763" i="2"/>
  <c r="H9759" i="2"/>
  <c r="H9778" i="2"/>
  <c r="H9769" i="2"/>
  <c r="H9771" i="2"/>
  <c r="H9768" i="2"/>
  <c r="H9766" i="2"/>
  <c r="H9770" i="2"/>
  <c r="H9802" i="2"/>
  <c r="H9789" i="2"/>
  <c r="H9795" i="2"/>
  <c r="H9799" i="2"/>
  <c r="H9801" i="2"/>
  <c r="H9797" i="2"/>
  <c r="H9800" i="2"/>
  <c r="H9787" i="2"/>
  <c r="H9780" i="2"/>
  <c r="H9786" i="2"/>
  <c r="H9794" i="2"/>
  <c r="H9785" i="2"/>
  <c r="H9798" i="2"/>
  <c r="H9784" i="2"/>
  <c r="H9793" i="2"/>
  <c r="H9781" i="2"/>
  <c r="H9788" i="2"/>
  <c r="H9792" i="2"/>
  <c r="H9779" i="2"/>
  <c r="H9791" i="2"/>
  <c r="H9782" i="2"/>
  <c r="H9783" i="2"/>
  <c r="H9790" i="2"/>
  <c r="H9796" i="2"/>
  <c r="H9821" i="2"/>
  <c r="H9815" i="2"/>
  <c r="H9810" i="2"/>
  <c r="H9803" i="2"/>
  <c r="H9820" i="2"/>
  <c r="H9812" i="2"/>
  <c r="H9817" i="2"/>
  <c r="H9813" i="2"/>
  <c r="H9818" i="2"/>
  <c r="H9808" i="2"/>
  <c r="H9814" i="2"/>
  <c r="H9804" i="2"/>
  <c r="H9819" i="2"/>
  <c r="H9809" i="2"/>
  <c r="H9811" i="2"/>
  <c r="H9805" i="2"/>
  <c r="H9807" i="2"/>
  <c r="H9806" i="2"/>
  <c r="H9816" i="2"/>
  <c r="H9824" i="2"/>
  <c r="H9822" i="2"/>
  <c r="H9823" i="2"/>
  <c r="H9825" i="2"/>
  <c r="H9836" i="2"/>
  <c r="H9837" i="2"/>
  <c r="H9830" i="2"/>
  <c r="H9832" i="2"/>
  <c r="H9829" i="2"/>
  <c r="H9827" i="2"/>
  <c r="H9834" i="2"/>
  <c r="H9831" i="2"/>
  <c r="H9833" i="2"/>
  <c r="H9835" i="2"/>
  <c r="H9826" i="2"/>
  <c r="H9828" i="2"/>
  <c r="H9852" i="2"/>
  <c r="H9838" i="2"/>
  <c r="H9841" i="2"/>
  <c r="H9843" i="2"/>
  <c r="H9853" i="2"/>
  <c r="H9840" i="2"/>
  <c r="H9850" i="2"/>
  <c r="H9857" i="2"/>
  <c r="H9846" i="2"/>
  <c r="H9854" i="2"/>
  <c r="H9847" i="2"/>
  <c r="H9842" i="2"/>
  <c r="H9844" i="2"/>
  <c r="H9856" i="2"/>
  <c r="H9839" i="2"/>
  <c r="H9845" i="2"/>
  <c r="H9848" i="2"/>
  <c r="H9851" i="2"/>
  <c r="H9855" i="2"/>
  <c r="H9849" i="2"/>
  <c r="H9862" i="2"/>
  <c r="H9865" i="2"/>
  <c r="H9858" i="2"/>
  <c r="H9861" i="2"/>
  <c r="H9868" i="2"/>
  <c r="H9863" i="2"/>
  <c r="H9866" i="2"/>
  <c r="H9867" i="2"/>
  <c r="H9860" i="2"/>
  <c r="H9864" i="2"/>
  <c r="H9859" i="2"/>
  <c r="H9884" i="2"/>
  <c r="H9874" i="2"/>
  <c r="H9870" i="2"/>
  <c r="H9875" i="2"/>
  <c r="H9871" i="2"/>
  <c r="H9869" i="2"/>
  <c r="H9873" i="2"/>
  <c r="H9880" i="2"/>
  <c r="H9882" i="2"/>
  <c r="H9876" i="2"/>
  <c r="H9878" i="2"/>
  <c r="H9881" i="2"/>
  <c r="H9883" i="2"/>
  <c r="H9877" i="2"/>
  <c r="H9872" i="2"/>
  <c r="H9879" i="2"/>
  <c r="H9895" i="2"/>
  <c r="H9890" i="2"/>
  <c r="H9892" i="2"/>
  <c r="H9894" i="2"/>
  <c r="H9889" i="2"/>
  <c r="H9886" i="2"/>
  <c r="H9885" i="2"/>
  <c r="H9897" i="2"/>
  <c r="H9900" i="2"/>
  <c r="H9899" i="2"/>
  <c r="H9896" i="2"/>
  <c r="H9893" i="2"/>
  <c r="H9891" i="2"/>
  <c r="H9898" i="2"/>
  <c r="H9888" i="2"/>
  <c r="H9887" i="2"/>
  <c r="H9901" i="2"/>
  <c r="H9906" i="2"/>
  <c r="H9907" i="2"/>
  <c r="H9905" i="2"/>
  <c r="H9902" i="2"/>
  <c r="H9903" i="2"/>
  <c r="H9904" i="2"/>
  <c r="H9908" i="2"/>
  <c r="H9921" i="2"/>
  <c r="H9913" i="2"/>
  <c r="H9925" i="2"/>
  <c r="H9928" i="2"/>
  <c r="H9923" i="2"/>
  <c r="H9927" i="2"/>
  <c r="H9911" i="2"/>
  <c r="H9909" i="2"/>
  <c r="H9926" i="2"/>
  <c r="H9919" i="2"/>
  <c r="H9910" i="2"/>
  <c r="H9912" i="2"/>
  <c r="H9922" i="2"/>
  <c r="H9914" i="2"/>
  <c r="H9917" i="2"/>
  <c r="H9916" i="2"/>
  <c r="H9915" i="2"/>
  <c r="H9920" i="2"/>
  <c r="H9918" i="2"/>
  <c r="H9924" i="2"/>
  <c r="H9954" i="2"/>
  <c r="H9938" i="2"/>
  <c r="H9935" i="2"/>
  <c r="H9929" i="2"/>
  <c r="H9955" i="2"/>
  <c r="H9946" i="2"/>
  <c r="H9949" i="2"/>
  <c r="H9942" i="2"/>
  <c r="H9953" i="2"/>
  <c r="H9947" i="2"/>
  <c r="H9956" i="2"/>
  <c r="H9950" i="2"/>
  <c r="H9951" i="2"/>
  <c r="H9931" i="2"/>
  <c r="H9945" i="2"/>
  <c r="H9941" i="2"/>
  <c r="H9948" i="2"/>
  <c r="H9934" i="2"/>
  <c r="H9939" i="2"/>
  <c r="H9943" i="2"/>
  <c r="H9940" i="2"/>
  <c r="H9952" i="2"/>
  <c r="H9937" i="2"/>
  <c r="H9936" i="2"/>
  <c r="H9930" i="2"/>
  <c r="H9944" i="2"/>
  <c r="H9932" i="2"/>
  <c r="H9933" i="2"/>
  <c r="H9983" i="2"/>
  <c r="H9991" i="2"/>
  <c r="H9986" i="2"/>
  <c r="H9965" i="2"/>
  <c r="H9981" i="2"/>
  <c r="H9979" i="2"/>
  <c r="H9977" i="2"/>
  <c r="H9982" i="2"/>
  <c r="H9963" i="2"/>
  <c r="H9992" i="2"/>
  <c r="H9990" i="2"/>
  <c r="H9970" i="2"/>
  <c r="H9958" i="2"/>
  <c r="H9985" i="2"/>
  <c r="H9957" i="2"/>
  <c r="H9964" i="2"/>
  <c r="H9968" i="2"/>
  <c r="H9989" i="2"/>
  <c r="H9972" i="2"/>
  <c r="H9966" i="2"/>
  <c r="H9960" i="2"/>
  <c r="H9974" i="2"/>
  <c r="H9987" i="2"/>
  <c r="H9961" i="2"/>
  <c r="H9976" i="2"/>
  <c r="H9980" i="2"/>
  <c r="H9971" i="2"/>
  <c r="H9978" i="2"/>
  <c r="H9962" i="2"/>
  <c r="H9988" i="2"/>
  <c r="H9973" i="2"/>
  <c r="H9967" i="2"/>
  <c r="H9984" i="2"/>
  <c r="H9959" i="2"/>
  <c r="H9975" i="2"/>
  <c r="H9969" i="2"/>
  <c r="H10015" i="2"/>
  <c r="H10000" i="2"/>
  <c r="H10007" i="2"/>
  <c r="H10002" i="2"/>
  <c r="H9998" i="2"/>
  <c r="H10013" i="2"/>
  <c r="H9997" i="2"/>
  <c r="H9995" i="2"/>
  <c r="H10003" i="2"/>
  <c r="H9993" i="2"/>
  <c r="H10006" i="2"/>
  <c r="H10011" i="2"/>
  <c r="H10004" i="2"/>
  <c r="H10005" i="2"/>
  <c r="H10016" i="2"/>
  <c r="H10009" i="2"/>
  <c r="H10014" i="2"/>
  <c r="H9999" i="2"/>
  <c r="H10012" i="2"/>
  <c r="H10010" i="2"/>
  <c r="H9996" i="2"/>
  <c r="H10008" i="2"/>
  <c r="H9994" i="2"/>
  <c r="H10001" i="2"/>
  <c r="H10027" i="2"/>
  <c r="H10019" i="2"/>
  <c r="H10018" i="2"/>
  <c r="H10024" i="2"/>
  <c r="H10022" i="2"/>
  <c r="H10021" i="2"/>
  <c r="H10025" i="2"/>
  <c r="H10023" i="2"/>
  <c r="H10020" i="2"/>
  <c r="H10026" i="2"/>
  <c r="H10017" i="2"/>
  <c r="H10031" i="2"/>
  <c r="H10054" i="2"/>
  <c r="H10066" i="2"/>
  <c r="H10072" i="2"/>
  <c r="H10057" i="2"/>
  <c r="H10044" i="2"/>
  <c r="H10049" i="2"/>
  <c r="H10048" i="2"/>
  <c r="H10039" i="2"/>
  <c r="H10036" i="2"/>
  <c r="H10032" i="2"/>
  <c r="H10063" i="2"/>
  <c r="H10028" i="2"/>
  <c r="H10042" i="2"/>
  <c r="H10029" i="2"/>
  <c r="H10069" i="2"/>
  <c r="H10045" i="2"/>
  <c r="H10058" i="2"/>
  <c r="H10033" i="2"/>
  <c r="H10037" i="2"/>
  <c r="H10068" i="2"/>
  <c r="H10071" i="2"/>
  <c r="H10034" i="2"/>
  <c r="H10061" i="2"/>
  <c r="H10067" i="2"/>
  <c r="H10050" i="2"/>
  <c r="H10055" i="2"/>
  <c r="H10059" i="2"/>
  <c r="H10053" i="2"/>
  <c r="H10040" i="2"/>
  <c r="H10065" i="2"/>
  <c r="H10035" i="2"/>
  <c r="H10052" i="2"/>
  <c r="H10041" i="2"/>
  <c r="H10043" i="2"/>
  <c r="H10073" i="2"/>
  <c r="H10030" i="2"/>
  <c r="H10038" i="2"/>
  <c r="H10070" i="2"/>
  <c r="H10047" i="2"/>
  <c r="H10060" i="2"/>
  <c r="H10064" i="2"/>
  <c r="H10056" i="2"/>
  <c r="H10062" i="2"/>
  <c r="H10046" i="2"/>
  <c r="H10051" i="2"/>
  <c r="H10093" i="2"/>
  <c r="H10078" i="2"/>
  <c r="H10090" i="2"/>
  <c r="H10097" i="2"/>
  <c r="H10086" i="2"/>
  <c r="H10081" i="2"/>
  <c r="H10082" i="2"/>
  <c r="H10084" i="2"/>
  <c r="H10076" i="2"/>
  <c r="H10088" i="2"/>
  <c r="H10091" i="2"/>
  <c r="H10083" i="2"/>
  <c r="H10080" i="2"/>
  <c r="H10096" i="2"/>
  <c r="H10077" i="2"/>
  <c r="H10074" i="2"/>
  <c r="H10089" i="2"/>
  <c r="H10079" i="2"/>
  <c r="H10092" i="2"/>
  <c r="H10075" i="2"/>
  <c r="H10087" i="2"/>
  <c r="H10085" i="2"/>
  <c r="H10094" i="2"/>
  <c r="H10095" i="2"/>
  <c r="H10110" i="2"/>
  <c r="H10109" i="2"/>
  <c r="H10106" i="2"/>
  <c r="H10104" i="2"/>
  <c r="H10101" i="2"/>
  <c r="H10115" i="2"/>
  <c r="H10111" i="2"/>
  <c r="H10116" i="2"/>
  <c r="H10103" i="2"/>
  <c r="H10102" i="2"/>
  <c r="H10112" i="2"/>
  <c r="H10107" i="2"/>
  <c r="H10108" i="2"/>
  <c r="H10098" i="2"/>
  <c r="H10114" i="2"/>
  <c r="H10105" i="2"/>
  <c r="H10117" i="2"/>
  <c r="H10113" i="2"/>
  <c r="H10099" i="2"/>
  <c r="H10100" i="2"/>
  <c r="H10120" i="2"/>
  <c r="H10127" i="2"/>
  <c r="H10118" i="2"/>
  <c r="H10129" i="2"/>
  <c r="H10122" i="2"/>
  <c r="H10128" i="2"/>
  <c r="H10123" i="2"/>
  <c r="H10126" i="2"/>
  <c r="H10121" i="2"/>
  <c r="H10131" i="2"/>
  <c r="H10119" i="2"/>
  <c r="H10130" i="2"/>
  <c r="H10132" i="2"/>
  <c r="H10124" i="2"/>
  <c r="H10125" i="2"/>
  <c r="H10149" i="2"/>
  <c r="H10148" i="2"/>
  <c r="H10151" i="2"/>
  <c r="H10139" i="2"/>
  <c r="H10152" i="2"/>
  <c r="H10138" i="2"/>
  <c r="H10136" i="2"/>
  <c r="H10143" i="2"/>
  <c r="H10146" i="2"/>
  <c r="H10142" i="2"/>
  <c r="H10135" i="2"/>
  <c r="H10144" i="2"/>
  <c r="H10141" i="2"/>
  <c r="H10145" i="2"/>
  <c r="H10147" i="2"/>
  <c r="H10133" i="2"/>
  <c r="H10150" i="2"/>
  <c r="H10140" i="2"/>
  <c r="H10134" i="2"/>
  <c r="H10137" i="2"/>
  <c r="H10153" i="2"/>
  <c r="H10157" i="2"/>
  <c r="H10173" i="2"/>
  <c r="H10164" i="2"/>
  <c r="H10172" i="2"/>
  <c r="H10170" i="2"/>
  <c r="H10165" i="2"/>
  <c r="H10176" i="2"/>
  <c r="H10174" i="2"/>
  <c r="H10155" i="2"/>
  <c r="H10158" i="2"/>
  <c r="H10166" i="2"/>
  <c r="H10160" i="2"/>
  <c r="H10167" i="2"/>
  <c r="H10159" i="2"/>
  <c r="H10162" i="2"/>
  <c r="H10163" i="2"/>
  <c r="H10161" i="2"/>
  <c r="H10169" i="2"/>
  <c r="H10175" i="2"/>
  <c r="H10168" i="2"/>
  <c r="H10156" i="2"/>
  <c r="H10154" i="2"/>
  <c r="H10171" i="2"/>
  <c r="H10185" i="2"/>
  <c r="H10182" i="2"/>
  <c r="H10194" i="2"/>
  <c r="H10188" i="2"/>
  <c r="H10181" i="2"/>
  <c r="H10195" i="2"/>
  <c r="H10189" i="2"/>
  <c r="H10191" i="2"/>
  <c r="H10178" i="2"/>
  <c r="H10183" i="2"/>
  <c r="H10177" i="2"/>
  <c r="H10184" i="2"/>
  <c r="H10187" i="2"/>
  <c r="H10180" i="2"/>
  <c r="H10190" i="2"/>
  <c r="H10192" i="2"/>
  <c r="H10193" i="2"/>
  <c r="H10186" i="2"/>
  <c r="H10179" i="2"/>
  <c r="H10207" i="2"/>
  <c r="H10213" i="2"/>
  <c r="H10214" i="2"/>
  <c r="H10205" i="2"/>
  <c r="H10208" i="2"/>
  <c r="H10198" i="2"/>
  <c r="H10201" i="2"/>
  <c r="H10202" i="2"/>
  <c r="H10206" i="2"/>
  <c r="H10204" i="2"/>
  <c r="H10197" i="2"/>
  <c r="H10199" i="2"/>
  <c r="H10212" i="2"/>
  <c r="H10211" i="2"/>
  <c r="H10196" i="2"/>
  <c r="H10209" i="2"/>
  <c r="H10203" i="2"/>
  <c r="H10200" i="2"/>
  <c r="H10210" i="2"/>
  <c r="H10220" i="2"/>
  <c r="H10217" i="2"/>
  <c r="H10242" i="2"/>
  <c r="H10221" i="2"/>
  <c r="H10223" i="2"/>
  <c r="H10229" i="2"/>
  <c r="H10222" i="2"/>
  <c r="H10219" i="2"/>
  <c r="H10225" i="2"/>
  <c r="H10243" i="2"/>
  <c r="H10230" i="2"/>
  <c r="H10231" i="2"/>
  <c r="H10216" i="2"/>
  <c r="H10226" i="2"/>
  <c r="H10235" i="2"/>
  <c r="H10238" i="2"/>
  <c r="H10236" i="2"/>
  <c r="H10215" i="2"/>
  <c r="H10227" i="2"/>
  <c r="H10244" i="2"/>
  <c r="H10232" i="2"/>
  <c r="H10233" i="2"/>
  <c r="H10240" i="2"/>
  <c r="H10241" i="2"/>
  <c r="H10237" i="2"/>
  <c r="H10224" i="2"/>
  <c r="H10228" i="2"/>
  <c r="H10234" i="2"/>
  <c r="H10239" i="2"/>
  <c r="H10218" i="2"/>
  <c r="H10262" i="2"/>
  <c r="H10265" i="2"/>
  <c r="H10256" i="2"/>
  <c r="H10246" i="2"/>
  <c r="H10260" i="2"/>
  <c r="H10249" i="2"/>
  <c r="H10271" i="2"/>
  <c r="H10261" i="2"/>
  <c r="H10252" i="2"/>
  <c r="H10254" i="2"/>
  <c r="H10248" i="2"/>
  <c r="H10270" i="2"/>
  <c r="H10258" i="2"/>
  <c r="H10259" i="2"/>
  <c r="H10267" i="2"/>
  <c r="H10253" i="2"/>
  <c r="H10245" i="2"/>
  <c r="H10250" i="2"/>
  <c r="H10255" i="2"/>
  <c r="H10269" i="2"/>
  <c r="H10268" i="2"/>
  <c r="H10263" i="2"/>
  <c r="H10247" i="2"/>
  <c r="H10264" i="2"/>
  <c r="H10266" i="2"/>
  <c r="H10257" i="2"/>
  <c r="H10251" i="2"/>
  <c r="H10273" i="2"/>
  <c r="H10272" i="2"/>
  <c r="H10275" i="2"/>
  <c r="H10274" i="2"/>
  <c r="H10292" i="2"/>
  <c r="H10294" i="2"/>
  <c r="H10293" i="2"/>
  <c r="H10287" i="2"/>
  <c r="H10285" i="2"/>
  <c r="H10281" i="2"/>
  <c r="H10277" i="2"/>
  <c r="H10279" i="2"/>
  <c r="H10289" i="2"/>
  <c r="H10280" i="2"/>
  <c r="H10295" i="2"/>
  <c r="H10286" i="2"/>
  <c r="H10284" i="2"/>
  <c r="H10298" i="2"/>
  <c r="H10283" i="2"/>
  <c r="H10297" i="2"/>
  <c r="H10276" i="2"/>
  <c r="H10296" i="2"/>
  <c r="H10290" i="2"/>
  <c r="H10288" i="2"/>
  <c r="H10291" i="2"/>
  <c r="H10299" i="2"/>
  <c r="H10278" i="2"/>
  <c r="H10282" i="2"/>
  <c r="H10302" i="2"/>
  <c r="H10300" i="2"/>
  <c r="H10303" i="2"/>
  <c r="H10305" i="2"/>
  <c r="H10308" i="2"/>
  <c r="H10307" i="2"/>
  <c r="H10309" i="2"/>
  <c r="H10301" i="2"/>
  <c r="H10304" i="2"/>
  <c r="H10311" i="2"/>
  <c r="H10306" i="2"/>
  <c r="H10310" i="2"/>
  <c r="H10321" i="2"/>
  <c r="H10337" i="2"/>
  <c r="H10334" i="2"/>
  <c r="H10313" i="2"/>
  <c r="H10335" i="2"/>
  <c r="H10331" i="2"/>
  <c r="H10323" i="2"/>
  <c r="H10329" i="2"/>
  <c r="H10333" i="2"/>
  <c r="H10312" i="2"/>
  <c r="H10332" i="2"/>
  <c r="H10336" i="2"/>
  <c r="H10316" i="2"/>
  <c r="H10314" i="2"/>
  <c r="H10327" i="2"/>
  <c r="H10330" i="2"/>
  <c r="H10325" i="2"/>
  <c r="H10315" i="2"/>
  <c r="H10319" i="2"/>
  <c r="H10326" i="2"/>
  <c r="H10318" i="2"/>
  <c r="H10324" i="2"/>
  <c r="H10320" i="2"/>
  <c r="H10338" i="2"/>
  <c r="H10328" i="2"/>
  <c r="H10322" i="2"/>
  <c r="H10317" i="2"/>
  <c r="H10371" i="2"/>
  <c r="H10341" i="2"/>
  <c r="H10361" i="2"/>
  <c r="H10360" i="2"/>
  <c r="H10356" i="2"/>
  <c r="H10351" i="2"/>
  <c r="H10352" i="2"/>
  <c r="H10370" i="2"/>
  <c r="H10358" i="2"/>
  <c r="H10355" i="2"/>
  <c r="H10339" i="2"/>
  <c r="H10372" i="2"/>
  <c r="H10362" i="2"/>
  <c r="H10354" i="2"/>
  <c r="H10359" i="2"/>
  <c r="H10367" i="2"/>
  <c r="H10369" i="2"/>
  <c r="H10366" i="2"/>
  <c r="H10346" i="2"/>
  <c r="H10349" i="2"/>
  <c r="H10347" i="2"/>
  <c r="H10365" i="2"/>
  <c r="H10345" i="2"/>
  <c r="H10350" i="2"/>
  <c r="H10342" i="2"/>
  <c r="H10348" i="2"/>
  <c r="H10353" i="2"/>
  <c r="H10343" i="2"/>
  <c r="H10364" i="2"/>
  <c r="H10340" i="2"/>
  <c r="H10344" i="2"/>
  <c r="H10368" i="2"/>
  <c r="H10363" i="2"/>
  <c r="H10357" i="2"/>
  <c r="H10375" i="2"/>
  <c r="H10376" i="2"/>
  <c r="H10378" i="2"/>
  <c r="H10374" i="2"/>
  <c r="H10379" i="2"/>
  <c r="H10380" i="2"/>
  <c r="H10384" i="2"/>
  <c r="H10383" i="2"/>
  <c r="H10373" i="2"/>
  <c r="H10377" i="2"/>
  <c r="H10381" i="2"/>
  <c r="H10382" i="2"/>
  <c r="H10385" i="2"/>
  <c r="H10397" i="2"/>
  <c r="H10390" i="2"/>
  <c r="H10403" i="2"/>
  <c r="H10405" i="2"/>
  <c r="H10388" i="2"/>
  <c r="H10389" i="2"/>
  <c r="H10386" i="2"/>
  <c r="H10391" i="2"/>
  <c r="H10398" i="2"/>
  <c r="H10402" i="2"/>
  <c r="H10404" i="2"/>
  <c r="H10392" i="2"/>
  <c r="H10396" i="2"/>
  <c r="H10401" i="2"/>
  <c r="H10393" i="2"/>
  <c r="H10399" i="2"/>
  <c r="H10406" i="2"/>
  <c r="H10394" i="2"/>
  <c r="H10387" i="2"/>
  <c r="H10407" i="2"/>
  <c r="H10400" i="2"/>
  <c r="H10395" i="2"/>
  <c r="H10424" i="2"/>
  <c r="H10422" i="2"/>
  <c r="H10411" i="2"/>
  <c r="H10413" i="2"/>
  <c r="H10419" i="2"/>
  <c r="H10414" i="2"/>
  <c r="H10425" i="2"/>
  <c r="H10416" i="2"/>
  <c r="H10418" i="2"/>
  <c r="H10409" i="2"/>
  <c r="H10410" i="2"/>
  <c r="H10420" i="2"/>
  <c r="H10427" i="2"/>
  <c r="H10412" i="2"/>
  <c r="H10417" i="2"/>
  <c r="H10421" i="2"/>
  <c r="H10423" i="2"/>
  <c r="H10426" i="2"/>
  <c r="H10408" i="2"/>
  <c r="H10415" i="2"/>
  <c r="H10435" i="2"/>
  <c r="H10428" i="2"/>
  <c r="H10443" i="2"/>
  <c r="H10432" i="2"/>
  <c r="H10444" i="2"/>
  <c r="H10445" i="2"/>
  <c r="H10439" i="2"/>
  <c r="H10451" i="2"/>
  <c r="H10441" i="2"/>
  <c r="H10449" i="2"/>
  <c r="H10430" i="2"/>
  <c r="H10434" i="2"/>
  <c r="H10447" i="2"/>
  <c r="H10446" i="2"/>
  <c r="H10442" i="2"/>
  <c r="H10436" i="2"/>
  <c r="H10438" i="2"/>
  <c r="H10440" i="2"/>
  <c r="H10431" i="2"/>
  <c r="H10429" i="2"/>
  <c r="H10437" i="2"/>
  <c r="H10433" i="2"/>
  <c r="H10448" i="2"/>
  <c r="H10450" i="2"/>
  <c r="H10463" i="2"/>
  <c r="H10471" i="2"/>
  <c r="H10477" i="2"/>
  <c r="H10475" i="2"/>
  <c r="H10454" i="2"/>
  <c r="H10468" i="2"/>
  <c r="H10455" i="2"/>
  <c r="H10464" i="2"/>
  <c r="H10473" i="2"/>
  <c r="H10482" i="2"/>
  <c r="H10462" i="2"/>
  <c r="H10479" i="2"/>
  <c r="H10478" i="2"/>
  <c r="H10461" i="2"/>
  <c r="H10459" i="2"/>
  <c r="H10481" i="2"/>
  <c r="H10474" i="2"/>
  <c r="H10472" i="2"/>
  <c r="H10453" i="2"/>
  <c r="H10465" i="2"/>
  <c r="H10476" i="2"/>
  <c r="H10470" i="2"/>
  <c r="H10452" i="2"/>
  <c r="H10457" i="2"/>
  <c r="H10480" i="2"/>
  <c r="H10460" i="2"/>
  <c r="H10458" i="2"/>
  <c r="H10469" i="2"/>
  <c r="H10483" i="2"/>
  <c r="H10456" i="2"/>
  <c r="H10466" i="2"/>
  <c r="H10467" i="2"/>
  <c r="H10494" i="2"/>
  <c r="H10492" i="2"/>
  <c r="H10485" i="2"/>
  <c r="H10491" i="2"/>
  <c r="H10496" i="2"/>
  <c r="H10501" i="2"/>
  <c r="H10502" i="2"/>
  <c r="H10486" i="2"/>
  <c r="H10498" i="2"/>
  <c r="H10497" i="2"/>
  <c r="H10490" i="2"/>
  <c r="H10493" i="2"/>
  <c r="H10484" i="2"/>
  <c r="H10500" i="2"/>
  <c r="H10495" i="2"/>
  <c r="H10488" i="2"/>
  <c r="H10499" i="2"/>
  <c r="H10503" i="2"/>
  <c r="H10487" i="2"/>
  <c r="H10489" i="2"/>
  <c r="H10527" i="2"/>
  <c r="H10519" i="2"/>
  <c r="H10521" i="2"/>
  <c r="H10517" i="2"/>
  <c r="H10520" i="2"/>
  <c r="H10524" i="2"/>
  <c r="H10526" i="2"/>
  <c r="H10511" i="2"/>
  <c r="H10512" i="2"/>
  <c r="H10505" i="2"/>
  <c r="H10510" i="2"/>
  <c r="H10522" i="2"/>
  <c r="H10508" i="2"/>
  <c r="H10523" i="2"/>
  <c r="H10509" i="2"/>
  <c r="H10507" i="2"/>
  <c r="H10515" i="2"/>
  <c r="H10504" i="2"/>
  <c r="H10513" i="2"/>
  <c r="H10525" i="2"/>
  <c r="H10516" i="2"/>
  <c r="H10518" i="2"/>
  <c r="H10506" i="2"/>
  <c r="H10514" i="2"/>
  <c r="H10545" i="2"/>
  <c r="H10541" i="2"/>
  <c r="H10530" i="2"/>
  <c r="H10529" i="2"/>
  <c r="H10542" i="2"/>
  <c r="H10544" i="2"/>
  <c r="H10540" i="2"/>
  <c r="H10533" i="2"/>
  <c r="H10546" i="2"/>
  <c r="H10534" i="2"/>
  <c r="H10536" i="2"/>
  <c r="H10528" i="2"/>
  <c r="H10531" i="2"/>
  <c r="H10539" i="2"/>
  <c r="H10538" i="2"/>
  <c r="H10535" i="2"/>
  <c r="H10532" i="2"/>
  <c r="H10543" i="2"/>
  <c r="H10537" i="2"/>
  <c r="H10549" i="2"/>
  <c r="H10567" i="2"/>
  <c r="H10566" i="2"/>
  <c r="H10560" i="2"/>
  <c r="H10558" i="2"/>
  <c r="H10548" i="2"/>
  <c r="H10556" i="2"/>
  <c r="H10572" i="2"/>
  <c r="H10564" i="2"/>
  <c r="H10565" i="2"/>
  <c r="H10550" i="2"/>
  <c r="H10551" i="2"/>
  <c r="H10554" i="2"/>
  <c r="H10568" i="2"/>
  <c r="H10557" i="2"/>
  <c r="H10573" i="2"/>
  <c r="H10562" i="2"/>
  <c r="H10571" i="2"/>
  <c r="H10555" i="2"/>
  <c r="H10563" i="2"/>
  <c r="H10547" i="2"/>
  <c r="H10553" i="2"/>
  <c r="H10574" i="2"/>
  <c r="H10570" i="2"/>
  <c r="H10552" i="2"/>
  <c r="H10569" i="2"/>
  <c r="H10559" i="2"/>
  <c r="H10561" i="2"/>
  <c r="H10582" i="2"/>
  <c r="H10583" i="2"/>
  <c r="H10578" i="2"/>
  <c r="H10584" i="2"/>
  <c r="H10580" i="2"/>
  <c r="H10587" i="2"/>
  <c r="H10586" i="2"/>
  <c r="H10577" i="2"/>
  <c r="H10585" i="2"/>
  <c r="H10589" i="2"/>
  <c r="H10581" i="2"/>
  <c r="H10576" i="2"/>
  <c r="H10575" i="2"/>
  <c r="H10579" i="2"/>
  <c r="H10588" i="2"/>
  <c r="H10591" i="2"/>
  <c r="H10598" i="2"/>
  <c r="H10601" i="2"/>
  <c r="H10604" i="2"/>
  <c r="H10590" i="2"/>
  <c r="H10603" i="2"/>
  <c r="H10596" i="2"/>
  <c r="H10592" i="2"/>
  <c r="H10595" i="2"/>
  <c r="H10593" i="2"/>
  <c r="H10602" i="2"/>
  <c r="H10605" i="2"/>
  <c r="H10594" i="2"/>
  <c r="H10600" i="2"/>
  <c r="H10597" i="2"/>
  <c r="H10599" i="2"/>
  <c r="H10608" i="2"/>
  <c r="H10619" i="2"/>
  <c r="H10620" i="2"/>
  <c r="H10625" i="2"/>
  <c r="H10623" i="2"/>
  <c r="H10618" i="2"/>
  <c r="H10611" i="2"/>
  <c r="H10624" i="2"/>
  <c r="H10627" i="2"/>
  <c r="H10614" i="2"/>
  <c r="H10622" i="2"/>
  <c r="H10612" i="2"/>
  <c r="H10613" i="2"/>
  <c r="H10609" i="2"/>
  <c r="H10607" i="2"/>
  <c r="H10615" i="2"/>
  <c r="H10621" i="2"/>
  <c r="H10606" i="2"/>
  <c r="H10626" i="2"/>
  <c r="H10616" i="2"/>
  <c r="H10610" i="2"/>
  <c r="H10628" i="2"/>
  <c r="H10617" i="2"/>
  <c r="H10641" i="2"/>
  <c r="H10633" i="2"/>
  <c r="H10640" i="2"/>
  <c r="H10656" i="2"/>
  <c r="H10643" i="2"/>
  <c r="H10631" i="2"/>
  <c r="H10638" i="2"/>
  <c r="H10650" i="2"/>
  <c r="H10649" i="2"/>
  <c r="H10653" i="2"/>
  <c r="H10657" i="2"/>
  <c r="H10644" i="2"/>
  <c r="H10658" i="2"/>
  <c r="H10647" i="2"/>
  <c r="H10645" i="2"/>
  <c r="H10654" i="2"/>
  <c r="H10634" i="2"/>
  <c r="H10642" i="2"/>
  <c r="H10629" i="2"/>
  <c r="H10655" i="2"/>
  <c r="H10636" i="2"/>
  <c r="H10648" i="2"/>
  <c r="H10651" i="2"/>
  <c r="H10632" i="2"/>
  <c r="H10639" i="2"/>
  <c r="H10630" i="2"/>
  <c r="H10637" i="2"/>
  <c r="H10659" i="2"/>
  <c r="H10652" i="2"/>
  <c r="H10646" i="2"/>
  <c r="H10635" i="2"/>
  <c r="H10665" i="2"/>
  <c r="H10661" i="2"/>
  <c r="H10664" i="2"/>
  <c r="H10663" i="2"/>
  <c r="H10666" i="2"/>
  <c r="H10660" i="2"/>
  <c r="H10662" i="2"/>
  <c r="H10667" i="2"/>
  <c r="H10670" i="2"/>
  <c r="H10671" i="2"/>
  <c r="H10668" i="2"/>
  <c r="H10669" i="2"/>
  <c r="H10675" i="2"/>
  <c r="H10682" i="2"/>
  <c r="H10687" i="2"/>
  <c r="H10693" i="2"/>
  <c r="H10689" i="2"/>
  <c r="H10688" i="2"/>
  <c r="H10679" i="2"/>
  <c r="H10680" i="2"/>
  <c r="H10694" i="2"/>
  <c r="H10690" i="2"/>
  <c r="H10676" i="2"/>
  <c r="H10677" i="2"/>
  <c r="H10673" i="2"/>
  <c r="H10674" i="2"/>
  <c r="H10685" i="2"/>
  <c r="H10692" i="2"/>
  <c r="H10672" i="2"/>
  <c r="H10686" i="2"/>
  <c r="H10678" i="2"/>
  <c r="H10684" i="2"/>
  <c r="H10681" i="2"/>
  <c r="H10683" i="2"/>
  <c r="H10691" i="2"/>
  <c r="H10704" i="2"/>
  <c r="H10701" i="2"/>
  <c r="H10708" i="2"/>
  <c r="H10699" i="2"/>
  <c r="H10695" i="2"/>
  <c r="H10709" i="2"/>
  <c r="H10698" i="2"/>
  <c r="H10705" i="2"/>
  <c r="H10697" i="2"/>
  <c r="H10710" i="2"/>
  <c r="H10702" i="2"/>
  <c r="H10707" i="2"/>
  <c r="H10703" i="2"/>
  <c r="H10706" i="2"/>
  <c r="H10696" i="2"/>
  <c r="H10700" i="2"/>
  <c r="H10717" i="2"/>
  <c r="H10714" i="2"/>
  <c r="H10716" i="2"/>
  <c r="H10727" i="2"/>
  <c r="H10713" i="2"/>
  <c r="H10715" i="2"/>
  <c r="H10728" i="2"/>
  <c r="H10722" i="2"/>
  <c r="H10719" i="2"/>
  <c r="H10726" i="2"/>
  <c r="H10720" i="2"/>
  <c r="H10724" i="2"/>
  <c r="H10718" i="2"/>
  <c r="H10723" i="2"/>
  <c r="H10712" i="2"/>
  <c r="H10711" i="2"/>
  <c r="H10721" i="2"/>
  <c r="H10725" i="2"/>
  <c r="H10744" i="2"/>
  <c r="H10756" i="2"/>
  <c r="H10743" i="2"/>
  <c r="H10731" i="2"/>
  <c r="H10749" i="2"/>
  <c r="H10747" i="2"/>
  <c r="H10745" i="2"/>
  <c r="H10734" i="2"/>
  <c r="H10751" i="2"/>
  <c r="H10741" i="2"/>
  <c r="H10738" i="2"/>
  <c r="H10750" i="2"/>
  <c r="H10730" i="2"/>
  <c r="H10733" i="2"/>
  <c r="H10732" i="2"/>
  <c r="H10746" i="2"/>
  <c r="H10753" i="2"/>
  <c r="H10729" i="2"/>
  <c r="H10736" i="2"/>
  <c r="H10748" i="2"/>
  <c r="H10752" i="2"/>
  <c r="H10740" i="2"/>
  <c r="H10735" i="2"/>
  <c r="H10739" i="2"/>
  <c r="H10755" i="2"/>
  <c r="H10754" i="2"/>
  <c r="H10742" i="2"/>
  <c r="H10737" i="2"/>
  <c r="H10761" i="2"/>
  <c r="H10763" i="2"/>
  <c r="H10760" i="2"/>
  <c r="H10757" i="2"/>
  <c r="H10762" i="2"/>
  <c r="H10758" i="2"/>
  <c r="H10764" i="2"/>
  <c r="H10759" i="2"/>
  <c r="H10783" i="2"/>
  <c r="H10766" i="2"/>
  <c r="H10778" i="2"/>
  <c r="H10768" i="2"/>
  <c r="H10773" i="2"/>
  <c r="H10767" i="2"/>
  <c r="H10781" i="2"/>
  <c r="H10771" i="2"/>
  <c r="H10776" i="2"/>
  <c r="H10779" i="2"/>
  <c r="H10774" i="2"/>
  <c r="H10769" i="2"/>
  <c r="H10777" i="2"/>
  <c r="H10765" i="2"/>
  <c r="H10770" i="2"/>
  <c r="H10775" i="2"/>
  <c r="H10780" i="2"/>
  <c r="H10772" i="2"/>
  <c r="H10782" i="2"/>
  <c r="H10793" i="2"/>
  <c r="H10801" i="2"/>
  <c r="H10798" i="2"/>
  <c r="H10794" i="2"/>
  <c r="H10789" i="2"/>
  <c r="H10800" i="2"/>
  <c r="H10802" i="2"/>
  <c r="H10790" i="2"/>
  <c r="H10795" i="2"/>
  <c r="H10786" i="2"/>
  <c r="H10784" i="2"/>
  <c r="H10787" i="2"/>
  <c r="H10792" i="2"/>
  <c r="H10799" i="2"/>
  <c r="H10791" i="2"/>
  <c r="H10796" i="2"/>
  <c r="H10788" i="2"/>
  <c r="H10803" i="2"/>
  <c r="H10785" i="2"/>
  <c r="H10797" i="2"/>
  <c r="H10815" i="2"/>
  <c r="H10804" i="2"/>
  <c r="H10811" i="2"/>
  <c r="H10816" i="2"/>
  <c r="H10814" i="2"/>
  <c r="H10805" i="2"/>
  <c r="H10808" i="2"/>
  <c r="H10807" i="2"/>
  <c r="H10813" i="2"/>
  <c r="H10809" i="2"/>
  <c r="H10810" i="2"/>
  <c r="H10812" i="2"/>
  <c r="H10817" i="2"/>
  <c r="H10806" i="2"/>
  <c r="H10818" i="2"/>
  <c r="H10819" i="2"/>
  <c r="H10826" i="2"/>
  <c r="H10824" i="2"/>
  <c r="H10820" i="2"/>
  <c r="H10822" i="2"/>
  <c r="H10827" i="2"/>
  <c r="H10821" i="2"/>
  <c r="H10825" i="2"/>
  <c r="H10823" i="2"/>
  <c r="H10831" i="2"/>
  <c r="H10832" i="2"/>
  <c r="H10842" i="2"/>
  <c r="H10828" i="2"/>
  <c r="H10829" i="2"/>
  <c r="H10830" i="2"/>
  <c r="H10837" i="2"/>
  <c r="H10846" i="2"/>
  <c r="H10833" i="2"/>
  <c r="H10844" i="2"/>
  <c r="H10839" i="2"/>
  <c r="H10836" i="2"/>
  <c r="H10835" i="2"/>
  <c r="H10840" i="2"/>
  <c r="H10845" i="2"/>
  <c r="H10841" i="2"/>
  <c r="H10843" i="2"/>
  <c r="H10838" i="2"/>
  <c r="H10834" i="2"/>
  <c r="H10850" i="2"/>
  <c r="H10858" i="2"/>
  <c r="H10854" i="2"/>
  <c r="H10862" i="2"/>
  <c r="H10849" i="2"/>
  <c r="H10853" i="2"/>
  <c r="H10861" i="2"/>
  <c r="H10856" i="2"/>
  <c r="H10847" i="2"/>
  <c r="H10848" i="2"/>
  <c r="H10851" i="2"/>
  <c r="H10859" i="2"/>
  <c r="H10860" i="2"/>
  <c r="H10855" i="2"/>
  <c r="H10857" i="2"/>
  <c r="H10852" i="2"/>
  <c r="H10872" i="2"/>
  <c r="H10886" i="2"/>
  <c r="H10887" i="2"/>
  <c r="H10883" i="2"/>
  <c r="H10877" i="2"/>
  <c r="H10873" i="2"/>
  <c r="H10868" i="2"/>
  <c r="H10870" i="2"/>
  <c r="H10863" i="2"/>
  <c r="H10878" i="2"/>
  <c r="H10879" i="2"/>
  <c r="H10876" i="2"/>
  <c r="H10880" i="2"/>
  <c r="H10882" i="2"/>
  <c r="H10884" i="2"/>
  <c r="H10888" i="2"/>
  <c r="H10890" i="2"/>
  <c r="H10889" i="2"/>
  <c r="H10874" i="2"/>
  <c r="H10864" i="2"/>
  <c r="H10881" i="2"/>
  <c r="H10866" i="2"/>
  <c r="H10885" i="2"/>
  <c r="H10865" i="2"/>
  <c r="H10867" i="2"/>
  <c r="H10869" i="2"/>
  <c r="H10871" i="2"/>
  <c r="H10875" i="2"/>
  <c r="H10897" i="2"/>
  <c r="H10896" i="2"/>
  <c r="H10893" i="2"/>
  <c r="H10904" i="2"/>
  <c r="H10903" i="2"/>
  <c r="H10905" i="2"/>
  <c r="H10891" i="2"/>
  <c r="H10899" i="2"/>
  <c r="H10898" i="2"/>
  <c r="H10906" i="2"/>
  <c r="H10892" i="2"/>
  <c r="H10894" i="2"/>
  <c r="H10895" i="2"/>
  <c r="H10900" i="2"/>
  <c r="H10901" i="2"/>
  <c r="H10902" i="2"/>
  <c r="H10912" i="2"/>
  <c r="H10913" i="2"/>
  <c r="H10910" i="2"/>
  <c r="H10907" i="2"/>
  <c r="H10908" i="2"/>
  <c r="H10909" i="2"/>
  <c r="H10911" i="2"/>
  <c r="H10945" i="2"/>
  <c r="H10932" i="2"/>
  <c r="H10929" i="2"/>
  <c r="H10922" i="2"/>
  <c r="H10936" i="2"/>
  <c r="H10923" i="2"/>
  <c r="H10919" i="2"/>
  <c r="H10940" i="2"/>
  <c r="H10943" i="2"/>
  <c r="H10938" i="2"/>
  <c r="H10928" i="2"/>
  <c r="H10933" i="2"/>
  <c r="H10917" i="2"/>
  <c r="H10930" i="2"/>
  <c r="H10921" i="2"/>
  <c r="H10914" i="2"/>
  <c r="H10935" i="2"/>
  <c r="H10939" i="2"/>
  <c r="H10915" i="2"/>
  <c r="H10925" i="2"/>
  <c r="H10931" i="2"/>
  <c r="H10937" i="2"/>
  <c r="H10916" i="2"/>
  <c r="H10920" i="2"/>
  <c r="H10942" i="2"/>
  <c r="H10947" i="2"/>
  <c r="H10926" i="2"/>
  <c r="H10924" i="2"/>
  <c r="H10934" i="2"/>
  <c r="H10918" i="2"/>
  <c r="H10927" i="2"/>
  <c r="H10941" i="2"/>
  <c r="H10944" i="2"/>
  <c r="H10946" i="2"/>
  <c r="H10954" i="2"/>
  <c r="H10949" i="2"/>
  <c r="H10952" i="2"/>
  <c r="H10958" i="2"/>
  <c r="H10962" i="2"/>
  <c r="H10955" i="2"/>
  <c r="H10964" i="2"/>
  <c r="H10950" i="2"/>
  <c r="H10961" i="2"/>
  <c r="H10968" i="2"/>
  <c r="H10957" i="2"/>
  <c r="H10965" i="2"/>
  <c r="H10953" i="2"/>
  <c r="H10948" i="2"/>
  <c r="H10963" i="2"/>
  <c r="H10970" i="2"/>
  <c r="H10959" i="2"/>
  <c r="H10969" i="2"/>
  <c r="H10960" i="2"/>
  <c r="H10966" i="2"/>
  <c r="H10956" i="2"/>
  <c r="H10951" i="2"/>
  <c r="H10967" i="2"/>
  <c r="H10981" i="2"/>
  <c r="H10980" i="2"/>
  <c r="H10977" i="2"/>
  <c r="H10976" i="2"/>
  <c r="H10987" i="2"/>
  <c r="H10978" i="2"/>
  <c r="H10973" i="2"/>
  <c r="H10979" i="2"/>
  <c r="H10975" i="2"/>
  <c r="H10985" i="2"/>
  <c r="H10971" i="2"/>
  <c r="H10982" i="2"/>
  <c r="H10983" i="2"/>
  <c r="H10972" i="2"/>
  <c r="H10988" i="2"/>
  <c r="H10984" i="2"/>
  <c r="H10989" i="2"/>
  <c r="H10974" i="2"/>
  <c r="H10986" i="2"/>
  <c r="H10993" i="2"/>
  <c r="H11002" i="2"/>
  <c r="H10999" i="2"/>
  <c r="H11000" i="2"/>
  <c r="H10992" i="2"/>
  <c r="H10995" i="2"/>
  <c r="H10990" i="2"/>
  <c r="H10997" i="2"/>
  <c r="H11001" i="2"/>
  <c r="H10998" i="2"/>
  <c r="H10996" i="2"/>
  <c r="H10994" i="2"/>
  <c r="H10991" i="2"/>
  <c r="H11003" i="2"/>
  <c r="H11007" i="2"/>
  <c r="H11025" i="2"/>
  <c r="H11011" i="2"/>
  <c r="H11023" i="2"/>
  <c r="H11008" i="2"/>
  <c r="H11021" i="2"/>
  <c r="H11009" i="2"/>
  <c r="H11024" i="2"/>
  <c r="H11018" i="2"/>
  <c r="H11013" i="2"/>
  <c r="H11014" i="2"/>
  <c r="H11010" i="2"/>
  <c r="H11006" i="2"/>
  <c r="H11026" i="2"/>
  <c r="H11004" i="2"/>
  <c r="H11016" i="2"/>
  <c r="H11019" i="2"/>
  <c r="H11005" i="2"/>
  <c r="H11020" i="2"/>
  <c r="H11012" i="2"/>
  <c r="H11022" i="2"/>
  <c r="H11015" i="2"/>
  <c r="H11017" i="2"/>
  <c r="H11033" i="2"/>
  <c r="H11034" i="2"/>
  <c r="H11027" i="2"/>
  <c r="H11031" i="2"/>
  <c r="H11032" i="2"/>
  <c r="H11029" i="2"/>
  <c r="H11028" i="2"/>
  <c r="H11030" i="2"/>
  <c r="H11040" i="2"/>
  <c r="H11036" i="2"/>
  <c r="H11037" i="2"/>
  <c r="H11038" i="2"/>
  <c r="H11035" i="2"/>
  <c r="H11039" i="2"/>
  <c r="H11044" i="2"/>
  <c r="H11046" i="2"/>
  <c r="H11043" i="2"/>
  <c r="H11041" i="2"/>
  <c r="H11045" i="2"/>
  <c r="H11042" i="2"/>
  <c r="H11061" i="2"/>
  <c r="H11052" i="2"/>
  <c r="H11049" i="2"/>
  <c r="H11054" i="2"/>
  <c r="H11047" i="2"/>
  <c r="H11060" i="2"/>
  <c r="H11051" i="2"/>
  <c r="H11050" i="2"/>
  <c r="H11056" i="2"/>
  <c r="H11055" i="2"/>
  <c r="H11058" i="2"/>
  <c r="H11059" i="2"/>
  <c r="H11057" i="2"/>
  <c r="H11048" i="2"/>
  <c r="H11053" i="2"/>
  <c r="H11067" i="2"/>
  <c r="H11069" i="2"/>
  <c r="H11075" i="2"/>
  <c r="H11070" i="2"/>
  <c r="H11076" i="2"/>
  <c r="H11073" i="2"/>
  <c r="H11066" i="2"/>
  <c r="H11062" i="2"/>
  <c r="H11065" i="2"/>
  <c r="H11072" i="2"/>
  <c r="H11064" i="2"/>
  <c r="H11074" i="2"/>
  <c r="H11063" i="2"/>
  <c r="H11071" i="2"/>
  <c r="H11068" i="2"/>
  <c r="H11079" i="2"/>
  <c r="H11082" i="2"/>
  <c r="H11098" i="2"/>
  <c r="H11077" i="2"/>
  <c r="H11083" i="2"/>
  <c r="H11093" i="2"/>
  <c r="H11096" i="2"/>
  <c r="H11087" i="2"/>
  <c r="H11100" i="2"/>
  <c r="H11084" i="2"/>
  <c r="H11097" i="2"/>
  <c r="H11080" i="2"/>
  <c r="H11085" i="2"/>
  <c r="H11099" i="2"/>
  <c r="H11088" i="2"/>
  <c r="H11095" i="2"/>
  <c r="H11091" i="2"/>
  <c r="H11089" i="2"/>
  <c r="H11086" i="2"/>
  <c r="H11081" i="2"/>
  <c r="H11092" i="2"/>
  <c r="H11094" i="2"/>
  <c r="H11090" i="2"/>
  <c r="H11078" i="2"/>
  <c r="H11115" i="2"/>
  <c r="H11105" i="2"/>
  <c r="H11109" i="2"/>
  <c r="H11104" i="2"/>
  <c r="H11106" i="2"/>
  <c r="H11114" i="2"/>
  <c r="H11111" i="2"/>
  <c r="H11103" i="2"/>
  <c r="H11110" i="2"/>
  <c r="H11101" i="2"/>
  <c r="H11107" i="2"/>
  <c r="H11112" i="2"/>
  <c r="H11113" i="2"/>
  <c r="H11102" i="2"/>
  <c r="H11108" i="2"/>
  <c r="H11116" i="2"/>
  <c r="H11125" i="2"/>
  <c r="H11126" i="2"/>
  <c r="H11120" i="2"/>
  <c r="H11123" i="2"/>
  <c r="H11122" i="2"/>
  <c r="H11124" i="2"/>
  <c r="H11121" i="2"/>
  <c r="H11118" i="2"/>
  <c r="H11117" i="2"/>
  <c r="H11119" i="2"/>
  <c r="H11127" i="2"/>
  <c r="H11128" i="2"/>
  <c r="H11132" i="2"/>
  <c r="H11135" i="2"/>
  <c r="H11143" i="2"/>
  <c r="H11142" i="2"/>
  <c r="H11139" i="2"/>
  <c r="H11134" i="2"/>
  <c r="H11146" i="2"/>
  <c r="H11136" i="2"/>
  <c r="H11141" i="2"/>
  <c r="H11140" i="2"/>
  <c r="H11137" i="2"/>
  <c r="H11130" i="2"/>
  <c r="H11131" i="2"/>
  <c r="H11138" i="2"/>
  <c r="H11144" i="2"/>
  <c r="H11147" i="2"/>
  <c r="H11145" i="2"/>
  <c r="H11129" i="2"/>
  <c r="H11133" i="2"/>
  <c r="H11150" i="2"/>
  <c r="H11157" i="2"/>
  <c r="H11158" i="2"/>
  <c r="H11152" i="2"/>
  <c r="H11154" i="2"/>
  <c r="H11149" i="2"/>
  <c r="H11159" i="2"/>
  <c r="H11153" i="2"/>
  <c r="H11155" i="2"/>
  <c r="H11156" i="2"/>
  <c r="H11151" i="2"/>
  <c r="H11148" i="2"/>
  <c r="H11165" i="2"/>
  <c r="H11160" i="2"/>
  <c r="H11163" i="2"/>
  <c r="H11167" i="2"/>
  <c r="H11164" i="2"/>
  <c r="H11166" i="2"/>
  <c r="H11162" i="2"/>
  <c r="H11161" i="2"/>
  <c r="H11182" i="2"/>
  <c r="H11173" i="2"/>
  <c r="H11168" i="2"/>
  <c r="H11174" i="2"/>
  <c r="H11178" i="2"/>
  <c r="H11169" i="2"/>
  <c r="H11170" i="2"/>
  <c r="H11176" i="2"/>
  <c r="H11171" i="2"/>
  <c r="H11177" i="2"/>
  <c r="H11172" i="2"/>
  <c r="H11181" i="2"/>
  <c r="H11180" i="2"/>
  <c r="H11179" i="2"/>
  <c r="H11175" i="2"/>
  <c r="H11188" i="2"/>
  <c r="H11185" i="2"/>
  <c r="H11194" i="2"/>
  <c r="H11202" i="2"/>
  <c r="H11207" i="2"/>
  <c r="H11210" i="2"/>
  <c r="H11201" i="2"/>
  <c r="H11196" i="2"/>
  <c r="H11203" i="2"/>
  <c r="H11189" i="2"/>
  <c r="H11199" i="2"/>
  <c r="H11192" i="2"/>
  <c r="H11191" i="2"/>
  <c r="H11200" i="2"/>
  <c r="H11190" i="2"/>
  <c r="H11198" i="2"/>
  <c r="H11205" i="2"/>
  <c r="H11206" i="2"/>
  <c r="H11209" i="2"/>
  <c r="H11195" i="2"/>
  <c r="H11208" i="2"/>
  <c r="H11193" i="2"/>
  <c r="H11186" i="2"/>
  <c r="H11184" i="2"/>
  <c r="H11183" i="2"/>
  <c r="H11204" i="2"/>
  <c r="H11197" i="2"/>
  <c r="H11187" i="2"/>
  <c r="H11219" i="2"/>
  <c r="H11216" i="2"/>
  <c r="H11212" i="2"/>
  <c r="H11215" i="2"/>
  <c r="H11220" i="2"/>
  <c r="H11218" i="2"/>
  <c r="H11214" i="2"/>
  <c r="H11213" i="2"/>
  <c r="H11217" i="2"/>
  <c r="H11211" i="2"/>
  <c r="H11221" i="2"/>
  <c r="H11241" i="2"/>
  <c r="H11246" i="2"/>
  <c r="H11237" i="2"/>
  <c r="H11226" i="2"/>
  <c r="H11222" i="2"/>
  <c r="H11232" i="2"/>
  <c r="H11231" i="2"/>
  <c r="H11228" i="2"/>
  <c r="H11234" i="2"/>
  <c r="H11243" i="2"/>
  <c r="H11249" i="2"/>
  <c r="H11240" i="2"/>
  <c r="H11245" i="2"/>
  <c r="H11242" i="2"/>
  <c r="H11224" i="2"/>
  <c r="H11223" i="2"/>
  <c r="H11225" i="2"/>
  <c r="H11235" i="2"/>
  <c r="H11248" i="2"/>
  <c r="H11233" i="2"/>
  <c r="H11244" i="2"/>
  <c r="H11236" i="2"/>
  <c r="H11238" i="2"/>
  <c r="H11247" i="2"/>
  <c r="H11230" i="2"/>
  <c r="H11227" i="2"/>
  <c r="H11239" i="2"/>
  <c r="H11229" i="2"/>
  <c r="H11254" i="2"/>
  <c r="H11255" i="2"/>
  <c r="H11258" i="2"/>
  <c r="H11251" i="2"/>
  <c r="H11250" i="2"/>
  <c r="H11260" i="2"/>
  <c r="H11252" i="2"/>
  <c r="H11253" i="2"/>
  <c r="H11256" i="2"/>
  <c r="H11259" i="2"/>
  <c r="H11257" i="2"/>
  <c r="H11275" i="2"/>
  <c r="H11270" i="2"/>
  <c r="H11278" i="2"/>
  <c r="H11281" i="2"/>
  <c r="H11267" i="2"/>
  <c r="H11265" i="2"/>
  <c r="H11285" i="2"/>
  <c r="H11282" i="2"/>
  <c r="H11271" i="2"/>
  <c r="H11283" i="2"/>
  <c r="H11266" i="2"/>
  <c r="H11280" i="2"/>
  <c r="H11269" i="2"/>
  <c r="H11261" i="2"/>
  <c r="H11263" i="2"/>
  <c r="H11268" i="2"/>
  <c r="H11284" i="2"/>
  <c r="H11279" i="2"/>
  <c r="H11286" i="2"/>
  <c r="H11272" i="2"/>
  <c r="H11277" i="2"/>
  <c r="H11273" i="2"/>
  <c r="H11274" i="2"/>
  <c r="H11276" i="2"/>
  <c r="H11264" i="2"/>
  <c r="H11262" i="2"/>
  <c r="H11307" i="2"/>
  <c r="H11289" i="2"/>
  <c r="H11293" i="2"/>
  <c r="H11288" i="2"/>
  <c r="H11291" i="2"/>
  <c r="H11304" i="2"/>
  <c r="H11306" i="2"/>
  <c r="H11296" i="2"/>
  <c r="H11302" i="2"/>
  <c r="H11305" i="2"/>
  <c r="H11290" i="2"/>
  <c r="H11299" i="2"/>
  <c r="H11295" i="2"/>
  <c r="H11300" i="2"/>
  <c r="H11301" i="2"/>
  <c r="H11303" i="2"/>
  <c r="H11287" i="2"/>
  <c r="H11292" i="2"/>
  <c r="H11294" i="2"/>
  <c r="H11297" i="2"/>
  <c r="H11298" i="2"/>
  <c r="H11315" i="2"/>
  <c r="H11317" i="2"/>
  <c r="H11318" i="2"/>
  <c r="H11312" i="2"/>
  <c r="H11311" i="2"/>
  <c r="H11323" i="2"/>
  <c r="H11316" i="2"/>
  <c r="H11322" i="2"/>
  <c r="H11319" i="2"/>
  <c r="H11320" i="2"/>
  <c r="H11310" i="2"/>
  <c r="H11313" i="2"/>
  <c r="H11308" i="2"/>
  <c r="H11321" i="2"/>
  <c r="H11309" i="2"/>
  <c r="H11314" i="2"/>
  <c r="H11329" i="2"/>
  <c r="H11333" i="2"/>
  <c r="H11328" i="2"/>
  <c r="H11331" i="2"/>
  <c r="H11335" i="2"/>
  <c r="H11326" i="2"/>
  <c r="H11332" i="2"/>
  <c r="H11334" i="2"/>
  <c r="H11324" i="2"/>
  <c r="H11339" i="2"/>
  <c r="H11336" i="2"/>
  <c r="H11337" i="2"/>
  <c r="H11338" i="2"/>
  <c r="H11330" i="2"/>
  <c r="H11325" i="2"/>
  <c r="H11327" i="2"/>
  <c r="H11352" i="2"/>
  <c r="H11345" i="2"/>
  <c r="H11370" i="2"/>
  <c r="H11354" i="2"/>
  <c r="H11349" i="2"/>
  <c r="H11346" i="2"/>
  <c r="H11365" i="2"/>
  <c r="H11359" i="2"/>
  <c r="H11373" i="2"/>
  <c r="H11353" i="2"/>
  <c r="H11361" i="2"/>
  <c r="H11340" i="2"/>
  <c r="H11343" i="2"/>
  <c r="H11364" i="2"/>
  <c r="H11369" i="2"/>
  <c r="H11355" i="2"/>
  <c r="H11367" i="2"/>
  <c r="H11341" i="2"/>
  <c r="H11350" i="2"/>
  <c r="H11357" i="2"/>
  <c r="H11351" i="2"/>
  <c r="H11366" i="2"/>
  <c r="H11348" i="2"/>
  <c r="H11363" i="2"/>
  <c r="H11360" i="2"/>
  <c r="H11358" i="2"/>
  <c r="H11368" i="2"/>
  <c r="H11372" i="2"/>
  <c r="H11342" i="2"/>
  <c r="H11356" i="2"/>
  <c r="H11371" i="2"/>
  <c r="H11362" i="2"/>
  <c r="H11344" i="2"/>
  <c r="H11347" i="2"/>
  <c r="H11375" i="2"/>
  <c r="H11384" i="2"/>
  <c r="H11379" i="2"/>
  <c r="H11374" i="2"/>
  <c r="H11381" i="2"/>
  <c r="H11382" i="2"/>
  <c r="H11376" i="2"/>
  <c r="H11383" i="2"/>
  <c r="H11377" i="2"/>
  <c r="H11385" i="2"/>
  <c r="H11380" i="2"/>
  <c r="H11378" i="2"/>
  <c r="H11386" i="2"/>
  <c r="H11387" i="2"/>
  <c r="H11396" i="2"/>
  <c r="H11394" i="2"/>
  <c r="H11389" i="2"/>
  <c r="H11392" i="2"/>
  <c r="H11397" i="2"/>
  <c r="H11391" i="2"/>
  <c r="H11393" i="2"/>
  <c r="H11390" i="2"/>
  <c r="H11388" i="2"/>
  <c r="H11395" i="2"/>
  <c r="H11420" i="2"/>
  <c r="H11416" i="2"/>
  <c r="H11414" i="2"/>
  <c r="H11403" i="2"/>
  <c r="H11398" i="2"/>
  <c r="H11401" i="2"/>
  <c r="H11410" i="2"/>
  <c r="H11404" i="2"/>
  <c r="H11417" i="2"/>
  <c r="H11407" i="2"/>
  <c r="H11408" i="2"/>
  <c r="H11411" i="2"/>
  <c r="H11418" i="2"/>
  <c r="H11413" i="2"/>
  <c r="H11419" i="2"/>
  <c r="H11409" i="2"/>
  <c r="H11422" i="2"/>
  <c r="H11406" i="2"/>
  <c r="H11399" i="2"/>
  <c r="H11423" i="2"/>
  <c r="H11402" i="2"/>
  <c r="H11421" i="2"/>
  <c r="H11405" i="2"/>
  <c r="H11412" i="2"/>
  <c r="H11415" i="2"/>
  <c r="H11400" i="2"/>
  <c r="H11430" i="2"/>
  <c r="H11424" i="2"/>
  <c r="H11426" i="2"/>
  <c r="H11434" i="2"/>
  <c r="H11436" i="2"/>
  <c r="H11444" i="2"/>
  <c r="H11425" i="2"/>
  <c r="H11440" i="2"/>
  <c r="H11433" i="2"/>
  <c r="H11439" i="2"/>
  <c r="H11438" i="2"/>
  <c r="H11431" i="2"/>
  <c r="H11441" i="2"/>
  <c r="H11432" i="2"/>
  <c r="H11443" i="2"/>
  <c r="H11445" i="2"/>
  <c r="H11435" i="2"/>
  <c r="H11427" i="2"/>
  <c r="H11437" i="2"/>
  <c r="H11446" i="2"/>
  <c r="H11429" i="2"/>
  <c r="H11428" i="2"/>
  <c r="H11447" i="2"/>
  <c r="H11442" i="2"/>
  <c r="H11458" i="2"/>
  <c r="H11452" i="2"/>
  <c r="H11463" i="2"/>
  <c r="H11469" i="2"/>
  <c r="H11462" i="2"/>
  <c r="H11456" i="2"/>
  <c r="H11467" i="2"/>
  <c r="H11468" i="2"/>
  <c r="H11450" i="2"/>
  <c r="H11460" i="2"/>
  <c r="H11453" i="2"/>
  <c r="H11451" i="2"/>
  <c r="H11459" i="2"/>
  <c r="H11455" i="2"/>
  <c r="H11449" i="2"/>
  <c r="H11465" i="2"/>
  <c r="H11454" i="2"/>
  <c r="H11448" i="2"/>
  <c r="H11461" i="2"/>
  <c r="H11464" i="2"/>
  <c r="H11466" i="2"/>
  <c r="H11457" i="2"/>
  <c r="H11474" i="2"/>
  <c r="H11471" i="2"/>
  <c r="H11478" i="2"/>
  <c r="H11470" i="2"/>
  <c r="H11476" i="2"/>
  <c r="H11479" i="2"/>
  <c r="H11473" i="2"/>
  <c r="H11472" i="2"/>
  <c r="H11480" i="2"/>
  <c r="H11477" i="2"/>
  <c r="H11475" i="2"/>
  <c r="H11481" i="2"/>
  <c r="H11491" i="2"/>
  <c r="H11485" i="2"/>
  <c r="H11487" i="2"/>
  <c r="H11490" i="2"/>
  <c r="H11484" i="2"/>
  <c r="H11486" i="2"/>
  <c r="H11488" i="2"/>
  <c r="H11489" i="2"/>
  <c r="H11492" i="2"/>
  <c r="H11483" i="2"/>
  <c r="H11482" i="2"/>
  <c r="H11493" i="2"/>
  <c r="H11500" i="2"/>
  <c r="H11503" i="2"/>
  <c r="H11511" i="2"/>
  <c r="H11498" i="2"/>
  <c r="H11495" i="2"/>
  <c r="H11505" i="2"/>
  <c r="H11504" i="2"/>
  <c r="H11506" i="2"/>
  <c r="H11497" i="2"/>
  <c r="H11512" i="2"/>
  <c r="H11499" i="2"/>
  <c r="H11494" i="2"/>
  <c r="H11496" i="2"/>
  <c r="H11501" i="2"/>
  <c r="H11507" i="2"/>
  <c r="H11508" i="2"/>
  <c r="H11502" i="2"/>
  <c r="H11509" i="2"/>
  <c r="H11510" i="2"/>
  <c r="H11522" i="2"/>
  <c r="H11527" i="2"/>
  <c r="H11532" i="2"/>
  <c r="H11520" i="2"/>
  <c r="H11513" i="2"/>
  <c r="H11525" i="2"/>
  <c r="H11516" i="2"/>
  <c r="H11523" i="2"/>
  <c r="H11514" i="2"/>
  <c r="H11524" i="2"/>
  <c r="H11530" i="2"/>
  <c r="H11528" i="2"/>
  <c r="H11531" i="2"/>
  <c r="H11519" i="2"/>
  <c r="H11518" i="2"/>
  <c r="H11517" i="2"/>
  <c r="H11529" i="2"/>
  <c r="H11521" i="2"/>
  <c r="H11526" i="2"/>
  <c r="H11515" i="2"/>
  <c r="H11552" i="2"/>
  <c r="H11557" i="2"/>
  <c r="H11550" i="2"/>
  <c r="H11546" i="2"/>
  <c r="H11538" i="2"/>
  <c r="H11554" i="2"/>
  <c r="H11533" i="2"/>
  <c r="H11553" i="2"/>
  <c r="H11543" i="2"/>
  <c r="H11540" i="2"/>
  <c r="H11548" i="2"/>
  <c r="H11536" i="2"/>
  <c r="H11534" i="2"/>
  <c r="H11547" i="2"/>
  <c r="H11537" i="2"/>
  <c r="H11539" i="2"/>
  <c r="H11549" i="2"/>
  <c r="H11535" i="2"/>
  <c r="H11556" i="2"/>
  <c r="H11545" i="2"/>
  <c r="H11544" i="2"/>
  <c r="H11558" i="2"/>
  <c r="H11551" i="2"/>
  <c r="H11542" i="2"/>
  <c r="H11541" i="2"/>
  <c r="H11555" i="2"/>
  <c r="H11578" i="2"/>
  <c r="H11571" i="2"/>
  <c r="H11577" i="2"/>
  <c r="H11572" i="2"/>
  <c r="H11560" i="2"/>
  <c r="H11568" i="2"/>
  <c r="H11559" i="2"/>
  <c r="H11586" i="2"/>
  <c r="H11566" i="2"/>
  <c r="H11581" i="2"/>
  <c r="H11561" i="2"/>
  <c r="H11563" i="2"/>
  <c r="H11567" i="2"/>
  <c r="H11585" i="2"/>
  <c r="H11564" i="2"/>
  <c r="H11583" i="2"/>
  <c r="H11580" i="2"/>
  <c r="H11562" i="2"/>
  <c r="H11582" i="2"/>
  <c r="H11570" i="2"/>
  <c r="H11575" i="2"/>
  <c r="H11574" i="2"/>
  <c r="H11573" i="2"/>
  <c r="H11565" i="2"/>
  <c r="H11569" i="2"/>
  <c r="H11584" i="2"/>
  <c r="H11579" i="2"/>
  <c r="H11576" i="2"/>
  <c r="H11602" i="2"/>
  <c r="H11593" i="2"/>
  <c r="H11592" i="2"/>
  <c r="H11591" i="2"/>
  <c r="H11594" i="2"/>
  <c r="H11599" i="2"/>
  <c r="H11605" i="2"/>
  <c r="H11612" i="2"/>
  <c r="H11607" i="2"/>
  <c r="H11600" i="2"/>
  <c r="H11604" i="2"/>
  <c r="H11588" i="2"/>
  <c r="H11589" i="2"/>
  <c r="H11613" i="2"/>
  <c r="H11598" i="2"/>
  <c r="H11595" i="2"/>
  <c r="H11606" i="2"/>
  <c r="H11608" i="2"/>
  <c r="H11610" i="2"/>
  <c r="H11609" i="2"/>
  <c r="H11587" i="2"/>
  <c r="H11603" i="2"/>
  <c r="H11611" i="2"/>
  <c r="H11597" i="2"/>
  <c r="H11590" i="2"/>
  <c r="H11596" i="2"/>
  <c r="H11601" i="2"/>
  <c r="H11616" i="2"/>
  <c r="H11621" i="2"/>
  <c r="H11618" i="2"/>
  <c r="H11617" i="2"/>
  <c r="H11625" i="2"/>
  <c r="H11614" i="2"/>
  <c r="H11619" i="2"/>
  <c r="H11615" i="2"/>
  <c r="H11624" i="2"/>
  <c r="H11623" i="2"/>
  <c r="H11620" i="2"/>
  <c r="H11622" i="2"/>
  <c r="H11633" i="2"/>
  <c r="H11639" i="2"/>
  <c r="H11630" i="2"/>
  <c r="H11643" i="2"/>
  <c r="H11629" i="2"/>
  <c r="H11634" i="2"/>
  <c r="H11644" i="2"/>
  <c r="H11628" i="2"/>
  <c r="H11637" i="2"/>
  <c r="H11641" i="2"/>
  <c r="H11627" i="2"/>
  <c r="H11626" i="2"/>
  <c r="H11635" i="2"/>
  <c r="H11632" i="2"/>
  <c r="H11631" i="2"/>
  <c r="H11636" i="2"/>
  <c r="H11642" i="2"/>
  <c r="H11638" i="2"/>
  <c r="H11640" i="2"/>
  <c r="H11646" i="2"/>
  <c r="H11655" i="2"/>
  <c r="H11657" i="2"/>
  <c r="H11649" i="2"/>
  <c r="H11658" i="2"/>
  <c r="H11659" i="2"/>
  <c r="H11647" i="2"/>
  <c r="H11645" i="2"/>
  <c r="H11652" i="2"/>
  <c r="H11648" i="2"/>
  <c r="H11650" i="2"/>
  <c r="H11653" i="2"/>
  <c r="H11654" i="2"/>
  <c r="H11651" i="2"/>
  <c r="H11656" i="2"/>
  <c r="H11664" i="2"/>
  <c r="H11674" i="2"/>
  <c r="H11668" i="2"/>
  <c r="H11678" i="2"/>
  <c r="H11676" i="2"/>
  <c r="H11670" i="2"/>
  <c r="H11666" i="2"/>
  <c r="H11662" i="2"/>
  <c r="H11671" i="2"/>
  <c r="H11679" i="2"/>
  <c r="H11663" i="2"/>
  <c r="H11661" i="2"/>
  <c r="H11665" i="2"/>
  <c r="H11672" i="2"/>
  <c r="H11667" i="2"/>
  <c r="H11660" i="2"/>
  <c r="H11677" i="2"/>
  <c r="H11673" i="2"/>
  <c r="H11675" i="2"/>
  <c r="H11669" i="2"/>
  <c r="H11687" i="2"/>
  <c r="H11680" i="2"/>
  <c r="H11684" i="2"/>
  <c r="H11681" i="2"/>
  <c r="H11685" i="2"/>
  <c r="H11697" i="2"/>
  <c r="H11682" i="2"/>
  <c r="H11683" i="2"/>
  <c r="H11693" i="2"/>
  <c r="H11694" i="2"/>
  <c r="H11696" i="2"/>
  <c r="H11691" i="2"/>
  <c r="H11688" i="2"/>
  <c r="H11695" i="2"/>
  <c r="H11690" i="2"/>
  <c r="H11686" i="2"/>
  <c r="H11689" i="2"/>
  <c r="H11698" i="2"/>
  <c r="H11692" i="2"/>
  <c r="H11716" i="2"/>
  <c r="H11725" i="2"/>
  <c r="H11732" i="2"/>
  <c r="H11707" i="2"/>
  <c r="H11721" i="2"/>
  <c r="H11709" i="2"/>
  <c r="H11752" i="2"/>
  <c r="H11751" i="2"/>
  <c r="H11730" i="2"/>
  <c r="H11731" i="2"/>
  <c r="H11703" i="2"/>
  <c r="H11748" i="2"/>
  <c r="H11718" i="2"/>
  <c r="H11740" i="2"/>
  <c r="H11726" i="2"/>
  <c r="H11746" i="2"/>
  <c r="H11706" i="2"/>
  <c r="H11733" i="2"/>
  <c r="H11700" i="2"/>
  <c r="H11702" i="2"/>
  <c r="H11713" i="2"/>
  <c r="H11741" i="2"/>
  <c r="H11745" i="2"/>
  <c r="H11736" i="2"/>
  <c r="H11708" i="2"/>
  <c r="H11722" i="2"/>
  <c r="H11729" i="2"/>
  <c r="H11723" i="2"/>
  <c r="H11714" i="2"/>
  <c r="H11727" i="2"/>
  <c r="H11715" i="2"/>
  <c r="H11710" i="2"/>
  <c r="H11719" i="2"/>
  <c r="H11704" i="2"/>
  <c r="H11705" i="2"/>
  <c r="H11720" i="2"/>
  <c r="H11737" i="2"/>
  <c r="H11742" i="2"/>
  <c r="H11749" i="2"/>
  <c r="H11724" i="2"/>
  <c r="H11747" i="2"/>
  <c r="H11728" i="2"/>
  <c r="H11701" i="2"/>
  <c r="H11744" i="2"/>
  <c r="H11750" i="2"/>
  <c r="H11739" i="2"/>
  <c r="H11738" i="2"/>
  <c r="H11735" i="2"/>
  <c r="H11743" i="2"/>
  <c r="H11711" i="2"/>
  <c r="H11717" i="2"/>
  <c r="H11699" i="2"/>
  <c r="H11712" i="2"/>
  <c r="H11734" i="2"/>
  <c r="H11773" i="2"/>
  <c r="H11763" i="2"/>
  <c r="H11768" i="2"/>
  <c r="H11756" i="2"/>
  <c r="H11762" i="2"/>
  <c r="H11772" i="2"/>
  <c r="H11771" i="2"/>
  <c r="H11775" i="2"/>
  <c r="H11755" i="2"/>
  <c r="H11764" i="2"/>
  <c r="H11757" i="2"/>
  <c r="H11767" i="2"/>
  <c r="H11769" i="2"/>
  <c r="H11758" i="2"/>
  <c r="H11765" i="2"/>
  <c r="H11770" i="2"/>
  <c r="H11753" i="2"/>
  <c r="H11766" i="2"/>
  <c r="H11759" i="2"/>
  <c r="H11754" i="2"/>
  <c r="H11761" i="2"/>
  <c r="H11774" i="2"/>
  <c r="H11760" i="2"/>
  <c r="H11793" i="2"/>
  <c r="H11788" i="2"/>
  <c r="H11779" i="2"/>
  <c r="H11781" i="2"/>
  <c r="H11783" i="2"/>
  <c r="H11787" i="2"/>
  <c r="H11785" i="2"/>
  <c r="H11780" i="2"/>
  <c r="H11790" i="2"/>
  <c r="H11795" i="2"/>
  <c r="H11789" i="2"/>
  <c r="H11778" i="2"/>
  <c r="H11791" i="2"/>
  <c r="H11792" i="2"/>
  <c r="H11777" i="2"/>
  <c r="H11782" i="2"/>
  <c r="H11776" i="2"/>
  <c r="H11794" i="2"/>
  <c r="H11784" i="2"/>
  <c r="H11786" i="2"/>
  <c r="H11819" i="2"/>
  <c r="H11805" i="2"/>
  <c r="H11811" i="2"/>
  <c r="H11812" i="2"/>
  <c r="H11817" i="2"/>
  <c r="H11809" i="2"/>
  <c r="H11818" i="2"/>
  <c r="H11802" i="2"/>
  <c r="H11797" i="2"/>
  <c r="H11800" i="2"/>
  <c r="H11803" i="2"/>
  <c r="H11806" i="2"/>
  <c r="H11798" i="2"/>
  <c r="H11808" i="2"/>
  <c r="H11804" i="2"/>
  <c r="H11814" i="2"/>
  <c r="H11796" i="2"/>
  <c r="H11816" i="2"/>
  <c r="H11815" i="2"/>
  <c r="H11810" i="2"/>
  <c r="H11799" i="2"/>
  <c r="H11807" i="2"/>
  <c r="H11813" i="2"/>
  <c r="H11801" i="2"/>
  <c r="H11826" i="2"/>
  <c r="H11831" i="2"/>
  <c r="H11833" i="2"/>
  <c r="H11834" i="2"/>
  <c r="H11832" i="2"/>
  <c r="H11828" i="2"/>
  <c r="H11824" i="2"/>
  <c r="H11830" i="2"/>
  <c r="H11821" i="2"/>
  <c r="H11827" i="2"/>
  <c r="H11825" i="2"/>
  <c r="H11822" i="2"/>
  <c r="H11835" i="2"/>
  <c r="H11820" i="2"/>
  <c r="H11823" i="2"/>
  <c r="H11829" i="2"/>
  <c r="H11842" i="2"/>
  <c r="H11837" i="2"/>
  <c r="H11839" i="2"/>
  <c r="H11841" i="2"/>
  <c r="H11840" i="2"/>
  <c r="H11836" i="2"/>
  <c r="H11843" i="2"/>
  <c r="H11838" i="2"/>
  <c r="H11855" i="2"/>
  <c r="H11844" i="2"/>
  <c r="H11849" i="2"/>
  <c r="H11848" i="2"/>
  <c r="H11846" i="2"/>
  <c r="H11852" i="2"/>
  <c r="H11850" i="2"/>
  <c r="H11853" i="2"/>
  <c r="H11851" i="2"/>
  <c r="H11845" i="2"/>
  <c r="H11847" i="2"/>
  <c r="H11854" i="2"/>
  <c r="H11857" i="2"/>
  <c r="H11862" i="2"/>
  <c r="H11856" i="2"/>
  <c r="H11863" i="2"/>
  <c r="H11861" i="2"/>
  <c r="H11860" i="2"/>
  <c r="H11859" i="2"/>
  <c r="H11858" i="2"/>
  <c r="H11886" i="2"/>
  <c r="H11882" i="2"/>
  <c r="H11866" i="2"/>
  <c r="H11867" i="2"/>
  <c r="H11870" i="2"/>
  <c r="H11885" i="2"/>
  <c r="H11865" i="2"/>
  <c r="H11880" i="2"/>
  <c r="H11883" i="2"/>
  <c r="H11872" i="2"/>
  <c r="H11864" i="2"/>
  <c r="H11877" i="2"/>
  <c r="H11868" i="2"/>
  <c r="H11878" i="2"/>
  <c r="H11887" i="2"/>
  <c r="H11881" i="2"/>
  <c r="H11869" i="2"/>
  <c r="H11884" i="2"/>
  <c r="H11876" i="2"/>
  <c r="H11873" i="2"/>
  <c r="H11875" i="2"/>
  <c r="H11874" i="2"/>
  <c r="H11879" i="2"/>
  <c r="H11871" i="2"/>
  <c r="H11906" i="2"/>
  <c r="H11908" i="2"/>
  <c r="H11898" i="2"/>
  <c r="H11905" i="2"/>
  <c r="H11911" i="2"/>
  <c r="H11897" i="2"/>
  <c r="H11893" i="2"/>
  <c r="H11900" i="2"/>
  <c r="H11894" i="2"/>
  <c r="H11903" i="2"/>
  <c r="H11896" i="2"/>
  <c r="H11890" i="2"/>
  <c r="H11888" i="2"/>
  <c r="H11889" i="2"/>
  <c r="H11909" i="2"/>
  <c r="H11910" i="2"/>
  <c r="H11904" i="2"/>
  <c r="H11891" i="2"/>
  <c r="H11907" i="2"/>
  <c r="H11899" i="2"/>
  <c r="H11902" i="2"/>
  <c r="H11901" i="2"/>
  <c r="H11895" i="2"/>
  <c r="H11892" i="2"/>
  <c r="H11917" i="2"/>
  <c r="H11913" i="2"/>
  <c r="H11918" i="2"/>
  <c r="H11916" i="2"/>
  <c r="H11912" i="2"/>
  <c r="H11915" i="2"/>
  <c r="H11919" i="2"/>
  <c r="H11914" i="2"/>
  <c r="H11926" i="2"/>
  <c r="H11923" i="2"/>
  <c r="H11920" i="2"/>
  <c r="H11927" i="2"/>
  <c r="H11924" i="2"/>
  <c r="H11921" i="2"/>
  <c r="H11922" i="2"/>
  <c r="H11925" i="2"/>
  <c r="H11939" i="2"/>
  <c r="H11942" i="2"/>
  <c r="H11933" i="2"/>
  <c r="H11931" i="2"/>
  <c r="H11937" i="2"/>
  <c r="H11936" i="2"/>
  <c r="H11934" i="2"/>
  <c r="H11940" i="2"/>
  <c r="H11932" i="2"/>
  <c r="H11941" i="2"/>
  <c r="H11929" i="2"/>
  <c r="H11930" i="2"/>
  <c r="H11928" i="2"/>
  <c r="H11935" i="2"/>
  <c r="H11938" i="2"/>
  <c r="H11943" i="2"/>
  <c r="H11947" i="2"/>
  <c r="H11946" i="2"/>
  <c r="H11949" i="2"/>
  <c r="H11948" i="2"/>
  <c r="H11944" i="2"/>
  <c r="H11945" i="2"/>
  <c r="H11951" i="2"/>
  <c r="H11967" i="2"/>
  <c r="H11959" i="2"/>
  <c r="H11953" i="2"/>
  <c r="H11952" i="2"/>
  <c r="H11961" i="2"/>
  <c r="H11956" i="2"/>
  <c r="H11964" i="2"/>
  <c r="H11973" i="2"/>
  <c r="H11958" i="2"/>
  <c r="H11968" i="2"/>
  <c r="H11963" i="2"/>
  <c r="H11950" i="2"/>
  <c r="H11957" i="2"/>
  <c r="H11962" i="2"/>
  <c r="H11970" i="2"/>
  <c r="H11966" i="2"/>
  <c r="H11954" i="2"/>
  <c r="H11972" i="2"/>
  <c r="H11971" i="2"/>
  <c r="H11965" i="2"/>
  <c r="H11955" i="2"/>
  <c r="H11969" i="2"/>
  <c r="H11960" i="2"/>
  <c r="H11988" i="2"/>
  <c r="H12003" i="2"/>
  <c r="H12002" i="2"/>
  <c r="H11984" i="2"/>
  <c r="H11990" i="2"/>
  <c r="H11991" i="2"/>
  <c r="H11987" i="2"/>
  <c r="H11975" i="2"/>
  <c r="H11982" i="2"/>
  <c r="H12004" i="2"/>
  <c r="H11989" i="2"/>
  <c r="H11981" i="2"/>
  <c r="H11976" i="2"/>
  <c r="H11999" i="2"/>
  <c r="H12005" i="2"/>
  <c r="H11995" i="2"/>
  <c r="H11983" i="2"/>
  <c r="H11996" i="2"/>
  <c r="H11998" i="2"/>
  <c r="H11997" i="2"/>
  <c r="H12001" i="2"/>
  <c r="H12000" i="2"/>
  <c r="H11985" i="2"/>
  <c r="H11977" i="2"/>
  <c r="H11980" i="2"/>
  <c r="H11992" i="2"/>
  <c r="H11979" i="2"/>
  <c r="H11994" i="2"/>
  <c r="H11993" i="2"/>
  <c r="H11974" i="2"/>
  <c r="H11986" i="2"/>
  <c r="H11978" i="2"/>
  <c r="H12025" i="2"/>
  <c r="H12032" i="2"/>
  <c r="H12035" i="2"/>
  <c r="H12006" i="2"/>
  <c r="H12027" i="2"/>
  <c r="H12016" i="2"/>
  <c r="H12011" i="2"/>
  <c r="H12018" i="2"/>
  <c r="H12037" i="2"/>
  <c r="H12013" i="2"/>
  <c r="H12017" i="2"/>
  <c r="H12015" i="2"/>
  <c r="H12029" i="2"/>
  <c r="H12031" i="2"/>
  <c r="H12014" i="2"/>
  <c r="H12028" i="2"/>
  <c r="H12026" i="2"/>
  <c r="H12021" i="2"/>
  <c r="H12033" i="2"/>
  <c r="H12010" i="2"/>
  <c r="H12019" i="2"/>
  <c r="H12034" i="2"/>
  <c r="H12009" i="2"/>
  <c r="H12012" i="2"/>
  <c r="H12022" i="2"/>
  <c r="H12036" i="2"/>
  <c r="H12023" i="2"/>
  <c r="H12008" i="2"/>
  <c r="H12024" i="2"/>
  <c r="H12030" i="2"/>
  <c r="H12007" i="2"/>
  <c r="H12020" i="2"/>
  <c r="H12049" i="2"/>
  <c r="H12043" i="2"/>
  <c r="H12042" i="2"/>
  <c r="H12045" i="2"/>
  <c r="H12047" i="2"/>
  <c r="H12048" i="2"/>
  <c r="H12038" i="2"/>
  <c r="H12046" i="2"/>
  <c r="H12039" i="2"/>
  <c r="H12041" i="2"/>
  <c r="H12044" i="2"/>
  <c r="H12040" i="2"/>
  <c r="H12051" i="2"/>
  <c r="H12052" i="2"/>
  <c r="H12061" i="2"/>
  <c r="H12050" i="2"/>
  <c r="H12065" i="2"/>
  <c r="H12057" i="2"/>
  <c r="H12055" i="2"/>
  <c r="H12062" i="2"/>
  <c r="H12053" i="2"/>
  <c r="H12054" i="2"/>
  <c r="H12060" i="2"/>
  <c r="H12064" i="2"/>
  <c r="H12059" i="2"/>
  <c r="H12056" i="2"/>
  <c r="H12058" i="2"/>
  <c r="H12063" i="2"/>
  <c r="H12075" i="2"/>
  <c r="H12072" i="2"/>
  <c r="H12073" i="2"/>
  <c r="H12068" i="2"/>
  <c r="H12070" i="2"/>
  <c r="H12076" i="2"/>
  <c r="H12074" i="2"/>
  <c r="H12066" i="2"/>
  <c r="H12069" i="2"/>
  <c r="H12071" i="2"/>
  <c r="H12067" i="2"/>
  <c r="H12077" i="2"/>
  <c r="H12084" i="2"/>
  <c r="H12085" i="2"/>
  <c r="H12080" i="2"/>
  <c r="H12081" i="2"/>
  <c r="H12079" i="2"/>
  <c r="H12083" i="2"/>
  <c r="H12078" i="2"/>
  <c r="H12082" i="2"/>
  <c r="H12089" i="2"/>
  <c r="H12093" i="2"/>
  <c r="H12090" i="2"/>
  <c r="H12092" i="2"/>
  <c r="H12086" i="2"/>
  <c r="H12088" i="2"/>
  <c r="H12087" i="2"/>
  <c r="H12091" i="2"/>
  <c r="H12108" i="2"/>
  <c r="H12116" i="2"/>
  <c r="H12109" i="2"/>
  <c r="H12099" i="2"/>
  <c r="H12113" i="2"/>
  <c r="H12103" i="2"/>
  <c r="H12114" i="2"/>
  <c r="H12105" i="2"/>
  <c r="H12100" i="2"/>
  <c r="H12111" i="2"/>
  <c r="H12097" i="2"/>
  <c r="H12104" i="2"/>
  <c r="H12094" i="2"/>
  <c r="H12107" i="2"/>
  <c r="H12098" i="2"/>
  <c r="H12110" i="2"/>
  <c r="H12096" i="2"/>
  <c r="H12106" i="2"/>
  <c r="H12102" i="2"/>
  <c r="H12115" i="2"/>
  <c r="H12101" i="2"/>
  <c r="H12112" i="2"/>
  <c r="H12095" i="2"/>
  <c r="H12124" i="2"/>
  <c r="H12121" i="2"/>
  <c r="H12125" i="2"/>
  <c r="H12120" i="2"/>
  <c r="H12119" i="2"/>
  <c r="H12118" i="2"/>
  <c r="H12129" i="2"/>
  <c r="H12123" i="2"/>
  <c r="H12117" i="2"/>
  <c r="H12132" i="2"/>
  <c r="H12122" i="2"/>
  <c r="H12130" i="2"/>
  <c r="H12127" i="2"/>
  <c r="H12128" i="2"/>
  <c r="H12126" i="2"/>
  <c r="H12131" i="2"/>
  <c r="H12139" i="2"/>
  <c r="H12140" i="2"/>
  <c r="H12136" i="2"/>
  <c r="H12135" i="2"/>
  <c r="H12138" i="2"/>
  <c r="H12142" i="2"/>
  <c r="H12141" i="2"/>
  <c r="H12137" i="2"/>
  <c r="H12144" i="2"/>
  <c r="H12143" i="2"/>
  <c r="H12133" i="2"/>
  <c r="H12134" i="2"/>
  <c r="H12150" i="2"/>
  <c r="H12154" i="2"/>
  <c r="H12149" i="2"/>
  <c r="H12156" i="2"/>
  <c r="H12145" i="2"/>
  <c r="H12152" i="2"/>
  <c r="H12155" i="2"/>
  <c r="H12151" i="2"/>
  <c r="H12153" i="2"/>
  <c r="H12146" i="2"/>
  <c r="H12147" i="2"/>
  <c r="H12148" i="2"/>
  <c r="H12172" i="2"/>
  <c r="H12158" i="2"/>
  <c r="H12168" i="2"/>
  <c r="H12157" i="2"/>
  <c r="H12167" i="2"/>
  <c r="H12160" i="2"/>
  <c r="H12161" i="2"/>
  <c r="H12163" i="2"/>
  <c r="H12166" i="2"/>
  <c r="H12164" i="2"/>
  <c r="H12165" i="2"/>
  <c r="H12159" i="2"/>
  <c r="H12170" i="2"/>
  <c r="H12169" i="2"/>
  <c r="H12162" i="2"/>
  <c r="H12171" i="2"/>
  <c r="H12186" i="2"/>
  <c r="H12182" i="2"/>
  <c r="H12179" i="2"/>
  <c r="H12173" i="2"/>
  <c r="H12176" i="2"/>
  <c r="H12177" i="2"/>
  <c r="H12188" i="2"/>
  <c r="H12175" i="2"/>
  <c r="H12178" i="2"/>
  <c r="H12181" i="2"/>
  <c r="H12174" i="2"/>
  <c r="H12185" i="2"/>
  <c r="H12183" i="2"/>
  <c r="H12180" i="2"/>
  <c r="H12187" i="2"/>
  <c r="H12184" i="2"/>
  <c r="H12200" i="2"/>
  <c r="H12199" i="2"/>
  <c r="H12189" i="2"/>
  <c r="H12204" i="2"/>
  <c r="H12201" i="2"/>
  <c r="H12191" i="2"/>
  <c r="H12198" i="2"/>
  <c r="H12194" i="2"/>
  <c r="H12195" i="2"/>
  <c r="H12202" i="2"/>
  <c r="H12203" i="2"/>
  <c r="H12192" i="2"/>
  <c r="H12193" i="2"/>
  <c r="H12197" i="2"/>
  <c r="H12196" i="2"/>
  <c r="H12190" i="2"/>
  <c r="H12207" i="2"/>
  <c r="H12218" i="2"/>
  <c r="H12211" i="2"/>
  <c r="H12208" i="2"/>
  <c r="H12209" i="2"/>
  <c r="H12205" i="2"/>
  <c r="H12219" i="2"/>
  <c r="H12215" i="2"/>
  <c r="H12216" i="2"/>
  <c r="H12212" i="2"/>
  <c r="H12221" i="2"/>
  <c r="H12213" i="2"/>
  <c r="H12217" i="2"/>
  <c r="H12210" i="2"/>
  <c r="H12222" i="2"/>
  <c r="H12223" i="2"/>
  <c r="H12214" i="2"/>
  <c r="H12206" i="2"/>
  <c r="H12220" i="2"/>
  <c r="H12224" i="2"/>
  <c r="H12228" i="2"/>
  <c r="H12226" i="2"/>
  <c r="H12230" i="2"/>
  <c r="H12227" i="2"/>
  <c r="H12229" i="2"/>
  <c r="H12225" i="2"/>
  <c r="H12236" i="2"/>
  <c r="H12231" i="2"/>
  <c r="H12237" i="2"/>
  <c r="H12240" i="2"/>
  <c r="H12232" i="2"/>
  <c r="H12235" i="2"/>
  <c r="H12242" i="2"/>
  <c r="H12234" i="2"/>
  <c r="H12233" i="2"/>
  <c r="H12241" i="2"/>
  <c r="H12238" i="2"/>
  <c r="H12239" i="2"/>
  <c r="H12248" i="2"/>
  <c r="H12250" i="2"/>
  <c r="H12246" i="2"/>
  <c r="H12244" i="2"/>
  <c r="H12247" i="2"/>
  <c r="H12243" i="2"/>
  <c r="H12249" i="2"/>
  <c r="H12245" i="2"/>
  <c r="H12262" i="2"/>
  <c r="H12258" i="2"/>
  <c r="H12263" i="2"/>
  <c r="H12260" i="2"/>
  <c r="H12259" i="2"/>
  <c r="H12268" i="2"/>
  <c r="H12266" i="2"/>
  <c r="H12264" i="2"/>
  <c r="H12265" i="2"/>
  <c r="H12256" i="2"/>
  <c r="H12252" i="2"/>
  <c r="H12257" i="2"/>
  <c r="H12261" i="2"/>
  <c r="H12255" i="2"/>
  <c r="H12251" i="2"/>
  <c r="H12253" i="2"/>
  <c r="H12267" i="2"/>
  <c r="H12254" i="2"/>
  <c r="H12269" i="2"/>
  <c r="H12284" i="2"/>
  <c r="H12275" i="2"/>
  <c r="H12270" i="2"/>
  <c r="H12278" i="2"/>
  <c r="H12283" i="2"/>
  <c r="H12277" i="2"/>
  <c r="H12287" i="2"/>
  <c r="H12274" i="2"/>
  <c r="H12281" i="2"/>
  <c r="H12286" i="2"/>
  <c r="H12282" i="2"/>
  <c r="H12285" i="2"/>
  <c r="H12272" i="2"/>
  <c r="H12279" i="2"/>
  <c r="H12273" i="2"/>
  <c r="H12271" i="2"/>
  <c r="H12280" i="2"/>
  <c r="H12276" i="2"/>
  <c r="H12295" i="2"/>
  <c r="H12301" i="2"/>
  <c r="H12303" i="2"/>
  <c r="H12289" i="2"/>
  <c r="H12296" i="2"/>
  <c r="H12294" i="2"/>
  <c r="H12292" i="2"/>
  <c r="H12293" i="2"/>
  <c r="H12297" i="2"/>
  <c r="H12300" i="2"/>
  <c r="H12302" i="2"/>
  <c r="H12298" i="2"/>
  <c r="H12288" i="2"/>
  <c r="H12290" i="2"/>
  <c r="H12299" i="2"/>
  <c r="H12291" i="2"/>
  <c r="H12329" i="2"/>
  <c r="H12306" i="2"/>
  <c r="H12319" i="2"/>
  <c r="H12331" i="2"/>
  <c r="H12315" i="2"/>
  <c r="H12328" i="2"/>
  <c r="H12327" i="2"/>
  <c r="H12318" i="2"/>
  <c r="H12309" i="2"/>
  <c r="H12325" i="2"/>
  <c r="H12307" i="2"/>
  <c r="H12314" i="2"/>
  <c r="H12305" i="2"/>
  <c r="H12308" i="2"/>
  <c r="H12324" i="2"/>
  <c r="H12321" i="2"/>
  <c r="H12326" i="2"/>
  <c r="H12330" i="2"/>
  <c r="H12312" i="2"/>
  <c r="H12316" i="2"/>
  <c r="H12317" i="2"/>
  <c r="H12313" i="2"/>
  <c r="H12304" i="2"/>
  <c r="H12320" i="2"/>
  <c r="H12323" i="2"/>
  <c r="H12311" i="2"/>
  <c r="H12310" i="2"/>
  <c r="H12322" i="2"/>
  <c r="H12341" i="2"/>
  <c r="H12335" i="2"/>
  <c r="H12339" i="2"/>
  <c r="H12340" i="2"/>
  <c r="H12350" i="2"/>
  <c r="H12351" i="2"/>
  <c r="H12332" i="2"/>
  <c r="H12354" i="2"/>
  <c r="H12345" i="2"/>
  <c r="H12349" i="2"/>
  <c r="H12333" i="2"/>
  <c r="H12352" i="2"/>
  <c r="H12346" i="2"/>
  <c r="H12347" i="2"/>
  <c r="H12334" i="2"/>
  <c r="H12355" i="2"/>
  <c r="H12353" i="2"/>
  <c r="H12336" i="2"/>
  <c r="H12342" i="2"/>
  <c r="H12338" i="2"/>
  <c r="H12344" i="2"/>
  <c r="H12343" i="2"/>
  <c r="H12337" i="2"/>
  <c r="H12348" i="2"/>
  <c r="H12360" i="2"/>
  <c r="H12356" i="2"/>
  <c r="H12361" i="2"/>
  <c r="H12362" i="2"/>
  <c r="H12357" i="2"/>
  <c r="H12358" i="2"/>
  <c r="H12359" i="2"/>
  <c r="H12363" i="2"/>
  <c r="H12371" i="2"/>
  <c r="H12378" i="2"/>
  <c r="H12372" i="2"/>
  <c r="H12375" i="2"/>
  <c r="H12391" i="2"/>
  <c r="H12381" i="2"/>
  <c r="H12374" i="2"/>
  <c r="H12393" i="2"/>
  <c r="H12388" i="2"/>
  <c r="H12368" i="2"/>
  <c r="H12380" i="2"/>
  <c r="H12383" i="2"/>
  <c r="H12365" i="2"/>
  <c r="H12376" i="2"/>
  <c r="H12377" i="2"/>
  <c r="H12390" i="2"/>
  <c r="H12370" i="2"/>
  <c r="H12392" i="2"/>
  <c r="H12373" i="2"/>
  <c r="H12379" i="2"/>
  <c r="H12397" i="2"/>
  <c r="H12367" i="2"/>
  <c r="H12387" i="2"/>
  <c r="H12369" i="2"/>
  <c r="H12396" i="2"/>
  <c r="H12382" i="2"/>
  <c r="H12364" i="2"/>
  <c r="H12394" i="2"/>
  <c r="H12389" i="2"/>
  <c r="H12366" i="2"/>
  <c r="H12395" i="2"/>
  <c r="H12386" i="2"/>
  <c r="H12384" i="2"/>
  <c r="H12385" i="2"/>
  <c r="H12409" i="2"/>
  <c r="H12413" i="2"/>
  <c r="H12401" i="2"/>
  <c r="H12410" i="2"/>
  <c r="H12405" i="2"/>
  <c r="H12406" i="2"/>
  <c r="H12404" i="2"/>
  <c r="H12407" i="2"/>
  <c r="H12403" i="2"/>
  <c r="H12402" i="2"/>
  <c r="H12399" i="2"/>
  <c r="H12408" i="2"/>
  <c r="H12412" i="2"/>
  <c r="H12400" i="2"/>
  <c r="H12398" i="2"/>
  <c r="H12411" i="2"/>
  <c r="H12431" i="2"/>
  <c r="H12424" i="2"/>
  <c r="H12430" i="2"/>
  <c r="H12436" i="2"/>
  <c r="H12432" i="2"/>
  <c r="H12420" i="2"/>
  <c r="H12435" i="2"/>
  <c r="H12414" i="2"/>
  <c r="H12428" i="2"/>
  <c r="H12427" i="2"/>
  <c r="H12421" i="2"/>
  <c r="H12419" i="2"/>
  <c r="H12425" i="2"/>
  <c r="H12429" i="2"/>
  <c r="H12423" i="2"/>
  <c r="H12434" i="2"/>
  <c r="H12433" i="2"/>
  <c r="H12426" i="2"/>
  <c r="H12416" i="2"/>
  <c r="H12415" i="2"/>
  <c r="H12417" i="2"/>
  <c r="H12418" i="2"/>
  <c r="H12422" i="2"/>
  <c r="H12437" i="2"/>
  <c r="H12439" i="2"/>
  <c r="H12438" i="2"/>
  <c r="H12440" i="2"/>
  <c r="H12448" i="2"/>
  <c r="H12442" i="2"/>
  <c r="H12444" i="2"/>
  <c r="H12447" i="2"/>
  <c r="H12445" i="2"/>
  <c r="H12446" i="2"/>
  <c r="H12443" i="2"/>
  <c r="H12441" i="2"/>
  <c r="H12457" i="2"/>
  <c r="H12480" i="2"/>
  <c r="H12473" i="2"/>
  <c r="H12478" i="2"/>
  <c r="H12452" i="2"/>
  <c r="H12460" i="2"/>
  <c r="H12468" i="2"/>
  <c r="H12462" i="2"/>
  <c r="H12451" i="2"/>
  <c r="H12477" i="2"/>
  <c r="H12476" i="2"/>
  <c r="H12467" i="2"/>
  <c r="H12450" i="2"/>
  <c r="H12465" i="2"/>
  <c r="H12455" i="2"/>
  <c r="H12469" i="2"/>
  <c r="H12472" i="2"/>
  <c r="H12453" i="2"/>
  <c r="H12474" i="2"/>
  <c r="H12464" i="2"/>
  <c r="H12454" i="2"/>
  <c r="H12471" i="2"/>
  <c r="H12475" i="2"/>
  <c r="H12458" i="2"/>
  <c r="H12463" i="2"/>
  <c r="H12459" i="2"/>
  <c r="H12449" i="2"/>
  <c r="H12479" i="2"/>
  <c r="H12466" i="2"/>
  <c r="H12470" i="2"/>
  <c r="H12456" i="2"/>
  <c r="H12461" i="2"/>
  <c r="H12498" i="2"/>
  <c r="H12481" i="2"/>
  <c r="H12495" i="2"/>
  <c r="H12493" i="2"/>
  <c r="H12483" i="2"/>
  <c r="H12499" i="2"/>
  <c r="H12494" i="2"/>
  <c r="H12500" i="2"/>
  <c r="H12503" i="2"/>
  <c r="H12492" i="2"/>
  <c r="H12504" i="2"/>
  <c r="H12485" i="2"/>
  <c r="H12487" i="2"/>
  <c r="H12484" i="2"/>
  <c r="H12490" i="2"/>
  <c r="H12486" i="2"/>
  <c r="H12489" i="2"/>
  <c r="H12488" i="2"/>
  <c r="H12497" i="2"/>
  <c r="H12482" i="2"/>
  <c r="H12502" i="2"/>
  <c r="H12496" i="2"/>
  <c r="H12491" i="2"/>
  <c r="H12501" i="2"/>
  <c r="H12513" i="2"/>
  <c r="H12517" i="2"/>
  <c r="H12506" i="2"/>
  <c r="H12505" i="2"/>
  <c r="H12518" i="2"/>
  <c r="H12519" i="2"/>
  <c r="H12515" i="2"/>
  <c r="H12509" i="2"/>
  <c r="H12520" i="2"/>
  <c r="H12512" i="2"/>
  <c r="H12510" i="2"/>
  <c r="H12516" i="2"/>
  <c r="H12511" i="2"/>
  <c r="H12514" i="2"/>
  <c r="H12507" i="2"/>
  <c r="H12508" i="2"/>
  <c r="H12526" i="2"/>
  <c r="H12525" i="2"/>
  <c r="H12522" i="2"/>
  <c r="H12521" i="2"/>
  <c r="H12523" i="2"/>
  <c r="H12527" i="2"/>
  <c r="H12524" i="2"/>
  <c r="H12529" i="2"/>
  <c r="H12532" i="2"/>
  <c r="H12531" i="2"/>
  <c r="H12534" i="2"/>
  <c r="H12535" i="2"/>
  <c r="H12530" i="2"/>
  <c r="H12528" i="2"/>
  <c r="H12533" i="2"/>
  <c r="H12558" i="2"/>
  <c r="H12552" i="2"/>
  <c r="H12548" i="2"/>
  <c r="H12540" i="2"/>
  <c r="H12537" i="2"/>
  <c r="H12549" i="2"/>
  <c r="H12545" i="2"/>
  <c r="H12550" i="2"/>
  <c r="H12544" i="2"/>
  <c r="H12555" i="2"/>
  <c r="H12551" i="2"/>
  <c r="H12556" i="2"/>
  <c r="H12536" i="2"/>
  <c r="H12539" i="2"/>
  <c r="H12554" i="2"/>
  <c r="H12547" i="2"/>
  <c r="H12560" i="2"/>
  <c r="H12542" i="2"/>
  <c r="H12557" i="2"/>
  <c r="H12543" i="2"/>
  <c r="H12553" i="2"/>
  <c r="H12562" i="2"/>
  <c r="H12561" i="2"/>
  <c r="H12541" i="2"/>
  <c r="H12559" i="2"/>
  <c r="H12546" i="2"/>
  <c r="H12538" i="2"/>
  <c r="H12566" i="2"/>
  <c r="H12567" i="2"/>
  <c r="H12569" i="2"/>
  <c r="H12565" i="2"/>
  <c r="H12568" i="2"/>
  <c r="H12570" i="2"/>
  <c r="H12564" i="2"/>
  <c r="H12563" i="2"/>
  <c r="H12585" i="2"/>
  <c r="H12580" i="2"/>
  <c r="H12573" i="2"/>
  <c r="H12571" i="2"/>
  <c r="H12575" i="2"/>
  <c r="H12579" i="2"/>
  <c r="H12584" i="2"/>
  <c r="H12574" i="2"/>
  <c r="H12578" i="2"/>
  <c r="H12583" i="2"/>
  <c r="H12572" i="2"/>
  <c r="H12581" i="2"/>
  <c r="H12576" i="2"/>
  <c r="H12582" i="2"/>
  <c r="H12577" i="2"/>
  <c r="H12587" i="2"/>
  <c r="H12588" i="2"/>
  <c r="H12590" i="2"/>
  <c r="H12593" i="2"/>
  <c r="H12586" i="2"/>
  <c r="H12591" i="2"/>
  <c r="H12589" i="2"/>
  <c r="H12592" i="2"/>
  <c r="H12614" i="2"/>
  <c r="H12610" i="2"/>
  <c r="H12596" i="2"/>
  <c r="H12598" i="2"/>
  <c r="H12615" i="2"/>
  <c r="H12607" i="2"/>
  <c r="H12611" i="2"/>
  <c r="H12597" i="2"/>
  <c r="H12606" i="2"/>
  <c r="H12604" i="2"/>
  <c r="H12605" i="2"/>
  <c r="H12595" i="2"/>
  <c r="H12602" i="2"/>
  <c r="H12612" i="2"/>
  <c r="H12599" i="2"/>
  <c r="H12617" i="2"/>
  <c r="H12609" i="2"/>
  <c r="H12608" i="2"/>
  <c r="H12603" i="2"/>
  <c r="H12601" i="2"/>
  <c r="H12600" i="2"/>
  <c r="H12613" i="2"/>
  <c r="H12616" i="2"/>
  <c r="H12594" i="2"/>
  <c r="H12624" i="2"/>
  <c r="H12625" i="2"/>
  <c r="H12618" i="2"/>
  <c r="H12619" i="2"/>
  <c r="H12622" i="2"/>
  <c r="H12621" i="2"/>
  <c r="H12620" i="2"/>
  <c r="H12623" i="2"/>
  <c r="H12645" i="2"/>
  <c r="H12648" i="2"/>
  <c r="H12637" i="2"/>
  <c r="H12636" i="2"/>
  <c r="H12630" i="2"/>
  <c r="H12626" i="2"/>
  <c r="H12647" i="2"/>
  <c r="H12646" i="2"/>
  <c r="H12643" i="2"/>
  <c r="H12629" i="2"/>
  <c r="H12627" i="2"/>
  <c r="H12641" i="2"/>
  <c r="H12632" i="2"/>
  <c r="H12639" i="2"/>
  <c r="H12635" i="2"/>
  <c r="H12631" i="2"/>
  <c r="H12638" i="2"/>
  <c r="H12634" i="2"/>
  <c r="H12628" i="2"/>
  <c r="H12633" i="2"/>
  <c r="H12642" i="2"/>
  <c r="H12640" i="2"/>
  <c r="H12644" i="2"/>
  <c r="H12663" i="2"/>
  <c r="H12658" i="2"/>
  <c r="H12652" i="2"/>
  <c r="H12661" i="2"/>
  <c r="H12651" i="2"/>
  <c r="H12662" i="2"/>
  <c r="H12650" i="2"/>
  <c r="H12653" i="2"/>
  <c r="H12649" i="2"/>
  <c r="H12657" i="2"/>
  <c r="H12660" i="2"/>
  <c r="H12655" i="2"/>
  <c r="H12659" i="2"/>
  <c r="H12654" i="2"/>
  <c r="H12656" i="2"/>
  <c r="H12672" i="2"/>
  <c r="H12669" i="2"/>
  <c r="H12677" i="2"/>
  <c r="H12665" i="2"/>
  <c r="H12666" i="2"/>
  <c r="H12679" i="2"/>
  <c r="H12668" i="2"/>
  <c r="H12675" i="2"/>
  <c r="H12674" i="2"/>
  <c r="H12678" i="2"/>
  <c r="H12673" i="2"/>
  <c r="H12670" i="2"/>
  <c r="H12676" i="2"/>
  <c r="H12671" i="2"/>
  <c r="H12667" i="2"/>
  <c r="H12664" i="2"/>
  <c r="H12686" i="2"/>
  <c r="H12694" i="2"/>
  <c r="H12692" i="2"/>
  <c r="H12699" i="2"/>
  <c r="H12703" i="2"/>
  <c r="H12701" i="2"/>
  <c r="H12691" i="2"/>
  <c r="H12700" i="2"/>
  <c r="H12684" i="2"/>
  <c r="H12696" i="2"/>
  <c r="H12680" i="2"/>
  <c r="H12685" i="2"/>
  <c r="H12698" i="2"/>
  <c r="H12706" i="2"/>
  <c r="H12688" i="2"/>
  <c r="H12695" i="2"/>
  <c r="H12690" i="2"/>
  <c r="H12707" i="2"/>
  <c r="H12681" i="2"/>
  <c r="H12704" i="2"/>
  <c r="H12689" i="2"/>
  <c r="H12683" i="2"/>
  <c r="H12705" i="2"/>
  <c r="H12693" i="2"/>
  <c r="H12687" i="2"/>
  <c r="H12682" i="2"/>
  <c r="H12702" i="2"/>
  <c r="H12697" i="2"/>
  <c r="H12717" i="2"/>
  <c r="H12725" i="2"/>
  <c r="H12727" i="2"/>
  <c r="H12714" i="2"/>
  <c r="H12721" i="2"/>
  <c r="H12710" i="2"/>
  <c r="H12715" i="2"/>
  <c r="H12708" i="2"/>
  <c r="H12716" i="2"/>
  <c r="H12718" i="2"/>
  <c r="H12712" i="2"/>
  <c r="H12709" i="2"/>
  <c r="H12713" i="2"/>
  <c r="H12711" i="2"/>
  <c r="H12726" i="2"/>
  <c r="H12720" i="2"/>
  <c r="H12722" i="2"/>
  <c r="H12723" i="2"/>
  <c r="H12724" i="2"/>
  <c r="H12719" i="2"/>
  <c r="H12729" i="2"/>
  <c r="H12728" i="2"/>
  <c r="H12731" i="2"/>
  <c r="H12730" i="2"/>
  <c r="H12736" i="2"/>
  <c r="H12748" i="2"/>
  <c r="H12745" i="2"/>
  <c r="H12738" i="2"/>
  <c r="H12746" i="2"/>
  <c r="H12735" i="2"/>
  <c r="H12734" i="2"/>
  <c r="H12750" i="2"/>
  <c r="H12732" i="2"/>
  <c r="H12749" i="2"/>
  <c r="H12743" i="2"/>
  <c r="H12737" i="2"/>
  <c r="H12744" i="2"/>
  <c r="H12747" i="2"/>
  <c r="H12740" i="2"/>
  <c r="H12741" i="2"/>
  <c r="H12733" i="2"/>
  <c r="H12742" i="2"/>
  <c r="H12751" i="2"/>
  <c r="H12739" i="2"/>
  <c r="H12761" i="2"/>
  <c r="H12763" i="2"/>
  <c r="H12757" i="2"/>
  <c r="H12754" i="2"/>
  <c r="H12755" i="2"/>
  <c r="H12759" i="2"/>
  <c r="H12753" i="2"/>
  <c r="H12767" i="2"/>
  <c r="H12762" i="2"/>
  <c r="H12752" i="2"/>
  <c r="H12766" i="2"/>
  <c r="H12756" i="2"/>
  <c r="H12758" i="2"/>
  <c r="H12760" i="2"/>
  <c r="H12765" i="2"/>
  <c r="H12764" i="2"/>
  <c r="H12772" i="2"/>
  <c r="H12780" i="2"/>
  <c r="H12777" i="2"/>
  <c r="H12781" i="2"/>
  <c r="H12778" i="2"/>
  <c r="H12775" i="2"/>
  <c r="H12768" i="2"/>
  <c r="H12773" i="2"/>
  <c r="H12774" i="2"/>
  <c r="H12783" i="2"/>
  <c r="H12770" i="2"/>
  <c r="H12782" i="2"/>
  <c r="H12776" i="2"/>
  <c r="H12771" i="2"/>
  <c r="H12779" i="2"/>
  <c r="H12769" i="2"/>
  <c r="H12806" i="2"/>
  <c r="H12790" i="2"/>
  <c r="H12808" i="2"/>
  <c r="H12792" i="2"/>
  <c r="H12785" i="2"/>
  <c r="H12799" i="2"/>
  <c r="H12809" i="2"/>
  <c r="H12796" i="2"/>
  <c r="H12794" i="2"/>
  <c r="H12801" i="2"/>
  <c r="H12786" i="2"/>
  <c r="H12788" i="2"/>
  <c r="H12807" i="2"/>
  <c r="H12789" i="2"/>
  <c r="H12784" i="2"/>
  <c r="H12804" i="2"/>
  <c r="H12805" i="2"/>
  <c r="H12798" i="2"/>
  <c r="H12797" i="2"/>
  <c r="H12800" i="2"/>
  <c r="H12803" i="2"/>
  <c r="H12795" i="2"/>
  <c r="H12791" i="2"/>
  <c r="H12793" i="2"/>
  <c r="H12787" i="2"/>
  <c r="H12802" i="2"/>
  <c r="H12813" i="2"/>
  <c r="H12817" i="2"/>
  <c r="H12811" i="2"/>
  <c r="H12814" i="2"/>
  <c r="H12815" i="2"/>
  <c r="H12810" i="2"/>
  <c r="H12812" i="2"/>
  <c r="H12816" i="2"/>
  <c r="H12841" i="2"/>
  <c r="H12827" i="2"/>
  <c r="H12824" i="2"/>
  <c r="H12832" i="2"/>
  <c r="H12825" i="2"/>
  <c r="H12818" i="2"/>
  <c r="H12826" i="2"/>
  <c r="H12830" i="2"/>
  <c r="H12820" i="2"/>
  <c r="H12835" i="2"/>
  <c r="H12833" i="2"/>
  <c r="H12838" i="2"/>
  <c r="H12829" i="2"/>
  <c r="H12821" i="2"/>
  <c r="H12840" i="2"/>
  <c r="H12837" i="2"/>
  <c r="H12819" i="2"/>
  <c r="H12831" i="2"/>
  <c r="H12828" i="2"/>
  <c r="H12834" i="2"/>
  <c r="H12836" i="2"/>
  <c r="H12822" i="2"/>
  <c r="H12823" i="2"/>
  <c r="H12839" i="2"/>
  <c r="H12853" i="2"/>
  <c r="H12846" i="2"/>
  <c r="H12849" i="2"/>
  <c r="H12852" i="2"/>
  <c r="H12857" i="2"/>
  <c r="H12854" i="2"/>
  <c r="H12850" i="2"/>
  <c r="H12858" i="2"/>
  <c r="H12860" i="2"/>
  <c r="H12843" i="2"/>
  <c r="H12847" i="2"/>
  <c r="H12855" i="2"/>
  <c r="H12856" i="2"/>
  <c r="H12844" i="2"/>
  <c r="H12842" i="2"/>
  <c r="H12848" i="2"/>
  <c r="H12859" i="2"/>
  <c r="H12845" i="2"/>
  <c r="H12851" i="2"/>
  <c r="H12866" i="2"/>
  <c r="H12865" i="2"/>
  <c r="H12868" i="2"/>
  <c r="H12864" i="2"/>
  <c r="H12862" i="2"/>
  <c r="H12863" i="2"/>
  <c r="H12867" i="2"/>
  <c r="H12871" i="2"/>
  <c r="H12870" i="2"/>
  <c r="H12869" i="2"/>
  <c r="H12872" i="2"/>
  <c r="H12861" i="2"/>
  <c r="H12883" i="2"/>
  <c r="H12875" i="2"/>
  <c r="H12880" i="2"/>
  <c r="H12884" i="2"/>
  <c r="H12874" i="2"/>
  <c r="H12885" i="2"/>
  <c r="H12887" i="2"/>
  <c r="H12876" i="2"/>
  <c r="H12878" i="2"/>
  <c r="H12888" i="2"/>
  <c r="H12879" i="2"/>
  <c r="H12886" i="2"/>
  <c r="H12882" i="2"/>
  <c r="H12877" i="2"/>
  <c r="H12873" i="2"/>
  <c r="H12881" i="2"/>
  <c r="H12910" i="2"/>
  <c r="H12894" i="2"/>
  <c r="H12895" i="2"/>
  <c r="H12909" i="2"/>
  <c r="H12889" i="2"/>
  <c r="H12906" i="2"/>
  <c r="H12902" i="2"/>
  <c r="H12900" i="2"/>
  <c r="H12899" i="2"/>
  <c r="H12892" i="2"/>
  <c r="H12908" i="2"/>
  <c r="H12901" i="2"/>
  <c r="H12912" i="2"/>
  <c r="H12907" i="2"/>
  <c r="H12904" i="2"/>
  <c r="H12905" i="2"/>
  <c r="H12911" i="2"/>
  <c r="H12897" i="2"/>
  <c r="H12896" i="2"/>
  <c r="H12891" i="2"/>
  <c r="H12890" i="2"/>
  <c r="H12893" i="2"/>
  <c r="H12898" i="2"/>
  <c r="H12903" i="2"/>
  <c r="H12927" i="2"/>
  <c r="H12924" i="2"/>
  <c r="H12917" i="2"/>
  <c r="H12922" i="2"/>
  <c r="H12920" i="2"/>
  <c r="H12918" i="2"/>
  <c r="H12919" i="2"/>
  <c r="H12915" i="2"/>
  <c r="H12913" i="2"/>
  <c r="H12921" i="2"/>
  <c r="H12928" i="2"/>
  <c r="H12925" i="2"/>
  <c r="H12923" i="2"/>
  <c r="H12916" i="2"/>
  <c r="H12926" i="2"/>
  <c r="H12914" i="2"/>
  <c r="H12943" i="2"/>
  <c r="H12938" i="2"/>
  <c r="H12941" i="2"/>
  <c r="H12931" i="2"/>
  <c r="H12936" i="2"/>
  <c r="H12942" i="2"/>
  <c r="H12944" i="2"/>
  <c r="H12937" i="2"/>
  <c r="H12932" i="2"/>
  <c r="H12940" i="2"/>
  <c r="H12933" i="2"/>
  <c r="H12934" i="2"/>
  <c r="H12930" i="2"/>
  <c r="H12935" i="2"/>
  <c r="H12929" i="2"/>
  <c r="H12939" i="2"/>
  <c r="H12956" i="2"/>
  <c r="H12958" i="2"/>
  <c r="H12948" i="2"/>
  <c r="H12950" i="2"/>
  <c r="H12953" i="2"/>
  <c r="H12954" i="2"/>
  <c r="H12946" i="2"/>
  <c r="H12951" i="2"/>
  <c r="H12949" i="2"/>
  <c r="H12955" i="2"/>
  <c r="H12952" i="2"/>
  <c r="H12947" i="2"/>
  <c r="H12960" i="2"/>
  <c r="H12957" i="2"/>
  <c r="H12945" i="2"/>
  <c r="H12959" i="2"/>
  <c r="H12965" i="2"/>
  <c r="H12970" i="2"/>
  <c r="H12964" i="2"/>
  <c r="H12969" i="2"/>
  <c r="H12968" i="2"/>
  <c r="H12967" i="2"/>
  <c r="H12972" i="2"/>
  <c r="H12963" i="2"/>
  <c r="H12966" i="2"/>
  <c r="H12962" i="2"/>
  <c r="H12961" i="2"/>
  <c r="H12971" i="2"/>
  <c r="H12973" i="2"/>
  <c r="H12974" i="2"/>
  <c r="H12975" i="2"/>
  <c r="H12976" i="2"/>
  <c r="H12979" i="2"/>
  <c r="H12980" i="2"/>
  <c r="H12983" i="2"/>
  <c r="H12978" i="2"/>
  <c r="H12984" i="2"/>
  <c r="H12981" i="2"/>
  <c r="H12982" i="2"/>
  <c r="H12977" i="2"/>
  <c r="H12985" i="2"/>
  <c r="H12995" i="2"/>
  <c r="H12988" i="2"/>
  <c r="H12991" i="2"/>
  <c r="H12986" i="2"/>
  <c r="H13000" i="2"/>
  <c r="H12994" i="2"/>
  <c r="H12990" i="2"/>
  <c r="H12993" i="2"/>
  <c r="H12998" i="2"/>
  <c r="H12996" i="2"/>
  <c r="H12992" i="2"/>
  <c r="H12989" i="2"/>
  <c r="H12997" i="2"/>
  <c r="H12999" i="2"/>
  <c r="H12987" i="2"/>
  <c r="H13035" i="2"/>
  <c r="H13030" i="2"/>
  <c r="H13032" i="2"/>
  <c r="H13015" i="2"/>
  <c r="H13018" i="2"/>
  <c r="H13033" i="2"/>
  <c r="H13014" i="2"/>
  <c r="H13009" i="2"/>
  <c r="H13004" i="2"/>
  <c r="H13003" i="2"/>
  <c r="H13022" i="2"/>
  <c r="H13036" i="2"/>
  <c r="H13017" i="2"/>
  <c r="H13029" i="2"/>
  <c r="H13023" i="2"/>
  <c r="H13013" i="2"/>
  <c r="H13011" i="2"/>
  <c r="H13026" i="2"/>
  <c r="H13010" i="2"/>
  <c r="H13027" i="2"/>
  <c r="H13028" i="2"/>
  <c r="H13034" i="2"/>
  <c r="H13019" i="2"/>
  <c r="H13006" i="2"/>
  <c r="H13031" i="2"/>
  <c r="H13020" i="2"/>
  <c r="H13021" i="2"/>
  <c r="H13001" i="2"/>
  <c r="H13007" i="2"/>
  <c r="H13005" i="2"/>
  <c r="H13025" i="2"/>
  <c r="H13002" i="2"/>
  <c r="H13016" i="2"/>
  <c r="H13012" i="2"/>
  <c r="H13008" i="2"/>
  <c r="H13024" i="2"/>
  <c r="H13041" i="2"/>
  <c r="H13037" i="2"/>
  <c r="H13045" i="2"/>
  <c r="H13044" i="2"/>
  <c r="H13040" i="2"/>
  <c r="H13043" i="2"/>
  <c r="H13046" i="2"/>
  <c r="H13042" i="2"/>
  <c r="H13038" i="2"/>
  <c r="H13039" i="2"/>
  <c r="H13057" i="2"/>
  <c r="H13061" i="2"/>
  <c r="H13054" i="2"/>
  <c r="H13052" i="2"/>
  <c r="H13055" i="2"/>
  <c r="H13049" i="2"/>
  <c r="H13056" i="2"/>
  <c r="H13059" i="2"/>
  <c r="H13053" i="2"/>
  <c r="H13062" i="2"/>
  <c r="H13058" i="2"/>
  <c r="H13060" i="2"/>
  <c r="H13047" i="2"/>
  <c r="H13048" i="2"/>
  <c r="H13050" i="2"/>
  <c r="H13051" i="2"/>
  <c r="H13073" i="2"/>
  <c r="H13079" i="2"/>
  <c r="H13065" i="2"/>
  <c r="H13076" i="2"/>
  <c r="H13078" i="2"/>
  <c r="H13067" i="2"/>
  <c r="H13070" i="2"/>
  <c r="H13077" i="2"/>
  <c r="H13069" i="2"/>
  <c r="H13072" i="2"/>
  <c r="H13064" i="2"/>
  <c r="H13074" i="2"/>
  <c r="H13071" i="2"/>
  <c r="H13081" i="2"/>
  <c r="H13068" i="2"/>
  <c r="H13075" i="2"/>
  <c r="H13066" i="2"/>
  <c r="H13063" i="2"/>
  <c r="H13080" i="2"/>
  <c r="H13085" i="2"/>
  <c r="H13096" i="2"/>
  <c r="H13094" i="2"/>
  <c r="H13089" i="2"/>
  <c r="H13088" i="2"/>
  <c r="H13086" i="2"/>
  <c r="H13103" i="2"/>
  <c r="H13087" i="2"/>
  <c r="H13097" i="2"/>
  <c r="H13090" i="2"/>
  <c r="H13092" i="2"/>
  <c r="H13093" i="2"/>
  <c r="H13083" i="2"/>
  <c r="H13082" i="2"/>
  <c r="H13104" i="2"/>
  <c r="H13095" i="2"/>
  <c r="H13098" i="2"/>
  <c r="H13102" i="2"/>
  <c r="H13101" i="2"/>
  <c r="H13084" i="2"/>
  <c r="H13099" i="2"/>
  <c r="H13100" i="2"/>
  <c r="H13091" i="2"/>
  <c r="H13112" i="2"/>
  <c r="H13113" i="2"/>
  <c r="H13106" i="2"/>
  <c r="H13116" i="2"/>
  <c r="H13109" i="2"/>
  <c r="H13119" i="2"/>
  <c r="H13118" i="2"/>
  <c r="H13111" i="2"/>
  <c r="H13117" i="2"/>
  <c r="H13108" i="2"/>
  <c r="H13107" i="2"/>
  <c r="H13114" i="2"/>
  <c r="H13115" i="2"/>
  <c r="H13110" i="2"/>
  <c r="H13105" i="2"/>
  <c r="H13132" i="2"/>
  <c r="H13122" i="2"/>
  <c r="H13123" i="2"/>
  <c r="H13134" i="2"/>
  <c r="H13121" i="2"/>
  <c r="H13139" i="2"/>
  <c r="H13135" i="2"/>
  <c r="H13129" i="2"/>
  <c r="H13137" i="2"/>
  <c r="H13133" i="2"/>
  <c r="H13128" i="2"/>
  <c r="H13120" i="2"/>
  <c r="H13124" i="2"/>
  <c r="H13138" i="2"/>
  <c r="H13130" i="2"/>
  <c r="H13126" i="2"/>
  <c r="H13131" i="2"/>
  <c r="H13136" i="2"/>
  <c r="H13127" i="2"/>
  <c r="H13125" i="2"/>
  <c r="H13145" i="2"/>
  <c r="H13142" i="2"/>
  <c r="H13148" i="2"/>
  <c r="H13150" i="2"/>
  <c r="H13141" i="2"/>
  <c r="H13140" i="2"/>
  <c r="H13144" i="2"/>
  <c r="H13147" i="2"/>
  <c r="H13149" i="2"/>
  <c r="H13146" i="2"/>
  <c r="H13143" i="2"/>
  <c r="H13154" i="2"/>
  <c r="H13155" i="2"/>
  <c r="H13157" i="2"/>
  <c r="H13151" i="2"/>
  <c r="H13152" i="2"/>
  <c r="H13153" i="2"/>
  <c r="H13156" i="2"/>
  <c r="H13158" i="2"/>
  <c r="H13159" i="2"/>
  <c r="H13161" i="2"/>
  <c r="H13162" i="2"/>
  <c r="H13160" i="2"/>
  <c r="H13166" i="2"/>
  <c r="H13174" i="2"/>
  <c r="H13178" i="2"/>
  <c r="H13171" i="2"/>
  <c r="H13173" i="2"/>
  <c r="H13175" i="2"/>
  <c r="H13176" i="2"/>
  <c r="H13180" i="2"/>
  <c r="H13168" i="2"/>
  <c r="H13164" i="2"/>
  <c r="H13170" i="2"/>
  <c r="H13167" i="2"/>
  <c r="H13172" i="2"/>
  <c r="H13163" i="2"/>
  <c r="H13165" i="2"/>
  <c r="H13179" i="2"/>
  <c r="H13169" i="2"/>
  <c r="H13177" i="2"/>
  <c r="H13186" i="2"/>
  <c r="H13193" i="2"/>
  <c r="H13202" i="2"/>
  <c r="H13190" i="2"/>
  <c r="H13182" i="2"/>
  <c r="H13192" i="2"/>
  <c r="H13197" i="2"/>
  <c r="H13205" i="2"/>
  <c r="H13199" i="2"/>
  <c r="H13204" i="2"/>
  <c r="H13194" i="2"/>
  <c r="H13185" i="2"/>
  <c r="H13203" i="2"/>
  <c r="H13189" i="2"/>
  <c r="H13191" i="2"/>
  <c r="H13181" i="2"/>
  <c r="H13184" i="2"/>
  <c r="H13188" i="2"/>
  <c r="H13198" i="2"/>
  <c r="H13200" i="2"/>
  <c r="H13196" i="2"/>
  <c r="H13183" i="2"/>
  <c r="H13195" i="2"/>
  <c r="H13187" i="2"/>
  <c r="H13201" i="2"/>
  <c r="H13208" i="2"/>
  <c r="H13213" i="2"/>
  <c r="H13220" i="2"/>
  <c r="H13212" i="2"/>
  <c r="H13223" i="2"/>
  <c r="H13218" i="2"/>
  <c r="H13222" i="2"/>
  <c r="H13219" i="2"/>
  <c r="H13209" i="2"/>
  <c r="H13211" i="2"/>
  <c r="H13224" i="2"/>
  <c r="H13210" i="2"/>
  <c r="H13216" i="2"/>
  <c r="H13217" i="2"/>
  <c r="H13221" i="2"/>
  <c r="H13214" i="2"/>
  <c r="H13215" i="2"/>
  <c r="H13207" i="2"/>
  <c r="H13206" i="2"/>
  <c r="H13225" i="2"/>
  <c r="H13227" i="2"/>
  <c r="H13226" i="2"/>
  <c r="H13231" i="2"/>
  <c r="H13233" i="2"/>
  <c r="H13232" i="2"/>
  <c r="H13229" i="2"/>
  <c r="H13230" i="2"/>
  <c r="H13228" i="2"/>
  <c r="H13251" i="2"/>
  <c r="H13237" i="2"/>
  <c r="H13246" i="2"/>
  <c r="H13249" i="2"/>
  <c r="H13247" i="2"/>
  <c r="H13240" i="2"/>
  <c r="H13235" i="2"/>
  <c r="H13252" i="2"/>
  <c r="H13245" i="2"/>
  <c r="H13234" i="2"/>
  <c r="H13242" i="2"/>
  <c r="H13238" i="2"/>
  <c r="H13243" i="2"/>
  <c r="H13253" i="2"/>
  <c r="H13236" i="2"/>
  <c r="H13248" i="2"/>
  <c r="H13244" i="2"/>
  <c r="H13241" i="2"/>
  <c r="H13239" i="2"/>
  <c r="H13250" i="2"/>
  <c r="H13256" i="2"/>
  <c r="H13264" i="2"/>
  <c r="H13265" i="2"/>
  <c r="H13255" i="2"/>
  <c r="H13260" i="2"/>
  <c r="H13258" i="2"/>
  <c r="H13259" i="2"/>
  <c r="H13254" i="2"/>
  <c r="H13257" i="2"/>
  <c r="H13262" i="2"/>
  <c r="H13261" i="2"/>
  <c r="H13263" i="2"/>
  <c r="H13275" i="2"/>
  <c r="H13270" i="2"/>
  <c r="H13272" i="2"/>
  <c r="H13280" i="2"/>
  <c r="H13268" i="2"/>
  <c r="H13278" i="2"/>
  <c r="H13273" i="2"/>
  <c r="H13269" i="2"/>
  <c r="H13274" i="2"/>
  <c r="H13267" i="2"/>
  <c r="H13276" i="2"/>
  <c r="H13281" i="2"/>
  <c r="H13279" i="2"/>
  <c r="H13277" i="2"/>
  <c r="H13266" i="2"/>
  <c r="H13271" i="2"/>
  <c r="H13287" i="2"/>
  <c r="H13291" i="2"/>
  <c r="H13286" i="2"/>
  <c r="H13282" i="2"/>
  <c r="H13293" i="2"/>
  <c r="H13283" i="2"/>
  <c r="H13290" i="2"/>
  <c r="H13294" i="2"/>
  <c r="H13296" i="2"/>
  <c r="H13285" i="2"/>
  <c r="H13289" i="2"/>
  <c r="H13292" i="2"/>
  <c r="H13288" i="2"/>
  <c r="H13295" i="2"/>
  <c r="H13284" i="2"/>
  <c r="H13299" i="2"/>
  <c r="H13301" i="2"/>
  <c r="H13300" i="2"/>
  <c r="H13298" i="2"/>
  <c r="H13303" i="2"/>
  <c r="H13304" i="2"/>
  <c r="H13302" i="2"/>
  <c r="H13297" i="2"/>
  <c r="H13315" i="2"/>
  <c r="H13316" i="2"/>
  <c r="H13305" i="2"/>
  <c r="H13308" i="2"/>
  <c r="H13307" i="2"/>
  <c r="H13319" i="2"/>
  <c r="H13313" i="2"/>
  <c r="H13309" i="2"/>
  <c r="H13320" i="2"/>
  <c r="H13310" i="2"/>
  <c r="H13314" i="2"/>
  <c r="H13318" i="2"/>
  <c r="H13306" i="2"/>
  <c r="H13317" i="2"/>
  <c r="H13312" i="2"/>
  <c r="H13311" i="2"/>
  <c r="H13326" i="2"/>
  <c r="H13324" i="2"/>
  <c r="H13327" i="2"/>
  <c r="H13332" i="2"/>
  <c r="H13329" i="2"/>
  <c r="H13334" i="2"/>
  <c r="H13331" i="2"/>
  <c r="H13321" i="2"/>
  <c r="H13322" i="2"/>
  <c r="H13333" i="2"/>
  <c r="H13325" i="2"/>
  <c r="H13323" i="2"/>
  <c r="H13330" i="2"/>
  <c r="H13335" i="2"/>
  <c r="H13328" i="2"/>
  <c r="H13349" i="2"/>
  <c r="H13340" i="2"/>
  <c r="H13350" i="2"/>
  <c r="H13347" i="2"/>
  <c r="H13337" i="2"/>
  <c r="H13338" i="2"/>
  <c r="H13343" i="2"/>
  <c r="H13353" i="2"/>
  <c r="H13352" i="2"/>
  <c r="H13336" i="2"/>
  <c r="H13339" i="2"/>
  <c r="H13348" i="2"/>
  <c r="H13351" i="2"/>
  <c r="H13341" i="2"/>
  <c r="H13354" i="2"/>
  <c r="H13342" i="2"/>
  <c r="H13345" i="2"/>
  <c r="H13346" i="2"/>
  <c r="H13344" i="2"/>
  <c r="H13364" i="2"/>
  <c r="H13356" i="2"/>
  <c r="H13357" i="2"/>
  <c r="H13361" i="2"/>
  <c r="H13363" i="2"/>
  <c r="H13355" i="2"/>
  <c r="H13365" i="2"/>
  <c r="H13359" i="2"/>
  <c r="H13358" i="2"/>
  <c r="H13362" i="2"/>
  <c r="H13360" i="2"/>
  <c r="H13367" i="2"/>
  <c r="H13373" i="2"/>
  <c r="H13372" i="2"/>
  <c r="H13376" i="2"/>
  <c r="H13366" i="2"/>
  <c r="H13368" i="2"/>
  <c r="H13369" i="2"/>
  <c r="H13370" i="2"/>
  <c r="H13371" i="2"/>
  <c r="H13374" i="2"/>
  <c r="H13375" i="2"/>
  <c r="H13393" i="2"/>
  <c r="H13398" i="2"/>
  <c r="H13382" i="2"/>
  <c r="H13391" i="2"/>
  <c r="H13383" i="2"/>
  <c r="H13392" i="2"/>
  <c r="H13386" i="2"/>
  <c r="H13378" i="2"/>
  <c r="H13397" i="2"/>
  <c r="H13399" i="2"/>
  <c r="H13384" i="2"/>
  <c r="H13381" i="2"/>
  <c r="H13380" i="2"/>
  <c r="H13379" i="2"/>
  <c r="H13395" i="2"/>
  <c r="H13396" i="2"/>
  <c r="H13389" i="2"/>
  <c r="H13377" i="2"/>
  <c r="H13394" i="2"/>
  <c r="H13388" i="2"/>
  <c r="H13385" i="2"/>
  <c r="H13387" i="2"/>
  <c r="H13390" i="2"/>
  <c r="H13403" i="2"/>
  <c r="H13400" i="2"/>
  <c r="H13406" i="2"/>
  <c r="H13404" i="2"/>
  <c r="H13407" i="2"/>
  <c r="H13401" i="2"/>
  <c r="H13411" i="2"/>
  <c r="H13408" i="2"/>
  <c r="H13410" i="2"/>
  <c r="H13402" i="2"/>
  <c r="H13405" i="2"/>
  <c r="H13409" i="2"/>
  <c r="H13413" i="2"/>
  <c r="H13439" i="2"/>
  <c r="H13438" i="2"/>
  <c r="H13449" i="2"/>
  <c r="H13444" i="2"/>
  <c r="H13428" i="2"/>
  <c r="H13447" i="2"/>
  <c r="H13420" i="2"/>
  <c r="H13433" i="2"/>
  <c r="H13450" i="2"/>
  <c r="H13424" i="2"/>
  <c r="H13417" i="2"/>
  <c r="H13434" i="2"/>
  <c r="H13442" i="2"/>
  <c r="H13443" i="2"/>
  <c r="H13425" i="2"/>
  <c r="H13441" i="2"/>
  <c r="H13422" i="2"/>
  <c r="H13418" i="2"/>
  <c r="H13448" i="2"/>
  <c r="H13414" i="2"/>
  <c r="H13429" i="2"/>
  <c r="H13421" i="2"/>
  <c r="H13427" i="2"/>
  <c r="H13435" i="2"/>
  <c r="H13446" i="2"/>
  <c r="H13431" i="2"/>
  <c r="H13437" i="2"/>
  <c r="H13415" i="2"/>
  <c r="H13419" i="2"/>
  <c r="H13426" i="2"/>
  <c r="H13412" i="2"/>
  <c r="H13440" i="2"/>
  <c r="H13432" i="2"/>
  <c r="H13416" i="2"/>
  <c r="H13436" i="2"/>
  <c r="H13423" i="2"/>
  <c r="H13445" i="2"/>
  <c r="H13430" i="2"/>
  <c r="H13475" i="2"/>
  <c r="H13466" i="2"/>
  <c r="H13467" i="2"/>
  <c r="H13455" i="2"/>
  <c r="H13472" i="2"/>
  <c r="H13474" i="2"/>
  <c r="H13479" i="2"/>
  <c r="H13459" i="2"/>
  <c r="H13452" i="2"/>
  <c r="H13451" i="2"/>
  <c r="H13456" i="2"/>
  <c r="H13464" i="2"/>
  <c r="H13468" i="2"/>
  <c r="H13470" i="2"/>
  <c r="H13477" i="2"/>
  <c r="H13476" i="2"/>
  <c r="H13462" i="2"/>
  <c r="H13473" i="2"/>
  <c r="H13471" i="2"/>
  <c r="H13469" i="2"/>
  <c r="H13453" i="2"/>
  <c r="H13463" i="2"/>
  <c r="H13461" i="2"/>
  <c r="H13480" i="2"/>
  <c r="H13454" i="2"/>
  <c r="H13457" i="2"/>
  <c r="H13460" i="2"/>
  <c r="H13458" i="2"/>
  <c r="H13478" i="2"/>
  <c r="H13465" i="2"/>
  <c r="H13487" i="2"/>
  <c r="H13491" i="2"/>
  <c r="H13493" i="2"/>
  <c r="H13498" i="2"/>
  <c r="H13489" i="2"/>
  <c r="H13486" i="2"/>
  <c r="H13503" i="2"/>
  <c r="H13485" i="2"/>
  <c r="H13488" i="2"/>
  <c r="H13490" i="2"/>
  <c r="H13495" i="2"/>
  <c r="H13499" i="2"/>
  <c r="H13481" i="2"/>
  <c r="H13483" i="2"/>
  <c r="H13505" i="2"/>
  <c r="H13501" i="2"/>
  <c r="H13500" i="2"/>
  <c r="H13504" i="2"/>
  <c r="H13496" i="2"/>
  <c r="H13492" i="2"/>
  <c r="H13482" i="2"/>
  <c r="H13497" i="2"/>
  <c r="H13502" i="2"/>
  <c r="H13484" i="2"/>
  <c r="H13494" i="2"/>
  <c r="H13515" i="2"/>
  <c r="H13506" i="2"/>
  <c r="H13508" i="2"/>
  <c r="H13526" i="2"/>
  <c r="H13529" i="2"/>
  <c r="H13520" i="2"/>
  <c r="H13507" i="2"/>
  <c r="H13516" i="2"/>
  <c r="H13510" i="2"/>
  <c r="H13509" i="2"/>
  <c r="H13528" i="2"/>
  <c r="H13525" i="2"/>
  <c r="H13511" i="2"/>
  <c r="H13517" i="2"/>
  <c r="H13523" i="2"/>
  <c r="H13524" i="2"/>
  <c r="H13522" i="2"/>
  <c r="H13521" i="2"/>
  <c r="H13514" i="2"/>
  <c r="H13518" i="2"/>
  <c r="H13527" i="2"/>
  <c r="H13512" i="2"/>
  <c r="H13513" i="2"/>
  <c r="H13519" i="2"/>
  <c r="H13560" i="2"/>
  <c r="H13540" i="2"/>
  <c r="H13544" i="2"/>
  <c r="H13558" i="2"/>
  <c r="H13536" i="2"/>
  <c r="H13538" i="2"/>
  <c r="H13534" i="2"/>
  <c r="H13532" i="2"/>
  <c r="H13535" i="2"/>
  <c r="H13547" i="2"/>
  <c r="H13552" i="2"/>
  <c r="H13550" i="2"/>
  <c r="H13543" i="2"/>
  <c r="H13551" i="2"/>
  <c r="H13557" i="2"/>
  <c r="H13556" i="2"/>
  <c r="H13542" i="2"/>
  <c r="H13561" i="2"/>
  <c r="H13539" i="2"/>
  <c r="H13549" i="2"/>
  <c r="H13548" i="2"/>
  <c r="H13545" i="2"/>
  <c r="H13541" i="2"/>
  <c r="H13531" i="2"/>
  <c r="H13530" i="2"/>
  <c r="H13559" i="2"/>
  <c r="H13554" i="2"/>
  <c r="H13553" i="2"/>
  <c r="H13537" i="2"/>
  <c r="H13555" i="2"/>
  <c r="H13533" i="2"/>
  <c r="H13546" i="2"/>
  <c r="H13587" i="2"/>
  <c r="H13579" i="2"/>
  <c r="H13567" i="2"/>
  <c r="H13564" i="2"/>
  <c r="H13574" i="2"/>
  <c r="H13586" i="2"/>
  <c r="H13583" i="2"/>
  <c r="H13570" i="2"/>
  <c r="H13585" i="2"/>
  <c r="H13573" i="2"/>
  <c r="H13580" i="2"/>
  <c r="H13582" i="2"/>
  <c r="H13581" i="2"/>
  <c r="H13563" i="2"/>
  <c r="H13588" i="2"/>
  <c r="H13569" i="2"/>
  <c r="H13576" i="2"/>
  <c r="H13572" i="2"/>
  <c r="H13568" i="2"/>
  <c r="H13575" i="2"/>
  <c r="H13577" i="2"/>
  <c r="H13584" i="2"/>
  <c r="H13578" i="2"/>
  <c r="H13562" i="2"/>
  <c r="H13571" i="2"/>
  <c r="H13565" i="2"/>
  <c r="H13566" i="2"/>
  <c r="H13590" i="2"/>
  <c r="H13599" i="2"/>
  <c r="H13598" i="2"/>
  <c r="H13589" i="2"/>
  <c r="H13596" i="2"/>
  <c r="H13612" i="2"/>
  <c r="H13602" i="2"/>
  <c r="H13609" i="2"/>
  <c r="H13604" i="2"/>
  <c r="H13605" i="2"/>
  <c r="H13592" i="2"/>
  <c r="H13611" i="2"/>
  <c r="H13597" i="2"/>
  <c r="H13607" i="2"/>
  <c r="H13610" i="2"/>
  <c r="H13601" i="2"/>
  <c r="H13594" i="2"/>
  <c r="H13600" i="2"/>
  <c r="H13606" i="2"/>
  <c r="H13595" i="2"/>
  <c r="H13603" i="2"/>
  <c r="H13591" i="2"/>
  <c r="H13593" i="2"/>
  <c r="H13608" i="2"/>
  <c r="H13618" i="2"/>
  <c r="H13613" i="2"/>
  <c r="H13623" i="2"/>
  <c r="H13626" i="2"/>
  <c r="H13614" i="2"/>
  <c r="H13625" i="2"/>
  <c r="H13627" i="2"/>
  <c r="H13617" i="2"/>
  <c r="H13616" i="2"/>
  <c r="H13624" i="2"/>
  <c r="H13619" i="2"/>
  <c r="H13622" i="2"/>
  <c r="H13621" i="2"/>
  <c r="H13620" i="2"/>
  <c r="H13615" i="2"/>
  <c r="H13628" i="2"/>
  <c r="H13634" i="2"/>
  <c r="H13636" i="2"/>
  <c r="H13635" i="2"/>
  <c r="H13641" i="2"/>
  <c r="H13639" i="2"/>
  <c r="H13644" i="2"/>
  <c r="H13643" i="2"/>
  <c r="H13637" i="2"/>
  <c r="H13633" i="2"/>
  <c r="H13632" i="2"/>
  <c r="H13631" i="2"/>
  <c r="H13646" i="2"/>
  <c r="H13642" i="2"/>
  <c r="H13638" i="2"/>
  <c r="H13647" i="2"/>
  <c r="H13640" i="2"/>
  <c r="H13645" i="2"/>
  <c r="H13629" i="2"/>
  <c r="H13630" i="2"/>
  <c r="H13662" i="2"/>
  <c r="H13660" i="2"/>
  <c r="H13663" i="2"/>
  <c r="H13653" i="2"/>
  <c r="H13649" i="2"/>
  <c r="H13651" i="2"/>
  <c r="H13672" i="2"/>
  <c r="H13667" i="2"/>
  <c r="H13670" i="2"/>
  <c r="H13666" i="2"/>
  <c r="H13661" i="2"/>
  <c r="H13664" i="2"/>
  <c r="H13652" i="2"/>
  <c r="H13654" i="2"/>
  <c r="H13657" i="2"/>
  <c r="H13650" i="2"/>
  <c r="H13658" i="2"/>
  <c r="H13665" i="2"/>
  <c r="H13671" i="2"/>
  <c r="H13656" i="2"/>
  <c r="H13655" i="2"/>
  <c r="H13674" i="2"/>
  <c r="H13648" i="2"/>
  <c r="H13669" i="2"/>
  <c r="H13668" i="2"/>
  <c r="H13673" i="2"/>
  <c r="H13659" i="2"/>
  <c r="H13686" i="2"/>
  <c r="H13677" i="2"/>
  <c r="H13682" i="2"/>
  <c r="H13679" i="2"/>
  <c r="H13681" i="2"/>
  <c r="H13675" i="2"/>
  <c r="H13683" i="2"/>
  <c r="H13680" i="2"/>
  <c r="H13676" i="2"/>
  <c r="H13685" i="2"/>
  <c r="H13678" i="2"/>
  <c r="H13684" i="2"/>
  <c r="H13693" i="2"/>
  <c r="H13690" i="2"/>
  <c r="H13692" i="2"/>
  <c r="H13695" i="2"/>
  <c r="H13687" i="2"/>
  <c r="H13694" i="2"/>
  <c r="H13696" i="2"/>
  <c r="H13691" i="2"/>
  <c r="H13689" i="2"/>
  <c r="H13698" i="2"/>
  <c r="H13697" i="2"/>
  <c r="H13688" i="2"/>
  <c r="H13699" i="2"/>
  <c r="H13725" i="2"/>
  <c r="H13711" i="2"/>
  <c r="H13712" i="2"/>
  <c r="H13724" i="2"/>
  <c r="H13701" i="2"/>
  <c r="H13715" i="2"/>
  <c r="H13721" i="2"/>
  <c r="H13722" i="2"/>
  <c r="H13702" i="2"/>
  <c r="H13707" i="2"/>
  <c r="H13713" i="2"/>
  <c r="H13706" i="2"/>
  <c r="H13703" i="2"/>
  <c r="H13720" i="2"/>
  <c r="H13709" i="2"/>
  <c r="H13723" i="2"/>
  <c r="H13708" i="2"/>
  <c r="H13718" i="2"/>
  <c r="H13717" i="2"/>
  <c r="H13705" i="2"/>
  <c r="H13716" i="2"/>
  <c r="H13714" i="2"/>
  <c r="H13700" i="2"/>
  <c r="H13719" i="2"/>
  <c r="H13704" i="2"/>
  <c r="H13710" i="2"/>
  <c r="H13742" i="2"/>
  <c r="H13739" i="2"/>
  <c r="H13738" i="2"/>
  <c r="H13740" i="2"/>
  <c r="H13737" i="2"/>
  <c r="H13743" i="2"/>
  <c r="H13734" i="2"/>
  <c r="H13727" i="2"/>
  <c r="H13745" i="2"/>
  <c r="H13736" i="2"/>
  <c r="H13730" i="2"/>
  <c r="H13732" i="2"/>
  <c r="H13735" i="2"/>
  <c r="H13741" i="2"/>
  <c r="H13731" i="2"/>
  <c r="H13744" i="2"/>
  <c r="H13726" i="2"/>
  <c r="H13733" i="2"/>
  <c r="H13729" i="2"/>
  <c r="H13728" i="2"/>
  <c r="H13757" i="2"/>
  <c r="H13761" i="2"/>
  <c r="H13759" i="2"/>
  <c r="H13753" i="2"/>
  <c r="H13756" i="2"/>
  <c r="H13764" i="2"/>
  <c r="H13746" i="2"/>
  <c r="H13751" i="2"/>
  <c r="H13747" i="2"/>
  <c r="H13749" i="2"/>
  <c r="H13755" i="2"/>
  <c r="H13758" i="2"/>
  <c r="H13752" i="2"/>
  <c r="H13748" i="2"/>
  <c r="H13750" i="2"/>
  <c r="H13754" i="2"/>
  <c r="H13762" i="2"/>
  <c r="H13763" i="2"/>
  <c r="H13760" i="2"/>
  <c r="H13779" i="2"/>
  <c r="H13770" i="2"/>
  <c r="H13767" i="2"/>
  <c r="H13769" i="2"/>
  <c r="H13780" i="2"/>
  <c r="H13768" i="2"/>
  <c r="H13772" i="2"/>
  <c r="H13777" i="2"/>
  <c r="H13773" i="2"/>
  <c r="H13775" i="2"/>
  <c r="H13765" i="2"/>
  <c r="H13771" i="2"/>
  <c r="H13766" i="2"/>
  <c r="H13778" i="2"/>
  <c r="H13774" i="2"/>
  <c r="H13776" i="2"/>
  <c r="H13806" i="2"/>
  <c r="H13782" i="2"/>
  <c r="H13784" i="2"/>
  <c r="H13802" i="2"/>
  <c r="H13787" i="2"/>
  <c r="H13801" i="2"/>
  <c r="H13803" i="2"/>
  <c r="H13786" i="2"/>
  <c r="H13795" i="2"/>
  <c r="H13790" i="2"/>
  <c r="H13798" i="2"/>
  <c r="H13785" i="2"/>
  <c r="H13788" i="2"/>
  <c r="H13796" i="2"/>
  <c r="H13783" i="2"/>
  <c r="H13805" i="2"/>
  <c r="H13781" i="2"/>
  <c r="H13793" i="2"/>
  <c r="H13791" i="2"/>
  <c r="H13799" i="2"/>
  <c r="H13789" i="2"/>
  <c r="H13792" i="2"/>
  <c r="H13804" i="2"/>
  <c r="H13797" i="2"/>
  <c r="H13794" i="2"/>
  <c r="H13800" i="2"/>
  <c r="H13815" i="2"/>
  <c r="H13816" i="2"/>
  <c r="H13824" i="2"/>
  <c r="H13834" i="2"/>
  <c r="H13819" i="2"/>
  <c r="H13832" i="2"/>
  <c r="H13810" i="2"/>
  <c r="H13820" i="2"/>
  <c r="H13838" i="2"/>
  <c r="H13829" i="2"/>
  <c r="H13821" i="2"/>
  <c r="H13809" i="2"/>
  <c r="H13830" i="2"/>
  <c r="H13822" i="2"/>
  <c r="H13828" i="2"/>
  <c r="H13841" i="2"/>
  <c r="H13827" i="2"/>
  <c r="H13837" i="2"/>
  <c r="H13835" i="2"/>
  <c r="H13836" i="2"/>
  <c r="H13818" i="2"/>
  <c r="H13840" i="2"/>
  <c r="H13831" i="2"/>
  <c r="H13823" i="2"/>
  <c r="H13808" i="2"/>
  <c r="H13825" i="2"/>
  <c r="H13833" i="2"/>
  <c r="H13814" i="2"/>
  <c r="H13813" i="2"/>
  <c r="H13839" i="2"/>
  <c r="H13812" i="2"/>
  <c r="H13807" i="2"/>
  <c r="H13817" i="2"/>
  <c r="H13811" i="2"/>
  <c r="H13826" i="2"/>
  <c r="H13857" i="2"/>
  <c r="H13853" i="2"/>
  <c r="H13860" i="2"/>
  <c r="H13842" i="2"/>
  <c r="H13851" i="2"/>
  <c r="H13859" i="2"/>
  <c r="H13858" i="2"/>
  <c r="H13849" i="2"/>
  <c r="H13855" i="2"/>
  <c r="H13846" i="2"/>
  <c r="H13864" i="2"/>
  <c r="H13862" i="2"/>
  <c r="H13843" i="2"/>
  <c r="H13865" i="2"/>
  <c r="H13847" i="2"/>
  <c r="H13850" i="2"/>
  <c r="H13856" i="2"/>
  <c r="H13845" i="2"/>
  <c r="H13854" i="2"/>
  <c r="H13848" i="2"/>
  <c r="H13863" i="2"/>
  <c r="H13852" i="2"/>
  <c r="H13861" i="2"/>
  <c r="H13844" i="2"/>
  <c r="H13875" i="2"/>
  <c r="H13876" i="2"/>
  <c r="H13881" i="2"/>
  <c r="H13872" i="2"/>
  <c r="H13880" i="2"/>
  <c r="H13870" i="2"/>
  <c r="H13868" i="2"/>
  <c r="H13874" i="2"/>
  <c r="H13866" i="2"/>
  <c r="H13877" i="2"/>
  <c r="H13879" i="2"/>
  <c r="H13871" i="2"/>
  <c r="H13867" i="2"/>
  <c r="H13878" i="2"/>
  <c r="H13869" i="2"/>
  <c r="H13873" i="2"/>
  <c r="H13897" i="2"/>
  <c r="H13888" i="2"/>
  <c r="H13896" i="2"/>
  <c r="H13885" i="2"/>
  <c r="H13891" i="2"/>
  <c r="H13894" i="2"/>
  <c r="H13892" i="2"/>
  <c r="H13895" i="2"/>
  <c r="H13884" i="2"/>
  <c r="H13886" i="2"/>
  <c r="H13893" i="2"/>
  <c r="H13887" i="2"/>
  <c r="H13883" i="2"/>
  <c r="H13890" i="2"/>
  <c r="H13889" i="2"/>
  <c r="H13882" i="2"/>
  <c r="H13901" i="2"/>
  <c r="H13914" i="2"/>
  <c r="H13906" i="2"/>
  <c r="H13907" i="2"/>
  <c r="H13908" i="2"/>
  <c r="H13912" i="2"/>
  <c r="H13900" i="2"/>
  <c r="H13909" i="2"/>
  <c r="H13910" i="2"/>
  <c r="H13899" i="2"/>
  <c r="H13902" i="2"/>
  <c r="H13898" i="2"/>
  <c r="H13911" i="2"/>
  <c r="H13917" i="2"/>
  <c r="H13913" i="2"/>
  <c r="H13903" i="2"/>
  <c r="H13916" i="2"/>
  <c r="H13904" i="2"/>
  <c r="H13905" i="2"/>
  <c r="H13915" i="2"/>
  <c r="H13924" i="2"/>
  <c r="H13941" i="2"/>
  <c r="H13921" i="2"/>
  <c r="H13935" i="2"/>
  <c r="H13938" i="2"/>
  <c r="H13931" i="2"/>
  <c r="H13927" i="2"/>
  <c r="H13939" i="2"/>
  <c r="H13919" i="2"/>
  <c r="H13918" i="2"/>
  <c r="H13929" i="2"/>
  <c r="H13936" i="2"/>
  <c r="H13925" i="2"/>
  <c r="H13920" i="2"/>
  <c r="H13933" i="2"/>
  <c r="H13930" i="2"/>
  <c r="H13922" i="2"/>
  <c r="H13926" i="2"/>
  <c r="H13923" i="2"/>
  <c r="H13937" i="2"/>
  <c r="H13928" i="2"/>
  <c r="H13940" i="2"/>
  <c r="H13934" i="2"/>
  <c r="H13932" i="2"/>
  <c r="H13974" i="2"/>
  <c r="H13958" i="2"/>
  <c r="H13960" i="2"/>
  <c r="H13971" i="2"/>
  <c r="H13967" i="2"/>
  <c r="H13951" i="2"/>
  <c r="H13969" i="2"/>
  <c r="H13947" i="2"/>
  <c r="H13959" i="2"/>
  <c r="H13949" i="2"/>
  <c r="H13961" i="2"/>
  <c r="H13954" i="2"/>
  <c r="H13944" i="2"/>
  <c r="H13965" i="2"/>
  <c r="H13966" i="2"/>
  <c r="H13976" i="2"/>
  <c r="H13956" i="2"/>
  <c r="H13964" i="2"/>
  <c r="H13962" i="2"/>
  <c r="H13952" i="2"/>
  <c r="H13953" i="2"/>
  <c r="H13948" i="2"/>
  <c r="H13946" i="2"/>
  <c r="H13942" i="2"/>
  <c r="H13968" i="2"/>
  <c r="H13972" i="2"/>
  <c r="H13950" i="2"/>
  <c r="H13955" i="2"/>
  <c r="H13975" i="2"/>
  <c r="H13963" i="2"/>
  <c r="H13970" i="2"/>
  <c r="H13957" i="2"/>
  <c r="H13973" i="2"/>
  <c r="H13945" i="2"/>
  <c r="H13943" i="2"/>
  <c r="H13978" i="2"/>
  <c r="H13977" i="2"/>
  <c r="H13983" i="2"/>
  <c r="H13981" i="2"/>
  <c r="H13979" i="2"/>
  <c r="H13980" i="2"/>
  <c r="H13982" i="2"/>
  <c r="H13995" i="2"/>
  <c r="H13996" i="2"/>
  <c r="H13984" i="2"/>
  <c r="H13994" i="2"/>
  <c r="H13990" i="2"/>
  <c r="H13997" i="2"/>
  <c r="H13986" i="2"/>
  <c r="H14007" i="2"/>
  <c r="H14005" i="2"/>
  <c r="H13988" i="2"/>
  <c r="H13998" i="2"/>
  <c r="H14006" i="2"/>
  <c r="H13993" i="2"/>
  <c r="H14008" i="2"/>
  <c r="H14003" i="2"/>
  <c r="H14001" i="2"/>
  <c r="H14004" i="2"/>
  <c r="H13987" i="2"/>
  <c r="H13985" i="2"/>
  <c r="H14010" i="2"/>
  <c r="H14009" i="2"/>
  <c r="H13991" i="2"/>
  <c r="H14000" i="2"/>
  <c r="H13992" i="2"/>
  <c r="H13999" i="2"/>
  <c r="H14011" i="2"/>
  <c r="H13989" i="2"/>
  <c r="H14002" i="2"/>
  <c r="H14035" i="2"/>
  <c r="H14016" i="2"/>
  <c r="H14034" i="2"/>
  <c r="H14030" i="2"/>
  <c r="H14022" i="2"/>
  <c r="H14021" i="2"/>
  <c r="H14023" i="2"/>
  <c r="H14027" i="2"/>
  <c r="H14015" i="2"/>
  <c r="H14017" i="2"/>
  <c r="H14037" i="2"/>
  <c r="H14026" i="2"/>
  <c r="H14019" i="2"/>
  <c r="H14028" i="2"/>
  <c r="H14032" i="2"/>
  <c r="H14014" i="2"/>
  <c r="H14024" i="2"/>
  <c r="H14025" i="2"/>
  <c r="H14038" i="2"/>
  <c r="H14013" i="2"/>
  <c r="H14020" i="2"/>
  <c r="H14012" i="2"/>
  <c r="H14029" i="2"/>
  <c r="H14040" i="2"/>
  <c r="H14036" i="2"/>
  <c r="H14018" i="2"/>
  <c r="H14031" i="2"/>
  <c r="H14033" i="2"/>
  <c r="H14041" i="2"/>
  <c r="H14039" i="2"/>
  <c r="H14042" i="2"/>
  <c r="H14045" i="2"/>
  <c r="H14043" i="2"/>
  <c r="H14044" i="2"/>
  <c r="H14048" i="2"/>
  <c r="H14053" i="2"/>
  <c r="H14061" i="2"/>
  <c r="H14092" i="2"/>
  <c r="H14079" i="2"/>
  <c r="H14047" i="2"/>
  <c r="H14083" i="2"/>
  <c r="H14065" i="2"/>
  <c r="H14056" i="2"/>
  <c r="H14077" i="2"/>
  <c r="H14062" i="2"/>
  <c r="H14085" i="2"/>
  <c r="H14063" i="2"/>
  <c r="H14066" i="2"/>
  <c r="H14082" i="2"/>
  <c r="H14050" i="2"/>
  <c r="H14078" i="2"/>
  <c r="H14070" i="2"/>
  <c r="H14055" i="2"/>
  <c r="H14088" i="2"/>
  <c r="H14090" i="2"/>
  <c r="H14086" i="2"/>
  <c r="H14075" i="2"/>
  <c r="H14046" i="2"/>
  <c r="H14081" i="2"/>
  <c r="H14074" i="2"/>
  <c r="H14091" i="2"/>
  <c r="H14071" i="2"/>
  <c r="H14069" i="2"/>
  <c r="H14059" i="2"/>
  <c r="H14089" i="2"/>
  <c r="H14072" i="2"/>
  <c r="H14049" i="2"/>
  <c r="H14060" i="2"/>
  <c r="H14051" i="2"/>
  <c r="H14087" i="2"/>
  <c r="H14073" i="2"/>
  <c r="H14057" i="2"/>
  <c r="H14064" i="2"/>
  <c r="H14076" i="2"/>
  <c r="H14080" i="2"/>
  <c r="H14084" i="2"/>
  <c r="H14067" i="2"/>
  <c r="H14058" i="2"/>
  <c r="H14068" i="2"/>
  <c r="H14052" i="2"/>
  <c r="H14054" i="2"/>
  <c r="H14097" i="2"/>
  <c r="H14096" i="2"/>
  <c r="H14093" i="2"/>
  <c r="H14095" i="2"/>
  <c r="H14094" i="2"/>
  <c r="H14101" i="2"/>
  <c r="H14100" i="2"/>
  <c r="H14102" i="2"/>
  <c r="H14099" i="2"/>
  <c r="H14098" i="2"/>
  <c r="H14103" i="2"/>
  <c r="H14106" i="2"/>
  <c r="H14104" i="2"/>
  <c r="H14113" i="2"/>
  <c r="H14105" i="2"/>
  <c r="H14110" i="2"/>
  <c r="H14111" i="2"/>
  <c r="H14112" i="2"/>
  <c r="H14109" i="2"/>
  <c r="H14114" i="2"/>
  <c r="H14107" i="2"/>
  <c r="H14108" i="2"/>
  <c r="H14115" i="2"/>
  <c r="H14123" i="2"/>
  <c r="H14121" i="2"/>
  <c r="H14120" i="2"/>
  <c r="H14126" i="2"/>
  <c r="H14116" i="2"/>
  <c r="H14124" i="2"/>
  <c r="H14118" i="2"/>
  <c r="H14125" i="2"/>
  <c r="H14117" i="2"/>
  <c r="H14119" i="2"/>
  <c r="H14122" i="2"/>
  <c r="H14127" i="2"/>
  <c r="H14133" i="2"/>
  <c r="H14134" i="2"/>
  <c r="H14139" i="2"/>
  <c r="H14129" i="2"/>
  <c r="H14141" i="2"/>
  <c r="H14138" i="2"/>
  <c r="H14136" i="2"/>
  <c r="H14132" i="2"/>
  <c r="H14135" i="2"/>
  <c r="H14140" i="2"/>
  <c r="H14131" i="2"/>
  <c r="H14128" i="2"/>
  <c r="H14137" i="2"/>
  <c r="H14142" i="2"/>
  <c r="H14130" i="2"/>
  <c r="H14150" i="2"/>
  <c r="H14154" i="2"/>
  <c r="H14148" i="2"/>
  <c r="H14153" i="2"/>
  <c r="H14151" i="2"/>
  <c r="H14143" i="2"/>
  <c r="H14152" i="2"/>
  <c r="H14144" i="2"/>
  <c r="H14146" i="2"/>
  <c r="H14145" i="2"/>
  <c r="H14149" i="2"/>
  <c r="H14147" i="2"/>
  <c r="H14176" i="2"/>
  <c r="H14174" i="2"/>
  <c r="H14161" i="2"/>
  <c r="H14172" i="2"/>
  <c r="H14171" i="2"/>
  <c r="H14173" i="2"/>
  <c r="H14164" i="2"/>
  <c r="H14159" i="2"/>
  <c r="H14158" i="2"/>
  <c r="H14162" i="2"/>
  <c r="H14168" i="2"/>
  <c r="H14167" i="2"/>
  <c r="H14175" i="2"/>
  <c r="H14178" i="2"/>
  <c r="H14166" i="2"/>
  <c r="H14163" i="2"/>
  <c r="H14156" i="2"/>
  <c r="H14170" i="2"/>
  <c r="H14169" i="2"/>
  <c r="H14160" i="2"/>
  <c r="H14157" i="2"/>
  <c r="H14165" i="2"/>
  <c r="H14177" i="2"/>
  <c r="H14155" i="2"/>
  <c r="H14180" i="2"/>
  <c r="H14181" i="2"/>
  <c r="H14184" i="2"/>
  <c r="H14188" i="2"/>
  <c r="H14179" i="2"/>
  <c r="H14190" i="2"/>
  <c r="H14183" i="2"/>
  <c r="H14182" i="2"/>
  <c r="H14185" i="2"/>
  <c r="H14192" i="2"/>
  <c r="H14186" i="2"/>
  <c r="H14187" i="2"/>
  <c r="H14189" i="2"/>
  <c r="H14191" i="2"/>
  <c r="H14193" i="2"/>
  <c r="H14194" i="2"/>
  <c r="E14191" i="2"/>
  <c r="E14193" i="2"/>
  <c r="E14194" i="2"/>
  <c r="E14189" i="2"/>
  <c r="E14197" i="2" l="1"/>
  <c r="E14196" i="2"/>
  <c r="E3449" i="2" l="1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90" i="2"/>
  <c r="E1419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onsolidado" description="Conexión a la consulta 'Consolidado' en el libro." type="5" refreshedVersion="6" background="1" saveData="1">
    <dbPr connection="Provider=Microsoft.Mashup.OleDb.1;Data Source=$Workbook$;Location=Consolidado;Extended Properties=&quot;&quot;" command="SELECT * FROM [Consolidado]"/>
  </connection>
  <connection id="2" xr16:uid="{00000000-0015-0000-FFFF-FFFF01000000}" keepAlive="1" name="Consulta - CSVs diarios" description="Conexión a la consulta 'CSVs diarios' en el libro." type="5" refreshedVersion="0" background="1">
    <dbPr connection="Provider=Microsoft.Mashup.OleDb.1;Data Source=$Workbook$;Location=&quot;CSVs diarios&quot;" command="SELECT * FROM [CSVs diarios]"/>
  </connection>
  <connection id="3" xr16:uid="{00000000-0015-0000-FFFF-FFFF02000000}" keepAlive="1" name="Consulta - Histórico" description="Conexión a la consulta 'Histórico' en el libro." type="5" refreshedVersion="0" background="1">
    <dbPr connection="Provider=Microsoft.Mashup.OleDb.1;Data Source=$Workbook$;Location=Histórico" command="SELECT * FROM [Histórico]"/>
  </connection>
</connections>
</file>

<file path=xl/sharedStrings.xml><?xml version="1.0" encoding="utf-8"?>
<sst xmlns="http://schemas.openxmlformats.org/spreadsheetml/2006/main" count="71620" uniqueCount="14275">
  <si>
    <t>Fecha</t>
  </si>
  <si>
    <t>Canal</t>
  </si>
  <si>
    <t>Cliente</t>
  </si>
  <si>
    <t>Ubicación</t>
  </si>
  <si>
    <t>Segmento</t>
  </si>
  <si>
    <t>Vendedor</t>
  </si>
  <si>
    <t>CRM</t>
  </si>
  <si>
    <t>Persona</t>
  </si>
  <si>
    <t>Sebastián Sánchez</t>
  </si>
  <si>
    <t>Desconocido</t>
  </si>
  <si>
    <t>Julio Zapatero</t>
  </si>
  <si>
    <t>Email en frío</t>
  </si>
  <si>
    <t>Empresa</t>
  </si>
  <si>
    <t>Gastón García</t>
  </si>
  <si>
    <t>Carlos Gutiérrez</t>
  </si>
  <si>
    <t>Guillermina González</t>
  </si>
  <si>
    <t>Llamado en frío</t>
  </si>
  <si>
    <t>Publicidad en Facebook</t>
  </si>
  <si>
    <t>Matias Pozo</t>
  </si>
  <si>
    <t>Publicidad en Google</t>
  </si>
  <si>
    <t>Armando Suárez</t>
  </si>
  <si>
    <t>Josefina Pérez</t>
  </si>
  <si>
    <t>Adriana Bossio</t>
  </si>
  <si>
    <t>Nicolás Mangia</t>
  </si>
  <si>
    <t>Publicidad en la radio</t>
  </si>
  <si>
    <t>Norma Domínguez</t>
  </si>
  <si>
    <t>Laura Alonso</t>
  </si>
  <si>
    <t>Newsletter</t>
  </si>
  <si>
    <t>Referido por otro cliente</t>
  </si>
  <si>
    <t>Sede</t>
  </si>
  <si>
    <t>San Miguel</t>
  </si>
  <si>
    <t>Ate</t>
  </si>
  <si>
    <t>Santiago de Surco</t>
  </si>
  <si>
    <t>Costo Vehículo</t>
  </si>
  <si>
    <t>ID_Vehículo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</si>
  <si>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</si>
  <si>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</si>
  <si>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</si>
  <si>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</si>
  <si>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</si>
  <si>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</si>
  <si>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</si>
  <si>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</si>
  <si>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</si>
  <si>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</si>
  <si>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</si>
  <si>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</si>
  <si>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</si>
  <si>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</si>
  <si>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</si>
  <si>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</si>
  <si>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</si>
  <si>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</si>
  <si>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</si>
  <si>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</si>
  <si>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</si>
  <si>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</si>
  <si>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</si>
  <si>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</si>
  <si>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</si>
  <si>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</si>
  <si>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</si>
  <si>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</si>
  <si>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</si>
  <si>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</si>
  <si>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</si>
  <si>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</si>
  <si>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</si>
  <si>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</si>
  <si>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</si>
  <si>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</si>
  <si>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</si>
  <si>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</si>
  <si>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</si>
  <si>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</si>
  <si>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</si>
  <si>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</si>
  <si>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</si>
  <si>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</si>
  <si>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</si>
  <si>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</si>
  <si>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</si>
  <si>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</si>
  <si>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</si>
  <si>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</si>
  <si>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</si>
  <si>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</si>
  <si>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</si>
  <si>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</si>
  <si>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</si>
  <si>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</si>
  <si>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</si>
  <si>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</si>
  <si>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</si>
  <si>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</si>
  <si>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</si>
  <si>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</si>
  <si>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</si>
  <si>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</si>
  <si>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</si>
  <si>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</si>
  <si>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</si>
  <si>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</si>
  <si>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</si>
  <si>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</si>
  <si>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</si>
  <si>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</si>
  <si>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</si>
  <si>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</si>
  <si>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</si>
  <si>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</si>
  <si>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</si>
  <si>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</si>
  <si>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</si>
  <si>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</si>
  <si>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</si>
  <si>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</si>
  <si>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</si>
  <si>
    <t>ID_Vehiculo</t>
  </si>
  <si>
    <t>La Molina</t>
  </si>
  <si>
    <t>ABAB RIVERA EMILIA</t>
  </si>
  <si>
    <t>ABAD ARRUNATEGUI MITZI FIORELLA</t>
  </si>
  <si>
    <t>ABAD AYALA CECILIA LORENA</t>
  </si>
  <si>
    <t>ABAD BELTRAN CARMELA EVA</t>
  </si>
  <si>
    <t>ABAD CAMARENA LUIS ANTONIO</t>
  </si>
  <si>
    <t>ABAD CHUQUIHUANGA ROMELIA</t>
  </si>
  <si>
    <t>ABAD CRUZ GALVANY</t>
  </si>
  <si>
    <t>ABAD DE FIESTAS MARIA CRISTINA</t>
  </si>
  <si>
    <t>ABAD ECHEGARAY JUAN RICARDO</t>
  </si>
  <si>
    <t>ABAD JARAMILLO DADEPERE MARIA MAGDALENA</t>
  </si>
  <si>
    <t>ABAD JULCAMORO OSCAR YSMAEL</t>
  </si>
  <si>
    <t>ABAD JURADO MARTIN FREDDY</t>
  </si>
  <si>
    <t>ABAD LLANTO MARIA MERCEDES</t>
  </si>
  <si>
    <t>ABAD LLANTO NANCY INES</t>
  </si>
  <si>
    <t>ABAD MENDOZA YENY PAQUITA</t>
  </si>
  <si>
    <t>ABAD MERINO JOSE PERCY</t>
  </si>
  <si>
    <t>ABAD PACHECO RAFAEL ESTEBAN</t>
  </si>
  <si>
    <t>ABAD PE?A CESAR AUGUSTO</t>
  </si>
  <si>
    <t>ABAD PINTADO LIZANDRO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</si>
  <si>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</si>
  <si>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</si>
  <si>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</si>
  <si>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</si>
  <si>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</si>
  <si>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ABAD SANCHEZ LIZY VIVIANA</t>
  </si>
  <si>
    <t>ABAD VARGAS ELVIS GERARDO</t>
  </si>
  <si>
    <t>ABAD VICENTE JOSE PERCI</t>
  </si>
  <si>
    <t>ABAD YAMUNAQUE LUIS ALBERTO</t>
  </si>
  <si>
    <t>ABAL ECHEVARRIA EDWIN</t>
  </si>
  <si>
    <t>ABAL GARCIA BLADIMIR JHON</t>
  </si>
  <si>
    <t>ABAL MARTINEZ MARJORIE RUTHIE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</si>
  <si>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</si>
  <si>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</si>
  <si>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</si>
  <si>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</si>
  <si>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</si>
  <si>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</si>
  <si>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</si>
  <si>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</si>
  <si>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</si>
  <si>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</si>
  <si>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</si>
  <si>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</si>
  <si>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</si>
  <si>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</si>
  <si>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</si>
  <si>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</si>
  <si>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</si>
  <si>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</si>
  <si>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</si>
  <si>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</si>
  <si>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ABANTO MEDINA MARIA CLAUDINA</t>
  </si>
  <si>
    <t>ABANTO MENDEZ MIGUEL ANGEL</t>
  </si>
  <si>
    <t>ABANTO PAREDES IRWIN EDUARDO</t>
  </si>
  <si>
    <t>ABANTO PE?A JOSE LUIS</t>
  </si>
  <si>
    <t>ABANTO RODRIGUEZ FREDY RONALD NICOL</t>
  </si>
  <si>
    <t>ABANTO ROJAS JORGE LUIS</t>
  </si>
  <si>
    <t>ABANTO ROJAS MARILIN ELIZABETH</t>
  </si>
  <si>
    <t>ABANTO SANCHEZ JOSE ALEJANDRO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</si>
  <si>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</si>
  <si>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</si>
  <si>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</si>
  <si>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</si>
  <si>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</si>
  <si>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</si>
  <si>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</si>
  <si>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ABANTO VARGAS VANESSA VIOLETA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</si>
  <si>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</si>
  <si>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</si>
  <si>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</si>
  <si>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</si>
  <si>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</si>
  <si>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</si>
  <si>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</si>
  <si>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</si>
  <si>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</si>
  <si>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</si>
  <si>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</si>
  <si>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</si>
  <si>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</si>
  <si>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</si>
  <si>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</si>
  <si>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</si>
  <si>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</si>
  <si>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</si>
  <si>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</si>
  <si>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</si>
  <si>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</si>
  <si>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</si>
  <si>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</si>
  <si>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</si>
  <si>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</si>
  <si>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</si>
  <si>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</si>
  <si>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</si>
  <si>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</si>
  <si>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</si>
  <si>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</si>
  <si>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</si>
  <si>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</si>
  <si>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</si>
  <si>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</si>
  <si>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</si>
  <si>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</si>
  <si>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</si>
  <si>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</si>
  <si>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</si>
  <si>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</si>
  <si>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</si>
  <si>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</si>
  <si>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</si>
  <si>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</si>
  <si>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</si>
  <si>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</si>
  <si>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</si>
  <si>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</si>
  <si>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</si>
  <si>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</si>
  <si>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</si>
  <si>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</si>
  <si>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</si>
  <si>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</si>
  <si>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</si>
  <si>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</si>
  <si>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</si>
  <si>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</si>
  <si>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</si>
  <si>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</si>
  <si>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</si>
  <si>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</si>
  <si>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</si>
  <si>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</si>
  <si>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</si>
  <si>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</si>
  <si>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</si>
  <si>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</si>
  <si>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</si>
  <si>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</si>
  <si>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</si>
  <si>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</si>
  <si>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</si>
  <si>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</si>
  <si>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</si>
  <si>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</si>
  <si>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</si>
  <si>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</si>
  <si>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</si>
  <si>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</si>
  <si>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</si>
  <si>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</si>
  <si>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</si>
  <si>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</si>
  <si>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</si>
  <si>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</si>
  <si>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</si>
  <si>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</si>
  <si>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</si>
  <si>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</si>
  <si>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</si>
  <si>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</si>
  <si>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</si>
  <si>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</si>
  <si>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</si>
  <si>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</si>
  <si>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</si>
  <si>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</si>
  <si>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</si>
  <si>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</si>
  <si>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</si>
  <si>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</si>
  <si>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</si>
  <si>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</si>
  <si>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</si>
  <si>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</si>
  <si>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</si>
  <si>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</si>
  <si>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</si>
  <si>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</si>
  <si>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</si>
  <si>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</si>
  <si>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</si>
  <si>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</si>
  <si>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</si>
  <si>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</si>
  <si>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</si>
  <si>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</si>
  <si>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</si>
  <si>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</si>
  <si>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</si>
  <si>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</si>
  <si>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</si>
  <si>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</si>
  <si>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</si>
  <si>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</si>
  <si>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</si>
  <si>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</si>
  <si>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</si>
  <si>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</si>
  <si>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</si>
  <si>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</si>
  <si>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</si>
  <si>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</si>
  <si>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</si>
  <si>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</si>
  <si>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</si>
  <si>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</si>
  <si>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</si>
  <si>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</si>
  <si>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</si>
  <si>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</si>
  <si>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</si>
  <si>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</si>
  <si>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</si>
  <si>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</si>
  <si>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</si>
  <si>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</si>
  <si>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</si>
  <si>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</si>
  <si>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</si>
  <si>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</si>
  <si>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</si>
  <si>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</si>
  <si>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</si>
  <si>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</si>
  <si>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</si>
  <si>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</si>
  <si>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</si>
  <si>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</si>
  <si>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</si>
  <si>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</si>
  <si>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</si>
  <si>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</si>
  <si>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</si>
  <si>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</si>
  <si>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</si>
  <si>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</si>
  <si>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</si>
  <si>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</si>
  <si>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</si>
  <si>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</si>
  <si>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</si>
  <si>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</si>
  <si>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</si>
  <si>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</si>
  <si>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</si>
  <si>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</si>
  <si>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</si>
  <si>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</si>
  <si>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</si>
  <si>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</si>
  <si>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</si>
  <si>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</si>
  <si>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</si>
  <si>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</si>
  <si>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</si>
  <si>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</si>
  <si>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</si>
  <si>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</si>
  <si>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</si>
  <si>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</si>
  <si>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</si>
  <si>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</si>
  <si>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</si>
  <si>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</si>
  <si>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</si>
  <si>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</si>
  <si>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</si>
  <si>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</si>
  <si>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</si>
  <si>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</si>
  <si>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</si>
  <si>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</si>
  <si>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</si>
  <si>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</si>
  <si>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</si>
  <si>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</si>
  <si>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</si>
  <si>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</si>
  <si>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</si>
  <si>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</si>
  <si>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</si>
  <si>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</si>
  <si>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</si>
  <si>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</si>
  <si>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</si>
  <si>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</si>
  <si>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</si>
  <si>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</si>
  <si>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</si>
  <si>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</si>
  <si>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</si>
  <si>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</si>
  <si>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</si>
  <si>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</si>
  <si>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</si>
  <si>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</si>
  <si>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</si>
  <si>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</si>
  <si>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</si>
  <si>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</si>
  <si>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</si>
  <si>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</si>
  <si>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</si>
  <si>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</si>
  <si>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</si>
  <si>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</si>
  <si>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</si>
  <si>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</si>
  <si>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</si>
  <si>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</si>
  <si>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</si>
  <si>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</si>
  <si>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</si>
  <si>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</si>
  <si>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</si>
  <si>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</si>
  <si>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</si>
  <si>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</si>
  <si>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</si>
  <si>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</si>
  <si>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</si>
  <si>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</si>
  <si>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</si>
  <si>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</si>
  <si>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</si>
  <si>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</si>
  <si>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</si>
  <si>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</si>
  <si>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</si>
  <si>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</si>
  <si>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</si>
  <si>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</si>
  <si>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</si>
  <si>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</si>
  <si>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</si>
  <si>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</si>
  <si>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</si>
  <si>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</si>
  <si>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</si>
  <si>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</si>
  <si>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</si>
  <si>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</si>
  <si>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</si>
  <si>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</si>
  <si>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</si>
  <si>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</si>
  <si>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</si>
  <si>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</si>
  <si>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</si>
  <si>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</si>
  <si>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</si>
  <si>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</si>
  <si>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</si>
  <si>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</si>
  <si>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</si>
  <si>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</si>
  <si>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</si>
  <si>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</si>
  <si>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</si>
  <si>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</si>
  <si>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</si>
  <si>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</si>
  <si>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</si>
  <si>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</si>
  <si>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</si>
  <si>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</si>
  <si>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</si>
  <si>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</si>
  <si>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</si>
  <si>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</si>
  <si>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</si>
  <si>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</si>
  <si>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</si>
  <si>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</si>
  <si>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</si>
  <si>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</si>
  <si>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</si>
  <si>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</si>
  <si>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</si>
  <si>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</si>
  <si>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</si>
  <si>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</si>
  <si>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</si>
  <si>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</si>
  <si>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</si>
  <si>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</si>
  <si>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</si>
  <si>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</si>
  <si>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</si>
  <si>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</si>
  <si>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</si>
  <si>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</si>
  <si>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</si>
  <si>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</si>
  <si>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</si>
  <si>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</si>
  <si>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</si>
  <si>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</si>
  <si>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</si>
  <si>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</si>
  <si>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</si>
  <si>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</si>
  <si>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</si>
  <si>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</si>
  <si>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</si>
  <si>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</si>
  <si>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</si>
  <si>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</si>
  <si>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</si>
  <si>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</si>
  <si>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</si>
  <si>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</si>
  <si>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</si>
  <si>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</si>
  <si>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</si>
  <si>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</si>
  <si>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</si>
  <si>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</si>
  <si>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</si>
  <si>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</si>
  <si>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</si>
  <si>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</si>
  <si>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</si>
  <si>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</si>
  <si>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</si>
  <si>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</si>
  <si>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</si>
  <si>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</si>
  <si>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</si>
  <si>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</si>
  <si>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</si>
  <si>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</si>
  <si>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</si>
  <si>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</si>
  <si>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</si>
  <si>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</si>
  <si>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</si>
  <si>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</si>
  <si>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</si>
  <si>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</si>
  <si>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</si>
  <si>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</si>
  <si>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</si>
  <si>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</si>
  <si>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</si>
  <si>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</si>
  <si>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</si>
  <si>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</si>
  <si>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</si>
  <si>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</si>
  <si>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</si>
  <si>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</si>
  <si>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</si>
  <si>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</si>
  <si>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</si>
  <si>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</si>
  <si>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</si>
  <si>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</si>
  <si>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</si>
  <si>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</si>
  <si>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</si>
  <si>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</si>
  <si>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</si>
  <si>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</si>
  <si>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</si>
  <si>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</si>
  <si>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</si>
  <si>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</si>
  <si>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</si>
  <si>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</si>
  <si>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</si>
  <si>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</si>
  <si>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</si>
  <si>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</si>
  <si>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</si>
  <si>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</si>
  <si>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</si>
  <si>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</si>
  <si>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</si>
  <si>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</si>
  <si>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</si>
  <si>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</si>
  <si>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</si>
  <si>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</si>
  <si>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</si>
  <si>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</si>
  <si>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</si>
  <si>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</si>
  <si>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</si>
  <si>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</si>
  <si>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</si>
  <si>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</si>
  <si>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</si>
  <si>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</si>
  <si>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</si>
  <si>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</si>
  <si>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</si>
  <si>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</si>
  <si>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</si>
  <si>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</si>
  <si>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</si>
  <si>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</si>
  <si>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</si>
  <si>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</si>
  <si>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</si>
  <si>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</si>
  <si>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</si>
  <si>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</si>
  <si>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</si>
  <si>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</si>
  <si>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</si>
  <si>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</si>
  <si>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</si>
  <si>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</si>
  <si>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</si>
  <si>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</si>
  <si>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</si>
  <si>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</si>
  <si>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</si>
  <si>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</si>
  <si>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</si>
  <si>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</si>
  <si>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</si>
  <si>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</si>
  <si>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</si>
  <si>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</si>
  <si>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</si>
  <si>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</si>
  <si>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</si>
  <si>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</si>
  <si>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</si>
  <si>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</si>
  <si>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</si>
  <si>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</si>
  <si>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</si>
  <si>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</si>
  <si>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</si>
  <si>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</si>
  <si>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</si>
  <si>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</si>
  <si>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</si>
  <si>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</si>
  <si>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</si>
  <si>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</si>
  <si>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</si>
  <si>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</si>
  <si>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</si>
  <si>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</si>
  <si>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</si>
  <si>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</si>
  <si>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</si>
  <si>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</si>
  <si>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</si>
  <si>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</si>
  <si>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</si>
  <si>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</si>
  <si>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</si>
  <si>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</si>
  <si>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</si>
  <si>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</si>
  <si>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</si>
  <si>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</si>
  <si>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</si>
  <si>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</si>
  <si>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</si>
  <si>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</si>
  <si>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</si>
  <si>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</si>
  <si>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</si>
  <si>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</si>
  <si>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</si>
  <si>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</si>
  <si>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</si>
  <si>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</si>
  <si>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</si>
  <si>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</si>
  <si>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</si>
  <si>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</si>
  <si>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</si>
  <si>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</si>
  <si>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</si>
  <si>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</si>
  <si>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</si>
  <si>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</si>
  <si>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</si>
  <si>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</si>
  <si>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</si>
  <si>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</si>
  <si>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</si>
  <si>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</si>
  <si>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</si>
  <si>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</si>
  <si>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</si>
  <si>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</si>
  <si>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</si>
  <si>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</si>
  <si>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</si>
  <si>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</si>
  <si>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</si>
  <si>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</si>
  <si>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</si>
  <si>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</si>
  <si>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</si>
  <si>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</si>
  <si>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</si>
  <si>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</si>
  <si>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</si>
  <si>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</si>
  <si>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</si>
  <si>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</si>
  <si>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</si>
  <si>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</si>
  <si>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</si>
  <si>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</si>
  <si>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</si>
  <si>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</si>
  <si>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</si>
  <si>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</si>
  <si>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</si>
  <si>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</si>
  <si>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</si>
  <si>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</si>
  <si>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</si>
  <si>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</si>
  <si>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</si>
  <si>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</si>
  <si>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</si>
  <si>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</si>
  <si>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</si>
  <si>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</si>
  <si>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</si>
  <si>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</si>
  <si>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</si>
  <si>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</si>
  <si>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</si>
  <si>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</si>
  <si>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</si>
  <si>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</si>
  <si>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</si>
  <si>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</si>
  <si>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</si>
  <si>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</si>
  <si>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</si>
  <si>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</si>
  <si>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</si>
  <si>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</si>
  <si>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</si>
  <si>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</si>
  <si>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</si>
  <si>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</si>
  <si>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</si>
  <si>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</si>
  <si>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</si>
  <si>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</si>
  <si>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</si>
  <si>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</si>
  <si>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</si>
  <si>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</si>
  <si>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</si>
  <si>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</si>
  <si>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</si>
  <si>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</si>
  <si>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</si>
  <si>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</si>
  <si>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</si>
  <si>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</si>
  <si>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</si>
  <si>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</si>
  <si>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</si>
  <si>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</si>
  <si>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</si>
  <si>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</si>
  <si>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</si>
  <si>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</si>
  <si>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</si>
  <si>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</si>
  <si>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</si>
  <si>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</si>
  <si>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</si>
  <si>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</si>
  <si>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</si>
  <si>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</si>
  <si>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</si>
  <si>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</si>
  <si>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</si>
  <si>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</si>
  <si>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</si>
  <si>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</si>
  <si>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</si>
  <si>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</si>
  <si>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</si>
  <si>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</si>
  <si>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</si>
  <si>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</si>
  <si>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</si>
  <si>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</si>
  <si>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</si>
  <si>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</si>
  <si>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</si>
  <si>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</si>
  <si>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</si>
  <si>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</si>
  <si>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</si>
  <si>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</si>
  <si>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</si>
  <si>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</si>
  <si>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</si>
  <si>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</si>
  <si>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</si>
  <si>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</si>
  <si>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</si>
  <si>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</si>
  <si>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</si>
  <si>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</si>
  <si>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</si>
  <si>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</si>
  <si>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</si>
  <si>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</si>
  <si>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</si>
  <si>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</si>
  <si>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</si>
  <si>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</si>
  <si>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</si>
  <si>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</si>
  <si>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</si>
  <si>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</si>
  <si>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</si>
  <si>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</si>
  <si>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</si>
  <si>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</si>
  <si>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</si>
  <si>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</si>
  <si>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</si>
  <si>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</si>
  <si>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</si>
  <si>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</si>
  <si>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</si>
  <si>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</si>
  <si>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</si>
  <si>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</si>
  <si>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</si>
  <si>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</si>
  <si>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</si>
  <si>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</si>
  <si>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</si>
  <si>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</si>
  <si>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</si>
  <si>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</si>
  <si>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</si>
  <si>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</si>
  <si>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</si>
  <si>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</si>
  <si>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</si>
  <si>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</si>
  <si>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</si>
  <si>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</si>
  <si>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</si>
  <si>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</si>
  <si>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</si>
  <si>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</si>
  <si>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</si>
  <si>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</si>
  <si>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</si>
  <si>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</si>
  <si>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</si>
  <si>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</si>
  <si>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</si>
  <si>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</si>
  <si>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</si>
  <si>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</si>
  <si>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</si>
  <si>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</si>
  <si>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</si>
  <si>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</si>
  <si>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</si>
  <si>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</si>
  <si>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</si>
  <si>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</si>
  <si>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</si>
  <si>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</si>
  <si>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</si>
  <si>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</si>
  <si>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</si>
  <si>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</si>
  <si>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</si>
  <si>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</si>
  <si>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</si>
  <si>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</si>
  <si>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</si>
  <si>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</si>
  <si>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</si>
  <si>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</si>
  <si>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</si>
  <si>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</si>
  <si>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</si>
  <si>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</si>
  <si>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</si>
  <si>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</si>
  <si>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</si>
  <si>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</si>
  <si>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</si>
  <si>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</si>
  <si>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</si>
  <si>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</si>
  <si>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</si>
  <si>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</si>
  <si>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</si>
  <si>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</si>
  <si>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</si>
  <si>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</si>
  <si>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</si>
  <si>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</si>
  <si>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</si>
  <si>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</si>
  <si>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</si>
  <si>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</si>
  <si>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</si>
  <si>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</si>
  <si>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</si>
  <si>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</si>
  <si>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</si>
  <si>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</si>
  <si>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</si>
  <si>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</si>
  <si>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</si>
  <si>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</si>
  <si>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</si>
  <si>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</si>
  <si>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</si>
  <si>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</si>
  <si>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</si>
  <si>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</si>
  <si>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</si>
  <si>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</si>
  <si>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</si>
  <si>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</si>
  <si>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</si>
  <si>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</si>
  <si>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</si>
  <si>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</si>
  <si>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</si>
  <si>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</si>
  <si>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</si>
  <si>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</si>
  <si>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</si>
  <si>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</si>
  <si>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</si>
  <si>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</si>
  <si>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</si>
  <si>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</si>
  <si>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</si>
  <si>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</si>
  <si>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</si>
  <si>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</si>
  <si>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</si>
  <si>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</si>
  <si>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</si>
  <si>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</si>
  <si>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</si>
  <si>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</si>
  <si>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</si>
  <si>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</si>
  <si>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</si>
  <si>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</si>
  <si>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</si>
  <si>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</si>
  <si>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</si>
  <si>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</si>
  <si>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</si>
  <si>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</si>
  <si>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</si>
  <si>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</si>
  <si>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</si>
  <si>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</si>
  <si>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</si>
  <si>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</si>
  <si>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</si>
  <si>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</si>
  <si>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</si>
  <si>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</si>
  <si>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</si>
  <si>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</si>
  <si>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</si>
  <si>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</si>
  <si>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</si>
  <si>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</si>
  <si>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</si>
  <si>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</si>
  <si>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</si>
  <si>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</si>
  <si>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</si>
  <si>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</si>
  <si>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</si>
  <si>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</si>
  <si>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</si>
  <si>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</si>
  <si>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</si>
  <si>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</si>
  <si>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</si>
  <si>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</si>
  <si>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</si>
  <si>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</si>
  <si>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</si>
  <si>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</si>
  <si>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</si>
  <si>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</si>
  <si>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</si>
  <si>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</si>
  <si>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</si>
  <si>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</si>
  <si>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</si>
  <si>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</si>
  <si>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</si>
  <si>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</si>
  <si>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</si>
  <si>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</si>
  <si>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</si>
  <si>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</si>
  <si>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</si>
  <si>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</si>
  <si>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</si>
  <si>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</si>
  <si>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</si>
  <si>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</si>
  <si>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</si>
  <si>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</si>
  <si>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</si>
  <si>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</si>
  <si>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</si>
  <si>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</si>
  <si>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</si>
  <si>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</si>
  <si>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</si>
  <si>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</si>
  <si>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</si>
  <si>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</si>
  <si>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</si>
  <si>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</si>
  <si>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</si>
  <si>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</si>
  <si>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</si>
  <si>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</si>
  <si>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</si>
  <si>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</si>
  <si>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</si>
  <si>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</si>
  <si>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</si>
  <si>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</si>
  <si>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</si>
  <si>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</si>
  <si>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</si>
  <si>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</si>
  <si>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</si>
  <si>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</si>
  <si>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</si>
  <si>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</si>
  <si>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</si>
  <si>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</si>
  <si>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</si>
  <si>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</si>
  <si>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</si>
  <si>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</si>
  <si>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</si>
  <si>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</si>
  <si>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</si>
  <si>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</si>
  <si>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</si>
  <si>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</si>
  <si>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</si>
  <si>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</si>
  <si>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</si>
  <si>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</si>
  <si>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</si>
  <si>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</si>
  <si>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</si>
  <si>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</si>
  <si>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</si>
  <si>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</si>
  <si>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</si>
  <si>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</si>
  <si>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</si>
  <si>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</si>
  <si>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</si>
  <si>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</si>
  <si>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</si>
  <si>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</si>
  <si>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</si>
  <si>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</si>
  <si>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</si>
  <si>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</si>
  <si>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</si>
  <si>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</si>
  <si>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</si>
  <si>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</si>
  <si>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</si>
  <si>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</si>
  <si>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</si>
  <si>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</si>
  <si>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</si>
  <si>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</si>
  <si>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</si>
  <si>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</si>
  <si>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</si>
  <si>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</si>
  <si>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</si>
  <si>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</si>
  <si>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</si>
  <si>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</si>
  <si>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</si>
  <si>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</si>
  <si>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</si>
  <si>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</si>
  <si>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</si>
  <si>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</si>
  <si>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</si>
  <si>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</si>
  <si>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</si>
  <si>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</si>
  <si>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</si>
  <si>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</si>
  <si>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</si>
  <si>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</si>
  <si>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</si>
  <si>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</si>
  <si>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</si>
  <si>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</si>
  <si>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</si>
  <si>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</si>
  <si>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</si>
  <si>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</si>
  <si>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</si>
  <si>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</si>
  <si>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</si>
  <si>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</si>
  <si>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</si>
  <si>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</si>
  <si>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</si>
  <si>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</si>
  <si>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</si>
  <si>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</si>
  <si>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</si>
  <si>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</si>
  <si>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</si>
  <si>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</si>
  <si>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</si>
  <si>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</si>
  <si>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</si>
  <si>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</si>
  <si>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</si>
  <si>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</si>
  <si>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</si>
  <si>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</si>
  <si>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</si>
  <si>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</si>
  <si>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</si>
  <si>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</si>
  <si>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</si>
  <si>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</si>
  <si>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</si>
  <si>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</si>
  <si>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</si>
  <si>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</si>
  <si>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</si>
  <si>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</si>
  <si>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</si>
  <si>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</si>
  <si>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</si>
  <si>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</si>
  <si>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</si>
  <si>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</si>
  <si>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</si>
  <si>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</si>
  <si>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</si>
  <si>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</si>
  <si>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</si>
  <si>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</si>
  <si>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</si>
  <si>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</si>
  <si>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</si>
  <si>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</si>
  <si>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</si>
  <si>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</si>
  <si>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</si>
  <si>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</si>
  <si>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</si>
  <si>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</si>
  <si>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</si>
  <si>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</si>
  <si>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</si>
  <si>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</si>
  <si>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</si>
  <si>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</si>
  <si>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</si>
  <si>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</si>
  <si>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</si>
  <si>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</si>
  <si>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</si>
  <si>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</si>
  <si>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</si>
  <si>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</si>
  <si>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</si>
  <si>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</si>
  <si>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</si>
  <si>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</si>
  <si>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</si>
  <si>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</si>
  <si>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</si>
  <si>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</si>
  <si>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</si>
  <si>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</si>
  <si>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</si>
  <si>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</si>
  <si>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</si>
  <si>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</si>
  <si>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</si>
  <si>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</si>
  <si>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</si>
  <si>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</si>
  <si>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</si>
  <si>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</si>
  <si>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</si>
  <si>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</si>
  <si>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</si>
  <si>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</si>
  <si>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</si>
  <si>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</si>
  <si>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</si>
  <si>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</si>
  <si>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</si>
  <si>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</si>
  <si>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</si>
  <si>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</si>
  <si>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</si>
  <si>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</si>
  <si>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</si>
  <si>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</si>
  <si>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</si>
  <si>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</si>
  <si>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</si>
  <si>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</si>
  <si>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</si>
  <si>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</si>
  <si>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</si>
  <si>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</si>
  <si>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</si>
  <si>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</si>
  <si>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</si>
  <si>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</si>
  <si>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</si>
  <si>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</si>
  <si>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</si>
  <si>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</si>
  <si>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</si>
  <si>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</si>
  <si>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</si>
  <si>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</si>
  <si>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</si>
  <si>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</si>
  <si>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</si>
  <si>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</si>
  <si>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</si>
  <si>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</si>
  <si>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</si>
  <si>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</si>
  <si>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</si>
  <si>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</si>
  <si>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</si>
  <si>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</si>
  <si>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</si>
  <si>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</si>
  <si>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</si>
  <si>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</si>
  <si>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</si>
  <si>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</si>
  <si>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</si>
  <si>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</si>
  <si>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</si>
  <si>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</si>
  <si>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</si>
  <si>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</si>
  <si>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</si>
  <si>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</si>
  <si>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</si>
  <si>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</si>
  <si>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</si>
  <si>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</si>
  <si>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</si>
  <si>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</si>
  <si>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</si>
  <si>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</si>
  <si>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</si>
  <si>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</si>
  <si>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</si>
  <si>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</si>
  <si>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</si>
  <si>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</si>
  <si>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</si>
  <si>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</si>
  <si>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</si>
  <si>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</si>
  <si>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</si>
  <si>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</si>
  <si>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</si>
  <si>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</si>
  <si>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</si>
  <si>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</si>
  <si>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</si>
  <si>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</si>
  <si>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</si>
  <si>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</si>
  <si>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</si>
  <si>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</si>
  <si>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</si>
  <si>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</si>
  <si>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</si>
  <si>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</si>
  <si>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</si>
  <si>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</si>
  <si>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</si>
  <si>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</si>
  <si>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</si>
  <si>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</si>
  <si>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</si>
  <si>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</si>
  <si>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</si>
  <si>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</si>
  <si>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</si>
  <si>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</si>
  <si>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</si>
  <si>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</si>
  <si>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</si>
  <si>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</si>
  <si>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</si>
  <si>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</si>
  <si>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</si>
  <si>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</si>
  <si>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</si>
  <si>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</si>
  <si>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</si>
  <si>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</si>
  <si>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</si>
  <si>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</si>
  <si>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</si>
  <si>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</si>
  <si>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</si>
  <si>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</si>
  <si>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</si>
  <si>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</si>
  <si>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</si>
  <si>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</si>
  <si>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</si>
  <si>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</si>
  <si>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</si>
  <si>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</si>
  <si>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</si>
  <si>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</si>
  <si>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</si>
  <si>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</si>
  <si>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</si>
  <si>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</si>
  <si>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</si>
  <si>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</si>
  <si>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</si>
  <si>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</si>
  <si>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</si>
  <si>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</si>
  <si>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</si>
  <si>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</si>
  <si>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</si>
  <si>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</si>
  <si>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</si>
  <si>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</si>
  <si>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</si>
  <si>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</si>
  <si>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</si>
  <si>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</si>
  <si>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</si>
  <si>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</si>
  <si>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</si>
  <si>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</si>
  <si>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</si>
  <si>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</si>
  <si>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</si>
  <si>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</si>
  <si>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</si>
  <si>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</si>
  <si>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</si>
  <si>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</si>
  <si>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</si>
  <si>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</si>
  <si>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</si>
  <si>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</si>
  <si>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</si>
  <si>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</si>
  <si>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</si>
  <si>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</si>
  <si>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</si>
  <si>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</si>
  <si>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</si>
  <si>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</si>
  <si>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</si>
  <si>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</si>
  <si>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</si>
  <si>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</si>
  <si>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</si>
  <si>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</si>
  <si>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</si>
  <si>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</si>
  <si>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</si>
  <si>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</si>
  <si>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</si>
  <si>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</si>
  <si>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</si>
  <si>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</si>
  <si>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</si>
  <si>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</si>
  <si>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</si>
  <si>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</si>
  <si>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</si>
  <si>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</si>
  <si>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</si>
  <si>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</si>
  <si>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</si>
  <si>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</si>
  <si>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</si>
  <si>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</si>
  <si>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</si>
  <si>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</si>
  <si>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</si>
  <si>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</si>
  <si>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</si>
  <si>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</si>
  <si>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</si>
  <si>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</si>
  <si>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</si>
  <si>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</si>
  <si>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</si>
  <si>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</si>
  <si>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</si>
  <si>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</si>
  <si>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</si>
  <si>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</si>
  <si>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</si>
  <si>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</si>
  <si>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</si>
  <si>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</si>
  <si>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</si>
  <si>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</si>
  <si>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</si>
  <si>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</si>
  <si>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</si>
  <si>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</si>
  <si>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</si>
  <si>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</si>
  <si>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</si>
  <si>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</si>
  <si>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</si>
  <si>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</si>
  <si>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</si>
  <si>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</si>
  <si>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</si>
  <si>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</si>
  <si>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</si>
  <si>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</si>
  <si>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</si>
  <si>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</si>
  <si>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</si>
  <si>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</si>
  <si>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</si>
  <si>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</si>
  <si>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</si>
  <si>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</si>
  <si>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</si>
  <si>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</si>
  <si>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</si>
  <si>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</si>
  <si>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</si>
  <si>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</si>
  <si>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</si>
  <si>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</si>
  <si>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</si>
  <si>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</si>
  <si>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</si>
  <si>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</si>
  <si>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</si>
  <si>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</si>
  <si>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</si>
  <si>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</si>
  <si>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</si>
  <si>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</si>
  <si>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</si>
  <si>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</si>
  <si>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</si>
  <si>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</si>
  <si>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</si>
  <si>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</si>
  <si>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</si>
  <si>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</si>
  <si>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</si>
  <si>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</si>
  <si>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</si>
  <si>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</si>
  <si>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</si>
  <si>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</si>
  <si>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</si>
  <si>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</si>
  <si>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</si>
  <si>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</si>
  <si>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</si>
  <si>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</si>
  <si>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</si>
  <si>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</si>
  <si>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</si>
  <si>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</si>
  <si>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</si>
  <si>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</si>
  <si>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</si>
  <si>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</si>
  <si>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</si>
  <si>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</si>
  <si>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</si>
  <si>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</si>
  <si>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</si>
  <si>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</si>
  <si>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</si>
  <si>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</si>
  <si>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</si>
  <si>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</si>
  <si>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</si>
  <si>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</si>
  <si>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</si>
  <si>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</si>
  <si>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</si>
  <si>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</si>
  <si>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</si>
  <si>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</si>
  <si>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</si>
  <si>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</si>
  <si>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</si>
  <si>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</si>
  <si>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</si>
  <si>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</si>
  <si>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</si>
  <si>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</si>
  <si>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</si>
  <si>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</si>
  <si>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</si>
  <si>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</si>
  <si>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</si>
  <si>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</si>
  <si>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</si>
  <si>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</si>
  <si>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</si>
  <si>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</si>
  <si>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</si>
  <si>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</si>
  <si>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</si>
  <si>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</si>
  <si>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</si>
  <si>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</si>
  <si>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</si>
  <si>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</si>
  <si>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</si>
  <si>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</si>
  <si>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</si>
  <si>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</si>
  <si>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</si>
  <si>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</si>
  <si>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</si>
  <si>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</si>
  <si>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</si>
  <si>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</si>
  <si>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</si>
  <si>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</si>
  <si>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</si>
  <si>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</si>
  <si>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</si>
  <si>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</si>
  <si>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</si>
  <si>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</si>
  <si>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</si>
  <si>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</si>
  <si>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</si>
  <si>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</si>
  <si>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</si>
  <si>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</si>
  <si>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</si>
  <si>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</si>
  <si>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</si>
  <si>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</si>
  <si>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</si>
  <si>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</si>
  <si>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</si>
  <si>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</si>
  <si>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</si>
  <si>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</si>
  <si>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</si>
  <si>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</si>
  <si>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</si>
  <si>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</si>
  <si>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</si>
  <si>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</si>
  <si>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</si>
  <si>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</si>
  <si>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</si>
  <si>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</si>
  <si>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</si>
  <si>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</si>
  <si>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</si>
  <si>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</si>
  <si>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</si>
  <si>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</si>
  <si>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</si>
  <si>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</si>
  <si>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</si>
  <si>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</si>
  <si>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</si>
  <si>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</si>
  <si>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</si>
  <si>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</si>
  <si>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</si>
  <si>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</si>
  <si>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</si>
  <si>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</si>
  <si>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</si>
  <si>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</si>
  <si>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</si>
  <si>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</si>
  <si>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</si>
  <si>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</si>
  <si>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</si>
  <si>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</si>
  <si>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</si>
  <si>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</si>
  <si>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</si>
  <si>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</si>
  <si>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</si>
  <si>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</si>
  <si>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</si>
  <si>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</si>
  <si>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</si>
  <si>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</si>
  <si>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</si>
  <si>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</si>
  <si>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</si>
  <si>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</si>
  <si>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</si>
  <si>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</si>
  <si>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</si>
  <si>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</si>
  <si>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</si>
  <si>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</si>
  <si>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</si>
  <si>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</si>
  <si>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</si>
  <si>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</si>
  <si>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</si>
  <si>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</si>
  <si>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</si>
  <si>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</si>
  <si>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</si>
  <si>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</si>
  <si>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</si>
  <si>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</si>
  <si>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</si>
  <si>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</si>
  <si>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</si>
  <si>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</si>
  <si>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</si>
  <si>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</si>
  <si>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</si>
  <si>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</si>
  <si>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</si>
  <si>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</si>
  <si>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</si>
  <si>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</si>
  <si>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</si>
  <si>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</si>
  <si>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</si>
  <si>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</si>
  <si>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</si>
  <si>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</si>
  <si>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</si>
  <si>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</si>
  <si>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</si>
  <si>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</si>
  <si>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</si>
  <si>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</si>
  <si>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</si>
  <si>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</si>
  <si>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</si>
  <si>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</si>
  <si>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</si>
  <si>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</si>
  <si>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</si>
  <si>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</si>
  <si>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</si>
  <si>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</si>
  <si>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</si>
  <si>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</si>
  <si>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</si>
  <si>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</si>
  <si>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</si>
  <si>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</si>
  <si>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</si>
  <si>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</si>
  <si>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</si>
  <si>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</si>
  <si>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</si>
  <si>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</si>
  <si>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</si>
  <si>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</si>
  <si>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</si>
  <si>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</si>
  <si>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</si>
  <si>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</si>
  <si>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</si>
  <si>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</si>
  <si>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</si>
  <si>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</si>
  <si>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</si>
  <si>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</si>
  <si>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</si>
  <si>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</si>
  <si>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</si>
  <si>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</si>
  <si>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</si>
  <si>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</si>
  <si>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</si>
  <si>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</si>
  <si>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</si>
  <si>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</si>
  <si>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</si>
  <si>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</si>
  <si>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</si>
  <si>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</si>
  <si>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</si>
  <si>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</si>
  <si>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</si>
  <si>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</si>
  <si>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</si>
  <si>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</si>
  <si>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</si>
  <si>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</si>
  <si>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</si>
  <si>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</si>
  <si>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</si>
  <si>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</si>
  <si>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</si>
  <si>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</si>
  <si>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</si>
  <si>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</si>
  <si>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</si>
  <si>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</si>
  <si>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</si>
  <si>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</si>
  <si>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</si>
  <si>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</si>
  <si>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</si>
  <si>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</si>
  <si>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</si>
  <si>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</si>
  <si>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</si>
  <si>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</si>
  <si>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</si>
  <si>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</si>
  <si>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</si>
  <si>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</si>
  <si>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</si>
  <si>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</si>
  <si>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</si>
  <si>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</si>
  <si>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</si>
  <si>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</si>
  <si>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</si>
  <si>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</si>
  <si>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</si>
  <si>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</si>
  <si>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</si>
  <si>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</si>
  <si>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</si>
  <si>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</si>
  <si>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</si>
  <si>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</si>
  <si>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</si>
  <si>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</si>
  <si>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</si>
  <si>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</si>
  <si>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</si>
  <si>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</si>
  <si>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</si>
  <si>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</si>
  <si>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</si>
  <si>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</si>
  <si>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</si>
  <si>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</si>
  <si>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</si>
  <si>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</si>
  <si>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</si>
  <si>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</si>
  <si>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</si>
  <si>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</si>
  <si>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</si>
  <si>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</si>
  <si>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</si>
  <si>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</si>
  <si>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</si>
  <si>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</si>
  <si>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</si>
  <si>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</si>
  <si>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</si>
  <si>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</si>
  <si>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</si>
  <si>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</si>
  <si>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</si>
  <si>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</si>
  <si>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</si>
  <si>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</si>
  <si>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</si>
  <si>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</si>
  <si>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</si>
  <si>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</si>
  <si>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</si>
  <si>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</si>
  <si>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</si>
  <si>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</si>
  <si>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</si>
  <si>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</si>
  <si>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</si>
  <si>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</si>
  <si>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</si>
  <si>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</si>
  <si>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</si>
  <si>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</si>
  <si>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</si>
  <si>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</si>
  <si>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</si>
  <si>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</si>
  <si>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</si>
  <si>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</si>
  <si>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</si>
  <si>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</si>
  <si>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</si>
  <si>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</si>
  <si>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</si>
  <si>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</si>
  <si>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</si>
  <si>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</si>
  <si>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</si>
  <si>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</si>
  <si>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</si>
  <si>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</si>
  <si>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</si>
  <si>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</si>
  <si>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</si>
  <si>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</si>
  <si>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</si>
  <si>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</si>
  <si>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</si>
  <si>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</si>
  <si>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</si>
  <si>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</si>
  <si>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</si>
  <si>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</si>
  <si>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</si>
  <si>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</si>
  <si>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</si>
  <si>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</si>
  <si>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</si>
  <si>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</si>
  <si>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</si>
  <si>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</si>
  <si>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</si>
  <si>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</si>
  <si>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</si>
  <si>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</si>
  <si>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</si>
  <si>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</si>
  <si>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</si>
  <si>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</si>
  <si>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</si>
  <si>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</si>
  <si>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</si>
  <si>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</si>
  <si>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</si>
  <si>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</si>
  <si>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</si>
  <si>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</si>
  <si>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</si>
  <si>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</si>
  <si>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</si>
  <si>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</si>
  <si>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</si>
  <si>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</si>
  <si>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</si>
  <si>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</si>
  <si>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</si>
  <si>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</si>
  <si>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</si>
  <si>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</si>
  <si>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</si>
  <si>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</si>
  <si>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</si>
  <si>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</si>
  <si>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</si>
  <si>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</si>
  <si>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</si>
  <si>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</si>
  <si>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</si>
  <si>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</si>
  <si>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</si>
  <si>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</si>
  <si>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</si>
  <si>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</si>
  <si>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</si>
  <si>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</si>
  <si>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</si>
  <si>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</si>
  <si>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</si>
  <si>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</si>
  <si>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</si>
  <si>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</si>
  <si>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</si>
  <si>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</si>
  <si>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</si>
  <si>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</si>
  <si>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</si>
  <si>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</si>
  <si>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</si>
  <si>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</si>
  <si>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</si>
  <si>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</si>
  <si>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</si>
  <si>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</si>
  <si>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</si>
  <si>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</si>
  <si>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</si>
  <si>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</si>
  <si>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</si>
  <si>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</si>
  <si>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</si>
  <si>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</si>
  <si>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</si>
  <si>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</si>
  <si>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</si>
  <si>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</si>
  <si>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</si>
  <si>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</si>
  <si>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</si>
  <si>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</si>
  <si>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</si>
  <si>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</si>
  <si>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</si>
  <si>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</si>
  <si>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</si>
  <si>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</si>
  <si>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</si>
  <si>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</si>
  <si>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</si>
  <si>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</si>
  <si>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</si>
  <si>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</si>
  <si>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</si>
  <si>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</si>
  <si>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</si>
  <si>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</si>
  <si>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</si>
  <si>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</si>
  <si>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</si>
  <si>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</si>
  <si>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</si>
  <si>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</si>
  <si>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</si>
  <si>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</si>
  <si>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</si>
  <si>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</si>
  <si>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</si>
  <si>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</si>
  <si>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</si>
  <si>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</si>
  <si>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</si>
  <si>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</si>
  <si>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</si>
  <si>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</si>
  <si>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</si>
  <si>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</si>
  <si>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</si>
  <si>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</si>
  <si>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</si>
  <si>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</si>
  <si>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</si>
  <si>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</si>
  <si>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</si>
  <si>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</si>
  <si>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</si>
  <si>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</si>
  <si>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</si>
  <si>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</si>
  <si>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</si>
  <si>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</si>
  <si>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</si>
  <si>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</si>
  <si>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</si>
  <si>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</si>
  <si>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</si>
  <si>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</si>
  <si>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</si>
  <si>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</si>
  <si>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</si>
  <si>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</si>
  <si>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</si>
  <si>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</si>
  <si>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</si>
  <si>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</si>
  <si>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</si>
  <si>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</si>
  <si>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</si>
  <si>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</si>
  <si>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</si>
  <si>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</si>
  <si>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</si>
  <si>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</si>
  <si>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</si>
  <si>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</si>
  <si>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</si>
  <si>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</si>
  <si>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</si>
  <si>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</si>
  <si>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</si>
  <si>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</si>
  <si>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</si>
  <si>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</si>
  <si>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</si>
  <si>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</si>
  <si>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</si>
  <si>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</si>
  <si>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</si>
  <si>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</si>
  <si>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</si>
  <si>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</si>
  <si>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</si>
  <si>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</si>
  <si>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</si>
  <si>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</si>
  <si>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</si>
  <si>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</si>
  <si>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</si>
  <si>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</si>
  <si>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</si>
  <si>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</si>
  <si>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</si>
  <si>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</si>
  <si>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</si>
  <si>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</si>
  <si>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</si>
  <si>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</si>
  <si>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</si>
  <si>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</si>
  <si>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</si>
  <si>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</si>
  <si>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</si>
  <si>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</si>
  <si>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</si>
  <si>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</si>
  <si>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</si>
  <si>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</si>
  <si>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</si>
  <si>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</si>
  <si>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</si>
  <si>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</si>
  <si>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</si>
  <si>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</si>
  <si>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</si>
  <si>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</si>
  <si>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</si>
  <si>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</si>
  <si>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</si>
  <si>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</si>
  <si>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</si>
  <si>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</si>
  <si>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</si>
  <si>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</si>
  <si>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</si>
  <si>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</si>
  <si>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</si>
  <si>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</si>
  <si>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</si>
  <si>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</si>
  <si>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</si>
  <si>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</si>
  <si>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</si>
  <si>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</si>
  <si>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</si>
  <si>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</si>
  <si>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</si>
  <si>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</si>
  <si>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</si>
  <si>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</si>
  <si>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</si>
  <si>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</si>
  <si>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</si>
  <si>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</si>
  <si>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</si>
  <si>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</si>
  <si>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</si>
  <si>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</si>
  <si>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</si>
  <si>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</si>
  <si>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</si>
  <si>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</si>
  <si>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</si>
  <si>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</si>
  <si>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</si>
  <si>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</si>
  <si>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</si>
  <si>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</si>
  <si>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</si>
  <si>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</si>
  <si>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</si>
  <si>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</si>
  <si>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</si>
  <si>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</si>
  <si>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</si>
  <si>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</si>
  <si>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</si>
  <si>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</si>
  <si>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</si>
  <si>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</si>
  <si>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</si>
  <si>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</si>
  <si>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</si>
  <si>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</si>
  <si>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</si>
  <si>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</si>
  <si>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</si>
  <si>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</si>
  <si>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</si>
  <si>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</si>
  <si>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</si>
  <si>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</si>
  <si>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</si>
  <si>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</si>
  <si>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</si>
  <si>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</si>
  <si>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</si>
  <si>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</si>
  <si>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</si>
  <si>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</si>
  <si>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</si>
  <si>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</si>
  <si>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</si>
  <si>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</si>
  <si>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</si>
  <si>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</si>
  <si>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</si>
  <si>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</si>
  <si>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</si>
  <si>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</si>
  <si>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</si>
  <si>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</si>
  <si>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</si>
  <si>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</si>
  <si>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</si>
  <si>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</si>
  <si>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</si>
  <si>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</si>
  <si>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</si>
  <si>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</si>
  <si>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</si>
  <si>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</si>
  <si>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</si>
  <si>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</si>
  <si>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</si>
  <si>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</si>
  <si>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</si>
  <si>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</si>
  <si>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</si>
  <si>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</si>
  <si>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</si>
  <si>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</si>
  <si>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</si>
  <si>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</si>
  <si>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</si>
  <si>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</si>
  <si>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</si>
  <si>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</si>
  <si>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</si>
  <si>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</si>
  <si>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</si>
  <si>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</si>
  <si>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</si>
  <si>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</si>
  <si>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</si>
  <si>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</si>
  <si>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</si>
  <si>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</si>
  <si>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</si>
  <si>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</si>
  <si>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</si>
  <si>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</si>
  <si>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</si>
  <si>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</si>
  <si>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</si>
  <si>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</si>
  <si>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</si>
  <si>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</si>
  <si>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</si>
  <si>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</si>
  <si>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</si>
  <si>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</si>
  <si>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</si>
  <si>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</si>
  <si>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</si>
  <si>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</si>
  <si>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</si>
  <si>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</si>
  <si>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</si>
  <si>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</si>
  <si>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</si>
  <si>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</si>
  <si>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</si>
  <si>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</si>
  <si>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</si>
  <si>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</si>
  <si>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</si>
  <si>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</si>
  <si>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</si>
  <si>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</si>
  <si>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</si>
  <si>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</si>
  <si>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</si>
  <si>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</si>
  <si>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</si>
  <si>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</si>
  <si>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</si>
  <si>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</si>
  <si>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</si>
  <si>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</si>
  <si>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</si>
  <si>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</si>
  <si>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</si>
  <si>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</si>
  <si>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</si>
  <si>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</si>
  <si>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</si>
  <si>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</si>
  <si>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</si>
  <si>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</si>
  <si>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</si>
  <si>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</si>
  <si>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</si>
  <si>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</si>
  <si>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</si>
  <si>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</si>
  <si>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</si>
  <si>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</si>
  <si>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</si>
  <si>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</si>
  <si>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</si>
  <si>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</si>
  <si>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</si>
  <si>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</si>
  <si>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</si>
  <si>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</si>
  <si>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</si>
  <si>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</si>
  <si>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</si>
  <si>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</si>
  <si>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</si>
  <si>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</si>
  <si>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</si>
  <si>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</si>
  <si>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</si>
  <si>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</si>
  <si>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</si>
  <si>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</si>
  <si>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</si>
  <si>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</si>
  <si>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</si>
  <si>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</si>
  <si>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</si>
  <si>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</si>
  <si>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</si>
  <si>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</si>
  <si>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</si>
  <si>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</si>
  <si>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</si>
  <si>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</si>
  <si>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</si>
  <si>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</si>
  <si>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</si>
  <si>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</si>
  <si>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</si>
  <si>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</si>
  <si>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</si>
  <si>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</si>
  <si>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</si>
  <si>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</si>
  <si>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</si>
  <si>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</si>
  <si>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</si>
  <si>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</si>
  <si>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</si>
  <si>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</si>
  <si>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</si>
  <si>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</si>
  <si>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</si>
  <si>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</si>
  <si>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</si>
  <si>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</si>
  <si>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</si>
  <si>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</si>
  <si>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</si>
  <si>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</si>
  <si>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</si>
  <si>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</si>
  <si>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</si>
  <si>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</si>
  <si>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</si>
  <si>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</si>
  <si>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</si>
  <si>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</si>
  <si>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</si>
  <si>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</si>
  <si>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</si>
  <si>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</si>
  <si>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</si>
  <si>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</si>
  <si>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</si>
  <si>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</si>
  <si>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</si>
  <si>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</si>
  <si>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</si>
  <si>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</si>
  <si>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</si>
  <si>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</si>
  <si>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</si>
  <si>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</si>
  <si>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</si>
  <si>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</si>
  <si>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</si>
  <si>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</si>
  <si>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</si>
  <si>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</si>
  <si>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</si>
  <si>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</si>
  <si>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</si>
  <si>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</si>
  <si>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</si>
  <si>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</si>
  <si>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</si>
  <si>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</si>
  <si>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</si>
  <si>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</si>
  <si>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</si>
  <si>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</si>
  <si>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</si>
  <si>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</si>
  <si>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</si>
  <si>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</si>
  <si>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</si>
  <si>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</si>
  <si>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</si>
  <si>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</si>
  <si>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</si>
  <si>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</si>
  <si>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</si>
  <si>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</si>
  <si>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</si>
  <si>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</si>
  <si>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</si>
  <si>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</si>
  <si>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</si>
  <si>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</si>
  <si>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</si>
  <si>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</si>
  <si>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</si>
  <si>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</si>
  <si>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</si>
  <si>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</si>
  <si>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</si>
  <si>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</si>
  <si>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</si>
  <si>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</si>
  <si>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</si>
  <si>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</si>
  <si>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</si>
  <si>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</si>
  <si>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</si>
  <si>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</si>
  <si>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</si>
  <si>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</si>
  <si>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</si>
  <si>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</si>
  <si>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</si>
  <si>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</si>
  <si>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</si>
  <si>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</si>
  <si>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</si>
  <si>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</si>
  <si>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</si>
  <si>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</si>
  <si>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</si>
  <si>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</si>
  <si>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</si>
  <si>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</si>
  <si>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</si>
  <si>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</si>
  <si>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</si>
  <si>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</si>
  <si>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</si>
  <si>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</si>
  <si>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</si>
  <si>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</si>
  <si>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</si>
  <si>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</si>
  <si>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</si>
  <si>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</si>
  <si>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</si>
  <si>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</si>
  <si>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</si>
  <si>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</si>
  <si>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</si>
  <si>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</si>
  <si>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</si>
  <si>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</si>
  <si>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</si>
  <si>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</si>
  <si>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</si>
  <si>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</si>
  <si>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</si>
  <si>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</si>
  <si>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</si>
  <si>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</si>
  <si>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</si>
  <si>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</si>
  <si>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</si>
  <si>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</si>
  <si>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</si>
  <si>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</si>
  <si>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</si>
  <si>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</si>
  <si>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</si>
  <si>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</si>
  <si>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</si>
  <si>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</si>
  <si>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</si>
  <si>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</si>
  <si>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</si>
  <si>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</si>
  <si>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</si>
  <si>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</si>
  <si>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</si>
  <si>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</si>
  <si>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</si>
  <si>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</si>
  <si>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</si>
  <si>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</si>
  <si>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</si>
  <si>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</si>
  <si>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</si>
  <si>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</si>
  <si>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</si>
  <si>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</si>
  <si>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</si>
  <si>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</si>
  <si>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</si>
  <si>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</si>
  <si>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</si>
  <si>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</si>
  <si>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</si>
  <si>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</si>
  <si>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</si>
  <si>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</si>
  <si>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</si>
  <si>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</si>
  <si>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</si>
  <si>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</si>
  <si>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</si>
  <si>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</si>
  <si>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</si>
  <si>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</si>
  <si>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</si>
  <si>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</si>
  <si>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</si>
  <si>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</si>
  <si>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</si>
  <si>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</si>
  <si>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</si>
  <si>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</si>
  <si>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</si>
  <si>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</si>
  <si>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</si>
  <si>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</si>
  <si>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</si>
  <si>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</si>
  <si>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</si>
  <si>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</si>
  <si>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</si>
  <si>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</si>
  <si>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</si>
  <si>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</si>
  <si>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</si>
  <si>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</si>
  <si>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</si>
  <si>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</si>
  <si>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</si>
  <si>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</si>
  <si>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</si>
  <si>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</si>
  <si>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</si>
  <si>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</si>
  <si>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</si>
  <si>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</si>
  <si>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</si>
  <si>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</si>
  <si>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</si>
  <si>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</si>
  <si>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</si>
  <si>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</si>
  <si>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</si>
  <si>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</si>
  <si>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</si>
  <si>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</si>
  <si>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</si>
  <si>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</si>
  <si>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</si>
  <si>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</si>
  <si>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</si>
  <si>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</si>
  <si>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</si>
  <si>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</si>
  <si>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</si>
  <si>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</si>
  <si>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</si>
  <si>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</si>
  <si>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</si>
  <si>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</si>
  <si>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</si>
  <si>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</si>
  <si>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</si>
  <si>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</si>
  <si>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</si>
  <si>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</si>
  <si>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</si>
  <si>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</si>
  <si>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</si>
  <si>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</si>
  <si>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</si>
  <si>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</si>
  <si>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</si>
  <si>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</si>
  <si>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</si>
  <si>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</si>
  <si>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</si>
  <si>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</si>
  <si>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</si>
  <si>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</si>
  <si>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</si>
  <si>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</si>
  <si>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</si>
  <si>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</si>
  <si>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</si>
  <si>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</si>
  <si>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</si>
  <si>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</si>
  <si>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</si>
  <si>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</si>
  <si>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</si>
  <si>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</si>
  <si>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</si>
  <si>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</si>
  <si>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</si>
  <si>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</si>
  <si>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</si>
  <si>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</si>
  <si>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</si>
  <si>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</si>
  <si>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</si>
  <si>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</si>
  <si>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</si>
  <si>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</si>
  <si>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</si>
  <si>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</si>
  <si>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</si>
  <si>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</si>
  <si>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</si>
  <si>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</si>
  <si>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</si>
  <si>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</si>
  <si>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</si>
  <si>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</si>
  <si>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</si>
  <si>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</si>
  <si>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</si>
  <si>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</si>
  <si>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</si>
  <si>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</si>
  <si>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</si>
  <si>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</si>
  <si>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</si>
  <si>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</si>
  <si>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</si>
  <si>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</si>
  <si>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</si>
  <si>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</si>
  <si>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</si>
  <si>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</si>
  <si>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</si>
  <si>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</si>
  <si>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</si>
  <si>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</si>
  <si>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</si>
  <si>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</si>
  <si>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</si>
  <si>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</si>
  <si>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</si>
  <si>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</si>
  <si>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</si>
  <si>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</si>
  <si>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</si>
  <si>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</si>
  <si>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</si>
  <si>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</si>
  <si>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</si>
  <si>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</si>
  <si>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</si>
  <si>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</si>
  <si>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</si>
  <si>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</si>
  <si>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</si>
  <si>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</si>
  <si>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</si>
  <si>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</si>
  <si>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</si>
  <si>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</si>
  <si>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</si>
  <si>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</si>
  <si>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</si>
  <si>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</si>
  <si>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</si>
  <si>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</si>
  <si>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</si>
  <si>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</si>
  <si>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</si>
  <si>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</si>
  <si>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</si>
  <si>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</si>
  <si>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</si>
  <si>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</si>
  <si>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</si>
  <si>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</si>
  <si>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</si>
  <si>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</si>
  <si>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</si>
  <si>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</si>
  <si>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</si>
  <si>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</si>
  <si>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</si>
  <si>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</si>
  <si>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</si>
  <si>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</si>
  <si>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</si>
  <si>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</si>
  <si>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</si>
  <si>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</si>
  <si>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</si>
  <si>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</si>
  <si>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</si>
  <si>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</si>
  <si>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</si>
  <si>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</si>
  <si>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</si>
  <si>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</si>
  <si>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</si>
  <si>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</si>
  <si>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</si>
  <si>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</si>
  <si>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</si>
  <si>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</si>
  <si>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</si>
  <si>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</si>
  <si>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</si>
  <si>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</si>
  <si>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</si>
  <si>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</si>
  <si>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</si>
  <si>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</si>
  <si>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</si>
  <si>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</si>
  <si>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</si>
  <si>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</si>
  <si>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</si>
  <si>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</si>
  <si>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</si>
  <si>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</si>
  <si>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</si>
  <si>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</si>
  <si>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</si>
  <si>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</si>
  <si>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</si>
  <si>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</si>
  <si>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</si>
  <si>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</si>
  <si>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</si>
  <si>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</si>
  <si>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</si>
  <si>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</si>
  <si>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</si>
  <si>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</si>
  <si>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</si>
  <si>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</si>
  <si>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</si>
  <si>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</si>
  <si>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</si>
  <si>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</si>
  <si>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</si>
  <si>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</si>
  <si>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</si>
  <si>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</si>
  <si>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</si>
  <si>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</si>
  <si>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</si>
  <si>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</si>
  <si>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</si>
  <si>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</si>
  <si>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</si>
  <si>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</si>
  <si>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</si>
  <si>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</si>
  <si>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</si>
  <si>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</si>
  <si>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</si>
  <si>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</si>
  <si>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</si>
  <si>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</si>
  <si>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</si>
  <si>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</si>
  <si>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</si>
  <si>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</si>
  <si>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</si>
  <si>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</si>
  <si>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</si>
  <si>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</si>
  <si>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</si>
  <si>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</si>
  <si>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</si>
  <si>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</si>
  <si>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</si>
  <si>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</si>
  <si>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</si>
  <si>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</si>
  <si>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</si>
  <si>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</si>
  <si>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</si>
  <si>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</si>
  <si>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</si>
  <si>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</si>
  <si>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</si>
  <si>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</si>
  <si>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</si>
  <si>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</si>
  <si>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</si>
  <si>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</si>
  <si>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</si>
  <si>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</si>
  <si>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</si>
  <si>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</si>
  <si>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</si>
  <si>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</si>
  <si>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</si>
  <si>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</si>
  <si>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</si>
  <si>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</si>
  <si>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</si>
  <si>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</si>
  <si>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</si>
  <si>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</si>
  <si>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</si>
  <si>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</si>
  <si>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</si>
  <si>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</si>
  <si>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</si>
  <si>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</si>
  <si>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</si>
  <si>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</si>
  <si>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</si>
  <si>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</si>
  <si>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</si>
  <si>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</si>
  <si>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</si>
  <si>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</si>
  <si>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</si>
  <si>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</si>
  <si>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</si>
  <si>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</si>
  <si>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</si>
  <si>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</si>
  <si>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</si>
  <si>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</si>
  <si>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</si>
  <si>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</si>
  <si>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</si>
  <si>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</si>
  <si>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</si>
  <si>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</si>
  <si>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</si>
  <si>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</si>
  <si>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</si>
  <si>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</si>
  <si>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</si>
  <si>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</si>
  <si>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</si>
  <si>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</si>
  <si>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</si>
  <si>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</si>
  <si>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</si>
  <si>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</si>
  <si>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</si>
  <si>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</si>
  <si>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</si>
  <si>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</si>
  <si>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</si>
  <si>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</si>
  <si>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</si>
  <si>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</si>
  <si>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</si>
  <si>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</si>
  <si>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</si>
  <si>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</si>
  <si>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</si>
  <si>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</si>
  <si>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</si>
  <si>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</si>
  <si>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</si>
  <si>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</si>
  <si>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</si>
  <si>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</si>
  <si>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</si>
  <si>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</si>
  <si>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</si>
  <si>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</si>
  <si>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</si>
  <si>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</si>
  <si>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</si>
  <si>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</si>
  <si>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</si>
  <si>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</si>
  <si>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</si>
  <si>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</si>
  <si>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</si>
  <si>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</si>
  <si>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</si>
  <si>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</si>
  <si>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</si>
  <si>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</si>
  <si>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</si>
  <si>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</si>
  <si>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</si>
  <si>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</si>
  <si>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</si>
  <si>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</si>
  <si>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</si>
  <si>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</si>
  <si>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</si>
  <si>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</si>
  <si>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</si>
  <si>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</si>
  <si>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</si>
  <si>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</si>
  <si>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</si>
  <si>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</si>
  <si>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</si>
  <si>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</si>
  <si>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</si>
  <si>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</si>
  <si>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</si>
  <si>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</si>
  <si>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</si>
  <si>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</si>
  <si>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</si>
  <si>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</si>
  <si>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</si>
  <si>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</si>
  <si>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</si>
  <si>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</si>
  <si>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</si>
  <si>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</si>
  <si>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</si>
  <si>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</si>
  <si>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</si>
  <si>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</si>
  <si>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</si>
  <si>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</si>
  <si>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</si>
  <si>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</si>
  <si>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</si>
  <si>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</si>
  <si>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</si>
  <si>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</si>
  <si>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</si>
  <si>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</si>
  <si>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</si>
  <si>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</si>
  <si>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</si>
  <si>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</si>
  <si>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</si>
  <si>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</si>
  <si>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</si>
  <si>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</si>
  <si>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</si>
  <si>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</si>
  <si>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</si>
  <si>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</si>
  <si>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</si>
  <si>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</si>
  <si>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</si>
  <si>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</si>
  <si>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</si>
  <si>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</si>
  <si>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</si>
  <si>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</si>
  <si>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</si>
  <si>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</si>
  <si>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</si>
  <si>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</si>
  <si>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</si>
  <si>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</si>
  <si>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</si>
  <si>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</si>
  <si>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</si>
  <si>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</si>
  <si>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</si>
  <si>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</si>
  <si>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</si>
  <si>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</si>
  <si>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</si>
  <si>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</si>
  <si>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</si>
  <si>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</si>
  <si>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</si>
  <si>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</si>
  <si>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</si>
  <si>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</si>
  <si>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</si>
  <si>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</si>
  <si>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</si>
  <si>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</si>
  <si>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</si>
  <si>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</si>
  <si>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</si>
  <si>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</si>
  <si>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</si>
  <si>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</si>
  <si>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</si>
  <si>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</si>
  <si>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</si>
  <si>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</si>
  <si>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</si>
  <si>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</si>
  <si>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</si>
  <si>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</si>
  <si>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</si>
  <si>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</si>
  <si>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</si>
  <si>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</si>
  <si>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</si>
  <si>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</si>
  <si>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</si>
  <si>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</si>
  <si>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</si>
  <si>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</si>
  <si>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</si>
  <si>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</si>
  <si>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</si>
  <si>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</si>
  <si>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</si>
  <si>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</si>
  <si>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</si>
  <si>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</si>
  <si>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</si>
  <si>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</si>
  <si>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</si>
  <si>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</si>
  <si>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</si>
  <si>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</si>
  <si>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</si>
  <si>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</si>
  <si>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</si>
  <si>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</si>
  <si>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</si>
  <si>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</si>
  <si>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</si>
  <si>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</si>
  <si>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</si>
  <si>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</si>
  <si>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</si>
  <si>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</si>
  <si>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</si>
  <si>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</si>
  <si>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</si>
  <si>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</si>
  <si>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</si>
  <si>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</si>
  <si>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</si>
  <si>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</si>
  <si>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</si>
  <si>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</si>
  <si>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</si>
  <si>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</si>
  <si>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</si>
  <si>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</si>
  <si>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</si>
  <si>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</si>
  <si>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</si>
  <si>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</si>
  <si>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</si>
  <si>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</si>
  <si>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</si>
  <si>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</si>
  <si>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</si>
  <si>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</si>
  <si>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</si>
  <si>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</si>
  <si>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</si>
  <si>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</si>
  <si>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</si>
  <si>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</si>
  <si>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</si>
  <si>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</si>
  <si>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</si>
  <si>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</si>
  <si>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</si>
  <si>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</si>
  <si>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</si>
  <si>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</si>
  <si>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</si>
  <si>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</si>
  <si>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</si>
  <si>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</si>
  <si>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</si>
  <si>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</si>
  <si>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</si>
  <si>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</si>
  <si>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</si>
  <si>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</si>
  <si>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</si>
  <si>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</si>
  <si>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</si>
  <si>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</si>
  <si>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</si>
  <si>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</si>
  <si>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</si>
  <si>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</si>
  <si>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</si>
  <si>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</si>
  <si>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</si>
  <si>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</si>
  <si>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</si>
  <si>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</si>
  <si>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</si>
  <si>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</si>
  <si>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</si>
  <si>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</si>
  <si>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</si>
  <si>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</si>
  <si>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</si>
  <si>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</si>
  <si>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</si>
  <si>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</si>
  <si>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</si>
  <si>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</si>
  <si>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</si>
  <si>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</si>
  <si>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</si>
  <si>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</si>
  <si>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</si>
  <si>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</si>
  <si>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</si>
  <si>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</si>
  <si>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</si>
  <si>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</si>
  <si>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</si>
  <si>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</si>
  <si>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</si>
  <si>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</si>
  <si>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</si>
  <si>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</si>
  <si>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</si>
  <si>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</si>
  <si>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</si>
  <si>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</si>
  <si>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</si>
  <si>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</si>
  <si>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</si>
  <si>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</si>
  <si>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</si>
  <si>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</si>
  <si>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</si>
  <si>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</si>
  <si>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</si>
  <si>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</si>
  <si>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</si>
  <si>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</si>
  <si>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</si>
  <si>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</si>
  <si>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</si>
  <si>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</si>
  <si>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</si>
  <si>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</si>
  <si>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</si>
  <si>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</si>
  <si>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</si>
  <si>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</si>
  <si>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</si>
  <si>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</si>
  <si>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</si>
  <si>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</si>
  <si>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</si>
  <si>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</si>
  <si>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</si>
  <si>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</si>
  <si>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</si>
  <si>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</si>
  <si>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</si>
  <si>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</si>
  <si>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</si>
  <si>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</si>
  <si>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</si>
  <si>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</si>
  <si>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</si>
  <si>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</si>
  <si>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</si>
  <si>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</si>
  <si>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</si>
  <si>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</si>
  <si>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</si>
  <si>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</si>
  <si>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</si>
  <si>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</si>
  <si>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</si>
  <si>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</si>
  <si>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</si>
  <si>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</si>
  <si>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</si>
  <si>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</si>
  <si>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</si>
  <si>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</si>
  <si>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</si>
  <si>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</si>
  <si>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</si>
  <si>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</si>
  <si>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</si>
  <si>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</si>
  <si>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</si>
  <si>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</si>
  <si>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</si>
  <si>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</si>
  <si>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</si>
  <si>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</si>
  <si>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</si>
  <si>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</si>
  <si>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</si>
  <si>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</si>
  <si>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</si>
  <si>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</si>
  <si>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</si>
  <si>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</si>
  <si>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</si>
  <si>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</si>
  <si>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</si>
  <si>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</si>
  <si>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</si>
  <si>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</si>
  <si>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</si>
  <si>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</si>
  <si>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</si>
  <si>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</si>
  <si>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</si>
  <si>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</si>
  <si>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</si>
  <si>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</si>
  <si>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</si>
  <si>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</si>
  <si>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</si>
  <si>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</si>
  <si>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</si>
  <si>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</si>
  <si>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</si>
  <si>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</si>
  <si>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</si>
  <si>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</si>
  <si>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</si>
  <si>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</si>
  <si>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</si>
  <si>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</si>
  <si>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</si>
  <si>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</si>
  <si>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</si>
  <si>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</si>
  <si>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</si>
  <si>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</si>
  <si>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</si>
  <si>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</si>
  <si>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</si>
  <si>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</si>
  <si>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</si>
  <si>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</si>
  <si>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</si>
  <si>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</si>
  <si>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</si>
  <si>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</si>
  <si>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</si>
  <si>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</si>
  <si>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</si>
  <si>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</si>
  <si>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</si>
  <si>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</si>
  <si>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</si>
  <si>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</si>
  <si>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</si>
  <si>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</si>
  <si>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</si>
  <si>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</si>
  <si>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</si>
  <si>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</si>
  <si>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</si>
  <si>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</si>
  <si>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</si>
  <si>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</si>
  <si>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</si>
  <si>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</si>
  <si>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</si>
  <si>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</si>
  <si>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</si>
  <si>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</si>
  <si>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</si>
  <si>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</si>
  <si>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</si>
  <si>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</si>
  <si>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</si>
  <si>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</si>
  <si>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</si>
  <si>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</si>
  <si>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</si>
  <si>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</si>
  <si>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</si>
  <si>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</si>
  <si>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</si>
  <si>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</si>
  <si>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</si>
  <si>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</si>
  <si>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</si>
  <si>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</si>
  <si>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</si>
  <si>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</si>
  <si>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</si>
  <si>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</si>
  <si>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</si>
  <si>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</si>
  <si>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</si>
  <si>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</si>
  <si>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</si>
  <si>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</si>
  <si>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</si>
  <si>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</si>
  <si>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</si>
  <si>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</si>
  <si>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</si>
  <si>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</si>
  <si>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</si>
  <si>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</si>
  <si>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</si>
  <si>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</si>
  <si>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</si>
  <si>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</si>
  <si>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</si>
  <si>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</si>
  <si>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</si>
  <si>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</si>
  <si>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</si>
  <si>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</si>
  <si>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</si>
  <si>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</si>
  <si>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</si>
  <si>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</si>
  <si>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</si>
  <si>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</si>
  <si>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</si>
  <si>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</si>
  <si>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</si>
  <si>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</si>
  <si>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</si>
  <si>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</si>
  <si>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</si>
  <si>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</si>
  <si>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</si>
  <si>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</si>
  <si>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</si>
  <si>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</si>
  <si>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</si>
  <si>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</si>
  <si>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</si>
  <si>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</si>
  <si>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</si>
  <si>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</si>
  <si>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</si>
  <si>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</si>
  <si>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</si>
  <si>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</si>
  <si>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</si>
  <si>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</si>
  <si>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</si>
  <si>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</si>
  <si>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</si>
  <si>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</si>
  <si>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</si>
  <si>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</si>
  <si>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</si>
  <si>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</si>
  <si>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</si>
  <si>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</si>
  <si>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</si>
  <si>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</si>
  <si>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</si>
  <si>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</si>
  <si>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</si>
  <si>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</si>
  <si>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</si>
  <si>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</si>
  <si>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</si>
  <si>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</si>
  <si>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</si>
  <si>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</si>
  <si>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</si>
  <si>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</si>
  <si>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</si>
  <si>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</si>
  <si>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</si>
  <si>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</si>
  <si>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</si>
  <si>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</si>
  <si>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</si>
  <si>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</si>
  <si>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</si>
  <si>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</si>
  <si>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</si>
  <si>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</si>
  <si>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</si>
  <si>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</si>
  <si>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</si>
  <si>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</si>
  <si>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</si>
  <si>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</si>
  <si>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</si>
  <si>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</si>
  <si>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</si>
  <si>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</si>
  <si>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</si>
  <si>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</si>
  <si>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</si>
  <si>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</si>
  <si>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</si>
  <si>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</si>
  <si>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</si>
  <si>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</si>
  <si>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</si>
  <si>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</si>
  <si>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</si>
  <si>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</si>
  <si>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</si>
  <si>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</si>
  <si>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</si>
  <si>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</si>
  <si>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</si>
  <si>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</si>
  <si>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</si>
  <si>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</si>
  <si>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</si>
  <si>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</si>
  <si>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</si>
  <si>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</si>
  <si>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</si>
  <si>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</si>
  <si>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</si>
  <si>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</si>
  <si>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</si>
  <si>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</si>
  <si>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</si>
  <si>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</si>
  <si>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</si>
  <si>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</si>
  <si>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</si>
  <si>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</si>
  <si>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</si>
  <si>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</si>
  <si>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</si>
  <si>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</si>
  <si>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</si>
  <si>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</si>
  <si>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</si>
  <si>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</si>
  <si>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</si>
  <si>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</si>
  <si>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</si>
  <si>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</si>
  <si>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</si>
  <si>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</si>
  <si>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</si>
  <si>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</si>
  <si>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</si>
  <si>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</si>
  <si>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</si>
  <si>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</si>
  <si>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</si>
  <si>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</si>
  <si>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</si>
  <si>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</si>
  <si>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</si>
  <si>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</si>
  <si>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</si>
  <si>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</si>
  <si>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</si>
  <si>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</si>
  <si>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</si>
  <si>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</si>
  <si>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</si>
  <si>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</si>
  <si>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</si>
  <si>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</si>
  <si>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</si>
  <si>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</si>
  <si>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</si>
  <si>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</si>
  <si>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</si>
  <si>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</si>
  <si>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</si>
  <si>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</si>
  <si>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</si>
  <si>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</si>
  <si>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</si>
  <si>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</si>
  <si>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</si>
  <si>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</si>
  <si>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</si>
  <si>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</si>
  <si>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</si>
  <si>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</si>
  <si>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</si>
  <si>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</si>
  <si>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</si>
  <si>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</si>
  <si>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</si>
  <si>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</si>
  <si>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</si>
  <si>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</si>
  <si>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</si>
  <si>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</si>
  <si>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</si>
  <si>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</si>
  <si>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</si>
  <si>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</si>
  <si>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</si>
  <si>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</si>
  <si>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</si>
  <si>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</si>
  <si>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</si>
  <si>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</si>
  <si>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</si>
  <si>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</si>
  <si>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</si>
  <si>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</si>
  <si>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</si>
  <si>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</si>
  <si>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</si>
  <si>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</si>
  <si>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</si>
  <si>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</si>
  <si>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</si>
  <si>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</si>
  <si>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</si>
  <si>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</si>
  <si>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</si>
  <si>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</si>
  <si>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</si>
  <si>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</si>
  <si>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</si>
  <si>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</si>
  <si>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</si>
  <si>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</si>
  <si>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</si>
  <si>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</si>
  <si>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</si>
  <si>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</si>
  <si>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</si>
  <si>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</si>
  <si>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</si>
  <si>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</si>
  <si>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</si>
  <si>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</si>
  <si>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</si>
  <si>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</si>
  <si>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</si>
  <si>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</si>
  <si>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</si>
  <si>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</si>
  <si>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</si>
  <si>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</si>
  <si>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</si>
  <si>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</si>
  <si>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</si>
  <si>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</si>
  <si>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</si>
  <si>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</si>
  <si>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</si>
  <si>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</si>
  <si>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</si>
  <si>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</si>
  <si>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</si>
  <si>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</si>
  <si>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</si>
  <si>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</si>
  <si>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</si>
  <si>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</si>
  <si>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</si>
  <si>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</si>
  <si>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</si>
  <si>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</si>
  <si>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</si>
  <si>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</si>
  <si>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</si>
  <si>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</si>
  <si>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</si>
  <si>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</si>
  <si>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</si>
  <si>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</si>
  <si>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</si>
  <si>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</si>
  <si>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</si>
  <si>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</si>
  <si>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</si>
  <si>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</si>
  <si>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</si>
  <si>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</si>
  <si>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</si>
  <si>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</si>
  <si>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</si>
  <si>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</si>
  <si>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</si>
  <si>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</si>
  <si>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</si>
  <si>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</si>
  <si>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</si>
  <si>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</si>
  <si>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</si>
  <si>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</si>
  <si>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</si>
  <si>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</si>
  <si>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</si>
  <si>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</si>
  <si>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</si>
  <si>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</si>
  <si>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</si>
  <si>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</si>
  <si>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</si>
  <si>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</si>
  <si>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</si>
  <si>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</si>
  <si>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</si>
  <si>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</si>
  <si>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</si>
  <si>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</si>
  <si>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</si>
  <si>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</si>
  <si>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</si>
  <si>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</si>
  <si>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</si>
  <si>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</si>
  <si>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</si>
  <si>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</si>
  <si>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</si>
  <si>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</si>
  <si>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</si>
  <si>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</si>
  <si>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</si>
  <si>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</si>
  <si>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</si>
  <si>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</si>
  <si>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</si>
  <si>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</si>
  <si>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</si>
  <si>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</si>
  <si>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</si>
  <si>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</si>
  <si>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</si>
  <si>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</si>
  <si>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</si>
  <si>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</si>
  <si>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</si>
  <si>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</si>
  <si>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</si>
  <si>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</si>
  <si>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</si>
  <si>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</si>
  <si>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</si>
  <si>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</si>
  <si>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</si>
  <si>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</si>
  <si>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</si>
  <si>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</si>
  <si>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</si>
  <si>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</si>
  <si>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</si>
  <si>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</si>
  <si>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</si>
  <si>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</si>
  <si>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</si>
  <si>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</si>
  <si>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</si>
  <si>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</si>
  <si>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</si>
  <si>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</si>
  <si>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</si>
  <si>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</si>
  <si>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</si>
  <si>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</si>
  <si>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</si>
  <si>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</si>
  <si>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</si>
  <si>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</si>
  <si>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</si>
  <si>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</si>
  <si>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</si>
  <si>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</si>
  <si>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</si>
  <si>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</si>
  <si>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</si>
  <si>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</si>
  <si>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</si>
  <si>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</si>
  <si>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</si>
  <si>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</si>
  <si>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</si>
  <si>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</si>
  <si>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</si>
  <si>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</si>
  <si>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</si>
  <si>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</si>
  <si>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</si>
  <si>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</si>
  <si>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</si>
  <si>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</si>
  <si>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</si>
  <si>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</si>
  <si>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</si>
  <si>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</si>
  <si>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</si>
  <si>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</si>
  <si>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</si>
  <si>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</si>
  <si>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</si>
  <si>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</si>
  <si>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</si>
  <si>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</si>
  <si>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</si>
  <si>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</si>
  <si>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</si>
  <si>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</si>
  <si>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</si>
  <si>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</si>
  <si>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</si>
  <si>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</si>
  <si>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</si>
  <si>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</si>
  <si>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</si>
  <si>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</si>
  <si>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</si>
  <si>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</si>
  <si>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</si>
  <si>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</si>
  <si>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</si>
  <si>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</si>
  <si>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</si>
  <si>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</si>
  <si>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</si>
  <si>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</si>
  <si>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</si>
  <si>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</si>
  <si>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</si>
  <si>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</si>
  <si>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</si>
  <si>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</si>
  <si>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</si>
  <si>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</si>
  <si>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</si>
  <si>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</si>
  <si>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</si>
  <si>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</si>
  <si>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</si>
  <si>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</si>
  <si>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</si>
  <si>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</si>
  <si>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</si>
  <si>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</si>
  <si>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</si>
  <si>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</si>
  <si>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</si>
  <si>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</si>
  <si>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</si>
  <si>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</si>
  <si>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</si>
  <si>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</si>
  <si>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</si>
  <si>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</si>
  <si>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</si>
  <si>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</si>
  <si>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</si>
  <si>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</si>
  <si>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</si>
  <si>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</si>
  <si>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</si>
  <si>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</si>
  <si>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</si>
  <si>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</si>
  <si>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</si>
  <si>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</si>
  <si>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</si>
  <si>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</si>
  <si>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</si>
  <si>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</si>
  <si>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</si>
  <si>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</si>
  <si>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</si>
  <si>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</si>
  <si>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</si>
  <si>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</si>
  <si>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</si>
  <si>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</si>
  <si>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</si>
  <si>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</si>
  <si>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</si>
  <si>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</si>
  <si>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</si>
  <si>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</si>
  <si>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</si>
  <si>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</si>
  <si>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</si>
  <si>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</si>
  <si>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</si>
  <si>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</si>
  <si>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</si>
  <si>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</si>
  <si>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</si>
  <si>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</si>
  <si>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</si>
  <si>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</si>
  <si>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</si>
  <si>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</si>
  <si>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</si>
  <si>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</si>
  <si>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</si>
  <si>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</si>
  <si>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</si>
  <si>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</si>
  <si>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</si>
  <si>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</si>
  <si>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</si>
  <si>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</si>
  <si>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</si>
  <si>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</si>
  <si>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</si>
  <si>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</si>
  <si>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</si>
  <si>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</si>
  <si>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</si>
  <si>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</si>
  <si>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</si>
  <si>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</si>
  <si>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</si>
  <si>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</si>
  <si>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</si>
  <si>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</si>
  <si>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</si>
  <si>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</si>
  <si>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</si>
  <si>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</si>
  <si>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</si>
  <si>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</si>
  <si>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</si>
  <si>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</si>
  <si>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</si>
  <si>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</si>
  <si>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</si>
  <si>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</si>
  <si>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</si>
  <si>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</si>
  <si>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</si>
  <si>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</si>
  <si>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</si>
  <si>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</si>
  <si>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</si>
  <si>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</si>
  <si>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</si>
  <si>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</si>
  <si>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</si>
  <si>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</si>
  <si>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</si>
  <si>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</si>
  <si>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</si>
  <si>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</si>
  <si>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</si>
  <si>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</si>
  <si>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</si>
  <si>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</si>
  <si>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</si>
  <si>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</si>
  <si>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</si>
  <si>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</si>
  <si>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</si>
  <si>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</si>
  <si>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</si>
  <si>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</si>
  <si>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</si>
  <si>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</si>
  <si>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</si>
  <si>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</si>
  <si>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</si>
  <si>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</si>
  <si>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</si>
  <si>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</si>
  <si>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</si>
  <si>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</si>
  <si>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</si>
  <si>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</si>
  <si>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</si>
  <si>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</si>
  <si>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</si>
  <si>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</si>
  <si>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</si>
  <si>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</si>
  <si>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</si>
  <si>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</si>
  <si>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</si>
  <si>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</si>
  <si>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</si>
  <si>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</si>
  <si>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</si>
  <si>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</si>
  <si>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</si>
  <si>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</si>
  <si>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</si>
  <si>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</si>
  <si>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</si>
  <si>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</si>
  <si>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</si>
  <si>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</si>
  <si>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</si>
  <si>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</si>
  <si>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</si>
  <si>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</si>
  <si>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</si>
  <si>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</si>
  <si>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</si>
  <si>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</si>
  <si>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</si>
  <si>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</si>
  <si>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</si>
  <si>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</si>
  <si>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</si>
  <si>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</si>
  <si>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</si>
  <si>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</si>
  <si>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</si>
  <si>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</si>
  <si>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</si>
  <si>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</si>
  <si>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</si>
  <si>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</si>
  <si>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</si>
  <si>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</si>
  <si>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</si>
  <si>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</si>
  <si>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</si>
  <si>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</si>
  <si>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</si>
  <si>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</si>
  <si>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</si>
  <si>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</si>
  <si>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</si>
  <si>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</si>
  <si>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</si>
  <si>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</si>
  <si>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</si>
  <si>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</si>
  <si>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</si>
  <si>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</si>
  <si>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</si>
  <si>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</si>
  <si>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</si>
  <si>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</si>
  <si>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</si>
  <si>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</si>
  <si>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</si>
  <si>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</si>
  <si>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</si>
  <si>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</si>
  <si>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</si>
  <si>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</si>
  <si>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</si>
  <si>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</si>
  <si>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</si>
  <si>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</si>
  <si>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</si>
  <si>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</si>
  <si>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</si>
  <si>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</si>
  <si>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</si>
  <si>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</si>
  <si>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</si>
  <si>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</si>
  <si>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</si>
  <si>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</si>
  <si>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</si>
  <si>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</si>
  <si>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</si>
  <si>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</si>
  <si>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</si>
  <si>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</si>
  <si>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</si>
  <si>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</si>
  <si>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</si>
  <si>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</si>
  <si>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</si>
  <si>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</si>
  <si>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</si>
  <si>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</si>
  <si>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</si>
  <si>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</si>
  <si>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</si>
  <si>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</si>
  <si>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</si>
  <si>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</si>
  <si>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</si>
  <si>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</si>
  <si>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</si>
  <si>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</si>
  <si>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</si>
  <si>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</si>
  <si>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</si>
  <si>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</si>
  <si>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</si>
  <si>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</si>
  <si>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</si>
  <si>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</si>
  <si>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</si>
  <si>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</si>
  <si>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</si>
  <si>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</si>
  <si>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</si>
  <si>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</si>
  <si>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</si>
  <si>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</si>
  <si>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</si>
  <si>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</si>
  <si>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</si>
  <si>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</si>
  <si>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</si>
  <si>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</si>
  <si>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</si>
  <si>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</si>
  <si>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</si>
  <si>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</si>
  <si>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</si>
  <si>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</si>
  <si>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</si>
  <si>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</si>
  <si>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</si>
  <si>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</si>
  <si>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</si>
  <si>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</si>
  <si>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</si>
  <si>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</si>
  <si>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</si>
  <si>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</si>
  <si>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</si>
  <si>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</si>
  <si>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</si>
  <si>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</si>
  <si>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</si>
  <si>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</si>
  <si>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</si>
  <si>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</si>
  <si>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</si>
  <si>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</si>
  <si>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</si>
  <si>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</si>
  <si>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</si>
  <si>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</si>
  <si>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</si>
  <si>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</si>
  <si>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</si>
  <si>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</si>
  <si>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</si>
  <si>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</si>
  <si>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</si>
  <si>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</si>
  <si>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</si>
  <si>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</si>
  <si>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</si>
  <si>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</si>
  <si>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</si>
  <si>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</si>
  <si>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</si>
  <si>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</si>
  <si>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</si>
  <si>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</si>
  <si>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</si>
  <si>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</si>
  <si>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</si>
  <si>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</si>
  <si>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</si>
  <si>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</si>
  <si>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</si>
  <si>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</si>
  <si>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</si>
  <si>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</si>
  <si>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</si>
  <si>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</si>
  <si>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</si>
  <si>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</si>
  <si>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</si>
  <si>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</si>
  <si>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</si>
  <si>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</si>
  <si>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</si>
  <si>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</si>
  <si>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</si>
  <si>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</si>
  <si>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</si>
  <si>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</si>
  <si>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</si>
  <si>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</si>
  <si>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</si>
  <si>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</si>
  <si>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</si>
  <si>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</si>
  <si>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</si>
  <si>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</si>
  <si>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</si>
  <si>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</si>
  <si>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</si>
  <si>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</si>
  <si>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</si>
  <si>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</si>
  <si>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</si>
  <si>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</si>
  <si>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</si>
  <si>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</si>
  <si>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</si>
  <si>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</si>
  <si>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</si>
  <si>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</si>
  <si>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</si>
  <si>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</si>
  <si>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</si>
  <si>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</si>
  <si>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</si>
  <si>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</si>
  <si>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</si>
  <si>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</si>
  <si>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</si>
  <si>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</si>
  <si>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</si>
  <si>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</si>
  <si>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</si>
  <si>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</si>
  <si>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</si>
  <si>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</si>
  <si>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</si>
  <si>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</si>
  <si>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</si>
  <si>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</si>
  <si>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</si>
  <si>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</si>
  <si>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</si>
  <si>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</si>
  <si>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</si>
  <si>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</si>
  <si>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</si>
  <si>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</si>
  <si>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</si>
  <si>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</si>
  <si>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</si>
  <si>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</si>
  <si>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</si>
  <si>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</si>
  <si>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</si>
  <si>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</si>
  <si>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</si>
  <si>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</si>
  <si>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</si>
  <si>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</si>
  <si>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</si>
  <si>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</si>
  <si>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</si>
  <si>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</si>
  <si>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</si>
  <si>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</si>
  <si>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</si>
  <si>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</si>
  <si>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</si>
  <si>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</si>
  <si>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</si>
  <si>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</si>
  <si>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</si>
  <si>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</si>
  <si>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</si>
  <si>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</si>
  <si>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</si>
  <si>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</si>
  <si>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</si>
  <si>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</si>
  <si>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</si>
  <si>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</si>
  <si>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</si>
  <si>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</si>
  <si>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</si>
  <si>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</si>
  <si>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</si>
  <si>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</si>
  <si>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</si>
  <si>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</si>
  <si>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</si>
  <si>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</si>
  <si>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</si>
  <si>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</si>
  <si>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</si>
  <si>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</si>
  <si>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</si>
  <si>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</si>
  <si>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</si>
  <si>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</si>
  <si>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</si>
  <si>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</si>
  <si>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</si>
  <si>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</si>
  <si>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</si>
  <si>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</si>
  <si>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</si>
  <si>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</si>
  <si>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</si>
  <si>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</si>
  <si>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</si>
  <si>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</si>
  <si>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</si>
  <si>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</si>
  <si>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</si>
  <si>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</si>
  <si>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</si>
  <si>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</si>
  <si>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</si>
  <si>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</si>
  <si>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</si>
  <si>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</si>
  <si>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</si>
  <si>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</si>
  <si>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</si>
  <si>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</si>
  <si>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</si>
  <si>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</si>
  <si>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</si>
  <si>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</si>
  <si>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</si>
  <si>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</si>
  <si>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</si>
  <si>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</si>
  <si>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</si>
  <si>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</si>
  <si>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</si>
  <si>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</si>
  <si>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</si>
  <si>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</si>
  <si>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</si>
  <si>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</si>
  <si>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</si>
  <si>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</si>
  <si>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</si>
  <si>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</si>
  <si>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</si>
  <si>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</si>
  <si>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</si>
  <si>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</si>
  <si>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</si>
  <si>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</si>
  <si>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</si>
  <si>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</si>
  <si>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</si>
  <si>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</si>
  <si>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</si>
  <si>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</si>
  <si>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</si>
  <si>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</si>
  <si>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</si>
  <si>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</si>
  <si>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</si>
  <si>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</si>
  <si>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</si>
  <si>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</si>
  <si>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</si>
  <si>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</si>
  <si>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</si>
  <si>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</si>
  <si>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</si>
  <si>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</si>
  <si>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</si>
  <si>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</si>
  <si>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</si>
  <si>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</si>
  <si>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</si>
  <si>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</si>
  <si>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</si>
  <si>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</si>
  <si>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</si>
  <si>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</si>
  <si>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</si>
  <si>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</si>
  <si>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</si>
  <si>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</si>
  <si>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</si>
  <si>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</si>
  <si>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</si>
  <si>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</si>
  <si>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</si>
  <si>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</si>
  <si>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</si>
  <si>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</si>
  <si>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</si>
  <si>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</si>
  <si>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</si>
  <si>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</si>
  <si>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</si>
  <si>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</si>
  <si>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</si>
  <si>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</si>
  <si>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</si>
  <si>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</si>
  <si>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</si>
  <si>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</si>
  <si>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</si>
  <si>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</si>
  <si>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</si>
  <si>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</si>
  <si>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</si>
  <si>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</si>
  <si>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</si>
  <si>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</si>
  <si>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</si>
  <si>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</si>
  <si>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</si>
  <si>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</si>
  <si>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</si>
  <si>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</si>
  <si>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</si>
  <si>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</si>
  <si>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</si>
  <si>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</si>
  <si>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</si>
  <si>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</si>
  <si>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</si>
  <si>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</si>
  <si>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</si>
  <si>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</si>
  <si>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</si>
  <si>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</si>
  <si>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</si>
  <si>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</si>
  <si>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</si>
  <si>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</si>
  <si>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</si>
  <si>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</si>
  <si>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</si>
  <si>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</si>
  <si>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</si>
  <si>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</si>
  <si>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</si>
  <si>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</si>
  <si>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</si>
  <si>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</si>
  <si>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</si>
  <si>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</si>
  <si>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</si>
  <si>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</si>
  <si>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</si>
  <si>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</si>
  <si>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</si>
  <si>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</si>
  <si>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</si>
  <si>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</si>
  <si>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</si>
  <si>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</si>
  <si>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</si>
  <si>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</si>
  <si>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</si>
  <si>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</si>
  <si>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</si>
  <si>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</si>
  <si>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</si>
  <si>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</si>
  <si>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</si>
  <si>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</si>
  <si>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</si>
  <si>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</si>
  <si>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</si>
  <si>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</si>
  <si>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</si>
  <si>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</si>
  <si>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</si>
  <si>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</si>
  <si>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</si>
  <si>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</si>
  <si>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</si>
  <si>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</si>
  <si>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</si>
  <si>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</si>
  <si>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</si>
  <si>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</si>
  <si>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</si>
  <si>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</si>
  <si>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</si>
  <si>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</si>
  <si>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</si>
  <si>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</si>
  <si>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</si>
  <si>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</si>
  <si>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</si>
  <si>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</si>
  <si>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</si>
  <si>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</si>
  <si>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</si>
  <si>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</si>
  <si>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</si>
  <si>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</si>
  <si>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</si>
  <si>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</si>
  <si>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</si>
  <si>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</si>
  <si>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</si>
  <si>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</si>
  <si>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</si>
  <si>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</si>
  <si>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</si>
  <si>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</si>
  <si>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</si>
  <si>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</si>
  <si>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</si>
  <si>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</si>
  <si>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</si>
  <si>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</si>
  <si>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</si>
  <si>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</si>
  <si>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</si>
  <si>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</si>
  <si>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</si>
  <si>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</si>
  <si>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</si>
  <si>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</si>
  <si>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</si>
  <si>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</si>
  <si>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</si>
  <si>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</si>
  <si>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</si>
  <si>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</si>
  <si>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</si>
  <si>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</si>
  <si>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</si>
  <si>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</si>
  <si>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</si>
  <si>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</si>
  <si>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</si>
  <si>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</si>
  <si>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</si>
  <si>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</si>
  <si>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</si>
  <si>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</si>
  <si>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</si>
  <si>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</si>
  <si>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</si>
  <si>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</si>
  <si>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</si>
  <si>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</si>
  <si>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</si>
  <si>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</si>
  <si>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</si>
  <si>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</si>
  <si>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</si>
  <si>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</si>
  <si>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</si>
  <si>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</si>
  <si>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</si>
  <si>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</si>
  <si>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</si>
  <si>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</si>
  <si>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</si>
  <si>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</si>
  <si>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</si>
  <si>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</si>
  <si>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</si>
  <si>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</si>
  <si>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</si>
  <si>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</si>
  <si>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</si>
  <si>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</si>
  <si>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</si>
  <si>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</si>
  <si>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</si>
  <si>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</si>
  <si>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</si>
  <si>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</si>
  <si>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</si>
  <si>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</si>
  <si>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</si>
  <si>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</si>
  <si>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</si>
  <si>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</si>
  <si>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</si>
  <si>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</si>
  <si>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</si>
  <si>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</si>
  <si>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</si>
  <si>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</si>
  <si>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</si>
  <si>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</si>
  <si>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</si>
  <si>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</si>
  <si>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</si>
  <si>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</si>
  <si>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</si>
  <si>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</si>
  <si>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</si>
  <si>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</si>
  <si>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</si>
  <si>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</si>
  <si>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</si>
  <si>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</si>
  <si>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</si>
  <si>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</si>
  <si>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</si>
  <si>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</si>
  <si>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</si>
  <si>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</si>
  <si>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</si>
  <si>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</si>
  <si>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</si>
  <si>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</si>
  <si>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</si>
  <si>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</si>
  <si>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</si>
  <si>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</si>
  <si>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</si>
  <si>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</si>
  <si>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</si>
  <si>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</si>
  <si>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</si>
  <si>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</si>
  <si>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</si>
  <si>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</si>
  <si>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</si>
  <si>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</si>
  <si>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</si>
  <si>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</si>
  <si>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</si>
  <si>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</si>
  <si>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</si>
  <si>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</si>
  <si>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</si>
  <si>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</si>
  <si>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</si>
  <si>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</si>
  <si>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</si>
  <si>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</si>
  <si>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</si>
  <si>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</si>
  <si>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</si>
  <si>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</si>
  <si>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</si>
  <si>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</si>
  <si>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</si>
  <si>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</si>
  <si>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</si>
  <si>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</si>
  <si>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</si>
  <si>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</si>
  <si>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</si>
  <si>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</si>
  <si>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</si>
  <si>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</si>
  <si>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</si>
  <si>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</si>
  <si>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</si>
  <si>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</si>
  <si>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</si>
  <si>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</si>
  <si>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</si>
  <si>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</si>
  <si>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</si>
  <si>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</si>
  <si>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</si>
  <si>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</si>
  <si>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</si>
  <si>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</si>
  <si>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</si>
  <si>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</si>
  <si>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</si>
  <si>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</si>
  <si>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</si>
  <si>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</si>
  <si>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</si>
  <si>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</si>
  <si>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</si>
  <si>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</si>
  <si>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</si>
  <si>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</si>
  <si>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</si>
  <si>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</si>
  <si>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</si>
  <si>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</si>
  <si>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</si>
  <si>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</si>
  <si>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</si>
  <si>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</si>
  <si>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</si>
  <si>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</si>
  <si>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</si>
  <si>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</si>
  <si>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</si>
  <si>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</si>
  <si>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</si>
  <si>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</si>
  <si>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</si>
  <si>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</si>
  <si>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</si>
  <si>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</si>
  <si>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</si>
  <si>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</si>
  <si>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</si>
  <si>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</si>
  <si>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</si>
  <si>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</si>
  <si>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</si>
  <si>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</si>
  <si>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</si>
  <si>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</si>
  <si>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</si>
  <si>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</si>
  <si>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</si>
  <si>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</si>
  <si>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</si>
  <si>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</si>
  <si>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</si>
  <si>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</si>
  <si>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</si>
  <si>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</si>
  <si>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</si>
  <si>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</si>
  <si>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</si>
  <si>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</si>
  <si>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</si>
  <si>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</si>
  <si>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</si>
  <si>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</si>
  <si>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</si>
  <si>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</si>
  <si>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</si>
  <si>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</si>
  <si>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</si>
  <si>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</si>
  <si>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</si>
  <si>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</si>
  <si>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</si>
  <si>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</si>
  <si>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</si>
  <si>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</si>
  <si>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</si>
  <si>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</si>
  <si>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</si>
  <si>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</si>
  <si>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</si>
  <si>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</si>
  <si>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</si>
  <si>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</si>
  <si>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</si>
  <si>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</si>
  <si>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</si>
  <si>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</si>
  <si>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</si>
  <si>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</si>
  <si>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</si>
  <si>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</si>
  <si>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</si>
  <si>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</si>
  <si>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</si>
  <si>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</si>
  <si>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</si>
  <si>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</si>
  <si>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</si>
  <si>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</si>
  <si>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</si>
  <si>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</si>
  <si>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</si>
  <si>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</si>
  <si>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</si>
  <si>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</si>
  <si>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</si>
  <si>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</si>
  <si>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</si>
  <si>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</si>
  <si>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</si>
  <si>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</si>
  <si>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</si>
  <si>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</si>
  <si>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</si>
  <si>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</si>
  <si>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</si>
  <si>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</si>
  <si>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</si>
  <si>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</si>
  <si>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</si>
  <si>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</si>
  <si>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</si>
  <si>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</si>
  <si>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</si>
  <si>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</si>
  <si>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</si>
  <si>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</si>
  <si>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</si>
  <si>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</si>
  <si>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</si>
  <si>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</si>
  <si>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</si>
  <si>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</si>
  <si>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</si>
  <si>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</si>
  <si>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</si>
  <si>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</si>
  <si>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</si>
  <si>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</si>
  <si>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</si>
  <si>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</si>
  <si>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</si>
  <si>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</si>
  <si>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</si>
  <si>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</si>
  <si>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</si>
  <si>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</si>
  <si>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</si>
  <si>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</si>
  <si>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</si>
  <si>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</si>
  <si>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</si>
  <si>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</si>
  <si>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</si>
  <si>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</si>
  <si>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</si>
  <si>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</si>
  <si>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</si>
  <si>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</si>
  <si>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</si>
  <si>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</si>
  <si>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</si>
  <si>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</si>
  <si>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</si>
  <si>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</si>
  <si>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</si>
  <si>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</si>
  <si>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</si>
  <si>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</si>
  <si>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</si>
  <si>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</si>
  <si>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</si>
  <si>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</si>
  <si>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</si>
  <si>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</si>
  <si>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</si>
  <si>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</si>
  <si>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</si>
  <si>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</si>
  <si>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</si>
  <si>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</si>
  <si>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</si>
  <si>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</si>
  <si>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</si>
  <si>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</si>
  <si>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</si>
  <si>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</si>
  <si>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</si>
  <si>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</si>
  <si>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</si>
  <si>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</si>
  <si>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</si>
  <si>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</si>
  <si>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</si>
  <si>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</si>
  <si>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</si>
  <si>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</si>
  <si>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</si>
  <si>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</si>
  <si>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</si>
  <si>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</si>
  <si>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</si>
  <si>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</si>
  <si>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</si>
  <si>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</si>
  <si>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</si>
  <si>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</si>
  <si>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</si>
  <si>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</si>
  <si>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</si>
  <si>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</si>
  <si>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</si>
  <si>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</si>
  <si>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</si>
  <si>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</si>
  <si>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</si>
  <si>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</si>
  <si>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</si>
  <si>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</si>
  <si>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</si>
  <si>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</si>
  <si>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</si>
  <si>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</si>
  <si>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</si>
  <si>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</si>
  <si>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</si>
  <si>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</si>
  <si>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</si>
  <si>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</si>
  <si>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</si>
  <si>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</si>
  <si>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</si>
  <si>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</si>
  <si>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</si>
  <si>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</si>
  <si>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</si>
  <si>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</si>
  <si>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</si>
  <si>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</si>
  <si>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</si>
  <si>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</si>
  <si>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</si>
  <si>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</si>
  <si>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</si>
  <si>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</si>
  <si>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</si>
  <si>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</si>
  <si>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</si>
  <si>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</si>
  <si>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</si>
  <si>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</si>
  <si>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</si>
  <si>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</si>
  <si>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</si>
  <si>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</si>
  <si>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</si>
  <si>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</si>
  <si>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</si>
  <si>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</si>
  <si>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</si>
  <si>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</si>
  <si>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</si>
  <si>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</si>
  <si>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</si>
  <si>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</si>
  <si>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</si>
  <si>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</si>
  <si>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</si>
  <si>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</si>
  <si>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</si>
  <si>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</si>
  <si>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</si>
  <si>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</si>
  <si>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</si>
  <si>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</si>
  <si>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</si>
  <si>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</si>
  <si>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</si>
  <si>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</si>
  <si>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</si>
  <si>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</si>
  <si>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</si>
  <si>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</si>
  <si>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</si>
  <si>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</si>
  <si>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</si>
  <si>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</si>
  <si>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</si>
  <si>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</si>
  <si>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</si>
  <si>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</si>
  <si>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</si>
  <si>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</si>
  <si>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</si>
  <si>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</si>
  <si>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</si>
  <si>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</si>
  <si>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</si>
  <si>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</si>
  <si>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</si>
  <si>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</si>
  <si>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</si>
  <si>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</si>
  <si>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</si>
  <si>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</si>
  <si>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</si>
  <si>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</si>
  <si>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</si>
  <si>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</si>
  <si>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</si>
  <si>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</si>
  <si>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</si>
  <si>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</si>
  <si>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</si>
  <si>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</si>
  <si>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</si>
  <si>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</si>
  <si>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</si>
  <si>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</si>
  <si>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</si>
  <si>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</si>
  <si>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</si>
  <si>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</si>
  <si>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</si>
  <si>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</si>
  <si>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</si>
  <si>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</si>
  <si>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</si>
  <si>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</si>
  <si>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</si>
  <si>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</si>
  <si>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</si>
  <si>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</si>
  <si>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</si>
  <si>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</si>
  <si>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</si>
  <si>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</si>
  <si>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</si>
  <si>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</si>
  <si>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</si>
  <si>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</si>
  <si>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</si>
  <si>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</si>
  <si>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</si>
  <si>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</si>
  <si>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</si>
  <si>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</si>
  <si>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</si>
  <si>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</si>
  <si>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</si>
  <si>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</si>
  <si>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</si>
  <si>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</si>
  <si>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</si>
  <si>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</si>
  <si>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</si>
  <si>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</si>
  <si>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</si>
  <si>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</si>
  <si>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</si>
  <si>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</si>
  <si>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</si>
  <si>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</si>
  <si>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</si>
  <si>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</si>
  <si>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</si>
  <si>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</si>
  <si>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</si>
  <si>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</si>
  <si>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</si>
  <si>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</si>
  <si>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</si>
  <si>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</si>
  <si>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</si>
  <si>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</si>
  <si>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</si>
  <si>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</si>
  <si>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</si>
  <si>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</si>
  <si>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</si>
  <si>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</si>
  <si>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</si>
  <si>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</si>
  <si>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</si>
  <si>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</si>
  <si>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</si>
  <si>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</si>
  <si>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</si>
  <si>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</si>
  <si>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</si>
  <si>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</si>
  <si>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</si>
  <si>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</si>
  <si>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</si>
  <si>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</si>
  <si>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</si>
  <si>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</si>
  <si>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</si>
  <si>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</si>
  <si>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</si>
  <si>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</si>
  <si>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</si>
  <si>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</si>
  <si>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</si>
  <si>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</si>
  <si>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</si>
  <si>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</si>
  <si>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</si>
  <si>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</si>
  <si>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</si>
  <si>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</si>
  <si>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</si>
  <si>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</si>
  <si>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</si>
  <si>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</si>
  <si>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</si>
  <si>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</si>
  <si>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</si>
  <si>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</si>
  <si>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</si>
  <si>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</si>
  <si>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</si>
  <si>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</si>
  <si>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</si>
  <si>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</si>
  <si>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</si>
  <si>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</si>
  <si>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</si>
  <si>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</si>
  <si>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</si>
  <si>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</si>
  <si>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</si>
  <si>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</si>
  <si>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</si>
  <si>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</si>
  <si>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</si>
  <si>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</si>
  <si>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</si>
  <si>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</si>
  <si>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</si>
  <si>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</si>
  <si>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</si>
  <si>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</si>
  <si>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</si>
  <si>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</si>
  <si>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</si>
  <si>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</si>
  <si>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</si>
  <si>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</si>
  <si>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</si>
  <si>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</si>
  <si>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</si>
  <si>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</si>
  <si>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</si>
  <si>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</si>
  <si>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</si>
  <si>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</si>
  <si>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</si>
  <si>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</si>
  <si>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</si>
  <si>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</si>
  <si>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</si>
  <si>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</si>
  <si>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</si>
  <si>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</si>
  <si>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</si>
  <si>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</si>
  <si>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</si>
  <si>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</si>
  <si>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</si>
  <si>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</si>
  <si>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</si>
  <si>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</si>
  <si>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</si>
  <si>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</si>
  <si>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</si>
  <si>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</si>
  <si>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</si>
  <si>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</si>
  <si>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</si>
  <si>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</si>
  <si>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</si>
  <si>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</si>
  <si>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</si>
  <si>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</si>
  <si>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</si>
  <si>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</si>
  <si>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</si>
  <si>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</si>
  <si>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</si>
  <si>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</si>
  <si>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</si>
  <si>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</si>
  <si>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</si>
  <si>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</si>
  <si>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</si>
  <si>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</si>
  <si>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</si>
  <si>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</si>
  <si>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</si>
  <si>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</si>
  <si>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</si>
  <si>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</si>
  <si>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</si>
  <si>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</si>
  <si>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</si>
  <si>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</si>
  <si>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</si>
  <si>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</si>
  <si>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</si>
  <si>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</si>
  <si>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</si>
  <si>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</si>
  <si>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</si>
  <si>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</si>
  <si>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</si>
  <si>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</si>
  <si>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</si>
  <si>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</si>
  <si>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</si>
  <si>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</si>
  <si>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</si>
  <si>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</si>
  <si>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</si>
  <si>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</si>
  <si>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</si>
  <si>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</si>
  <si>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</si>
  <si>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</si>
  <si>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</si>
  <si>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</si>
  <si>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</si>
  <si>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</si>
  <si>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</si>
  <si>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</si>
  <si>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</si>
  <si>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</si>
  <si>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</si>
  <si>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</si>
  <si>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</si>
  <si>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</si>
  <si>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</si>
  <si>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</si>
  <si>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</si>
  <si>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</si>
  <si>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</si>
  <si>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</si>
  <si>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</si>
  <si>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</si>
  <si>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</si>
  <si>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</si>
  <si>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</si>
  <si>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</si>
  <si>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</si>
  <si>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</si>
  <si>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</si>
  <si>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</si>
  <si>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</si>
  <si>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</si>
  <si>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</si>
  <si>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</si>
  <si>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</si>
  <si>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</si>
  <si>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</si>
  <si>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</si>
  <si>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</si>
  <si>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</si>
  <si>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</si>
  <si>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</si>
  <si>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</si>
  <si>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</si>
  <si>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</si>
  <si>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</si>
  <si>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</si>
  <si>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</si>
  <si>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</si>
  <si>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</si>
  <si>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</si>
  <si>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</si>
  <si>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</si>
  <si>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</si>
  <si>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</si>
  <si>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</si>
  <si>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</si>
  <si>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</si>
  <si>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</si>
  <si>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</si>
  <si>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</si>
  <si>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</si>
  <si>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</si>
  <si>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</si>
  <si>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</si>
  <si>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</si>
  <si>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</si>
  <si>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</si>
  <si>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</si>
  <si>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</si>
  <si>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</si>
  <si>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</si>
  <si>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</si>
  <si>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</si>
  <si>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</si>
  <si>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</si>
  <si>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</si>
  <si>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</si>
  <si>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</si>
  <si>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</si>
  <si>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</si>
  <si>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</si>
  <si>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</si>
  <si>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</si>
  <si>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</si>
  <si>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</si>
  <si>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</si>
  <si>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</si>
  <si>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</si>
  <si>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</si>
  <si>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</si>
  <si>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</si>
  <si>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</si>
  <si>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</si>
  <si>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</si>
  <si>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</si>
  <si>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</si>
  <si>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</si>
  <si>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</si>
  <si>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</si>
  <si>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</si>
  <si>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</si>
  <si>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</si>
  <si>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</si>
  <si>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</si>
  <si>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</si>
  <si>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</si>
  <si>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</si>
  <si>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</si>
  <si>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</si>
  <si>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</si>
  <si>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</si>
  <si>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</si>
  <si>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</si>
  <si>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</si>
  <si>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</si>
  <si>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</si>
  <si>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</si>
  <si>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</si>
  <si>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</si>
  <si>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</si>
  <si>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</si>
  <si>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</si>
  <si>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</si>
  <si>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</si>
  <si>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</si>
  <si>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</si>
  <si>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</si>
  <si>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</si>
  <si>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</si>
  <si>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</si>
  <si>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</si>
  <si>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</si>
  <si>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</si>
  <si>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</si>
  <si>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</si>
  <si>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</si>
  <si>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</si>
  <si>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</si>
  <si>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</si>
  <si>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</si>
  <si>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</si>
  <si>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</si>
  <si>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</si>
  <si>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</si>
  <si>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</si>
  <si>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</si>
  <si>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</si>
  <si>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</si>
  <si>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</si>
  <si>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</si>
  <si>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</si>
  <si>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</si>
  <si>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</si>
  <si>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</si>
  <si>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</si>
  <si>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</si>
  <si>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</si>
  <si>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</si>
  <si>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</si>
  <si>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</si>
  <si>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</si>
  <si>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</si>
  <si>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</si>
  <si>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</si>
  <si>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</si>
  <si>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</si>
  <si>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</si>
  <si>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</si>
  <si>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</si>
  <si>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</si>
  <si>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</si>
  <si>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</si>
  <si>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</si>
  <si>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</si>
  <si>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</si>
  <si>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</si>
  <si>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</si>
  <si>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</si>
  <si>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</si>
  <si>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</si>
  <si>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</si>
  <si>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</si>
  <si>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</si>
  <si>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</si>
  <si>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</si>
  <si>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</si>
  <si>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</si>
  <si>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</si>
  <si>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</si>
  <si>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</si>
  <si>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</si>
  <si>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</si>
  <si>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</si>
  <si>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</si>
  <si>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</si>
  <si>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</si>
  <si>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</si>
  <si>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</si>
  <si>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</si>
  <si>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</si>
  <si>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</si>
  <si>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</si>
  <si>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</si>
  <si>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</si>
  <si>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</si>
  <si>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</si>
  <si>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</si>
  <si>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</si>
  <si>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</si>
  <si>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</si>
  <si>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</si>
  <si>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</si>
  <si>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</si>
  <si>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</si>
  <si>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</si>
  <si>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</si>
  <si>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</si>
  <si>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</si>
  <si>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</si>
  <si>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</si>
  <si>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</si>
  <si>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</si>
  <si>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</si>
  <si>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</si>
  <si>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</si>
  <si>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</si>
  <si>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</si>
  <si>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</si>
  <si>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</si>
  <si>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</si>
  <si>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</si>
  <si>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</si>
  <si>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</si>
  <si>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</si>
  <si>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</si>
  <si>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</si>
  <si>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</si>
  <si>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</si>
  <si>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</si>
  <si>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</si>
  <si>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</si>
  <si>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</si>
  <si>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</si>
  <si>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</si>
  <si>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</si>
  <si>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</si>
  <si>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</si>
  <si>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</si>
  <si>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</si>
  <si>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</si>
  <si>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</si>
  <si>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</si>
  <si>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</si>
  <si>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</si>
  <si>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</si>
  <si>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</si>
  <si>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</si>
  <si>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</si>
  <si>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</si>
  <si>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</si>
  <si>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</si>
  <si>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</si>
  <si>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</si>
  <si>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</si>
  <si>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</si>
  <si>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</si>
  <si>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</si>
  <si>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</si>
  <si>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</si>
  <si>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</si>
  <si>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</si>
  <si>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</si>
  <si>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</si>
  <si>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</si>
  <si>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</si>
  <si>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</si>
  <si>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</si>
  <si>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</si>
  <si>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</si>
  <si>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</si>
  <si>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</si>
  <si>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</si>
  <si>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</si>
  <si>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</si>
  <si>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</si>
  <si>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</si>
  <si>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</si>
  <si>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</si>
  <si>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</si>
  <si>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</si>
  <si>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</si>
  <si>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</si>
  <si>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</si>
  <si>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</si>
  <si>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</si>
  <si>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</si>
  <si>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</si>
  <si>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</si>
  <si>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</si>
  <si>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</si>
  <si>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</si>
  <si>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</si>
  <si>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</si>
  <si>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</si>
  <si>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</si>
  <si>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</si>
  <si>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</si>
  <si>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</si>
  <si>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</si>
  <si>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</si>
  <si>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</si>
  <si>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</si>
  <si>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</si>
  <si>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</si>
  <si>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</si>
  <si>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</si>
  <si>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</si>
  <si>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</si>
  <si>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</si>
  <si>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</si>
  <si>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</si>
  <si>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</si>
  <si>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</si>
  <si>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</si>
  <si>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</si>
  <si>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</si>
  <si>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</si>
  <si>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</si>
  <si>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</si>
  <si>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</si>
  <si>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</si>
  <si>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</si>
  <si>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</si>
  <si>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</si>
  <si>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</si>
  <si>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</si>
  <si>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</si>
  <si>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</si>
  <si>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</si>
  <si>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</si>
  <si>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</si>
  <si>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</si>
  <si>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</si>
  <si>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</si>
  <si>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</si>
  <si>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</si>
  <si>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</si>
  <si>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</si>
  <si>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</si>
  <si>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</si>
  <si>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</si>
  <si>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</si>
  <si>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</si>
  <si>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</si>
  <si>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</si>
  <si>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</si>
  <si>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</si>
  <si>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</si>
  <si>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</si>
  <si>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</si>
  <si>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</si>
  <si>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</si>
  <si>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</si>
  <si>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</si>
  <si>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</si>
  <si>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</si>
  <si>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</si>
  <si>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</si>
  <si>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</si>
  <si>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</si>
  <si>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</si>
  <si>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</si>
  <si>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</si>
  <si>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</si>
  <si>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</si>
  <si>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</si>
  <si>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</si>
  <si>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</si>
  <si>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</si>
  <si>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</si>
  <si>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</si>
  <si>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</si>
  <si>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</si>
  <si>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</si>
  <si>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</si>
  <si>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</si>
  <si>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</si>
  <si>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</si>
  <si>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</si>
  <si>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</si>
  <si>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</si>
  <si>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</si>
  <si>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</si>
  <si>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</si>
  <si>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</si>
  <si>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</si>
  <si>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</si>
  <si>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</si>
  <si>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</si>
  <si>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</si>
  <si>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</si>
  <si>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</si>
  <si>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</si>
  <si>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</si>
  <si>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</si>
  <si>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</si>
  <si>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</si>
  <si>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</si>
  <si>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</si>
  <si>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</si>
  <si>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</si>
  <si>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</si>
  <si>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</si>
  <si>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</si>
  <si>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</si>
  <si>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</si>
  <si>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</si>
  <si>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</si>
  <si>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</si>
  <si>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</si>
  <si>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</si>
  <si>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</si>
  <si>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</si>
  <si>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</si>
  <si>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</si>
  <si>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</si>
  <si>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</si>
  <si>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</si>
  <si>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</si>
  <si>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</si>
  <si>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</si>
  <si>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</si>
  <si>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</si>
  <si>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</si>
  <si>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</si>
  <si>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</si>
  <si>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</si>
  <si>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</si>
  <si>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</si>
  <si>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</si>
  <si>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</si>
  <si>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</si>
  <si>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</si>
  <si>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</si>
  <si>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</si>
  <si>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</si>
  <si>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</si>
  <si>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</si>
  <si>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</si>
  <si>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</si>
  <si>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</si>
  <si>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</si>
  <si>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</si>
  <si>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</si>
  <si>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</si>
  <si>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</si>
  <si>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</si>
  <si>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</si>
  <si>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</si>
  <si>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</si>
  <si>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</si>
  <si>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</si>
  <si>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</si>
  <si>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</si>
  <si>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</si>
  <si>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</si>
  <si>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</si>
  <si>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</si>
  <si>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</si>
  <si>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</si>
  <si>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</si>
  <si>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</si>
  <si>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</si>
  <si>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</si>
  <si>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</si>
  <si>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</si>
  <si>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</si>
  <si>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</si>
  <si>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</si>
  <si>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</si>
  <si>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</si>
  <si>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</si>
  <si>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</si>
  <si>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</si>
  <si>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</si>
  <si>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</si>
  <si>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</si>
  <si>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</si>
  <si>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</si>
  <si>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</si>
  <si>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</si>
  <si>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</si>
  <si>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</si>
  <si>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</si>
  <si>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</si>
  <si>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</si>
  <si>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</si>
  <si>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</si>
  <si>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</si>
  <si>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</si>
  <si>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</si>
  <si>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</si>
  <si>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</si>
  <si>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</si>
  <si>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</si>
  <si>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</si>
  <si>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</si>
  <si>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</si>
  <si>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</si>
  <si>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</si>
  <si>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</si>
  <si>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</si>
  <si>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</si>
  <si>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</si>
  <si>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</si>
  <si>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</si>
  <si>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</si>
  <si>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</si>
  <si>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</si>
  <si>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</si>
  <si>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</si>
  <si>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</si>
  <si>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</si>
  <si>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</si>
  <si>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</si>
  <si>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</si>
  <si>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</si>
  <si>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</si>
  <si>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</si>
  <si>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</si>
  <si>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</si>
  <si>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</si>
  <si>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</si>
  <si>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</si>
  <si>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</si>
  <si>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</si>
  <si>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</si>
  <si>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</si>
  <si>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</si>
  <si>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</si>
  <si>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</si>
  <si>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</si>
  <si>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</si>
  <si>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</si>
  <si>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</si>
  <si>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</si>
  <si>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</si>
  <si>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</si>
  <si>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</si>
  <si>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</si>
  <si>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</si>
  <si>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</si>
  <si>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</si>
  <si>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</si>
  <si>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</si>
  <si>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</si>
  <si>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</si>
  <si>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</si>
  <si>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</si>
  <si>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</si>
  <si>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</si>
  <si>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</si>
  <si>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</si>
  <si>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</si>
  <si>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</si>
  <si>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</si>
  <si>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</si>
  <si>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</si>
  <si>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</si>
  <si>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</si>
  <si>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</si>
  <si>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</si>
  <si>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</si>
  <si>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</si>
  <si>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</si>
  <si>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</si>
  <si>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</si>
  <si>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</si>
  <si>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</si>
  <si>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</si>
  <si>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</si>
  <si>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</si>
  <si>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</si>
  <si>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</si>
  <si>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</si>
  <si>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</si>
  <si>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</si>
  <si>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</si>
  <si>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</si>
  <si>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</si>
  <si>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</si>
  <si>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</si>
  <si>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</si>
  <si>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</si>
  <si>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</si>
  <si>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</si>
  <si>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</si>
  <si>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</si>
  <si>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</si>
  <si>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</si>
  <si>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</si>
  <si>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</si>
  <si>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</si>
  <si>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</si>
  <si>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</si>
  <si>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</si>
  <si>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</si>
  <si>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</si>
  <si>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</si>
  <si>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</si>
  <si>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</si>
  <si>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</si>
  <si>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</si>
  <si>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</si>
  <si>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</si>
  <si>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</si>
  <si>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</si>
  <si>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</si>
  <si>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</si>
  <si>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</si>
  <si>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</si>
  <si>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</si>
  <si>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</si>
  <si>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</si>
  <si>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</si>
  <si>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</si>
  <si>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</si>
  <si>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</si>
  <si>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</si>
  <si>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</si>
  <si>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</si>
  <si>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</si>
  <si>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</si>
  <si>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</si>
  <si>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</si>
  <si>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</si>
  <si>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</si>
  <si>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</si>
  <si>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</si>
  <si>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</si>
  <si>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</si>
  <si>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</si>
  <si>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</si>
  <si>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</si>
  <si>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</si>
  <si>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</si>
  <si>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</si>
  <si>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</si>
  <si>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</si>
  <si>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</si>
  <si>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</si>
  <si>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</si>
  <si>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</si>
  <si>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</si>
  <si>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</si>
  <si>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</si>
  <si>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</si>
  <si>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</si>
  <si>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</si>
  <si>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</si>
  <si>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</si>
  <si>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</si>
  <si>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</si>
  <si>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</si>
  <si>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</si>
  <si>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</si>
  <si>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</si>
  <si>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</si>
  <si>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</si>
  <si>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</si>
  <si>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</si>
  <si>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</si>
  <si>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</si>
  <si>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</si>
  <si>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</si>
  <si>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</si>
  <si>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</si>
  <si>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</si>
  <si>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</si>
  <si>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</si>
  <si>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</si>
  <si>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</si>
  <si>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</si>
  <si>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</si>
  <si>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</si>
  <si>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</si>
  <si>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</si>
  <si>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</si>
  <si>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</si>
  <si>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</si>
  <si>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</si>
  <si>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</si>
  <si>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</si>
  <si>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</si>
  <si>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</si>
  <si>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</si>
  <si>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</si>
  <si>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</si>
  <si>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</si>
  <si>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</si>
  <si>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</si>
  <si>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</si>
  <si>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</si>
  <si>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</si>
  <si>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</si>
  <si>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</si>
  <si>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</si>
  <si>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</si>
  <si>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</si>
  <si>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</si>
  <si>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</si>
  <si>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</si>
  <si>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</si>
  <si>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</si>
  <si>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</si>
  <si>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</si>
  <si>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</si>
  <si>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</si>
  <si>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</si>
  <si>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</si>
  <si>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</si>
  <si>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</si>
  <si>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</si>
  <si>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</si>
  <si>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</si>
  <si>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</si>
  <si>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</si>
  <si>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</si>
  <si>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</si>
  <si>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</si>
  <si>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</si>
  <si>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</si>
  <si>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</si>
  <si>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</si>
  <si>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</si>
  <si>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</si>
  <si>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</si>
  <si>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</si>
  <si>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</si>
  <si>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</si>
  <si>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</si>
  <si>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</si>
  <si>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</si>
  <si>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</si>
  <si>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</si>
  <si>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</si>
  <si>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</si>
  <si>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</si>
  <si>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</si>
  <si>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</si>
  <si>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</si>
  <si>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</si>
  <si>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</si>
  <si>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</si>
  <si>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</si>
  <si>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</si>
  <si>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</si>
  <si>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</si>
  <si>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</si>
  <si>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</si>
  <si>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</si>
  <si>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</si>
  <si>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</si>
  <si>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</si>
  <si>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</si>
  <si>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</si>
  <si>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</si>
  <si>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</si>
  <si>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</si>
  <si>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</si>
  <si>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</si>
  <si>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</si>
  <si>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</si>
  <si>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</si>
  <si>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</si>
  <si>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</si>
  <si>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</si>
  <si>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</si>
  <si>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</si>
  <si>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</si>
  <si>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</si>
  <si>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</si>
  <si>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</si>
  <si>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</si>
  <si>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</si>
  <si>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</si>
  <si>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</si>
  <si>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</si>
  <si>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</si>
  <si>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</si>
  <si>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</si>
  <si>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</si>
  <si>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</si>
  <si>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</si>
  <si>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</si>
  <si>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</si>
  <si>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</si>
  <si>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</si>
  <si>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</si>
  <si>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</si>
  <si>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</si>
  <si>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</si>
  <si>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</si>
  <si>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</si>
  <si>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</si>
  <si>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</si>
  <si>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</si>
  <si>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</si>
  <si>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</si>
  <si>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</si>
  <si>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</si>
  <si>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</si>
  <si>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</si>
  <si>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</si>
  <si>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</si>
  <si>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</si>
  <si>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</si>
  <si>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</si>
  <si>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</si>
  <si>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</si>
  <si>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</si>
  <si>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</si>
  <si>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</si>
  <si>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</si>
  <si>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</si>
  <si>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</si>
  <si>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</si>
  <si>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</si>
  <si>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</si>
  <si>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</si>
  <si>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</si>
  <si>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</si>
  <si>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</si>
  <si>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</si>
  <si>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</si>
  <si>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</si>
  <si>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</si>
  <si>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</si>
  <si>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</si>
  <si>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</si>
  <si>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</si>
  <si>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</si>
  <si>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</si>
  <si>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</si>
  <si>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</si>
  <si>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</si>
  <si>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</si>
  <si>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</si>
  <si>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</si>
  <si>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</si>
  <si>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</si>
  <si>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</si>
  <si>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</si>
  <si>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</si>
  <si>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</si>
  <si>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</si>
  <si>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</si>
  <si>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</si>
  <si>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</si>
  <si>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</si>
  <si>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</si>
  <si>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</si>
  <si>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</si>
  <si>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</si>
  <si>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</si>
  <si>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</si>
  <si>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</si>
  <si>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</si>
  <si>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</si>
  <si>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</si>
  <si>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</si>
  <si>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</si>
  <si>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</si>
  <si>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</si>
  <si>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</si>
  <si>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</si>
  <si>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</si>
  <si>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</si>
  <si>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</si>
  <si>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</si>
  <si>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</si>
  <si>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</si>
  <si>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</si>
  <si>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</si>
  <si>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</si>
  <si>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</si>
  <si>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</si>
  <si>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</si>
  <si>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</si>
  <si>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</si>
  <si>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</si>
  <si>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</si>
  <si>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</si>
  <si>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</si>
  <si>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</si>
  <si>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</si>
  <si>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</si>
  <si>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</si>
  <si>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</si>
  <si>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</si>
  <si>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</si>
  <si>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</si>
  <si>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</si>
  <si>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</si>
  <si>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</si>
  <si>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</si>
  <si>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</si>
  <si>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</si>
  <si>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</si>
  <si>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</si>
  <si>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</si>
  <si>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</si>
  <si>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</si>
  <si>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</si>
  <si>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</si>
  <si>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</si>
  <si>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</si>
  <si>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</si>
  <si>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</si>
  <si>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</si>
  <si>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</si>
  <si>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</si>
  <si>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</si>
  <si>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</si>
  <si>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</si>
  <si>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</si>
  <si>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</si>
  <si>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</si>
  <si>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</si>
  <si>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</si>
  <si>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</si>
  <si>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</si>
  <si>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</si>
  <si>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</si>
  <si>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</si>
  <si>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</si>
  <si>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</si>
  <si>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</si>
  <si>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</si>
  <si>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</si>
  <si>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</si>
  <si>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</si>
  <si>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</si>
  <si>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</si>
  <si>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</si>
  <si>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</si>
  <si>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</si>
  <si>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</si>
  <si>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</si>
  <si>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</si>
  <si>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</si>
  <si>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</si>
  <si>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</si>
  <si>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</si>
  <si>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</si>
  <si>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</si>
  <si>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</si>
  <si>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</si>
  <si>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</si>
  <si>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</si>
  <si>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</si>
  <si>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</si>
  <si>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</si>
  <si>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</si>
  <si>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</si>
  <si>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</si>
  <si>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</si>
  <si>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</si>
  <si>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</si>
  <si>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</si>
  <si>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</si>
  <si>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</si>
  <si>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</si>
  <si>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</si>
  <si>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</si>
  <si>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</si>
  <si>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</si>
  <si>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</si>
  <si>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</si>
  <si>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</si>
  <si>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</si>
  <si>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</si>
  <si>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</si>
  <si>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</si>
  <si>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</si>
  <si>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</si>
  <si>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</si>
  <si>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</si>
  <si>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</si>
  <si>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</si>
  <si>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</si>
  <si>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</si>
  <si>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</si>
  <si>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</si>
  <si>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</si>
  <si>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</si>
  <si>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</si>
  <si>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</si>
  <si>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</si>
  <si>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</si>
  <si>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</si>
  <si>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</si>
  <si>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</si>
  <si>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</si>
  <si>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</si>
  <si>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</si>
  <si>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</si>
  <si>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</si>
  <si>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</si>
  <si>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</si>
  <si>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</si>
  <si>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</si>
  <si>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</si>
  <si>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</si>
  <si>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</si>
  <si>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</si>
  <si>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</si>
  <si>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</si>
  <si>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</si>
  <si>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</si>
  <si>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</si>
  <si>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</si>
  <si>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</si>
  <si>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</si>
  <si>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</si>
  <si>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</si>
  <si>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</si>
  <si>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</si>
  <si>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</si>
  <si>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</si>
  <si>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</si>
  <si>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</si>
  <si>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</si>
  <si>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</si>
  <si>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</si>
  <si>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</si>
  <si>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</si>
  <si>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</si>
  <si>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</si>
  <si>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</si>
  <si>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</si>
  <si>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</si>
  <si>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</si>
  <si>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</si>
  <si>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</si>
  <si>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</si>
  <si>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</si>
  <si>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</si>
  <si>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</si>
  <si>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</si>
  <si>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</si>
  <si>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</si>
  <si>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</si>
  <si>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</si>
  <si>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</si>
  <si>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</si>
  <si>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</si>
  <si>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</si>
  <si>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</si>
  <si>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</si>
  <si>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</si>
  <si>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</si>
  <si>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</si>
  <si>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</si>
  <si>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</si>
  <si>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</si>
  <si>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</si>
  <si>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</si>
  <si>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</si>
  <si>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</si>
  <si>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</si>
  <si>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</si>
  <si>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</si>
  <si>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</si>
  <si>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</si>
  <si>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</si>
  <si>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</si>
  <si>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</si>
  <si>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</si>
  <si>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</si>
  <si>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</si>
  <si>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</si>
  <si>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</si>
  <si>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</si>
  <si>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</si>
  <si>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</si>
  <si>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</si>
  <si>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</si>
  <si>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</si>
  <si>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</si>
  <si>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</si>
  <si>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</si>
  <si>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</si>
  <si>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</si>
  <si>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</si>
  <si>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</si>
  <si>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</si>
  <si>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</si>
  <si>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</si>
  <si>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</si>
  <si>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</si>
  <si>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</si>
  <si>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</si>
  <si>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</si>
  <si>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</si>
  <si>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</si>
  <si>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</si>
  <si>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</si>
  <si>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</si>
  <si>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</si>
  <si>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</si>
  <si>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</si>
  <si>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</si>
  <si>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</si>
  <si>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</si>
  <si>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</si>
  <si>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</si>
  <si>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</si>
  <si>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</si>
  <si>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</si>
  <si>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</si>
  <si>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</si>
  <si>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</si>
  <si>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</si>
  <si>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</si>
  <si>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</si>
  <si>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</si>
  <si>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</si>
  <si>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</si>
  <si>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</si>
  <si>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</si>
  <si>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</si>
  <si>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</si>
  <si>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</si>
  <si>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</si>
  <si>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</si>
  <si>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</si>
  <si>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</si>
  <si>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</si>
  <si>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</si>
  <si>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</si>
  <si>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</si>
  <si>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</si>
  <si>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</si>
  <si>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</si>
  <si>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</si>
  <si>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</si>
  <si>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</si>
  <si>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</si>
  <si>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</si>
  <si>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</si>
  <si>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</si>
  <si>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</si>
  <si>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</si>
  <si>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</si>
  <si>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</si>
  <si>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</si>
  <si>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</si>
  <si>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</si>
  <si>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</si>
  <si>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</si>
  <si>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</si>
  <si>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</si>
  <si>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</si>
  <si>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</si>
  <si>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</si>
  <si>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</si>
  <si>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</si>
  <si>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</si>
  <si>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</si>
  <si>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</si>
  <si>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</si>
  <si>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</si>
  <si>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</si>
  <si>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</si>
  <si>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</si>
  <si>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</si>
  <si>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</si>
  <si>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</si>
  <si>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</si>
  <si>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</si>
  <si>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</si>
  <si>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</si>
  <si>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</si>
  <si>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</si>
  <si>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</si>
  <si>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</si>
  <si>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</si>
  <si>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</si>
  <si>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</si>
  <si>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</si>
  <si>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</si>
  <si>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</si>
  <si>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</si>
  <si>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</si>
  <si>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</si>
  <si>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</si>
  <si>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</si>
  <si>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</si>
  <si>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</si>
  <si>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</si>
  <si>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</si>
  <si>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</si>
  <si>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</si>
  <si>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</si>
  <si>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</si>
  <si>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</si>
  <si>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</si>
  <si>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</si>
  <si>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</si>
  <si>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</si>
  <si>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</si>
  <si>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</si>
  <si>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</si>
  <si>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</si>
  <si>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</si>
  <si>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</si>
  <si>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</si>
  <si>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</si>
  <si>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</si>
  <si>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</si>
  <si>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</si>
  <si>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</si>
  <si>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</si>
  <si>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</si>
  <si>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</si>
  <si>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</si>
  <si>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</si>
  <si>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</si>
  <si>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</si>
  <si>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</si>
  <si>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</si>
  <si>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</si>
  <si>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</si>
  <si>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</si>
  <si>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</si>
  <si>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</si>
  <si>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</si>
  <si>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</si>
  <si>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</si>
  <si>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</si>
  <si>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</si>
  <si>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</si>
  <si>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</si>
  <si>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</si>
  <si>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</si>
  <si>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</si>
  <si>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</si>
  <si>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</si>
  <si>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</si>
  <si>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</si>
  <si>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</si>
  <si>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</si>
  <si>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</si>
  <si>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</si>
  <si>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</si>
  <si>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</si>
  <si>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</si>
  <si>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</si>
  <si>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</si>
  <si>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</si>
  <si>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</si>
  <si>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</si>
  <si>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</si>
  <si>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</si>
  <si>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</si>
  <si>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</si>
  <si>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</si>
  <si>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</si>
  <si>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</si>
  <si>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</si>
  <si>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</si>
  <si>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</si>
  <si>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</si>
  <si>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</si>
  <si>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</si>
  <si>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</si>
  <si>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</si>
  <si>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</si>
  <si>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</si>
  <si>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</si>
  <si>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</si>
  <si>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</si>
  <si>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</si>
  <si>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</si>
  <si>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</si>
  <si>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</si>
  <si>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</si>
  <si>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</si>
  <si>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</si>
  <si>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</si>
  <si>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</si>
  <si>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</si>
  <si>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</si>
  <si>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</si>
  <si>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</si>
  <si>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</si>
  <si>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</si>
  <si>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</si>
  <si>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</si>
  <si>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</si>
  <si>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</si>
  <si>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</si>
  <si>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</si>
  <si>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</si>
  <si>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</si>
  <si>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</si>
  <si>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</si>
  <si>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</si>
  <si>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</si>
  <si>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</si>
  <si>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</si>
  <si>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</si>
  <si>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</si>
  <si>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</si>
  <si>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</si>
  <si>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</si>
  <si>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</si>
  <si>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</si>
  <si>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</si>
  <si>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</si>
  <si>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</si>
  <si>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</si>
  <si>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</si>
  <si>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</si>
  <si>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</si>
  <si>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</si>
  <si>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</si>
  <si>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</si>
  <si>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</si>
  <si>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</si>
  <si>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</si>
  <si>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</si>
  <si>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</si>
  <si>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</si>
  <si>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</si>
  <si>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</si>
  <si>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</si>
  <si>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</si>
  <si>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</si>
  <si>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</si>
  <si>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</si>
  <si>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</si>
  <si>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</si>
  <si>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</si>
  <si>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</si>
  <si>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</si>
  <si>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</si>
  <si>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</si>
  <si>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</si>
  <si>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</si>
  <si>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</si>
  <si>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</si>
  <si>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</si>
  <si>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</si>
  <si>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</si>
  <si>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</si>
  <si>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</si>
  <si>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</si>
  <si>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</si>
  <si>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</si>
  <si>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</si>
  <si>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</si>
  <si>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</si>
  <si>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</si>
  <si>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</si>
  <si>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</si>
  <si>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</si>
  <si>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</si>
  <si>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</si>
  <si>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</si>
  <si>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</si>
  <si>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</si>
  <si>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</si>
  <si>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</si>
  <si>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</si>
  <si>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</si>
  <si>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</si>
  <si>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</si>
  <si>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</si>
  <si>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</si>
  <si>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</si>
  <si>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</si>
  <si>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</si>
  <si>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</si>
  <si>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</si>
  <si>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</si>
  <si>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</si>
  <si>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</si>
  <si>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</si>
  <si>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</si>
  <si>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</si>
  <si>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</si>
  <si>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</si>
  <si>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</si>
  <si>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</si>
  <si>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</si>
  <si>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</si>
  <si>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</si>
  <si>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</si>
  <si>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</si>
  <si>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</si>
  <si>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</si>
  <si>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</si>
  <si>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</si>
  <si>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</si>
  <si>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</si>
  <si>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</si>
  <si>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</si>
  <si>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</si>
  <si>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</si>
  <si>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</si>
  <si>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</si>
  <si>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</si>
  <si>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</si>
  <si>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</si>
  <si>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</si>
  <si>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</si>
  <si>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</si>
  <si>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</si>
  <si>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</si>
  <si>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</si>
  <si>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</si>
  <si>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</si>
  <si>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</si>
  <si>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</si>
  <si>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</si>
  <si>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</si>
  <si>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</si>
  <si>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</si>
  <si>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</si>
  <si>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</si>
  <si>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</si>
  <si>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</si>
  <si>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</si>
  <si>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</si>
  <si>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</si>
  <si>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</si>
  <si>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</si>
  <si>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</si>
  <si>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</si>
  <si>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</si>
  <si>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</si>
  <si>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</si>
  <si>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</si>
  <si>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</si>
  <si>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</si>
  <si>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</si>
  <si>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</si>
  <si>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</si>
  <si>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</si>
  <si>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</si>
  <si>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</si>
  <si>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</si>
  <si>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</si>
  <si>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</si>
  <si>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</si>
  <si>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</si>
  <si>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</si>
  <si>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</si>
  <si>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</si>
  <si>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</si>
  <si>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</si>
  <si>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</si>
  <si>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</si>
  <si>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</si>
  <si>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</si>
  <si>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</si>
  <si>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</si>
  <si>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</si>
  <si>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</si>
  <si>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</si>
  <si>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</si>
  <si>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</si>
  <si>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</si>
  <si>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</si>
  <si>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</si>
  <si>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</si>
  <si>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</si>
  <si>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</si>
  <si>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</si>
  <si>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</si>
  <si>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</si>
  <si>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</si>
  <si>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</si>
  <si>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</si>
  <si>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</si>
  <si>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</si>
  <si>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</si>
  <si>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</si>
  <si>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</si>
  <si>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</si>
  <si>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</si>
  <si>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</si>
  <si>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</si>
  <si>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</si>
  <si>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</si>
  <si>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</si>
  <si>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</si>
  <si>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</si>
  <si>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</si>
  <si>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</si>
  <si>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</si>
  <si>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</si>
  <si>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</si>
  <si>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</si>
  <si>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</si>
  <si>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</si>
  <si>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</si>
  <si>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</si>
  <si>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</si>
  <si>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</si>
  <si>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</si>
  <si>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</si>
  <si>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</si>
  <si>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</si>
  <si>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</si>
  <si>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</si>
  <si>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</si>
  <si>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</si>
  <si>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</si>
  <si>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</si>
  <si>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</si>
  <si>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</si>
  <si>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</si>
  <si>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</si>
  <si>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</si>
  <si>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</si>
  <si>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</si>
  <si>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</si>
  <si>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</si>
  <si>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</si>
  <si>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</si>
  <si>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</si>
  <si>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</si>
  <si>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</si>
  <si>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</si>
  <si>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</si>
  <si>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</si>
  <si>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</si>
  <si>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</si>
  <si>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</si>
  <si>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</si>
  <si>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</si>
  <si>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</si>
  <si>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</si>
  <si>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</si>
  <si>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</si>
  <si>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</si>
  <si>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</si>
  <si>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</si>
  <si>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</si>
  <si>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</si>
  <si>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</si>
  <si>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</si>
  <si>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</si>
  <si>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</si>
  <si>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</si>
  <si>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</si>
  <si>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</si>
  <si>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</si>
  <si>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</si>
  <si>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</si>
  <si>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</si>
  <si>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</si>
  <si>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</si>
  <si>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</si>
  <si>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</si>
  <si>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</si>
  <si>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</si>
  <si>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</si>
  <si>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</si>
  <si>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</si>
  <si>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</si>
  <si>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</si>
  <si>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</si>
  <si>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</si>
  <si>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</si>
  <si>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</si>
  <si>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</si>
  <si>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</si>
  <si>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</si>
  <si>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</si>
  <si>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</si>
  <si>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</si>
  <si>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</si>
  <si>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</si>
  <si>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</si>
  <si>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</si>
  <si>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</si>
  <si>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</si>
  <si>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</si>
  <si>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</si>
  <si>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</si>
  <si>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</si>
  <si>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</si>
  <si>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</si>
  <si>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</si>
  <si>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</si>
  <si>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</si>
  <si>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</si>
  <si>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</si>
  <si>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</si>
  <si>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</si>
  <si>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</si>
  <si>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</si>
  <si>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</si>
  <si>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</si>
  <si>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</si>
  <si>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</si>
  <si>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</si>
  <si>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</si>
  <si>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</si>
  <si>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</si>
  <si>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</si>
  <si>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</si>
  <si>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</si>
  <si>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</si>
  <si>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</si>
  <si>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</si>
  <si>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</si>
  <si>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</si>
  <si>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</si>
  <si>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</si>
  <si>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</si>
  <si>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</si>
  <si>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</si>
  <si>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</si>
  <si>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</si>
  <si>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</si>
  <si>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</si>
  <si>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</si>
  <si>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</si>
  <si>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</si>
  <si>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</si>
  <si>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</si>
  <si>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</si>
  <si>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</si>
  <si>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</si>
  <si>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</si>
  <si>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</si>
  <si>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</si>
  <si>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</si>
  <si>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</si>
  <si>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</si>
  <si>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</si>
  <si>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</si>
  <si>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</si>
  <si>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</si>
  <si>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</si>
  <si>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</si>
  <si>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</si>
  <si>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</si>
  <si>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</si>
  <si>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</si>
  <si>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</si>
  <si>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</si>
  <si>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</si>
  <si>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</si>
  <si>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</si>
  <si>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</si>
  <si>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</si>
  <si>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</si>
  <si>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</si>
  <si>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</si>
  <si>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</si>
  <si>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</si>
  <si>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</si>
  <si>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</si>
  <si>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</si>
  <si>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</si>
  <si>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</si>
  <si>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</si>
  <si>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</si>
  <si>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</si>
  <si>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</si>
  <si>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</si>
  <si>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</si>
  <si>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</si>
  <si>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</si>
  <si>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</si>
  <si>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</si>
  <si>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</si>
  <si>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</si>
  <si>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</si>
  <si>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</si>
  <si>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</si>
  <si>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</si>
  <si>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</si>
  <si>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</si>
  <si>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</si>
  <si>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</si>
  <si>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</si>
  <si>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</si>
  <si>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</si>
  <si>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</si>
  <si>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</si>
  <si>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</si>
  <si>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</si>
  <si>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</si>
  <si>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</si>
  <si>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</si>
  <si>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</si>
  <si>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</si>
  <si>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</si>
  <si>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</si>
  <si>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</si>
  <si>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</si>
  <si>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</si>
  <si>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</si>
  <si>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</si>
  <si>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</si>
  <si>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</si>
  <si>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</si>
  <si>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</si>
  <si>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</si>
  <si>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</si>
  <si>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</si>
  <si>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</si>
  <si>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</si>
  <si>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</si>
  <si>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</si>
  <si>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</si>
  <si>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</si>
  <si>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</si>
  <si>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</si>
  <si>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</si>
  <si>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</si>
  <si>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</si>
  <si>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</si>
  <si>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</si>
  <si>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</si>
  <si>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</si>
  <si>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</si>
  <si>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</si>
  <si>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</si>
  <si>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</si>
  <si>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</si>
  <si>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</si>
  <si>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</si>
  <si>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</si>
  <si>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</si>
  <si>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</si>
  <si>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</si>
  <si>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</si>
  <si>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</si>
  <si>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</si>
  <si>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</si>
  <si>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</si>
  <si>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</si>
  <si>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</si>
  <si>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</si>
  <si>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</si>
  <si>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</si>
  <si>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</si>
  <si>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</si>
  <si>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</si>
  <si>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</si>
  <si>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</si>
  <si>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</si>
  <si>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</si>
  <si>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</si>
  <si>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</si>
  <si>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</si>
  <si>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</si>
  <si>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</si>
  <si>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</si>
  <si>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</si>
  <si>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</si>
  <si>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</si>
  <si>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</si>
  <si>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</si>
  <si>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</si>
  <si>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</si>
  <si>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</si>
  <si>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</si>
  <si>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</si>
  <si>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</si>
  <si>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</si>
  <si>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</si>
  <si>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</si>
  <si>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</si>
  <si>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</si>
  <si>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</si>
  <si>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</si>
  <si>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</si>
  <si>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</si>
  <si>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</si>
  <si>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</si>
  <si>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</si>
  <si>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</si>
  <si>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</si>
  <si>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</si>
  <si>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</si>
  <si>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</si>
  <si>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</si>
  <si>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</si>
  <si>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</si>
  <si>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</si>
  <si>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</si>
  <si>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</si>
  <si>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</si>
  <si>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</si>
  <si>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</si>
  <si>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</si>
  <si>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</si>
  <si>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</si>
  <si>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</si>
  <si>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</si>
  <si>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</si>
  <si>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</si>
  <si>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</si>
  <si>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</si>
  <si>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</si>
  <si>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</si>
  <si>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</si>
  <si>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</si>
  <si>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</si>
  <si>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</si>
  <si>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</si>
  <si>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</si>
  <si>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</si>
  <si>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</si>
  <si>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</si>
  <si>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</si>
  <si>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</si>
  <si>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</si>
  <si>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</si>
  <si>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</si>
  <si>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</si>
  <si>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</si>
  <si>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</si>
  <si>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</si>
  <si>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</si>
  <si>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</si>
  <si>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</si>
  <si>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</si>
  <si>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</si>
  <si>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</si>
  <si>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</si>
  <si>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</si>
  <si>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</si>
  <si>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</si>
  <si>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</si>
  <si>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</si>
  <si>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</si>
  <si>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</si>
  <si>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</si>
  <si>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</si>
  <si>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</si>
  <si>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</si>
  <si>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</si>
  <si>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</si>
  <si>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</si>
  <si>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</si>
  <si>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</si>
  <si>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</si>
  <si>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</si>
  <si>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</si>
  <si>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</si>
  <si>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</si>
  <si>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</si>
  <si>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</si>
  <si>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</si>
  <si>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</si>
  <si>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</si>
  <si>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</si>
  <si>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</si>
  <si>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</si>
  <si>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</si>
  <si>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</si>
  <si>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</si>
  <si>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</si>
  <si>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</si>
  <si>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</si>
  <si>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</si>
  <si>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</si>
  <si>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</si>
  <si>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</si>
  <si>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</si>
  <si>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</si>
  <si>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</si>
  <si>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</si>
  <si>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</si>
  <si>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</si>
  <si>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</si>
  <si>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</si>
  <si>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</si>
  <si>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</si>
  <si>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</si>
  <si>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</si>
  <si>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</si>
  <si>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</si>
  <si>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</si>
  <si>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</si>
  <si>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</si>
  <si>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</si>
  <si>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</si>
  <si>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</si>
  <si>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</si>
  <si>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</si>
  <si>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</si>
  <si>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</si>
  <si>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</si>
  <si>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</si>
  <si>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</si>
  <si>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</si>
  <si>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</si>
  <si>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</si>
  <si>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</si>
  <si>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</si>
  <si>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</si>
  <si>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</si>
  <si>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</si>
  <si>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</si>
  <si>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</si>
  <si>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</si>
  <si>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</si>
  <si>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</si>
  <si>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</si>
  <si>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</si>
  <si>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</si>
  <si>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</si>
  <si>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</si>
  <si>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</si>
  <si>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</si>
  <si>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</si>
  <si>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</si>
  <si>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</si>
  <si>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</si>
  <si>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</si>
  <si>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</si>
  <si>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</si>
  <si>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</si>
  <si>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</si>
  <si>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</si>
  <si>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</si>
  <si>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</si>
  <si>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</si>
  <si>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</si>
  <si>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</si>
  <si>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</si>
  <si>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</si>
  <si>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</si>
  <si>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</si>
  <si>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</si>
  <si>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</si>
  <si>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</si>
  <si>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</si>
  <si>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</si>
  <si>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</si>
  <si>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</si>
  <si>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</si>
  <si>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</si>
  <si>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</si>
  <si>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</si>
  <si>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</si>
  <si>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</si>
  <si>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</si>
  <si>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</si>
  <si>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</si>
  <si>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</si>
  <si>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</si>
  <si>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</si>
  <si>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</si>
  <si>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</si>
  <si>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</si>
  <si>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</si>
  <si>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</si>
  <si>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</si>
  <si>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</si>
  <si>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</si>
  <si>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</si>
  <si>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</si>
  <si>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</si>
  <si>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</si>
  <si>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</si>
  <si>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</si>
  <si>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</si>
  <si>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</si>
  <si>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</si>
  <si>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</si>
  <si>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</si>
  <si>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</si>
  <si>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</si>
  <si>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</si>
  <si>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</si>
  <si>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</si>
  <si>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</si>
  <si>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</si>
  <si>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</si>
  <si>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</si>
  <si>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</si>
  <si>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</si>
  <si>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</si>
  <si>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</si>
  <si>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</si>
  <si>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</si>
  <si>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</si>
  <si>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</si>
  <si>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</si>
  <si>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</si>
  <si>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</si>
  <si>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</si>
  <si>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</si>
  <si>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</si>
  <si>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</si>
  <si>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</si>
  <si>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</si>
  <si>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</si>
  <si>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</si>
  <si>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</si>
  <si>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</si>
  <si>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</si>
  <si>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</si>
  <si>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</si>
  <si>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</si>
  <si>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</si>
  <si>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</si>
  <si>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</si>
  <si>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</si>
  <si>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</si>
  <si>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</si>
  <si>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</si>
  <si>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</si>
  <si>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</si>
  <si>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</si>
  <si>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</si>
  <si>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</si>
  <si>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</si>
  <si>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</si>
  <si>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</si>
  <si>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</si>
  <si>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</si>
  <si>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</si>
  <si>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</si>
  <si>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</si>
  <si>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</si>
  <si>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</si>
  <si>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</si>
  <si>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</si>
  <si>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</si>
  <si>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</si>
  <si>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</si>
  <si>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</si>
  <si>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</si>
  <si>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</si>
  <si>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</si>
  <si>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</si>
  <si>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</si>
  <si>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</si>
  <si>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</si>
  <si>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</si>
  <si>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</si>
  <si>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</si>
  <si>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</si>
  <si>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</si>
  <si>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</si>
  <si>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</si>
  <si>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</si>
  <si>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</si>
  <si>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</si>
  <si>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</si>
  <si>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</si>
  <si>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</si>
  <si>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</si>
  <si>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</si>
  <si>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</si>
  <si>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</si>
  <si>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</si>
  <si>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</si>
  <si>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</si>
  <si>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</si>
  <si>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</si>
  <si>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</si>
  <si>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</si>
  <si>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</si>
  <si>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</si>
  <si>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</si>
  <si>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</si>
  <si>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</si>
  <si>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</si>
  <si>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</si>
  <si>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</si>
  <si>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</si>
  <si>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</si>
  <si>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</si>
  <si>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</si>
  <si>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</si>
  <si>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</si>
  <si>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</si>
  <si>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</si>
  <si>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</si>
  <si>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</si>
  <si>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</si>
  <si>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</si>
  <si>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</si>
  <si>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</si>
  <si>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</si>
  <si>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</si>
  <si>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</si>
  <si>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</si>
  <si>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</si>
  <si>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</si>
  <si>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</si>
  <si>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</si>
  <si>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</si>
  <si>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</si>
  <si>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</si>
  <si>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</si>
  <si>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</si>
  <si>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</si>
  <si>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</si>
  <si>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</si>
  <si>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</si>
  <si>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</si>
  <si>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</si>
  <si>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</si>
  <si>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</si>
  <si>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</si>
  <si>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</si>
  <si>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</si>
  <si>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</si>
  <si>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</si>
  <si>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</si>
  <si>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</si>
  <si>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</si>
  <si>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</si>
  <si>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</si>
  <si>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</si>
  <si>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</si>
  <si>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</si>
  <si>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</si>
  <si>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</si>
  <si>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</si>
  <si>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</si>
  <si>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</si>
  <si>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</si>
  <si>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</si>
  <si>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</si>
  <si>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</si>
  <si>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</si>
  <si>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</si>
  <si>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</si>
  <si>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</si>
  <si>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</si>
  <si>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</si>
  <si>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</si>
  <si>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</si>
  <si>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</si>
  <si>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</si>
  <si>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</si>
  <si>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</si>
  <si>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</si>
  <si>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</si>
  <si>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</si>
  <si>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</si>
  <si>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</si>
  <si>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</si>
  <si>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</si>
  <si>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</si>
  <si>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</si>
  <si>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</si>
  <si>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</si>
  <si>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</si>
  <si>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</si>
  <si>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</si>
  <si>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</si>
  <si>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</si>
  <si>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</si>
  <si>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</si>
  <si>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</si>
  <si>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</si>
  <si>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</si>
  <si>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</si>
  <si>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</si>
  <si>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</si>
  <si>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</si>
  <si>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</si>
  <si>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</si>
  <si>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</si>
  <si>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</si>
  <si>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</si>
  <si>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</si>
  <si>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</si>
  <si>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</si>
  <si>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</si>
  <si>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</si>
  <si>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</si>
  <si>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</si>
  <si>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</si>
  <si>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</si>
  <si>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</si>
  <si>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</si>
  <si>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</si>
  <si>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</si>
  <si>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</si>
  <si>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</si>
  <si>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</si>
  <si>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</si>
  <si>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</si>
  <si>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</si>
  <si>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</si>
  <si>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</si>
  <si>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</si>
  <si>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</si>
  <si>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</si>
  <si>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</si>
  <si>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</si>
  <si>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</si>
  <si>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</si>
  <si>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</si>
  <si>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</si>
  <si>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</si>
  <si>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</si>
  <si>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</si>
  <si>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</si>
  <si>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</si>
  <si>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</si>
  <si>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</si>
  <si>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</si>
  <si>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</si>
  <si>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</si>
  <si>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</si>
  <si>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</si>
  <si>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</si>
  <si>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</si>
  <si>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</si>
  <si>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</si>
  <si>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</si>
  <si>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</si>
  <si>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</si>
  <si>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</si>
  <si>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</si>
  <si>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</si>
  <si>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</si>
  <si>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</si>
  <si>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</si>
  <si>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</si>
  <si>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</si>
  <si>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</si>
  <si>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</si>
  <si>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</si>
  <si>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</si>
  <si>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</si>
  <si>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</si>
  <si>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</si>
  <si>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</si>
  <si>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</si>
  <si>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</si>
  <si>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</si>
  <si>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</si>
  <si>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</si>
  <si>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</si>
  <si>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</si>
  <si>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</si>
  <si>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</si>
  <si>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</si>
  <si>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</si>
  <si>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</si>
  <si>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</si>
  <si>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</si>
  <si>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</si>
  <si>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</si>
  <si>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</si>
  <si>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</si>
  <si>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</si>
  <si>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</si>
  <si>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</si>
  <si>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</si>
  <si>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</si>
  <si>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</si>
  <si>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</si>
  <si>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</si>
  <si>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</si>
  <si>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</si>
  <si>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</si>
  <si>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</si>
  <si>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</si>
  <si>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</si>
  <si>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</si>
  <si>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</si>
  <si>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</si>
  <si>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</si>
  <si>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</si>
  <si>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</si>
  <si>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</si>
  <si>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</si>
  <si>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</si>
  <si>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</si>
  <si>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</si>
  <si>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</si>
  <si>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</si>
  <si>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</si>
  <si>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</si>
  <si>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</si>
  <si>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</si>
  <si>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</si>
  <si>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</si>
  <si>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</si>
  <si>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</si>
  <si>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</si>
  <si>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</si>
  <si>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</si>
  <si>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</si>
  <si>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</si>
  <si>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</si>
  <si>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</si>
  <si>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</si>
  <si>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</si>
  <si>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</si>
  <si>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</si>
  <si>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</si>
  <si>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</si>
  <si>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</si>
  <si>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</si>
  <si>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</si>
  <si>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</si>
  <si>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</si>
  <si>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</si>
  <si>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</si>
  <si>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</si>
  <si>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</si>
  <si>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</si>
  <si>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</si>
  <si>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</si>
  <si>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</si>
  <si>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</si>
  <si>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</si>
  <si>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</si>
  <si>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</si>
  <si>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</si>
  <si>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</si>
  <si>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</si>
  <si>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</si>
  <si>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</si>
  <si>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</si>
  <si>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</si>
  <si>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</si>
  <si>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</si>
  <si>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</si>
  <si>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</si>
  <si>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</si>
  <si>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</si>
  <si>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</si>
  <si>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</si>
  <si>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</si>
  <si>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</si>
  <si>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</si>
  <si>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</si>
  <si>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</si>
  <si>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</si>
  <si>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</si>
  <si>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</si>
  <si>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</si>
  <si>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</si>
  <si>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</si>
  <si>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</si>
  <si>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</si>
  <si>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</si>
  <si>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</si>
  <si>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</si>
  <si>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</si>
  <si>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</si>
  <si>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</si>
  <si>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</si>
  <si>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</si>
  <si>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</si>
  <si>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</si>
  <si>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</si>
  <si>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</si>
  <si>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</si>
  <si>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</si>
  <si>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</si>
  <si>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</si>
  <si>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</si>
  <si>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</si>
  <si>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</si>
  <si>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</si>
  <si>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</si>
  <si>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</si>
  <si>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</si>
  <si>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</si>
  <si>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</si>
  <si>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</si>
  <si>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</si>
  <si>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</si>
  <si>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</si>
  <si>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</si>
  <si>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</si>
  <si>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</si>
  <si>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</si>
  <si>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</si>
  <si>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</si>
  <si>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</si>
  <si>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</si>
  <si>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</si>
  <si>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</si>
  <si>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</si>
  <si>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</si>
  <si>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</si>
  <si>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</si>
  <si>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</si>
  <si>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</si>
  <si>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</si>
  <si>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</si>
  <si>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</si>
  <si>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</si>
  <si>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</si>
  <si>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</si>
  <si>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</si>
  <si>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</si>
  <si>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</si>
  <si>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</si>
  <si>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</si>
  <si>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</si>
  <si>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</si>
  <si>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</si>
  <si>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</si>
  <si>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</si>
  <si>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</si>
  <si>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</si>
  <si>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</si>
  <si>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</si>
  <si>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</si>
  <si>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</si>
  <si>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</si>
  <si>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</si>
  <si>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</si>
  <si>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</si>
  <si>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</si>
  <si>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</si>
  <si>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</si>
  <si>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</si>
  <si>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</si>
  <si>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</si>
  <si>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</si>
  <si>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</si>
  <si>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</si>
  <si>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</si>
  <si>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</si>
  <si>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</si>
  <si>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</si>
  <si>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</si>
  <si>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</si>
  <si>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</si>
  <si>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</si>
  <si>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</si>
  <si>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</si>
  <si>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</si>
  <si>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</si>
  <si>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</si>
  <si>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</si>
  <si>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</si>
  <si>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</si>
  <si>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</si>
  <si>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</si>
  <si>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</si>
  <si>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</si>
  <si>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</si>
  <si>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</si>
  <si>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</si>
  <si>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</si>
  <si>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</si>
  <si>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</si>
  <si>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</si>
  <si>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</si>
  <si>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</si>
  <si>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</si>
  <si>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</si>
  <si>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</si>
  <si>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</si>
  <si>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</si>
  <si>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</si>
  <si>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</si>
  <si>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</si>
  <si>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</si>
  <si>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</si>
  <si>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</si>
  <si>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</si>
  <si>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</si>
  <si>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</si>
  <si>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</si>
  <si>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</si>
  <si>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</si>
  <si>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</si>
  <si>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</si>
  <si>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</si>
  <si>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</si>
  <si>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</si>
  <si>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</si>
  <si>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</si>
  <si>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</si>
  <si>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</si>
  <si>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</si>
  <si>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</si>
  <si>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</si>
  <si>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</si>
  <si>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</si>
  <si>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</si>
  <si>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</si>
  <si>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</si>
  <si>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</si>
  <si>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</si>
  <si>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</si>
  <si>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</si>
  <si>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</si>
  <si>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</si>
  <si>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</si>
  <si>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</si>
  <si>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</si>
  <si>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</si>
  <si>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</si>
  <si>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</si>
  <si>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</si>
  <si>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</si>
  <si>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</si>
  <si>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</si>
  <si>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</si>
  <si>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</si>
  <si>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</si>
  <si>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</si>
  <si>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</si>
  <si>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</si>
  <si>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</si>
  <si>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</si>
  <si>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</si>
  <si>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</si>
  <si>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</si>
  <si>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</si>
  <si>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</si>
  <si>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</si>
  <si>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</si>
  <si>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</si>
  <si>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</si>
  <si>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</si>
  <si>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</si>
  <si>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</si>
  <si>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</si>
  <si>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</si>
  <si>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</si>
  <si>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</si>
  <si>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</si>
  <si>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</si>
  <si>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</si>
  <si>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</si>
  <si>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</si>
  <si>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</si>
  <si>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</si>
  <si>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</si>
  <si>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</si>
  <si>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</si>
  <si>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</si>
  <si>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</si>
  <si>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</si>
  <si>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</si>
  <si>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</si>
  <si>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</si>
  <si>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</si>
  <si>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</si>
  <si>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</si>
  <si>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</si>
  <si>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</si>
  <si>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</si>
  <si>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</si>
  <si>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</si>
  <si>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</si>
  <si>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</si>
  <si>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</si>
  <si>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</si>
  <si>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</si>
  <si>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</si>
  <si>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</si>
  <si>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</si>
  <si>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</si>
  <si>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</si>
  <si>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</si>
  <si>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</si>
  <si>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</si>
  <si>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</si>
  <si>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</si>
  <si>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</si>
  <si>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</si>
  <si>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</si>
  <si>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</si>
  <si>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</si>
  <si>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</si>
  <si>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</si>
  <si>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</si>
  <si>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</si>
  <si>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</si>
  <si>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</si>
  <si>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</si>
  <si>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</si>
  <si>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</si>
  <si>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</si>
  <si>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</si>
  <si>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</si>
  <si>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</si>
  <si>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</si>
  <si>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</si>
  <si>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</si>
  <si>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</si>
  <si>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</si>
  <si>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</si>
  <si>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</si>
  <si>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</si>
  <si>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</si>
  <si>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</si>
  <si>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</si>
  <si>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</si>
  <si>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</si>
  <si>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</si>
  <si>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</si>
  <si>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</si>
  <si>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</si>
  <si>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</si>
  <si>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</si>
  <si>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</si>
  <si>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</si>
  <si>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</si>
  <si>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</si>
  <si>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</si>
  <si>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</si>
  <si>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</si>
  <si>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</si>
  <si>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</si>
  <si>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</si>
  <si>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</si>
  <si>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</si>
  <si>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</si>
  <si>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</si>
  <si>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</si>
  <si>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</si>
  <si>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</si>
  <si>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</si>
  <si>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</si>
  <si>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</si>
  <si>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</si>
  <si>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</si>
  <si>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</si>
  <si>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</si>
  <si>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</si>
  <si>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</si>
  <si>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</si>
  <si>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</si>
  <si>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</si>
  <si>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</si>
  <si>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</si>
  <si>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</si>
  <si>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</si>
  <si>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</si>
  <si>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</si>
  <si>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</si>
  <si>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</si>
  <si>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</si>
  <si>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</si>
  <si>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</si>
  <si>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</si>
  <si>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</si>
  <si>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</si>
  <si>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</si>
  <si>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</si>
  <si>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</si>
  <si>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</si>
  <si>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</si>
  <si>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</si>
  <si>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</si>
  <si>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</si>
  <si>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</si>
  <si>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</si>
  <si>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</si>
  <si>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</si>
  <si>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</si>
  <si>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</si>
  <si>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</si>
  <si>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</si>
  <si>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</si>
  <si>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</si>
  <si>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</si>
  <si>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</si>
  <si>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</si>
  <si>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</si>
  <si>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</si>
  <si>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</si>
  <si>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</si>
  <si>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</si>
  <si>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</si>
  <si>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</si>
  <si>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</si>
  <si>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</si>
  <si>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</si>
  <si>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</si>
  <si>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</si>
  <si>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</si>
  <si>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</si>
  <si>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</si>
  <si>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</si>
  <si>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</si>
  <si>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</si>
  <si>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</si>
  <si>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</si>
  <si>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</si>
  <si>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</si>
  <si>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</si>
  <si>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</si>
  <si>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</si>
  <si>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</si>
  <si>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</si>
  <si>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</si>
  <si>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</si>
  <si>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</si>
  <si>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</si>
  <si>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</si>
  <si>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</si>
  <si>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</si>
  <si>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</si>
  <si>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</si>
  <si>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</si>
  <si>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</si>
  <si>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</si>
  <si>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</si>
  <si>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</si>
  <si>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</si>
  <si>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</si>
  <si>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</si>
  <si>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</si>
  <si>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</si>
  <si>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</si>
  <si>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</si>
  <si>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</si>
  <si>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</si>
  <si>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</si>
  <si>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</si>
  <si>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</si>
  <si>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</si>
  <si>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</si>
  <si>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</si>
  <si>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</si>
  <si>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</si>
  <si>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</si>
  <si>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</si>
  <si>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</si>
  <si>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</si>
  <si>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</si>
  <si>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</si>
  <si>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</si>
  <si>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</si>
  <si>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</si>
  <si>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</si>
  <si>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</si>
  <si>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</si>
  <si>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</si>
  <si>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</si>
  <si>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</si>
  <si>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</si>
  <si>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</si>
  <si>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</si>
  <si>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</si>
  <si>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</si>
  <si>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</si>
  <si>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</si>
  <si>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</si>
  <si>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</si>
  <si>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</si>
  <si>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</si>
  <si>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</si>
  <si>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</si>
  <si>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</si>
  <si>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</si>
  <si>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</si>
  <si>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</si>
  <si>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</si>
  <si>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</si>
  <si>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</si>
  <si>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</si>
  <si>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</si>
  <si>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</si>
  <si>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</si>
  <si>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</si>
  <si>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</si>
  <si>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</si>
  <si>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</si>
  <si>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</si>
  <si>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</si>
  <si>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</si>
  <si>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</si>
  <si>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</si>
  <si>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</si>
  <si>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</si>
  <si>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</si>
  <si>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</si>
  <si>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</si>
  <si>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</si>
  <si>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</si>
  <si>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</si>
  <si>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</si>
  <si>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</si>
  <si>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</si>
  <si>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</si>
  <si>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</si>
  <si>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</si>
  <si>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</si>
  <si>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</si>
  <si>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</si>
  <si>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</si>
  <si>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</si>
  <si>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</si>
  <si>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</si>
  <si>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</si>
  <si>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</si>
  <si>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</si>
  <si>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</si>
  <si>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</si>
  <si>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</si>
  <si>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</si>
  <si>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</si>
  <si>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</si>
  <si>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</si>
  <si>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</si>
  <si>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</si>
  <si>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</si>
  <si>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</si>
  <si>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</si>
  <si>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</si>
  <si>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</si>
  <si>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</si>
  <si>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</si>
  <si>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</si>
  <si>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</si>
  <si>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</si>
  <si>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</si>
  <si>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</si>
  <si>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</si>
  <si>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</si>
  <si>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</si>
  <si>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</si>
  <si>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</si>
  <si>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</si>
  <si>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</si>
  <si>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</si>
  <si>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</si>
  <si>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</si>
  <si>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</si>
  <si>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</si>
  <si>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</si>
  <si>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</si>
  <si>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</si>
  <si>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</si>
  <si>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</si>
  <si>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</si>
  <si>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</si>
  <si>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</si>
  <si>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</si>
  <si>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</si>
  <si>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</si>
  <si>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</si>
  <si>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</si>
  <si>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</si>
  <si>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</si>
  <si>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</si>
  <si>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</si>
  <si>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</si>
  <si>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</si>
  <si>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</si>
  <si>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</si>
  <si>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</si>
  <si>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</si>
  <si>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</si>
  <si>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</si>
  <si>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</si>
  <si>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</si>
  <si>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</si>
  <si>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</si>
  <si>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</si>
  <si>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</si>
  <si>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</si>
  <si>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</si>
  <si>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</si>
  <si>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</si>
  <si>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</si>
  <si>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</si>
  <si>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</si>
  <si>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</si>
  <si>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</si>
  <si>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</si>
  <si>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</si>
  <si>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</si>
  <si>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</si>
  <si>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</si>
  <si>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</si>
  <si>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</si>
  <si>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</si>
  <si>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</si>
  <si>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</si>
  <si>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</si>
  <si>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</si>
  <si>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</si>
  <si>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</si>
  <si>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</si>
  <si>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</si>
  <si>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</si>
  <si>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</si>
  <si>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</si>
  <si>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</si>
  <si>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</si>
  <si>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</si>
  <si>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</si>
  <si>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</si>
  <si>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</si>
  <si>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</si>
  <si>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</si>
  <si>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</si>
  <si>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</si>
  <si>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</si>
  <si>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</si>
  <si>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</si>
  <si>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</si>
  <si>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</si>
  <si>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</si>
  <si>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</si>
  <si>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</si>
  <si>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</si>
  <si>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</si>
  <si>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</si>
  <si>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</si>
  <si>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</si>
  <si>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</si>
  <si>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</si>
  <si>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</si>
  <si>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</si>
  <si>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</si>
  <si>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</si>
  <si>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</si>
  <si>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</si>
  <si>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</si>
  <si>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</si>
  <si>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</si>
  <si>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</si>
  <si>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</si>
  <si>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</si>
  <si>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</si>
  <si>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</si>
  <si>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</si>
  <si>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</si>
  <si>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</si>
  <si>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</si>
  <si>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</si>
  <si>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</si>
  <si>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</si>
  <si>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</si>
  <si>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</si>
  <si>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</si>
  <si>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</si>
  <si>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</si>
  <si>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</si>
  <si>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</si>
  <si>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</si>
  <si>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</si>
  <si>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</si>
  <si>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</si>
  <si>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</si>
  <si>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</si>
  <si>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</si>
  <si>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</si>
  <si>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</si>
  <si>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</si>
  <si>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</si>
  <si>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</si>
  <si>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</si>
  <si>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</si>
  <si>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</si>
  <si>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</si>
  <si>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</si>
  <si>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</si>
  <si>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</si>
  <si>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</si>
  <si>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</si>
  <si>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</si>
  <si>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</si>
  <si>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</si>
  <si>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</si>
  <si>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</si>
  <si>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</si>
  <si>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</si>
  <si>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</si>
  <si>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</si>
  <si>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</si>
  <si>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</si>
  <si>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</si>
  <si>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</si>
  <si>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</si>
  <si>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</si>
  <si>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</si>
  <si>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</si>
  <si>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</si>
  <si>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</si>
  <si>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</si>
  <si>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</si>
  <si>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</si>
  <si>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</si>
  <si>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</si>
  <si>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</si>
  <si>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</si>
  <si>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</si>
  <si>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</si>
  <si>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</si>
  <si>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</si>
  <si>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</si>
  <si>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</si>
  <si>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</si>
  <si>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</si>
  <si>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</si>
  <si>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</si>
  <si>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</si>
  <si>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</si>
  <si>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</si>
  <si>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</si>
  <si>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</si>
  <si>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</si>
  <si>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</si>
  <si>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</si>
  <si>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</si>
  <si>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</si>
  <si>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</si>
  <si>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</si>
  <si>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</si>
  <si>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</si>
  <si>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</si>
  <si>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</si>
  <si>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</si>
  <si>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</si>
  <si>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</si>
  <si>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</si>
  <si>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</si>
  <si>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</si>
  <si>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</si>
  <si>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</si>
  <si>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</si>
  <si>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</si>
  <si>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</si>
  <si>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</si>
  <si>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</si>
  <si>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</si>
  <si>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</si>
  <si>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</si>
  <si>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</si>
  <si>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</si>
  <si>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</si>
  <si>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</si>
  <si>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</si>
  <si>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</si>
  <si>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</si>
  <si>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</si>
  <si>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</si>
  <si>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</si>
  <si>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</si>
  <si>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</si>
  <si>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</si>
  <si>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</si>
  <si>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</si>
  <si>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</si>
  <si>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</si>
  <si>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</si>
  <si>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</si>
  <si>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</si>
  <si>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</si>
  <si>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</si>
  <si>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</si>
  <si>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</si>
  <si>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</si>
  <si>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</si>
  <si>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</si>
  <si>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</si>
  <si>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</si>
  <si>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</si>
  <si>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</si>
  <si>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</si>
  <si>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</si>
  <si>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</si>
  <si>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</si>
  <si>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</si>
  <si>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</si>
  <si>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</si>
  <si>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</si>
  <si>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</si>
  <si>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</si>
  <si>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</si>
  <si>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</si>
  <si>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</si>
  <si>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</si>
  <si>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</si>
  <si>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</si>
  <si>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</si>
  <si>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</si>
  <si>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</si>
  <si>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</si>
  <si>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</si>
  <si>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</si>
  <si>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</si>
  <si>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</si>
  <si>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</si>
  <si>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</si>
  <si>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</si>
  <si>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</si>
  <si>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</si>
  <si>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</si>
  <si>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</si>
  <si>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</si>
  <si>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</si>
  <si>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</si>
  <si>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</si>
  <si>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</si>
  <si>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</si>
  <si>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</si>
  <si>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</si>
  <si>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</si>
  <si>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</si>
  <si>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</si>
  <si>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</si>
  <si>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</si>
  <si>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</si>
  <si>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</si>
  <si>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</si>
  <si>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</si>
  <si>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</si>
  <si>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</si>
  <si>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</si>
  <si>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</si>
  <si>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</si>
  <si>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</si>
  <si>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</si>
  <si>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</si>
  <si>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</si>
  <si>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</si>
  <si>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</si>
  <si>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</si>
  <si>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</si>
  <si>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</si>
  <si>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</si>
  <si>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</si>
  <si>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</si>
  <si>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</si>
  <si>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</si>
  <si>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</si>
  <si>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</si>
  <si>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</si>
  <si>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</si>
  <si>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</si>
  <si>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</si>
  <si>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</si>
  <si>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</si>
  <si>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</si>
  <si>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</si>
  <si>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</si>
  <si>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</si>
  <si>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</si>
  <si>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</si>
  <si>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</si>
  <si>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</si>
  <si>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</si>
  <si>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</si>
  <si>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</si>
  <si>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</si>
  <si>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</si>
  <si>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</si>
  <si>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</si>
  <si>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</si>
  <si>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</si>
  <si>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</si>
  <si>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</si>
  <si>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</si>
  <si>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</si>
  <si>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</si>
  <si>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</si>
  <si>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</si>
  <si>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</si>
  <si>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</si>
  <si>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</si>
  <si>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</si>
  <si>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</si>
  <si>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</si>
  <si>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</si>
  <si>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</si>
  <si>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</si>
  <si>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</si>
  <si>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</si>
  <si>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</si>
  <si>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</si>
  <si>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</si>
  <si>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</si>
  <si>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</si>
  <si>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</si>
  <si>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</si>
  <si>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</si>
  <si>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</si>
  <si>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</si>
  <si>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</si>
  <si>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</si>
  <si>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</si>
  <si>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</si>
  <si>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</si>
  <si>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</si>
  <si>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</si>
  <si>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</si>
  <si>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</si>
  <si>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</si>
  <si>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</si>
  <si>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</si>
  <si>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</si>
  <si>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</si>
  <si>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</si>
  <si>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</si>
  <si>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</si>
  <si>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</si>
  <si>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</si>
  <si>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</si>
  <si>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</si>
  <si>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</si>
  <si>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</si>
  <si>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</si>
  <si>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</si>
  <si>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</si>
  <si>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</si>
  <si>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</si>
  <si>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</si>
  <si>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</si>
  <si>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</si>
  <si>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</si>
  <si>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</si>
  <si>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</si>
  <si>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</si>
  <si>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</si>
  <si>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</si>
  <si>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</si>
  <si>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</si>
  <si>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</si>
  <si>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</si>
  <si>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</si>
  <si>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</si>
  <si>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</si>
  <si>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</si>
  <si>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</si>
  <si>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</si>
  <si>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</si>
  <si>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</si>
  <si>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</si>
  <si>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</si>
  <si>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</si>
  <si>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</si>
  <si>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</si>
  <si>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</si>
  <si>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</si>
  <si>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</si>
  <si>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</si>
  <si>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</si>
  <si>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</si>
  <si>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</si>
  <si>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</si>
  <si>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</si>
  <si>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</si>
  <si>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</si>
  <si>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</si>
  <si>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</si>
  <si>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</si>
  <si>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</si>
  <si>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</si>
  <si>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</si>
  <si>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</si>
  <si>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</si>
  <si>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</si>
  <si>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</si>
  <si>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</si>
  <si>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</si>
  <si>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</si>
  <si>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</si>
  <si>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</si>
  <si>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</si>
  <si>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</si>
  <si>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</si>
  <si>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</si>
  <si>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</si>
  <si>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</si>
  <si>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</si>
  <si>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</si>
  <si>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</si>
  <si>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</si>
  <si>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</si>
  <si>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</si>
  <si>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</si>
  <si>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</si>
  <si>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</si>
  <si>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</si>
  <si>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</si>
  <si>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</si>
  <si>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</si>
  <si>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</si>
  <si>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</si>
  <si>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</si>
  <si>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</si>
  <si>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</si>
  <si>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</si>
  <si>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</si>
  <si>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</si>
  <si>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</si>
  <si>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</si>
  <si>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</si>
  <si>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</si>
  <si>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</si>
  <si>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</si>
  <si>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</si>
  <si>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</si>
  <si>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</si>
  <si>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</si>
  <si>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</si>
  <si>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</si>
  <si>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</si>
  <si>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</si>
  <si>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</si>
  <si>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</si>
  <si>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</si>
  <si>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</si>
  <si>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</si>
  <si>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</si>
  <si>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</si>
  <si>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</si>
  <si>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</si>
  <si>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</si>
  <si>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</si>
  <si>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</si>
  <si>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</si>
  <si>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</si>
  <si>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</si>
  <si>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</si>
  <si>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</si>
  <si>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</si>
  <si>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</si>
  <si>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</si>
  <si>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</si>
  <si>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</si>
  <si>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</si>
  <si>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</si>
  <si>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</si>
  <si>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</si>
  <si>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</si>
  <si>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</si>
  <si>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</si>
  <si>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</si>
  <si>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</si>
  <si>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</si>
  <si>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</si>
  <si>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</si>
  <si>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</si>
  <si>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</si>
  <si>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</si>
  <si>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</si>
  <si>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</si>
  <si>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</si>
  <si>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</si>
  <si>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</si>
  <si>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</si>
  <si>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</si>
  <si>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</si>
  <si>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</si>
  <si>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</si>
  <si>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</si>
  <si>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</si>
  <si>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</si>
  <si>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</si>
  <si>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</si>
  <si>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</si>
  <si>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</si>
  <si>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</si>
  <si>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</si>
  <si>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</si>
  <si>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</si>
  <si>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</si>
  <si>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</si>
  <si>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</si>
  <si>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</si>
  <si>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</si>
  <si>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</si>
  <si>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</si>
  <si>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</si>
  <si>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</si>
  <si>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</si>
  <si>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</si>
  <si>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</si>
  <si>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</si>
  <si>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</si>
  <si>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</si>
  <si>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</si>
  <si>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</si>
  <si>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</si>
  <si>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</si>
  <si>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</si>
  <si>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</si>
  <si>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</si>
  <si>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</si>
  <si>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</si>
  <si>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</si>
  <si>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</si>
  <si>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</si>
  <si>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</si>
  <si>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</si>
  <si>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</si>
  <si>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</si>
  <si>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</si>
  <si>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</si>
  <si>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</si>
  <si>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</si>
  <si>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</si>
  <si>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</si>
  <si>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</si>
  <si>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</si>
  <si>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</si>
  <si>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</si>
  <si>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</si>
  <si>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</si>
  <si>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</si>
  <si>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</si>
  <si>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</si>
  <si>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</si>
  <si>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</si>
  <si>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</si>
  <si>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</si>
  <si>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</si>
  <si>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</si>
  <si>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</si>
  <si>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</si>
  <si>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</si>
  <si>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</si>
  <si>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</si>
  <si>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</si>
  <si>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</si>
  <si>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</si>
  <si>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</si>
  <si>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</si>
  <si>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</si>
  <si>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</si>
  <si>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</si>
  <si>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</si>
  <si>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</si>
  <si>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</si>
  <si>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</si>
  <si>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</si>
  <si>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</si>
  <si>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</si>
  <si>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</si>
  <si>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</si>
  <si>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</si>
  <si>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</si>
  <si>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</si>
  <si>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</si>
  <si>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</si>
  <si>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</si>
  <si>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</si>
  <si>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</si>
  <si>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</si>
  <si>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</si>
  <si>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</si>
  <si>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</si>
  <si>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</si>
  <si>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</si>
  <si>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</si>
  <si>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</si>
  <si>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</si>
  <si>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</si>
  <si>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</si>
  <si>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</si>
  <si>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</si>
  <si>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</si>
  <si>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</si>
  <si>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</si>
  <si>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</si>
  <si>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</si>
  <si>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</si>
  <si>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</si>
  <si>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</si>
  <si>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</si>
  <si>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</si>
  <si>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</si>
  <si>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</si>
  <si>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</si>
  <si>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</si>
  <si>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</si>
  <si>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</si>
  <si>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</si>
  <si>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</si>
  <si>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</si>
  <si>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</si>
  <si>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</si>
  <si>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</si>
  <si>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</si>
  <si>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</si>
  <si>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</si>
  <si>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</si>
  <si>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</si>
  <si>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</si>
  <si>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</si>
  <si>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</si>
  <si>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</si>
  <si>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</si>
  <si>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</si>
  <si>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</si>
  <si>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</si>
  <si>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</si>
  <si>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</si>
  <si>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</si>
  <si>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</si>
  <si>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</si>
  <si>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</si>
  <si>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</si>
  <si>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</si>
  <si>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</si>
  <si>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</si>
  <si>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</si>
  <si>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</si>
  <si>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</si>
  <si>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</si>
  <si>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</si>
  <si>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</si>
  <si>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</si>
  <si>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</si>
  <si>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</si>
  <si>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</si>
  <si>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</si>
  <si>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</si>
  <si>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</si>
  <si>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</si>
  <si>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</si>
  <si>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</si>
  <si>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</si>
  <si>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</si>
  <si>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</si>
  <si>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</si>
  <si>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</si>
  <si>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</si>
  <si>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</si>
  <si>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</si>
  <si>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</si>
  <si>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</si>
  <si>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</si>
  <si>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</si>
  <si>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</si>
  <si>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</si>
  <si>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</si>
  <si>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</si>
  <si>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</si>
  <si>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</si>
  <si>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</si>
  <si>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</si>
  <si>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</si>
  <si>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</si>
  <si>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</si>
  <si>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</si>
  <si>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</si>
  <si>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</si>
  <si>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</si>
  <si>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</si>
  <si>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</si>
  <si>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</si>
  <si>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</si>
  <si>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</si>
  <si>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</si>
  <si>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</si>
  <si>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</si>
  <si>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</si>
  <si>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</si>
  <si>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</si>
  <si>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</si>
  <si>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</si>
  <si>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</si>
  <si>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</si>
  <si>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</si>
  <si>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</si>
  <si>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</si>
  <si>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</si>
  <si>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</si>
  <si>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</si>
  <si>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</si>
  <si>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</si>
  <si>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</si>
  <si>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</si>
  <si>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</si>
  <si>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</si>
  <si>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</si>
  <si>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</si>
  <si>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</si>
  <si>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</si>
  <si>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</si>
  <si>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</si>
  <si>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</si>
  <si>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</si>
  <si>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</si>
  <si>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</si>
  <si>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</si>
  <si>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</si>
  <si>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</si>
  <si>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</si>
  <si>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</si>
  <si>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</si>
  <si>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</si>
  <si>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</si>
  <si>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</si>
  <si>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</si>
  <si>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</si>
  <si>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</si>
  <si>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</si>
  <si>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</si>
  <si>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</si>
  <si>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</si>
  <si>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</si>
  <si>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</si>
  <si>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</si>
  <si>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</si>
  <si>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</si>
  <si>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</si>
  <si>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</si>
  <si>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</si>
  <si>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</si>
  <si>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</si>
  <si>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</si>
  <si>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</si>
  <si>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</si>
  <si>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</si>
  <si>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</si>
  <si>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</si>
  <si>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</si>
  <si>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</si>
  <si>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</si>
  <si>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</si>
  <si>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</si>
  <si>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</si>
  <si>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</si>
  <si>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</si>
  <si>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</si>
  <si>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</si>
  <si>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</si>
  <si>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</si>
  <si>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</si>
  <si>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</si>
  <si>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</si>
  <si>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</si>
  <si>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</si>
  <si>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</si>
  <si>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</si>
  <si>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</si>
  <si>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</si>
  <si>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</si>
  <si>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</si>
  <si>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</si>
  <si>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</si>
  <si>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</si>
  <si>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</si>
  <si>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</si>
  <si>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</si>
  <si>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</si>
  <si>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</si>
  <si>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</si>
  <si>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</si>
  <si>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</si>
  <si>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</si>
  <si>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</si>
  <si>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</si>
  <si>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</si>
  <si>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</si>
  <si>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</si>
  <si>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</si>
  <si>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</si>
  <si>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</si>
  <si>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</si>
  <si>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</si>
  <si>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</si>
  <si>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</si>
  <si>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</si>
  <si>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</si>
  <si>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</si>
  <si>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</si>
  <si>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</si>
  <si>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</si>
  <si>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</si>
  <si>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</si>
  <si>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</si>
  <si>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</si>
  <si>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</si>
  <si>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</si>
  <si>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</si>
  <si>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</si>
  <si>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</si>
  <si>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</si>
  <si>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</si>
  <si>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</si>
  <si>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</si>
  <si>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</si>
  <si>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</si>
  <si>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</si>
  <si>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</si>
  <si>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</si>
  <si>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</si>
  <si>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</si>
  <si>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</si>
  <si>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</si>
  <si>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</si>
  <si>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</si>
  <si>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</si>
  <si>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</si>
  <si>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</si>
  <si>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</si>
  <si>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</si>
  <si>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</si>
  <si>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</si>
  <si>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</si>
  <si>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</si>
  <si>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</si>
  <si>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</si>
  <si>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</si>
  <si>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</si>
  <si>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</si>
  <si>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</si>
  <si>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</si>
  <si>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</si>
  <si>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</si>
  <si>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</si>
  <si>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</si>
  <si>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</si>
  <si>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</si>
  <si>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</si>
  <si>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</si>
  <si>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</si>
  <si>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</si>
  <si>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</si>
  <si>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</si>
  <si>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</si>
  <si>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</si>
  <si>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</si>
  <si>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</si>
  <si>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</si>
  <si>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</si>
  <si>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</si>
  <si>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</si>
  <si>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</si>
  <si>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</si>
  <si>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</si>
  <si>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</si>
  <si>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</si>
  <si>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</si>
  <si>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</si>
  <si>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</si>
  <si>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</si>
  <si>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</si>
  <si>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</si>
  <si>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</si>
  <si>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</si>
  <si>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</si>
  <si>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</si>
  <si>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</si>
  <si>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</si>
  <si>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</si>
  <si>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</si>
  <si>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</si>
  <si>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</si>
  <si>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</si>
  <si>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</si>
  <si>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</si>
  <si>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</si>
  <si>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</si>
  <si>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</si>
  <si>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</si>
  <si>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</si>
  <si>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</si>
  <si>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</si>
  <si>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</si>
  <si>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</si>
  <si>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</si>
  <si>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</si>
  <si>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</si>
  <si>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</si>
  <si>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</si>
  <si>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</si>
  <si>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</si>
  <si>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</si>
  <si>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</si>
  <si>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</si>
  <si>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</si>
  <si>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</si>
  <si>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</si>
  <si>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</si>
  <si>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</si>
  <si>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</si>
  <si>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</si>
  <si>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</si>
  <si>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</si>
  <si>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</si>
  <si>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</si>
  <si>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</si>
  <si>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</si>
  <si>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</si>
  <si>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</si>
  <si>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</si>
  <si>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</si>
  <si>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</si>
  <si>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</si>
  <si>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</si>
  <si>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</si>
  <si>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</si>
  <si>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</si>
  <si>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</si>
  <si>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</si>
  <si>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</si>
  <si>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</si>
  <si>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</si>
  <si>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</si>
  <si>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</si>
  <si>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</si>
  <si>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</si>
  <si>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</si>
  <si>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</si>
  <si>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</si>
  <si>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</si>
  <si>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</si>
  <si>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</si>
  <si>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</si>
  <si>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</si>
  <si>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</si>
  <si>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</si>
  <si>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</si>
  <si>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</si>
  <si>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</si>
  <si>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</si>
  <si>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</si>
  <si>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</si>
  <si>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</si>
  <si>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</si>
  <si>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</si>
  <si>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</si>
  <si>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</si>
  <si>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</si>
  <si>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</si>
  <si>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</si>
  <si>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</si>
  <si>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</si>
  <si>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</si>
  <si>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</si>
  <si>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</si>
  <si>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</si>
  <si>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</si>
  <si>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</si>
  <si>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</si>
  <si>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</si>
  <si>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</si>
  <si>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</si>
  <si>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</si>
  <si>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</si>
  <si>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</si>
  <si>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</si>
  <si>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</si>
  <si>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</si>
  <si>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</si>
  <si>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</si>
  <si>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</si>
  <si>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</si>
  <si>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</si>
  <si>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</si>
  <si>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</si>
  <si>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</si>
  <si>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</si>
  <si>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</si>
  <si>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</si>
  <si>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</si>
  <si>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</si>
  <si>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</si>
  <si>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</si>
  <si>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</si>
  <si>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</si>
  <si>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</si>
  <si>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</si>
  <si>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</si>
  <si>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</si>
  <si>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</si>
  <si>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</si>
  <si>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</si>
  <si>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</si>
  <si>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</si>
  <si>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</si>
  <si>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</si>
  <si>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</si>
  <si>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</si>
  <si>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</si>
  <si>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</si>
  <si>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</si>
  <si>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</si>
  <si>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</si>
  <si>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</si>
  <si>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</si>
  <si>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</si>
  <si>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</si>
  <si>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</si>
  <si>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</si>
  <si>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</si>
  <si>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</si>
  <si>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</si>
  <si>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</si>
  <si>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</si>
  <si>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</si>
  <si>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</si>
  <si>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</si>
  <si>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</si>
  <si>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</si>
  <si>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</si>
  <si>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</si>
  <si>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</si>
  <si>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</si>
  <si>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</si>
  <si>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</si>
  <si>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</si>
  <si>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</si>
  <si>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</si>
  <si>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</si>
  <si>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</si>
  <si>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</si>
  <si>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</si>
  <si>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</si>
  <si>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</si>
  <si>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</si>
  <si>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</si>
  <si>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</si>
  <si>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</si>
  <si>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</si>
  <si>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</si>
  <si>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</si>
  <si>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</si>
  <si>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</si>
  <si>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</si>
  <si>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</si>
  <si>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</si>
  <si>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</si>
  <si>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</si>
  <si>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</si>
  <si>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</si>
  <si>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</si>
  <si>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</si>
  <si>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</si>
  <si>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</si>
  <si>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</si>
  <si>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</si>
  <si>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</si>
  <si>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</si>
  <si>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</si>
  <si>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</si>
  <si>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</si>
  <si>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</si>
  <si>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</si>
  <si>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</si>
  <si>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</si>
  <si>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</si>
  <si>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</si>
  <si>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</si>
  <si>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</si>
  <si>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</si>
  <si>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</si>
  <si>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</si>
  <si>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</si>
  <si>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</si>
  <si>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</si>
  <si>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</si>
  <si>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</si>
  <si>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</si>
  <si>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</si>
  <si>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</si>
  <si>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</si>
  <si>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</si>
  <si>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</si>
  <si>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</si>
  <si>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</si>
  <si>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</si>
  <si>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</si>
  <si>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</si>
  <si>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</si>
  <si>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</si>
  <si>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</si>
  <si>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</si>
  <si>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</si>
  <si>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</si>
  <si>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</si>
  <si>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</si>
  <si>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</si>
  <si>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</si>
  <si>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</si>
  <si>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</si>
  <si>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</si>
  <si>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</si>
  <si>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</si>
  <si>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</si>
  <si>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</si>
  <si>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</si>
  <si>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</si>
  <si>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</si>
  <si>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</si>
  <si>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</si>
  <si>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</si>
  <si>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</si>
  <si>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</si>
  <si>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</si>
  <si>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</si>
  <si>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</si>
  <si>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</si>
  <si>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</si>
  <si>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</si>
  <si>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</si>
  <si>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</si>
  <si>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</si>
  <si>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</si>
  <si>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</si>
  <si>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</si>
  <si>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</si>
  <si>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</si>
  <si>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</si>
  <si>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</si>
  <si>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</si>
  <si>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</si>
  <si>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</si>
  <si>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</si>
  <si>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</si>
  <si>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</si>
  <si>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</si>
  <si>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</si>
  <si>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</si>
  <si>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</si>
  <si>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</si>
  <si>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</si>
  <si>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</si>
  <si>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</si>
  <si>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</si>
  <si>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</si>
  <si>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</si>
  <si>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</si>
  <si>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</si>
  <si>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</si>
  <si>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</si>
  <si>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</si>
  <si>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</si>
  <si>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</si>
  <si>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</si>
  <si>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</si>
  <si>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</si>
  <si>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</si>
  <si>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</si>
  <si>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</si>
  <si>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</si>
  <si>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</si>
  <si>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</si>
  <si>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</si>
  <si>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</si>
  <si>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</si>
  <si>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</si>
  <si>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</si>
  <si>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</si>
  <si>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</si>
  <si>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</si>
  <si>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</si>
  <si>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</si>
  <si>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</si>
  <si>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</si>
  <si>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</si>
  <si>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</si>
  <si>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</si>
  <si>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</si>
  <si>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</si>
  <si>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</si>
  <si>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</si>
  <si>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</si>
  <si>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</si>
  <si>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</si>
  <si>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</si>
  <si>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</si>
  <si>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</si>
  <si>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</si>
  <si>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</si>
  <si>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</si>
  <si>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</si>
  <si>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</si>
  <si>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</si>
  <si>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</si>
  <si>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</si>
  <si>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</si>
  <si>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</si>
  <si>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</si>
  <si>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</si>
  <si>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</si>
  <si>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</si>
  <si>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</si>
  <si>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</si>
  <si>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</si>
  <si>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</si>
  <si>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</si>
  <si>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</si>
  <si>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</si>
  <si>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</si>
  <si>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</si>
  <si>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</si>
  <si>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</si>
  <si>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</si>
  <si>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</si>
  <si>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</si>
  <si>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</si>
  <si>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</si>
  <si>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</si>
  <si>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</si>
  <si>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</si>
  <si>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</si>
  <si>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</si>
  <si>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</si>
  <si>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</si>
  <si>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</si>
  <si>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</si>
  <si>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</si>
  <si>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</si>
  <si>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</si>
  <si>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</si>
  <si>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</si>
  <si>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</si>
  <si>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</si>
  <si>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</si>
  <si>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</si>
  <si>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</si>
  <si>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</si>
  <si>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</si>
  <si>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</si>
  <si>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</si>
  <si>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</si>
  <si>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</si>
  <si>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</si>
  <si>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</si>
  <si>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</si>
  <si>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</si>
  <si>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</si>
  <si>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</si>
  <si>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</si>
  <si>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</si>
  <si>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</si>
  <si>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</si>
  <si>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</si>
  <si>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</si>
  <si>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</si>
  <si>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</si>
  <si>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</si>
  <si>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</si>
  <si>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</si>
  <si>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</si>
  <si>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</si>
  <si>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</si>
  <si>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</si>
  <si>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</si>
  <si>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</si>
  <si>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</si>
  <si>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</si>
  <si>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</si>
  <si>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</si>
  <si>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</si>
  <si>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</si>
  <si>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</si>
  <si>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</si>
  <si>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</si>
  <si>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</si>
  <si>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</si>
  <si>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</si>
  <si>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</si>
  <si>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</si>
  <si>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</si>
  <si>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</si>
  <si>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</si>
  <si>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</si>
  <si>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</si>
  <si>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</si>
  <si>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</si>
  <si>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</si>
  <si>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</si>
  <si>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</si>
  <si>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</si>
  <si>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</si>
  <si>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</si>
  <si>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</si>
  <si>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</si>
  <si>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</si>
  <si>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</si>
  <si>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</si>
  <si>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</si>
  <si>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</si>
  <si>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</si>
  <si>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</si>
  <si>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</si>
  <si>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</si>
  <si>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</si>
  <si>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</si>
  <si>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</si>
  <si>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</si>
  <si>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</si>
  <si>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</si>
  <si>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</si>
  <si>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</si>
  <si>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</si>
  <si>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</si>
  <si>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</si>
  <si>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</si>
  <si>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</si>
  <si>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</si>
  <si>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</si>
  <si>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</si>
  <si>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</si>
  <si>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</si>
  <si>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</si>
  <si>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</si>
  <si>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</si>
  <si>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</si>
  <si>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</si>
  <si>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</si>
  <si>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</si>
  <si>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</si>
  <si>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</si>
  <si>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</si>
  <si>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</si>
  <si>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</si>
  <si>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</si>
  <si>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</si>
  <si>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</si>
  <si>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</si>
  <si>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</si>
  <si>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</si>
  <si>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</si>
  <si>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</si>
  <si>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</si>
  <si>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</si>
  <si>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</si>
  <si>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</si>
  <si>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</si>
  <si>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</si>
  <si>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</si>
  <si>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</si>
  <si>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</si>
  <si>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</si>
  <si>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</si>
  <si>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</si>
  <si>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</si>
  <si>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</si>
  <si>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</si>
  <si>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</si>
  <si>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</si>
  <si>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</si>
  <si>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</si>
  <si>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</si>
  <si>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</si>
  <si>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</si>
  <si>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</si>
  <si>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</si>
  <si>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</si>
  <si>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</si>
  <si>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</si>
  <si>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</si>
  <si>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</si>
  <si>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</si>
  <si>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</si>
  <si>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</si>
  <si>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</si>
  <si>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</si>
  <si>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</si>
  <si>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</si>
  <si>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</si>
  <si>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</si>
  <si>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</si>
  <si>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</si>
  <si>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</si>
  <si>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</si>
  <si>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</si>
  <si>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</si>
  <si>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</si>
  <si>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</si>
  <si>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</si>
  <si>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</si>
  <si>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</si>
  <si>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</si>
  <si>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</si>
  <si>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</si>
  <si>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</si>
  <si>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</si>
  <si>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</si>
  <si>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</si>
  <si>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</si>
  <si>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</si>
  <si>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</si>
  <si>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</si>
  <si>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</si>
  <si>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</si>
  <si>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</si>
  <si>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</si>
  <si>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</si>
  <si>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</si>
  <si>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</si>
  <si>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</si>
  <si>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</si>
  <si>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</si>
  <si>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</si>
  <si>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</si>
  <si>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</si>
  <si>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</si>
  <si>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</si>
  <si>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</si>
  <si>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</si>
  <si>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</si>
  <si>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</si>
  <si>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</si>
  <si>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</si>
  <si>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</si>
  <si>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</si>
  <si>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</si>
  <si>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</si>
  <si>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</si>
  <si>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</si>
  <si>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</si>
  <si>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</si>
  <si>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</si>
  <si>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</si>
  <si>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</si>
  <si>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</si>
  <si>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</si>
  <si>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</si>
  <si>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</si>
  <si>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</si>
  <si>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</si>
  <si>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</si>
  <si>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</si>
  <si>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</si>
  <si>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</si>
  <si>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</si>
  <si>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</si>
  <si>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</si>
  <si>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</si>
  <si>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</si>
  <si>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</si>
  <si>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</si>
  <si>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</si>
  <si>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</si>
  <si>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</si>
  <si>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</si>
  <si>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</si>
  <si>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</si>
  <si>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</si>
  <si>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</si>
  <si>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</si>
  <si>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</si>
  <si>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</si>
  <si>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</si>
  <si>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</si>
  <si>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</si>
  <si>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</si>
  <si>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</si>
  <si>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</si>
  <si>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</si>
  <si>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</si>
  <si>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</si>
  <si>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</si>
  <si>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</si>
  <si>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</si>
  <si>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</si>
  <si>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</si>
  <si>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</si>
  <si>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</si>
  <si>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</si>
  <si>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</si>
  <si>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</si>
  <si>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</si>
  <si>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</si>
  <si>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</si>
  <si>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</si>
  <si>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</si>
  <si>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</si>
  <si>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</si>
  <si>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</si>
  <si>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</si>
  <si>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</si>
  <si>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</si>
  <si>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</si>
  <si>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</si>
  <si>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</si>
  <si>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</si>
  <si>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</si>
  <si>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</si>
  <si>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</si>
  <si>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</si>
  <si>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</si>
  <si>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</si>
  <si>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</si>
  <si>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</si>
  <si>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</si>
  <si>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</si>
  <si>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</si>
  <si>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</si>
  <si>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</si>
  <si>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</si>
  <si>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</si>
  <si>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</si>
  <si>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</si>
  <si>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</si>
  <si>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</si>
  <si>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</si>
  <si>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</si>
  <si>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</si>
  <si>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</si>
  <si>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</si>
  <si>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</si>
  <si>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</si>
  <si>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</si>
  <si>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</si>
  <si>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</si>
  <si>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</si>
  <si>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</si>
  <si>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</si>
  <si>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</si>
  <si>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</si>
  <si>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</si>
  <si>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</si>
  <si>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</si>
  <si>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</si>
  <si>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</si>
  <si>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</si>
  <si>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</si>
  <si>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</si>
  <si>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</si>
  <si>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</si>
  <si>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</si>
  <si>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</si>
  <si>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</si>
  <si>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</si>
  <si>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</si>
  <si>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</si>
  <si>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</si>
  <si>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</si>
  <si>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</si>
  <si>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</si>
  <si>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</si>
  <si>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</si>
  <si>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</si>
  <si>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</si>
  <si>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</si>
  <si>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</si>
  <si>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</si>
  <si>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</si>
  <si>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</si>
  <si>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</si>
  <si>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</si>
  <si>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</si>
  <si>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</si>
  <si>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</si>
  <si>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</si>
  <si>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</si>
  <si>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</si>
  <si>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</si>
  <si>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</si>
  <si>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</si>
  <si>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</si>
  <si>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</si>
  <si>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</si>
  <si>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</si>
  <si>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</si>
  <si>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</si>
  <si>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</si>
  <si>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</si>
  <si>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</si>
  <si>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</si>
  <si>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</si>
  <si>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</si>
  <si>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</si>
  <si>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</si>
  <si>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</si>
  <si>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</si>
  <si>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</si>
  <si>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</si>
  <si>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</si>
  <si>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</si>
  <si>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</si>
  <si>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</si>
  <si>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</si>
  <si>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</si>
  <si>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</si>
  <si>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</si>
  <si>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</si>
  <si>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</si>
  <si>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</si>
  <si>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</si>
  <si>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</si>
  <si>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</si>
  <si>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</si>
  <si>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</si>
  <si>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</si>
  <si>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</si>
  <si>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</si>
  <si>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</si>
  <si>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</si>
  <si>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</si>
  <si>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</si>
  <si>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</si>
  <si>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</si>
  <si>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</si>
  <si>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</si>
  <si>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</si>
  <si>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</si>
  <si>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</si>
  <si>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</si>
  <si>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</si>
  <si>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</si>
  <si>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</si>
  <si>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</si>
  <si>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</si>
  <si>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</si>
  <si>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</si>
  <si>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</si>
  <si>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</si>
  <si>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</si>
  <si>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</si>
  <si>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</si>
  <si>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</si>
  <si>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</si>
  <si>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</si>
  <si>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</si>
  <si>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</si>
  <si>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</si>
  <si>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</si>
  <si>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</si>
  <si>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</si>
  <si>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</si>
  <si>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</si>
  <si>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</si>
  <si>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</si>
  <si>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</si>
  <si>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</si>
  <si>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</si>
  <si>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</si>
  <si>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</si>
  <si>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</si>
  <si>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</si>
  <si>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</si>
  <si>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</si>
  <si>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</si>
  <si>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</si>
  <si>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</si>
  <si>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</si>
  <si>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</si>
  <si>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</si>
  <si>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</si>
  <si>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</si>
  <si>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</si>
  <si>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</si>
  <si>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</si>
  <si>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</si>
  <si>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</si>
  <si>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</si>
  <si>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</si>
  <si>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</si>
  <si>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</si>
  <si>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</si>
  <si>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</si>
  <si>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</si>
  <si>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</si>
  <si>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</si>
  <si>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</si>
  <si>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</si>
  <si>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</si>
  <si>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</si>
  <si>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</si>
  <si>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</si>
  <si>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</si>
  <si>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</si>
  <si>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</si>
  <si>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</si>
  <si>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</si>
  <si>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</si>
  <si>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</si>
  <si>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</si>
  <si>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</si>
  <si>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</si>
  <si>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</si>
  <si>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</si>
  <si>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</si>
  <si>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</si>
  <si>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</si>
  <si>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</si>
  <si>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</si>
  <si>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</si>
  <si>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</si>
  <si>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</si>
  <si>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</si>
  <si>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</si>
  <si>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</si>
  <si>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</si>
  <si>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</si>
  <si>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</si>
  <si>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</si>
  <si>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</si>
  <si>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</si>
  <si>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</si>
  <si>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</si>
  <si>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</si>
  <si>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</si>
  <si>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</si>
  <si>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</si>
  <si>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</si>
  <si>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</si>
  <si>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</si>
  <si>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</si>
  <si>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</si>
  <si>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</si>
  <si>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</si>
  <si>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</si>
  <si>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</si>
  <si>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</si>
  <si>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</si>
  <si>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</si>
  <si>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</si>
  <si>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</si>
  <si>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</si>
  <si>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</si>
  <si>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</si>
  <si>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</si>
  <si>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</si>
  <si>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</si>
  <si>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</si>
  <si>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</si>
  <si>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</si>
  <si>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</si>
  <si>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</si>
  <si>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</si>
  <si>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</si>
  <si>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</si>
  <si>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</si>
  <si>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</si>
  <si>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</si>
  <si>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</si>
  <si>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</si>
  <si>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</si>
  <si>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</si>
  <si>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</si>
  <si>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</si>
  <si>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</si>
  <si>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</si>
  <si>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</si>
  <si>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</si>
  <si>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</si>
  <si>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</si>
  <si>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</si>
  <si>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</si>
  <si>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</si>
  <si>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</si>
  <si>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</si>
  <si>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</si>
  <si>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</si>
  <si>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</si>
  <si>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</si>
  <si>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</si>
  <si>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</si>
  <si>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</si>
  <si>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</si>
  <si>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</si>
  <si>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</si>
  <si>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</si>
  <si>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</si>
  <si>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</si>
  <si>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</si>
  <si>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</si>
  <si>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</si>
  <si>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</si>
  <si>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</si>
  <si>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</si>
  <si>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</si>
  <si>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</si>
  <si>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</si>
  <si>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</si>
  <si>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</si>
  <si>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</si>
  <si>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</si>
  <si>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</si>
  <si>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</si>
  <si>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</si>
  <si>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</si>
  <si>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</si>
  <si>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</si>
  <si>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</si>
  <si>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</si>
  <si>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</si>
  <si>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</si>
  <si>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</si>
  <si>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</si>
  <si>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</si>
  <si>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</si>
  <si>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</si>
  <si>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</si>
  <si>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</si>
  <si>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</si>
  <si>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</si>
  <si>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</si>
  <si>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</si>
  <si>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</si>
  <si>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</si>
  <si>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</si>
  <si>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</si>
  <si>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</si>
  <si>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</si>
  <si>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</si>
  <si>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</si>
  <si>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</si>
  <si>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</si>
  <si>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</si>
  <si>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</si>
  <si>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</si>
  <si>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</si>
  <si>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</si>
  <si>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</si>
  <si>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</si>
  <si>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</si>
  <si>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</si>
  <si>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</si>
  <si>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</si>
  <si>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</si>
  <si>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</si>
  <si>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</si>
  <si>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</si>
  <si>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</si>
  <si>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</si>
  <si>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</si>
  <si>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</si>
  <si>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</si>
  <si>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</si>
  <si>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</si>
  <si>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</si>
  <si>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</si>
  <si>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</si>
  <si>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</si>
  <si>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</si>
  <si>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</si>
  <si>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</si>
  <si>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</si>
  <si>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</si>
  <si>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</si>
  <si>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</si>
  <si>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</si>
  <si>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</si>
  <si>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</si>
  <si>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</si>
  <si>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</si>
  <si>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</si>
  <si>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</si>
  <si>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</si>
  <si>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</si>
  <si>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</si>
  <si>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</si>
  <si>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</si>
  <si>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</si>
  <si>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</si>
  <si>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</si>
  <si>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</si>
  <si>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</si>
  <si>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</si>
  <si>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</si>
  <si>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</si>
  <si>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</si>
  <si>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</si>
  <si>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</si>
  <si>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</si>
  <si>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</si>
  <si>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</si>
  <si>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</si>
  <si>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</si>
  <si>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</si>
  <si>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</si>
  <si>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</si>
  <si>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</si>
  <si>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</si>
  <si>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</si>
  <si>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</si>
  <si>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</si>
  <si>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</si>
  <si>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</si>
  <si>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</si>
  <si>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</si>
  <si>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</si>
  <si>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</si>
  <si>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</si>
  <si>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</si>
  <si>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</si>
  <si>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</si>
  <si>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</si>
  <si>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</si>
  <si>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</si>
  <si>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</si>
  <si>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</si>
  <si>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</si>
  <si>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</si>
  <si>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</si>
  <si>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</si>
  <si>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</si>
  <si>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</si>
  <si>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</si>
  <si>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</si>
  <si>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</si>
  <si>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</si>
  <si>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</si>
  <si>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</si>
  <si>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</si>
  <si>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</si>
  <si>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</si>
  <si>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</si>
  <si>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</si>
  <si>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</si>
  <si>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</si>
  <si>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</si>
  <si>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</si>
  <si>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</si>
  <si>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</si>
  <si>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</si>
  <si>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</si>
  <si>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</si>
  <si>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</si>
  <si>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</si>
  <si>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</si>
  <si>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</si>
  <si>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</si>
  <si>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</si>
  <si>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</si>
  <si>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</si>
  <si>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</si>
  <si>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</si>
  <si>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</si>
  <si>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</si>
  <si>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</si>
  <si>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</si>
  <si>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</si>
  <si>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</si>
  <si>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</si>
  <si>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</si>
  <si>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</si>
  <si>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</si>
  <si>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</si>
  <si>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</si>
  <si>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</si>
  <si>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</si>
  <si>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</si>
  <si>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</si>
  <si>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</si>
  <si>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</si>
  <si>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</si>
  <si>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</si>
  <si>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</si>
  <si>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</si>
  <si>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</si>
  <si>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</si>
  <si>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</si>
  <si>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</si>
  <si>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</si>
  <si>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</si>
  <si>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</si>
  <si>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</si>
  <si>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</si>
  <si>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</si>
  <si>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</si>
  <si>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</si>
  <si>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</si>
  <si>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</si>
  <si>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</si>
  <si>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</si>
  <si>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</si>
  <si>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</si>
  <si>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</si>
  <si>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</si>
  <si>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</si>
  <si>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</si>
  <si>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</si>
  <si>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</si>
  <si>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</si>
  <si>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</si>
  <si>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</si>
  <si>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</si>
  <si>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</si>
  <si>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</si>
  <si>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</si>
  <si>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</si>
  <si>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</si>
  <si>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</si>
  <si>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</si>
  <si>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</si>
  <si>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</si>
  <si>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</si>
  <si>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</si>
  <si>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</si>
  <si>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</si>
  <si>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</si>
  <si>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</si>
  <si>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</si>
  <si>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</si>
  <si>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</si>
  <si>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</si>
  <si>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</si>
  <si>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</si>
  <si>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</si>
  <si>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</si>
  <si>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</si>
  <si>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</si>
  <si>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</si>
  <si>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</si>
  <si>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</si>
  <si>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</si>
  <si>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</si>
  <si>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</si>
  <si>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</si>
  <si>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</si>
  <si>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</si>
  <si>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</si>
  <si>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</si>
  <si>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</si>
  <si>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</si>
  <si>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</si>
  <si>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</si>
  <si>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</si>
  <si>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</si>
  <si>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</si>
  <si>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</si>
  <si>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</si>
  <si>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</si>
  <si>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</si>
  <si>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</si>
  <si>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</si>
  <si>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</si>
  <si>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</si>
  <si>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</si>
  <si>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</si>
  <si>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</si>
  <si>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</si>
  <si>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</si>
  <si>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</si>
  <si>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</si>
  <si>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</si>
  <si>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</si>
  <si>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</si>
  <si>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</si>
  <si>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</si>
  <si>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</si>
  <si>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</si>
  <si>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</si>
  <si>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</si>
  <si>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</si>
  <si>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</si>
  <si>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</si>
  <si>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</si>
  <si>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</si>
  <si>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</si>
  <si>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</si>
  <si>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</si>
  <si>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</si>
  <si>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</si>
  <si>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</si>
  <si>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</si>
  <si>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</si>
  <si>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</si>
  <si>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</si>
  <si>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</si>
  <si>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</si>
  <si>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</si>
  <si>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</si>
  <si>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</si>
  <si>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</si>
  <si>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</si>
  <si>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</si>
  <si>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</si>
  <si>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</si>
  <si>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</si>
  <si>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</si>
  <si>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</si>
  <si>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</si>
  <si>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</si>
  <si>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</si>
  <si>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</si>
  <si>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</si>
  <si>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</si>
  <si>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</si>
  <si>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</si>
  <si>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</si>
  <si>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</si>
  <si>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</si>
  <si>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</si>
  <si>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</si>
  <si>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</si>
  <si>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</si>
  <si>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</si>
  <si>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</si>
  <si>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</si>
  <si>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</si>
  <si>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</si>
  <si>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</si>
  <si>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</si>
  <si>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</si>
  <si>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</si>
  <si>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</si>
  <si>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</si>
  <si>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</si>
  <si>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</si>
  <si>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</si>
  <si>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</si>
  <si>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</si>
  <si>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</si>
  <si>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</si>
  <si>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</si>
  <si>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</si>
  <si>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</si>
  <si>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</si>
  <si>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</si>
  <si>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</si>
  <si>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</si>
  <si>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</si>
  <si>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</si>
  <si>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</si>
  <si>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</si>
  <si>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</si>
  <si>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</si>
  <si>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</si>
  <si>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</si>
  <si>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</si>
  <si>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</si>
  <si>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</si>
  <si>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</si>
  <si>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</si>
  <si>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</si>
  <si>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</si>
  <si>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</si>
  <si>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</si>
  <si>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</si>
  <si>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</si>
  <si>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</si>
  <si>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</si>
  <si>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</si>
  <si>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</si>
  <si>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</si>
  <si>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</si>
  <si>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</si>
  <si>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</si>
  <si>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</si>
  <si>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</si>
  <si>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</si>
  <si>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</si>
  <si>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</si>
  <si>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</si>
  <si>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</si>
  <si>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</si>
  <si>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</si>
  <si>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</si>
  <si>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</si>
  <si>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</si>
  <si>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</si>
  <si>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</si>
  <si>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</si>
  <si>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</si>
  <si>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</si>
  <si>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</si>
  <si>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</si>
  <si>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</si>
  <si>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</si>
  <si>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</si>
  <si>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</si>
  <si>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</si>
  <si>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</si>
  <si>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</si>
  <si>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</si>
  <si>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</si>
  <si>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</si>
  <si>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</si>
  <si>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</si>
  <si>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</si>
  <si>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</si>
  <si>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</si>
  <si>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</si>
  <si>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</si>
  <si>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</si>
  <si>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</si>
  <si>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</si>
  <si>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</si>
  <si>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</si>
  <si>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</si>
  <si>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</si>
  <si>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</si>
  <si>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</si>
  <si>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</si>
  <si>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</si>
  <si>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</si>
  <si>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</si>
  <si>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</si>
  <si>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</si>
  <si>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</si>
  <si>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</si>
  <si>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</si>
  <si>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</si>
  <si>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</si>
  <si>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</si>
  <si>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</si>
  <si>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</si>
  <si>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</si>
  <si>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</si>
  <si>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</si>
  <si>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</si>
  <si>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</si>
  <si>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</si>
  <si>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</si>
  <si>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</si>
  <si>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</si>
  <si>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</si>
  <si>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</si>
  <si>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</si>
  <si>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</si>
  <si>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</si>
  <si>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</si>
  <si>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</si>
  <si>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</si>
  <si>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</si>
  <si>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</si>
  <si>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</si>
  <si>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</si>
  <si>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</si>
  <si>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</si>
  <si>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</si>
  <si>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</si>
  <si>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</si>
  <si>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</si>
  <si>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</si>
  <si>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</si>
  <si>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</si>
  <si>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</si>
  <si>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</si>
  <si>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</si>
  <si>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</si>
  <si>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</si>
  <si>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</si>
  <si>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</si>
  <si>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</si>
  <si>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</si>
  <si>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</si>
  <si>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</si>
  <si>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</si>
  <si>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</si>
  <si>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</si>
  <si>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</si>
  <si>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</si>
  <si>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</si>
  <si>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</si>
  <si>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</si>
  <si>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</si>
  <si>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</si>
  <si>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</si>
  <si>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</si>
  <si>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</si>
  <si>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</si>
  <si>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</si>
  <si>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</si>
  <si>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</si>
  <si>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</si>
  <si>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</si>
  <si>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</si>
  <si>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</si>
  <si>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</si>
  <si>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</si>
  <si>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</si>
  <si>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</si>
  <si>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</si>
  <si>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</si>
  <si>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</si>
  <si>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</si>
  <si>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</si>
  <si>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</si>
  <si>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</si>
  <si>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</si>
  <si>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</si>
  <si>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</si>
  <si>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</si>
  <si>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</si>
  <si>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</si>
  <si>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</si>
  <si>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</si>
  <si>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</si>
  <si>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</si>
  <si>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</si>
  <si>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</si>
  <si>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</si>
  <si>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</si>
  <si>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</si>
  <si>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</si>
  <si>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</si>
  <si>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</si>
  <si>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</si>
  <si>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</si>
  <si>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</si>
  <si>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</si>
  <si>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</si>
  <si>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</si>
  <si>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</si>
  <si>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</si>
  <si>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</si>
  <si>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</si>
  <si>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</si>
  <si>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</si>
  <si>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</si>
  <si>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</si>
  <si>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</si>
  <si>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</si>
  <si>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</si>
  <si>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</si>
  <si>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</si>
  <si>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</si>
  <si>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</si>
  <si>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</si>
  <si>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</si>
  <si>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</si>
  <si>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</si>
  <si>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</si>
  <si>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</si>
  <si>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</si>
  <si>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</si>
  <si>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</si>
  <si>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</si>
  <si>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</si>
  <si>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</si>
  <si>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</si>
  <si>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</si>
  <si>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</si>
  <si>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</si>
  <si>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</si>
  <si>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</si>
  <si>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</si>
  <si>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</si>
  <si>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</si>
  <si>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</si>
  <si>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</si>
  <si>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</si>
  <si>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</si>
  <si>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</si>
  <si>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</si>
  <si>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</si>
  <si>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</si>
  <si>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</si>
  <si>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</si>
  <si>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</si>
  <si>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</si>
  <si>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</si>
  <si>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</si>
  <si>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</si>
  <si>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</si>
  <si>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</si>
  <si>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</si>
  <si>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</si>
  <si>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</si>
  <si>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</si>
  <si>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</si>
  <si>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</si>
  <si>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</si>
  <si>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</si>
  <si>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</si>
  <si>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</si>
  <si>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</si>
  <si>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</si>
  <si>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</si>
  <si>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</si>
  <si>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</si>
  <si>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</si>
  <si>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</si>
  <si>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</si>
  <si>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</si>
  <si>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</si>
  <si>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</si>
  <si>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</si>
  <si>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</si>
  <si>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</si>
  <si>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</si>
  <si>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</si>
  <si>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</si>
  <si>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</si>
  <si>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</si>
  <si>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</si>
  <si>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</si>
  <si>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</si>
  <si>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</si>
  <si>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</si>
  <si>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</si>
  <si>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</si>
  <si>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</si>
  <si>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</si>
  <si>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</si>
  <si>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</si>
  <si>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</si>
  <si>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</si>
  <si>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</si>
  <si>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</si>
  <si>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</si>
  <si>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</si>
  <si>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</si>
  <si>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</si>
  <si>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</si>
  <si>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</si>
  <si>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</si>
  <si>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</si>
  <si>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</si>
  <si>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</si>
  <si>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</si>
  <si>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</si>
  <si>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</si>
  <si>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</si>
  <si>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</si>
  <si>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</si>
  <si>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</si>
  <si>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</si>
  <si>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</si>
  <si>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</si>
  <si>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</si>
  <si>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</si>
  <si>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</si>
  <si>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</si>
  <si>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</si>
  <si>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</si>
  <si>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</si>
  <si>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</si>
  <si>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</si>
  <si>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</si>
  <si>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</si>
  <si>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</si>
  <si>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</si>
  <si>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</si>
  <si>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</si>
  <si>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</si>
  <si>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</si>
  <si>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</si>
  <si>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</si>
  <si>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</si>
  <si>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</si>
  <si>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</si>
  <si>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</si>
  <si>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</si>
  <si>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</si>
  <si>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</si>
  <si>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</si>
  <si>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</si>
  <si>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</si>
  <si>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</si>
  <si>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</si>
  <si>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</si>
  <si>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</si>
  <si>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</si>
  <si>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</si>
  <si>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</si>
  <si>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</si>
  <si>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</si>
  <si>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</si>
  <si>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</si>
  <si>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</si>
  <si>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</si>
  <si>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</si>
  <si>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</si>
  <si>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</si>
  <si>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</si>
  <si>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</si>
  <si>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</si>
  <si>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</si>
  <si>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</si>
  <si>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</si>
  <si>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</si>
  <si>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</si>
  <si>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</si>
  <si>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</si>
  <si>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</si>
  <si>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</si>
  <si>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</si>
  <si>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</si>
  <si>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</si>
  <si>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</si>
  <si>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</si>
  <si>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</si>
  <si>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</si>
  <si>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</si>
  <si>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</si>
  <si>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</si>
  <si>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</si>
  <si>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</si>
  <si>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</si>
  <si>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</si>
  <si>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</si>
  <si>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</si>
  <si>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</si>
  <si>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</si>
  <si>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</si>
  <si>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</si>
  <si>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</si>
  <si>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</si>
  <si>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</si>
  <si>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</si>
  <si>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</si>
  <si>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</si>
  <si>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</si>
  <si>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</si>
  <si>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</si>
  <si>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</si>
  <si>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</si>
  <si>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</si>
  <si>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</si>
  <si>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</si>
  <si>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</si>
  <si>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</si>
  <si>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</si>
  <si>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</si>
  <si>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</si>
  <si>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</si>
  <si>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</si>
  <si>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</si>
  <si>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</si>
  <si>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</si>
  <si>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</si>
  <si>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</si>
  <si>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</si>
  <si>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</si>
  <si>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</si>
  <si>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</si>
  <si>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</si>
  <si>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</si>
  <si>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</si>
  <si>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</si>
  <si>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</si>
  <si>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</si>
  <si>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</si>
  <si>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</si>
  <si>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</si>
  <si>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</si>
  <si>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</si>
  <si>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</si>
  <si>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</si>
  <si>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</si>
  <si>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</si>
  <si>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</si>
  <si>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</si>
  <si>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</si>
  <si>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</si>
  <si>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</si>
  <si>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</si>
  <si>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</si>
  <si>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</si>
  <si>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</si>
  <si>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</si>
  <si>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</si>
  <si>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</si>
  <si>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</si>
  <si>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</si>
  <si>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</si>
  <si>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</si>
  <si>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</si>
  <si>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</si>
  <si>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</si>
  <si>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</si>
  <si>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</si>
  <si>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</si>
  <si>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</si>
  <si>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</si>
  <si>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</si>
  <si>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</si>
  <si>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</si>
  <si>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</si>
  <si>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</si>
  <si>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</si>
  <si>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</si>
  <si>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</si>
  <si>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</si>
  <si>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</si>
  <si>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</si>
  <si>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</si>
  <si>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</si>
  <si>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</si>
  <si>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</si>
  <si>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</si>
  <si>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</si>
  <si>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</si>
  <si>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</si>
  <si>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</si>
  <si>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</si>
  <si>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</si>
  <si>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</si>
  <si>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</si>
  <si>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</si>
  <si>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</si>
  <si>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</si>
  <si>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</si>
  <si>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</si>
  <si>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</si>
  <si>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</si>
  <si>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</si>
  <si>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</si>
  <si>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</si>
  <si>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</si>
  <si>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</si>
  <si>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</si>
  <si>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</si>
  <si>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</si>
  <si>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</si>
  <si>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</si>
  <si>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</si>
  <si>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</si>
  <si>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</si>
  <si>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</si>
  <si>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</si>
  <si>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</si>
  <si>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</si>
  <si>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</si>
  <si>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</si>
  <si>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</si>
  <si>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</si>
  <si>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</si>
  <si>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</si>
  <si>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</si>
  <si>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</si>
  <si>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</si>
  <si>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</si>
  <si>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</si>
  <si>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</si>
  <si>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</si>
  <si>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</si>
  <si>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</si>
  <si>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</si>
  <si>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</si>
  <si>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</si>
  <si>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</si>
  <si>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</si>
  <si>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</si>
  <si>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</si>
  <si>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</si>
  <si>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</si>
  <si>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</si>
  <si>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</si>
  <si>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</si>
  <si>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</si>
  <si>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</si>
  <si>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</si>
  <si>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</si>
  <si>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</si>
  <si>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</si>
  <si>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</si>
  <si>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</si>
  <si>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</si>
  <si>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</si>
  <si>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</si>
  <si>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</si>
  <si>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</si>
  <si>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</si>
  <si>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</si>
  <si>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</si>
  <si>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</si>
  <si>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</si>
  <si>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</si>
  <si>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</si>
  <si>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</si>
  <si>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</si>
  <si>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</si>
  <si>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</si>
  <si>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</si>
  <si>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</si>
  <si>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</si>
  <si>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</si>
  <si>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</si>
  <si>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</si>
  <si>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</si>
  <si>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</si>
  <si>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</si>
  <si>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</si>
  <si>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</si>
  <si>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</si>
  <si>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</si>
  <si>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</si>
  <si>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</si>
  <si>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</si>
  <si>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</si>
  <si>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</si>
  <si>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</si>
  <si>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</si>
  <si>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</si>
  <si>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</si>
  <si>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</si>
  <si>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</si>
  <si>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</si>
  <si>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</si>
  <si>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</si>
  <si>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</si>
  <si>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</si>
  <si>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</si>
  <si>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</si>
  <si>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</si>
  <si>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</si>
  <si>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</si>
  <si>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</si>
  <si>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</si>
  <si>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</si>
  <si>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</si>
  <si>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</si>
  <si>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</si>
  <si>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</si>
  <si>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</si>
  <si>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</si>
  <si>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</si>
  <si>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</si>
  <si>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</si>
  <si>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</si>
  <si>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</si>
  <si>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</si>
  <si>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</si>
  <si>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</si>
  <si>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</si>
  <si>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</si>
  <si>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</si>
  <si>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</si>
  <si>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</si>
  <si>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</si>
  <si>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</si>
  <si>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</si>
  <si>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</si>
  <si>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</si>
  <si>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</si>
  <si>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</si>
  <si>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</si>
  <si>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</si>
  <si>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</si>
  <si>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</si>
  <si>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</si>
  <si>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</si>
  <si>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</si>
  <si>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</si>
  <si>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</si>
  <si>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</si>
  <si>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</si>
  <si>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</si>
  <si>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</si>
  <si>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</si>
  <si>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</si>
  <si>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</si>
  <si>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</si>
  <si>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</si>
  <si>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</si>
  <si>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</si>
  <si>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</si>
  <si>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</si>
  <si>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</si>
  <si>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</si>
  <si>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</si>
  <si>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</si>
  <si>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</si>
  <si>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</si>
  <si>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</si>
  <si>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</si>
  <si>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</si>
  <si>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</si>
  <si>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</si>
  <si>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</si>
  <si>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</si>
  <si>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</si>
  <si>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</si>
  <si>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</si>
  <si>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</si>
  <si>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</si>
  <si>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</si>
  <si>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</si>
  <si>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</si>
  <si>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</si>
  <si>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</si>
  <si>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</si>
  <si>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</si>
  <si>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</si>
  <si>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</si>
  <si>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</si>
  <si>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</si>
  <si>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</si>
  <si>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</si>
  <si>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</si>
  <si>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</si>
  <si>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</si>
  <si>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</si>
  <si>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</si>
  <si>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</si>
  <si>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</si>
  <si>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</si>
  <si>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</si>
  <si>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</si>
  <si>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</si>
  <si>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</si>
  <si>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</si>
  <si>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</si>
  <si>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</si>
  <si>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</si>
  <si>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</si>
  <si>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</si>
  <si>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</si>
  <si>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</si>
  <si>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</si>
  <si>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</si>
  <si>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</si>
  <si>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</si>
  <si>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</si>
  <si>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</si>
  <si>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</si>
  <si>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</si>
  <si>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</si>
  <si>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</si>
  <si>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</si>
  <si>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</si>
  <si>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</si>
  <si>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</si>
  <si>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</si>
  <si>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</si>
  <si>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</si>
  <si>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</si>
  <si>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</si>
  <si>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</si>
  <si>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</si>
  <si>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</si>
  <si>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</si>
  <si>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</si>
  <si>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</si>
  <si>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</si>
  <si>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</si>
  <si>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</si>
  <si>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</si>
  <si>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</si>
  <si>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</si>
  <si>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</si>
  <si>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</si>
  <si>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</si>
  <si>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</si>
  <si>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</si>
  <si>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</si>
  <si>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</si>
  <si>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</si>
  <si>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</si>
  <si>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</si>
  <si>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</si>
  <si>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</si>
  <si>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</si>
  <si>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</si>
  <si>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</si>
  <si>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</si>
  <si>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</si>
  <si>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</si>
  <si>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</si>
  <si>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</si>
  <si>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</si>
  <si>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</si>
  <si>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</si>
  <si>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</si>
  <si>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</si>
  <si>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</si>
  <si>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</si>
  <si>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</si>
  <si>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</si>
  <si>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</si>
  <si>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</si>
  <si>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</si>
  <si>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</si>
  <si>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</si>
  <si>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</si>
  <si>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</si>
  <si>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</si>
  <si>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</si>
  <si>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</si>
  <si>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</si>
  <si>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</si>
  <si>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</si>
  <si>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</si>
  <si>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</si>
  <si>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</si>
  <si>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</si>
  <si>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</si>
  <si>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</si>
  <si>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</si>
  <si>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</si>
  <si>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</si>
  <si>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</si>
  <si>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</si>
  <si>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</si>
  <si>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</si>
  <si>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</si>
  <si>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</si>
  <si>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</si>
  <si>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</si>
  <si>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</si>
  <si>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</si>
  <si>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</si>
  <si>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</si>
  <si>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</si>
  <si>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</si>
  <si>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</si>
  <si>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</si>
  <si>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</si>
  <si>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</si>
  <si>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</si>
  <si>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</si>
  <si>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</si>
  <si>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</si>
  <si>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</si>
  <si>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</si>
  <si>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</si>
  <si>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</si>
  <si>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</si>
  <si>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</si>
  <si>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</si>
  <si>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</si>
  <si>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</si>
  <si>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</si>
  <si>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</si>
  <si>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</si>
  <si>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</si>
  <si>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</si>
  <si>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</si>
  <si>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</si>
  <si>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</si>
  <si>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</si>
  <si>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</si>
  <si>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</si>
  <si>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</si>
  <si>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</si>
  <si>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</si>
  <si>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</si>
  <si>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</si>
  <si>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</si>
  <si>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</si>
  <si>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</si>
  <si>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</si>
  <si>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</si>
  <si>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</si>
  <si>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</si>
  <si>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</si>
  <si>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</si>
  <si>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</si>
  <si>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</si>
  <si>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</si>
  <si>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</si>
  <si>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</si>
  <si>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</si>
  <si>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</si>
  <si>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</si>
  <si>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</si>
  <si>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</si>
  <si>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</si>
  <si>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</si>
  <si>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</si>
  <si>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</si>
  <si>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</si>
  <si>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</si>
  <si>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</si>
  <si>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</si>
  <si>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</si>
  <si>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</si>
  <si>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</si>
  <si>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</si>
  <si>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</si>
  <si>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</si>
  <si>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</si>
  <si>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</si>
  <si>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</si>
  <si>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</si>
  <si>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</si>
  <si>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</si>
  <si>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</si>
  <si>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</si>
  <si>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</si>
  <si>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</si>
  <si>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</si>
  <si>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</si>
  <si>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</si>
  <si>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</si>
  <si>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</si>
  <si>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</si>
  <si>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</si>
  <si>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</si>
  <si>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</si>
  <si>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</si>
  <si>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</si>
  <si>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</si>
  <si>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</si>
  <si>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</si>
  <si>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</si>
  <si>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</si>
  <si>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</si>
  <si>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</si>
  <si>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</si>
  <si>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</si>
  <si>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</si>
  <si>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</si>
  <si>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</si>
  <si>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</si>
  <si>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</si>
  <si>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</si>
  <si>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</si>
  <si>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</si>
  <si>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</si>
  <si>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</si>
  <si>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</si>
  <si>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</si>
  <si>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</si>
  <si>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</si>
  <si>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</si>
  <si>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</si>
  <si>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</si>
  <si>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</si>
  <si>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</si>
  <si>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</si>
  <si>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</si>
  <si>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</si>
  <si>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</si>
  <si>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</si>
  <si>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</si>
  <si>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</si>
  <si>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</si>
  <si>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</si>
  <si>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</si>
  <si>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</si>
  <si>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</si>
  <si>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</si>
  <si>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</si>
  <si>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</si>
  <si>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</si>
  <si>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</si>
  <si>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</si>
  <si>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</si>
  <si>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</si>
  <si>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</si>
  <si>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</si>
  <si>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</si>
  <si>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</si>
  <si>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</si>
  <si>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</si>
  <si>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</si>
  <si>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</si>
  <si>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</si>
  <si>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</si>
  <si>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</si>
  <si>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</si>
  <si>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</si>
  <si>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</si>
  <si>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</si>
  <si>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</si>
  <si>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</si>
  <si>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</si>
  <si>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</si>
  <si>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</si>
  <si>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</si>
  <si>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</si>
  <si>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</si>
  <si>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</si>
  <si>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</si>
  <si>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</si>
  <si>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</si>
  <si>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</si>
  <si>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</si>
  <si>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</si>
  <si>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</si>
  <si>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</si>
  <si>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</si>
  <si>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</si>
  <si>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</si>
  <si>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</si>
  <si>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</si>
  <si>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</si>
  <si>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</si>
  <si>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</si>
  <si>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</si>
  <si>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</si>
  <si>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</si>
  <si>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</si>
  <si>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</si>
  <si>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</si>
  <si>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</si>
  <si>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</si>
  <si>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</si>
  <si>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</si>
  <si>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</si>
  <si>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</si>
  <si>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</si>
  <si>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</si>
  <si>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</si>
  <si>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</si>
  <si>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</si>
  <si>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</si>
  <si>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</si>
  <si>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</si>
  <si>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</si>
  <si>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</si>
  <si>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</si>
  <si>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</si>
  <si>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</si>
  <si>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</si>
  <si>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</si>
  <si>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</si>
  <si>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</si>
  <si>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</si>
  <si>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</si>
  <si>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</si>
  <si>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</si>
  <si>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</si>
  <si>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</si>
  <si>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</si>
  <si>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</si>
  <si>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</si>
  <si>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</si>
  <si>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</si>
  <si>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</si>
  <si>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</si>
  <si>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</si>
  <si>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</si>
  <si>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</si>
  <si>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</si>
  <si>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</si>
  <si>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</si>
  <si>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</si>
  <si>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</si>
  <si>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</si>
  <si>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</si>
  <si>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</si>
  <si>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</si>
  <si>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</si>
  <si>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</si>
  <si>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</si>
  <si>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</si>
  <si>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</si>
  <si>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</si>
  <si>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</si>
  <si>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</si>
  <si>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</si>
  <si>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</si>
  <si>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</si>
  <si>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</si>
  <si>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</si>
  <si>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</si>
  <si>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</si>
  <si>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</si>
  <si>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</si>
  <si>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</si>
  <si>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</si>
  <si>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</si>
  <si>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</si>
  <si>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</si>
  <si>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</si>
  <si>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</si>
  <si>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</si>
  <si>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</si>
  <si>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</si>
  <si>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</si>
  <si>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</si>
  <si>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</si>
  <si>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</si>
  <si>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</si>
  <si>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</si>
  <si>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</si>
  <si>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</si>
  <si>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</si>
  <si>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</si>
  <si>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</si>
  <si>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</si>
  <si>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</si>
  <si>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</si>
  <si>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</si>
  <si>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</si>
  <si>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</si>
  <si>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</si>
  <si>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</si>
  <si>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</si>
  <si>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</si>
  <si>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</si>
  <si>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</si>
  <si>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</si>
  <si>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</si>
  <si>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</si>
  <si>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</si>
  <si>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</si>
  <si>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</si>
  <si>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</si>
  <si>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</si>
  <si>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</si>
  <si>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</si>
  <si>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</si>
  <si>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</si>
  <si>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</si>
  <si>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</si>
  <si>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</si>
  <si>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</si>
  <si>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</si>
  <si>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</si>
  <si>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</si>
  <si>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</si>
  <si>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</si>
  <si>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</si>
  <si>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</si>
  <si>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</si>
  <si>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</si>
  <si>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</si>
  <si>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</si>
  <si>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</si>
  <si>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</si>
  <si>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</si>
  <si>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</si>
  <si>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</si>
  <si>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</si>
  <si>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</si>
  <si>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</si>
  <si>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</si>
  <si>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</si>
  <si>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</si>
  <si>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</si>
  <si>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</si>
  <si>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</si>
  <si>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</si>
  <si>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</si>
  <si>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</si>
  <si>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</si>
  <si>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</si>
  <si>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</si>
  <si>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</si>
  <si>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</si>
  <si>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</si>
  <si>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</si>
  <si>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</si>
  <si>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</si>
  <si>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</si>
  <si>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</si>
  <si>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</si>
  <si>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</si>
  <si>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</si>
  <si>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</si>
  <si>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</si>
  <si>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</si>
  <si>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</si>
  <si>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</si>
  <si>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</si>
  <si>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</si>
  <si>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</si>
  <si>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</si>
  <si>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</si>
  <si>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</si>
  <si>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</si>
  <si>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</si>
  <si>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</si>
  <si>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</si>
  <si>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</si>
  <si>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</si>
  <si>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</si>
  <si>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</si>
  <si>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</si>
  <si>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</si>
  <si>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</si>
  <si>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</si>
  <si>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</si>
  <si>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</si>
  <si>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</si>
  <si>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</si>
  <si>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</si>
  <si>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</si>
  <si>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</si>
  <si>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</si>
  <si>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</si>
  <si>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</si>
  <si>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</si>
  <si>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</si>
  <si>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</si>
  <si>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</si>
  <si>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</si>
  <si>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</si>
  <si>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</si>
  <si>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</si>
  <si>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</si>
  <si>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</si>
  <si>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</si>
  <si>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</si>
  <si>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</si>
  <si>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</si>
  <si>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</si>
  <si>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</si>
  <si>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</si>
  <si>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</si>
  <si>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</si>
  <si>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</si>
  <si>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</si>
  <si>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</si>
  <si>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</si>
  <si>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</si>
  <si>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</si>
  <si>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</si>
  <si>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</si>
  <si>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</si>
  <si>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</si>
  <si>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</si>
  <si>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</si>
  <si>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</si>
  <si>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</si>
  <si>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</si>
  <si>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</si>
  <si>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</si>
  <si>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</si>
  <si>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</si>
  <si>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</si>
  <si>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</si>
  <si>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</si>
  <si>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</si>
  <si>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</si>
  <si>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</si>
  <si>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</si>
  <si>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</si>
  <si>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</si>
  <si>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</si>
  <si>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</si>
  <si>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</si>
  <si>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</si>
  <si>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</si>
  <si>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</si>
  <si>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</si>
  <si>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</si>
  <si>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</si>
  <si>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</si>
  <si>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</si>
  <si>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</si>
  <si>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</si>
  <si>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</si>
  <si>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</si>
  <si>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</si>
  <si>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</si>
  <si>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</si>
  <si>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</si>
  <si>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</si>
  <si>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</si>
  <si>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</si>
  <si>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</si>
  <si>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</si>
  <si>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</si>
  <si>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</si>
  <si>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</si>
  <si>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</si>
  <si>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</si>
  <si>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</si>
  <si>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</si>
  <si>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</si>
  <si>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</si>
  <si>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</si>
  <si>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</si>
  <si>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</si>
  <si>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</si>
  <si>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</si>
  <si>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</si>
  <si>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</si>
  <si>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</si>
  <si>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</si>
  <si>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</si>
  <si>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</si>
  <si>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</si>
  <si>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</si>
  <si>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</si>
  <si>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</si>
  <si>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</si>
  <si>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</si>
  <si>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</si>
  <si>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</si>
  <si>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</si>
  <si>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</si>
  <si>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</si>
  <si>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</si>
  <si>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</si>
  <si>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</si>
  <si>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</si>
  <si>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</si>
  <si>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</si>
  <si>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</si>
  <si>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</si>
  <si>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</si>
  <si>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</si>
  <si>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</si>
  <si>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</si>
  <si>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</si>
  <si>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</si>
  <si>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</si>
  <si>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</si>
  <si>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</si>
  <si>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</si>
  <si>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</si>
  <si>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</si>
  <si>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</si>
  <si>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</si>
  <si>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</si>
  <si>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</si>
  <si>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</si>
  <si>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</si>
  <si>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</si>
  <si>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</si>
  <si>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</si>
  <si>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</si>
  <si>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</si>
  <si>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</si>
  <si>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</si>
  <si>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</si>
  <si>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</si>
  <si>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</si>
  <si>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</si>
  <si>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</si>
  <si>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</si>
  <si>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</si>
  <si>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</si>
  <si>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</si>
  <si>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</si>
  <si>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</si>
  <si>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</si>
  <si>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</si>
  <si>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</si>
  <si>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</si>
  <si>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</si>
  <si>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</si>
  <si>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</si>
  <si>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</si>
  <si>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</si>
  <si>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</si>
  <si>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</si>
  <si>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</si>
  <si>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</si>
  <si>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</si>
  <si>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</si>
  <si>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</si>
  <si>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</si>
  <si>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</si>
  <si>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</si>
  <si>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</si>
  <si>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</si>
  <si>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</si>
  <si>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</si>
  <si>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</si>
  <si>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</si>
  <si>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</si>
  <si>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</si>
  <si>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</si>
  <si>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</si>
  <si>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</si>
  <si>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</si>
  <si>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</si>
  <si>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</si>
  <si>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</si>
  <si>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</si>
  <si>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</si>
  <si>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</si>
  <si>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</si>
  <si>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</si>
  <si>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</si>
  <si>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</si>
  <si>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</si>
  <si>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</si>
  <si>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</si>
  <si>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</si>
  <si>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</si>
  <si>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</si>
  <si>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</si>
  <si>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</si>
  <si>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</si>
  <si>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</si>
  <si>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</si>
  <si>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</si>
  <si>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</si>
  <si>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</si>
  <si>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</si>
  <si>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</si>
  <si>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</si>
  <si>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</si>
  <si>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</si>
  <si>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</si>
  <si>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</si>
  <si>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</si>
  <si>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</si>
  <si>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</si>
  <si>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</si>
  <si>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</si>
  <si>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</si>
  <si>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</si>
  <si>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</si>
  <si>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</si>
  <si>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</si>
  <si>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</si>
  <si>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</si>
  <si>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</si>
  <si>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</si>
  <si>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</si>
  <si>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</si>
  <si>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</si>
  <si>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</si>
  <si>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</si>
  <si>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</si>
  <si>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</si>
  <si>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</si>
  <si>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</si>
  <si>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</si>
  <si>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</si>
  <si>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</si>
  <si>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</si>
  <si>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</si>
  <si>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</si>
  <si>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</si>
  <si>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</si>
  <si>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</si>
  <si>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</si>
  <si>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</si>
  <si>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</si>
  <si>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</si>
  <si>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</si>
  <si>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</si>
  <si>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</si>
  <si>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</si>
  <si>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</si>
  <si>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</si>
  <si>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</si>
  <si>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</si>
  <si>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</si>
  <si>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</si>
  <si>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</si>
  <si>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</si>
  <si>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</si>
  <si>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</si>
  <si>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</si>
  <si>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</si>
  <si>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</si>
  <si>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</si>
  <si>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</si>
  <si>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</si>
  <si>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</si>
  <si>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</si>
  <si>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</si>
  <si>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</si>
  <si>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</si>
  <si>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</si>
  <si>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</si>
  <si>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</si>
  <si>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</si>
  <si>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</si>
  <si>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</si>
  <si>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</si>
  <si>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</si>
  <si>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</si>
  <si>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</si>
  <si>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</si>
  <si>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</si>
  <si>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</si>
  <si>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</si>
  <si>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</si>
  <si>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</si>
  <si>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</si>
  <si>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</si>
  <si>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</si>
  <si>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</si>
  <si>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</si>
  <si>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</si>
  <si>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</si>
  <si>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</si>
  <si>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</si>
  <si>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</si>
  <si>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</si>
  <si>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</si>
  <si>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</si>
  <si>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</si>
  <si>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</si>
  <si>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</si>
  <si>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</si>
  <si>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</si>
  <si>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</si>
  <si>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</si>
  <si>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</si>
  <si>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</si>
  <si>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</si>
  <si>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</si>
  <si>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</si>
  <si>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</si>
  <si>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</si>
  <si>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</si>
  <si>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</si>
  <si>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</si>
  <si>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</si>
  <si>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</si>
  <si>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</si>
  <si>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</si>
  <si>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</si>
  <si>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</si>
  <si>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</si>
  <si>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</si>
  <si>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</si>
  <si>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</si>
  <si>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</si>
  <si>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</si>
  <si>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</si>
  <si>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</si>
  <si>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</si>
  <si>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</si>
  <si>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</si>
  <si>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</si>
  <si>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</si>
  <si>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</si>
  <si>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</si>
  <si>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</si>
  <si>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</si>
  <si>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</si>
  <si>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</si>
  <si>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</si>
  <si>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</si>
  <si>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</si>
  <si>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</si>
  <si>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</si>
  <si>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</si>
  <si>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</si>
  <si>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</si>
  <si>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</si>
  <si>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</si>
  <si>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</si>
  <si>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</si>
  <si>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</si>
  <si>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</si>
  <si>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</si>
  <si>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</si>
  <si>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</si>
  <si>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</si>
  <si>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</si>
  <si>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</si>
  <si>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</si>
  <si>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</si>
  <si>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</si>
  <si>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</si>
  <si>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</si>
  <si>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</si>
  <si>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</si>
  <si>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</si>
  <si>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</si>
  <si>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</si>
  <si>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</si>
  <si>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</si>
  <si>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</si>
  <si>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</si>
  <si>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</si>
  <si>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</si>
  <si>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</si>
  <si>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</si>
  <si>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</si>
  <si>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</si>
  <si>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</si>
  <si>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</si>
  <si>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</si>
  <si>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</si>
  <si>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</si>
  <si>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</si>
  <si>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</si>
  <si>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</si>
  <si>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</si>
  <si>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</si>
  <si>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</si>
  <si>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</si>
  <si>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</si>
  <si>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</si>
  <si>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</si>
  <si>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</si>
  <si>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</si>
  <si>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</si>
  <si>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</si>
  <si>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</si>
  <si>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</si>
  <si>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</si>
  <si>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</si>
  <si>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</si>
  <si>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</si>
  <si>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</si>
  <si>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</si>
  <si>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</si>
  <si>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</si>
  <si>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</si>
  <si>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</si>
  <si>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</si>
  <si>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</si>
  <si>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</si>
  <si>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</si>
  <si>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</si>
  <si>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</si>
  <si>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</si>
  <si>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</si>
  <si>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</si>
  <si>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</si>
  <si>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</si>
  <si>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</si>
  <si>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</si>
  <si>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</si>
  <si>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</si>
  <si>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</si>
  <si>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</si>
  <si>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</si>
  <si>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</si>
  <si>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</si>
  <si>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</si>
  <si>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</si>
  <si>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</si>
  <si>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</si>
  <si>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</si>
  <si>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</si>
  <si>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</si>
  <si>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</si>
  <si>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</si>
  <si>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</si>
  <si>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</si>
  <si>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</si>
  <si>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</si>
  <si>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</si>
  <si>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</si>
  <si>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</si>
  <si>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</si>
  <si>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</si>
  <si>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</si>
  <si>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</si>
  <si>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</si>
  <si>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</si>
  <si>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</si>
  <si>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</si>
  <si>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</si>
  <si>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</si>
  <si>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</si>
  <si>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</si>
  <si>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</si>
  <si>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</si>
  <si>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</si>
  <si>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</si>
  <si>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</si>
  <si>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</si>
  <si>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</si>
  <si>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</si>
  <si>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</si>
  <si>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</si>
  <si>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</si>
  <si>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</si>
  <si>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</si>
  <si>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</si>
  <si>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</si>
  <si>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</si>
  <si>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</si>
  <si>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</si>
  <si>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</si>
  <si>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</si>
  <si>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</si>
  <si>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</si>
  <si>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</si>
  <si>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</si>
  <si>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</si>
  <si>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</si>
  <si>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</si>
  <si>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</si>
  <si>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</si>
  <si>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</si>
  <si>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</si>
  <si>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</si>
  <si>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</si>
  <si>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</si>
  <si>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</si>
  <si>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</si>
  <si>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</si>
  <si>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</si>
  <si>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</si>
  <si>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</si>
  <si>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</si>
  <si>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</si>
  <si>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</si>
  <si>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</si>
  <si>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</si>
  <si>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</si>
  <si>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</si>
  <si>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</si>
  <si>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</si>
  <si>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</si>
  <si>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</si>
  <si>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</si>
  <si>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</si>
  <si>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</si>
  <si>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</si>
  <si>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</si>
  <si>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</si>
  <si>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</si>
  <si>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</si>
  <si>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</si>
  <si>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</si>
  <si>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</si>
  <si>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</si>
  <si>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</si>
  <si>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</si>
  <si>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</si>
  <si>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</si>
  <si>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</si>
  <si>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</si>
  <si>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</si>
  <si>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</si>
  <si>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</si>
  <si>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</si>
  <si>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</si>
  <si>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</si>
  <si>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</si>
  <si>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</si>
  <si>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</si>
  <si>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</si>
  <si>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</si>
  <si>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</si>
  <si>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</si>
  <si>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</si>
  <si>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</si>
  <si>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</si>
  <si>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</si>
  <si>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</si>
  <si>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</si>
  <si>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</si>
  <si>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</si>
  <si>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</si>
  <si>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</si>
  <si>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</si>
  <si>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</si>
  <si>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</si>
  <si>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</si>
  <si>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</si>
  <si>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</si>
  <si>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</si>
  <si>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</si>
  <si>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</si>
  <si>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</si>
  <si>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</si>
  <si>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</si>
  <si>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</si>
  <si>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</si>
  <si>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</si>
  <si>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</si>
  <si>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</si>
  <si>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</si>
  <si>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</si>
  <si>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</si>
  <si>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</si>
  <si>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</si>
  <si>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</si>
  <si>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</si>
  <si>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</si>
  <si>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</si>
  <si>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</si>
  <si>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</si>
  <si>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</si>
  <si>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</si>
  <si>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</si>
  <si>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</si>
  <si>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</si>
  <si>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</si>
  <si>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</si>
  <si>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</si>
  <si>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</si>
  <si>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</si>
  <si>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</si>
  <si>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</si>
  <si>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</si>
  <si>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</si>
  <si>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</si>
  <si>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</si>
  <si>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</si>
  <si>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</si>
  <si>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</si>
  <si>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</si>
  <si>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</si>
  <si>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</si>
  <si>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</si>
  <si>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</si>
  <si>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</si>
  <si>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</si>
  <si>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</si>
  <si>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</si>
  <si>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</si>
  <si>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</si>
  <si>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</si>
  <si>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</si>
  <si>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</si>
  <si>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</si>
  <si>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</si>
  <si>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</si>
  <si>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</si>
  <si>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</si>
  <si>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</si>
  <si>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</si>
  <si>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</si>
  <si>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</si>
  <si>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</si>
  <si>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</si>
  <si>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</si>
  <si>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</si>
  <si>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</si>
  <si>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</si>
  <si>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</si>
  <si>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</si>
  <si>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</si>
  <si>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</si>
  <si>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</si>
  <si>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</si>
  <si>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</si>
  <si>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</si>
  <si>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</si>
  <si>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</si>
  <si>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</si>
  <si>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</si>
  <si>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</si>
  <si>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</si>
  <si>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</si>
  <si>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</si>
  <si>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</si>
  <si>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</si>
  <si>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</si>
  <si>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</si>
  <si>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</si>
  <si>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</si>
  <si>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</si>
  <si>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</si>
  <si>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</si>
  <si>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</si>
  <si>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</si>
  <si>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</si>
  <si>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</si>
  <si>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</si>
  <si>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</si>
  <si>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</si>
  <si>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</si>
  <si>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</si>
  <si>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</si>
  <si>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</si>
  <si>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</si>
  <si>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</si>
  <si>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</si>
  <si>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</si>
  <si>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</si>
  <si>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</si>
  <si>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</si>
  <si>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</si>
  <si>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</si>
  <si>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</si>
  <si>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</si>
  <si>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</si>
  <si>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</si>
  <si>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</si>
  <si>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</si>
  <si>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</si>
  <si>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</si>
  <si>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</si>
  <si>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</si>
  <si>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</si>
  <si>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</si>
  <si>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</si>
  <si>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</si>
  <si>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</si>
  <si>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</si>
  <si>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</si>
  <si>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</si>
  <si>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</si>
  <si>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</si>
  <si>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</si>
  <si>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</si>
  <si>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</si>
  <si>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</si>
  <si>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</si>
  <si>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</si>
  <si>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</si>
  <si>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</si>
  <si>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</si>
  <si>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</si>
  <si>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</si>
  <si>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</si>
  <si>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</si>
  <si>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</si>
  <si>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</si>
  <si>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</si>
  <si>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</si>
  <si>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</si>
  <si>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</si>
  <si>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</si>
  <si>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</si>
  <si>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</si>
  <si>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</si>
  <si>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</si>
  <si>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</si>
  <si>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</si>
  <si>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</si>
  <si>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</si>
  <si>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</si>
  <si>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</si>
  <si>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</si>
  <si>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</si>
  <si>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</si>
  <si>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</si>
  <si>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</si>
  <si>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</si>
  <si>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</si>
  <si>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</si>
  <si>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</si>
  <si>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</si>
  <si>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</si>
  <si>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</si>
  <si>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</si>
  <si>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</si>
  <si>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</si>
  <si>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</si>
  <si>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</si>
  <si>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</si>
  <si>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</si>
  <si>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</si>
  <si>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</si>
  <si>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</si>
  <si>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</si>
  <si>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</si>
  <si>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</si>
  <si>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</si>
  <si>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</si>
  <si>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</si>
  <si>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</si>
  <si>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</si>
  <si>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</si>
  <si>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</si>
  <si>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</si>
  <si>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</si>
  <si>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</si>
  <si>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</si>
  <si>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</si>
  <si>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</si>
  <si>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</si>
  <si>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</si>
  <si>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</si>
  <si>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</si>
  <si>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</si>
  <si>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</si>
  <si>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</si>
  <si>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</si>
  <si>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</si>
  <si>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</si>
  <si>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</si>
  <si>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</si>
  <si>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</si>
  <si>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</si>
  <si>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</si>
  <si>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</si>
  <si>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</si>
  <si>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</si>
  <si>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</si>
  <si>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</si>
  <si>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</si>
  <si>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</si>
  <si>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</si>
  <si>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</si>
  <si>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</si>
  <si>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</si>
  <si>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</si>
  <si>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</si>
  <si>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</si>
  <si>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</si>
  <si>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</si>
  <si>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</si>
  <si>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</si>
  <si>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</si>
  <si>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</si>
  <si>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</si>
  <si>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</si>
  <si>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</si>
  <si>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</si>
  <si>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</si>
  <si>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</si>
  <si>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</si>
  <si>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</si>
  <si>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</si>
  <si>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</si>
  <si>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</si>
  <si>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</si>
  <si>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</si>
  <si>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</si>
  <si>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</si>
  <si>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</si>
  <si>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</si>
  <si>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</si>
  <si>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</si>
  <si>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</si>
  <si>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</si>
  <si>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</si>
  <si>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</si>
  <si>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</si>
  <si>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</si>
  <si>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</si>
  <si>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</si>
  <si>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</si>
  <si>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</si>
  <si>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</si>
  <si>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</si>
  <si>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</si>
  <si>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</si>
  <si>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</si>
  <si>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</si>
  <si>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</si>
  <si>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</si>
  <si>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</si>
  <si>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</si>
  <si>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</si>
  <si>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</si>
  <si>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</si>
  <si>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</si>
  <si>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</si>
  <si>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</si>
  <si>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</si>
  <si>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</si>
  <si>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</si>
  <si>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</si>
  <si>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</si>
  <si>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</si>
  <si>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</si>
  <si>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</si>
  <si>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</si>
  <si>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</si>
  <si>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</si>
  <si>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</si>
  <si>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</si>
  <si>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</si>
  <si>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</si>
  <si>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</si>
  <si>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</si>
  <si>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</si>
  <si>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</si>
  <si>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</si>
  <si>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</si>
  <si>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</si>
  <si>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</si>
  <si>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</si>
  <si>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</si>
  <si>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</si>
  <si>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</si>
  <si>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</si>
  <si>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</si>
  <si>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</si>
  <si>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</si>
  <si>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</si>
  <si>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</si>
  <si>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</si>
  <si>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</si>
  <si>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</si>
  <si>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</si>
  <si>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</si>
  <si>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</si>
  <si>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</si>
  <si>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</si>
  <si>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</si>
  <si>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</si>
  <si>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</si>
  <si>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</si>
  <si>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</si>
  <si>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</si>
  <si>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</si>
  <si>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</si>
  <si>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</si>
  <si>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</si>
  <si>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</si>
  <si>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</si>
  <si>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</si>
  <si>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</si>
  <si>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</si>
  <si>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</si>
  <si>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</si>
  <si>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</si>
  <si>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</si>
  <si>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</si>
  <si>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</si>
  <si>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</si>
  <si>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</si>
  <si>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</si>
  <si>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</si>
  <si>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</si>
  <si>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</si>
  <si>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</si>
  <si>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</si>
  <si>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</si>
  <si>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</si>
  <si>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</si>
  <si>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</si>
  <si>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</si>
  <si>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</si>
  <si>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</si>
  <si>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</si>
  <si>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</si>
  <si>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</si>
  <si>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</si>
  <si>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</si>
  <si>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</si>
  <si>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</si>
  <si>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</si>
  <si>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</si>
  <si>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</si>
  <si>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</si>
  <si>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</si>
  <si>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</si>
  <si>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</si>
  <si>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</si>
  <si>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</si>
  <si>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</si>
  <si>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</si>
  <si>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</si>
  <si>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</si>
  <si>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</si>
  <si>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</si>
  <si>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</si>
  <si>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</si>
  <si>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</si>
  <si>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</si>
  <si>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</si>
  <si>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</si>
  <si>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</si>
  <si>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</si>
  <si>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</si>
  <si>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</si>
  <si>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</si>
  <si>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</si>
  <si>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</si>
  <si>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</si>
  <si>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</si>
  <si>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</si>
  <si>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</si>
  <si>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</si>
  <si>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</si>
  <si>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</si>
  <si>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</si>
  <si>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</si>
  <si>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</si>
  <si>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</si>
  <si>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</si>
  <si>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</si>
  <si>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</si>
  <si>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</si>
  <si>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</si>
  <si>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</si>
  <si>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</si>
  <si>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</si>
  <si>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</si>
  <si>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</si>
  <si>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</si>
  <si>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</si>
  <si>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</si>
  <si>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</si>
  <si>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</si>
  <si>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</si>
  <si>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</si>
  <si>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</si>
  <si>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</si>
  <si>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</si>
  <si>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</si>
  <si>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</si>
  <si>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</si>
  <si>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</si>
  <si>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</si>
  <si>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</si>
  <si>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</si>
  <si>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</si>
  <si>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</si>
  <si>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</si>
  <si>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</si>
  <si>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</si>
  <si>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</si>
  <si>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</si>
  <si>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</si>
  <si>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</si>
  <si>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</si>
  <si>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</si>
  <si>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</si>
  <si>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</si>
  <si>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</si>
  <si>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</si>
  <si>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</si>
  <si>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</si>
  <si>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</si>
  <si>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</si>
  <si>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</si>
  <si>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</si>
  <si>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</si>
  <si>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</si>
  <si>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</si>
  <si>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</si>
  <si>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</si>
  <si>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</si>
  <si>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</si>
  <si>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</si>
  <si>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</si>
  <si>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</si>
  <si>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</si>
  <si>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</si>
  <si>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</si>
  <si>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</si>
  <si>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</si>
  <si>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</si>
  <si>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</si>
  <si>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</si>
  <si>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</si>
  <si>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</si>
  <si>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</si>
  <si>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</si>
  <si>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</si>
  <si>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</si>
  <si>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</si>
  <si>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</si>
  <si>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</si>
  <si>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</si>
  <si>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</si>
  <si>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</si>
  <si>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</si>
  <si>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</si>
  <si>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</si>
  <si>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</si>
  <si>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</si>
  <si>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</si>
  <si>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</si>
  <si>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</si>
  <si>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</si>
  <si>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</si>
  <si>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</si>
  <si>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</si>
  <si>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</si>
  <si>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</si>
  <si>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</si>
  <si>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</si>
  <si>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</si>
  <si>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</si>
  <si>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</si>
  <si>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</si>
  <si>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</si>
  <si>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</si>
  <si>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</si>
  <si>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</si>
  <si>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</si>
  <si>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</si>
  <si>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</si>
  <si>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</si>
  <si>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</si>
  <si>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</si>
  <si>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</si>
  <si>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</si>
  <si>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</si>
  <si>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</si>
  <si>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</si>
  <si>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</si>
  <si>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</si>
  <si>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</si>
  <si>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</si>
  <si>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</si>
  <si>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</si>
  <si>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</si>
  <si>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</si>
  <si>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</si>
  <si>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</si>
  <si>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</si>
  <si>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</si>
  <si>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</si>
  <si>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</si>
  <si>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</si>
  <si>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</si>
  <si>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</si>
  <si>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</si>
  <si>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</si>
  <si>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</si>
  <si>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</si>
  <si>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</si>
  <si>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</si>
  <si>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</si>
  <si>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</si>
  <si>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</si>
  <si>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</si>
  <si>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</si>
  <si>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</si>
  <si>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</si>
  <si>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</si>
  <si>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</si>
  <si>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</si>
  <si>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</si>
  <si>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</si>
  <si>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</si>
  <si>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</si>
  <si>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</si>
  <si>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</si>
  <si>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</si>
  <si>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</si>
  <si>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</si>
  <si>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</si>
  <si>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</si>
  <si>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</si>
  <si>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</si>
  <si>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</si>
  <si>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</si>
  <si>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</si>
  <si>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</si>
  <si>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</si>
  <si>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</si>
  <si>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</si>
  <si>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</si>
  <si>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</si>
  <si>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</si>
  <si>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</si>
  <si>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</si>
  <si>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</si>
  <si>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</si>
  <si>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</si>
  <si>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</si>
  <si>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</si>
  <si>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</si>
  <si>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</si>
  <si>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</si>
  <si>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</si>
  <si>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</si>
  <si>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</si>
  <si>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</si>
  <si>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</si>
  <si>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</si>
  <si>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</si>
  <si>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</si>
  <si>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</si>
  <si>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</si>
  <si>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</si>
  <si>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</si>
  <si>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</si>
  <si>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</si>
  <si>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</si>
  <si>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</si>
  <si>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</si>
  <si>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</si>
  <si>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</si>
  <si>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</si>
  <si>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</si>
  <si>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</si>
  <si>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</si>
  <si>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</si>
  <si>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</si>
  <si>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</si>
  <si>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</si>
  <si>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</si>
  <si>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</si>
  <si>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</si>
  <si>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</si>
  <si>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</si>
  <si>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</si>
  <si>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</si>
  <si>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</si>
  <si>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</si>
  <si>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</si>
  <si>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</si>
  <si>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</si>
  <si>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</si>
  <si>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</si>
  <si>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</si>
  <si>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</si>
  <si>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</si>
  <si>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</si>
  <si>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</si>
  <si>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</si>
  <si>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</si>
  <si>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</si>
  <si>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</si>
  <si>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</si>
  <si>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</si>
  <si>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</si>
  <si>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</si>
  <si>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</si>
  <si>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</si>
  <si>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</si>
  <si>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</si>
  <si>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</si>
  <si>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</si>
  <si>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</si>
  <si>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</si>
  <si>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</si>
  <si>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</si>
  <si>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</si>
  <si>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</si>
  <si>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</si>
  <si>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</si>
  <si>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</si>
  <si>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</si>
  <si>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</si>
  <si>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</si>
  <si>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</si>
  <si>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</si>
  <si>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</si>
  <si>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</si>
  <si>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</si>
  <si>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</si>
  <si>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</si>
  <si>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</si>
  <si>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</si>
  <si>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</si>
  <si>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</si>
  <si>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</si>
  <si>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</si>
  <si>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</si>
  <si>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</si>
  <si>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</si>
  <si>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</si>
  <si>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</si>
  <si>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</si>
  <si>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</si>
  <si>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</si>
  <si>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</si>
  <si>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</si>
  <si>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</si>
  <si>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</si>
  <si>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</si>
  <si>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</si>
  <si>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</si>
  <si>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</si>
  <si>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</si>
  <si>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</si>
  <si>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</si>
  <si>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</si>
  <si>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</si>
  <si>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</si>
  <si>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</si>
  <si>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</si>
  <si>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</si>
  <si>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</si>
  <si>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</si>
  <si>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</si>
  <si>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</si>
  <si>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</si>
  <si>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</si>
  <si>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</si>
  <si>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</si>
  <si>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</si>
  <si>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</si>
  <si>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</si>
  <si>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</si>
  <si>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</si>
  <si>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</si>
  <si>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</si>
  <si>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</si>
  <si>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</si>
  <si>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</si>
  <si>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</si>
  <si>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</si>
  <si>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</si>
  <si>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</si>
  <si>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</si>
  <si>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</si>
  <si>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</si>
  <si>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</si>
  <si>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</si>
  <si>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</si>
  <si>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</si>
  <si>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</si>
  <si>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</si>
  <si>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</si>
  <si>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</si>
  <si>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</si>
  <si>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</si>
  <si>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</si>
  <si>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</si>
  <si>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</si>
  <si>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</si>
  <si>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</si>
  <si>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</si>
  <si>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</si>
  <si>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</si>
  <si>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</si>
  <si>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</si>
  <si>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</si>
  <si>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</si>
  <si>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</si>
  <si>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</si>
  <si>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</si>
  <si>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</si>
  <si>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</si>
  <si>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</si>
  <si>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</si>
  <si>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</si>
  <si>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</si>
  <si>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</si>
  <si>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</si>
  <si>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</si>
  <si>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</si>
  <si>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</si>
  <si>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</si>
  <si>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</si>
  <si>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</si>
  <si>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</si>
  <si>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</si>
  <si>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</si>
  <si>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</si>
  <si>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</si>
  <si>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</si>
  <si>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</si>
  <si>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</si>
  <si>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</si>
  <si>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</si>
  <si>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</si>
  <si>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</si>
  <si>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</si>
  <si>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</si>
  <si>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</si>
  <si>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</si>
  <si>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</si>
  <si>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</si>
  <si>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</si>
  <si>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</si>
  <si>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</si>
  <si>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</si>
  <si>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</si>
  <si>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</si>
  <si>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</si>
  <si>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</si>
  <si>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</si>
  <si>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</si>
  <si>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</si>
  <si>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</si>
  <si>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</si>
  <si>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</si>
  <si>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</si>
  <si>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</si>
  <si>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</si>
  <si>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</si>
  <si>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</si>
  <si>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</si>
  <si>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</si>
  <si>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</si>
  <si>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</si>
  <si>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</si>
  <si>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</si>
  <si>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</si>
  <si>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</si>
  <si>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</si>
  <si>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</si>
  <si>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</si>
  <si>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</si>
  <si>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</si>
  <si>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</si>
  <si>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</si>
  <si>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</si>
  <si>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</si>
  <si>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</si>
  <si>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</si>
  <si>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</si>
  <si>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</si>
  <si>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</si>
  <si>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</si>
  <si>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</si>
  <si>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</si>
  <si>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</si>
  <si>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</si>
  <si>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</si>
  <si>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</si>
  <si>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</si>
  <si>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</si>
  <si>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</si>
  <si>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</si>
  <si>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</si>
  <si>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</si>
  <si>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</si>
  <si>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</si>
  <si>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</si>
  <si>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</si>
  <si>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</si>
  <si>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</si>
  <si>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</si>
  <si>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</si>
  <si>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</si>
  <si>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</si>
  <si>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</si>
  <si>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</si>
  <si>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</si>
  <si>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</si>
  <si>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</si>
  <si>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</si>
  <si>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</si>
  <si>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</si>
  <si>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</si>
  <si>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</si>
  <si>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</si>
  <si>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</si>
  <si>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</si>
  <si>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</si>
  <si>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</si>
  <si>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</si>
  <si>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</si>
  <si>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</si>
  <si>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</si>
  <si>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</si>
  <si>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</si>
  <si>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</si>
  <si>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</si>
  <si>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</si>
  <si>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</si>
  <si>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</si>
  <si>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</si>
  <si>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</si>
  <si>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</si>
  <si>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</si>
  <si>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</si>
  <si>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</si>
  <si>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</si>
  <si>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</si>
  <si>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</si>
  <si>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</si>
  <si>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</si>
  <si>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</si>
  <si>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</si>
  <si>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</si>
  <si>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</si>
  <si>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</si>
  <si>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</si>
  <si>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</si>
  <si>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</si>
  <si>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</si>
  <si>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</si>
  <si>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</si>
  <si>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</si>
  <si>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</si>
  <si>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</si>
  <si>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</si>
  <si>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</si>
  <si>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</si>
  <si>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</si>
  <si>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</si>
  <si>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</si>
  <si>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</si>
  <si>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</si>
  <si>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</si>
  <si>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</si>
  <si>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</si>
  <si>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</si>
  <si>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</si>
  <si>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</si>
  <si>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</si>
  <si>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</si>
  <si>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</si>
  <si>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</si>
  <si>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</si>
  <si>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</si>
  <si>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</si>
  <si>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</si>
  <si>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</si>
  <si>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</si>
  <si>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</si>
  <si>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</si>
  <si>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</si>
  <si>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</si>
  <si>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</si>
  <si>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</si>
  <si>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</si>
  <si>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</si>
  <si>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</si>
  <si>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</si>
  <si>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</si>
  <si>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</si>
  <si>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</si>
  <si>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</si>
  <si>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</si>
  <si>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</si>
  <si>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</si>
  <si>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</si>
  <si>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</si>
  <si>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</si>
  <si>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</si>
  <si>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</si>
  <si>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</si>
  <si>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</si>
  <si>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</si>
  <si>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</si>
  <si>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</si>
  <si>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</si>
  <si>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</si>
  <si>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</si>
  <si>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</si>
  <si>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</si>
  <si>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</si>
  <si>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</si>
  <si>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</si>
  <si>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</si>
  <si>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</si>
  <si>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</si>
  <si>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</si>
  <si>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</si>
  <si>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</si>
  <si>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</si>
  <si>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</si>
  <si>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</si>
  <si>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</si>
  <si>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</si>
  <si>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</si>
  <si>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</si>
  <si>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</si>
  <si>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</si>
  <si>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</si>
  <si>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</si>
  <si>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</si>
  <si>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</si>
  <si>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</si>
  <si>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</si>
  <si>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</si>
  <si>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</si>
  <si>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</si>
  <si>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</si>
  <si>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</si>
  <si>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</si>
  <si>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</si>
  <si>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</si>
  <si>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</si>
  <si>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</si>
  <si>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</si>
  <si>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</si>
  <si>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</si>
  <si>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</si>
  <si>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</si>
  <si>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</si>
  <si>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</si>
  <si>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</si>
  <si>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</si>
  <si>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</si>
  <si>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</si>
  <si>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</si>
  <si>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</si>
  <si>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</si>
  <si>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</si>
  <si>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</si>
  <si>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</si>
  <si>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</si>
  <si>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</si>
  <si>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</si>
  <si>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</si>
  <si>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</si>
  <si>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</si>
  <si>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</si>
  <si>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</si>
  <si>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</si>
  <si>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</si>
  <si>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</si>
  <si>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</si>
  <si>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</si>
  <si>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</si>
  <si>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</si>
  <si>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</si>
  <si>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</si>
  <si>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</si>
  <si>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</si>
  <si>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</si>
  <si>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</si>
  <si>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</si>
  <si>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</si>
  <si>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</si>
  <si>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</si>
  <si>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</si>
  <si>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</si>
  <si>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</si>
  <si>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</si>
  <si>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</si>
  <si>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</si>
  <si>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</si>
  <si>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</si>
  <si>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</si>
  <si>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</si>
  <si>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</si>
  <si>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</si>
  <si>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</si>
  <si>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</si>
  <si>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</si>
  <si>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</si>
  <si>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</si>
  <si>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</si>
  <si>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</si>
  <si>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</si>
  <si>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</si>
  <si>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</si>
  <si>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</si>
  <si>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</si>
  <si>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</si>
  <si>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</si>
  <si>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</si>
  <si>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</si>
  <si>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</si>
  <si>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</si>
  <si>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</si>
  <si>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</si>
  <si>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</si>
  <si>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</si>
  <si>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</si>
  <si>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</si>
  <si>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</si>
  <si>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</si>
  <si>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</si>
  <si>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</si>
  <si>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</si>
  <si>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</si>
  <si>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</si>
  <si>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</si>
  <si>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</si>
  <si>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</si>
  <si>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</si>
  <si>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</si>
  <si>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</si>
  <si>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</si>
  <si>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</si>
  <si>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</si>
  <si>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</si>
  <si>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</si>
  <si>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</si>
  <si>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</si>
  <si>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</si>
  <si>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</si>
  <si>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</si>
  <si>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</si>
  <si>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</si>
  <si>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</si>
  <si>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</si>
  <si>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</si>
  <si>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</si>
  <si>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</si>
  <si>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</si>
  <si>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</si>
  <si>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</si>
  <si>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</si>
  <si>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</si>
  <si>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</si>
  <si>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</si>
  <si>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</si>
  <si>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</si>
  <si>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</si>
  <si>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</si>
  <si>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</si>
  <si>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</si>
  <si>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</si>
  <si>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</si>
  <si>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</si>
  <si>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</si>
  <si>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</si>
  <si>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</si>
  <si>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</si>
  <si>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</si>
  <si>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</si>
  <si>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</si>
  <si>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</si>
  <si>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</si>
  <si>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</si>
  <si>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</si>
  <si>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</si>
  <si>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</si>
  <si>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</si>
  <si>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</si>
  <si>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</si>
  <si>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</si>
  <si>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</si>
  <si>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</si>
  <si>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</si>
  <si>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</si>
  <si>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</si>
  <si>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</si>
  <si>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</si>
  <si>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</si>
  <si>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</si>
  <si>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</si>
  <si>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</si>
  <si>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</si>
  <si>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</si>
  <si>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</si>
  <si>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</si>
  <si>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</si>
  <si>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</si>
  <si>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</si>
  <si>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</si>
  <si>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</si>
  <si>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</si>
  <si>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</si>
  <si>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</si>
  <si>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</si>
  <si>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</si>
  <si>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</si>
  <si>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</si>
  <si>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</si>
  <si>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</si>
  <si>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</si>
  <si>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</si>
  <si>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</si>
  <si>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</si>
  <si>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</si>
  <si>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</si>
  <si>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</si>
  <si>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</si>
  <si>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</si>
  <si>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</si>
  <si>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</si>
  <si>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</si>
  <si>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</si>
  <si>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</si>
  <si>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</si>
  <si>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</si>
  <si>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</si>
  <si>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</si>
  <si>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</si>
  <si>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</si>
  <si>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</si>
  <si>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</si>
  <si>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</si>
  <si>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</si>
  <si>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</si>
  <si>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</si>
  <si>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</si>
  <si>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</si>
  <si>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</si>
  <si>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</si>
  <si>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</si>
  <si>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</si>
  <si>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</si>
  <si>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</si>
  <si>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</si>
  <si>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</si>
  <si>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</si>
  <si>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</si>
  <si>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</si>
  <si>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</si>
  <si>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</si>
  <si>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</si>
  <si>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</si>
  <si>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</si>
  <si>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</si>
  <si>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</si>
  <si>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</si>
  <si>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</si>
  <si>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</si>
  <si>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</si>
  <si>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</si>
  <si>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</si>
  <si>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</si>
  <si>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</si>
  <si>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</si>
  <si>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</si>
  <si>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</si>
  <si>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</si>
  <si>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</si>
  <si>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</si>
  <si>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</si>
  <si>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</si>
  <si>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</si>
  <si>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</si>
  <si>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</si>
  <si>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</si>
  <si>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</si>
  <si>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</si>
  <si>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</si>
  <si>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</si>
  <si>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</si>
  <si>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</si>
  <si>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</si>
  <si>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</si>
  <si>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</si>
  <si>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</si>
  <si>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</si>
  <si>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</si>
  <si>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</si>
  <si>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</si>
  <si>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</si>
  <si>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</si>
  <si>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</si>
  <si>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</si>
  <si>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</si>
  <si>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</si>
  <si>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</si>
  <si>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</si>
  <si>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</si>
  <si>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</si>
  <si>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</si>
  <si>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</si>
  <si>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</si>
  <si>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</si>
  <si>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</si>
  <si>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</si>
  <si>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</si>
  <si>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</si>
  <si>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</si>
  <si>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</si>
  <si>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</si>
  <si>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</si>
  <si>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</si>
  <si>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</si>
  <si>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</si>
  <si>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</si>
  <si>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</si>
  <si>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</si>
  <si>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</si>
  <si>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</si>
  <si>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</si>
  <si>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</si>
  <si>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</si>
  <si>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</si>
  <si>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</si>
  <si>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</si>
  <si>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</si>
  <si>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</si>
  <si>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</si>
  <si>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</si>
  <si>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</si>
  <si>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</si>
  <si>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</si>
  <si>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</si>
  <si>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</si>
  <si>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</si>
  <si>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</si>
  <si>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</si>
  <si>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</si>
  <si>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</si>
  <si>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</si>
  <si>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</si>
  <si>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</si>
  <si>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</si>
  <si>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</si>
  <si>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</si>
  <si>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</si>
  <si>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</si>
  <si>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</si>
  <si>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</si>
  <si>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</si>
  <si>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</si>
  <si>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</si>
  <si>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</si>
  <si>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</si>
  <si>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</si>
  <si>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</si>
  <si>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</si>
  <si>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</si>
  <si>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</si>
  <si>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</si>
  <si>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</si>
  <si>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</si>
  <si>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</si>
  <si>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</si>
  <si>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</si>
  <si>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</si>
  <si>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</si>
  <si>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</si>
  <si>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</si>
  <si>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</si>
  <si>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</si>
  <si>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</si>
  <si>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</si>
  <si>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</si>
  <si>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</si>
  <si>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</si>
  <si>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</si>
  <si>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</si>
  <si>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</si>
  <si>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</si>
  <si>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</si>
  <si>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</si>
  <si>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</si>
  <si>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</si>
  <si>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</si>
  <si>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</si>
  <si>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</si>
  <si>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</si>
  <si>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</si>
  <si>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</si>
  <si>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</si>
  <si>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</si>
  <si>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</si>
  <si>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</si>
  <si>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</si>
  <si>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</si>
  <si>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</si>
  <si>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</si>
  <si>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</si>
  <si>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</si>
  <si>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</si>
  <si>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</si>
  <si>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</si>
  <si>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</si>
  <si>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</si>
  <si>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</si>
  <si>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</si>
  <si>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</si>
  <si>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</si>
  <si>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</si>
  <si>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</si>
  <si>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</si>
  <si>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</si>
  <si>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</si>
  <si>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</si>
  <si>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</si>
  <si>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</si>
  <si>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</si>
  <si>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</si>
  <si>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</si>
  <si>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</si>
  <si>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</si>
  <si>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</si>
  <si>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</si>
  <si>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</si>
  <si>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</si>
  <si>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</si>
  <si>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</si>
  <si>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</si>
  <si>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</si>
  <si>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</si>
  <si>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</si>
  <si>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</si>
  <si>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</si>
  <si>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</si>
  <si>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</si>
  <si>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</si>
  <si>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</si>
  <si>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</si>
  <si>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</si>
  <si>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</si>
  <si>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</si>
  <si>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</si>
  <si>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</si>
  <si>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</si>
  <si>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</si>
  <si>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</si>
  <si>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</si>
  <si>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</si>
  <si>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</si>
  <si>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</si>
  <si>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</si>
  <si>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</si>
  <si>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</si>
  <si>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</si>
  <si>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</si>
  <si>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</si>
  <si>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</si>
  <si>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</si>
  <si>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</si>
  <si>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</si>
  <si>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</si>
  <si>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</si>
  <si>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</si>
  <si>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</si>
  <si>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</si>
  <si>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</si>
  <si>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</si>
  <si>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</si>
  <si>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</si>
  <si>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</si>
  <si>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</si>
  <si>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</si>
  <si>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</si>
  <si>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</si>
  <si>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</si>
  <si>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</si>
  <si>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</si>
  <si>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</si>
  <si>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</si>
  <si>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</si>
  <si>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</si>
  <si>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</si>
  <si>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</si>
  <si>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</si>
  <si>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</si>
  <si>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</si>
  <si>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</si>
  <si>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</si>
  <si>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</si>
  <si>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</si>
  <si>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</si>
  <si>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</si>
  <si>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</si>
  <si>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</si>
  <si>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</si>
  <si>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</si>
  <si>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</si>
  <si>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</si>
  <si>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</si>
  <si>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</si>
  <si>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</si>
  <si>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</si>
  <si>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</si>
  <si>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</si>
  <si>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</si>
  <si>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</si>
  <si>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</si>
  <si>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</si>
  <si>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</si>
  <si>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</si>
  <si>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</si>
  <si>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</si>
  <si>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</si>
  <si>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</si>
  <si>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</si>
  <si>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</si>
  <si>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</si>
  <si>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</si>
  <si>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</si>
  <si>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</si>
  <si>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</si>
  <si>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</si>
  <si>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</si>
  <si>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</si>
  <si>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</si>
  <si>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</si>
  <si>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</si>
  <si>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</si>
  <si>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</si>
  <si>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</si>
  <si>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</si>
  <si>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</si>
  <si>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</si>
  <si>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</si>
  <si>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</si>
  <si>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</si>
  <si>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</si>
  <si>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</si>
  <si>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</si>
  <si>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</si>
  <si>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</si>
  <si>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</si>
  <si>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</si>
  <si>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</si>
  <si>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</si>
  <si>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</si>
  <si>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</si>
  <si>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</si>
  <si>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</si>
  <si>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</si>
  <si>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</si>
  <si>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</si>
  <si>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</si>
  <si>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</si>
  <si>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</si>
  <si>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</si>
  <si>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</si>
  <si>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</si>
  <si>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</si>
  <si>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</si>
  <si>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</si>
  <si>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</si>
  <si>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</si>
  <si>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</si>
  <si>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</si>
  <si>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</si>
  <si>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</si>
  <si>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</si>
  <si>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</si>
  <si>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</si>
  <si>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</si>
  <si>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</si>
  <si>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</si>
  <si>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</si>
  <si>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</si>
  <si>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</si>
  <si>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</si>
  <si>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</si>
  <si>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</si>
  <si>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</si>
  <si>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</si>
  <si>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</si>
  <si>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</si>
  <si>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</si>
  <si>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</si>
  <si>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</si>
  <si>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</si>
  <si>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</si>
  <si>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</si>
  <si>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</si>
  <si>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</si>
  <si>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</si>
  <si>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</si>
  <si>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</si>
  <si>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</si>
  <si>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</si>
  <si>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</si>
  <si>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</si>
  <si>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</si>
  <si>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</si>
  <si>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</si>
  <si>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</si>
  <si>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</si>
  <si>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</si>
  <si>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</si>
  <si>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</si>
  <si>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</si>
  <si>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</si>
  <si>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</si>
  <si>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</si>
  <si>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</si>
  <si>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</si>
  <si>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</si>
  <si>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</si>
  <si>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</si>
  <si>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</si>
  <si>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</si>
  <si>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</si>
  <si>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</si>
  <si>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</si>
  <si>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</si>
  <si>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</si>
  <si>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</si>
  <si>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</si>
  <si>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</si>
  <si>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</si>
  <si>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</si>
  <si>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</si>
  <si>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</si>
  <si>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</si>
  <si>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</si>
  <si>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</si>
  <si>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</si>
  <si>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</si>
  <si>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</si>
  <si>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</si>
  <si>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</si>
  <si>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</si>
  <si>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</si>
  <si>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</si>
  <si>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</si>
  <si>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</si>
  <si>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</si>
  <si>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</si>
  <si>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</si>
  <si>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</si>
  <si>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</si>
  <si>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</si>
  <si>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</si>
  <si>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</si>
  <si>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</si>
  <si>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</si>
  <si>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</si>
  <si>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</si>
  <si>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</si>
  <si>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</si>
  <si>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</si>
  <si>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</si>
  <si>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</si>
  <si>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</si>
  <si>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</si>
  <si>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</si>
  <si>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</si>
  <si>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</si>
  <si>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</si>
  <si>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</si>
  <si>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</si>
  <si>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</si>
  <si>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</si>
  <si>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</si>
  <si>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</si>
  <si>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</si>
  <si>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</si>
  <si>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</si>
  <si>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</si>
  <si>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</si>
  <si>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</si>
  <si>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</si>
  <si>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</si>
  <si>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</si>
  <si>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</si>
  <si>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</si>
  <si>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</si>
  <si>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</si>
  <si>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</si>
  <si>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</si>
  <si>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</si>
  <si>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</si>
  <si>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</si>
  <si>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</si>
  <si>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</si>
  <si>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</si>
  <si>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</si>
  <si>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</si>
  <si>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</si>
  <si>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</si>
  <si>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</si>
  <si>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</si>
  <si>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</si>
  <si>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</si>
  <si>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</si>
  <si>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</si>
  <si>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</si>
  <si>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</si>
  <si>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</si>
  <si>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</si>
  <si>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</si>
  <si>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</si>
  <si>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</si>
  <si>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</si>
  <si>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</si>
  <si>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</si>
  <si>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</si>
  <si>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</si>
  <si>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</si>
  <si>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</si>
  <si>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</si>
  <si>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</si>
  <si>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</si>
  <si>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</si>
  <si>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</si>
  <si>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</si>
  <si>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</si>
  <si>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</si>
  <si>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</si>
  <si>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</si>
  <si>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</si>
  <si>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</si>
  <si>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</si>
  <si>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</si>
  <si>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</si>
  <si>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</si>
  <si>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</si>
  <si>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</si>
  <si>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</si>
  <si>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</si>
  <si>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</si>
  <si>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</si>
  <si>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</si>
  <si>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</si>
  <si>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</si>
  <si>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</si>
  <si>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</si>
  <si>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</si>
  <si>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</si>
  <si>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</si>
  <si>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</si>
  <si>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</si>
  <si>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</si>
  <si>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</si>
  <si>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</si>
  <si>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</si>
  <si>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</si>
  <si>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</si>
  <si>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</si>
  <si>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</si>
  <si>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</si>
  <si>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</si>
  <si>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</si>
  <si>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</si>
  <si>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</si>
  <si>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</si>
  <si>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</si>
  <si>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</si>
  <si>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</si>
  <si>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</si>
  <si>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</si>
  <si>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</si>
  <si>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</si>
  <si>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</si>
  <si>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</si>
  <si>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</si>
  <si>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</si>
  <si>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</si>
  <si>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</si>
  <si>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</si>
  <si>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</si>
  <si>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</si>
  <si>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</si>
  <si>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</si>
  <si>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</si>
  <si>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</si>
  <si>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</si>
  <si>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</si>
  <si>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</si>
  <si>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</si>
  <si>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</si>
  <si>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</si>
  <si>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</si>
  <si>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</si>
  <si>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</si>
  <si>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</si>
  <si>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</si>
  <si>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</si>
  <si>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</si>
  <si>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</si>
  <si>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</si>
  <si>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</si>
  <si>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</si>
  <si>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</si>
  <si>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</si>
  <si>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</si>
  <si>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</si>
  <si>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</si>
  <si>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</si>
  <si>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</si>
  <si>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</si>
  <si>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</si>
  <si>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</si>
  <si>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</si>
  <si>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</si>
  <si>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</si>
  <si>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</si>
  <si>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</si>
  <si>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</si>
  <si>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</si>
  <si>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</si>
  <si>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</si>
  <si>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</si>
  <si>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</si>
  <si>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</si>
  <si>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</si>
  <si>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</si>
  <si>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</si>
  <si>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</si>
  <si>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</si>
  <si>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</si>
  <si>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</si>
  <si>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</si>
  <si>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</si>
  <si>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</si>
  <si>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</si>
  <si>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</si>
  <si>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</si>
  <si>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</si>
  <si>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</si>
  <si>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</si>
  <si>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</si>
  <si>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</si>
  <si>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</si>
  <si>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</si>
  <si>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</si>
  <si>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</si>
  <si>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</si>
  <si>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</si>
  <si>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</si>
  <si>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</si>
  <si>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</si>
  <si>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</si>
  <si>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</si>
  <si>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</si>
  <si>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</si>
  <si>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</si>
  <si>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</si>
  <si>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</si>
  <si>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</si>
  <si>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</si>
  <si>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</si>
  <si>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</si>
  <si>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</si>
  <si>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</si>
  <si>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</si>
  <si>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</si>
  <si>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</si>
  <si>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</si>
  <si>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</si>
  <si>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</si>
  <si>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</si>
  <si>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</si>
  <si>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</si>
  <si>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</si>
  <si>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</si>
  <si>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</si>
  <si>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</si>
  <si>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</si>
  <si>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</si>
  <si>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</si>
  <si>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</si>
  <si>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</si>
  <si>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</si>
  <si>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</si>
  <si>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</si>
  <si>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</si>
  <si>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</si>
  <si>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</si>
  <si>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</si>
  <si>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</si>
  <si>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</si>
  <si>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</si>
  <si>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</si>
  <si>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</si>
  <si>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</si>
  <si>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</si>
  <si>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</si>
  <si>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</si>
  <si>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</si>
  <si>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</si>
  <si>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</si>
  <si>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</si>
  <si>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</si>
  <si>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</si>
  <si>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</si>
  <si>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</si>
  <si>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</si>
  <si>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</si>
  <si>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</si>
  <si>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</si>
  <si>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</si>
  <si>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</si>
  <si>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</si>
  <si>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</si>
  <si>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</si>
  <si>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</si>
  <si>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</si>
  <si>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</si>
  <si>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</si>
  <si>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</si>
  <si>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</si>
  <si>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</si>
  <si>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</si>
  <si>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</si>
  <si>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</si>
  <si>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</si>
  <si>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</si>
  <si>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</si>
  <si>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</si>
  <si>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</si>
  <si>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</si>
  <si>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</si>
  <si>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</si>
  <si>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</si>
  <si>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</si>
  <si>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</si>
  <si>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</si>
  <si>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</si>
  <si>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</si>
  <si>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</si>
  <si>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</si>
  <si>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</si>
  <si>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</si>
  <si>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</si>
  <si>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</si>
  <si>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</si>
  <si>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</si>
  <si>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</si>
  <si>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</si>
  <si>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</si>
  <si>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</si>
  <si>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</si>
  <si>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</si>
  <si>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</si>
  <si>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</si>
  <si>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</si>
  <si>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</si>
  <si>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</si>
  <si>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</si>
  <si>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</si>
  <si>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</si>
  <si>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</si>
  <si>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</si>
  <si>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</si>
  <si>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</si>
  <si>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</si>
  <si>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</si>
  <si>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</si>
  <si>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</si>
  <si>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</si>
  <si>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</si>
  <si>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</si>
  <si>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</si>
  <si>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</si>
  <si>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</si>
  <si>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</si>
  <si>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</si>
  <si>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</si>
  <si>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</si>
  <si>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</si>
  <si>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</si>
  <si>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</si>
  <si>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</si>
  <si>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</si>
  <si>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</si>
  <si>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</si>
  <si>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</si>
  <si>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</si>
  <si>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</si>
  <si>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</si>
  <si>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</si>
  <si>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</si>
  <si>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</si>
  <si>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</si>
  <si>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</si>
  <si>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</si>
  <si>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</si>
  <si>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</si>
  <si>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</si>
  <si>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</si>
  <si>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</si>
  <si>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</si>
  <si>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</si>
  <si>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</si>
  <si>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</si>
  <si>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</si>
  <si>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</si>
  <si>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</si>
  <si>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</si>
  <si>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</si>
  <si>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</si>
  <si>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</si>
  <si>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</si>
  <si>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</si>
  <si>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</si>
  <si>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</si>
  <si>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</si>
  <si>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</si>
  <si>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</si>
  <si>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</si>
  <si>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</si>
  <si>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</si>
  <si>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</si>
  <si>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</si>
  <si>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</si>
  <si>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</si>
  <si>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</si>
  <si>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</si>
  <si>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</si>
  <si>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</si>
  <si>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</si>
  <si>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</si>
  <si>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</si>
  <si>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</si>
  <si>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</si>
  <si>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</si>
  <si>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</si>
  <si>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</si>
  <si>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</si>
  <si>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</si>
  <si>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</si>
  <si>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</si>
  <si>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</si>
  <si>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</si>
  <si>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</si>
  <si>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</si>
  <si>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</si>
  <si>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</si>
  <si>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</si>
  <si>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</si>
  <si>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</si>
  <si>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</si>
  <si>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</si>
  <si>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</si>
  <si>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</si>
  <si>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</si>
  <si>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</si>
  <si>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</si>
  <si>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</si>
  <si>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</si>
  <si>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</si>
  <si>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</si>
  <si>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</si>
  <si>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</si>
  <si>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</si>
  <si>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</si>
  <si>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</si>
  <si>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</si>
  <si>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</si>
  <si>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</si>
  <si>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</si>
  <si>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</si>
  <si>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</si>
  <si>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</si>
  <si>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</si>
  <si>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</si>
  <si>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</si>
  <si>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</si>
  <si>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</si>
  <si>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</si>
  <si>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</si>
  <si>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</si>
  <si>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</si>
  <si>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</si>
  <si>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</si>
  <si>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</si>
  <si>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</si>
  <si>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</si>
  <si>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</si>
  <si>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</si>
  <si>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</si>
  <si>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</si>
  <si>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</si>
  <si>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</si>
  <si>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</si>
  <si>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</si>
  <si>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</si>
  <si>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</si>
  <si>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</si>
  <si>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</si>
  <si>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</si>
  <si>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</si>
  <si>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</si>
  <si>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</si>
  <si>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</si>
  <si>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</si>
  <si>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</si>
  <si>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</si>
  <si>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</si>
  <si>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</si>
  <si>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</si>
  <si>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</si>
  <si>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</si>
  <si>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</si>
  <si>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</si>
  <si>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</si>
  <si>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</si>
  <si>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</si>
  <si>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</si>
  <si>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</si>
  <si>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</si>
  <si>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</si>
  <si>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</si>
  <si>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</si>
  <si>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</si>
  <si>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</si>
  <si>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</si>
  <si>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</si>
  <si>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</si>
  <si>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</si>
  <si>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</si>
  <si>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</si>
  <si>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</si>
  <si>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</si>
  <si>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</si>
  <si>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</si>
  <si>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</si>
  <si>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</si>
  <si>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</si>
  <si>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</si>
  <si>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</si>
  <si>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</si>
  <si>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</si>
  <si>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</si>
  <si>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</si>
  <si>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</si>
  <si>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</si>
  <si>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</si>
  <si>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</si>
  <si>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</si>
  <si>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</si>
  <si>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</si>
  <si>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</si>
  <si>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</si>
  <si>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</si>
  <si>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</si>
  <si>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</si>
  <si>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</si>
  <si>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</si>
  <si>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</si>
  <si>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</si>
  <si>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</si>
  <si>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</si>
  <si>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</si>
  <si>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</si>
  <si>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</si>
  <si>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</si>
  <si>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</si>
  <si>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</si>
  <si>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</si>
  <si>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</si>
  <si>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</si>
  <si>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</si>
  <si>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</si>
  <si>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</si>
  <si>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</si>
  <si>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</si>
  <si>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</si>
  <si>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</si>
  <si>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</si>
  <si>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</si>
  <si>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</si>
  <si>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</si>
  <si>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</si>
  <si>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</si>
  <si>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</si>
  <si>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</si>
  <si>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</si>
  <si>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</si>
  <si>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</si>
  <si>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</si>
  <si>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</si>
  <si>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</si>
  <si>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</si>
  <si>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</si>
  <si>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</si>
  <si>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</si>
  <si>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</si>
  <si>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</si>
  <si>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</si>
  <si>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</si>
  <si>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</si>
  <si>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</si>
  <si>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</si>
  <si>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</si>
  <si>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</si>
  <si>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</si>
  <si>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</si>
  <si>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</si>
  <si>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</si>
  <si>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</si>
  <si>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</si>
  <si>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</si>
  <si>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</si>
  <si>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</si>
  <si>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</si>
  <si>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</si>
  <si>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</si>
  <si>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</si>
  <si>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</si>
  <si>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</si>
  <si>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</si>
  <si>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</si>
  <si>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</si>
  <si>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</si>
  <si>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</si>
  <si>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</si>
  <si>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</si>
  <si>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</si>
  <si>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</si>
  <si>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</si>
  <si>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</si>
  <si>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</si>
  <si>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</si>
  <si>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</si>
  <si>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</si>
  <si>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</si>
  <si>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</si>
  <si>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</si>
  <si>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</si>
  <si>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</si>
  <si>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</si>
  <si>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</si>
  <si>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</si>
  <si>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</si>
  <si>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</si>
  <si>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</si>
  <si>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</si>
  <si>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</si>
  <si>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</si>
  <si>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</si>
  <si>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</si>
  <si>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</si>
  <si>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</si>
  <si>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</si>
  <si>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</si>
  <si>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</si>
  <si>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</si>
  <si>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</si>
  <si>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</si>
  <si>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</si>
  <si>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</si>
  <si>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</si>
  <si>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</si>
  <si>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</si>
  <si>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</si>
  <si>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</si>
  <si>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</si>
  <si>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</si>
  <si>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</si>
  <si>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</si>
  <si>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</si>
  <si>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</si>
  <si>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</si>
  <si>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</si>
  <si>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</si>
  <si>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</si>
  <si>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</si>
  <si>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</si>
  <si>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</si>
  <si>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</si>
  <si>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</si>
  <si>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</si>
  <si>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</si>
  <si>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</si>
  <si>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</si>
  <si>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</si>
  <si>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</si>
  <si>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</si>
  <si>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</si>
  <si>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</si>
  <si>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</si>
  <si>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</si>
  <si>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</si>
  <si>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</si>
  <si>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</si>
  <si>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</si>
  <si>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</si>
  <si>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</si>
  <si>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</si>
  <si>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</si>
  <si>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</si>
  <si>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</si>
  <si>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</si>
  <si>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</si>
  <si>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</si>
  <si>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</si>
  <si>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</si>
  <si>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</si>
  <si>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</si>
  <si>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</si>
  <si>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</si>
  <si>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</si>
  <si>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</si>
  <si>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</si>
  <si>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</si>
  <si>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</si>
  <si>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</si>
  <si>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</si>
  <si>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</si>
  <si>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</si>
  <si>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</si>
  <si>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</si>
  <si>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</si>
  <si>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</si>
  <si>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</si>
  <si>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</si>
  <si>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</si>
  <si>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</si>
  <si>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</si>
  <si>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</si>
  <si>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</si>
  <si>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</si>
  <si>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</si>
  <si>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</si>
  <si>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</si>
  <si>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</si>
  <si>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</si>
  <si>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</si>
  <si>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</si>
  <si>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</si>
  <si>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</si>
  <si>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</si>
  <si>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</si>
  <si>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</si>
  <si>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</si>
  <si>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</si>
  <si>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</si>
  <si>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</si>
  <si>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</si>
  <si>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</si>
  <si>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</si>
  <si>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</si>
  <si>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</si>
  <si>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</si>
  <si>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</si>
  <si>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</si>
  <si>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</si>
  <si>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</si>
  <si>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</si>
  <si>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</si>
  <si>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</si>
  <si>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</si>
  <si>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</si>
  <si>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</si>
  <si>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</si>
  <si>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</si>
  <si>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</si>
  <si>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</si>
  <si>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</si>
  <si>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</si>
  <si>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</si>
  <si>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</si>
  <si>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</si>
  <si>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</si>
  <si>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</si>
  <si>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</si>
  <si>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</si>
  <si>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</si>
  <si>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</si>
  <si>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</si>
  <si>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</si>
  <si>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</si>
  <si>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</si>
  <si>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</si>
  <si>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</si>
  <si>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</si>
  <si>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</si>
  <si>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</si>
  <si>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</si>
  <si>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</si>
  <si>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</si>
  <si>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</si>
  <si>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</si>
  <si>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</si>
  <si>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</si>
  <si>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</si>
  <si>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</si>
  <si>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</si>
  <si>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</si>
  <si>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</si>
  <si>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</si>
  <si>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</si>
  <si>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</si>
  <si>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</si>
  <si>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</si>
  <si>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</si>
  <si>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</si>
  <si>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</si>
  <si>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</si>
  <si>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</si>
  <si>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</si>
  <si>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</si>
  <si>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</si>
  <si>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</si>
  <si>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</si>
  <si>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</si>
  <si>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</si>
  <si>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</si>
  <si>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</si>
  <si>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</si>
  <si>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</si>
  <si>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</si>
  <si>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</si>
  <si>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</si>
  <si>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</si>
  <si>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</si>
  <si>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</si>
  <si>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</si>
  <si>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</si>
  <si>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</si>
  <si>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</si>
  <si>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</si>
  <si>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</si>
  <si>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</si>
  <si>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</si>
  <si>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</si>
  <si>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</si>
  <si>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</si>
  <si>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</si>
  <si>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</si>
  <si>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</si>
  <si>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</si>
  <si>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</si>
  <si>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</si>
  <si>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</si>
  <si>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</si>
  <si>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</si>
  <si>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</si>
  <si>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</si>
  <si>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</si>
  <si>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</si>
  <si>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</si>
  <si>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</si>
  <si>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</si>
  <si>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</si>
  <si>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</si>
  <si>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</si>
  <si>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</si>
  <si>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</si>
  <si>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</si>
  <si>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</si>
  <si>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</si>
  <si>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</si>
  <si>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</si>
  <si>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</si>
  <si>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</si>
  <si>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</si>
  <si>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</si>
  <si>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</si>
  <si>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</si>
  <si>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</si>
  <si>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</si>
  <si>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</si>
  <si>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</si>
  <si>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</si>
  <si>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</si>
  <si>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</si>
  <si>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</si>
  <si>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</si>
  <si>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</si>
  <si>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</si>
  <si>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</si>
  <si>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</si>
  <si>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</si>
  <si>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</si>
  <si>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</si>
  <si>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</si>
  <si>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</si>
  <si>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</si>
  <si>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</si>
  <si>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</si>
  <si>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</si>
  <si>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</si>
  <si>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</si>
  <si>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</si>
  <si>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</si>
  <si>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</si>
  <si>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</si>
  <si>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</si>
  <si>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</si>
  <si>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</si>
  <si>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</si>
  <si>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</si>
  <si>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</si>
  <si>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</si>
  <si>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</si>
  <si>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</si>
  <si>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</si>
  <si>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</si>
  <si>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</si>
  <si>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</si>
  <si>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</si>
  <si>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</si>
  <si>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</si>
  <si>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</si>
  <si>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</si>
  <si>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</si>
  <si>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</si>
  <si>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</si>
  <si>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</si>
  <si>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</si>
  <si>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</si>
  <si>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</si>
  <si>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</si>
  <si>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</si>
  <si>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</si>
  <si>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</si>
  <si>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</si>
  <si>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</si>
  <si>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</si>
  <si>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</si>
  <si>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</si>
  <si>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</si>
  <si>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</si>
  <si>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</si>
  <si>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</si>
  <si>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</si>
  <si>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</si>
  <si>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</si>
  <si>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ID</t>
  </si>
  <si>
    <t>MOISES CIEZA VASQUEZ</t>
  </si>
  <si>
    <t>La Molina,Lima, Lima</t>
  </si>
  <si>
    <t>LUIS GRANDA CAMPOVERDE</t>
  </si>
  <si>
    <t>ANTONIO MONTAÑEZ AYALA</t>
  </si>
  <si>
    <t xml:space="preserve">ABAD PUCHULAN DE SILUPU MERCEDES </t>
  </si>
  <si>
    <t>IGV</t>
  </si>
  <si>
    <t>IRVIN HERRERA</t>
  </si>
  <si>
    <t>Precio Venta sin IGV</t>
  </si>
  <si>
    <t>Precio Venta Real</t>
  </si>
  <si>
    <t>NUEVO CANAL</t>
  </si>
  <si>
    <t>Miguel Sanchez</t>
  </si>
  <si>
    <t>Diana Fernandez</t>
  </si>
  <si>
    <t>Sandra Hilario</t>
  </si>
  <si>
    <t>Carlos Vera</t>
  </si>
  <si>
    <t>Renato Tapia</t>
  </si>
  <si>
    <t>San Isidro, Lima, Lima</t>
  </si>
  <si>
    <t>Miguel Ramos</t>
  </si>
  <si>
    <t>San Isidro</t>
  </si>
  <si>
    <t>Luis Padilla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</si>
</sst>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"/>
      <tableStyleElement type="headerRow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_ventas" displayName="tabla_ventas" ref="A1:M14203" totalsRowShown="0">
  <autoFilter ref="A1:M14203" xr:uid="{00000000-0009-0000-0100-000003000000}"/>
  <sortState xmlns:xlrd2="http://schemas.microsoft.com/office/spreadsheetml/2017/richdata2" ref="A2:M14203">
    <sortCondition ref="A1:A14203"/>
  </sortState>
  <tableColumns count="13">
    <tableColumn id="1" xr3:uid="{00000000-0010-0000-0000-000001000000}" name="ID" totalsRowDxfId="12"/>
    <tableColumn id="2" xr3:uid="{00000000-0010-0000-0000-000002000000}" name="Fecha" totalsRowDxfId="11"/>
    <tableColumn id="3" xr3:uid="{00000000-0010-0000-0000-000003000000}" name="Canal" totalsRowDxfId="10"/>
    <tableColumn id="4" xr3:uid="{00000000-0010-0000-0000-000004000000}" name="Cliente" totalsRowDxfId="9"/>
    <tableColumn id="5" xr3:uid="{00000000-0010-0000-0000-000005000000}" name="Ubicación" totalsRowDxfId="8">
      <calculatedColumnFormula>IF(L2="San Miguel","San Miguel, Lima, Lima",IF(L2="La Molina","La Molina,Lima, Lima",IF(L2="Ate","Ate,Lima,Lima","Surco,Lima,Lima")))</calculatedColumnFormula>
    </tableColumn>
    <tableColumn id="6" xr3:uid="{00000000-0010-0000-0000-000006000000}" name="Segmento" totalsRowDxfId="7"/>
    <tableColumn id="7" xr3:uid="{00000000-0010-0000-0000-000007000000}" name="ID_Vehículo" totalsRowDxfId="6"/>
    <tableColumn id="14" xr3:uid="{00000000-0010-0000-0000-00000E000000}" name="Costo Vehículo" totalsRowDxfId="5">
      <calculatedColumnFormula>tabla_ventas[[#This Row],[Precio Venta sin IGV]]-(tabla_ventas[[#This Row],[Precio Venta sin IGV]]*0.4)</calculatedColumnFormula>
    </tableColumn>
    <tableColumn id="8" xr3:uid="{00000000-0010-0000-0000-000008000000}" name="Precio Venta sin IGV" totalsRowDxfId="4"/>
    <tableColumn id="9" xr3:uid="{00000000-0010-0000-0000-000009000000}" name="IGV" totalsRowDxfId="3">
      <calculatedColumnFormula>IF(I2&gt;20000&lt;25000,18%,IF(I2&gt;25001,18%,18%))</calculatedColumnFormula>
    </tableColumn>
    <tableColumn id="10" xr3:uid="{00000000-0010-0000-0000-00000A000000}" name="Precio Venta Real" totalsRowDxfId="2">
      <calculatedColumnFormula>I2+I2*J2</calculatedColumnFormula>
    </tableColumn>
    <tableColumn id="11" xr3:uid="{00000000-0010-0000-0000-00000B000000}" name="Sede" totalsRowDxfId="1"/>
    <tableColumn id="12" xr3:uid="{00000000-0010-0000-0000-00000C000000}" name="Vendedor" totalsRow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_vehículos" displayName="tabla_vehículos" ref="A1:E180" totalsRowShown="0">
  <autoFilter ref="A1:E180" xr:uid="{00000000-0009-0000-0100-000001000000}"/>
  <sortState xmlns:xlrd2="http://schemas.microsoft.com/office/spreadsheetml/2017/richdata2" ref="A2:E180">
    <sortCondition ref="E1:E180"/>
  </sortState>
  <tableColumns count="5">
    <tableColumn id="1" xr3:uid="{00000000-0010-0000-0100-000001000000}" name="ID_Vehiculo"/>
    <tableColumn id="2" xr3:uid="{00000000-0010-0000-0100-000002000000}" name="MARCA"/>
    <tableColumn id="3" xr3:uid="{00000000-0010-0000-0100-000003000000}" name="MODELO"/>
    <tableColumn id="4" xr3:uid="{00000000-0010-0000-0100-000004000000}" name="TIPO VEHÍCULO"/>
    <tableColumn id="5" xr3:uid="{00000000-0010-0000-0100-000005000000}" name="AÑO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7A349-8944-42A7-A4D9-0ED837AEB57B}" name="tabla_nuevosregistros" displayName="tabla_nuevosregistros" ref="A1:M8" totalsRowShown="0">
  <autoFilter ref="A1:M8" xr:uid="{9C36E0B2-9028-4D8F-B5FD-32D62250240F}"/>
  <tableColumns count="13">
    <tableColumn id="1" xr3:uid="{01BF2F3E-AAE2-4396-90C0-BFA7AB747AA8}" name="ID"/>
    <tableColumn id="2" xr3:uid="{F2EA7C0D-360B-4484-8F5A-DCEC98805427}" name="Fecha"/>
    <tableColumn id="3" xr3:uid="{F8A26152-B194-4B0B-9FCF-D36678329C7A}" name="Canal"/>
    <tableColumn id="4" xr3:uid="{A34927F7-8477-44B9-AE8E-42CC6CCABF71}" name="Cliente"/>
    <tableColumn id="5" xr3:uid="{87A78B25-F009-4D74-84F5-3DF8FCCD2EB9}" name="Ubicación"/>
    <tableColumn id="6" xr3:uid="{7BD2A04A-1854-431A-BCAB-AE34521297B0}" name="Segmento"/>
    <tableColumn id="7" xr3:uid="{1058B631-6649-4627-9591-1DD5BF540C30}" name="ID_Vehículo"/>
    <tableColumn id="8" xr3:uid="{CA4A8634-0158-4B54-B588-7CD69B4D84D8}" name="Costo Vehículo"/>
    <tableColumn id="9" xr3:uid="{8E71F605-545E-44D0-9610-D7F6126C6202}" name="Precio Venta sin IGV"/>
    <tableColumn id="10" xr3:uid="{AA2ABFE3-3164-4DE0-8D56-58E7BA682705}" name="IGV"/>
    <tableColumn id="11" xr3:uid="{EBE79400-CB75-403A-848D-FAEBD1A60C7C}" name="Precio Venta Real"/>
    <tableColumn id="12" xr3:uid="{930FBC35-10F0-4F3D-B586-D96072E14BBD}" name="Sede"/>
    <tableColumn id="13" xr3:uid="{9EA8224C-512C-4E08-A9BB-94282A4B1FE6}" name="Vendedo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M14203"/>
  <sheetViews>
    <sheetView showGridLines="0" tabSelected="1" workbookViewId="0">
      <pane ySplit="1" topLeftCell="A2" activePane="bottomLeft" state="frozen"/>
      <selection pane="bottomLeft" activeCell="P10" sqref="P10"/>
    </sheetView>
  </sheetViews>
  <sheetFormatPr baseColWidth="10" defaultColWidth="10.7109375" defaultRowHeight="17.850000000000001" customHeight="1" x14ac:dyDescent="0.25"/>
  <cols>
    <col min="2" max="2" width="12.28515625" customWidth="1"/>
    <col min="3" max="3" width="21.85546875" customWidth="1"/>
    <col min="4" max="4" width="36" customWidth="1"/>
    <col min="5" max="5" width="27.7109375" customWidth="1"/>
    <col min="6" max="6" width="11" customWidth="1"/>
    <col min="7" max="7" width="11.85546875" customWidth="1"/>
    <col min="8" max="8" width="13.5703125" bestFit="1" customWidth="1"/>
    <col min="9" max="9" width="17.5703125" bestFit="1" customWidth="1"/>
    <col min="10" max="10" width="5.85546875" bestFit="1" customWidth="1"/>
    <col min="11" max="11" width="15.7109375" bestFit="1" customWidth="1"/>
    <col min="12" max="12" width="20.85546875" customWidth="1"/>
    <col min="13" max="13" width="18.42578125" customWidth="1"/>
    <col min="14" max="16384" width="10.7109375" style="1"/>
  </cols>
  <sheetData>
    <row r="1" spans="1:13" ht="15" x14ac:dyDescent="0.25">
      <c r="A1" t="s">
        <v>14255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34</v>
      </c>
      <c r="H1" t="s">
        <v>33</v>
      </c>
      <c r="I1" t="s">
        <v>14263</v>
      </c>
      <c r="J1" t="s">
        <v>14261</v>
      </c>
      <c r="K1" t="s">
        <v>14264</v>
      </c>
      <c r="L1" t="s">
        <v>29</v>
      </c>
      <c r="M1" t="s">
        <v>5</v>
      </c>
    </row>
    <row r="2" spans="1:13" ht="15" x14ac:dyDescent="0.25">
      <c r="A2">
        <v>1</v>
      </c>
      <c r="B2">
        <v>42923</v>
      </c>
      <c r="C2" t="s">
        <v>24</v>
      </c>
      <c r="D2" t="s">
        <v>120</v>
      </c>
      <c r="E2" t="str">
        <f t="shared" ref="E2:E65" si="0">IF(L2="San Miguel","San Miguel, Lima, Lima",IF(L2="La Molina","La Molina,Lima, Lima",IF(L2="Ate","Ate,Lima,Lima","Surco,Lima,Lima")))</f>
        <v>San Miguel, Lima, Lima</v>
      </c>
      <c r="F2" t="s">
        <v>7</v>
      </c>
      <c r="G2">
        <v>137</v>
      </c>
      <c r="H2">
        <f>tabla_ventas[[#This Row],[Precio Venta sin IGV]]-(tabla_ventas[[#This Row],[Precio Venta sin IGV]]*0.4)</f>
        <v>16968.599999999999</v>
      </c>
      <c r="I2">
        <v>28281</v>
      </c>
      <c r="J2">
        <f t="shared" ref="J2:J65" si="1">IF(I2&gt;20000&lt;25000,18%,IF(I2&gt;25001,18%,18%))</f>
        <v>0.18</v>
      </c>
      <c r="K2">
        <f t="shared" ref="K2:K65" si="2">I2+I2*J2</f>
        <v>33371.58</v>
      </c>
      <c r="L2" t="s">
        <v>30</v>
      </c>
      <c r="M2" t="s">
        <v>8</v>
      </c>
    </row>
    <row r="3" spans="1:13" ht="15" x14ac:dyDescent="0.25">
      <c r="A3">
        <v>2</v>
      </c>
      <c r="B3">
        <v>42922</v>
      </c>
      <c r="C3" t="s">
        <v>19</v>
      </c>
      <c r="D3" t="s">
        <v>121</v>
      </c>
      <c r="E3" t="str">
        <f t="shared" si="0"/>
        <v>Ate,Lima,Lima</v>
      </c>
      <c r="F3" t="s">
        <v>7</v>
      </c>
      <c r="G3">
        <v>59</v>
      </c>
      <c r="H3">
        <f>tabla_ventas[[#This Row],[Precio Venta sin IGV]]-(tabla_ventas[[#This Row],[Precio Venta sin IGV]]*0.4)</f>
        <v>23027.4</v>
      </c>
      <c r="I3">
        <v>38379</v>
      </c>
      <c r="J3">
        <f t="shared" si="1"/>
        <v>0.18</v>
      </c>
      <c r="K3">
        <f t="shared" si="2"/>
        <v>45287.22</v>
      </c>
      <c r="L3" t="s">
        <v>31</v>
      </c>
      <c r="M3" t="s">
        <v>23</v>
      </c>
    </row>
    <row r="4" spans="1:13" ht="15" x14ac:dyDescent="0.25">
      <c r="A4">
        <v>3</v>
      </c>
      <c r="B4">
        <v>42921</v>
      </c>
      <c r="C4" t="s">
        <v>19</v>
      </c>
      <c r="D4" t="s">
        <v>122</v>
      </c>
      <c r="E4" t="str">
        <f t="shared" si="0"/>
        <v>Ate,Lima,Lima</v>
      </c>
      <c r="F4" t="s">
        <v>7</v>
      </c>
      <c r="G4">
        <v>21</v>
      </c>
      <c r="H4">
        <f>tabla_ventas[[#This Row],[Precio Venta sin IGV]]-(tabla_ventas[[#This Row],[Precio Venta sin IGV]]*0.4)</f>
        <v>10918.8</v>
      </c>
      <c r="I4">
        <v>18198</v>
      </c>
      <c r="J4">
        <f t="shared" si="1"/>
        <v>0.18</v>
      </c>
      <c r="K4">
        <f t="shared" si="2"/>
        <v>21473.64</v>
      </c>
      <c r="L4" t="s">
        <v>31</v>
      </c>
      <c r="M4" t="s">
        <v>23</v>
      </c>
    </row>
    <row r="5" spans="1:13" ht="15" x14ac:dyDescent="0.25">
      <c r="A5">
        <v>4</v>
      </c>
      <c r="B5">
        <v>42920</v>
      </c>
      <c r="C5" t="s">
        <v>19</v>
      </c>
      <c r="D5" t="s">
        <v>123</v>
      </c>
      <c r="E5" t="str">
        <f t="shared" si="0"/>
        <v>Ate,Lima,Lima</v>
      </c>
      <c r="F5" t="s">
        <v>7</v>
      </c>
      <c r="G5">
        <v>61</v>
      </c>
      <c r="H5">
        <f>tabla_ventas[[#This Row],[Precio Venta sin IGV]]-(tabla_ventas[[#This Row],[Precio Venta sin IGV]]*0.4)</f>
        <v>18921.599999999999</v>
      </c>
      <c r="I5">
        <v>31536</v>
      </c>
      <c r="J5">
        <f t="shared" si="1"/>
        <v>0.18</v>
      </c>
      <c r="K5">
        <f t="shared" si="2"/>
        <v>37212.479999999996</v>
      </c>
      <c r="L5" t="s">
        <v>31</v>
      </c>
      <c r="M5" t="s">
        <v>23</v>
      </c>
    </row>
    <row r="6" spans="1:13" ht="15" x14ac:dyDescent="0.25">
      <c r="A6">
        <v>5</v>
      </c>
      <c r="B6">
        <v>42919</v>
      </c>
      <c r="C6" t="s">
        <v>19</v>
      </c>
      <c r="D6" t="s">
        <v>124</v>
      </c>
      <c r="E6" t="str">
        <f t="shared" si="0"/>
        <v>Ate,Lima,Lima</v>
      </c>
      <c r="F6" t="s">
        <v>7</v>
      </c>
      <c r="G6">
        <v>111</v>
      </c>
      <c r="H6">
        <f>tabla_ventas[[#This Row],[Precio Venta sin IGV]]-(tabla_ventas[[#This Row],[Precio Venta sin IGV]]*0.4)</f>
        <v>10964.4</v>
      </c>
      <c r="I6">
        <v>18274</v>
      </c>
      <c r="J6">
        <f t="shared" si="1"/>
        <v>0.18</v>
      </c>
      <c r="K6">
        <f t="shared" si="2"/>
        <v>21563.32</v>
      </c>
      <c r="L6" t="s">
        <v>31</v>
      </c>
      <c r="M6" t="s">
        <v>23</v>
      </c>
    </row>
    <row r="7" spans="1:13" ht="15" x14ac:dyDescent="0.25">
      <c r="A7">
        <v>6</v>
      </c>
      <c r="B7">
        <v>42918</v>
      </c>
      <c r="C7" t="s">
        <v>27</v>
      </c>
      <c r="D7" t="s">
        <v>125</v>
      </c>
      <c r="E7" t="str">
        <f t="shared" si="0"/>
        <v>La Molina,Lima, Lima</v>
      </c>
      <c r="F7" t="s">
        <v>7</v>
      </c>
      <c r="G7">
        <v>37</v>
      </c>
      <c r="H7">
        <f>tabla_ventas[[#This Row],[Precio Venta sin IGV]]-(tabla_ventas[[#This Row],[Precio Venta sin IGV]]*0.4)</f>
        <v>21413.4</v>
      </c>
      <c r="I7">
        <v>35689</v>
      </c>
      <c r="J7">
        <f t="shared" si="1"/>
        <v>0.18</v>
      </c>
      <c r="K7">
        <f t="shared" si="2"/>
        <v>42113.02</v>
      </c>
      <c r="L7" t="s">
        <v>119</v>
      </c>
      <c r="M7" t="s">
        <v>13</v>
      </c>
    </row>
    <row r="8" spans="1:13" ht="15" x14ac:dyDescent="0.25">
      <c r="A8">
        <v>7</v>
      </c>
      <c r="B8">
        <v>42917</v>
      </c>
      <c r="C8" t="s">
        <v>27</v>
      </c>
      <c r="D8" t="s">
        <v>126</v>
      </c>
      <c r="E8" t="str">
        <f t="shared" si="0"/>
        <v>La Molina,Lima, Lima</v>
      </c>
      <c r="F8" t="s">
        <v>7</v>
      </c>
      <c r="G8">
        <v>32</v>
      </c>
      <c r="H8">
        <f>tabla_ventas[[#This Row],[Precio Venta sin IGV]]-(tabla_ventas[[#This Row],[Precio Venta sin IGV]]*0.4)</f>
        <v>20458.199999999997</v>
      </c>
      <c r="I8">
        <v>34097</v>
      </c>
      <c r="J8">
        <f t="shared" si="1"/>
        <v>0.18</v>
      </c>
      <c r="K8">
        <f t="shared" si="2"/>
        <v>40234.46</v>
      </c>
      <c r="L8" t="s">
        <v>119</v>
      </c>
      <c r="M8" t="s">
        <v>13</v>
      </c>
    </row>
    <row r="9" spans="1:13" ht="15" x14ac:dyDescent="0.25">
      <c r="A9">
        <v>8</v>
      </c>
      <c r="B9">
        <v>42916</v>
      </c>
      <c r="C9" t="s">
        <v>27</v>
      </c>
      <c r="D9" t="s">
        <v>127</v>
      </c>
      <c r="E9" t="str">
        <f t="shared" si="0"/>
        <v>La Molina,Lima, Lima</v>
      </c>
      <c r="F9" t="s">
        <v>7</v>
      </c>
      <c r="G9">
        <v>156</v>
      </c>
      <c r="H9">
        <f>tabla_ventas[[#This Row],[Precio Venta sin IGV]]-(tabla_ventas[[#This Row],[Precio Venta sin IGV]]*0.4)</f>
        <v>21631.199999999997</v>
      </c>
      <c r="I9">
        <v>36052</v>
      </c>
      <c r="J9">
        <f t="shared" si="1"/>
        <v>0.18</v>
      </c>
      <c r="K9">
        <f t="shared" si="2"/>
        <v>42541.36</v>
      </c>
      <c r="L9" t="s">
        <v>119</v>
      </c>
      <c r="M9" t="s">
        <v>13</v>
      </c>
    </row>
    <row r="10" spans="1:13" ht="15" x14ac:dyDescent="0.25">
      <c r="A10">
        <v>9</v>
      </c>
      <c r="B10">
        <v>42915</v>
      </c>
      <c r="C10" t="s">
        <v>27</v>
      </c>
      <c r="D10" t="s">
        <v>128</v>
      </c>
      <c r="E10" t="str">
        <f t="shared" si="0"/>
        <v>La Molina,Lima, Lima</v>
      </c>
      <c r="F10" t="s">
        <v>7</v>
      </c>
      <c r="G10">
        <v>45</v>
      </c>
      <c r="H10">
        <f>tabla_ventas[[#This Row],[Precio Venta sin IGV]]-(tabla_ventas[[#This Row],[Precio Venta sin IGV]]*0.4)</f>
        <v>17893.8</v>
      </c>
      <c r="I10">
        <v>29823</v>
      </c>
      <c r="J10">
        <f t="shared" si="1"/>
        <v>0.18</v>
      </c>
      <c r="K10">
        <f t="shared" si="2"/>
        <v>35191.14</v>
      </c>
      <c r="L10" t="s">
        <v>119</v>
      </c>
      <c r="M10" t="s">
        <v>13</v>
      </c>
    </row>
    <row r="11" spans="1:13" ht="15" x14ac:dyDescent="0.25">
      <c r="A11">
        <v>10</v>
      </c>
      <c r="B11">
        <v>42914</v>
      </c>
      <c r="C11" t="s">
        <v>11</v>
      </c>
      <c r="D11" t="s">
        <v>129</v>
      </c>
      <c r="E11" t="str">
        <f t="shared" si="0"/>
        <v>San Miguel, Lima, Lima</v>
      </c>
      <c r="F11" t="s">
        <v>12</v>
      </c>
      <c r="G11">
        <v>97</v>
      </c>
      <c r="H11">
        <f>tabla_ventas[[#This Row],[Precio Venta sin IGV]]-(tabla_ventas[[#This Row],[Precio Venta sin IGV]]*0.4)</f>
        <v>13432.199999999999</v>
      </c>
      <c r="I11">
        <v>22387</v>
      </c>
      <c r="J11">
        <f t="shared" si="1"/>
        <v>0.18</v>
      </c>
      <c r="K11">
        <f t="shared" si="2"/>
        <v>26416.66</v>
      </c>
      <c r="L11" t="s">
        <v>30</v>
      </c>
      <c r="M11" t="s">
        <v>8</v>
      </c>
    </row>
    <row r="12" spans="1:13" ht="15" x14ac:dyDescent="0.25">
      <c r="A12">
        <v>11</v>
      </c>
      <c r="B12">
        <v>42913</v>
      </c>
      <c r="C12" t="s">
        <v>11</v>
      </c>
      <c r="D12" t="s">
        <v>130</v>
      </c>
      <c r="E12" t="str">
        <f t="shared" si="0"/>
        <v>San Miguel, Lima, Lima</v>
      </c>
      <c r="F12" t="s">
        <v>12</v>
      </c>
      <c r="G12">
        <v>170</v>
      </c>
      <c r="H12">
        <f>tabla_ventas[[#This Row],[Precio Venta sin IGV]]-(tabla_ventas[[#This Row],[Precio Venta sin IGV]]*0.4)</f>
        <v>16694.400000000001</v>
      </c>
      <c r="I12">
        <v>27824</v>
      </c>
      <c r="J12">
        <f t="shared" si="1"/>
        <v>0.18</v>
      </c>
      <c r="K12">
        <f t="shared" si="2"/>
        <v>32832.32</v>
      </c>
      <c r="L12" t="s">
        <v>30</v>
      </c>
      <c r="M12" t="s">
        <v>8</v>
      </c>
    </row>
    <row r="13" spans="1:13" ht="15" x14ac:dyDescent="0.25">
      <c r="A13">
        <v>12</v>
      </c>
      <c r="B13">
        <v>42912</v>
      </c>
      <c r="C13" t="s">
        <v>11</v>
      </c>
      <c r="D13" t="s">
        <v>131</v>
      </c>
      <c r="E13" t="str">
        <f t="shared" si="0"/>
        <v>San Miguel, Lima, Lima</v>
      </c>
      <c r="F13" t="s">
        <v>12</v>
      </c>
      <c r="G13">
        <v>96</v>
      </c>
      <c r="H13">
        <f>tabla_ventas[[#This Row],[Precio Venta sin IGV]]-(tabla_ventas[[#This Row],[Precio Venta sin IGV]]*0.4)</f>
        <v>10817.4</v>
      </c>
      <c r="I13">
        <v>18029</v>
      </c>
      <c r="J13">
        <f t="shared" si="1"/>
        <v>0.18</v>
      </c>
      <c r="K13">
        <f t="shared" si="2"/>
        <v>21274.22</v>
      </c>
      <c r="L13" t="s">
        <v>30</v>
      </c>
      <c r="M13" t="s">
        <v>8</v>
      </c>
    </row>
    <row r="14" spans="1:13" ht="15" x14ac:dyDescent="0.25">
      <c r="A14">
        <v>13</v>
      </c>
      <c r="B14">
        <v>42911</v>
      </c>
      <c r="C14" t="s">
        <v>11</v>
      </c>
      <c r="D14" t="s">
        <v>132</v>
      </c>
      <c r="E14" t="str">
        <f t="shared" si="0"/>
        <v>San Miguel, Lima, Lima</v>
      </c>
      <c r="F14" t="s">
        <v>12</v>
      </c>
      <c r="G14">
        <v>176</v>
      </c>
      <c r="H14">
        <f>tabla_ventas[[#This Row],[Precio Venta sin IGV]]-(tabla_ventas[[#This Row],[Precio Venta sin IGV]]*0.4)</f>
        <v>12397.199999999999</v>
      </c>
      <c r="I14">
        <v>20662</v>
      </c>
      <c r="J14">
        <f t="shared" si="1"/>
        <v>0.18</v>
      </c>
      <c r="K14">
        <f t="shared" si="2"/>
        <v>24381.16</v>
      </c>
      <c r="L14" t="s">
        <v>30</v>
      </c>
      <c r="M14" t="s">
        <v>8</v>
      </c>
    </row>
    <row r="15" spans="1:13" ht="15" x14ac:dyDescent="0.25">
      <c r="A15">
        <v>14</v>
      </c>
      <c r="B15">
        <v>42910</v>
      </c>
      <c r="C15" t="s">
        <v>24</v>
      </c>
      <c r="D15" t="s">
        <v>133</v>
      </c>
      <c r="E15" t="str">
        <f t="shared" si="0"/>
        <v>San Miguel, Lima, Lima</v>
      </c>
      <c r="F15" t="s">
        <v>12</v>
      </c>
      <c r="G15">
        <v>47</v>
      </c>
      <c r="H15">
        <f>tabla_ventas[[#This Row],[Precio Venta sin IGV]]-(tabla_ventas[[#This Row],[Precio Venta sin IGV]]*0.4)</f>
        <v>16158</v>
      </c>
      <c r="I15">
        <v>26930</v>
      </c>
      <c r="J15">
        <f t="shared" si="1"/>
        <v>0.18</v>
      </c>
      <c r="K15">
        <f t="shared" si="2"/>
        <v>31777.4</v>
      </c>
      <c r="L15" t="s">
        <v>30</v>
      </c>
      <c r="M15" t="s">
        <v>14</v>
      </c>
    </row>
    <row r="16" spans="1:13" ht="15" x14ac:dyDescent="0.25">
      <c r="A16">
        <v>15</v>
      </c>
      <c r="B16">
        <v>42909</v>
      </c>
      <c r="C16" t="s">
        <v>24</v>
      </c>
      <c r="D16" t="s">
        <v>134</v>
      </c>
      <c r="E16" t="str">
        <f t="shared" si="0"/>
        <v>San Miguel, Lima, Lima</v>
      </c>
      <c r="F16" t="s">
        <v>12</v>
      </c>
      <c r="G16">
        <v>41</v>
      </c>
      <c r="H16">
        <f>tabla_ventas[[#This Row],[Precio Venta sin IGV]]-(tabla_ventas[[#This Row],[Precio Venta sin IGV]]*0.4)</f>
        <v>17940.599999999999</v>
      </c>
      <c r="I16">
        <v>29901</v>
      </c>
      <c r="J16">
        <f t="shared" si="1"/>
        <v>0.18</v>
      </c>
      <c r="K16">
        <f t="shared" si="2"/>
        <v>35283.18</v>
      </c>
      <c r="L16" t="s">
        <v>30</v>
      </c>
      <c r="M16" t="s">
        <v>14</v>
      </c>
    </row>
    <row r="17" spans="1:13" ht="15" x14ac:dyDescent="0.25">
      <c r="A17">
        <v>16</v>
      </c>
      <c r="B17">
        <v>42908</v>
      </c>
      <c r="C17" t="s">
        <v>24</v>
      </c>
      <c r="D17" t="s">
        <v>135</v>
      </c>
      <c r="E17" t="str">
        <f t="shared" si="0"/>
        <v>San Miguel, Lima, Lima</v>
      </c>
      <c r="F17" t="s">
        <v>12</v>
      </c>
      <c r="G17">
        <v>109</v>
      </c>
      <c r="H17">
        <f>tabla_ventas[[#This Row],[Precio Venta sin IGV]]-(tabla_ventas[[#This Row],[Precio Venta sin IGV]]*0.4)</f>
        <v>20296.199999999997</v>
      </c>
      <c r="I17">
        <v>33827</v>
      </c>
      <c r="J17">
        <f t="shared" si="1"/>
        <v>0.18</v>
      </c>
      <c r="K17">
        <f t="shared" si="2"/>
        <v>39915.86</v>
      </c>
      <c r="L17" t="s">
        <v>30</v>
      </c>
      <c r="M17" t="s">
        <v>14</v>
      </c>
    </row>
    <row r="18" spans="1:13" ht="15" x14ac:dyDescent="0.25">
      <c r="A18">
        <v>17</v>
      </c>
      <c r="B18">
        <v>42907</v>
      </c>
      <c r="C18" t="s">
        <v>24</v>
      </c>
      <c r="D18" t="s">
        <v>136</v>
      </c>
      <c r="E18" t="str">
        <f t="shared" si="0"/>
        <v>San Miguel, Lima, Lima</v>
      </c>
      <c r="F18" t="s">
        <v>12</v>
      </c>
      <c r="G18">
        <v>172</v>
      </c>
      <c r="H18">
        <f>tabla_ventas[[#This Row],[Precio Venta sin IGV]]-(tabla_ventas[[#This Row],[Precio Venta sin IGV]]*0.4)</f>
        <v>19716</v>
      </c>
      <c r="I18">
        <v>32860</v>
      </c>
      <c r="J18">
        <f t="shared" si="1"/>
        <v>0.18</v>
      </c>
      <c r="K18">
        <f t="shared" si="2"/>
        <v>38774.800000000003</v>
      </c>
      <c r="L18" t="s">
        <v>30</v>
      </c>
      <c r="M18" t="s">
        <v>14</v>
      </c>
    </row>
    <row r="19" spans="1:13" ht="15" x14ac:dyDescent="0.25">
      <c r="A19">
        <v>18</v>
      </c>
      <c r="B19">
        <v>42906</v>
      </c>
      <c r="C19" t="s">
        <v>24</v>
      </c>
      <c r="D19" t="s">
        <v>137</v>
      </c>
      <c r="E19" t="str">
        <f t="shared" si="0"/>
        <v>Ate,Lima,Lima</v>
      </c>
      <c r="F19" t="s">
        <v>7</v>
      </c>
      <c r="G19">
        <v>176</v>
      </c>
      <c r="H19">
        <f>tabla_ventas[[#This Row],[Precio Venta sin IGV]]-(tabla_ventas[[#This Row],[Precio Venta sin IGV]]*0.4)</f>
        <v>19309.199999999997</v>
      </c>
      <c r="I19">
        <v>32182</v>
      </c>
      <c r="J19">
        <f t="shared" si="1"/>
        <v>0.18</v>
      </c>
      <c r="K19">
        <f t="shared" si="2"/>
        <v>37974.76</v>
      </c>
      <c r="L19" t="s">
        <v>31</v>
      </c>
      <c r="M19" t="s">
        <v>10</v>
      </c>
    </row>
    <row r="20" spans="1:13" ht="15" x14ac:dyDescent="0.25">
      <c r="A20">
        <v>19</v>
      </c>
      <c r="B20">
        <v>42905</v>
      </c>
      <c r="C20" t="s">
        <v>24</v>
      </c>
      <c r="D20" t="s">
        <v>138</v>
      </c>
      <c r="E20" t="str">
        <f t="shared" si="0"/>
        <v>Ate,Lima,Lima</v>
      </c>
      <c r="F20" t="s">
        <v>7</v>
      </c>
      <c r="G20">
        <v>9</v>
      </c>
      <c r="H20">
        <f>tabla_ventas[[#This Row],[Precio Venta sin IGV]]-(tabla_ventas[[#This Row],[Precio Venta sin IGV]]*0.4)</f>
        <v>20254.199999999997</v>
      </c>
      <c r="I20">
        <v>33757</v>
      </c>
      <c r="J20">
        <f t="shared" si="1"/>
        <v>0.18</v>
      </c>
      <c r="K20">
        <f t="shared" si="2"/>
        <v>39833.26</v>
      </c>
      <c r="L20" t="s">
        <v>31</v>
      </c>
      <c r="M20" t="s">
        <v>10</v>
      </c>
    </row>
    <row r="21" spans="1:13" ht="15" x14ac:dyDescent="0.25">
      <c r="A21">
        <v>20</v>
      </c>
      <c r="B21">
        <v>42904</v>
      </c>
      <c r="C21" t="s">
        <v>24</v>
      </c>
      <c r="D21" t="s">
        <v>14260</v>
      </c>
      <c r="E21" t="str">
        <f t="shared" si="0"/>
        <v>Ate,Lima,Lima</v>
      </c>
      <c r="F21" t="s">
        <v>7</v>
      </c>
      <c r="G21">
        <v>74</v>
      </c>
      <c r="H21">
        <f>tabla_ventas[[#This Row],[Precio Venta sin IGV]]-(tabla_ventas[[#This Row],[Precio Venta sin IGV]]*0.4)</f>
        <v>13771.8</v>
      </c>
      <c r="I21">
        <v>22953</v>
      </c>
      <c r="J21">
        <f t="shared" si="1"/>
        <v>0.18</v>
      </c>
      <c r="K21">
        <f t="shared" si="2"/>
        <v>27084.54</v>
      </c>
      <c r="L21" t="s">
        <v>31</v>
      </c>
      <c r="M21" t="s">
        <v>10</v>
      </c>
    </row>
    <row r="22" spans="1:13" ht="15" x14ac:dyDescent="0.25">
      <c r="A22">
        <v>21</v>
      </c>
      <c r="B22">
        <v>42903</v>
      </c>
      <c r="C22" t="s">
        <v>24</v>
      </c>
      <c r="D22" t="s">
        <v>139</v>
      </c>
      <c r="E22" t="str">
        <f t="shared" si="0"/>
        <v>Ate,Lima,Lima</v>
      </c>
      <c r="F22" t="s">
        <v>7</v>
      </c>
      <c r="G22">
        <v>31</v>
      </c>
      <c r="H22">
        <f>tabla_ventas[[#This Row],[Precio Venta sin IGV]]-(tabla_ventas[[#This Row],[Precio Venta sin IGV]]*0.4)</f>
        <v>17026.8</v>
      </c>
      <c r="I22">
        <v>28378</v>
      </c>
      <c r="J22">
        <f t="shared" si="1"/>
        <v>0.18</v>
      </c>
      <c r="K22">
        <f t="shared" si="2"/>
        <v>33486.04</v>
      </c>
      <c r="L22" t="s">
        <v>31</v>
      </c>
      <c r="M22" t="s">
        <v>10</v>
      </c>
    </row>
    <row r="23" spans="1:13" ht="15" x14ac:dyDescent="0.25">
      <c r="A23">
        <v>22</v>
      </c>
      <c r="B23">
        <v>42902</v>
      </c>
      <c r="C23" t="s">
        <v>19</v>
      </c>
      <c r="D23" t="s">
        <v>140</v>
      </c>
      <c r="E23" t="str">
        <f t="shared" si="0"/>
        <v>La Molina,Lima, Lima</v>
      </c>
      <c r="F23" t="s">
        <v>12</v>
      </c>
      <c r="G23">
        <v>169</v>
      </c>
      <c r="H23">
        <f>tabla_ventas[[#This Row],[Precio Venta sin IGV]]-(tabla_ventas[[#This Row],[Precio Venta sin IGV]]*0.4)</f>
        <v>17017.199999999997</v>
      </c>
      <c r="I23">
        <v>28362</v>
      </c>
      <c r="J23">
        <f t="shared" si="1"/>
        <v>0.18</v>
      </c>
      <c r="K23">
        <f t="shared" si="2"/>
        <v>33467.160000000003</v>
      </c>
      <c r="L23" t="s">
        <v>119</v>
      </c>
      <c r="M23" t="s">
        <v>13</v>
      </c>
    </row>
    <row r="24" spans="1:13" ht="15" x14ac:dyDescent="0.25">
      <c r="A24">
        <v>23</v>
      </c>
      <c r="B24">
        <v>42901</v>
      </c>
      <c r="C24" t="s">
        <v>19</v>
      </c>
      <c r="D24" t="s">
        <v>141</v>
      </c>
      <c r="E24" t="str">
        <f t="shared" si="0"/>
        <v>La Molina,Lima, Lima</v>
      </c>
      <c r="F24" t="s">
        <v>12</v>
      </c>
      <c r="G24">
        <v>147</v>
      </c>
      <c r="H24">
        <f>tabla_ventas[[#This Row],[Precio Venta sin IGV]]-(tabla_ventas[[#This Row],[Precio Venta sin IGV]]*0.4)</f>
        <v>22983.599999999999</v>
      </c>
      <c r="I24">
        <v>38306</v>
      </c>
      <c r="J24">
        <f t="shared" si="1"/>
        <v>0.18</v>
      </c>
      <c r="K24">
        <f t="shared" si="2"/>
        <v>45201.08</v>
      </c>
      <c r="L24" t="s">
        <v>119</v>
      </c>
      <c r="M24" t="s">
        <v>13</v>
      </c>
    </row>
    <row r="25" spans="1:13" ht="15" x14ac:dyDescent="0.25">
      <c r="A25">
        <v>24</v>
      </c>
      <c r="B25">
        <v>42900</v>
      </c>
      <c r="C25" t="s">
        <v>19</v>
      </c>
      <c r="D25" t="s">
        <v>142</v>
      </c>
      <c r="E25" t="str">
        <f t="shared" si="0"/>
        <v>La Molina,Lima, Lima</v>
      </c>
      <c r="F25" t="s">
        <v>12</v>
      </c>
      <c r="G25">
        <v>143</v>
      </c>
      <c r="H25">
        <f>tabla_ventas[[#This Row],[Precio Venta sin IGV]]-(tabla_ventas[[#This Row],[Precio Venta sin IGV]]*0.4)</f>
        <v>21331.8</v>
      </c>
      <c r="I25">
        <v>35553</v>
      </c>
      <c r="J25">
        <f t="shared" si="1"/>
        <v>0.18</v>
      </c>
      <c r="K25">
        <f t="shared" si="2"/>
        <v>41952.54</v>
      </c>
      <c r="L25" t="s">
        <v>119</v>
      </c>
      <c r="M25" t="s">
        <v>13</v>
      </c>
    </row>
    <row r="26" spans="1:13" ht="15" x14ac:dyDescent="0.25">
      <c r="A26">
        <v>25</v>
      </c>
      <c r="B26">
        <v>42899</v>
      </c>
      <c r="C26" t="s">
        <v>19</v>
      </c>
      <c r="D26" t="s">
        <v>143</v>
      </c>
      <c r="E26" t="str">
        <f t="shared" si="0"/>
        <v>La Molina,Lima, Lima</v>
      </c>
      <c r="F26" t="s">
        <v>12</v>
      </c>
      <c r="G26">
        <v>35</v>
      </c>
      <c r="H26">
        <f>tabla_ventas[[#This Row],[Precio Venta sin IGV]]-(tabla_ventas[[#This Row],[Precio Venta sin IGV]]*0.4)</f>
        <v>14013.6</v>
      </c>
      <c r="I26">
        <v>23356</v>
      </c>
      <c r="J26">
        <f t="shared" si="1"/>
        <v>0.18</v>
      </c>
      <c r="K26">
        <f t="shared" si="2"/>
        <v>27560.080000000002</v>
      </c>
      <c r="L26" t="s">
        <v>119</v>
      </c>
      <c r="M26" t="s">
        <v>13</v>
      </c>
    </row>
    <row r="27" spans="1:13" ht="15" x14ac:dyDescent="0.25">
      <c r="A27">
        <v>26</v>
      </c>
      <c r="B27">
        <v>42898</v>
      </c>
      <c r="C27" t="s">
        <v>17</v>
      </c>
      <c r="D27" t="s">
        <v>144</v>
      </c>
      <c r="E27" t="str">
        <f t="shared" si="0"/>
        <v>San Miguel, Lima, Lima</v>
      </c>
      <c r="F27" t="s">
        <v>12</v>
      </c>
      <c r="G27">
        <v>89</v>
      </c>
      <c r="H27">
        <f>tabla_ventas[[#This Row],[Precio Venta sin IGV]]-(tabla_ventas[[#This Row],[Precio Venta sin IGV]]*0.4)</f>
        <v>14668.8</v>
      </c>
      <c r="I27">
        <v>24448</v>
      </c>
      <c r="J27">
        <f t="shared" si="1"/>
        <v>0.18</v>
      </c>
      <c r="K27">
        <f t="shared" si="2"/>
        <v>28848.639999999999</v>
      </c>
      <c r="L27" t="s">
        <v>30</v>
      </c>
      <c r="M27" t="s">
        <v>8</v>
      </c>
    </row>
    <row r="28" spans="1:13" ht="15" x14ac:dyDescent="0.25">
      <c r="A28">
        <v>27</v>
      </c>
      <c r="B28">
        <v>42897</v>
      </c>
      <c r="C28" t="s">
        <v>17</v>
      </c>
      <c r="D28" t="s">
        <v>145</v>
      </c>
      <c r="E28" t="str">
        <f t="shared" si="0"/>
        <v>San Miguel, Lima, Lima</v>
      </c>
      <c r="F28" t="s">
        <v>12</v>
      </c>
      <c r="G28">
        <v>97</v>
      </c>
      <c r="H28">
        <f>tabla_ventas[[#This Row],[Precio Venta sin IGV]]-(tabla_ventas[[#This Row],[Precio Venta sin IGV]]*0.4)</f>
        <v>14052.6</v>
      </c>
      <c r="I28">
        <v>23421</v>
      </c>
      <c r="J28">
        <f t="shared" si="1"/>
        <v>0.18</v>
      </c>
      <c r="K28">
        <f t="shared" si="2"/>
        <v>27636.78</v>
      </c>
      <c r="L28" t="s">
        <v>30</v>
      </c>
      <c r="M28" t="s">
        <v>8</v>
      </c>
    </row>
    <row r="29" spans="1:13" ht="15" x14ac:dyDescent="0.25">
      <c r="A29">
        <v>28</v>
      </c>
      <c r="B29">
        <v>42896</v>
      </c>
      <c r="C29" t="s">
        <v>17</v>
      </c>
      <c r="D29" t="s">
        <v>146</v>
      </c>
      <c r="E29" t="str">
        <f t="shared" si="0"/>
        <v>San Miguel, Lima, Lima</v>
      </c>
      <c r="F29" t="s">
        <v>12</v>
      </c>
      <c r="G29">
        <v>5</v>
      </c>
      <c r="H29">
        <f>tabla_ventas[[#This Row],[Precio Venta sin IGV]]-(tabla_ventas[[#This Row],[Precio Venta sin IGV]]*0.4)</f>
        <v>21661.199999999997</v>
      </c>
      <c r="I29">
        <v>36102</v>
      </c>
      <c r="J29">
        <f t="shared" si="1"/>
        <v>0.18</v>
      </c>
      <c r="K29">
        <f t="shared" si="2"/>
        <v>42600.36</v>
      </c>
      <c r="L29" t="s">
        <v>30</v>
      </c>
      <c r="M29" t="s">
        <v>8</v>
      </c>
    </row>
    <row r="30" spans="1:13" ht="15" x14ac:dyDescent="0.25">
      <c r="A30">
        <v>29</v>
      </c>
      <c r="B30">
        <v>42895</v>
      </c>
      <c r="C30" t="s">
        <v>9</v>
      </c>
      <c r="D30" t="s">
        <v>147</v>
      </c>
      <c r="E30" t="str">
        <f t="shared" si="0"/>
        <v>Surco,Lima,Lima</v>
      </c>
      <c r="F30" t="s">
        <v>7</v>
      </c>
      <c r="G30">
        <v>144</v>
      </c>
      <c r="H30">
        <f>tabla_ventas[[#This Row],[Precio Venta sin IGV]]-(tabla_ventas[[#This Row],[Precio Venta sin IGV]]*0.4)</f>
        <v>18559.199999999997</v>
      </c>
      <c r="I30">
        <v>30932</v>
      </c>
      <c r="J30">
        <f t="shared" si="1"/>
        <v>0.18</v>
      </c>
      <c r="K30">
        <f t="shared" si="2"/>
        <v>36499.760000000002</v>
      </c>
      <c r="L30" t="s">
        <v>32</v>
      </c>
      <c r="M30" t="s">
        <v>25</v>
      </c>
    </row>
    <row r="31" spans="1:13" ht="15" x14ac:dyDescent="0.25">
      <c r="A31">
        <v>30</v>
      </c>
      <c r="B31">
        <v>42894</v>
      </c>
      <c r="C31" t="s">
        <v>9</v>
      </c>
      <c r="D31" t="s">
        <v>148</v>
      </c>
      <c r="E31" t="str">
        <f t="shared" si="0"/>
        <v>Surco,Lima,Lima</v>
      </c>
      <c r="F31" t="s">
        <v>7</v>
      </c>
      <c r="G31">
        <v>73</v>
      </c>
      <c r="H31">
        <f>tabla_ventas[[#This Row],[Precio Venta sin IGV]]-(tabla_ventas[[#This Row],[Precio Venta sin IGV]]*0.4)</f>
        <v>23399.4</v>
      </c>
      <c r="I31">
        <v>38999</v>
      </c>
      <c r="J31">
        <f t="shared" si="1"/>
        <v>0.18</v>
      </c>
      <c r="K31">
        <f t="shared" si="2"/>
        <v>46018.82</v>
      </c>
      <c r="L31" t="s">
        <v>32</v>
      </c>
      <c r="M31" t="s">
        <v>25</v>
      </c>
    </row>
    <row r="32" spans="1:13" ht="15" x14ac:dyDescent="0.25">
      <c r="A32">
        <v>31</v>
      </c>
      <c r="B32">
        <v>42893</v>
      </c>
      <c r="C32" t="s">
        <v>9</v>
      </c>
      <c r="D32" t="s">
        <v>149</v>
      </c>
      <c r="E32" t="str">
        <f t="shared" si="0"/>
        <v>Surco,Lima,Lima</v>
      </c>
      <c r="F32" t="s">
        <v>7</v>
      </c>
      <c r="G32">
        <v>157</v>
      </c>
      <c r="H32">
        <f>tabla_ventas[[#This Row],[Precio Venta sin IGV]]-(tabla_ventas[[#This Row],[Precio Venta sin IGV]]*0.4)</f>
        <v>20686.8</v>
      </c>
      <c r="I32">
        <v>34478</v>
      </c>
      <c r="J32">
        <f t="shared" si="1"/>
        <v>0.18</v>
      </c>
      <c r="K32">
        <f t="shared" si="2"/>
        <v>40684.04</v>
      </c>
      <c r="L32" t="s">
        <v>32</v>
      </c>
      <c r="M32" t="s">
        <v>25</v>
      </c>
    </row>
    <row r="33" spans="1:13" ht="15" x14ac:dyDescent="0.25">
      <c r="A33">
        <v>32</v>
      </c>
      <c r="B33">
        <v>42892</v>
      </c>
      <c r="C33" t="s">
        <v>9</v>
      </c>
      <c r="D33" t="s">
        <v>150</v>
      </c>
      <c r="E33" t="str">
        <f t="shared" si="0"/>
        <v>Surco,Lima,Lima</v>
      </c>
      <c r="F33" t="s">
        <v>7</v>
      </c>
      <c r="G33">
        <v>143</v>
      </c>
      <c r="H33">
        <f>tabla_ventas[[#This Row],[Precio Venta sin IGV]]-(tabla_ventas[[#This Row],[Precio Venta sin IGV]]*0.4)</f>
        <v>20542.199999999997</v>
      </c>
      <c r="I33">
        <v>34237</v>
      </c>
      <c r="J33">
        <f t="shared" si="1"/>
        <v>0.18</v>
      </c>
      <c r="K33">
        <f t="shared" si="2"/>
        <v>40399.660000000003</v>
      </c>
      <c r="L33" t="s">
        <v>32</v>
      </c>
      <c r="M33" t="s">
        <v>25</v>
      </c>
    </row>
    <row r="34" spans="1:13" ht="15" x14ac:dyDescent="0.25">
      <c r="A34">
        <v>33</v>
      </c>
      <c r="B34">
        <v>42891</v>
      </c>
      <c r="C34" t="s">
        <v>28</v>
      </c>
      <c r="D34" t="s">
        <v>151</v>
      </c>
      <c r="E34" t="str">
        <f t="shared" si="0"/>
        <v>Ate,Lima,Lima</v>
      </c>
      <c r="F34" t="s">
        <v>7</v>
      </c>
      <c r="G34">
        <v>32</v>
      </c>
      <c r="H34">
        <f>tabla_ventas[[#This Row],[Precio Venta sin IGV]]-(tabla_ventas[[#This Row],[Precio Venta sin IGV]]*0.4)</f>
        <v>21069</v>
      </c>
      <c r="I34">
        <v>35115</v>
      </c>
      <c r="J34">
        <f t="shared" si="1"/>
        <v>0.18</v>
      </c>
      <c r="K34">
        <f t="shared" si="2"/>
        <v>41435.699999999997</v>
      </c>
      <c r="L34" t="s">
        <v>31</v>
      </c>
      <c r="M34" t="s">
        <v>10</v>
      </c>
    </row>
    <row r="35" spans="1:13" ht="15" x14ac:dyDescent="0.25">
      <c r="A35">
        <v>34</v>
      </c>
      <c r="B35">
        <v>42890</v>
      </c>
      <c r="C35" t="s">
        <v>28</v>
      </c>
      <c r="D35" t="s">
        <v>152</v>
      </c>
      <c r="E35" t="str">
        <f t="shared" si="0"/>
        <v>Ate,Lima,Lima</v>
      </c>
      <c r="F35" t="s">
        <v>7</v>
      </c>
      <c r="G35">
        <v>17</v>
      </c>
      <c r="H35">
        <f>tabla_ventas[[#This Row],[Precio Venta sin IGV]]-(tabla_ventas[[#This Row],[Precio Venta sin IGV]]*0.4)</f>
        <v>22420.199999999997</v>
      </c>
      <c r="I35">
        <v>37367</v>
      </c>
      <c r="J35">
        <f t="shared" si="1"/>
        <v>0.18</v>
      </c>
      <c r="K35">
        <f t="shared" si="2"/>
        <v>44093.06</v>
      </c>
      <c r="L35" t="s">
        <v>31</v>
      </c>
      <c r="M35" t="s">
        <v>10</v>
      </c>
    </row>
    <row r="36" spans="1:13" ht="15" x14ac:dyDescent="0.25">
      <c r="A36">
        <v>35</v>
      </c>
      <c r="B36">
        <v>42889</v>
      </c>
      <c r="C36" t="s">
        <v>28</v>
      </c>
      <c r="D36" t="s">
        <v>153</v>
      </c>
      <c r="E36" t="str">
        <f t="shared" si="0"/>
        <v>Ate,Lima,Lima</v>
      </c>
      <c r="F36" t="s">
        <v>7</v>
      </c>
      <c r="G36">
        <v>178</v>
      </c>
      <c r="H36">
        <f>tabla_ventas[[#This Row],[Precio Venta sin IGV]]-(tabla_ventas[[#This Row],[Precio Venta sin IGV]]*0.4)</f>
        <v>13639.8</v>
      </c>
      <c r="I36">
        <v>22733</v>
      </c>
      <c r="J36">
        <f t="shared" si="1"/>
        <v>0.18</v>
      </c>
      <c r="K36">
        <f t="shared" si="2"/>
        <v>26824.94</v>
      </c>
      <c r="L36" t="s">
        <v>31</v>
      </c>
      <c r="M36" t="s">
        <v>10</v>
      </c>
    </row>
    <row r="37" spans="1:13" ht="15" x14ac:dyDescent="0.25">
      <c r="A37">
        <v>36</v>
      </c>
      <c r="B37">
        <v>42888</v>
      </c>
      <c r="C37" t="s">
        <v>28</v>
      </c>
      <c r="D37" t="s">
        <v>154</v>
      </c>
      <c r="E37" t="str">
        <f t="shared" si="0"/>
        <v>Ate,Lima,Lima</v>
      </c>
      <c r="F37" t="s">
        <v>7</v>
      </c>
      <c r="G37">
        <v>168</v>
      </c>
      <c r="H37">
        <f>tabla_ventas[[#This Row],[Precio Venta sin IGV]]-(tabla_ventas[[#This Row],[Precio Venta sin IGV]]*0.4)</f>
        <v>14495.4</v>
      </c>
      <c r="I37">
        <v>24159</v>
      </c>
      <c r="J37">
        <f t="shared" si="1"/>
        <v>0.18</v>
      </c>
      <c r="K37">
        <f t="shared" si="2"/>
        <v>28507.62</v>
      </c>
      <c r="L37" t="s">
        <v>31</v>
      </c>
      <c r="M37" t="s">
        <v>10</v>
      </c>
    </row>
    <row r="38" spans="1:13" ht="15" x14ac:dyDescent="0.25">
      <c r="A38">
        <v>37</v>
      </c>
      <c r="B38">
        <v>42887</v>
      </c>
      <c r="C38" t="s">
        <v>28</v>
      </c>
      <c r="D38" t="s">
        <v>155</v>
      </c>
      <c r="E38" t="str">
        <f t="shared" si="0"/>
        <v>Surco,Lima,Lima</v>
      </c>
      <c r="F38" t="s">
        <v>7</v>
      </c>
      <c r="G38">
        <v>145</v>
      </c>
      <c r="H38">
        <f>tabla_ventas[[#This Row],[Precio Venta sin IGV]]-(tabla_ventas[[#This Row],[Precio Venta sin IGV]]*0.4)</f>
        <v>19506.599999999999</v>
      </c>
      <c r="I38">
        <v>32511</v>
      </c>
      <c r="J38">
        <f t="shared" si="1"/>
        <v>0.18</v>
      </c>
      <c r="K38">
        <f t="shared" si="2"/>
        <v>38362.979999999996</v>
      </c>
      <c r="L38" t="s">
        <v>32</v>
      </c>
      <c r="M38" t="s">
        <v>22</v>
      </c>
    </row>
    <row r="39" spans="1:13" ht="15" x14ac:dyDescent="0.25">
      <c r="A39">
        <v>38</v>
      </c>
      <c r="B39">
        <v>42886</v>
      </c>
      <c r="C39" t="s">
        <v>28</v>
      </c>
      <c r="D39" t="s">
        <v>156</v>
      </c>
      <c r="E39" t="str">
        <f t="shared" si="0"/>
        <v>Surco,Lima,Lima</v>
      </c>
      <c r="F39" t="s">
        <v>7</v>
      </c>
      <c r="G39">
        <v>169</v>
      </c>
      <c r="H39">
        <f>tabla_ventas[[#This Row],[Precio Venta sin IGV]]-(tabla_ventas[[#This Row],[Precio Venta sin IGV]]*0.4)</f>
        <v>15647.4</v>
      </c>
      <c r="I39">
        <v>26079</v>
      </c>
      <c r="J39">
        <f t="shared" si="1"/>
        <v>0.18</v>
      </c>
      <c r="K39">
        <f t="shared" si="2"/>
        <v>30773.22</v>
      </c>
      <c r="L39" t="s">
        <v>32</v>
      </c>
      <c r="M39" t="s">
        <v>22</v>
      </c>
    </row>
    <row r="40" spans="1:13" ht="15" x14ac:dyDescent="0.25">
      <c r="A40">
        <v>39</v>
      </c>
      <c r="B40">
        <v>42885</v>
      </c>
      <c r="C40" t="s">
        <v>28</v>
      </c>
      <c r="D40" t="s">
        <v>157</v>
      </c>
      <c r="E40" t="str">
        <f t="shared" si="0"/>
        <v>Surco,Lima,Lima</v>
      </c>
      <c r="F40" t="s">
        <v>7</v>
      </c>
      <c r="G40">
        <v>68</v>
      </c>
      <c r="H40">
        <f>tabla_ventas[[#This Row],[Precio Venta sin IGV]]-(tabla_ventas[[#This Row],[Precio Venta sin IGV]]*0.4)</f>
        <v>18053.400000000001</v>
      </c>
      <c r="I40">
        <v>30089</v>
      </c>
      <c r="J40">
        <f t="shared" si="1"/>
        <v>0.18</v>
      </c>
      <c r="K40">
        <f t="shared" si="2"/>
        <v>35505.019999999997</v>
      </c>
      <c r="L40" t="s">
        <v>32</v>
      </c>
      <c r="M40" t="s">
        <v>22</v>
      </c>
    </row>
    <row r="41" spans="1:13" ht="15" x14ac:dyDescent="0.25">
      <c r="A41">
        <v>40</v>
      </c>
      <c r="B41">
        <v>42884</v>
      </c>
      <c r="C41" t="s">
        <v>28</v>
      </c>
      <c r="D41" t="s">
        <v>158</v>
      </c>
      <c r="E41" t="str">
        <f t="shared" si="0"/>
        <v>Surco,Lima,Lima</v>
      </c>
      <c r="F41" t="s">
        <v>7</v>
      </c>
      <c r="G41">
        <v>32</v>
      </c>
      <c r="H41">
        <f>tabla_ventas[[#This Row],[Precio Venta sin IGV]]-(tabla_ventas[[#This Row],[Precio Venta sin IGV]]*0.4)</f>
        <v>17647.8</v>
      </c>
      <c r="I41">
        <v>29413</v>
      </c>
      <c r="J41">
        <f t="shared" si="1"/>
        <v>0.18</v>
      </c>
      <c r="K41">
        <f t="shared" si="2"/>
        <v>34707.339999999997</v>
      </c>
      <c r="L41" t="s">
        <v>32</v>
      </c>
      <c r="M41" t="s">
        <v>22</v>
      </c>
    </row>
    <row r="42" spans="1:13" ht="15" x14ac:dyDescent="0.25">
      <c r="A42">
        <v>41</v>
      </c>
      <c r="B42">
        <v>42883</v>
      </c>
      <c r="C42" t="s">
        <v>27</v>
      </c>
      <c r="D42" t="s">
        <v>159</v>
      </c>
      <c r="E42" t="str">
        <f t="shared" si="0"/>
        <v>Ate,Lima,Lima</v>
      </c>
      <c r="F42" t="s">
        <v>7</v>
      </c>
      <c r="G42">
        <v>156</v>
      </c>
      <c r="H42">
        <f>tabla_ventas[[#This Row],[Precio Venta sin IGV]]-(tabla_ventas[[#This Row],[Precio Venta sin IGV]]*0.4)</f>
        <v>20268.599999999999</v>
      </c>
      <c r="I42">
        <v>33781</v>
      </c>
      <c r="J42">
        <f t="shared" si="1"/>
        <v>0.18</v>
      </c>
      <c r="K42">
        <f t="shared" si="2"/>
        <v>39861.58</v>
      </c>
      <c r="L42" t="s">
        <v>31</v>
      </c>
      <c r="M42" t="s">
        <v>23</v>
      </c>
    </row>
    <row r="43" spans="1:13" ht="15" x14ac:dyDescent="0.25">
      <c r="A43">
        <v>42</v>
      </c>
      <c r="B43">
        <v>42882</v>
      </c>
      <c r="C43" t="s">
        <v>27</v>
      </c>
      <c r="D43" t="s">
        <v>160</v>
      </c>
      <c r="E43" t="str">
        <f t="shared" si="0"/>
        <v>Ate,Lima,Lima</v>
      </c>
      <c r="F43" t="s">
        <v>7</v>
      </c>
      <c r="G43">
        <v>54</v>
      </c>
      <c r="H43">
        <f>tabla_ventas[[#This Row],[Precio Venta sin IGV]]-(tabla_ventas[[#This Row],[Precio Venta sin IGV]]*0.4)</f>
        <v>16453.8</v>
      </c>
      <c r="I43">
        <v>27423</v>
      </c>
      <c r="J43">
        <f t="shared" si="1"/>
        <v>0.18</v>
      </c>
      <c r="K43">
        <f t="shared" si="2"/>
        <v>32359.14</v>
      </c>
      <c r="L43" t="s">
        <v>31</v>
      </c>
      <c r="M43" t="s">
        <v>23</v>
      </c>
    </row>
    <row r="44" spans="1:13" ht="15" x14ac:dyDescent="0.25">
      <c r="A44">
        <v>43</v>
      </c>
      <c r="B44">
        <v>42881</v>
      </c>
      <c r="C44" t="s">
        <v>27</v>
      </c>
      <c r="D44" t="s">
        <v>161</v>
      </c>
      <c r="E44" t="str">
        <f t="shared" si="0"/>
        <v>Ate,Lima,Lima</v>
      </c>
      <c r="F44" t="s">
        <v>7</v>
      </c>
      <c r="G44">
        <v>45</v>
      </c>
      <c r="H44">
        <f>tabla_ventas[[#This Row],[Precio Venta sin IGV]]-(tabla_ventas[[#This Row],[Precio Venta sin IGV]]*0.4)</f>
        <v>15975</v>
      </c>
      <c r="I44">
        <v>26625</v>
      </c>
      <c r="J44">
        <f t="shared" si="1"/>
        <v>0.18</v>
      </c>
      <c r="K44">
        <f t="shared" si="2"/>
        <v>31417.5</v>
      </c>
      <c r="L44" t="s">
        <v>31</v>
      </c>
      <c r="M44" t="s">
        <v>23</v>
      </c>
    </row>
    <row r="45" spans="1:13" ht="15" x14ac:dyDescent="0.25">
      <c r="A45">
        <v>44</v>
      </c>
      <c r="B45">
        <v>42880</v>
      </c>
      <c r="C45" t="s">
        <v>27</v>
      </c>
      <c r="D45" t="s">
        <v>162</v>
      </c>
      <c r="E45" t="str">
        <f t="shared" si="0"/>
        <v>Ate,Lima,Lima</v>
      </c>
      <c r="F45" t="s">
        <v>7</v>
      </c>
      <c r="G45">
        <v>79</v>
      </c>
      <c r="H45">
        <f>tabla_ventas[[#This Row],[Precio Venta sin IGV]]-(tabla_ventas[[#This Row],[Precio Venta sin IGV]]*0.4)</f>
        <v>19656</v>
      </c>
      <c r="I45">
        <v>32760</v>
      </c>
      <c r="J45">
        <f t="shared" si="1"/>
        <v>0.18</v>
      </c>
      <c r="K45">
        <f t="shared" si="2"/>
        <v>38656.800000000003</v>
      </c>
      <c r="L45" t="s">
        <v>31</v>
      </c>
      <c r="M45" t="s">
        <v>23</v>
      </c>
    </row>
    <row r="46" spans="1:13" ht="15" x14ac:dyDescent="0.25">
      <c r="A46">
        <v>45</v>
      </c>
      <c r="B46">
        <v>42879</v>
      </c>
      <c r="C46" t="s">
        <v>27</v>
      </c>
      <c r="D46" t="s">
        <v>163</v>
      </c>
      <c r="E46" t="str">
        <f t="shared" si="0"/>
        <v>Ate,Lima,Lima</v>
      </c>
      <c r="F46" t="s">
        <v>7</v>
      </c>
      <c r="G46">
        <v>83</v>
      </c>
      <c r="H46">
        <f>tabla_ventas[[#This Row],[Precio Venta sin IGV]]-(tabla_ventas[[#This Row],[Precio Venta sin IGV]]*0.4)</f>
        <v>18909.599999999999</v>
      </c>
      <c r="I46">
        <v>31516</v>
      </c>
      <c r="J46">
        <f t="shared" si="1"/>
        <v>0.18</v>
      </c>
      <c r="K46">
        <f t="shared" si="2"/>
        <v>37188.879999999997</v>
      </c>
      <c r="L46" t="s">
        <v>31</v>
      </c>
      <c r="M46" t="s">
        <v>10</v>
      </c>
    </row>
    <row r="47" spans="1:13" ht="15" x14ac:dyDescent="0.25">
      <c r="A47">
        <v>46</v>
      </c>
      <c r="B47">
        <v>42878</v>
      </c>
      <c r="C47" t="s">
        <v>27</v>
      </c>
      <c r="D47" t="s">
        <v>164</v>
      </c>
      <c r="E47" t="str">
        <f t="shared" si="0"/>
        <v>Ate,Lima,Lima</v>
      </c>
      <c r="F47" t="s">
        <v>7</v>
      </c>
      <c r="G47">
        <v>140</v>
      </c>
      <c r="H47">
        <f>tabla_ventas[[#This Row],[Precio Venta sin IGV]]-(tabla_ventas[[#This Row],[Precio Venta sin IGV]]*0.4)</f>
        <v>13339.8</v>
      </c>
      <c r="I47">
        <v>22233</v>
      </c>
      <c r="J47">
        <f t="shared" si="1"/>
        <v>0.18</v>
      </c>
      <c r="K47">
        <f t="shared" si="2"/>
        <v>26234.94</v>
      </c>
      <c r="L47" t="s">
        <v>31</v>
      </c>
      <c r="M47" t="s">
        <v>10</v>
      </c>
    </row>
    <row r="48" spans="1:13" ht="15" x14ac:dyDescent="0.25">
      <c r="A48">
        <v>47</v>
      </c>
      <c r="B48">
        <v>42877</v>
      </c>
      <c r="C48" t="s">
        <v>27</v>
      </c>
      <c r="D48" t="s">
        <v>165</v>
      </c>
      <c r="E48" t="str">
        <f t="shared" si="0"/>
        <v>Ate,Lima,Lima</v>
      </c>
      <c r="F48" t="s">
        <v>7</v>
      </c>
      <c r="G48">
        <v>107</v>
      </c>
      <c r="H48">
        <f>tabla_ventas[[#This Row],[Precio Venta sin IGV]]-(tabla_ventas[[#This Row],[Precio Venta sin IGV]]*0.4)</f>
        <v>13749.6</v>
      </c>
      <c r="I48">
        <v>22916</v>
      </c>
      <c r="J48">
        <f t="shared" si="1"/>
        <v>0.18</v>
      </c>
      <c r="K48">
        <f t="shared" si="2"/>
        <v>27040.880000000001</v>
      </c>
      <c r="L48" t="s">
        <v>31</v>
      </c>
      <c r="M48" t="s">
        <v>10</v>
      </c>
    </row>
    <row r="49" spans="1:13" ht="15" x14ac:dyDescent="0.25">
      <c r="A49">
        <v>48</v>
      </c>
      <c r="B49">
        <v>42876</v>
      </c>
      <c r="C49" t="s">
        <v>6</v>
      </c>
      <c r="D49" t="s">
        <v>166</v>
      </c>
      <c r="E49" t="str">
        <f t="shared" si="0"/>
        <v>San Miguel, Lima, Lima</v>
      </c>
      <c r="F49" t="s">
        <v>7</v>
      </c>
      <c r="G49">
        <v>127</v>
      </c>
      <c r="H49">
        <f>tabla_ventas[[#This Row],[Precio Venta sin IGV]]-(tabla_ventas[[#This Row],[Precio Venta sin IGV]]*0.4)</f>
        <v>19307.400000000001</v>
      </c>
      <c r="I49">
        <v>32179</v>
      </c>
      <c r="J49">
        <f t="shared" si="1"/>
        <v>0.18</v>
      </c>
      <c r="K49">
        <f t="shared" si="2"/>
        <v>37971.22</v>
      </c>
      <c r="L49" t="s">
        <v>30</v>
      </c>
      <c r="M49" t="s">
        <v>14</v>
      </c>
    </row>
    <row r="50" spans="1:13" ht="15" x14ac:dyDescent="0.25">
      <c r="A50">
        <v>49</v>
      </c>
      <c r="B50">
        <v>42875</v>
      </c>
      <c r="C50" t="s">
        <v>6</v>
      </c>
      <c r="D50" t="s">
        <v>167</v>
      </c>
      <c r="E50" t="str">
        <f t="shared" si="0"/>
        <v>San Miguel, Lima, Lima</v>
      </c>
      <c r="F50" t="s">
        <v>7</v>
      </c>
      <c r="G50">
        <v>1</v>
      </c>
      <c r="H50">
        <f>tabla_ventas[[#This Row],[Precio Venta sin IGV]]-(tabla_ventas[[#This Row],[Precio Venta sin IGV]]*0.4)</f>
        <v>11686.8</v>
      </c>
      <c r="I50">
        <v>19478</v>
      </c>
      <c r="J50">
        <f t="shared" si="1"/>
        <v>0.18</v>
      </c>
      <c r="K50">
        <f t="shared" si="2"/>
        <v>22984.04</v>
      </c>
      <c r="L50" t="s">
        <v>30</v>
      </c>
      <c r="M50" t="s">
        <v>14</v>
      </c>
    </row>
    <row r="51" spans="1:13" ht="15" x14ac:dyDescent="0.25">
      <c r="A51">
        <v>50</v>
      </c>
      <c r="B51">
        <v>42874</v>
      </c>
      <c r="C51" t="s">
        <v>6</v>
      </c>
      <c r="D51" t="s">
        <v>168</v>
      </c>
      <c r="E51" t="str">
        <f t="shared" si="0"/>
        <v>San Miguel, Lima, Lima</v>
      </c>
      <c r="F51" t="s">
        <v>7</v>
      </c>
      <c r="G51">
        <v>134</v>
      </c>
      <c r="H51">
        <f>tabla_ventas[[#This Row],[Precio Venta sin IGV]]-(tabla_ventas[[#This Row],[Precio Venta sin IGV]]*0.4)</f>
        <v>22565.4</v>
      </c>
      <c r="I51">
        <v>37609</v>
      </c>
      <c r="J51">
        <f t="shared" si="1"/>
        <v>0.18</v>
      </c>
      <c r="K51">
        <f t="shared" si="2"/>
        <v>44378.62</v>
      </c>
      <c r="L51" t="s">
        <v>30</v>
      </c>
      <c r="M51" t="s">
        <v>14</v>
      </c>
    </row>
    <row r="52" spans="1:13" ht="15" x14ac:dyDescent="0.25">
      <c r="A52">
        <v>51</v>
      </c>
      <c r="B52">
        <v>42873</v>
      </c>
      <c r="C52" t="s">
        <v>6</v>
      </c>
      <c r="D52" t="s">
        <v>169</v>
      </c>
      <c r="E52" t="str">
        <f t="shared" si="0"/>
        <v>San Miguel, Lima, Lima</v>
      </c>
      <c r="F52" t="s">
        <v>7</v>
      </c>
      <c r="G52">
        <v>170</v>
      </c>
      <c r="H52">
        <f>tabla_ventas[[#This Row],[Precio Venta sin IGV]]-(tabla_ventas[[#This Row],[Precio Venta sin IGV]]*0.4)</f>
        <v>15408.599999999999</v>
      </c>
      <c r="I52">
        <v>25681</v>
      </c>
      <c r="J52">
        <f t="shared" si="1"/>
        <v>0.18</v>
      </c>
      <c r="K52">
        <f t="shared" si="2"/>
        <v>30303.58</v>
      </c>
      <c r="L52" t="s">
        <v>30</v>
      </c>
      <c r="M52" t="s">
        <v>14</v>
      </c>
    </row>
    <row r="53" spans="1:13" ht="15" x14ac:dyDescent="0.25">
      <c r="A53">
        <v>52</v>
      </c>
      <c r="B53">
        <v>42872</v>
      </c>
      <c r="C53" t="s">
        <v>24</v>
      </c>
      <c r="D53" t="s">
        <v>170</v>
      </c>
      <c r="E53" t="str">
        <f t="shared" si="0"/>
        <v>Surco,Lima,Lima</v>
      </c>
      <c r="F53" t="s">
        <v>12</v>
      </c>
      <c r="G53">
        <v>171</v>
      </c>
      <c r="H53">
        <f>tabla_ventas[[#This Row],[Precio Venta sin IGV]]-(tabla_ventas[[#This Row],[Precio Venta sin IGV]]*0.4)</f>
        <v>23757</v>
      </c>
      <c r="I53">
        <v>39595</v>
      </c>
      <c r="J53">
        <f t="shared" si="1"/>
        <v>0.18</v>
      </c>
      <c r="K53">
        <f t="shared" si="2"/>
        <v>46722.1</v>
      </c>
      <c r="L53" t="s">
        <v>32</v>
      </c>
      <c r="M53" t="s">
        <v>15</v>
      </c>
    </row>
    <row r="54" spans="1:13" ht="15" x14ac:dyDescent="0.25">
      <c r="A54">
        <v>53</v>
      </c>
      <c r="B54">
        <v>42871</v>
      </c>
      <c r="C54" t="s">
        <v>24</v>
      </c>
      <c r="D54" t="s">
        <v>171</v>
      </c>
      <c r="E54" t="str">
        <f t="shared" si="0"/>
        <v>Surco,Lima,Lima</v>
      </c>
      <c r="F54" t="s">
        <v>12</v>
      </c>
      <c r="G54">
        <v>128</v>
      </c>
      <c r="H54">
        <f>tabla_ventas[[#This Row],[Precio Venta sin IGV]]-(tabla_ventas[[#This Row],[Precio Venta sin IGV]]*0.4)</f>
        <v>15206.4</v>
      </c>
      <c r="I54">
        <v>25344</v>
      </c>
      <c r="J54">
        <f t="shared" si="1"/>
        <v>0.18</v>
      </c>
      <c r="K54">
        <f t="shared" si="2"/>
        <v>29905.919999999998</v>
      </c>
      <c r="L54" t="s">
        <v>32</v>
      </c>
      <c r="M54" t="s">
        <v>15</v>
      </c>
    </row>
    <row r="55" spans="1:13" ht="15" x14ac:dyDescent="0.25">
      <c r="A55">
        <v>54</v>
      </c>
      <c r="B55">
        <v>42870</v>
      </c>
      <c r="C55" t="s">
        <v>24</v>
      </c>
      <c r="D55" t="s">
        <v>172</v>
      </c>
      <c r="E55" t="str">
        <f t="shared" si="0"/>
        <v>Surco,Lima,Lima</v>
      </c>
      <c r="F55" t="s">
        <v>12</v>
      </c>
      <c r="G55">
        <v>92</v>
      </c>
      <c r="H55">
        <f>tabla_ventas[[#This Row],[Precio Venta sin IGV]]-(tabla_ventas[[#This Row],[Precio Venta sin IGV]]*0.4)</f>
        <v>11410.8</v>
      </c>
      <c r="I55">
        <v>19018</v>
      </c>
      <c r="J55">
        <f t="shared" si="1"/>
        <v>0.18</v>
      </c>
      <c r="K55">
        <f t="shared" si="2"/>
        <v>22441.239999999998</v>
      </c>
      <c r="L55" t="s">
        <v>32</v>
      </c>
      <c r="M55" t="s">
        <v>15</v>
      </c>
    </row>
    <row r="56" spans="1:13" ht="15" x14ac:dyDescent="0.25">
      <c r="A56">
        <v>55</v>
      </c>
      <c r="B56">
        <v>42869</v>
      </c>
      <c r="C56" t="s">
        <v>24</v>
      </c>
      <c r="D56" t="s">
        <v>173</v>
      </c>
      <c r="E56" t="str">
        <f t="shared" si="0"/>
        <v>Surco,Lima,Lima</v>
      </c>
      <c r="F56" t="s">
        <v>12</v>
      </c>
      <c r="G56">
        <v>12</v>
      </c>
      <c r="H56">
        <f>tabla_ventas[[#This Row],[Precio Venta sin IGV]]-(tabla_ventas[[#This Row],[Precio Venta sin IGV]]*0.4)</f>
        <v>13319.4</v>
      </c>
      <c r="I56">
        <v>22199</v>
      </c>
      <c r="J56">
        <f t="shared" si="1"/>
        <v>0.18</v>
      </c>
      <c r="K56">
        <f t="shared" si="2"/>
        <v>26194.82</v>
      </c>
      <c r="L56" t="s">
        <v>32</v>
      </c>
      <c r="M56" t="s">
        <v>15</v>
      </c>
    </row>
    <row r="57" spans="1:13" ht="15" x14ac:dyDescent="0.25">
      <c r="A57">
        <v>56</v>
      </c>
      <c r="B57">
        <v>42868</v>
      </c>
      <c r="C57" t="s">
        <v>27</v>
      </c>
      <c r="D57" t="s">
        <v>174</v>
      </c>
      <c r="E57" t="str">
        <f t="shared" si="0"/>
        <v>Surco,Lima,Lima</v>
      </c>
      <c r="F57" t="s">
        <v>7</v>
      </c>
      <c r="G57">
        <v>18</v>
      </c>
      <c r="H57">
        <f>tabla_ventas[[#This Row],[Precio Venta sin IGV]]-(tabla_ventas[[#This Row],[Precio Venta sin IGV]]*0.4)</f>
        <v>15323.4</v>
      </c>
      <c r="I57">
        <v>25539</v>
      </c>
      <c r="J57">
        <f t="shared" si="1"/>
        <v>0.18</v>
      </c>
      <c r="K57">
        <f t="shared" si="2"/>
        <v>30136.02</v>
      </c>
      <c r="L57" t="s">
        <v>32</v>
      </c>
      <c r="M57" t="s">
        <v>26</v>
      </c>
    </row>
    <row r="58" spans="1:13" ht="15" x14ac:dyDescent="0.25">
      <c r="A58">
        <v>57</v>
      </c>
      <c r="B58">
        <v>42867</v>
      </c>
      <c r="C58" t="s">
        <v>27</v>
      </c>
      <c r="D58" t="s">
        <v>175</v>
      </c>
      <c r="E58" t="str">
        <f t="shared" si="0"/>
        <v>Surco,Lima,Lima</v>
      </c>
      <c r="F58" t="s">
        <v>7</v>
      </c>
      <c r="G58">
        <v>148</v>
      </c>
      <c r="H58">
        <f>tabla_ventas[[#This Row],[Precio Venta sin IGV]]-(tabla_ventas[[#This Row],[Precio Venta sin IGV]]*0.4)</f>
        <v>12720</v>
      </c>
      <c r="I58">
        <v>21200</v>
      </c>
      <c r="J58">
        <f t="shared" si="1"/>
        <v>0.18</v>
      </c>
      <c r="K58">
        <f t="shared" si="2"/>
        <v>25016</v>
      </c>
      <c r="L58" t="s">
        <v>32</v>
      </c>
      <c r="M58" t="s">
        <v>26</v>
      </c>
    </row>
    <row r="59" spans="1:13" ht="15" x14ac:dyDescent="0.25">
      <c r="A59">
        <v>58</v>
      </c>
      <c r="B59">
        <v>42866</v>
      </c>
      <c r="C59" t="s">
        <v>27</v>
      </c>
      <c r="D59" t="s">
        <v>176</v>
      </c>
      <c r="E59" t="str">
        <f t="shared" si="0"/>
        <v>Surco,Lima,Lima</v>
      </c>
      <c r="F59" t="s">
        <v>7</v>
      </c>
      <c r="G59">
        <v>169</v>
      </c>
      <c r="H59">
        <f>tabla_ventas[[#This Row],[Precio Venta sin IGV]]-(tabla_ventas[[#This Row],[Precio Venta sin IGV]]*0.4)</f>
        <v>16464.599999999999</v>
      </c>
      <c r="I59">
        <v>27441</v>
      </c>
      <c r="J59">
        <f t="shared" si="1"/>
        <v>0.18</v>
      </c>
      <c r="K59">
        <f t="shared" si="2"/>
        <v>32380.38</v>
      </c>
      <c r="L59" t="s">
        <v>32</v>
      </c>
      <c r="M59" t="s">
        <v>26</v>
      </c>
    </row>
    <row r="60" spans="1:13" ht="15" x14ac:dyDescent="0.25">
      <c r="A60">
        <v>59</v>
      </c>
      <c r="B60">
        <v>42865</v>
      </c>
      <c r="C60" t="s">
        <v>27</v>
      </c>
      <c r="D60" t="s">
        <v>177</v>
      </c>
      <c r="E60" t="str">
        <f t="shared" si="0"/>
        <v>Surco,Lima,Lima</v>
      </c>
      <c r="F60" t="s">
        <v>7</v>
      </c>
      <c r="G60">
        <v>136</v>
      </c>
      <c r="H60">
        <f>tabla_ventas[[#This Row],[Precio Venta sin IGV]]-(tabla_ventas[[#This Row],[Precio Venta sin IGV]]*0.4)</f>
        <v>15609</v>
      </c>
      <c r="I60">
        <v>26015</v>
      </c>
      <c r="J60">
        <f t="shared" si="1"/>
        <v>0.18</v>
      </c>
      <c r="K60">
        <f t="shared" si="2"/>
        <v>30697.7</v>
      </c>
      <c r="L60" t="s">
        <v>32</v>
      </c>
      <c r="M60" t="s">
        <v>26</v>
      </c>
    </row>
    <row r="61" spans="1:13" ht="15" x14ac:dyDescent="0.25">
      <c r="A61">
        <v>60</v>
      </c>
      <c r="B61">
        <v>42864</v>
      </c>
      <c r="C61" t="s">
        <v>9</v>
      </c>
      <c r="D61" t="s">
        <v>178</v>
      </c>
      <c r="E61" t="str">
        <f t="shared" si="0"/>
        <v>Surco,Lima,Lima</v>
      </c>
      <c r="F61" t="s">
        <v>7</v>
      </c>
      <c r="G61">
        <v>75</v>
      </c>
      <c r="H61">
        <f>tabla_ventas[[#This Row],[Precio Venta sin IGV]]-(tabla_ventas[[#This Row],[Precio Venta sin IGV]]*0.4)</f>
        <v>15380.4</v>
      </c>
      <c r="I61">
        <v>25634</v>
      </c>
      <c r="J61">
        <f t="shared" si="1"/>
        <v>0.18</v>
      </c>
      <c r="K61">
        <f t="shared" si="2"/>
        <v>30248.12</v>
      </c>
      <c r="L61" t="s">
        <v>32</v>
      </c>
      <c r="M61" t="s">
        <v>20</v>
      </c>
    </row>
    <row r="62" spans="1:13" ht="15" x14ac:dyDescent="0.25">
      <c r="A62">
        <v>61</v>
      </c>
      <c r="B62">
        <v>42863</v>
      </c>
      <c r="C62" t="s">
        <v>9</v>
      </c>
      <c r="D62" t="s">
        <v>179</v>
      </c>
      <c r="E62" t="str">
        <f t="shared" si="0"/>
        <v>Surco,Lima,Lima</v>
      </c>
      <c r="F62" t="s">
        <v>7</v>
      </c>
      <c r="G62">
        <v>100</v>
      </c>
      <c r="H62">
        <f>tabla_ventas[[#This Row],[Precio Venta sin IGV]]-(tabla_ventas[[#This Row],[Precio Venta sin IGV]]*0.4)</f>
        <v>18140.400000000001</v>
      </c>
      <c r="I62">
        <v>30234</v>
      </c>
      <c r="J62">
        <f t="shared" si="1"/>
        <v>0.18</v>
      </c>
      <c r="K62">
        <f t="shared" si="2"/>
        <v>35676.120000000003</v>
      </c>
      <c r="L62" t="s">
        <v>32</v>
      </c>
      <c r="M62" t="s">
        <v>20</v>
      </c>
    </row>
    <row r="63" spans="1:13" ht="15" x14ac:dyDescent="0.25">
      <c r="A63">
        <v>62</v>
      </c>
      <c r="B63">
        <v>42862</v>
      </c>
      <c r="C63" t="s">
        <v>9</v>
      </c>
      <c r="D63" t="s">
        <v>180</v>
      </c>
      <c r="E63" t="str">
        <f t="shared" si="0"/>
        <v>Surco,Lima,Lima</v>
      </c>
      <c r="F63" t="s">
        <v>7</v>
      </c>
      <c r="G63">
        <v>39</v>
      </c>
      <c r="H63">
        <f>tabla_ventas[[#This Row],[Precio Venta sin IGV]]-(tabla_ventas[[#This Row],[Precio Venta sin IGV]]*0.4)</f>
        <v>20847</v>
      </c>
      <c r="I63">
        <v>34745</v>
      </c>
      <c r="J63">
        <f t="shared" si="1"/>
        <v>0.18</v>
      </c>
      <c r="K63">
        <f t="shared" si="2"/>
        <v>40999.1</v>
      </c>
      <c r="L63" t="s">
        <v>32</v>
      </c>
      <c r="M63" t="s">
        <v>20</v>
      </c>
    </row>
    <row r="64" spans="1:13" ht="15" x14ac:dyDescent="0.25">
      <c r="A64">
        <v>63</v>
      </c>
      <c r="B64">
        <v>42861</v>
      </c>
      <c r="C64" t="s">
        <v>9</v>
      </c>
      <c r="D64" t="s">
        <v>181</v>
      </c>
      <c r="E64" t="str">
        <f t="shared" si="0"/>
        <v>Surco,Lima,Lima</v>
      </c>
      <c r="F64" t="s">
        <v>7</v>
      </c>
      <c r="G64">
        <v>82</v>
      </c>
      <c r="H64">
        <f>tabla_ventas[[#This Row],[Precio Venta sin IGV]]-(tabla_ventas[[#This Row],[Precio Venta sin IGV]]*0.4)</f>
        <v>18962.400000000001</v>
      </c>
      <c r="I64">
        <v>31604</v>
      </c>
      <c r="J64">
        <f t="shared" si="1"/>
        <v>0.18</v>
      </c>
      <c r="K64">
        <f t="shared" si="2"/>
        <v>37292.720000000001</v>
      </c>
      <c r="L64" t="s">
        <v>32</v>
      </c>
      <c r="M64" t="s">
        <v>20</v>
      </c>
    </row>
    <row r="65" spans="1:13" ht="15" x14ac:dyDescent="0.25">
      <c r="A65">
        <v>64</v>
      </c>
      <c r="B65">
        <v>42860</v>
      </c>
      <c r="C65" t="s">
        <v>17</v>
      </c>
      <c r="D65" t="s">
        <v>182</v>
      </c>
      <c r="E65" t="str">
        <f t="shared" si="0"/>
        <v>Surco,Lima,Lima</v>
      </c>
      <c r="F65" t="s">
        <v>7</v>
      </c>
      <c r="G65">
        <v>72</v>
      </c>
      <c r="H65">
        <f>tabla_ventas[[#This Row],[Precio Venta sin IGV]]-(tabla_ventas[[#This Row],[Precio Venta sin IGV]]*0.4)</f>
        <v>22440.6</v>
      </c>
      <c r="I65">
        <v>37401</v>
      </c>
      <c r="J65">
        <f t="shared" si="1"/>
        <v>0.18</v>
      </c>
      <c r="K65">
        <f t="shared" si="2"/>
        <v>44133.18</v>
      </c>
      <c r="L65" t="s">
        <v>32</v>
      </c>
      <c r="M65" t="s">
        <v>15</v>
      </c>
    </row>
    <row r="66" spans="1:13" ht="15" x14ac:dyDescent="0.25">
      <c r="A66">
        <v>65</v>
      </c>
      <c r="B66">
        <v>42859</v>
      </c>
      <c r="C66" t="s">
        <v>17</v>
      </c>
      <c r="D66" t="s">
        <v>183</v>
      </c>
      <c r="E66" t="str">
        <f t="shared" ref="E66:E129" si="3">IF(L66="San Miguel","San Miguel, Lima, Lima",IF(L66="La Molina","La Molina,Lima, Lima",IF(L66="Ate","Ate,Lima,Lima","Surco,Lima,Lima")))</f>
        <v>Surco,Lima,Lima</v>
      </c>
      <c r="F66" t="s">
        <v>7</v>
      </c>
      <c r="G66">
        <v>24</v>
      </c>
      <c r="H66">
        <f>tabla_ventas[[#This Row],[Precio Venta sin IGV]]-(tabla_ventas[[#This Row],[Precio Venta sin IGV]]*0.4)</f>
        <v>23105.4</v>
      </c>
      <c r="I66">
        <v>38509</v>
      </c>
      <c r="J66">
        <f t="shared" ref="J66:J129" si="4">IF(I66&gt;20000&lt;25000,18%,IF(I66&gt;25001,18%,18%))</f>
        <v>0.18</v>
      </c>
      <c r="K66">
        <f t="shared" ref="K66:K129" si="5">I66+I66*J66</f>
        <v>45440.62</v>
      </c>
      <c r="L66" t="s">
        <v>32</v>
      </c>
      <c r="M66" t="s">
        <v>15</v>
      </c>
    </row>
    <row r="67" spans="1:13" ht="15" x14ac:dyDescent="0.25">
      <c r="A67">
        <v>66</v>
      </c>
      <c r="B67">
        <v>42858</v>
      </c>
      <c r="C67" t="s">
        <v>17</v>
      </c>
      <c r="D67" t="s">
        <v>184</v>
      </c>
      <c r="E67" t="str">
        <f t="shared" si="3"/>
        <v>Surco,Lima,Lima</v>
      </c>
      <c r="F67" t="s">
        <v>7</v>
      </c>
      <c r="G67">
        <v>27</v>
      </c>
      <c r="H67">
        <f>tabla_ventas[[#This Row],[Precio Venta sin IGV]]-(tabla_ventas[[#This Row],[Precio Venta sin IGV]]*0.4)</f>
        <v>13532.4</v>
      </c>
      <c r="I67">
        <v>22554</v>
      </c>
      <c r="J67">
        <f t="shared" si="4"/>
        <v>0.18</v>
      </c>
      <c r="K67">
        <f t="shared" si="5"/>
        <v>26613.72</v>
      </c>
      <c r="L67" t="s">
        <v>32</v>
      </c>
      <c r="M67" t="s">
        <v>15</v>
      </c>
    </row>
    <row r="68" spans="1:13" ht="15" x14ac:dyDescent="0.25">
      <c r="A68">
        <v>67</v>
      </c>
      <c r="B68">
        <v>42857</v>
      </c>
      <c r="C68" t="s">
        <v>17</v>
      </c>
      <c r="D68" t="s">
        <v>185</v>
      </c>
      <c r="E68" t="str">
        <f t="shared" si="3"/>
        <v>Surco,Lima,Lima</v>
      </c>
      <c r="F68" t="s">
        <v>7</v>
      </c>
      <c r="G68">
        <v>163</v>
      </c>
      <c r="H68">
        <f>tabla_ventas[[#This Row],[Precio Venta sin IGV]]-(tabla_ventas[[#This Row],[Precio Venta sin IGV]]*0.4)</f>
        <v>16125</v>
      </c>
      <c r="I68">
        <v>26875</v>
      </c>
      <c r="J68">
        <f t="shared" si="4"/>
        <v>0.18</v>
      </c>
      <c r="K68">
        <f t="shared" si="5"/>
        <v>31712.5</v>
      </c>
      <c r="L68" t="s">
        <v>32</v>
      </c>
      <c r="M68" t="s">
        <v>15</v>
      </c>
    </row>
    <row r="69" spans="1:13" ht="15" x14ac:dyDescent="0.25">
      <c r="A69">
        <v>68</v>
      </c>
      <c r="B69">
        <v>42856</v>
      </c>
      <c r="C69" t="s">
        <v>16</v>
      </c>
      <c r="D69" t="s">
        <v>186</v>
      </c>
      <c r="E69" t="str">
        <f t="shared" si="3"/>
        <v>Surco,Lima,Lima</v>
      </c>
      <c r="F69" t="s">
        <v>7</v>
      </c>
      <c r="G69">
        <v>157</v>
      </c>
      <c r="H69">
        <f>tabla_ventas[[#This Row],[Precio Venta sin IGV]]-(tabla_ventas[[#This Row],[Precio Venta sin IGV]]*0.4)</f>
        <v>16641.599999999999</v>
      </c>
      <c r="I69">
        <v>27736</v>
      </c>
      <c r="J69">
        <f t="shared" si="4"/>
        <v>0.18</v>
      </c>
      <c r="K69">
        <f t="shared" si="5"/>
        <v>32728.48</v>
      </c>
      <c r="L69" t="s">
        <v>32</v>
      </c>
      <c r="M69" t="s">
        <v>18</v>
      </c>
    </row>
    <row r="70" spans="1:13" ht="15" x14ac:dyDescent="0.25">
      <c r="A70">
        <v>69</v>
      </c>
      <c r="B70">
        <v>42855</v>
      </c>
      <c r="C70" t="s">
        <v>16</v>
      </c>
      <c r="D70" t="s">
        <v>187</v>
      </c>
      <c r="E70" t="str">
        <f t="shared" si="3"/>
        <v>Surco,Lima,Lima</v>
      </c>
      <c r="F70" t="s">
        <v>7</v>
      </c>
      <c r="G70">
        <v>172</v>
      </c>
      <c r="H70">
        <f>tabla_ventas[[#This Row],[Precio Venta sin IGV]]-(tabla_ventas[[#This Row],[Precio Venta sin IGV]]*0.4)</f>
        <v>16904.400000000001</v>
      </c>
      <c r="I70">
        <v>28174</v>
      </c>
      <c r="J70">
        <f t="shared" si="4"/>
        <v>0.18</v>
      </c>
      <c r="K70">
        <f t="shared" si="5"/>
        <v>33245.32</v>
      </c>
      <c r="L70" t="s">
        <v>32</v>
      </c>
      <c r="M70" t="s">
        <v>18</v>
      </c>
    </row>
    <row r="71" spans="1:13" ht="15" x14ac:dyDescent="0.25">
      <c r="A71">
        <v>70</v>
      </c>
      <c r="B71">
        <v>42854</v>
      </c>
      <c r="C71" t="s">
        <v>16</v>
      </c>
      <c r="D71" t="s">
        <v>188</v>
      </c>
      <c r="E71" t="str">
        <f t="shared" si="3"/>
        <v>Surco,Lima,Lima</v>
      </c>
      <c r="F71" t="s">
        <v>7</v>
      </c>
      <c r="G71">
        <v>118</v>
      </c>
      <c r="H71">
        <f>tabla_ventas[[#This Row],[Precio Venta sin IGV]]-(tabla_ventas[[#This Row],[Precio Venta sin IGV]]*0.4)</f>
        <v>22459.199999999997</v>
      </c>
      <c r="I71">
        <v>37432</v>
      </c>
      <c r="J71">
        <f t="shared" si="4"/>
        <v>0.18</v>
      </c>
      <c r="K71">
        <f t="shared" si="5"/>
        <v>44169.760000000002</v>
      </c>
      <c r="L71" t="s">
        <v>32</v>
      </c>
      <c r="M71" t="s">
        <v>18</v>
      </c>
    </row>
    <row r="72" spans="1:13" ht="15" x14ac:dyDescent="0.25">
      <c r="A72">
        <v>71</v>
      </c>
      <c r="B72">
        <v>42853</v>
      </c>
      <c r="C72" t="s">
        <v>16</v>
      </c>
      <c r="D72" t="s">
        <v>189</v>
      </c>
      <c r="E72" t="str">
        <f t="shared" si="3"/>
        <v>Surco,Lima,Lima</v>
      </c>
      <c r="F72" t="s">
        <v>7</v>
      </c>
      <c r="G72">
        <v>89</v>
      </c>
      <c r="H72">
        <f>tabla_ventas[[#This Row],[Precio Venta sin IGV]]-(tabla_ventas[[#This Row],[Precio Venta sin IGV]]*0.4)</f>
        <v>21277.8</v>
      </c>
      <c r="I72">
        <v>35463</v>
      </c>
      <c r="J72">
        <f t="shared" si="4"/>
        <v>0.18</v>
      </c>
      <c r="K72">
        <f t="shared" si="5"/>
        <v>41846.339999999997</v>
      </c>
      <c r="L72" t="s">
        <v>32</v>
      </c>
      <c r="M72" t="s">
        <v>18</v>
      </c>
    </row>
    <row r="73" spans="1:13" ht="15" x14ac:dyDescent="0.25">
      <c r="A73">
        <v>72</v>
      </c>
      <c r="B73">
        <v>42852</v>
      </c>
      <c r="C73" t="s">
        <v>9</v>
      </c>
      <c r="D73" t="s">
        <v>190</v>
      </c>
      <c r="E73" t="str">
        <f t="shared" si="3"/>
        <v>Ate,Lima,Lima</v>
      </c>
      <c r="F73" t="s">
        <v>7</v>
      </c>
      <c r="G73">
        <v>119</v>
      </c>
      <c r="H73">
        <f>tabla_ventas[[#This Row],[Precio Venta sin IGV]]-(tabla_ventas[[#This Row],[Precio Venta sin IGV]]*0.4)</f>
        <v>19006.8</v>
      </c>
      <c r="I73">
        <v>31678</v>
      </c>
      <c r="J73">
        <f t="shared" si="4"/>
        <v>0.18</v>
      </c>
      <c r="K73">
        <f t="shared" si="5"/>
        <v>37380.04</v>
      </c>
      <c r="L73" t="s">
        <v>31</v>
      </c>
      <c r="M73" t="s">
        <v>10</v>
      </c>
    </row>
    <row r="74" spans="1:13" ht="15" x14ac:dyDescent="0.25">
      <c r="A74">
        <v>73</v>
      </c>
      <c r="B74">
        <v>42851</v>
      </c>
      <c r="C74" t="s">
        <v>9</v>
      </c>
      <c r="D74" t="s">
        <v>191</v>
      </c>
      <c r="E74" t="str">
        <f t="shared" si="3"/>
        <v>Ate,Lima,Lima</v>
      </c>
      <c r="F74" t="s">
        <v>7</v>
      </c>
      <c r="G74">
        <v>31</v>
      </c>
      <c r="H74">
        <f>tabla_ventas[[#This Row],[Precio Venta sin IGV]]-(tabla_ventas[[#This Row],[Precio Venta sin IGV]]*0.4)</f>
        <v>11214.599999999999</v>
      </c>
      <c r="I74">
        <v>18691</v>
      </c>
      <c r="J74">
        <f t="shared" si="4"/>
        <v>0.18</v>
      </c>
      <c r="K74">
        <f t="shared" si="5"/>
        <v>22055.38</v>
      </c>
      <c r="L74" t="s">
        <v>31</v>
      </c>
      <c r="M74" t="s">
        <v>10</v>
      </c>
    </row>
    <row r="75" spans="1:13" ht="15" x14ac:dyDescent="0.25">
      <c r="A75">
        <v>74</v>
      </c>
      <c r="B75">
        <v>42850</v>
      </c>
      <c r="C75" t="s">
        <v>9</v>
      </c>
      <c r="D75" t="s">
        <v>192</v>
      </c>
      <c r="E75" t="str">
        <f t="shared" si="3"/>
        <v>Ate,Lima,Lima</v>
      </c>
      <c r="F75" t="s">
        <v>7</v>
      </c>
      <c r="G75">
        <v>16</v>
      </c>
      <c r="H75">
        <f>tabla_ventas[[#This Row],[Precio Venta sin IGV]]-(tabla_ventas[[#This Row],[Precio Venta sin IGV]]*0.4)</f>
        <v>23918.400000000001</v>
      </c>
      <c r="I75">
        <v>39864</v>
      </c>
      <c r="J75">
        <f t="shared" si="4"/>
        <v>0.18</v>
      </c>
      <c r="K75">
        <f t="shared" si="5"/>
        <v>47039.519999999997</v>
      </c>
      <c r="L75" t="s">
        <v>31</v>
      </c>
      <c r="M75" t="s">
        <v>10</v>
      </c>
    </row>
    <row r="76" spans="1:13" ht="15" x14ac:dyDescent="0.25">
      <c r="A76">
        <v>75</v>
      </c>
      <c r="B76">
        <v>42849</v>
      </c>
      <c r="C76" t="s">
        <v>9</v>
      </c>
      <c r="D76" t="s">
        <v>193</v>
      </c>
      <c r="E76" t="str">
        <f t="shared" si="3"/>
        <v>Ate,Lima,Lima</v>
      </c>
      <c r="F76" t="s">
        <v>7</v>
      </c>
      <c r="G76">
        <v>14</v>
      </c>
      <c r="H76">
        <f>tabla_ventas[[#This Row],[Precio Venta sin IGV]]-(tabla_ventas[[#This Row],[Precio Venta sin IGV]]*0.4)</f>
        <v>17145.599999999999</v>
      </c>
      <c r="I76">
        <v>28576</v>
      </c>
      <c r="J76">
        <f t="shared" si="4"/>
        <v>0.18</v>
      </c>
      <c r="K76">
        <f t="shared" si="5"/>
        <v>33719.68</v>
      </c>
      <c r="L76" t="s">
        <v>31</v>
      </c>
      <c r="M76" t="s">
        <v>10</v>
      </c>
    </row>
    <row r="77" spans="1:13" ht="15" x14ac:dyDescent="0.25">
      <c r="A77">
        <v>76</v>
      </c>
      <c r="B77">
        <v>42848</v>
      </c>
      <c r="C77" t="s">
        <v>9</v>
      </c>
      <c r="D77" t="s">
        <v>194</v>
      </c>
      <c r="E77" t="str">
        <f t="shared" si="3"/>
        <v>Ate,Lima,Lima</v>
      </c>
      <c r="F77" t="s">
        <v>7</v>
      </c>
      <c r="G77">
        <v>5</v>
      </c>
      <c r="H77">
        <f>tabla_ventas[[#This Row],[Precio Venta sin IGV]]-(tabla_ventas[[#This Row],[Precio Venta sin IGV]]*0.4)</f>
        <v>23573.4</v>
      </c>
      <c r="I77">
        <v>39289</v>
      </c>
      <c r="J77">
        <f t="shared" si="4"/>
        <v>0.18</v>
      </c>
      <c r="K77">
        <f t="shared" si="5"/>
        <v>46361.02</v>
      </c>
      <c r="L77" t="s">
        <v>31</v>
      </c>
      <c r="M77" t="s">
        <v>10</v>
      </c>
    </row>
    <row r="78" spans="1:13" ht="15" x14ac:dyDescent="0.25">
      <c r="A78">
        <v>77</v>
      </c>
      <c r="B78">
        <v>42847</v>
      </c>
      <c r="C78" t="s">
        <v>9</v>
      </c>
      <c r="D78" t="s">
        <v>195</v>
      </c>
      <c r="E78" t="str">
        <f t="shared" si="3"/>
        <v>Ate,Lima,Lima</v>
      </c>
      <c r="F78" t="s">
        <v>7</v>
      </c>
      <c r="G78">
        <v>135</v>
      </c>
      <c r="H78">
        <f>tabla_ventas[[#This Row],[Precio Venta sin IGV]]-(tabla_ventas[[#This Row],[Precio Venta sin IGV]]*0.4)</f>
        <v>14561.4</v>
      </c>
      <c r="I78">
        <v>24269</v>
      </c>
      <c r="J78">
        <f t="shared" si="4"/>
        <v>0.18</v>
      </c>
      <c r="K78">
        <f t="shared" si="5"/>
        <v>28637.42</v>
      </c>
      <c r="L78" t="s">
        <v>31</v>
      </c>
      <c r="M78" t="s">
        <v>10</v>
      </c>
    </row>
    <row r="79" spans="1:13" ht="15" x14ac:dyDescent="0.25">
      <c r="A79">
        <v>78</v>
      </c>
      <c r="B79">
        <v>42846</v>
      </c>
      <c r="C79" t="s">
        <v>9</v>
      </c>
      <c r="D79" t="s">
        <v>196</v>
      </c>
      <c r="E79" t="str">
        <f t="shared" si="3"/>
        <v>Ate,Lima,Lima</v>
      </c>
      <c r="F79" t="s">
        <v>7</v>
      </c>
      <c r="G79">
        <v>57</v>
      </c>
      <c r="H79">
        <f>tabla_ventas[[#This Row],[Precio Venta sin IGV]]-(tabla_ventas[[#This Row],[Precio Venta sin IGV]]*0.4)</f>
        <v>14205</v>
      </c>
      <c r="I79">
        <v>23675</v>
      </c>
      <c r="J79">
        <f t="shared" si="4"/>
        <v>0.18</v>
      </c>
      <c r="K79">
        <f t="shared" si="5"/>
        <v>27936.5</v>
      </c>
      <c r="L79" t="s">
        <v>31</v>
      </c>
      <c r="M79" t="s">
        <v>10</v>
      </c>
    </row>
    <row r="80" spans="1:13" ht="15" x14ac:dyDescent="0.25">
      <c r="A80">
        <v>79</v>
      </c>
      <c r="B80">
        <v>42845</v>
      </c>
      <c r="C80" t="s">
        <v>6</v>
      </c>
      <c r="D80" t="s">
        <v>197</v>
      </c>
      <c r="E80" t="str">
        <f t="shared" si="3"/>
        <v>Ate,Lima,Lima</v>
      </c>
      <c r="F80" t="s">
        <v>7</v>
      </c>
      <c r="G80">
        <v>103</v>
      </c>
      <c r="H80">
        <f>tabla_ventas[[#This Row],[Precio Venta sin IGV]]-(tabla_ventas[[#This Row],[Precio Venta sin IGV]]*0.4)</f>
        <v>19563.599999999999</v>
      </c>
      <c r="I80">
        <v>32606</v>
      </c>
      <c r="J80">
        <f t="shared" si="4"/>
        <v>0.18</v>
      </c>
      <c r="K80">
        <f t="shared" si="5"/>
        <v>38475.08</v>
      </c>
      <c r="L80" t="s">
        <v>31</v>
      </c>
      <c r="M80" t="s">
        <v>10</v>
      </c>
    </row>
    <row r="81" spans="1:13" ht="15" x14ac:dyDescent="0.25">
      <c r="A81">
        <v>80</v>
      </c>
      <c r="B81">
        <v>42844</v>
      </c>
      <c r="C81" t="s">
        <v>6</v>
      </c>
      <c r="D81" t="s">
        <v>198</v>
      </c>
      <c r="E81" t="str">
        <f t="shared" si="3"/>
        <v>Ate,Lima,Lima</v>
      </c>
      <c r="F81" t="s">
        <v>7</v>
      </c>
      <c r="G81">
        <v>15</v>
      </c>
      <c r="H81">
        <f>tabla_ventas[[#This Row],[Precio Venta sin IGV]]-(tabla_ventas[[#This Row],[Precio Venta sin IGV]]*0.4)</f>
        <v>22703.4</v>
      </c>
      <c r="I81">
        <v>37839</v>
      </c>
      <c r="J81">
        <f t="shared" si="4"/>
        <v>0.18</v>
      </c>
      <c r="K81">
        <f t="shared" si="5"/>
        <v>44650.02</v>
      </c>
      <c r="L81" t="s">
        <v>31</v>
      </c>
      <c r="M81" t="s">
        <v>10</v>
      </c>
    </row>
    <row r="82" spans="1:13" ht="15" x14ac:dyDescent="0.25">
      <c r="A82">
        <v>81</v>
      </c>
      <c r="B82">
        <v>42843</v>
      </c>
      <c r="C82" t="s">
        <v>6</v>
      </c>
      <c r="D82" t="s">
        <v>199</v>
      </c>
      <c r="E82" t="str">
        <f t="shared" si="3"/>
        <v>Ate,Lima,Lima</v>
      </c>
      <c r="F82" t="s">
        <v>7</v>
      </c>
      <c r="G82">
        <v>66</v>
      </c>
      <c r="H82">
        <f>tabla_ventas[[#This Row],[Precio Venta sin IGV]]-(tabla_ventas[[#This Row],[Precio Venta sin IGV]]*0.4)</f>
        <v>19287.599999999999</v>
      </c>
      <c r="I82">
        <v>32146</v>
      </c>
      <c r="J82">
        <f t="shared" si="4"/>
        <v>0.18</v>
      </c>
      <c r="K82">
        <f t="shared" si="5"/>
        <v>37932.28</v>
      </c>
      <c r="L82" t="s">
        <v>31</v>
      </c>
      <c r="M82" t="s">
        <v>10</v>
      </c>
    </row>
    <row r="83" spans="1:13" ht="15" x14ac:dyDescent="0.25">
      <c r="A83">
        <v>82</v>
      </c>
      <c r="B83">
        <v>42842</v>
      </c>
      <c r="C83" t="s">
        <v>6</v>
      </c>
      <c r="D83" t="s">
        <v>200</v>
      </c>
      <c r="E83" t="str">
        <f t="shared" si="3"/>
        <v>Ate,Lima,Lima</v>
      </c>
      <c r="F83" t="s">
        <v>7</v>
      </c>
      <c r="G83">
        <v>139</v>
      </c>
      <c r="H83">
        <f>tabla_ventas[[#This Row],[Precio Venta sin IGV]]-(tabla_ventas[[#This Row],[Precio Venta sin IGV]]*0.4)</f>
        <v>15594.599999999999</v>
      </c>
      <c r="I83">
        <v>25991</v>
      </c>
      <c r="J83">
        <f t="shared" si="4"/>
        <v>0.18</v>
      </c>
      <c r="K83">
        <f t="shared" si="5"/>
        <v>30669.38</v>
      </c>
      <c r="L83" t="s">
        <v>31</v>
      </c>
      <c r="M83" t="s">
        <v>10</v>
      </c>
    </row>
    <row r="84" spans="1:13" ht="15" x14ac:dyDescent="0.25">
      <c r="A84">
        <v>83</v>
      </c>
      <c r="B84">
        <v>42841</v>
      </c>
      <c r="C84" t="s">
        <v>6</v>
      </c>
      <c r="D84" t="s">
        <v>201</v>
      </c>
      <c r="E84" t="str">
        <f t="shared" si="3"/>
        <v>Surco,Lima,Lima</v>
      </c>
      <c r="F84" t="s">
        <v>7</v>
      </c>
      <c r="G84">
        <v>96</v>
      </c>
      <c r="H84">
        <f>tabla_ventas[[#This Row],[Precio Venta sin IGV]]-(tabla_ventas[[#This Row],[Precio Venta sin IGV]]*0.4)</f>
        <v>22161.599999999999</v>
      </c>
      <c r="I84">
        <v>36936</v>
      </c>
      <c r="J84">
        <f t="shared" si="4"/>
        <v>0.18</v>
      </c>
      <c r="K84">
        <f t="shared" si="5"/>
        <v>43584.479999999996</v>
      </c>
      <c r="L84" t="s">
        <v>32</v>
      </c>
      <c r="M84" t="s">
        <v>25</v>
      </c>
    </row>
    <row r="85" spans="1:13" ht="15" x14ac:dyDescent="0.25">
      <c r="A85">
        <v>84</v>
      </c>
      <c r="B85">
        <v>42840</v>
      </c>
      <c r="C85" t="s">
        <v>6</v>
      </c>
      <c r="D85" t="s">
        <v>202</v>
      </c>
      <c r="E85" t="str">
        <f t="shared" si="3"/>
        <v>Surco,Lima,Lima</v>
      </c>
      <c r="F85" t="s">
        <v>7</v>
      </c>
      <c r="G85">
        <v>151</v>
      </c>
      <c r="H85">
        <f>tabla_ventas[[#This Row],[Precio Venta sin IGV]]-(tabla_ventas[[#This Row],[Precio Venta sin IGV]]*0.4)</f>
        <v>18405</v>
      </c>
      <c r="I85">
        <v>30675</v>
      </c>
      <c r="J85">
        <f t="shared" si="4"/>
        <v>0.18</v>
      </c>
      <c r="K85">
        <f t="shared" si="5"/>
        <v>36196.5</v>
      </c>
      <c r="L85" t="s">
        <v>32</v>
      </c>
      <c r="M85" t="s">
        <v>25</v>
      </c>
    </row>
    <row r="86" spans="1:13" ht="15" x14ac:dyDescent="0.25">
      <c r="A86">
        <v>85</v>
      </c>
      <c r="B86">
        <v>42839</v>
      </c>
      <c r="C86" t="s">
        <v>6</v>
      </c>
      <c r="D86" t="s">
        <v>203</v>
      </c>
      <c r="E86" t="str">
        <f t="shared" si="3"/>
        <v>Surco,Lima,Lima</v>
      </c>
      <c r="F86" t="s">
        <v>7</v>
      </c>
      <c r="G86">
        <v>4</v>
      </c>
      <c r="H86">
        <f>tabla_ventas[[#This Row],[Precio Venta sin IGV]]-(tabla_ventas[[#This Row],[Precio Venta sin IGV]]*0.4)</f>
        <v>20243.400000000001</v>
      </c>
      <c r="I86">
        <v>33739</v>
      </c>
      <c r="J86">
        <f t="shared" si="4"/>
        <v>0.18</v>
      </c>
      <c r="K86">
        <f t="shared" si="5"/>
        <v>39812.019999999997</v>
      </c>
      <c r="L86" t="s">
        <v>32</v>
      </c>
      <c r="M86" t="s">
        <v>25</v>
      </c>
    </row>
    <row r="87" spans="1:13" ht="15" x14ac:dyDescent="0.25">
      <c r="A87">
        <v>86</v>
      </c>
      <c r="B87">
        <v>42838</v>
      </c>
      <c r="C87" t="s">
        <v>6</v>
      </c>
      <c r="D87" t="s">
        <v>204</v>
      </c>
      <c r="E87" t="str">
        <f t="shared" si="3"/>
        <v>Surco,Lima,Lima</v>
      </c>
      <c r="F87" t="s">
        <v>7</v>
      </c>
      <c r="G87">
        <v>20</v>
      </c>
      <c r="H87">
        <f>tabla_ventas[[#This Row],[Precio Venta sin IGV]]-(tabla_ventas[[#This Row],[Precio Venta sin IGV]]*0.4)</f>
        <v>15537</v>
      </c>
      <c r="I87">
        <v>25895</v>
      </c>
      <c r="J87">
        <f t="shared" si="4"/>
        <v>0.18</v>
      </c>
      <c r="K87">
        <f t="shared" si="5"/>
        <v>30556.1</v>
      </c>
      <c r="L87" t="s">
        <v>32</v>
      </c>
      <c r="M87" t="s">
        <v>25</v>
      </c>
    </row>
    <row r="88" spans="1:13" ht="15" x14ac:dyDescent="0.25">
      <c r="A88">
        <v>87</v>
      </c>
      <c r="B88">
        <v>42837</v>
      </c>
      <c r="C88" t="s">
        <v>28</v>
      </c>
      <c r="D88" t="s">
        <v>205</v>
      </c>
      <c r="E88" t="str">
        <f t="shared" si="3"/>
        <v>Surco,Lima,Lima</v>
      </c>
      <c r="F88" t="s">
        <v>7</v>
      </c>
      <c r="G88">
        <v>157</v>
      </c>
      <c r="H88">
        <f>tabla_ventas[[#This Row],[Precio Venta sin IGV]]-(tabla_ventas[[#This Row],[Precio Venta sin IGV]]*0.4)</f>
        <v>20578.8</v>
      </c>
      <c r="I88">
        <v>34298</v>
      </c>
      <c r="J88">
        <f t="shared" si="4"/>
        <v>0.18</v>
      </c>
      <c r="K88">
        <f t="shared" si="5"/>
        <v>40471.64</v>
      </c>
      <c r="L88" t="s">
        <v>32</v>
      </c>
      <c r="M88" t="s">
        <v>20</v>
      </c>
    </row>
    <row r="89" spans="1:13" ht="15" x14ac:dyDescent="0.25">
      <c r="A89">
        <v>88</v>
      </c>
      <c r="B89">
        <v>42836</v>
      </c>
      <c r="C89" t="s">
        <v>28</v>
      </c>
      <c r="D89" t="s">
        <v>206</v>
      </c>
      <c r="E89" t="str">
        <f t="shared" si="3"/>
        <v>Surco,Lima,Lima</v>
      </c>
      <c r="F89" t="s">
        <v>7</v>
      </c>
      <c r="G89">
        <v>164</v>
      </c>
      <c r="H89">
        <f>tabla_ventas[[#This Row],[Precio Venta sin IGV]]-(tabla_ventas[[#This Row],[Precio Venta sin IGV]]*0.4)</f>
        <v>12360.6</v>
      </c>
      <c r="I89">
        <v>20601</v>
      </c>
      <c r="J89">
        <f t="shared" si="4"/>
        <v>0.18</v>
      </c>
      <c r="K89">
        <f t="shared" si="5"/>
        <v>24309.18</v>
      </c>
      <c r="L89" t="s">
        <v>32</v>
      </c>
      <c r="M89" t="s">
        <v>20</v>
      </c>
    </row>
    <row r="90" spans="1:13" ht="15" x14ac:dyDescent="0.25">
      <c r="A90">
        <v>89</v>
      </c>
      <c r="B90">
        <v>42835</v>
      </c>
      <c r="C90" t="s">
        <v>28</v>
      </c>
      <c r="D90" t="s">
        <v>207</v>
      </c>
      <c r="E90" t="str">
        <f t="shared" si="3"/>
        <v>Surco,Lima,Lima</v>
      </c>
      <c r="F90" t="s">
        <v>7</v>
      </c>
      <c r="G90">
        <v>145</v>
      </c>
      <c r="H90">
        <f>tabla_ventas[[#This Row],[Precio Venta sin IGV]]-(tabla_ventas[[#This Row],[Precio Venta sin IGV]]*0.4)</f>
        <v>14500.199999999999</v>
      </c>
      <c r="I90">
        <v>24167</v>
      </c>
      <c r="J90">
        <f t="shared" si="4"/>
        <v>0.18</v>
      </c>
      <c r="K90">
        <f t="shared" si="5"/>
        <v>28517.059999999998</v>
      </c>
      <c r="L90" t="s">
        <v>32</v>
      </c>
      <c r="M90" t="s">
        <v>20</v>
      </c>
    </row>
    <row r="91" spans="1:13" ht="15" x14ac:dyDescent="0.25">
      <c r="A91">
        <v>90</v>
      </c>
      <c r="B91">
        <v>42834</v>
      </c>
      <c r="C91" t="s">
        <v>28</v>
      </c>
      <c r="D91" t="s">
        <v>208</v>
      </c>
      <c r="E91" t="str">
        <f t="shared" si="3"/>
        <v>Surco,Lima,Lima</v>
      </c>
      <c r="F91" t="s">
        <v>7</v>
      </c>
      <c r="G91">
        <v>149</v>
      </c>
      <c r="H91">
        <f>tabla_ventas[[#This Row],[Precio Venta sin IGV]]-(tabla_ventas[[#This Row],[Precio Venta sin IGV]]*0.4)</f>
        <v>23116.199999999997</v>
      </c>
      <c r="I91">
        <v>38527</v>
      </c>
      <c r="J91">
        <f t="shared" si="4"/>
        <v>0.18</v>
      </c>
      <c r="K91">
        <f t="shared" si="5"/>
        <v>45461.86</v>
      </c>
      <c r="L91" t="s">
        <v>32</v>
      </c>
      <c r="M91" t="s">
        <v>20</v>
      </c>
    </row>
    <row r="92" spans="1:13" ht="15" x14ac:dyDescent="0.25">
      <c r="A92">
        <v>91</v>
      </c>
      <c r="B92">
        <v>42833</v>
      </c>
      <c r="C92" t="s">
        <v>27</v>
      </c>
      <c r="D92" t="s">
        <v>209</v>
      </c>
      <c r="E92" t="str">
        <f t="shared" si="3"/>
        <v>Surco,Lima,Lima</v>
      </c>
      <c r="F92" t="s">
        <v>12</v>
      </c>
      <c r="G92">
        <v>160</v>
      </c>
      <c r="H92">
        <f>tabla_ventas[[#This Row],[Precio Venta sin IGV]]-(tabla_ventas[[#This Row],[Precio Venta sin IGV]]*0.4)</f>
        <v>17087.400000000001</v>
      </c>
      <c r="I92">
        <v>28479</v>
      </c>
      <c r="J92">
        <f t="shared" si="4"/>
        <v>0.18</v>
      </c>
      <c r="K92">
        <f t="shared" si="5"/>
        <v>33605.22</v>
      </c>
      <c r="L92" t="s">
        <v>32</v>
      </c>
      <c r="M92" t="s">
        <v>21</v>
      </c>
    </row>
    <row r="93" spans="1:13" ht="15" x14ac:dyDescent="0.25">
      <c r="A93">
        <v>92</v>
      </c>
      <c r="B93">
        <v>42832</v>
      </c>
      <c r="C93" t="s">
        <v>27</v>
      </c>
      <c r="D93" t="s">
        <v>210</v>
      </c>
      <c r="E93" t="str">
        <f t="shared" si="3"/>
        <v>Surco,Lima,Lima</v>
      </c>
      <c r="F93" t="s">
        <v>12</v>
      </c>
      <c r="G93">
        <v>73</v>
      </c>
      <c r="H93">
        <f>tabla_ventas[[#This Row],[Precio Venta sin IGV]]-(tabla_ventas[[#This Row],[Precio Venta sin IGV]]*0.4)</f>
        <v>19423.8</v>
      </c>
      <c r="I93">
        <v>32373</v>
      </c>
      <c r="J93">
        <f t="shared" si="4"/>
        <v>0.18</v>
      </c>
      <c r="K93">
        <f t="shared" si="5"/>
        <v>38200.14</v>
      </c>
      <c r="L93" t="s">
        <v>32</v>
      </c>
      <c r="M93" t="s">
        <v>21</v>
      </c>
    </row>
    <row r="94" spans="1:13" ht="15" x14ac:dyDescent="0.25">
      <c r="A94">
        <v>93</v>
      </c>
      <c r="B94">
        <v>42831</v>
      </c>
      <c r="C94" t="s">
        <v>27</v>
      </c>
      <c r="D94" t="s">
        <v>211</v>
      </c>
      <c r="E94" t="str">
        <f t="shared" si="3"/>
        <v>Surco,Lima,Lima</v>
      </c>
      <c r="F94" t="s">
        <v>12</v>
      </c>
      <c r="G94">
        <v>169</v>
      </c>
      <c r="H94">
        <f>tabla_ventas[[#This Row],[Precio Venta sin IGV]]-(tabla_ventas[[#This Row],[Precio Venta sin IGV]]*0.4)</f>
        <v>18462</v>
      </c>
      <c r="I94">
        <v>30770</v>
      </c>
      <c r="J94">
        <f t="shared" si="4"/>
        <v>0.18</v>
      </c>
      <c r="K94">
        <f t="shared" si="5"/>
        <v>36308.6</v>
      </c>
      <c r="L94" t="s">
        <v>32</v>
      </c>
      <c r="M94" t="s">
        <v>21</v>
      </c>
    </row>
    <row r="95" spans="1:13" ht="15" x14ac:dyDescent="0.25">
      <c r="A95">
        <v>94</v>
      </c>
      <c r="B95">
        <v>42830</v>
      </c>
      <c r="C95" t="s">
        <v>27</v>
      </c>
      <c r="D95" t="s">
        <v>212</v>
      </c>
      <c r="E95" t="str">
        <f t="shared" si="3"/>
        <v>Surco,Lima,Lima</v>
      </c>
      <c r="F95" t="s">
        <v>12</v>
      </c>
      <c r="G95">
        <v>146</v>
      </c>
      <c r="H95">
        <f>tabla_ventas[[#This Row],[Precio Venta sin IGV]]-(tabla_ventas[[#This Row],[Precio Venta sin IGV]]*0.4)</f>
        <v>14877.599999999999</v>
      </c>
      <c r="I95">
        <v>24796</v>
      </c>
      <c r="J95">
        <f t="shared" si="4"/>
        <v>0.18</v>
      </c>
      <c r="K95">
        <f t="shared" si="5"/>
        <v>29259.279999999999</v>
      </c>
      <c r="L95" t="s">
        <v>32</v>
      </c>
      <c r="M95" t="s">
        <v>21</v>
      </c>
    </row>
    <row r="96" spans="1:13" ht="15" x14ac:dyDescent="0.25">
      <c r="A96">
        <v>95</v>
      </c>
      <c r="B96">
        <v>42829</v>
      </c>
      <c r="C96" t="s">
        <v>11</v>
      </c>
      <c r="D96" t="s">
        <v>213</v>
      </c>
      <c r="E96" t="str">
        <f t="shared" si="3"/>
        <v>Surco,Lima,Lima</v>
      </c>
      <c r="F96" t="s">
        <v>7</v>
      </c>
      <c r="G96">
        <v>167</v>
      </c>
      <c r="H96">
        <f>tabla_ventas[[#This Row],[Precio Venta sin IGV]]-(tabla_ventas[[#This Row],[Precio Venta sin IGV]]*0.4)</f>
        <v>13446.6</v>
      </c>
      <c r="I96">
        <v>22411</v>
      </c>
      <c r="J96">
        <f t="shared" si="4"/>
        <v>0.18</v>
      </c>
      <c r="K96">
        <f t="shared" si="5"/>
        <v>26444.98</v>
      </c>
      <c r="L96" t="s">
        <v>32</v>
      </c>
      <c r="M96" t="s">
        <v>22</v>
      </c>
    </row>
    <row r="97" spans="1:13" ht="15" x14ac:dyDescent="0.25">
      <c r="A97">
        <v>96</v>
      </c>
      <c r="B97">
        <v>42828</v>
      </c>
      <c r="C97" t="s">
        <v>11</v>
      </c>
      <c r="D97" t="s">
        <v>214</v>
      </c>
      <c r="E97" t="str">
        <f t="shared" si="3"/>
        <v>Surco,Lima,Lima</v>
      </c>
      <c r="F97" t="s">
        <v>7</v>
      </c>
      <c r="G97">
        <v>75</v>
      </c>
      <c r="H97">
        <f>tabla_ventas[[#This Row],[Precio Venta sin IGV]]-(tabla_ventas[[#This Row],[Precio Venta sin IGV]]*0.4)</f>
        <v>18095.400000000001</v>
      </c>
      <c r="I97">
        <v>30159</v>
      </c>
      <c r="J97">
        <f t="shared" si="4"/>
        <v>0.18</v>
      </c>
      <c r="K97">
        <f t="shared" si="5"/>
        <v>35587.620000000003</v>
      </c>
      <c r="L97" t="s">
        <v>32</v>
      </c>
      <c r="M97" t="s">
        <v>22</v>
      </c>
    </row>
    <row r="98" spans="1:13" ht="15" x14ac:dyDescent="0.25">
      <c r="A98">
        <v>97</v>
      </c>
      <c r="B98">
        <v>42827</v>
      </c>
      <c r="C98" t="s">
        <v>11</v>
      </c>
      <c r="D98" t="s">
        <v>215</v>
      </c>
      <c r="E98" t="str">
        <f t="shared" si="3"/>
        <v>Surco,Lima,Lima</v>
      </c>
      <c r="F98" t="s">
        <v>7</v>
      </c>
      <c r="G98">
        <v>114</v>
      </c>
      <c r="H98">
        <f>tabla_ventas[[#This Row],[Precio Venta sin IGV]]-(tabla_ventas[[#This Row],[Precio Venta sin IGV]]*0.4)</f>
        <v>23860.199999999997</v>
      </c>
      <c r="I98">
        <v>39767</v>
      </c>
      <c r="J98">
        <f t="shared" si="4"/>
        <v>0.18</v>
      </c>
      <c r="K98">
        <f t="shared" si="5"/>
        <v>46925.06</v>
      </c>
      <c r="L98" t="s">
        <v>32</v>
      </c>
      <c r="M98" t="s">
        <v>22</v>
      </c>
    </row>
    <row r="99" spans="1:13" ht="15" x14ac:dyDescent="0.25">
      <c r="A99">
        <v>98</v>
      </c>
      <c r="B99">
        <v>42826</v>
      </c>
      <c r="C99" t="s">
        <v>11</v>
      </c>
      <c r="D99" t="s">
        <v>216</v>
      </c>
      <c r="E99" t="str">
        <f t="shared" si="3"/>
        <v>Surco,Lima,Lima</v>
      </c>
      <c r="F99" t="s">
        <v>7</v>
      </c>
      <c r="G99">
        <v>125</v>
      </c>
      <c r="H99">
        <f>tabla_ventas[[#This Row],[Precio Venta sin IGV]]-(tabla_ventas[[#This Row],[Precio Venta sin IGV]]*0.4)</f>
        <v>13948.8</v>
      </c>
      <c r="I99">
        <v>23248</v>
      </c>
      <c r="J99">
        <f t="shared" si="4"/>
        <v>0.18</v>
      </c>
      <c r="K99">
        <f t="shared" si="5"/>
        <v>27432.639999999999</v>
      </c>
      <c r="L99" t="s">
        <v>32</v>
      </c>
      <c r="M99" t="s">
        <v>22</v>
      </c>
    </row>
    <row r="100" spans="1:13" ht="15" x14ac:dyDescent="0.25">
      <c r="A100">
        <v>99</v>
      </c>
      <c r="B100">
        <v>42825</v>
      </c>
      <c r="C100" t="s">
        <v>11</v>
      </c>
      <c r="D100" t="s">
        <v>217</v>
      </c>
      <c r="E100" t="str">
        <f t="shared" si="3"/>
        <v>Surco,Lima,Lima</v>
      </c>
      <c r="F100" t="s">
        <v>12</v>
      </c>
      <c r="G100">
        <v>2</v>
      </c>
      <c r="H100">
        <f>tabla_ventas[[#This Row],[Precio Venta sin IGV]]-(tabla_ventas[[#This Row],[Precio Venta sin IGV]]*0.4)</f>
        <v>14124</v>
      </c>
      <c r="I100">
        <v>23540</v>
      </c>
      <c r="J100">
        <f t="shared" si="4"/>
        <v>0.18</v>
      </c>
      <c r="K100">
        <f t="shared" si="5"/>
        <v>27777.200000000001</v>
      </c>
      <c r="L100" t="s">
        <v>32</v>
      </c>
      <c r="M100" t="s">
        <v>26</v>
      </c>
    </row>
    <row r="101" spans="1:13" ht="15" x14ac:dyDescent="0.25">
      <c r="A101">
        <v>100</v>
      </c>
      <c r="B101">
        <v>42824</v>
      </c>
      <c r="C101" t="s">
        <v>11</v>
      </c>
      <c r="D101" t="s">
        <v>218</v>
      </c>
      <c r="E101" t="str">
        <f t="shared" si="3"/>
        <v>Surco,Lima,Lima</v>
      </c>
      <c r="F101" t="s">
        <v>12</v>
      </c>
      <c r="G101">
        <v>10</v>
      </c>
      <c r="H101">
        <f>tabla_ventas[[#This Row],[Precio Venta sin IGV]]-(tabla_ventas[[#This Row],[Precio Venta sin IGV]]*0.4)</f>
        <v>15944.4</v>
      </c>
      <c r="I101">
        <v>26574</v>
      </c>
      <c r="J101">
        <f t="shared" si="4"/>
        <v>0.18</v>
      </c>
      <c r="K101">
        <f t="shared" si="5"/>
        <v>31357.32</v>
      </c>
      <c r="L101" t="s">
        <v>32</v>
      </c>
      <c r="M101" t="s">
        <v>26</v>
      </c>
    </row>
    <row r="102" spans="1:13" ht="15" x14ac:dyDescent="0.25">
      <c r="A102">
        <v>101</v>
      </c>
      <c r="B102">
        <v>42823</v>
      </c>
      <c r="C102" t="s">
        <v>11</v>
      </c>
      <c r="D102" t="s">
        <v>219</v>
      </c>
      <c r="E102" t="str">
        <f t="shared" si="3"/>
        <v>Surco,Lima,Lima</v>
      </c>
      <c r="F102" t="s">
        <v>12</v>
      </c>
      <c r="G102">
        <v>119</v>
      </c>
      <c r="H102">
        <f>tabla_ventas[[#This Row],[Precio Venta sin IGV]]-(tabla_ventas[[#This Row],[Precio Venta sin IGV]]*0.4)</f>
        <v>21165</v>
      </c>
      <c r="I102">
        <v>35275</v>
      </c>
      <c r="J102">
        <f t="shared" si="4"/>
        <v>0.18</v>
      </c>
      <c r="K102">
        <f t="shared" si="5"/>
        <v>41624.5</v>
      </c>
      <c r="L102" t="s">
        <v>32</v>
      </c>
      <c r="M102" t="s">
        <v>26</v>
      </c>
    </row>
    <row r="103" spans="1:13" ht="15" x14ac:dyDescent="0.25">
      <c r="A103">
        <v>102</v>
      </c>
      <c r="B103">
        <v>42822</v>
      </c>
      <c r="C103" t="s">
        <v>11</v>
      </c>
      <c r="D103" t="s">
        <v>220</v>
      </c>
      <c r="E103" t="str">
        <f t="shared" si="3"/>
        <v>Surco,Lima,Lima</v>
      </c>
      <c r="F103" t="s">
        <v>12</v>
      </c>
      <c r="G103">
        <v>156</v>
      </c>
      <c r="H103">
        <f>tabla_ventas[[#This Row],[Precio Venta sin IGV]]-(tabla_ventas[[#This Row],[Precio Venta sin IGV]]*0.4)</f>
        <v>16487.400000000001</v>
      </c>
      <c r="I103">
        <v>27479</v>
      </c>
      <c r="J103">
        <f t="shared" si="4"/>
        <v>0.18</v>
      </c>
      <c r="K103">
        <f t="shared" si="5"/>
        <v>32425.22</v>
      </c>
      <c r="L103" t="s">
        <v>32</v>
      </c>
      <c r="M103" t="s">
        <v>26</v>
      </c>
    </row>
    <row r="104" spans="1:13" ht="15" x14ac:dyDescent="0.25">
      <c r="A104">
        <v>103</v>
      </c>
      <c r="B104">
        <v>42821</v>
      </c>
      <c r="C104" t="s">
        <v>9</v>
      </c>
      <c r="D104" t="s">
        <v>221</v>
      </c>
      <c r="E104" t="str">
        <f t="shared" si="3"/>
        <v>Surco,Lima,Lima</v>
      </c>
      <c r="F104" t="s">
        <v>7</v>
      </c>
      <c r="G104">
        <v>140</v>
      </c>
      <c r="H104">
        <f>tabla_ventas[[#This Row],[Precio Venta sin IGV]]-(tabla_ventas[[#This Row],[Precio Venta sin IGV]]*0.4)</f>
        <v>23328</v>
      </c>
      <c r="I104">
        <v>38880</v>
      </c>
      <c r="J104">
        <f t="shared" si="4"/>
        <v>0.18</v>
      </c>
      <c r="K104">
        <f t="shared" si="5"/>
        <v>45878.400000000001</v>
      </c>
      <c r="L104" t="s">
        <v>32</v>
      </c>
      <c r="M104" t="s">
        <v>25</v>
      </c>
    </row>
    <row r="105" spans="1:13" ht="15" x14ac:dyDescent="0.25">
      <c r="A105">
        <v>104</v>
      </c>
      <c r="B105">
        <v>42820</v>
      </c>
      <c r="C105" t="s">
        <v>9</v>
      </c>
      <c r="D105" t="s">
        <v>222</v>
      </c>
      <c r="E105" t="str">
        <f t="shared" si="3"/>
        <v>Surco,Lima,Lima</v>
      </c>
      <c r="F105" t="s">
        <v>7</v>
      </c>
      <c r="G105">
        <v>136</v>
      </c>
      <c r="H105">
        <f>tabla_ventas[[#This Row],[Precio Venta sin IGV]]-(tabla_ventas[[#This Row],[Precio Venta sin IGV]]*0.4)</f>
        <v>17303.400000000001</v>
      </c>
      <c r="I105">
        <v>28839</v>
      </c>
      <c r="J105">
        <f t="shared" si="4"/>
        <v>0.18</v>
      </c>
      <c r="K105">
        <f t="shared" si="5"/>
        <v>34030.019999999997</v>
      </c>
      <c r="L105" t="s">
        <v>32</v>
      </c>
      <c r="M105" t="s">
        <v>25</v>
      </c>
    </row>
    <row r="106" spans="1:13" ht="15" x14ac:dyDescent="0.25">
      <c r="A106">
        <v>105</v>
      </c>
      <c r="B106">
        <v>42819</v>
      </c>
      <c r="C106" t="s">
        <v>9</v>
      </c>
      <c r="D106" t="s">
        <v>223</v>
      </c>
      <c r="E106" t="str">
        <f t="shared" si="3"/>
        <v>Surco,Lima,Lima</v>
      </c>
      <c r="F106" t="s">
        <v>7</v>
      </c>
      <c r="G106">
        <v>69</v>
      </c>
      <c r="H106">
        <f>tabla_ventas[[#This Row],[Precio Venta sin IGV]]-(tabla_ventas[[#This Row],[Precio Venta sin IGV]]*0.4)</f>
        <v>15963.599999999999</v>
      </c>
      <c r="I106">
        <v>26606</v>
      </c>
      <c r="J106">
        <f t="shared" si="4"/>
        <v>0.18</v>
      </c>
      <c r="K106">
        <f t="shared" si="5"/>
        <v>31395.08</v>
      </c>
      <c r="L106" t="s">
        <v>32</v>
      </c>
      <c r="M106" t="s">
        <v>25</v>
      </c>
    </row>
    <row r="107" spans="1:13" ht="15" x14ac:dyDescent="0.25">
      <c r="A107">
        <v>106</v>
      </c>
      <c r="B107">
        <v>42818</v>
      </c>
      <c r="C107" t="s">
        <v>9</v>
      </c>
      <c r="D107" t="s">
        <v>224</v>
      </c>
      <c r="E107" t="str">
        <f t="shared" si="3"/>
        <v>Surco,Lima,Lima</v>
      </c>
      <c r="F107" t="s">
        <v>7</v>
      </c>
      <c r="G107">
        <v>152</v>
      </c>
      <c r="H107">
        <f>tabla_ventas[[#This Row],[Precio Venta sin IGV]]-(tabla_ventas[[#This Row],[Precio Venta sin IGV]]*0.4)</f>
        <v>18449.400000000001</v>
      </c>
      <c r="I107">
        <v>30749</v>
      </c>
      <c r="J107">
        <f t="shared" si="4"/>
        <v>0.18</v>
      </c>
      <c r="K107">
        <f t="shared" si="5"/>
        <v>36283.82</v>
      </c>
      <c r="L107" t="s">
        <v>32</v>
      </c>
      <c r="M107" t="s">
        <v>25</v>
      </c>
    </row>
    <row r="108" spans="1:13" ht="15" x14ac:dyDescent="0.25">
      <c r="A108">
        <v>107</v>
      </c>
      <c r="B108">
        <v>42817</v>
      </c>
      <c r="C108" t="s">
        <v>6</v>
      </c>
      <c r="D108" t="s">
        <v>225</v>
      </c>
      <c r="E108" t="str">
        <f t="shared" si="3"/>
        <v>Surco,Lima,Lima</v>
      </c>
      <c r="F108" t="s">
        <v>7</v>
      </c>
      <c r="G108">
        <v>135</v>
      </c>
      <c r="H108">
        <f>tabla_ventas[[#This Row],[Precio Venta sin IGV]]-(tabla_ventas[[#This Row],[Precio Venta sin IGV]]*0.4)</f>
        <v>16310.4</v>
      </c>
      <c r="I108">
        <v>27184</v>
      </c>
      <c r="J108">
        <f t="shared" si="4"/>
        <v>0.18</v>
      </c>
      <c r="K108">
        <f t="shared" si="5"/>
        <v>32077.119999999999</v>
      </c>
      <c r="L108" t="s">
        <v>32</v>
      </c>
      <c r="M108" t="s">
        <v>18</v>
      </c>
    </row>
    <row r="109" spans="1:13" ht="15" x14ac:dyDescent="0.25">
      <c r="A109">
        <v>108</v>
      </c>
      <c r="B109">
        <v>42816</v>
      </c>
      <c r="C109" t="s">
        <v>6</v>
      </c>
      <c r="D109" t="s">
        <v>226</v>
      </c>
      <c r="E109" t="str">
        <f t="shared" si="3"/>
        <v>Surco,Lima,Lima</v>
      </c>
      <c r="F109" t="s">
        <v>7</v>
      </c>
      <c r="G109">
        <v>89</v>
      </c>
      <c r="H109">
        <f>tabla_ventas[[#This Row],[Precio Venta sin IGV]]-(tabla_ventas[[#This Row],[Precio Venta sin IGV]]*0.4)</f>
        <v>23700.6</v>
      </c>
      <c r="I109">
        <v>39501</v>
      </c>
      <c r="J109">
        <f t="shared" si="4"/>
        <v>0.18</v>
      </c>
      <c r="K109">
        <f t="shared" si="5"/>
        <v>46611.18</v>
      </c>
      <c r="L109" t="s">
        <v>32</v>
      </c>
      <c r="M109" t="s">
        <v>18</v>
      </c>
    </row>
    <row r="110" spans="1:13" ht="15" x14ac:dyDescent="0.25">
      <c r="A110">
        <v>109</v>
      </c>
      <c r="B110">
        <v>42815</v>
      </c>
      <c r="C110" t="s">
        <v>6</v>
      </c>
      <c r="D110" t="s">
        <v>227</v>
      </c>
      <c r="E110" t="str">
        <f t="shared" si="3"/>
        <v>Surco,Lima,Lima</v>
      </c>
      <c r="F110" t="s">
        <v>7</v>
      </c>
      <c r="G110">
        <v>87</v>
      </c>
      <c r="H110">
        <f>tabla_ventas[[#This Row],[Precio Venta sin IGV]]-(tabla_ventas[[#This Row],[Precio Venta sin IGV]]*0.4)</f>
        <v>23125.199999999997</v>
      </c>
      <c r="I110">
        <v>38542</v>
      </c>
      <c r="J110">
        <f t="shared" si="4"/>
        <v>0.18</v>
      </c>
      <c r="K110">
        <f t="shared" si="5"/>
        <v>45479.56</v>
      </c>
      <c r="L110" t="s">
        <v>32</v>
      </c>
      <c r="M110" t="s">
        <v>18</v>
      </c>
    </row>
    <row r="111" spans="1:13" ht="15" x14ac:dyDescent="0.25">
      <c r="A111">
        <v>110</v>
      </c>
      <c r="B111">
        <v>42814</v>
      </c>
      <c r="C111" t="s">
        <v>6</v>
      </c>
      <c r="D111" t="s">
        <v>228</v>
      </c>
      <c r="E111" t="str">
        <f t="shared" si="3"/>
        <v>Surco,Lima,Lima</v>
      </c>
      <c r="F111" t="s">
        <v>7</v>
      </c>
      <c r="G111">
        <v>29</v>
      </c>
      <c r="H111">
        <f>tabla_ventas[[#This Row],[Precio Venta sin IGV]]-(tabla_ventas[[#This Row],[Precio Venta sin IGV]]*0.4)</f>
        <v>18656.400000000001</v>
      </c>
      <c r="I111">
        <v>31094</v>
      </c>
      <c r="J111">
        <f t="shared" si="4"/>
        <v>0.18</v>
      </c>
      <c r="K111">
        <f t="shared" si="5"/>
        <v>36690.92</v>
      </c>
      <c r="L111" t="s">
        <v>32</v>
      </c>
      <c r="M111" t="s">
        <v>18</v>
      </c>
    </row>
    <row r="112" spans="1:13" ht="15" x14ac:dyDescent="0.25">
      <c r="A112">
        <v>111</v>
      </c>
      <c r="B112">
        <v>42813</v>
      </c>
      <c r="C112" t="s">
        <v>24</v>
      </c>
      <c r="D112" t="s">
        <v>229</v>
      </c>
      <c r="E112" t="str">
        <f t="shared" si="3"/>
        <v>Ate,Lima,Lima</v>
      </c>
      <c r="F112" t="s">
        <v>7</v>
      </c>
      <c r="G112">
        <v>18</v>
      </c>
      <c r="H112">
        <f>tabla_ventas[[#This Row],[Precio Venta sin IGV]]-(tabla_ventas[[#This Row],[Precio Venta sin IGV]]*0.4)</f>
        <v>18813</v>
      </c>
      <c r="I112">
        <v>31355</v>
      </c>
      <c r="J112">
        <f t="shared" si="4"/>
        <v>0.18</v>
      </c>
      <c r="K112">
        <f t="shared" si="5"/>
        <v>36998.9</v>
      </c>
      <c r="L112" t="s">
        <v>31</v>
      </c>
      <c r="M112" t="s">
        <v>10</v>
      </c>
    </row>
    <row r="113" spans="1:13" ht="15" x14ac:dyDescent="0.25">
      <c r="A113">
        <v>112</v>
      </c>
      <c r="B113">
        <v>42812</v>
      </c>
      <c r="C113" t="s">
        <v>24</v>
      </c>
      <c r="D113" t="s">
        <v>230</v>
      </c>
      <c r="E113" t="str">
        <f t="shared" si="3"/>
        <v>Ate,Lima,Lima</v>
      </c>
      <c r="F113" t="s">
        <v>7</v>
      </c>
      <c r="G113">
        <v>57</v>
      </c>
      <c r="H113">
        <f>tabla_ventas[[#This Row],[Precio Venta sin IGV]]-(tabla_ventas[[#This Row],[Precio Venta sin IGV]]*0.4)</f>
        <v>22804.799999999999</v>
      </c>
      <c r="I113">
        <v>38008</v>
      </c>
      <c r="J113">
        <f t="shared" si="4"/>
        <v>0.18</v>
      </c>
      <c r="K113">
        <f t="shared" si="5"/>
        <v>44849.440000000002</v>
      </c>
      <c r="L113" t="s">
        <v>31</v>
      </c>
      <c r="M113" t="s">
        <v>10</v>
      </c>
    </row>
    <row r="114" spans="1:13" ht="15" x14ac:dyDescent="0.25">
      <c r="A114">
        <v>113</v>
      </c>
      <c r="B114">
        <v>42811</v>
      </c>
      <c r="C114" t="s">
        <v>24</v>
      </c>
      <c r="D114" t="s">
        <v>231</v>
      </c>
      <c r="E114" t="str">
        <f t="shared" si="3"/>
        <v>Ate,Lima,Lima</v>
      </c>
      <c r="F114" t="s">
        <v>7</v>
      </c>
      <c r="G114">
        <v>72</v>
      </c>
      <c r="H114">
        <f>tabla_ventas[[#This Row],[Precio Venta sin IGV]]-(tabla_ventas[[#This Row],[Precio Venta sin IGV]]*0.4)</f>
        <v>21886.199999999997</v>
      </c>
      <c r="I114">
        <v>36477</v>
      </c>
      <c r="J114">
        <f t="shared" si="4"/>
        <v>0.18</v>
      </c>
      <c r="K114">
        <f t="shared" si="5"/>
        <v>43042.86</v>
      </c>
      <c r="L114" t="s">
        <v>31</v>
      </c>
      <c r="M114" t="s">
        <v>10</v>
      </c>
    </row>
    <row r="115" spans="1:13" ht="15" x14ac:dyDescent="0.25">
      <c r="A115">
        <v>114</v>
      </c>
      <c r="B115">
        <v>42810</v>
      </c>
      <c r="C115" t="s">
        <v>24</v>
      </c>
      <c r="D115" t="s">
        <v>232</v>
      </c>
      <c r="E115" t="str">
        <f t="shared" si="3"/>
        <v>Ate,Lima,Lima</v>
      </c>
      <c r="F115" t="s">
        <v>7</v>
      </c>
      <c r="G115">
        <v>99</v>
      </c>
      <c r="H115">
        <f>tabla_ventas[[#This Row],[Precio Venta sin IGV]]-(tabla_ventas[[#This Row],[Precio Venta sin IGV]]*0.4)</f>
        <v>16131</v>
      </c>
      <c r="I115">
        <v>26885</v>
      </c>
      <c r="J115">
        <f t="shared" si="4"/>
        <v>0.18</v>
      </c>
      <c r="K115">
        <f t="shared" si="5"/>
        <v>31724.3</v>
      </c>
      <c r="L115" t="s">
        <v>31</v>
      </c>
      <c r="M115" t="s">
        <v>10</v>
      </c>
    </row>
    <row r="116" spans="1:13" ht="15" x14ac:dyDescent="0.25">
      <c r="A116">
        <v>115</v>
      </c>
      <c r="B116">
        <v>42809</v>
      </c>
      <c r="C116" t="s">
        <v>24</v>
      </c>
      <c r="D116" t="s">
        <v>233</v>
      </c>
      <c r="E116" t="str">
        <f t="shared" si="3"/>
        <v>Surco,Lima,Lima</v>
      </c>
      <c r="F116" t="s">
        <v>12</v>
      </c>
      <c r="G116">
        <v>171</v>
      </c>
      <c r="H116">
        <f>tabla_ventas[[#This Row],[Precio Venta sin IGV]]-(tabla_ventas[[#This Row],[Precio Venta sin IGV]]*0.4)</f>
        <v>23931.599999999999</v>
      </c>
      <c r="I116">
        <v>39886</v>
      </c>
      <c r="J116">
        <f t="shared" si="4"/>
        <v>0.18</v>
      </c>
      <c r="K116">
        <f t="shared" si="5"/>
        <v>47065.479999999996</v>
      </c>
      <c r="L116" t="s">
        <v>32</v>
      </c>
      <c r="M116" t="s">
        <v>25</v>
      </c>
    </row>
    <row r="117" spans="1:13" ht="15" x14ac:dyDescent="0.25">
      <c r="A117">
        <v>116</v>
      </c>
      <c r="B117">
        <v>42808</v>
      </c>
      <c r="C117" t="s">
        <v>24</v>
      </c>
      <c r="D117" t="s">
        <v>234</v>
      </c>
      <c r="E117" t="str">
        <f t="shared" si="3"/>
        <v>Surco,Lima,Lima</v>
      </c>
      <c r="F117" t="s">
        <v>12</v>
      </c>
      <c r="G117">
        <v>99</v>
      </c>
      <c r="H117">
        <f>tabla_ventas[[#This Row],[Precio Venta sin IGV]]-(tabla_ventas[[#This Row],[Precio Venta sin IGV]]*0.4)</f>
        <v>17896.8</v>
      </c>
      <c r="I117">
        <v>29828</v>
      </c>
      <c r="J117">
        <f t="shared" si="4"/>
        <v>0.18</v>
      </c>
      <c r="K117">
        <f t="shared" si="5"/>
        <v>35197.040000000001</v>
      </c>
      <c r="L117" t="s">
        <v>32</v>
      </c>
      <c r="M117" t="s">
        <v>25</v>
      </c>
    </row>
    <row r="118" spans="1:13" ht="15" x14ac:dyDescent="0.25">
      <c r="A118">
        <v>117</v>
      </c>
      <c r="B118">
        <v>42807</v>
      </c>
      <c r="C118" t="s">
        <v>24</v>
      </c>
      <c r="D118" t="s">
        <v>235</v>
      </c>
      <c r="E118" t="str">
        <f t="shared" si="3"/>
        <v>Surco,Lima,Lima</v>
      </c>
      <c r="F118" t="s">
        <v>12</v>
      </c>
      <c r="G118">
        <v>21</v>
      </c>
      <c r="H118">
        <f>tabla_ventas[[#This Row],[Precio Venta sin IGV]]-(tabla_ventas[[#This Row],[Precio Venta sin IGV]]*0.4)</f>
        <v>19747.199999999997</v>
      </c>
      <c r="I118">
        <v>32912</v>
      </c>
      <c r="J118">
        <f t="shared" si="4"/>
        <v>0.18</v>
      </c>
      <c r="K118">
        <f t="shared" si="5"/>
        <v>38836.160000000003</v>
      </c>
      <c r="L118" t="s">
        <v>32</v>
      </c>
      <c r="M118" t="s">
        <v>25</v>
      </c>
    </row>
    <row r="119" spans="1:13" ht="15" x14ac:dyDescent="0.25">
      <c r="A119">
        <v>118</v>
      </c>
      <c r="B119">
        <v>42806</v>
      </c>
      <c r="C119" t="s">
        <v>24</v>
      </c>
      <c r="D119" t="s">
        <v>236</v>
      </c>
      <c r="E119" t="str">
        <f t="shared" si="3"/>
        <v>Surco,Lima,Lima</v>
      </c>
      <c r="F119" t="s">
        <v>12</v>
      </c>
      <c r="G119">
        <v>93</v>
      </c>
      <c r="H119">
        <f>tabla_ventas[[#This Row],[Precio Venta sin IGV]]-(tabla_ventas[[#This Row],[Precio Venta sin IGV]]*0.4)</f>
        <v>15331.199999999999</v>
      </c>
      <c r="I119">
        <v>25552</v>
      </c>
      <c r="J119">
        <f t="shared" si="4"/>
        <v>0.18</v>
      </c>
      <c r="K119">
        <f t="shared" si="5"/>
        <v>30151.360000000001</v>
      </c>
      <c r="L119" t="s">
        <v>32</v>
      </c>
      <c r="M119" t="s">
        <v>25</v>
      </c>
    </row>
    <row r="120" spans="1:13" ht="15" x14ac:dyDescent="0.25">
      <c r="A120">
        <v>119</v>
      </c>
      <c r="B120">
        <v>42805</v>
      </c>
      <c r="C120" t="s">
        <v>28</v>
      </c>
      <c r="D120" t="s">
        <v>237</v>
      </c>
      <c r="E120" t="str">
        <f t="shared" si="3"/>
        <v>Ate,Lima,Lima</v>
      </c>
      <c r="F120" t="s">
        <v>7</v>
      </c>
      <c r="G120">
        <v>77</v>
      </c>
      <c r="H120">
        <f>tabla_ventas[[#This Row],[Precio Venta sin IGV]]-(tabla_ventas[[#This Row],[Precio Venta sin IGV]]*0.4)</f>
        <v>15162.599999999999</v>
      </c>
      <c r="I120">
        <v>25271</v>
      </c>
      <c r="J120">
        <f t="shared" si="4"/>
        <v>0.18</v>
      </c>
      <c r="K120">
        <f t="shared" si="5"/>
        <v>29819.78</v>
      </c>
      <c r="L120" t="s">
        <v>31</v>
      </c>
      <c r="M120" t="s">
        <v>23</v>
      </c>
    </row>
    <row r="121" spans="1:13" ht="15" x14ac:dyDescent="0.25">
      <c r="A121">
        <v>120</v>
      </c>
      <c r="B121">
        <v>42804</v>
      </c>
      <c r="C121" t="s">
        <v>28</v>
      </c>
      <c r="D121" t="s">
        <v>238</v>
      </c>
      <c r="E121" t="str">
        <f t="shared" si="3"/>
        <v>Ate,Lima,Lima</v>
      </c>
      <c r="F121" t="s">
        <v>7</v>
      </c>
      <c r="G121">
        <v>159</v>
      </c>
      <c r="H121">
        <f>tabla_ventas[[#This Row],[Precio Venta sin IGV]]-(tabla_ventas[[#This Row],[Precio Venta sin IGV]]*0.4)</f>
        <v>15536.4</v>
      </c>
      <c r="I121">
        <v>25894</v>
      </c>
      <c r="J121">
        <f t="shared" si="4"/>
        <v>0.18</v>
      </c>
      <c r="K121">
        <f t="shared" si="5"/>
        <v>30554.92</v>
      </c>
      <c r="L121" t="s">
        <v>31</v>
      </c>
      <c r="M121" t="s">
        <v>23</v>
      </c>
    </row>
    <row r="122" spans="1:13" ht="15" x14ac:dyDescent="0.25">
      <c r="A122">
        <v>121</v>
      </c>
      <c r="B122">
        <v>42803</v>
      </c>
      <c r="C122" t="s">
        <v>28</v>
      </c>
      <c r="D122" t="s">
        <v>239</v>
      </c>
      <c r="E122" t="str">
        <f t="shared" si="3"/>
        <v>Ate,Lima,Lima</v>
      </c>
      <c r="F122" t="s">
        <v>7</v>
      </c>
      <c r="G122">
        <v>119</v>
      </c>
      <c r="H122">
        <f>tabla_ventas[[#This Row],[Precio Venta sin IGV]]-(tabla_ventas[[#This Row],[Precio Venta sin IGV]]*0.4)</f>
        <v>21154.799999999999</v>
      </c>
      <c r="I122">
        <v>35258</v>
      </c>
      <c r="J122">
        <f t="shared" si="4"/>
        <v>0.18</v>
      </c>
      <c r="K122">
        <f t="shared" si="5"/>
        <v>41604.44</v>
      </c>
      <c r="L122" t="s">
        <v>31</v>
      </c>
      <c r="M122" t="s">
        <v>23</v>
      </c>
    </row>
    <row r="123" spans="1:13" ht="15" x14ac:dyDescent="0.25">
      <c r="A123">
        <v>122</v>
      </c>
      <c r="B123">
        <v>42802</v>
      </c>
      <c r="C123" t="s">
        <v>28</v>
      </c>
      <c r="D123" t="s">
        <v>240</v>
      </c>
      <c r="E123" t="str">
        <f t="shared" si="3"/>
        <v>Ate,Lima,Lima</v>
      </c>
      <c r="F123" t="s">
        <v>7</v>
      </c>
      <c r="G123">
        <v>91</v>
      </c>
      <c r="H123">
        <f>tabla_ventas[[#This Row],[Precio Venta sin IGV]]-(tabla_ventas[[#This Row],[Precio Venta sin IGV]]*0.4)</f>
        <v>15068.4</v>
      </c>
      <c r="I123">
        <v>25114</v>
      </c>
      <c r="J123">
        <f t="shared" si="4"/>
        <v>0.18</v>
      </c>
      <c r="K123">
        <f t="shared" si="5"/>
        <v>29634.52</v>
      </c>
      <c r="L123" t="s">
        <v>31</v>
      </c>
      <c r="M123" t="s">
        <v>23</v>
      </c>
    </row>
    <row r="124" spans="1:13" ht="15" x14ac:dyDescent="0.25">
      <c r="A124">
        <v>123</v>
      </c>
      <c r="B124">
        <v>42801</v>
      </c>
      <c r="C124" t="s">
        <v>24</v>
      </c>
      <c r="D124" t="s">
        <v>241</v>
      </c>
      <c r="E124" t="str">
        <f t="shared" si="3"/>
        <v>Surco,Lima,Lima</v>
      </c>
      <c r="F124" t="s">
        <v>7</v>
      </c>
      <c r="G124">
        <v>153</v>
      </c>
      <c r="H124">
        <f>tabla_ventas[[#This Row],[Precio Venta sin IGV]]-(tabla_ventas[[#This Row],[Precio Venta sin IGV]]*0.4)</f>
        <v>16186.199999999999</v>
      </c>
      <c r="I124">
        <v>26977</v>
      </c>
      <c r="J124">
        <f t="shared" si="4"/>
        <v>0.18</v>
      </c>
      <c r="K124">
        <f t="shared" si="5"/>
        <v>31832.86</v>
      </c>
      <c r="L124" t="s">
        <v>32</v>
      </c>
      <c r="M124" t="s">
        <v>22</v>
      </c>
    </row>
    <row r="125" spans="1:13" ht="15" x14ac:dyDescent="0.25">
      <c r="A125">
        <v>124</v>
      </c>
      <c r="B125">
        <v>42800</v>
      </c>
      <c r="C125" t="s">
        <v>24</v>
      </c>
      <c r="D125" t="s">
        <v>242</v>
      </c>
      <c r="E125" t="str">
        <f t="shared" si="3"/>
        <v>Surco,Lima,Lima</v>
      </c>
      <c r="F125" t="s">
        <v>7</v>
      </c>
      <c r="G125">
        <v>24</v>
      </c>
      <c r="H125">
        <f>tabla_ventas[[#This Row],[Precio Venta sin IGV]]-(tabla_ventas[[#This Row],[Precio Venta sin IGV]]*0.4)</f>
        <v>13350.6</v>
      </c>
      <c r="I125">
        <v>22251</v>
      </c>
      <c r="J125">
        <f t="shared" si="4"/>
        <v>0.18</v>
      </c>
      <c r="K125">
        <f t="shared" si="5"/>
        <v>26256.18</v>
      </c>
      <c r="L125" t="s">
        <v>32</v>
      </c>
      <c r="M125" t="s">
        <v>22</v>
      </c>
    </row>
    <row r="126" spans="1:13" ht="15" x14ac:dyDescent="0.25">
      <c r="A126">
        <v>125</v>
      </c>
      <c r="B126">
        <v>42799</v>
      </c>
      <c r="C126" t="s">
        <v>24</v>
      </c>
      <c r="D126" t="s">
        <v>243</v>
      </c>
      <c r="E126" t="str">
        <f t="shared" si="3"/>
        <v>Surco,Lima,Lima</v>
      </c>
      <c r="F126" t="s">
        <v>7</v>
      </c>
      <c r="G126">
        <v>129</v>
      </c>
      <c r="H126">
        <f>tabla_ventas[[#This Row],[Precio Venta sin IGV]]-(tabla_ventas[[#This Row],[Precio Venta sin IGV]]*0.4)</f>
        <v>14433.6</v>
      </c>
      <c r="I126">
        <v>24056</v>
      </c>
      <c r="J126">
        <f t="shared" si="4"/>
        <v>0.18</v>
      </c>
      <c r="K126">
        <f t="shared" si="5"/>
        <v>28386.080000000002</v>
      </c>
      <c r="L126" t="s">
        <v>32</v>
      </c>
      <c r="M126" t="s">
        <v>22</v>
      </c>
    </row>
    <row r="127" spans="1:13" ht="15" x14ac:dyDescent="0.25">
      <c r="A127">
        <v>126</v>
      </c>
      <c r="B127">
        <v>42798</v>
      </c>
      <c r="C127" t="s">
        <v>24</v>
      </c>
      <c r="D127" t="s">
        <v>244</v>
      </c>
      <c r="E127" t="str">
        <f t="shared" si="3"/>
        <v>Surco,Lima,Lima</v>
      </c>
      <c r="F127" t="s">
        <v>7</v>
      </c>
      <c r="G127">
        <v>20</v>
      </c>
      <c r="H127">
        <f>tabla_ventas[[#This Row],[Precio Venta sin IGV]]-(tabla_ventas[[#This Row],[Precio Venta sin IGV]]*0.4)</f>
        <v>14444.4</v>
      </c>
      <c r="I127">
        <v>24074</v>
      </c>
      <c r="J127">
        <f t="shared" si="4"/>
        <v>0.18</v>
      </c>
      <c r="K127">
        <f t="shared" si="5"/>
        <v>28407.32</v>
      </c>
      <c r="L127" t="s">
        <v>32</v>
      </c>
      <c r="M127" t="s">
        <v>22</v>
      </c>
    </row>
    <row r="128" spans="1:13" ht="15" x14ac:dyDescent="0.25">
      <c r="A128">
        <v>127</v>
      </c>
      <c r="B128">
        <v>42797</v>
      </c>
      <c r="C128" t="s">
        <v>17</v>
      </c>
      <c r="D128" t="s">
        <v>245</v>
      </c>
      <c r="E128" t="str">
        <f t="shared" si="3"/>
        <v>Ate,Lima,Lima</v>
      </c>
      <c r="F128" t="s">
        <v>7</v>
      </c>
      <c r="G128">
        <v>99</v>
      </c>
      <c r="H128">
        <f>tabla_ventas[[#This Row],[Precio Venta sin IGV]]-(tabla_ventas[[#This Row],[Precio Venta sin IGV]]*0.4)</f>
        <v>15015</v>
      </c>
      <c r="I128">
        <v>25025</v>
      </c>
      <c r="J128">
        <f t="shared" si="4"/>
        <v>0.18</v>
      </c>
      <c r="K128">
        <f t="shared" si="5"/>
        <v>29529.5</v>
      </c>
      <c r="L128" t="s">
        <v>31</v>
      </c>
      <c r="M128" t="s">
        <v>10</v>
      </c>
    </row>
    <row r="129" spans="1:13" ht="15" x14ac:dyDescent="0.25">
      <c r="A129">
        <v>128</v>
      </c>
      <c r="B129">
        <v>42796</v>
      </c>
      <c r="C129" t="s">
        <v>17</v>
      </c>
      <c r="D129" t="s">
        <v>246</v>
      </c>
      <c r="E129" t="str">
        <f t="shared" si="3"/>
        <v>Ate,Lima,Lima</v>
      </c>
      <c r="F129" t="s">
        <v>7</v>
      </c>
      <c r="G129">
        <v>176</v>
      </c>
      <c r="H129">
        <f>tabla_ventas[[#This Row],[Precio Venta sin IGV]]-(tabla_ventas[[#This Row],[Precio Venta sin IGV]]*0.4)</f>
        <v>14641.8</v>
      </c>
      <c r="I129">
        <v>24403</v>
      </c>
      <c r="J129">
        <f t="shared" si="4"/>
        <v>0.18</v>
      </c>
      <c r="K129">
        <f t="shared" si="5"/>
        <v>28795.54</v>
      </c>
      <c r="L129" t="s">
        <v>31</v>
      </c>
      <c r="M129" t="s">
        <v>10</v>
      </c>
    </row>
    <row r="130" spans="1:13" ht="15" x14ac:dyDescent="0.25">
      <c r="A130">
        <v>129</v>
      </c>
      <c r="B130">
        <v>42795</v>
      </c>
      <c r="C130" t="s">
        <v>17</v>
      </c>
      <c r="D130" t="s">
        <v>247</v>
      </c>
      <c r="E130" t="str">
        <f t="shared" ref="E130:E193" si="6">IF(L130="San Miguel","San Miguel, Lima, Lima",IF(L130="La Molina","La Molina,Lima, Lima",IF(L130="Ate","Ate,Lima,Lima","Surco,Lima,Lima")))</f>
        <v>Ate,Lima,Lima</v>
      </c>
      <c r="F130" t="s">
        <v>7</v>
      </c>
      <c r="G130">
        <v>42</v>
      </c>
      <c r="H130">
        <f>tabla_ventas[[#This Row],[Precio Venta sin IGV]]-(tabla_ventas[[#This Row],[Precio Venta sin IGV]]*0.4)</f>
        <v>16912.8</v>
      </c>
      <c r="I130">
        <v>28188</v>
      </c>
      <c r="J130">
        <f t="shared" ref="J130:J193" si="7">IF(I130&gt;20000&lt;25000,18%,IF(I130&gt;25001,18%,18%))</f>
        <v>0.18</v>
      </c>
      <c r="K130">
        <f t="shared" ref="K130:K193" si="8">I130+I130*J130</f>
        <v>33261.839999999997</v>
      </c>
      <c r="L130" t="s">
        <v>31</v>
      </c>
      <c r="M130" t="s">
        <v>10</v>
      </c>
    </row>
    <row r="131" spans="1:13" ht="15" x14ac:dyDescent="0.25">
      <c r="A131">
        <v>130</v>
      </c>
      <c r="B131">
        <v>42794</v>
      </c>
      <c r="C131" t="s">
        <v>17</v>
      </c>
      <c r="D131" t="s">
        <v>248</v>
      </c>
      <c r="E131" t="str">
        <f t="shared" si="6"/>
        <v>Ate,Lima,Lima</v>
      </c>
      <c r="F131" t="s">
        <v>7</v>
      </c>
      <c r="G131">
        <v>142</v>
      </c>
      <c r="H131">
        <f>tabla_ventas[[#This Row],[Precio Venta sin IGV]]-(tabla_ventas[[#This Row],[Precio Venta sin IGV]]*0.4)</f>
        <v>18565.199999999997</v>
      </c>
      <c r="I131">
        <v>30942</v>
      </c>
      <c r="J131">
        <f t="shared" si="7"/>
        <v>0.18</v>
      </c>
      <c r="K131">
        <f t="shared" si="8"/>
        <v>36511.56</v>
      </c>
      <c r="L131" t="s">
        <v>31</v>
      </c>
      <c r="M131" t="s">
        <v>10</v>
      </c>
    </row>
    <row r="132" spans="1:13" ht="15" x14ac:dyDescent="0.25">
      <c r="A132">
        <v>131</v>
      </c>
      <c r="B132">
        <v>42793</v>
      </c>
      <c r="C132" t="s">
        <v>16</v>
      </c>
      <c r="D132" t="s">
        <v>249</v>
      </c>
      <c r="E132" t="str">
        <f t="shared" si="6"/>
        <v>Ate,Lima,Lima</v>
      </c>
      <c r="F132" t="s">
        <v>7</v>
      </c>
      <c r="G132">
        <v>147</v>
      </c>
      <c r="H132">
        <f>tabla_ventas[[#This Row],[Precio Venta sin IGV]]-(tabla_ventas[[#This Row],[Precio Venta sin IGV]]*0.4)</f>
        <v>23314.799999999999</v>
      </c>
      <c r="I132">
        <v>38858</v>
      </c>
      <c r="J132">
        <f t="shared" si="7"/>
        <v>0.18</v>
      </c>
      <c r="K132">
        <f t="shared" si="8"/>
        <v>45852.44</v>
      </c>
      <c r="L132" t="s">
        <v>31</v>
      </c>
      <c r="M132" t="s">
        <v>10</v>
      </c>
    </row>
    <row r="133" spans="1:13" ht="15" x14ac:dyDescent="0.25">
      <c r="A133">
        <v>132</v>
      </c>
      <c r="B133">
        <v>42792</v>
      </c>
      <c r="C133" t="s">
        <v>16</v>
      </c>
      <c r="D133" t="s">
        <v>250</v>
      </c>
      <c r="E133" t="str">
        <f t="shared" si="6"/>
        <v>Ate,Lima,Lima</v>
      </c>
      <c r="F133" t="s">
        <v>7</v>
      </c>
      <c r="G133">
        <v>74</v>
      </c>
      <c r="H133">
        <f>tabla_ventas[[#This Row],[Precio Venta sin IGV]]-(tabla_ventas[[#This Row],[Precio Venta sin IGV]]*0.4)</f>
        <v>12145.2</v>
      </c>
      <c r="I133">
        <v>20242</v>
      </c>
      <c r="J133">
        <f t="shared" si="7"/>
        <v>0.18</v>
      </c>
      <c r="K133">
        <f t="shared" si="8"/>
        <v>23885.56</v>
      </c>
      <c r="L133" t="s">
        <v>31</v>
      </c>
      <c r="M133" t="s">
        <v>10</v>
      </c>
    </row>
    <row r="134" spans="1:13" ht="15" x14ac:dyDescent="0.25">
      <c r="A134">
        <v>133</v>
      </c>
      <c r="B134">
        <v>42791</v>
      </c>
      <c r="C134" t="s">
        <v>16</v>
      </c>
      <c r="D134" t="s">
        <v>251</v>
      </c>
      <c r="E134" t="str">
        <f t="shared" si="6"/>
        <v>Ate,Lima,Lima</v>
      </c>
      <c r="F134" t="s">
        <v>7</v>
      </c>
      <c r="G134">
        <v>37</v>
      </c>
      <c r="H134">
        <f>tabla_ventas[[#This Row],[Precio Venta sin IGV]]-(tabla_ventas[[#This Row],[Precio Venta sin IGV]]*0.4)</f>
        <v>12930</v>
      </c>
      <c r="I134">
        <v>21550</v>
      </c>
      <c r="J134">
        <f t="shared" si="7"/>
        <v>0.18</v>
      </c>
      <c r="K134">
        <f t="shared" si="8"/>
        <v>25429</v>
      </c>
      <c r="L134" t="s">
        <v>31</v>
      </c>
      <c r="M134" t="s">
        <v>10</v>
      </c>
    </row>
    <row r="135" spans="1:13" ht="15" x14ac:dyDescent="0.25">
      <c r="A135">
        <v>134</v>
      </c>
      <c r="B135">
        <v>42790</v>
      </c>
      <c r="C135" t="s">
        <v>9</v>
      </c>
      <c r="D135" t="s">
        <v>252</v>
      </c>
      <c r="E135" t="str">
        <f t="shared" si="6"/>
        <v>Surco,Lima,Lima</v>
      </c>
      <c r="F135" t="s">
        <v>7</v>
      </c>
      <c r="G135">
        <v>42</v>
      </c>
      <c r="H135">
        <f>tabla_ventas[[#This Row],[Precio Venta sin IGV]]-(tabla_ventas[[#This Row],[Precio Venta sin IGV]]*0.4)</f>
        <v>19842</v>
      </c>
      <c r="I135">
        <v>33070</v>
      </c>
      <c r="J135">
        <f t="shared" si="7"/>
        <v>0.18</v>
      </c>
      <c r="K135">
        <f t="shared" si="8"/>
        <v>39022.6</v>
      </c>
      <c r="L135" t="s">
        <v>32</v>
      </c>
      <c r="M135" t="s">
        <v>20</v>
      </c>
    </row>
    <row r="136" spans="1:13" ht="15" x14ac:dyDescent="0.25">
      <c r="A136">
        <v>135</v>
      </c>
      <c r="B136">
        <v>42789</v>
      </c>
      <c r="C136" t="s">
        <v>9</v>
      </c>
      <c r="D136" t="s">
        <v>253</v>
      </c>
      <c r="E136" t="str">
        <f t="shared" si="6"/>
        <v>Surco,Lima,Lima</v>
      </c>
      <c r="F136" t="s">
        <v>7</v>
      </c>
      <c r="G136">
        <v>11</v>
      </c>
      <c r="H136">
        <f>tabla_ventas[[#This Row],[Precio Venta sin IGV]]-(tabla_ventas[[#This Row],[Precio Venta sin IGV]]*0.4)</f>
        <v>23664.6</v>
      </c>
      <c r="I136">
        <v>39441</v>
      </c>
      <c r="J136">
        <f t="shared" si="7"/>
        <v>0.18</v>
      </c>
      <c r="K136">
        <f t="shared" si="8"/>
        <v>46540.38</v>
      </c>
      <c r="L136" t="s">
        <v>32</v>
      </c>
      <c r="M136" t="s">
        <v>20</v>
      </c>
    </row>
    <row r="137" spans="1:13" ht="15" x14ac:dyDescent="0.25">
      <c r="A137">
        <v>136</v>
      </c>
      <c r="B137">
        <v>42788</v>
      </c>
      <c r="C137" t="s">
        <v>9</v>
      </c>
      <c r="D137" t="s">
        <v>254</v>
      </c>
      <c r="E137" t="str">
        <f t="shared" si="6"/>
        <v>Surco,Lima,Lima</v>
      </c>
      <c r="F137" t="s">
        <v>7</v>
      </c>
      <c r="G137">
        <v>148</v>
      </c>
      <c r="H137">
        <f>tabla_ventas[[#This Row],[Precio Venta sin IGV]]-(tabla_ventas[[#This Row],[Precio Venta sin IGV]]*0.4)</f>
        <v>23076.6</v>
      </c>
      <c r="I137">
        <v>38461</v>
      </c>
      <c r="J137">
        <f t="shared" si="7"/>
        <v>0.18</v>
      </c>
      <c r="K137">
        <f t="shared" si="8"/>
        <v>45383.979999999996</v>
      </c>
      <c r="L137" t="s">
        <v>32</v>
      </c>
      <c r="M137" t="s">
        <v>20</v>
      </c>
    </row>
    <row r="138" spans="1:13" ht="15" x14ac:dyDescent="0.25">
      <c r="A138">
        <v>137</v>
      </c>
      <c r="B138">
        <v>42787</v>
      </c>
      <c r="C138" t="s">
        <v>9</v>
      </c>
      <c r="D138" t="s">
        <v>255</v>
      </c>
      <c r="E138" t="str">
        <f t="shared" si="6"/>
        <v>Surco,Lima,Lima</v>
      </c>
      <c r="F138" t="s">
        <v>7</v>
      </c>
      <c r="G138">
        <v>167</v>
      </c>
      <c r="H138">
        <f>tabla_ventas[[#This Row],[Precio Venta sin IGV]]-(tabla_ventas[[#This Row],[Precio Venta sin IGV]]*0.4)</f>
        <v>16012.8</v>
      </c>
      <c r="I138">
        <v>26688</v>
      </c>
      <c r="J138">
        <f t="shared" si="7"/>
        <v>0.18</v>
      </c>
      <c r="K138">
        <f t="shared" si="8"/>
        <v>31491.84</v>
      </c>
      <c r="L138" t="s">
        <v>32</v>
      </c>
      <c r="M138" t="s">
        <v>20</v>
      </c>
    </row>
    <row r="139" spans="1:13" ht="15" x14ac:dyDescent="0.25">
      <c r="A139">
        <v>138</v>
      </c>
      <c r="B139">
        <v>42786</v>
      </c>
      <c r="C139" t="s">
        <v>9</v>
      </c>
      <c r="D139" t="s">
        <v>256</v>
      </c>
      <c r="E139" t="str">
        <f t="shared" si="6"/>
        <v>Ate,Lima,Lima</v>
      </c>
      <c r="F139" t="s">
        <v>7</v>
      </c>
      <c r="G139">
        <v>125</v>
      </c>
      <c r="H139">
        <f>tabla_ventas[[#This Row],[Precio Venta sin IGV]]-(tabla_ventas[[#This Row],[Precio Venta sin IGV]]*0.4)</f>
        <v>21755.4</v>
      </c>
      <c r="I139">
        <v>36259</v>
      </c>
      <c r="J139">
        <f t="shared" si="7"/>
        <v>0.18</v>
      </c>
      <c r="K139">
        <f t="shared" si="8"/>
        <v>42785.62</v>
      </c>
      <c r="L139" t="s">
        <v>31</v>
      </c>
      <c r="M139" t="s">
        <v>23</v>
      </c>
    </row>
    <row r="140" spans="1:13" ht="15" x14ac:dyDescent="0.25">
      <c r="A140">
        <v>139</v>
      </c>
      <c r="B140">
        <v>42785</v>
      </c>
      <c r="C140" t="s">
        <v>9</v>
      </c>
      <c r="D140" t="s">
        <v>257</v>
      </c>
      <c r="E140" t="str">
        <f t="shared" si="6"/>
        <v>Ate,Lima,Lima</v>
      </c>
      <c r="F140" t="s">
        <v>7</v>
      </c>
      <c r="G140">
        <v>6</v>
      </c>
      <c r="H140">
        <f>tabla_ventas[[#This Row],[Precio Venta sin IGV]]-(tabla_ventas[[#This Row],[Precio Venta sin IGV]]*0.4)</f>
        <v>19174.199999999997</v>
      </c>
      <c r="I140">
        <v>31957</v>
      </c>
      <c r="J140">
        <f t="shared" si="7"/>
        <v>0.18</v>
      </c>
      <c r="K140">
        <f t="shared" si="8"/>
        <v>37709.26</v>
      </c>
      <c r="L140" t="s">
        <v>31</v>
      </c>
      <c r="M140" t="s">
        <v>23</v>
      </c>
    </row>
    <row r="141" spans="1:13" ht="15" x14ac:dyDescent="0.25">
      <c r="A141">
        <v>140</v>
      </c>
      <c r="B141">
        <v>42784</v>
      </c>
      <c r="C141" t="s">
        <v>9</v>
      </c>
      <c r="D141" t="s">
        <v>258</v>
      </c>
      <c r="E141" t="str">
        <f t="shared" si="6"/>
        <v>Ate,Lima,Lima</v>
      </c>
      <c r="F141" t="s">
        <v>7</v>
      </c>
      <c r="G141">
        <v>84</v>
      </c>
      <c r="H141">
        <f>tabla_ventas[[#This Row],[Precio Venta sin IGV]]-(tabla_ventas[[#This Row],[Precio Venta sin IGV]]*0.4)</f>
        <v>23047.8</v>
      </c>
      <c r="I141">
        <v>38413</v>
      </c>
      <c r="J141">
        <f t="shared" si="7"/>
        <v>0.18</v>
      </c>
      <c r="K141">
        <f t="shared" si="8"/>
        <v>45327.34</v>
      </c>
      <c r="L141" t="s">
        <v>31</v>
      </c>
      <c r="M141" t="s">
        <v>23</v>
      </c>
    </row>
    <row r="142" spans="1:13" ht="15" x14ac:dyDescent="0.25">
      <c r="A142">
        <v>141</v>
      </c>
      <c r="B142">
        <v>42783</v>
      </c>
      <c r="C142" t="s">
        <v>9</v>
      </c>
      <c r="D142" t="s">
        <v>259</v>
      </c>
      <c r="E142" t="str">
        <f t="shared" si="6"/>
        <v>Ate,Lima,Lima</v>
      </c>
      <c r="F142" t="s">
        <v>7</v>
      </c>
      <c r="G142">
        <v>16</v>
      </c>
      <c r="H142">
        <f>tabla_ventas[[#This Row],[Precio Venta sin IGV]]-(tabla_ventas[[#This Row],[Precio Venta sin IGV]]*0.4)</f>
        <v>11778</v>
      </c>
      <c r="I142">
        <v>19630</v>
      </c>
      <c r="J142">
        <f t="shared" si="7"/>
        <v>0.18</v>
      </c>
      <c r="K142">
        <f t="shared" si="8"/>
        <v>23163.4</v>
      </c>
      <c r="L142" t="s">
        <v>31</v>
      </c>
      <c r="M142" t="s">
        <v>23</v>
      </c>
    </row>
    <row r="143" spans="1:13" ht="15" x14ac:dyDescent="0.25">
      <c r="A143">
        <v>142</v>
      </c>
      <c r="B143">
        <v>42782</v>
      </c>
      <c r="C143" t="s">
        <v>6</v>
      </c>
      <c r="D143" t="s">
        <v>260</v>
      </c>
      <c r="E143" t="str">
        <f t="shared" si="6"/>
        <v>Surco,Lima,Lima</v>
      </c>
      <c r="F143" t="s">
        <v>7</v>
      </c>
      <c r="G143">
        <v>146</v>
      </c>
      <c r="H143">
        <f>tabla_ventas[[#This Row],[Precio Venta sin IGV]]-(tabla_ventas[[#This Row],[Precio Venta sin IGV]]*0.4)</f>
        <v>20023.199999999997</v>
      </c>
      <c r="I143">
        <v>33372</v>
      </c>
      <c r="J143">
        <f t="shared" si="7"/>
        <v>0.18</v>
      </c>
      <c r="K143">
        <f t="shared" si="8"/>
        <v>39378.959999999999</v>
      </c>
      <c r="L143" t="s">
        <v>32</v>
      </c>
      <c r="M143" t="s">
        <v>21</v>
      </c>
    </row>
    <row r="144" spans="1:13" ht="15" x14ac:dyDescent="0.25">
      <c r="A144">
        <v>143</v>
      </c>
      <c r="B144">
        <v>42781</v>
      </c>
      <c r="C144" t="s">
        <v>6</v>
      </c>
      <c r="D144" t="s">
        <v>261</v>
      </c>
      <c r="E144" t="str">
        <f t="shared" si="6"/>
        <v>Surco,Lima,Lima</v>
      </c>
      <c r="F144" t="s">
        <v>7</v>
      </c>
      <c r="G144">
        <v>27</v>
      </c>
      <c r="H144">
        <f>tabla_ventas[[#This Row],[Precio Venta sin IGV]]-(tabla_ventas[[#This Row],[Precio Venta sin IGV]]*0.4)</f>
        <v>19465.8</v>
      </c>
      <c r="I144">
        <v>32443</v>
      </c>
      <c r="J144">
        <f t="shared" si="7"/>
        <v>0.18</v>
      </c>
      <c r="K144">
        <f t="shared" si="8"/>
        <v>38282.74</v>
      </c>
      <c r="L144" t="s">
        <v>32</v>
      </c>
      <c r="M144" t="s">
        <v>21</v>
      </c>
    </row>
    <row r="145" spans="1:13" ht="15" x14ac:dyDescent="0.25">
      <c r="A145">
        <v>144</v>
      </c>
      <c r="B145">
        <v>42780</v>
      </c>
      <c r="C145" t="s">
        <v>6</v>
      </c>
      <c r="D145" t="s">
        <v>262</v>
      </c>
      <c r="E145" t="str">
        <f t="shared" si="6"/>
        <v>Surco,Lima,Lima</v>
      </c>
      <c r="F145" t="s">
        <v>7</v>
      </c>
      <c r="G145">
        <v>145</v>
      </c>
      <c r="H145">
        <f>tabla_ventas[[#This Row],[Precio Venta sin IGV]]-(tabla_ventas[[#This Row],[Precio Venta sin IGV]]*0.4)</f>
        <v>11154</v>
      </c>
      <c r="I145">
        <v>18590</v>
      </c>
      <c r="J145">
        <f t="shared" si="7"/>
        <v>0.18</v>
      </c>
      <c r="K145">
        <f t="shared" si="8"/>
        <v>21936.2</v>
      </c>
      <c r="L145" t="s">
        <v>32</v>
      </c>
      <c r="M145" t="s">
        <v>21</v>
      </c>
    </row>
    <row r="146" spans="1:13" ht="15" x14ac:dyDescent="0.25">
      <c r="A146">
        <v>145</v>
      </c>
      <c r="B146">
        <v>42779</v>
      </c>
      <c r="C146" t="s">
        <v>6</v>
      </c>
      <c r="D146" t="s">
        <v>263</v>
      </c>
      <c r="E146" t="str">
        <f t="shared" si="6"/>
        <v>Surco,Lima,Lima</v>
      </c>
      <c r="F146" t="s">
        <v>7</v>
      </c>
      <c r="G146">
        <v>153</v>
      </c>
      <c r="H146">
        <f>tabla_ventas[[#This Row],[Precio Venta sin IGV]]-(tabla_ventas[[#This Row],[Precio Venta sin IGV]]*0.4)</f>
        <v>12546.6</v>
      </c>
      <c r="I146">
        <v>20911</v>
      </c>
      <c r="J146">
        <f t="shared" si="7"/>
        <v>0.18</v>
      </c>
      <c r="K146">
        <f t="shared" si="8"/>
        <v>24674.98</v>
      </c>
      <c r="L146" t="s">
        <v>32</v>
      </c>
      <c r="M146" t="s">
        <v>21</v>
      </c>
    </row>
    <row r="147" spans="1:13" ht="15" x14ac:dyDescent="0.25">
      <c r="A147">
        <v>146</v>
      </c>
      <c r="B147">
        <v>42778</v>
      </c>
      <c r="C147" t="s">
        <v>6</v>
      </c>
      <c r="D147" t="s">
        <v>264</v>
      </c>
      <c r="E147" t="str">
        <f t="shared" si="6"/>
        <v>Surco,Lima,Lima</v>
      </c>
      <c r="F147" t="s">
        <v>7</v>
      </c>
      <c r="G147">
        <v>155</v>
      </c>
      <c r="H147">
        <f>tabla_ventas[[#This Row],[Precio Venta sin IGV]]-(tabla_ventas[[#This Row],[Precio Venta sin IGV]]*0.4)</f>
        <v>11526</v>
      </c>
      <c r="I147">
        <v>19210</v>
      </c>
      <c r="J147">
        <f t="shared" si="7"/>
        <v>0.18</v>
      </c>
      <c r="K147">
        <f t="shared" si="8"/>
        <v>22667.8</v>
      </c>
      <c r="L147" t="s">
        <v>32</v>
      </c>
      <c r="M147" t="s">
        <v>20</v>
      </c>
    </row>
    <row r="148" spans="1:13" ht="15" x14ac:dyDescent="0.25">
      <c r="A148">
        <v>147</v>
      </c>
      <c r="B148">
        <v>42777</v>
      </c>
      <c r="C148" t="s">
        <v>6</v>
      </c>
      <c r="D148" t="s">
        <v>265</v>
      </c>
      <c r="E148" t="str">
        <f t="shared" si="6"/>
        <v>Surco,Lima,Lima</v>
      </c>
      <c r="F148" t="s">
        <v>7</v>
      </c>
      <c r="G148">
        <v>40</v>
      </c>
      <c r="H148">
        <f>tabla_ventas[[#This Row],[Precio Venta sin IGV]]-(tabla_ventas[[#This Row],[Precio Venta sin IGV]]*0.4)</f>
        <v>17249.400000000001</v>
      </c>
      <c r="I148">
        <v>28749</v>
      </c>
      <c r="J148">
        <f t="shared" si="7"/>
        <v>0.18</v>
      </c>
      <c r="K148">
        <f t="shared" si="8"/>
        <v>33923.82</v>
      </c>
      <c r="L148" t="s">
        <v>32</v>
      </c>
      <c r="M148" t="s">
        <v>20</v>
      </c>
    </row>
    <row r="149" spans="1:13" ht="15" x14ac:dyDescent="0.25">
      <c r="A149">
        <v>148</v>
      </c>
      <c r="B149">
        <v>42776</v>
      </c>
      <c r="C149" t="s">
        <v>6</v>
      </c>
      <c r="D149" t="s">
        <v>266</v>
      </c>
      <c r="E149" t="str">
        <f t="shared" si="6"/>
        <v>Surco,Lima,Lima</v>
      </c>
      <c r="F149" t="s">
        <v>7</v>
      </c>
      <c r="G149">
        <v>4</v>
      </c>
      <c r="H149">
        <f>tabla_ventas[[#This Row],[Precio Venta sin IGV]]-(tabla_ventas[[#This Row],[Precio Venta sin IGV]]*0.4)</f>
        <v>23215.199999999997</v>
      </c>
      <c r="I149">
        <v>38692</v>
      </c>
      <c r="J149">
        <f t="shared" si="7"/>
        <v>0.18</v>
      </c>
      <c r="K149">
        <f t="shared" si="8"/>
        <v>45656.56</v>
      </c>
      <c r="L149" t="s">
        <v>32</v>
      </c>
      <c r="M149" t="s">
        <v>20</v>
      </c>
    </row>
    <row r="150" spans="1:13" ht="15" x14ac:dyDescent="0.25">
      <c r="A150">
        <v>149</v>
      </c>
      <c r="B150">
        <v>42775</v>
      </c>
      <c r="C150" t="s">
        <v>6</v>
      </c>
      <c r="D150" t="s">
        <v>267</v>
      </c>
      <c r="E150" t="str">
        <f t="shared" si="6"/>
        <v>San Miguel, Lima, Lima</v>
      </c>
      <c r="F150" t="s">
        <v>7</v>
      </c>
      <c r="G150">
        <v>36</v>
      </c>
      <c r="H150">
        <f>tabla_ventas[[#This Row],[Precio Venta sin IGV]]-(tabla_ventas[[#This Row],[Precio Venta sin IGV]]*0.4)</f>
        <v>16140.599999999999</v>
      </c>
      <c r="I150">
        <v>26901</v>
      </c>
      <c r="J150">
        <f t="shared" si="7"/>
        <v>0.18</v>
      </c>
      <c r="K150">
        <f t="shared" si="8"/>
        <v>31743.18</v>
      </c>
      <c r="L150" t="s">
        <v>30</v>
      </c>
      <c r="M150" t="s">
        <v>8</v>
      </c>
    </row>
    <row r="151" spans="1:13" ht="15" x14ac:dyDescent="0.25">
      <c r="A151">
        <v>150</v>
      </c>
      <c r="B151">
        <v>42775</v>
      </c>
      <c r="C151" t="s">
        <v>6</v>
      </c>
      <c r="D151" t="s">
        <v>268</v>
      </c>
      <c r="E151" t="str">
        <f t="shared" si="6"/>
        <v>San Miguel, Lima, Lima</v>
      </c>
      <c r="F151" t="s">
        <v>7</v>
      </c>
      <c r="G151">
        <v>16</v>
      </c>
      <c r="H151">
        <f>tabla_ventas[[#This Row],[Precio Venta sin IGV]]-(tabla_ventas[[#This Row],[Precio Venta sin IGV]]*0.4)</f>
        <v>21871.8</v>
      </c>
      <c r="I151">
        <v>36453</v>
      </c>
      <c r="J151">
        <f t="shared" si="7"/>
        <v>0.18</v>
      </c>
      <c r="K151">
        <f t="shared" si="8"/>
        <v>43014.54</v>
      </c>
      <c r="L151" t="s">
        <v>30</v>
      </c>
      <c r="M151" t="s">
        <v>8</v>
      </c>
    </row>
    <row r="152" spans="1:13" ht="15" x14ac:dyDescent="0.25">
      <c r="A152">
        <v>151</v>
      </c>
      <c r="B152">
        <v>42775</v>
      </c>
      <c r="C152" t="s">
        <v>6</v>
      </c>
      <c r="D152" t="s">
        <v>269</v>
      </c>
      <c r="E152" t="str">
        <f t="shared" si="6"/>
        <v>San Miguel, Lima, Lima</v>
      </c>
      <c r="F152" t="s">
        <v>7</v>
      </c>
      <c r="G152">
        <v>159</v>
      </c>
      <c r="H152">
        <f>tabla_ventas[[#This Row],[Precio Venta sin IGV]]-(tabla_ventas[[#This Row],[Precio Venta sin IGV]]*0.4)</f>
        <v>15439.199999999999</v>
      </c>
      <c r="I152">
        <v>25732</v>
      </c>
      <c r="J152">
        <f t="shared" si="7"/>
        <v>0.18</v>
      </c>
      <c r="K152">
        <f t="shared" si="8"/>
        <v>30363.760000000002</v>
      </c>
      <c r="L152" t="s">
        <v>30</v>
      </c>
      <c r="M152" t="s">
        <v>8</v>
      </c>
    </row>
    <row r="153" spans="1:13" ht="15" x14ac:dyDescent="0.25">
      <c r="A153">
        <v>152</v>
      </c>
      <c r="B153">
        <v>42774</v>
      </c>
      <c r="C153" t="s">
        <v>9</v>
      </c>
      <c r="D153" t="s">
        <v>270</v>
      </c>
      <c r="E153" t="str">
        <f t="shared" si="6"/>
        <v>Ate,Lima,Lima</v>
      </c>
      <c r="F153" t="s">
        <v>7</v>
      </c>
      <c r="G153">
        <v>158</v>
      </c>
      <c r="H153">
        <f>tabla_ventas[[#This Row],[Precio Venta sin IGV]]-(tabla_ventas[[#This Row],[Precio Venta sin IGV]]*0.4)</f>
        <v>10966.8</v>
      </c>
      <c r="I153">
        <v>18278</v>
      </c>
      <c r="J153">
        <f t="shared" si="7"/>
        <v>0.18</v>
      </c>
      <c r="K153">
        <f t="shared" si="8"/>
        <v>21568.04</v>
      </c>
      <c r="L153" t="s">
        <v>31</v>
      </c>
      <c r="M153" t="s">
        <v>10</v>
      </c>
    </row>
    <row r="154" spans="1:13" ht="15" x14ac:dyDescent="0.25">
      <c r="A154">
        <v>153</v>
      </c>
      <c r="B154">
        <v>42774</v>
      </c>
      <c r="C154" t="s">
        <v>9</v>
      </c>
      <c r="D154" t="s">
        <v>271</v>
      </c>
      <c r="E154" t="str">
        <f t="shared" si="6"/>
        <v>Ate,Lima,Lima</v>
      </c>
      <c r="F154" t="s">
        <v>7</v>
      </c>
      <c r="G154">
        <v>117</v>
      </c>
      <c r="H154">
        <f>tabla_ventas[[#This Row],[Precio Venta sin IGV]]-(tabla_ventas[[#This Row],[Precio Venta sin IGV]]*0.4)</f>
        <v>18746.400000000001</v>
      </c>
      <c r="I154">
        <v>31244</v>
      </c>
      <c r="J154">
        <f t="shared" si="7"/>
        <v>0.18</v>
      </c>
      <c r="K154">
        <f t="shared" si="8"/>
        <v>36867.919999999998</v>
      </c>
      <c r="L154" t="s">
        <v>31</v>
      </c>
      <c r="M154" t="s">
        <v>10</v>
      </c>
    </row>
    <row r="155" spans="1:13" ht="15" x14ac:dyDescent="0.25">
      <c r="A155">
        <v>154</v>
      </c>
      <c r="B155">
        <v>42774</v>
      </c>
      <c r="C155" t="s">
        <v>9</v>
      </c>
      <c r="D155" t="s">
        <v>272</v>
      </c>
      <c r="E155" t="str">
        <f t="shared" si="6"/>
        <v>Ate,Lima,Lima</v>
      </c>
      <c r="F155" t="s">
        <v>7</v>
      </c>
      <c r="G155">
        <v>125</v>
      </c>
      <c r="H155">
        <f>tabla_ventas[[#This Row],[Precio Venta sin IGV]]-(tabla_ventas[[#This Row],[Precio Venta sin IGV]]*0.4)</f>
        <v>18880.199999999997</v>
      </c>
      <c r="I155">
        <v>31467</v>
      </c>
      <c r="J155">
        <f t="shared" si="7"/>
        <v>0.18</v>
      </c>
      <c r="K155">
        <f t="shared" si="8"/>
        <v>37131.06</v>
      </c>
      <c r="L155" t="s">
        <v>31</v>
      </c>
      <c r="M155" t="s">
        <v>10</v>
      </c>
    </row>
    <row r="156" spans="1:13" ht="15" x14ac:dyDescent="0.25">
      <c r="A156">
        <v>155</v>
      </c>
      <c r="B156">
        <v>42774</v>
      </c>
      <c r="C156" t="s">
        <v>9</v>
      </c>
      <c r="D156" t="s">
        <v>273</v>
      </c>
      <c r="E156" t="str">
        <f t="shared" si="6"/>
        <v>Ate,Lima,Lima</v>
      </c>
      <c r="F156" t="s">
        <v>7</v>
      </c>
      <c r="G156">
        <v>137</v>
      </c>
      <c r="H156">
        <f>tabla_ventas[[#This Row],[Precio Venta sin IGV]]-(tabla_ventas[[#This Row],[Precio Venta sin IGV]]*0.4)</f>
        <v>23706.6</v>
      </c>
      <c r="I156">
        <v>39511</v>
      </c>
      <c r="J156">
        <f t="shared" si="7"/>
        <v>0.18</v>
      </c>
      <c r="K156">
        <f t="shared" si="8"/>
        <v>46622.979999999996</v>
      </c>
      <c r="L156" t="s">
        <v>31</v>
      </c>
      <c r="M156" t="s">
        <v>10</v>
      </c>
    </row>
    <row r="157" spans="1:13" ht="15" x14ac:dyDescent="0.25">
      <c r="A157">
        <v>156</v>
      </c>
      <c r="B157">
        <v>42774</v>
      </c>
      <c r="C157" t="s">
        <v>11</v>
      </c>
      <c r="D157" t="s">
        <v>274</v>
      </c>
      <c r="E157" t="str">
        <f t="shared" si="6"/>
        <v>La Molina,Lima, Lima</v>
      </c>
      <c r="F157" t="s">
        <v>12</v>
      </c>
      <c r="G157">
        <v>112</v>
      </c>
      <c r="H157">
        <f>tabla_ventas[[#This Row],[Precio Venta sin IGV]]-(tabla_ventas[[#This Row],[Precio Venta sin IGV]]*0.4)</f>
        <v>18837</v>
      </c>
      <c r="I157">
        <v>31395</v>
      </c>
      <c r="J157">
        <f t="shared" si="7"/>
        <v>0.18</v>
      </c>
      <c r="K157">
        <f t="shared" si="8"/>
        <v>37046.1</v>
      </c>
      <c r="L157" t="s">
        <v>119</v>
      </c>
      <c r="M157" t="s">
        <v>13</v>
      </c>
    </row>
    <row r="158" spans="1:13" ht="15" x14ac:dyDescent="0.25">
      <c r="A158">
        <v>157</v>
      </c>
      <c r="B158">
        <v>42774</v>
      </c>
      <c r="C158" t="s">
        <v>11</v>
      </c>
      <c r="D158" t="s">
        <v>275</v>
      </c>
      <c r="E158" t="str">
        <f t="shared" si="6"/>
        <v>La Molina,Lima, Lima</v>
      </c>
      <c r="F158" t="s">
        <v>12</v>
      </c>
      <c r="G158">
        <v>169</v>
      </c>
      <c r="H158">
        <f>tabla_ventas[[#This Row],[Precio Venta sin IGV]]-(tabla_ventas[[#This Row],[Precio Venta sin IGV]]*0.4)</f>
        <v>22559.4</v>
      </c>
      <c r="I158">
        <v>37599</v>
      </c>
      <c r="J158">
        <f t="shared" si="7"/>
        <v>0.18</v>
      </c>
      <c r="K158">
        <f t="shared" si="8"/>
        <v>44366.82</v>
      </c>
      <c r="L158" t="s">
        <v>119</v>
      </c>
      <c r="M158" t="s">
        <v>13</v>
      </c>
    </row>
    <row r="159" spans="1:13" ht="15" x14ac:dyDescent="0.25">
      <c r="A159">
        <v>158</v>
      </c>
      <c r="B159">
        <v>42774</v>
      </c>
      <c r="C159" t="s">
        <v>11</v>
      </c>
      <c r="D159" t="s">
        <v>276</v>
      </c>
      <c r="E159" t="str">
        <f t="shared" si="6"/>
        <v>La Molina,Lima, Lima</v>
      </c>
      <c r="F159" t="s">
        <v>12</v>
      </c>
      <c r="G159">
        <v>67</v>
      </c>
      <c r="H159">
        <f>tabla_ventas[[#This Row],[Precio Venta sin IGV]]-(tabla_ventas[[#This Row],[Precio Venta sin IGV]]*0.4)</f>
        <v>15348</v>
      </c>
      <c r="I159">
        <v>25580</v>
      </c>
      <c r="J159">
        <f t="shared" si="7"/>
        <v>0.18</v>
      </c>
      <c r="K159">
        <f t="shared" si="8"/>
        <v>30184.400000000001</v>
      </c>
      <c r="L159" t="s">
        <v>119</v>
      </c>
      <c r="M159" t="s">
        <v>13</v>
      </c>
    </row>
    <row r="160" spans="1:13" ht="15" x14ac:dyDescent="0.25">
      <c r="A160">
        <v>159</v>
      </c>
      <c r="B160">
        <v>42774</v>
      </c>
      <c r="C160" t="s">
        <v>11</v>
      </c>
      <c r="D160" t="s">
        <v>277</v>
      </c>
      <c r="E160" t="str">
        <f t="shared" si="6"/>
        <v>La Molina,Lima, Lima</v>
      </c>
      <c r="F160" t="s">
        <v>12</v>
      </c>
      <c r="G160">
        <v>163</v>
      </c>
      <c r="H160">
        <f>tabla_ventas[[#This Row],[Precio Venta sin IGV]]-(tabla_ventas[[#This Row],[Precio Venta sin IGV]]*0.4)</f>
        <v>16560.599999999999</v>
      </c>
      <c r="I160">
        <v>27601</v>
      </c>
      <c r="J160">
        <f t="shared" si="7"/>
        <v>0.18</v>
      </c>
      <c r="K160">
        <f t="shared" si="8"/>
        <v>32569.18</v>
      </c>
      <c r="L160" t="s">
        <v>119</v>
      </c>
      <c r="M160" t="s">
        <v>13</v>
      </c>
    </row>
    <row r="161" spans="1:13" ht="15" x14ac:dyDescent="0.25">
      <c r="A161">
        <v>160</v>
      </c>
      <c r="B161">
        <v>42774</v>
      </c>
      <c r="C161" t="s">
        <v>11</v>
      </c>
      <c r="D161" t="s">
        <v>278</v>
      </c>
      <c r="E161" t="str">
        <f t="shared" si="6"/>
        <v>San Miguel, Lima, Lima</v>
      </c>
      <c r="F161" t="s">
        <v>7</v>
      </c>
      <c r="G161">
        <v>131</v>
      </c>
      <c r="H161">
        <f>tabla_ventas[[#This Row],[Precio Venta sin IGV]]-(tabla_ventas[[#This Row],[Precio Venta sin IGV]]*0.4)</f>
        <v>22717.8</v>
      </c>
      <c r="I161">
        <v>37863</v>
      </c>
      <c r="J161">
        <f t="shared" si="7"/>
        <v>0.18</v>
      </c>
      <c r="K161">
        <f t="shared" si="8"/>
        <v>44678.34</v>
      </c>
      <c r="L161" t="s">
        <v>30</v>
      </c>
      <c r="M161" t="s">
        <v>14</v>
      </c>
    </row>
    <row r="162" spans="1:13" ht="15" x14ac:dyDescent="0.25">
      <c r="A162">
        <v>161</v>
      </c>
      <c r="B162">
        <v>42774</v>
      </c>
      <c r="C162" t="s">
        <v>11</v>
      </c>
      <c r="D162" t="s">
        <v>279</v>
      </c>
      <c r="E162" t="str">
        <f t="shared" si="6"/>
        <v>San Miguel, Lima, Lima</v>
      </c>
      <c r="F162" t="s">
        <v>7</v>
      </c>
      <c r="G162">
        <v>103</v>
      </c>
      <c r="H162">
        <f>tabla_ventas[[#This Row],[Precio Venta sin IGV]]-(tabla_ventas[[#This Row],[Precio Venta sin IGV]]*0.4)</f>
        <v>22446.6</v>
      </c>
      <c r="I162">
        <v>37411</v>
      </c>
      <c r="J162">
        <f t="shared" si="7"/>
        <v>0.18</v>
      </c>
      <c r="K162">
        <f t="shared" si="8"/>
        <v>44144.979999999996</v>
      </c>
      <c r="L162" t="s">
        <v>30</v>
      </c>
      <c r="M162" t="s">
        <v>14</v>
      </c>
    </row>
    <row r="163" spans="1:13" ht="15" x14ac:dyDescent="0.25">
      <c r="A163">
        <v>162</v>
      </c>
      <c r="B163">
        <v>42774</v>
      </c>
      <c r="C163" t="s">
        <v>11</v>
      </c>
      <c r="D163" t="s">
        <v>280</v>
      </c>
      <c r="E163" t="str">
        <f t="shared" si="6"/>
        <v>San Miguel, Lima, Lima</v>
      </c>
      <c r="F163" t="s">
        <v>7</v>
      </c>
      <c r="G163">
        <v>149</v>
      </c>
      <c r="H163">
        <f>tabla_ventas[[#This Row],[Precio Venta sin IGV]]-(tabla_ventas[[#This Row],[Precio Venta sin IGV]]*0.4)</f>
        <v>11898</v>
      </c>
      <c r="I163">
        <v>19830</v>
      </c>
      <c r="J163">
        <f t="shared" si="7"/>
        <v>0.18</v>
      </c>
      <c r="K163">
        <f t="shared" si="8"/>
        <v>23399.4</v>
      </c>
      <c r="L163" t="s">
        <v>30</v>
      </c>
      <c r="M163" t="s">
        <v>14</v>
      </c>
    </row>
    <row r="164" spans="1:13" ht="15" x14ac:dyDescent="0.25">
      <c r="A164">
        <v>163</v>
      </c>
      <c r="B164">
        <v>42774</v>
      </c>
      <c r="C164" t="s">
        <v>11</v>
      </c>
      <c r="D164" t="s">
        <v>281</v>
      </c>
      <c r="E164" t="str">
        <f t="shared" si="6"/>
        <v>San Miguel, Lima, Lima</v>
      </c>
      <c r="F164" t="s">
        <v>7</v>
      </c>
      <c r="G164">
        <v>4</v>
      </c>
      <c r="H164">
        <f>tabla_ventas[[#This Row],[Precio Venta sin IGV]]-(tabla_ventas[[#This Row],[Precio Venta sin IGV]]*0.4)</f>
        <v>16269.599999999999</v>
      </c>
      <c r="I164">
        <v>27116</v>
      </c>
      <c r="J164">
        <f t="shared" si="7"/>
        <v>0.18</v>
      </c>
      <c r="K164">
        <f t="shared" si="8"/>
        <v>31996.880000000001</v>
      </c>
      <c r="L164" t="s">
        <v>30</v>
      </c>
      <c r="M164" t="s">
        <v>14</v>
      </c>
    </row>
    <row r="165" spans="1:13" ht="15" x14ac:dyDescent="0.25">
      <c r="A165">
        <v>164</v>
      </c>
      <c r="B165">
        <v>42774</v>
      </c>
      <c r="C165" t="s">
        <v>11</v>
      </c>
      <c r="D165" t="s">
        <v>282</v>
      </c>
      <c r="E165" t="str">
        <f t="shared" si="6"/>
        <v>Surco,Lima,Lima</v>
      </c>
      <c r="F165" t="s">
        <v>7</v>
      </c>
      <c r="G165">
        <v>83</v>
      </c>
      <c r="H165">
        <f>tabla_ventas[[#This Row],[Precio Venta sin IGV]]-(tabla_ventas[[#This Row],[Precio Venta sin IGV]]*0.4)</f>
        <v>17276.400000000001</v>
      </c>
      <c r="I165">
        <v>28794</v>
      </c>
      <c r="J165">
        <f t="shared" si="7"/>
        <v>0.18</v>
      </c>
      <c r="K165">
        <f t="shared" si="8"/>
        <v>33976.92</v>
      </c>
      <c r="L165" t="s">
        <v>32</v>
      </c>
      <c r="M165" t="s">
        <v>15</v>
      </c>
    </row>
    <row r="166" spans="1:13" ht="15" x14ac:dyDescent="0.25">
      <c r="A166">
        <v>165</v>
      </c>
      <c r="B166">
        <v>42774</v>
      </c>
      <c r="C166" t="s">
        <v>11</v>
      </c>
      <c r="D166" t="s">
        <v>283</v>
      </c>
      <c r="E166" t="str">
        <f t="shared" si="6"/>
        <v>Surco,Lima,Lima</v>
      </c>
      <c r="F166" t="s">
        <v>7</v>
      </c>
      <c r="G166">
        <v>146</v>
      </c>
      <c r="H166">
        <f>tabla_ventas[[#This Row],[Precio Venta sin IGV]]-(tabla_ventas[[#This Row],[Precio Venta sin IGV]]*0.4)</f>
        <v>20535</v>
      </c>
      <c r="I166">
        <v>34225</v>
      </c>
      <c r="J166">
        <f t="shared" si="7"/>
        <v>0.18</v>
      </c>
      <c r="K166">
        <f t="shared" si="8"/>
        <v>40385.5</v>
      </c>
      <c r="L166" t="s">
        <v>32</v>
      </c>
      <c r="M166" t="s">
        <v>15</v>
      </c>
    </row>
    <row r="167" spans="1:13" ht="15" x14ac:dyDescent="0.25">
      <c r="A167">
        <v>166</v>
      </c>
      <c r="B167">
        <v>42774</v>
      </c>
      <c r="C167" t="s">
        <v>11</v>
      </c>
      <c r="D167" t="s">
        <v>284</v>
      </c>
      <c r="E167" t="str">
        <f t="shared" si="6"/>
        <v>Surco,Lima,Lima</v>
      </c>
      <c r="F167" t="s">
        <v>7</v>
      </c>
      <c r="G167">
        <v>25</v>
      </c>
      <c r="H167">
        <f>tabla_ventas[[#This Row],[Precio Venta sin IGV]]-(tabla_ventas[[#This Row],[Precio Venta sin IGV]]*0.4)</f>
        <v>11600.4</v>
      </c>
      <c r="I167">
        <v>19334</v>
      </c>
      <c r="J167">
        <f t="shared" si="7"/>
        <v>0.18</v>
      </c>
      <c r="K167">
        <f t="shared" si="8"/>
        <v>22814.12</v>
      </c>
      <c r="L167" t="s">
        <v>32</v>
      </c>
      <c r="M167" t="s">
        <v>15</v>
      </c>
    </row>
    <row r="168" spans="1:13" ht="15" x14ac:dyDescent="0.25">
      <c r="A168">
        <v>167</v>
      </c>
      <c r="B168">
        <v>42774</v>
      </c>
      <c r="C168" t="s">
        <v>11</v>
      </c>
      <c r="D168" t="s">
        <v>285</v>
      </c>
      <c r="E168" t="str">
        <f t="shared" si="6"/>
        <v>Surco,Lima,Lima</v>
      </c>
      <c r="F168" t="s">
        <v>7</v>
      </c>
      <c r="G168">
        <v>26</v>
      </c>
      <c r="H168">
        <f>tabla_ventas[[#This Row],[Precio Venta sin IGV]]-(tabla_ventas[[#This Row],[Precio Venta sin IGV]]*0.4)</f>
        <v>21522</v>
      </c>
      <c r="I168">
        <v>35870</v>
      </c>
      <c r="J168">
        <f t="shared" si="7"/>
        <v>0.18</v>
      </c>
      <c r="K168">
        <f t="shared" si="8"/>
        <v>42326.6</v>
      </c>
      <c r="L168" t="s">
        <v>32</v>
      </c>
      <c r="M168" t="s">
        <v>15</v>
      </c>
    </row>
    <row r="169" spans="1:13" ht="15" x14ac:dyDescent="0.25">
      <c r="A169">
        <v>168</v>
      </c>
      <c r="B169">
        <v>42774</v>
      </c>
      <c r="C169" t="s">
        <v>16</v>
      </c>
      <c r="D169" t="s">
        <v>286</v>
      </c>
      <c r="E169" t="str">
        <f t="shared" si="6"/>
        <v>La Molina,Lima, Lima</v>
      </c>
      <c r="F169" t="s">
        <v>7</v>
      </c>
      <c r="G169">
        <v>83</v>
      </c>
      <c r="H169">
        <f>tabla_ventas[[#This Row],[Precio Venta sin IGV]]-(tabla_ventas[[#This Row],[Precio Venta sin IGV]]*0.4)</f>
        <v>22221</v>
      </c>
      <c r="I169">
        <v>37035</v>
      </c>
      <c r="J169">
        <f t="shared" si="7"/>
        <v>0.18</v>
      </c>
      <c r="K169">
        <f t="shared" si="8"/>
        <v>43701.3</v>
      </c>
      <c r="L169" t="s">
        <v>119</v>
      </c>
      <c r="M169" t="s">
        <v>13</v>
      </c>
    </row>
    <row r="170" spans="1:13" ht="15" x14ac:dyDescent="0.25">
      <c r="A170">
        <v>169</v>
      </c>
      <c r="B170">
        <v>42774</v>
      </c>
      <c r="C170" t="s">
        <v>16</v>
      </c>
      <c r="D170" t="s">
        <v>287</v>
      </c>
      <c r="E170" t="str">
        <f t="shared" si="6"/>
        <v>La Molina,Lima, Lima</v>
      </c>
      <c r="F170" t="s">
        <v>7</v>
      </c>
      <c r="G170">
        <v>42</v>
      </c>
      <c r="H170">
        <f>tabla_ventas[[#This Row],[Precio Venta sin IGV]]-(tabla_ventas[[#This Row],[Precio Venta sin IGV]]*0.4)</f>
        <v>16668.599999999999</v>
      </c>
      <c r="I170">
        <v>27781</v>
      </c>
      <c r="J170">
        <f t="shared" si="7"/>
        <v>0.18</v>
      </c>
      <c r="K170">
        <f t="shared" si="8"/>
        <v>32781.58</v>
      </c>
      <c r="L170" t="s">
        <v>119</v>
      </c>
      <c r="M170" t="s">
        <v>13</v>
      </c>
    </row>
    <row r="171" spans="1:13" ht="15" x14ac:dyDescent="0.25">
      <c r="A171">
        <v>170</v>
      </c>
      <c r="B171">
        <v>42774</v>
      </c>
      <c r="C171" t="s">
        <v>16</v>
      </c>
      <c r="D171" t="s">
        <v>288</v>
      </c>
      <c r="E171" t="str">
        <f t="shared" si="6"/>
        <v>La Molina,Lima, Lima</v>
      </c>
      <c r="F171" t="s">
        <v>7</v>
      </c>
      <c r="G171">
        <v>55</v>
      </c>
      <c r="H171">
        <f>tabla_ventas[[#This Row],[Precio Venta sin IGV]]-(tabla_ventas[[#This Row],[Precio Venta sin IGV]]*0.4)</f>
        <v>12109.8</v>
      </c>
      <c r="I171">
        <v>20183</v>
      </c>
      <c r="J171">
        <f t="shared" si="7"/>
        <v>0.18</v>
      </c>
      <c r="K171">
        <f t="shared" si="8"/>
        <v>23815.94</v>
      </c>
      <c r="L171" t="s">
        <v>119</v>
      </c>
      <c r="M171" t="s">
        <v>13</v>
      </c>
    </row>
    <row r="172" spans="1:13" ht="15" x14ac:dyDescent="0.25">
      <c r="A172">
        <v>171</v>
      </c>
      <c r="B172">
        <v>42774</v>
      </c>
      <c r="C172" t="s">
        <v>16</v>
      </c>
      <c r="D172" t="s">
        <v>289</v>
      </c>
      <c r="E172" t="str">
        <f t="shared" si="6"/>
        <v>La Molina,Lima, Lima</v>
      </c>
      <c r="F172" t="s">
        <v>7</v>
      </c>
      <c r="G172">
        <v>25</v>
      </c>
      <c r="H172">
        <f>tabla_ventas[[#This Row],[Precio Venta sin IGV]]-(tabla_ventas[[#This Row],[Precio Venta sin IGV]]*0.4)</f>
        <v>23235.599999999999</v>
      </c>
      <c r="I172">
        <v>38726</v>
      </c>
      <c r="J172">
        <f t="shared" si="7"/>
        <v>0.18</v>
      </c>
      <c r="K172">
        <f t="shared" si="8"/>
        <v>45696.68</v>
      </c>
      <c r="L172" t="s">
        <v>119</v>
      </c>
      <c r="M172" t="s">
        <v>13</v>
      </c>
    </row>
    <row r="173" spans="1:13" ht="15" x14ac:dyDescent="0.25">
      <c r="A173">
        <v>172</v>
      </c>
      <c r="B173">
        <v>42774</v>
      </c>
      <c r="C173" t="s">
        <v>17</v>
      </c>
      <c r="D173" t="s">
        <v>290</v>
      </c>
      <c r="E173" t="str">
        <f t="shared" si="6"/>
        <v>Surco,Lima,Lima</v>
      </c>
      <c r="F173" t="s">
        <v>7</v>
      </c>
      <c r="G173">
        <v>132</v>
      </c>
      <c r="H173">
        <f>tabla_ventas[[#This Row],[Precio Venta sin IGV]]-(tabla_ventas[[#This Row],[Precio Venta sin IGV]]*0.4)</f>
        <v>22362</v>
      </c>
      <c r="I173">
        <v>37270</v>
      </c>
      <c r="J173">
        <f t="shared" si="7"/>
        <v>0.18</v>
      </c>
      <c r="K173">
        <f t="shared" si="8"/>
        <v>43978.6</v>
      </c>
      <c r="L173" t="s">
        <v>32</v>
      </c>
      <c r="M173" t="s">
        <v>18</v>
      </c>
    </row>
    <row r="174" spans="1:13" ht="15" x14ac:dyDescent="0.25">
      <c r="A174">
        <v>173</v>
      </c>
      <c r="B174">
        <v>42774</v>
      </c>
      <c r="C174" t="s">
        <v>17</v>
      </c>
      <c r="D174" t="s">
        <v>291</v>
      </c>
      <c r="E174" t="str">
        <f t="shared" si="6"/>
        <v>Surco,Lima,Lima</v>
      </c>
      <c r="F174" t="s">
        <v>7</v>
      </c>
      <c r="G174">
        <v>153</v>
      </c>
      <c r="H174">
        <f>tabla_ventas[[#This Row],[Precio Venta sin IGV]]-(tabla_ventas[[#This Row],[Precio Venta sin IGV]]*0.4)</f>
        <v>16762.8</v>
      </c>
      <c r="I174">
        <v>27938</v>
      </c>
      <c r="J174">
        <f t="shared" si="7"/>
        <v>0.18</v>
      </c>
      <c r="K174">
        <f t="shared" si="8"/>
        <v>32966.839999999997</v>
      </c>
      <c r="L174" t="s">
        <v>32</v>
      </c>
      <c r="M174" t="s">
        <v>18</v>
      </c>
    </row>
    <row r="175" spans="1:13" ht="15" x14ac:dyDescent="0.25">
      <c r="A175">
        <v>174</v>
      </c>
      <c r="B175">
        <v>42774</v>
      </c>
      <c r="C175" t="s">
        <v>17</v>
      </c>
      <c r="D175" t="s">
        <v>292</v>
      </c>
      <c r="E175" t="str">
        <f t="shared" si="6"/>
        <v>Surco,Lima,Lima</v>
      </c>
      <c r="F175" t="s">
        <v>7</v>
      </c>
      <c r="G175">
        <v>114</v>
      </c>
      <c r="H175">
        <f>tabla_ventas[[#This Row],[Precio Venta sin IGV]]-(tabla_ventas[[#This Row],[Precio Venta sin IGV]]*0.4)</f>
        <v>15057.599999999999</v>
      </c>
      <c r="I175">
        <v>25096</v>
      </c>
      <c r="J175">
        <f t="shared" si="7"/>
        <v>0.18</v>
      </c>
      <c r="K175">
        <f t="shared" si="8"/>
        <v>29613.279999999999</v>
      </c>
      <c r="L175" t="s">
        <v>32</v>
      </c>
      <c r="M175" t="s">
        <v>18</v>
      </c>
    </row>
    <row r="176" spans="1:13" ht="15" x14ac:dyDescent="0.25">
      <c r="A176">
        <v>175</v>
      </c>
      <c r="B176">
        <v>42774</v>
      </c>
      <c r="C176" t="s">
        <v>17</v>
      </c>
      <c r="D176" t="s">
        <v>293</v>
      </c>
      <c r="E176" t="str">
        <f t="shared" si="6"/>
        <v>Surco,Lima,Lima</v>
      </c>
      <c r="F176" t="s">
        <v>7</v>
      </c>
      <c r="G176">
        <v>69</v>
      </c>
      <c r="H176">
        <f>tabla_ventas[[#This Row],[Precio Venta sin IGV]]-(tabla_ventas[[#This Row],[Precio Venta sin IGV]]*0.4)</f>
        <v>17377.199999999997</v>
      </c>
      <c r="I176">
        <v>28962</v>
      </c>
      <c r="J176">
        <f t="shared" si="7"/>
        <v>0.18</v>
      </c>
      <c r="K176">
        <f t="shared" si="8"/>
        <v>34175.160000000003</v>
      </c>
      <c r="L176" t="s">
        <v>32</v>
      </c>
      <c r="M176" t="s">
        <v>18</v>
      </c>
    </row>
    <row r="177" spans="1:13" ht="15" x14ac:dyDescent="0.25">
      <c r="A177">
        <v>176</v>
      </c>
      <c r="B177">
        <v>42774</v>
      </c>
      <c r="C177" t="s">
        <v>19</v>
      </c>
      <c r="D177" t="s">
        <v>294</v>
      </c>
      <c r="E177" t="str">
        <f t="shared" si="6"/>
        <v>Surco,Lima,Lima</v>
      </c>
      <c r="F177" t="s">
        <v>12</v>
      </c>
      <c r="G177">
        <v>67</v>
      </c>
      <c r="H177">
        <f>tabla_ventas[[#This Row],[Precio Venta sin IGV]]-(tabla_ventas[[#This Row],[Precio Venta sin IGV]]*0.4)</f>
        <v>14909.4</v>
      </c>
      <c r="I177">
        <v>24849</v>
      </c>
      <c r="J177">
        <f t="shared" si="7"/>
        <v>0.18</v>
      </c>
      <c r="K177">
        <f t="shared" si="8"/>
        <v>29321.82</v>
      </c>
      <c r="L177" t="s">
        <v>32</v>
      </c>
      <c r="M177" t="s">
        <v>20</v>
      </c>
    </row>
    <row r="178" spans="1:13" ht="15" x14ac:dyDescent="0.25">
      <c r="A178">
        <v>177</v>
      </c>
      <c r="B178">
        <v>42774</v>
      </c>
      <c r="C178" t="s">
        <v>19</v>
      </c>
      <c r="D178" t="s">
        <v>295</v>
      </c>
      <c r="E178" t="str">
        <f t="shared" si="6"/>
        <v>Surco,Lima,Lima</v>
      </c>
      <c r="F178" t="s">
        <v>12</v>
      </c>
      <c r="G178">
        <v>61</v>
      </c>
      <c r="H178">
        <f>tabla_ventas[[#This Row],[Precio Venta sin IGV]]-(tabla_ventas[[#This Row],[Precio Venta sin IGV]]*0.4)</f>
        <v>20546.400000000001</v>
      </c>
      <c r="I178">
        <v>34244</v>
      </c>
      <c r="J178">
        <f t="shared" si="7"/>
        <v>0.18</v>
      </c>
      <c r="K178">
        <f t="shared" si="8"/>
        <v>40407.919999999998</v>
      </c>
      <c r="L178" t="s">
        <v>32</v>
      </c>
      <c r="M178" t="s">
        <v>20</v>
      </c>
    </row>
    <row r="179" spans="1:13" ht="15" x14ac:dyDescent="0.25">
      <c r="A179">
        <v>178</v>
      </c>
      <c r="B179">
        <v>42774</v>
      </c>
      <c r="C179" t="s">
        <v>19</v>
      </c>
      <c r="D179" t="s">
        <v>296</v>
      </c>
      <c r="E179" t="str">
        <f t="shared" si="6"/>
        <v>Surco,Lima,Lima</v>
      </c>
      <c r="F179" t="s">
        <v>12</v>
      </c>
      <c r="G179">
        <v>156</v>
      </c>
      <c r="H179">
        <f>tabla_ventas[[#This Row],[Precio Venta sin IGV]]-(tabla_ventas[[#This Row],[Precio Venta sin IGV]]*0.4)</f>
        <v>20171.400000000001</v>
      </c>
      <c r="I179">
        <v>33619</v>
      </c>
      <c r="J179">
        <f t="shared" si="7"/>
        <v>0.18</v>
      </c>
      <c r="K179">
        <f t="shared" si="8"/>
        <v>39670.42</v>
      </c>
      <c r="L179" t="s">
        <v>32</v>
      </c>
      <c r="M179" t="s">
        <v>20</v>
      </c>
    </row>
    <row r="180" spans="1:13" ht="15" x14ac:dyDescent="0.25">
      <c r="A180">
        <v>179</v>
      </c>
      <c r="B180">
        <v>42774</v>
      </c>
      <c r="C180" t="s">
        <v>19</v>
      </c>
      <c r="D180" t="s">
        <v>297</v>
      </c>
      <c r="E180" t="str">
        <f t="shared" si="6"/>
        <v>Surco,Lima,Lima</v>
      </c>
      <c r="F180" t="s">
        <v>12</v>
      </c>
      <c r="G180">
        <v>125</v>
      </c>
      <c r="H180">
        <f>tabla_ventas[[#This Row],[Precio Venta sin IGV]]-(tabla_ventas[[#This Row],[Precio Venta sin IGV]]*0.4)</f>
        <v>21462.6</v>
      </c>
      <c r="I180">
        <v>35771</v>
      </c>
      <c r="J180">
        <f t="shared" si="7"/>
        <v>0.18</v>
      </c>
      <c r="K180">
        <f t="shared" si="8"/>
        <v>42209.78</v>
      </c>
      <c r="L180" t="s">
        <v>32</v>
      </c>
      <c r="M180" t="s">
        <v>20</v>
      </c>
    </row>
    <row r="181" spans="1:13" ht="15" x14ac:dyDescent="0.25">
      <c r="A181">
        <v>180</v>
      </c>
      <c r="B181">
        <v>42774</v>
      </c>
      <c r="C181" t="s">
        <v>19</v>
      </c>
      <c r="D181" t="s">
        <v>298</v>
      </c>
      <c r="E181" t="str">
        <f t="shared" si="6"/>
        <v>Surco,Lima,Lima</v>
      </c>
      <c r="F181" t="s">
        <v>7</v>
      </c>
      <c r="G181">
        <v>2</v>
      </c>
      <c r="H181">
        <f>tabla_ventas[[#This Row],[Precio Venta sin IGV]]-(tabla_ventas[[#This Row],[Precio Venta sin IGV]]*0.4)</f>
        <v>16138.199999999999</v>
      </c>
      <c r="I181">
        <v>26897</v>
      </c>
      <c r="J181">
        <f t="shared" si="7"/>
        <v>0.18</v>
      </c>
      <c r="K181">
        <f t="shared" si="8"/>
        <v>31738.46</v>
      </c>
      <c r="L181" t="s">
        <v>32</v>
      </c>
      <c r="M181" t="s">
        <v>21</v>
      </c>
    </row>
    <row r="182" spans="1:13" ht="15" x14ac:dyDescent="0.25">
      <c r="A182">
        <v>181</v>
      </c>
      <c r="B182">
        <v>42774</v>
      </c>
      <c r="C182" t="s">
        <v>19</v>
      </c>
      <c r="D182" t="s">
        <v>299</v>
      </c>
      <c r="E182" t="str">
        <f t="shared" si="6"/>
        <v>Surco,Lima,Lima</v>
      </c>
      <c r="F182" t="s">
        <v>7</v>
      </c>
      <c r="G182">
        <v>126</v>
      </c>
      <c r="H182">
        <f>tabla_ventas[[#This Row],[Precio Venta sin IGV]]-(tabla_ventas[[#This Row],[Precio Venta sin IGV]]*0.4)</f>
        <v>14267.4</v>
      </c>
      <c r="I182">
        <v>23779</v>
      </c>
      <c r="J182">
        <f t="shared" si="7"/>
        <v>0.18</v>
      </c>
      <c r="K182">
        <f t="shared" si="8"/>
        <v>28059.22</v>
      </c>
      <c r="L182" t="s">
        <v>32</v>
      </c>
      <c r="M182" t="s">
        <v>21</v>
      </c>
    </row>
    <row r="183" spans="1:13" ht="15" x14ac:dyDescent="0.25">
      <c r="A183">
        <v>182</v>
      </c>
      <c r="B183">
        <v>42774</v>
      </c>
      <c r="C183" t="s">
        <v>19</v>
      </c>
      <c r="D183" t="s">
        <v>300</v>
      </c>
      <c r="E183" t="str">
        <f t="shared" si="6"/>
        <v>Surco,Lima,Lima</v>
      </c>
      <c r="F183" t="s">
        <v>7</v>
      </c>
      <c r="G183">
        <v>86</v>
      </c>
      <c r="H183">
        <f>tabla_ventas[[#This Row],[Precio Venta sin IGV]]-(tabla_ventas[[#This Row],[Precio Venta sin IGV]]*0.4)</f>
        <v>15222</v>
      </c>
      <c r="I183">
        <v>25370</v>
      </c>
      <c r="J183">
        <f t="shared" si="7"/>
        <v>0.18</v>
      </c>
      <c r="K183">
        <f t="shared" si="8"/>
        <v>29936.6</v>
      </c>
      <c r="L183" t="s">
        <v>32</v>
      </c>
      <c r="M183" t="s">
        <v>21</v>
      </c>
    </row>
    <row r="184" spans="1:13" ht="15" x14ac:dyDescent="0.25">
      <c r="A184">
        <v>183</v>
      </c>
      <c r="B184">
        <v>42774</v>
      </c>
      <c r="C184" t="s">
        <v>19</v>
      </c>
      <c r="D184" t="s">
        <v>301</v>
      </c>
      <c r="E184" t="str">
        <f t="shared" si="6"/>
        <v>Surco,Lima,Lima</v>
      </c>
      <c r="F184" t="s">
        <v>7</v>
      </c>
      <c r="G184">
        <v>86</v>
      </c>
      <c r="H184">
        <f>tabla_ventas[[#This Row],[Precio Venta sin IGV]]-(tabla_ventas[[#This Row],[Precio Venta sin IGV]]*0.4)</f>
        <v>13871.4</v>
      </c>
      <c r="I184">
        <v>23119</v>
      </c>
      <c r="J184">
        <f t="shared" si="7"/>
        <v>0.18</v>
      </c>
      <c r="K184">
        <f t="shared" si="8"/>
        <v>27280.42</v>
      </c>
      <c r="L184" t="s">
        <v>32</v>
      </c>
      <c r="M184" t="s">
        <v>21</v>
      </c>
    </row>
    <row r="185" spans="1:13" ht="15" x14ac:dyDescent="0.25">
      <c r="A185">
        <v>184</v>
      </c>
      <c r="B185">
        <v>42773</v>
      </c>
      <c r="C185" t="s">
        <v>6</v>
      </c>
      <c r="D185" t="s">
        <v>302</v>
      </c>
      <c r="E185" t="str">
        <f t="shared" si="6"/>
        <v>San Miguel, Lima, Lima</v>
      </c>
      <c r="F185" t="s">
        <v>7</v>
      </c>
      <c r="G185">
        <v>104</v>
      </c>
      <c r="H185">
        <f>tabla_ventas[[#This Row],[Precio Venta sin IGV]]-(tabla_ventas[[#This Row],[Precio Venta sin IGV]]*0.4)</f>
        <v>21556.799999999999</v>
      </c>
      <c r="I185">
        <v>35928</v>
      </c>
      <c r="J185">
        <f t="shared" si="7"/>
        <v>0.18</v>
      </c>
      <c r="K185">
        <f t="shared" si="8"/>
        <v>42395.040000000001</v>
      </c>
      <c r="L185" t="s">
        <v>30</v>
      </c>
      <c r="M185" t="s">
        <v>8</v>
      </c>
    </row>
    <row r="186" spans="1:13" ht="15" x14ac:dyDescent="0.25">
      <c r="A186">
        <v>185</v>
      </c>
      <c r="B186">
        <v>42773</v>
      </c>
      <c r="C186" t="s">
        <v>6</v>
      </c>
      <c r="D186" t="s">
        <v>303</v>
      </c>
      <c r="E186" t="str">
        <f t="shared" si="6"/>
        <v>San Miguel, Lima, Lima</v>
      </c>
      <c r="F186" t="s">
        <v>7</v>
      </c>
      <c r="G186">
        <v>5</v>
      </c>
      <c r="H186">
        <f>tabla_ventas[[#This Row],[Precio Venta sin IGV]]-(tabla_ventas[[#This Row],[Precio Venta sin IGV]]*0.4)</f>
        <v>16276.199999999999</v>
      </c>
      <c r="I186">
        <v>27127</v>
      </c>
      <c r="J186">
        <f t="shared" si="7"/>
        <v>0.18</v>
      </c>
      <c r="K186">
        <f t="shared" si="8"/>
        <v>32009.86</v>
      </c>
      <c r="L186" t="s">
        <v>30</v>
      </c>
      <c r="M186" t="s">
        <v>8</v>
      </c>
    </row>
    <row r="187" spans="1:13" ht="15" x14ac:dyDescent="0.25">
      <c r="A187">
        <v>186</v>
      </c>
      <c r="B187">
        <v>42773</v>
      </c>
      <c r="C187" t="s">
        <v>6</v>
      </c>
      <c r="D187" t="s">
        <v>304</v>
      </c>
      <c r="E187" t="str">
        <f t="shared" si="6"/>
        <v>San Miguel, Lima, Lima</v>
      </c>
      <c r="F187" t="s">
        <v>7</v>
      </c>
      <c r="G187">
        <v>126</v>
      </c>
      <c r="H187">
        <f>tabla_ventas[[#This Row],[Precio Venta sin IGV]]-(tabla_ventas[[#This Row],[Precio Venta sin IGV]]*0.4)</f>
        <v>20392.8</v>
      </c>
      <c r="I187">
        <v>33988</v>
      </c>
      <c r="J187">
        <f t="shared" si="7"/>
        <v>0.18</v>
      </c>
      <c r="K187">
        <f t="shared" si="8"/>
        <v>40105.839999999997</v>
      </c>
      <c r="L187" t="s">
        <v>30</v>
      </c>
      <c r="M187" t="s">
        <v>8</v>
      </c>
    </row>
    <row r="188" spans="1:13" ht="15" x14ac:dyDescent="0.25">
      <c r="A188">
        <v>187</v>
      </c>
      <c r="B188">
        <v>42773</v>
      </c>
      <c r="C188" t="s">
        <v>6</v>
      </c>
      <c r="D188" t="s">
        <v>305</v>
      </c>
      <c r="E188" t="str">
        <f t="shared" si="6"/>
        <v>San Miguel, Lima, Lima</v>
      </c>
      <c r="F188" t="s">
        <v>7</v>
      </c>
      <c r="G188">
        <v>27</v>
      </c>
      <c r="H188">
        <f>tabla_ventas[[#This Row],[Precio Venta sin IGV]]-(tabla_ventas[[#This Row],[Precio Venta sin IGV]]*0.4)</f>
        <v>12843.6</v>
      </c>
      <c r="I188">
        <v>21406</v>
      </c>
      <c r="J188">
        <f t="shared" si="7"/>
        <v>0.18</v>
      </c>
      <c r="K188">
        <f t="shared" si="8"/>
        <v>25259.08</v>
      </c>
      <c r="L188" t="s">
        <v>30</v>
      </c>
      <c r="M188" t="s">
        <v>8</v>
      </c>
    </row>
    <row r="189" spans="1:13" ht="15" x14ac:dyDescent="0.25">
      <c r="A189">
        <v>188</v>
      </c>
      <c r="B189">
        <v>42773</v>
      </c>
      <c r="C189" t="s">
        <v>9</v>
      </c>
      <c r="D189" t="s">
        <v>306</v>
      </c>
      <c r="E189" t="str">
        <f t="shared" si="6"/>
        <v>Surco,Lima,Lima</v>
      </c>
      <c r="F189" t="s">
        <v>7</v>
      </c>
      <c r="G189">
        <v>65</v>
      </c>
      <c r="H189">
        <f>tabla_ventas[[#This Row],[Precio Venta sin IGV]]-(tabla_ventas[[#This Row],[Precio Venta sin IGV]]*0.4)</f>
        <v>13444.8</v>
      </c>
      <c r="I189">
        <v>22408</v>
      </c>
      <c r="J189">
        <f t="shared" si="7"/>
        <v>0.18</v>
      </c>
      <c r="K189">
        <f t="shared" si="8"/>
        <v>26441.439999999999</v>
      </c>
      <c r="L189" t="s">
        <v>32</v>
      </c>
      <c r="M189" t="s">
        <v>22</v>
      </c>
    </row>
    <row r="190" spans="1:13" ht="15" x14ac:dyDescent="0.25">
      <c r="A190">
        <v>189</v>
      </c>
      <c r="B190">
        <v>42773</v>
      </c>
      <c r="C190" t="s">
        <v>9</v>
      </c>
      <c r="D190" t="s">
        <v>307</v>
      </c>
      <c r="E190" t="str">
        <f t="shared" si="6"/>
        <v>Surco,Lima,Lima</v>
      </c>
      <c r="F190" t="s">
        <v>7</v>
      </c>
      <c r="G190">
        <v>50</v>
      </c>
      <c r="H190">
        <f>tabla_ventas[[#This Row],[Precio Venta sin IGV]]-(tabla_ventas[[#This Row],[Precio Venta sin IGV]]*0.4)</f>
        <v>23829</v>
      </c>
      <c r="I190">
        <v>39715</v>
      </c>
      <c r="J190">
        <f t="shared" si="7"/>
        <v>0.18</v>
      </c>
      <c r="K190">
        <f t="shared" si="8"/>
        <v>46863.7</v>
      </c>
      <c r="L190" t="s">
        <v>32</v>
      </c>
      <c r="M190" t="s">
        <v>22</v>
      </c>
    </row>
    <row r="191" spans="1:13" ht="15" x14ac:dyDescent="0.25">
      <c r="A191">
        <v>190</v>
      </c>
      <c r="B191">
        <v>42773</v>
      </c>
      <c r="C191" t="s">
        <v>9</v>
      </c>
      <c r="D191" t="s">
        <v>308</v>
      </c>
      <c r="E191" t="str">
        <f t="shared" si="6"/>
        <v>Surco,Lima,Lima</v>
      </c>
      <c r="F191" t="s">
        <v>7</v>
      </c>
      <c r="G191">
        <v>2</v>
      </c>
      <c r="H191">
        <f>tabla_ventas[[#This Row],[Precio Venta sin IGV]]-(tabla_ventas[[#This Row],[Precio Venta sin IGV]]*0.4)</f>
        <v>16165.8</v>
      </c>
      <c r="I191">
        <v>26943</v>
      </c>
      <c r="J191">
        <f t="shared" si="7"/>
        <v>0.18</v>
      </c>
      <c r="K191">
        <f t="shared" si="8"/>
        <v>31792.739999999998</v>
      </c>
      <c r="L191" t="s">
        <v>32</v>
      </c>
      <c r="M191" t="s">
        <v>22</v>
      </c>
    </row>
    <row r="192" spans="1:13" ht="15" x14ac:dyDescent="0.25">
      <c r="A192">
        <v>191</v>
      </c>
      <c r="B192">
        <v>42773</v>
      </c>
      <c r="C192" t="s">
        <v>9</v>
      </c>
      <c r="D192" t="s">
        <v>309</v>
      </c>
      <c r="E192" t="str">
        <f t="shared" si="6"/>
        <v>Surco,Lima,Lima</v>
      </c>
      <c r="F192" t="s">
        <v>7</v>
      </c>
      <c r="G192">
        <v>116</v>
      </c>
      <c r="H192">
        <f>tabla_ventas[[#This Row],[Precio Venta sin IGV]]-(tabla_ventas[[#This Row],[Precio Venta sin IGV]]*0.4)</f>
        <v>14324.4</v>
      </c>
      <c r="I192">
        <v>23874</v>
      </c>
      <c r="J192">
        <f t="shared" si="7"/>
        <v>0.18</v>
      </c>
      <c r="K192">
        <f t="shared" si="8"/>
        <v>28171.32</v>
      </c>
      <c r="L192" t="s">
        <v>32</v>
      </c>
      <c r="M192" t="s">
        <v>22</v>
      </c>
    </row>
    <row r="193" spans="1:13" ht="15" x14ac:dyDescent="0.25">
      <c r="A193">
        <v>192</v>
      </c>
      <c r="B193">
        <v>42773</v>
      </c>
      <c r="C193" t="s">
        <v>11</v>
      </c>
      <c r="D193" t="s">
        <v>310</v>
      </c>
      <c r="E193" t="str">
        <f t="shared" si="6"/>
        <v>Surco,Lima,Lima</v>
      </c>
      <c r="F193" t="s">
        <v>7</v>
      </c>
      <c r="G193">
        <v>105</v>
      </c>
      <c r="H193">
        <f>tabla_ventas[[#This Row],[Precio Venta sin IGV]]-(tabla_ventas[[#This Row],[Precio Venta sin IGV]]*0.4)</f>
        <v>17125.8</v>
      </c>
      <c r="I193">
        <v>28543</v>
      </c>
      <c r="J193">
        <f t="shared" si="7"/>
        <v>0.18</v>
      </c>
      <c r="K193">
        <f t="shared" si="8"/>
        <v>33680.74</v>
      </c>
      <c r="L193" t="s">
        <v>32</v>
      </c>
      <c r="M193" t="s">
        <v>22</v>
      </c>
    </row>
    <row r="194" spans="1:13" ht="15" x14ac:dyDescent="0.25">
      <c r="A194">
        <v>193</v>
      </c>
      <c r="B194">
        <v>42773</v>
      </c>
      <c r="C194" t="s">
        <v>11</v>
      </c>
      <c r="D194" t="s">
        <v>311</v>
      </c>
      <c r="E194" t="str">
        <f t="shared" ref="E194:E257" si="9">IF(L194="San Miguel","San Miguel, Lima, Lima",IF(L194="La Molina","La Molina,Lima, Lima",IF(L194="Ate","Ate,Lima,Lima","Surco,Lima,Lima")))</f>
        <v>Surco,Lima,Lima</v>
      </c>
      <c r="F194" t="s">
        <v>7</v>
      </c>
      <c r="G194">
        <v>163</v>
      </c>
      <c r="H194">
        <f>tabla_ventas[[#This Row],[Precio Venta sin IGV]]-(tabla_ventas[[#This Row],[Precio Venta sin IGV]]*0.4)</f>
        <v>15930.599999999999</v>
      </c>
      <c r="I194">
        <v>26551</v>
      </c>
      <c r="J194">
        <f t="shared" ref="J194:J257" si="10">IF(I194&gt;20000&lt;25000,18%,IF(I194&gt;25001,18%,18%))</f>
        <v>0.18</v>
      </c>
      <c r="K194">
        <f t="shared" ref="K194:K257" si="11">I194+I194*J194</f>
        <v>31330.18</v>
      </c>
      <c r="L194" t="s">
        <v>32</v>
      </c>
      <c r="M194" t="s">
        <v>22</v>
      </c>
    </row>
    <row r="195" spans="1:13" ht="15" x14ac:dyDescent="0.25">
      <c r="A195">
        <v>194</v>
      </c>
      <c r="B195">
        <v>42773</v>
      </c>
      <c r="C195" t="s">
        <v>11</v>
      </c>
      <c r="D195" t="s">
        <v>312</v>
      </c>
      <c r="E195" t="str">
        <f t="shared" si="9"/>
        <v>Surco,Lima,Lima</v>
      </c>
      <c r="F195" t="s">
        <v>7</v>
      </c>
      <c r="G195">
        <v>2</v>
      </c>
      <c r="H195">
        <f>tabla_ventas[[#This Row],[Precio Venta sin IGV]]-(tabla_ventas[[#This Row],[Precio Venta sin IGV]]*0.4)</f>
        <v>15826.8</v>
      </c>
      <c r="I195">
        <v>26378</v>
      </c>
      <c r="J195">
        <f t="shared" si="10"/>
        <v>0.18</v>
      </c>
      <c r="K195">
        <f t="shared" si="11"/>
        <v>31126.04</v>
      </c>
      <c r="L195" t="s">
        <v>32</v>
      </c>
      <c r="M195" t="s">
        <v>22</v>
      </c>
    </row>
    <row r="196" spans="1:13" ht="15" x14ac:dyDescent="0.25">
      <c r="A196">
        <v>195</v>
      </c>
      <c r="B196">
        <v>42773</v>
      </c>
      <c r="C196" t="s">
        <v>19</v>
      </c>
      <c r="D196" t="s">
        <v>313</v>
      </c>
      <c r="E196" t="str">
        <f t="shared" si="9"/>
        <v>Ate,Lima,Lima</v>
      </c>
      <c r="F196" t="s">
        <v>7</v>
      </c>
      <c r="G196">
        <v>177</v>
      </c>
      <c r="H196">
        <f>tabla_ventas[[#This Row],[Precio Venta sin IGV]]-(tabla_ventas[[#This Row],[Precio Venta sin IGV]]*0.4)</f>
        <v>14326.8</v>
      </c>
      <c r="I196">
        <v>23878</v>
      </c>
      <c r="J196">
        <f t="shared" si="10"/>
        <v>0.18</v>
      </c>
      <c r="K196">
        <f t="shared" si="11"/>
        <v>28176.04</v>
      </c>
      <c r="L196" t="s">
        <v>31</v>
      </c>
      <c r="M196" t="s">
        <v>23</v>
      </c>
    </row>
    <row r="197" spans="1:13" ht="15" x14ac:dyDescent="0.25">
      <c r="A197">
        <v>196</v>
      </c>
      <c r="B197">
        <v>42773</v>
      </c>
      <c r="C197" t="s">
        <v>19</v>
      </c>
      <c r="D197" t="s">
        <v>314</v>
      </c>
      <c r="E197" t="str">
        <f t="shared" si="9"/>
        <v>Ate,Lima,Lima</v>
      </c>
      <c r="F197" t="s">
        <v>7</v>
      </c>
      <c r="G197">
        <v>106</v>
      </c>
      <c r="H197">
        <f>tabla_ventas[[#This Row],[Precio Venta sin IGV]]-(tabla_ventas[[#This Row],[Precio Venta sin IGV]]*0.4)</f>
        <v>12657</v>
      </c>
      <c r="I197">
        <v>21095</v>
      </c>
      <c r="J197">
        <f t="shared" si="10"/>
        <v>0.18</v>
      </c>
      <c r="K197">
        <f t="shared" si="11"/>
        <v>24892.1</v>
      </c>
      <c r="L197" t="s">
        <v>31</v>
      </c>
      <c r="M197" t="s">
        <v>23</v>
      </c>
    </row>
    <row r="198" spans="1:13" ht="15" x14ac:dyDescent="0.25">
      <c r="A198">
        <v>197</v>
      </c>
      <c r="B198">
        <v>42773</v>
      </c>
      <c r="C198" t="s">
        <v>19</v>
      </c>
      <c r="D198" t="s">
        <v>315</v>
      </c>
      <c r="E198" t="str">
        <f t="shared" si="9"/>
        <v>Ate,Lima,Lima</v>
      </c>
      <c r="F198" t="s">
        <v>7</v>
      </c>
      <c r="G198">
        <v>88</v>
      </c>
      <c r="H198">
        <f>tabla_ventas[[#This Row],[Precio Venta sin IGV]]-(tabla_ventas[[#This Row],[Precio Venta sin IGV]]*0.4)</f>
        <v>11722.8</v>
      </c>
      <c r="I198">
        <v>19538</v>
      </c>
      <c r="J198">
        <f t="shared" si="10"/>
        <v>0.18</v>
      </c>
      <c r="K198">
        <f t="shared" si="11"/>
        <v>23054.84</v>
      </c>
      <c r="L198" t="s">
        <v>31</v>
      </c>
      <c r="M198" t="s">
        <v>23</v>
      </c>
    </row>
    <row r="199" spans="1:13" ht="15" x14ac:dyDescent="0.25">
      <c r="A199">
        <v>198</v>
      </c>
      <c r="B199">
        <v>42773</v>
      </c>
      <c r="C199" t="s">
        <v>19</v>
      </c>
      <c r="D199" t="s">
        <v>316</v>
      </c>
      <c r="E199" t="str">
        <f t="shared" si="9"/>
        <v>Ate,Lima,Lima</v>
      </c>
      <c r="F199" t="s">
        <v>7</v>
      </c>
      <c r="G199">
        <v>46</v>
      </c>
      <c r="H199">
        <f>tabla_ventas[[#This Row],[Precio Venta sin IGV]]-(tabla_ventas[[#This Row],[Precio Venta sin IGV]]*0.4)</f>
        <v>15249.599999999999</v>
      </c>
      <c r="I199">
        <v>25416</v>
      </c>
      <c r="J199">
        <f t="shared" si="10"/>
        <v>0.18</v>
      </c>
      <c r="K199">
        <f t="shared" si="11"/>
        <v>29990.880000000001</v>
      </c>
      <c r="L199" t="s">
        <v>31</v>
      </c>
      <c r="M199" t="s">
        <v>23</v>
      </c>
    </row>
    <row r="200" spans="1:13" ht="15" x14ac:dyDescent="0.25">
      <c r="A200">
        <v>199</v>
      </c>
      <c r="B200">
        <v>42773</v>
      </c>
      <c r="C200" t="s">
        <v>24</v>
      </c>
      <c r="D200" t="s">
        <v>317</v>
      </c>
      <c r="E200" t="str">
        <f t="shared" si="9"/>
        <v>San Miguel, Lima, Lima</v>
      </c>
      <c r="F200" t="s">
        <v>7</v>
      </c>
      <c r="G200">
        <v>171</v>
      </c>
      <c r="H200">
        <f>tabla_ventas[[#This Row],[Precio Venta sin IGV]]-(tabla_ventas[[#This Row],[Precio Venta sin IGV]]*0.4)</f>
        <v>13494.6</v>
      </c>
      <c r="I200">
        <v>22491</v>
      </c>
      <c r="J200">
        <f t="shared" si="10"/>
        <v>0.18</v>
      </c>
      <c r="K200">
        <f t="shared" si="11"/>
        <v>26539.38</v>
      </c>
      <c r="L200" t="s">
        <v>30</v>
      </c>
      <c r="M200" t="s">
        <v>8</v>
      </c>
    </row>
    <row r="201" spans="1:13" ht="15" x14ac:dyDescent="0.25">
      <c r="A201">
        <v>200</v>
      </c>
      <c r="B201">
        <v>42773</v>
      </c>
      <c r="C201" t="s">
        <v>24</v>
      </c>
      <c r="D201" t="s">
        <v>318</v>
      </c>
      <c r="E201" t="str">
        <f t="shared" si="9"/>
        <v>San Miguel, Lima, Lima</v>
      </c>
      <c r="F201" t="s">
        <v>7</v>
      </c>
      <c r="G201">
        <v>173</v>
      </c>
      <c r="H201">
        <f>tabla_ventas[[#This Row],[Precio Venta sin IGV]]-(tabla_ventas[[#This Row],[Precio Venta sin IGV]]*0.4)</f>
        <v>17841</v>
      </c>
      <c r="I201">
        <v>29735</v>
      </c>
      <c r="J201">
        <f t="shared" si="10"/>
        <v>0.18</v>
      </c>
      <c r="K201">
        <f t="shared" si="11"/>
        <v>35087.300000000003</v>
      </c>
      <c r="L201" t="s">
        <v>30</v>
      </c>
      <c r="M201" t="s">
        <v>8</v>
      </c>
    </row>
    <row r="202" spans="1:13" ht="15" x14ac:dyDescent="0.25">
      <c r="A202">
        <v>201</v>
      </c>
      <c r="B202">
        <v>42773</v>
      </c>
      <c r="C202" t="s">
        <v>24</v>
      </c>
      <c r="D202" t="s">
        <v>319</v>
      </c>
      <c r="E202" t="str">
        <f t="shared" si="9"/>
        <v>San Miguel, Lima, Lima</v>
      </c>
      <c r="F202" t="s">
        <v>7</v>
      </c>
      <c r="G202">
        <v>33</v>
      </c>
      <c r="H202">
        <f>tabla_ventas[[#This Row],[Precio Venta sin IGV]]-(tabla_ventas[[#This Row],[Precio Venta sin IGV]]*0.4)</f>
        <v>13836</v>
      </c>
      <c r="I202">
        <v>23060</v>
      </c>
      <c r="J202">
        <f t="shared" si="10"/>
        <v>0.18</v>
      </c>
      <c r="K202">
        <f t="shared" si="11"/>
        <v>27210.799999999999</v>
      </c>
      <c r="L202" t="s">
        <v>30</v>
      </c>
      <c r="M202" t="s">
        <v>8</v>
      </c>
    </row>
    <row r="203" spans="1:13" ht="15" x14ac:dyDescent="0.25">
      <c r="A203">
        <v>202</v>
      </c>
      <c r="B203">
        <v>42773</v>
      </c>
      <c r="C203" t="s">
        <v>24</v>
      </c>
      <c r="D203" t="s">
        <v>320</v>
      </c>
      <c r="E203" t="str">
        <f t="shared" si="9"/>
        <v>San Miguel, Lima, Lima</v>
      </c>
      <c r="F203" t="s">
        <v>7</v>
      </c>
      <c r="G203">
        <v>152</v>
      </c>
      <c r="H203">
        <f>tabla_ventas[[#This Row],[Precio Venta sin IGV]]-(tabla_ventas[[#This Row],[Precio Venta sin IGV]]*0.4)</f>
        <v>17776.199999999997</v>
      </c>
      <c r="I203">
        <v>29627</v>
      </c>
      <c r="J203">
        <f t="shared" si="10"/>
        <v>0.18</v>
      </c>
      <c r="K203">
        <f t="shared" si="11"/>
        <v>34959.86</v>
      </c>
      <c r="L203" t="s">
        <v>30</v>
      </c>
      <c r="M203" t="s">
        <v>8</v>
      </c>
    </row>
    <row r="204" spans="1:13" ht="15" x14ac:dyDescent="0.25">
      <c r="A204">
        <v>203</v>
      </c>
      <c r="B204">
        <v>42772</v>
      </c>
      <c r="C204" t="s">
        <v>6</v>
      </c>
      <c r="D204" t="s">
        <v>321</v>
      </c>
      <c r="E204" t="str">
        <f t="shared" si="9"/>
        <v>San Miguel, Lima, Lima</v>
      </c>
      <c r="F204" t="s">
        <v>12</v>
      </c>
      <c r="G204">
        <v>114</v>
      </c>
      <c r="H204">
        <f>tabla_ventas[[#This Row],[Precio Venta sin IGV]]-(tabla_ventas[[#This Row],[Precio Venta sin IGV]]*0.4)</f>
        <v>22541.4</v>
      </c>
      <c r="I204">
        <v>37569</v>
      </c>
      <c r="J204">
        <f t="shared" si="10"/>
        <v>0.18</v>
      </c>
      <c r="K204">
        <f t="shared" si="11"/>
        <v>44331.42</v>
      </c>
      <c r="L204" t="s">
        <v>30</v>
      </c>
      <c r="M204" t="s">
        <v>14</v>
      </c>
    </row>
    <row r="205" spans="1:13" ht="15" x14ac:dyDescent="0.25">
      <c r="A205">
        <v>204</v>
      </c>
      <c r="B205">
        <v>42772</v>
      </c>
      <c r="C205" t="s">
        <v>6</v>
      </c>
      <c r="D205" t="s">
        <v>322</v>
      </c>
      <c r="E205" t="str">
        <f t="shared" si="9"/>
        <v>San Miguel, Lima, Lima</v>
      </c>
      <c r="F205" t="s">
        <v>12</v>
      </c>
      <c r="G205">
        <v>47</v>
      </c>
      <c r="H205">
        <f>tabla_ventas[[#This Row],[Precio Venta sin IGV]]-(tabla_ventas[[#This Row],[Precio Venta sin IGV]]*0.4)</f>
        <v>15325.8</v>
      </c>
      <c r="I205">
        <v>25543</v>
      </c>
      <c r="J205">
        <f t="shared" si="10"/>
        <v>0.18</v>
      </c>
      <c r="K205">
        <f t="shared" si="11"/>
        <v>30140.739999999998</v>
      </c>
      <c r="L205" t="s">
        <v>30</v>
      </c>
      <c r="M205" t="s">
        <v>14</v>
      </c>
    </row>
    <row r="206" spans="1:13" ht="15" x14ac:dyDescent="0.25">
      <c r="A206">
        <v>205</v>
      </c>
      <c r="B206">
        <v>42772</v>
      </c>
      <c r="C206" t="s">
        <v>6</v>
      </c>
      <c r="D206" t="s">
        <v>323</v>
      </c>
      <c r="E206" t="str">
        <f t="shared" si="9"/>
        <v>San Miguel, Lima, Lima</v>
      </c>
      <c r="F206" t="s">
        <v>12</v>
      </c>
      <c r="G206">
        <v>167</v>
      </c>
      <c r="H206">
        <f>tabla_ventas[[#This Row],[Precio Venta sin IGV]]-(tabla_ventas[[#This Row],[Precio Venta sin IGV]]*0.4)</f>
        <v>16749</v>
      </c>
      <c r="I206">
        <v>27915</v>
      </c>
      <c r="J206">
        <f t="shared" si="10"/>
        <v>0.18</v>
      </c>
      <c r="K206">
        <f t="shared" si="11"/>
        <v>32939.699999999997</v>
      </c>
      <c r="L206" t="s">
        <v>30</v>
      </c>
      <c r="M206" t="s">
        <v>14</v>
      </c>
    </row>
    <row r="207" spans="1:13" ht="15" x14ac:dyDescent="0.25">
      <c r="A207">
        <v>206</v>
      </c>
      <c r="B207">
        <v>42772</v>
      </c>
      <c r="C207" t="s">
        <v>6</v>
      </c>
      <c r="D207" t="s">
        <v>324</v>
      </c>
      <c r="E207" t="str">
        <f t="shared" si="9"/>
        <v>San Miguel, Lima, Lima</v>
      </c>
      <c r="F207" t="s">
        <v>12</v>
      </c>
      <c r="G207">
        <v>65</v>
      </c>
      <c r="H207">
        <f>tabla_ventas[[#This Row],[Precio Venta sin IGV]]-(tabla_ventas[[#This Row],[Precio Venta sin IGV]]*0.4)</f>
        <v>22268.400000000001</v>
      </c>
      <c r="I207">
        <v>37114</v>
      </c>
      <c r="J207">
        <f t="shared" si="10"/>
        <v>0.18</v>
      </c>
      <c r="K207">
        <f t="shared" si="11"/>
        <v>43794.52</v>
      </c>
      <c r="L207" t="s">
        <v>30</v>
      </c>
      <c r="M207" t="s">
        <v>14</v>
      </c>
    </row>
    <row r="208" spans="1:13" ht="15" x14ac:dyDescent="0.25">
      <c r="A208">
        <v>207</v>
      </c>
      <c r="B208">
        <v>42772</v>
      </c>
      <c r="C208" t="s">
        <v>6</v>
      </c>
      <c r="D208" t="s">
        <v>325</v>
      </c>
      <c r="E208" t="str">
        <f t="shared" si="9"/>
        <v>Surco,Lima,Lima</v>
      </c>
      <c r="F208" t="s">
        <v>7</v>
      </c>
      <c r="G208">
        <v>142</v>
      </c>
      <c r="H208">
        <f>tabla_ventas[[#This Row],[Precio Venta sin IGV]]-(tabla_ventas[[#This Row],[Precio Venta sin IGV]]*0.4)</f>
        <v>11508.599999999999</v>
      </c>
      <c r="I208">
        <v>19181</v>
      </c>
      <c r="J208">
        <f t="shared" si="10"/>
        <v>0.18</v>
      </c>
      <c r="K208">
        <f t="shared" si="11"/>
        <v>22633.58</v>
      </c>
      <c r="L208" t="s">
        <v>32</v>
      </c>
      <c r="M208" t="s">
        <v>20</v>
      </c>
    </row>
    <row r="209" spans="1:13" ht="15" x14ac:dyDescent="0.25">
      <c r="A209">
        <v>208</v>
      </c>
      <c r="B209">
        <v>42772</v>
      </c>
      <c r="C209" t="s">
        <v>6</v>
      </c>
      <c r="D209" t="s">
        <v>326</v>
      </c>
      <c r="E209" t="str">
        <f t="shared" si="9"/>
        <v>Surco,Lima,Lima</v>
      </c>
      <c r="F209" t="s">
        <v>7</v>
      </c>
      <c r="G209">
        <v>168</v>
      </c>
      <c r="H209">
        <f>tabla_ventas[[#This Row],[Precio Venta sin IGV]]-(tabla_ventas[[#This Row],[Precio Venta sin IGV]]*0.4)</f>
        <v>20958</v>
      </c>
      <c r="I209">
        <v>34930</v>
      </c>
      <c r="J209">
        <f t="shared" si="10"/>
        <v>0.18</v>
      </c>
      <c r="K209">
        <f t="shared" si="11"/>
        <v>41217.4</v>
      </c>
      <c r="L209" t="s">
        <v>32</v>
      </c>
      <c r="M209" t="s">
        <v>20</v>
      </c>
    </row>
    <row r="210" spans="1:13" ht="15" x14ac:dyDescent="0.25">
      <c r="A210">
        <v>209</v>
      </c>
      <c r="B210">
        <v>42772</v>
      </c>
      <c r="C210" t="s">
        <v>6</v>
      </c>
      <c r="D210" t="s">
        <v>327</v>
      </c>
      <c r="E210" t="str">
        <f t="shared" si="9"/>
        <v>Surco,Lima,Lima</v>
      </c>
      <c r="F210" t="s">
        <v>7</v>
      </c>
      <c r="G210">
        <v>159</v>
      </c>
      <c r="H210">
        <f>tabla_ventas[[#This Row],[Precio Venta sin IGV]]-(tabla_ventas[[#This Row],[Precio Venta sin IGV]]*0.4)</f>
        <v>15090</v>
      </c>
      <c r="I210">
        <v>25150</v>
      </c>
      <c r="J210">
        <f t="shared" si="10"/>
        <v>0.18</v>
      </c>
      <c r="K210">
        <f t="shared" si="11"/>
        <v>29677</v>
      </c>
      <c r="L210" t="s">
        <v>32</v>
      </c>
      <c r="M210" t="s">
        <v>20</v>
      </c>
    </row>
    <row r="211" spans="1:13" ht="15" x14ac:dyDescent="0.25">
      <c r="A211">
        <v>210</v>
      </c>
      <c r="B211">
        <v>42772</v>
      </c>
      <c r="C211" t="s">
        <v>6</v>
      </c>
      <c r="D211" t="s">
        <v>328</v>
      </c>
      <c r="E211" t="str">
        <f t="shared" si="9"/>
        <v>Surco,Lima,Lima</v>
      </c>
      <c r="F211" t="s">
        <v>7</v>
      </c>
      <c r="G211">
        <v>12</v>
      </c>
      <c r="H211">
        <f>tabla_ventas[[#This Row],[Precio Venta sin IGV]]-(tabla_ventas[[#This Row],[Precio Venta sin IGV]]*0.4)</f>
        <v>21360.6</v>
      </c>
      <c r="I211">
        <v>35601</v>
      </c>
      <c r="J211">
        <f t="shared" si="10"/>
        <v>0.18</v>
      </c>
      <c r="K211">
        <f t="shared" si="11"/>
        <v>42009.18</v>
      </c>
      <c r="L211" t="s">
        <v>32</v>
      </c>
      <c r="M211" t="s">
        <v>20</v>
      </c>
    </row>
    <row r="212" spans="1:13" ht="15" x14ac:dyDescent="0.25">
      <c r="A212">
        <v>211</v>
      </c>
      <c r="B212">
        <v>42772</v>
      </c>
      <c r="C212" t="s">
        <v>17</v>
      </c>
      <c r="D212" t="s">
        <v>329</v>
      </c>
      <c r="E212" t="str">
        <f t="shared" si="9"/>
        <v>Surco,Lima,Lima</v>
      </c>
      <c r="F212" t="s">
        <v>7</v>
      </c>
      <c r="G212">
        <v>55</v>
      </c>
      <c r="H212">
        <f>tabla_ventas[[#This Row],[Precio Venta sin IGV]]-(tabla_ventas[[#This Row],[Precio Venta sin IGV]]*0.4)</f>
        <v>23283.599999999999</v>
      </c>
      <c r="I212">
        <v>38806</v>
      </c>
      <c r="J212">
        <f t="shared" si="10"/>
        <v>0.18</v>
      </c>
      <c r="K212">
        <f t="shared" si="11"/>
        <v>45791.08</v>
      </c>
      <c r="L212" t="s">
        <v>32</v>
      </c>
      <c r="M212" t="s">
        <v>20</v>
      </c>
    </row>
    <row r="213" spans="1:13" ht="15" x14ac:dyDescent="0.25">
      <c r="A213">
        <v>212</v>
      </c>
      <c r="B213">
        <v>42772</v>
      </c>
      <c r="C213" t="s">
        <v>17</v>
      </c>
      <c r="D213" t="s">
        <v>330</v>
      </c>
      <c r="E213" t="str">
        <f t="shared" si="9"/>
        <v>Surco,Lima,Lima</v>
      </c>
      <c r="F213" t="s">
        <v>7</v>
      </c>
      <c r="G213">
        <v>120</v>
      </c>
      <c r="H213">
        <f>tabla_ventas[[#This Row],[Precio Venta sin IGV]]-(tabla_ventas[[#This Row],[Precio Venta sin IGV]]*0.4)</f>
        <v>11323.8</v>
      </c>
      <c r="I213">
        <v>18873</v>
      </c>
      <c r="J213">
        <f t="shared" si="10"/>
        <v>0.18</v>
      </c>
      <c r="K213">
        <f t="shared" si="11"/>
        <v>22270.14</v>
      </c>
      <c r="L213" t="s">
        <v>32</v>
      </c>
      <c r="M213" t="s">
        <v>20</v>
      </c>
    </row>
    <row r="214" spans="1:13" ht="15" x14ac:dyDescent="0.25">
      <c r="A214">
        <v>213</v>
      </c>
      <c r="B214">
        <v>42772</v>
      </c>
      <c r="C214" t="s">
        <v>17</v>
      </c>
      <c r="D214" t="s">
        <v>331</v>
      </c>
      <c r="E214" t="str">
        <f t="shared" si="9"/>
        <v>Surco,Lima,Lima</v>
      </c>
      <c r="F214" t="s">
        <v>7</v>
      </c>
      <c r="G214">
        <v>177</v>
      </c>
      <c r="H214">
        <f>tabla_ventas[[#This Row],[Precio Venta sin IGV]]-(tabla_ventas[[#This Row],[Precio Venta sin IGV]]*0.4)</f>
        <v>17259.599999999999</v>
      </c>
      <c r="I214">
        <v>28766</v>
      </c>
      <c r="J214">
        <f t="shared" si="10"/>
        <v>0.18</v>
      </c>
      <c r="K214">
        <f t="shared" si="11"/>
        <v>33943.879999999997</v>
      </c>
      <c r="L214" t="s">
        <v>32</v>
      </c>
      <c r="M214" t="s">
        <v>20</v>
      </c>
    </row>
    <row r="215" spans="1:13" ht="15" x14ac:dyDescent="0.25">
      <c r="A215">
        <v>214</v>
      </c>
      <c r="B215">
        <v>42772</v>
      </c>
      <c r="C215" t="s">
        <v>17</v>
      </c>
      <c r="D215" t="s">
        <v>332</v>
      </c>
      <c r="E215" t="str">
        <f t="shared" si="9"/>
        <v>Surco,Lima,Lima</v>
      </c>
      <c r="F215" t="s">
        <v>7</v>
      </c>
      <c r="G215">
        <v>178</v>
      </c>
      <c r="H215">
        <f>tabla_ventas[[#This Row],[Precio Venta sin IGV]]-(tabla_ventas[[#This Row],[Precio Venta sin IGV]]*0.4)</f>
        <v>16611.599999999999</v>
      </c>
      <c r="I215">
        <v>27686</v>
      </c>
      <c r="J215">
        <f t="shared" si="10"/>
        <v>0.18</v>
      </c>
      <c r="K215">
        <f t="shared" si="11"/>
        <v>32669.48</v>
      </c>
      <c r="L215" t="s">
        <v>32</v>
      </c>
      <c r="M215" t="s">
        <v>20</v>
      </c>
    </row>
    <row r="216" spans="1:13" ht="15" x14ac:dyDescent="0.25">
      <c r="A216">
        <v>215</v>
      </c>
      <c r="B216">
        <v>42772</v>
      </c>
      <c r="C216" t="s">
        <v>19</v>
      </c>
      <c r="D216" t="s">
        <v>333</v>
      </c>
      <c r="E216" t="str">
        <f t="shared" si="9"/>
        <v>Ate,Lima,Lima</v>
      </c>
      <c r="F216" t="s">
        <v>7</v>
      </c>
      <c r="G216">
        <v>23</v>
      </c>
      <c r="H216">
        <f>tabla_ventas[[#This Row],[Precio Venta sin IGV]]-(tabla_ventas[[#This Row],[Precio Venta sin IGV]]*0.4)</f>
        <v>17890.199999999997</v>
      </c>
      <c r="I216">
        <v>29817</v>
      </c>
      <c r="J216">
        <f t="shared" si="10"/>
        <v>0.18</v>
      </c>
      <c r="K216">
        <f t="shared" si="11"/>
        <v>35184.06</v>
      </c>
      <c r="L216" t="s">
        <v>31</v>
      </c>
      <c r="M216" t="s">
        <v>23</v>
      </c>
    </row>
    <row r="217" spans="1:13" ht="15" x14ac:dyDescent="0.25">
      <c r="A217">
        <v>216</v>
      </c>
      <c r="B217">
        <v>42772</v>
      </c>
      <c r="C217" t="s">
        <v>19</v>
      </c>
      <c r="D217" t="s">
        <v>334</v>
      </c>
      <c r="E217" t="str">
        <f t="shared" si="9"/>
        <v>Ate,Lima,Lima</v>
      </c>
      <c r="F217" t="s">
        <v>7</v>
      </c>
      <c r="G217">
        <v>171</v>
      </c>
      <c r="H217">
        <f>tabla_ventas[[#This Row],[Precio Venta sin IGV]]-(tabla_ventas[[#This Row],[Precio Venta sin IGV]]*0.4)</f>
        <v>11893.8</v>
      </c>
      <c r="I217">
        <v>19823</v>
      </c>
      <c r="J217">
        <f t="shared" si="10"/>
        <v>0.18</v>
      </c>
      <c r="K217">
        <f t="shared" si="11"/>
        <v>23391.14</v>
      </c>
      <c r="L217" t="s">
        <v>31</v>
      </c>
      <c r="M217" t="s">
        <v>23</v>
      </c>
    </row>
    <row r="218" spans="1:13" ht="15" x14ac:dyDescent="0.25">
      <c r="A218">
        <v>217</v>
      </c>
      <c r="B218">
        <v>42772</v>
      </c>
      <c r="C218" t="s">
        <v>19</v>
      </c>
      <c r="D218" t="s">
        <v>335</v>
      </c>
      <c r="E218" t="str">
        <f t="shared" si="9"/>
        <v>Ate,Lima,Lima</v>
      </c>
      <c r="F218" t="s">
        <v>7</v>
      </c>
      <c r="G218">
        <v>88</v>
      </c>
      <c r="H218">
        <f>tabla_ventas[[#This Row],[Precio Venta sin IGV]]-(tabla_ventas[[#This Row],[Precio Venta sin IGV]]*0.4)</f>
        <v>11429.4</v>
      </c>
      <c r="I218">
        <v>19049</v>
      </c>
      <c r="J218">
        <f t="shared" si="10"/>
        <v>0.18</v>
      </c>
      <c r="K218">
        <f t="shared" si="11"/>
        <v>22477.82</v>
      </c>
      <c r="L218" t="s">
        <v>31</v>
      </c>
      <c r="M218" t="s">
        <v>23</v>
      </c>
    </row>
    <row r="219" spans="1:13" ht="15" x14ac:dyDescent="0.25">
      <c r="A219">
        <v>218</v>
      </c>
      <c r="B219">
        <v>42772</v>
      </c>
      <c r="C219" t="s">
        <v>19</v>
      </c>
      <c r="D219" t="s">
        <v>336</v>
      </c>
      <c r="E219" t="str">
        <f t="shared" si="9"/>
        <v>Ate,Lima,Lima</v>
      </c>
      <c r="F219" t="s">
        <v>7</v>
      </c>
      <c r="G219">
        <v>157</v>
      </c>
      <c r="H219">
        <f>tabla_ventas[[#This Row],[Precio Venta sin IGV]]-(tabla_ventas[[#This Row],[Precio Venta sin IGV]]*0.4)</f>
        <v>14793</v>
      </c>
      <c r="I219">
        <v>24655</v>
      </c>
      <c r="J219">
        <f t="shared" si="10"/>
        <v>0.18</v>
      </c>
      <c r="K219">
        <f t="shared" si="11"/>
        <v>29092.9</v>
      </c>
      <c r="L219" t="s">
        <v>31</v>
      </c>
      <c r="M219" t="s">
        <v>23</v>
      </c>
    </row>
    <row r="220" spans="1:13" ht="15" x14ac:dyDescent="0.25">
      <c r="A220">
        <v>219</v>
      </c>
      <c r="B220">
        <v>42772</v>
      </c>
      <c r="C220" t="s">
        <v>24</v>
      </c>
      <c r="D220" t="s">
        <v>337</v>
      </c>
      <c r="E220" t="str">
        <f t="shared" si="9"/>
        <v>Surco,Lima,Lima</v>
      </c>
      <c r="F220" t="s">
        <v>7</v>
      </c>
      <c r="G220">
        <v>152</v>
      </c>
      <c r="H220">
        <f>tabla_ventas[[#This Row],[Precio Venta sin IGV]]-(tabla_ventas[[#This Row],[Precio Venta sin IGV]]*0.4)</f>
        <v>18853.8</v>
      </c>
      <c r="I220">
        <v>31423</v>
      </c>
      <c r="J220">
        <f t="shared" si="10"/>
        <v>0.18</v>
      </c>
      <c r="K220">
        <f t="shared" si="11"/>
        <v>37079.14</v>
      </c>
      <c r="L220" t="s">
        <v>32</v>
      </c>
      <c r="M220" t="s">
        <v>21</v>
      </c>
    </row>
    <row r="221" spans="1:13" ht="15" x14ac:dyDescent="0.25">
      <c r="A221">
        <v>220</v>
      </c>
      <c r="B221">
        <v>42772</v>
      </c>
      <c r="C221" t="s">
        <v>24</v>
      </c>
      <c r="D221" t="s">
        <v>338</v>
      </c>
      <c r="E221" t="str">
        <f t="shared" si="9"/>
        <v>Surco,Lima,Lima</v>
      </c>
      <c r="F221" t="s">
        <v>7</v>
      </c>
      <c r="G221">
        <v>113</v>
      </c>
      <c r="H221">
        <f>tabla_ventas[[#This Row],[Precio Venta sin IGV]]-(tabla_ventas[[#This Row],[Precio Venta sin IGV]]*0.4)</f>
        <v>23001</v>
      </c>
      <c r="I221">
        <v>38335</v>
      </c>
      <c r="J221">
        <f t="shared" si="10"/>
        <v>0.18</v>
      </c>
      <c r="K221">
        <f t="shared" si="11"/>
        <v>45235.3</v>
      </c>
      <c r="L221" t="s">
        <v>32</v>
      </c>
      <c r="M221" t="s">
        <v>21</v>
      </c>
    </row>
    <row r="222" spans="1:13" ht="15" x14ac:dyDescent="0.25">
      <c r="A222">
        <v>221</v>
      </c>
      <c r="B222">
        <v>42772</v>
      </c>
      <c r="C222" t="s">
        <v>24</v>
      </c>
      <c r="D222" t="s">
        <v>339</v>
      </c>
      <c r="E222" t="str">
        <f t="shared" si="9"/>
        <v>Surco,Lima,Lima</v>
      </c>
      <c r="F222" t="s">
        <v>7</v>
      </c>
      <c r="G222">
        <v>128</v>
      </c>
      <c r="H222">
        <f>tabla_ventas[[#This Row],[Precio Venta sin IGV]]-(tabla_ventas[[#This Row],[Precio Venta sin IGV]]*0.4)</f>
        <v>17205</v>
      </c>
      <c r="I222">
        <v>28675</v>
      </c>
      <c r="J222">
        <f t="shared" si="10"/>
        <v>0.18</v>
      </c>
      <c r="K222">
        <f t="shared" si="11"/>
        <v>33836.5</v>
      </c>
      <c r="L222" t="s">
        <v>32</v>
      </c>
      <c r="M222" t="s">
        <v>21</v>
      </c>
    </row>
    <row r="223" spans="1:13" ht="15" x14ac:dyDescent="0.25">
      <c r="A223">
        <v>222</v>
      </c>
      <c r="B223">
        <v>42772</v>
      </c>
      <c r="C223" t="s">
        <v>24</v>
      </c>
      <c r="D223" t="s">
        <v>340</v>
      </c>
      <c r="E223" t="str">
        <f t="shared" si="9"/>
        <v>Surco,Lima,Lima</v>
      </c>
      <c r="F223" t="s">
        <v>7</v>
      </c>
      <c r="G223">
        <v>72</v>
      </c>
      <c r="H223">
        <f>tabla_ventas[[#This Row],[Precio Venta sin IGV]]-(tabla_ventas[[#This Row],[Precio Venta sin IGV]]*0.4)</f>
        <v>17589.599999999999</v>
      </c>
      <c r="I223">
        <v>29316</v>
      </c>
      <c r="J223">
        <f t="shared" si="10"/>
        <v>0.18</v>
      </c>
      <c r="K223">
        <f t="shared" si="11"/>
        <v>34592.879999999997</v>
      </c>
      <c r="L223" t="s">
        <v>32</v>
      </c>
      <c r="M223" t="s">
        <v>21</v>
      </c>
    </row>
    <row r="224" spans="1:13" ht="15" x14ac:dyDescent="0.25">
      <c r="A224">
        <v>223</v>
      </c>
      <c r="B224">
        <v>42771</v>
      </c>
      <c r="C224" t="s">
        <v>9</v>
      </c>
      <c r="D224" t="s">
        <v>341</v>
      </c>
      <c r="E224" t="str">
        <f t="shared" si="9"/>
        <v>San Miguel, Lima, Lima</v>
      </c>
      <c r="F224" t="s">
        <v>7</v>
      </c>
      <c r="G224">
        <v>19</v>
      </c>
      <c r="H224">
        <f>tabla_ventas[[#This Row],[Precio Venta sin IGV]]-(tabla_ventas[[#This Row],[Precio Venta sin IGV]]*0.4)</f>
        <v>17736</v>
      </c>
      <c r="I224">
        <v>29560</v>
      </c>
      <c r="J224">
        <f t="shared" si="10"/>
        <v>0.18</v>
      </c>
      <c r="K224">
        <f t="shared" si="11"/>
        <v>34880.800000000003</v>
      </c>
      <c r="L224" t="s">
        <v>30</v>
      </c>
      <c r="M224" t="s">
        <v>14</v>
      </c>
    </row>
    <row r="225" spans="1:13" ht="15" x14ac:dyDescent="0.25">
      <c r="A225">
        <v>224</v>
      </c>
      <c r="B225">
        <v>42771</v>
      </c>
      <c r="C225" t="s">
        <v>9</v>
      </c>
      <c r="D225" t="s">
        <v>342</v>
      </c>
      <c r="E225" t="str">
        <f t="shared" si="9"/>
        <v>San Miguel, Lima, Lima</v>
      </c>
      <c r="F225" t="s">
        <v>7</v>
      </c>
      <c r="G225">
        <v>75</v>
      </c>
      <c r="H225">
        <f>tabla_ventas[[#This Row],[Precio Venta sin IGV]]-(tabla_ventas[[#This Row],[Precio Venta sin IGV]]*0.4)</f>
        <v>23716.799999999999</v>
      </c>
      <c r="I225">
        <v>39528</v>
      </c>
      <c r="J225">
        <f t="shared" si="10"/>
        <v>0.18</v>
      </c>
      <c r="K225">
        <f t="shared" si="11"/>
        <v>46643.040000000001</v>
      </c>
      <c r="L225" t="s">
        <v>30</v>
      </c>
      <c r="M225" t="s">
        <v>14</v>
      </c>
    </row>
    <row r="226" spans="1:13" ht="15" x14ac:dyDescent="0.25">
      <c r="A226">
        <v>225</v>
      </c>
      <c r="B226">
        <v>42771</v>
      </c>
      <c r="C226" t="s">
        <v>9</v>
      </c>
      <c r="D226" t="s">
        <v>343</v>
      </c>
      <c r="E226" t="str">
        <f t="shared" si="9"/>
        <v>San Miguel, Lima, Lima</v>
      </c>
      <c r="F226" t="s">
        <v>7</v>
      </c>
      <c r="G226">
        <v>129</v>
      </c>
      <c r="H226">
        <f>tabla_ventas[[#This Row],[Precio Venta sin IGV]]-(tabla_ventas[[#This Row],[Precio Venta sin IGV]]*0.4)</f>
        <v>18921.599999999999</v>
      </c>
      <c r="I226">
        <v>31536</v>
      </c>
      <c r="J226">
        <f t="shared" si="10"/>
        <v>0.18</v>
      </c>
      <c r="K226">
        <f t="shared" si="11"/>
        <v>37212.479999999996</v>
      </c>
      <c r="L226" t="s">
        <v>30</v>
      </c>
      <c r="M226" t="s">
        <v>14</v>
      </c>
    </row>
    <row r="227" spans="1:13" ht="15" x14ac:dyDescent="0.25">
      <c r="A227">
        <v>226</v>
      </c>
      <c r="B227">
        <v>42771</v>
      </c>
      <c r="C227" t="s">
        <v>9</v>
      </c>
      <c r="D227" t="s">
        <v>344</v>
      </c>
      <c r="E227" t="str">
        <f t="shared" si="9"/>
        <v>San Miguel, Lima, Lima</v>
      </c>
      <c r="F227" t="s">
        <v>7</v>
      </c>
      <c r="G227">
        <v>146</v>
      </c>
      <c r="H227">
        <f>tabla_ventas[[#This Row],[Precio Venta sin IGV]]-(tabla_ventas[[#This Row],[Precio Venta sin IGV]]*0.4)</f>
        <v>19039.199999999997</v>
      </c>
      <c r="I227">
        <v>31732</v>
      </c>
      <c r="J227">
        <f t="shared" si="10"/>
        <v>0.18</v>
      </c>
      <c r="K227">
        <f t="shared" si="11"/>
        <v>37443.760000000002</v>
      </c>
      <c r="L227" t="s">
        <v>30</v>
      </c>
      <c r="M227" t="s">
        <v>14</v>
      </c>
    </row>
    <row r="228" spans="1:13" ht="15" x14ac:dyDescent="0.25">
      <c r="A228">
        <v>227</v>
      </c>
      <c r="B228">
        <v>42771</v>
      </c>
      <c r="C228" t="s">
        <v>16</v>
      </c>
      <c r="D228" t="s">
        <v>345</v>
      </c>
      <c r="E228" t="str">
        <f t="shared" si="9"/>
        <v>Surco,Lima,Lima</v>
      </c>
      <c r="F228" t="s">
        <v>12</v>
      </c>
      <c r="G228">
        <v>4</v>
      </c>
      <c r="H228">
        <f>tabla_ventas[[#This Row],[Precio Venta sin IGV]]-(tabla_ventas[[#This Row],[Precio Venta sin IGV]]*0.4)</f>
        <v>20402.400000000001</v>
      </c>
      <c r="I228">
        <v>34004</v>
      </c>
      <c r="J228">
        <f t="shared" si="10"/>
        <v>0.18</v>
      </c>
      <c r="K228">
        <f t="shared" si="11"/>
        <v>40124.720000000001</v>
      </c>
      <c r="L228" t="s">
        <v>32</v>
      </c>
      <c r="M228" t="s">
        <v>18</v>
      </c>
    </row>
    <row r="229" spans="1:13" ht="15" x14ac:dyDescent="0.25">
      <c r="A229">
        <v>228</v>
      </c>
      <c r="B229">
        <v>42771</v>
      </c>
      <c r="C229" t="s">
        <v>16</v>
      </c>
      <c r="D229" t="s">
        <v>346</v>
      </c>
      <c r="E229" t="str">
        <f t="shared" si="9"/>
        <v>Surco,Lima,Lima</v>
      </c>
      <c r="F229" t="s">
        <v>12</v>
      </c>
      <c r="G229">
        <v>78</v>
      </c>
      <c r="H229">
        <f>tabla_ventas[[#This Row],[Precio Venta sin IGV]]-(tabla_ventas[[#This Row],[Precio Venta sin IGV]]*0.4)</f>
        <v>23948.400000000001</v>
      </c>
      <c r="I229">
        <v>39914</v>
      </c>
      <c r="J229">
        <f t="shared" si="10"/>
        <v>0.18</v>
      </c>
      <c r="K229">
        <f t="shared" si="11"/>
        <v>47098.52</v>
      </c>
      <c r="L229" t="s">
        <v>32</v>
      </c>
      <c r="M229" t="s">
        <v>18</v>
      </c>
    </row>
    <row r="230" spans="1:13" ht="15" x14ac:dyDescent="0.25">
      <c r="A230">
        <v>229</v>
      </c>
      <c r="B230">
        <v>42771</v>
      </c>
      <c r="C230" t="s">
        <v>16</v>
      </c>
      <c r="D230" t="s">
        <v>347</v>
      </c>
      <c r="E230" t="str">
        <f t="shared" si="9"/>
        <v>Surco,Lima,Lima</v>
      </c>
      <c r="F230" t="s">
        <v>12</v>
      </c>
      <c r="G230">
        <v>171</v>
      </c>
      <c r="H230">
        <f>tabla_ventas[[#This Row],[Precio Venta sin IGV]]-(tabla_ventas[[#This Row],[Precio Venta sin IGV]]*0.4)</f>
        <v>12626.4</v>
      </c>
      <c r="I230">
        <v>21044</v>
      </c>
      <c r="J230">
        <f t="shared" si="10"/>
        <v>0.18</v>
      </c>
      <c r="K230">
        <f t="shared" si="11"/>
        <v>24831.919999999998</v>
      </c>
      <c r="L230" t="s">
        <v>32</v>
      </c>
      <c r="M230" t="s">
        <v>18</v>
      </c>
    </row>
    <row r="231" spans="1:13" ht="15" x14ac:dyDescent="0.25">
      <c r="A231">
        <v>230</v>
      </c>
      <c r="B231">
        <v>42771</v>
      </c>
      <c r="C231" t="s">
        <v>16</v>
      </c>
      <c r="D231" t="s">
        <v>348</v>
      </c>
      <c r="E231" t="str">
        <f t="shared" si="9"/>
        <v>Surco,Lima,Lima</v>
      </c>
      <c r="F231" t="s">
        <v>12</v>
      </c>
      <c r="G231">
        <v>177</v>
      </c>
      <c r="H231">
        <f>tabla_ventas[[#This Row],[Precio Venta sin IGV]]-(tabla_ventas[[#This Row],[Precio Venta sin IGV]]*0.4)</f>
        <v>16924.8</v>
      </c>
      <c r="I231">
        <v>28208</v>
      </c>
      <c r="J231">
        <f t="shared" si="10"/>
        <v>0.18</v>
      </c>
      <c r="K231">
        <f t="shared" si="11"/>
        <v>33285.440000000002</v>
      </c>
      <c r="L231" t="s">
        <v>32</v>
      </c>
      <c r="M231" t="s">
        <v>18</v>
      </c>
    </row>
    <row r="232" spans="1:13" ht="15" x14ac:dyDescent="0.25">
      <c r="A232">
        <v>231</v>
      </c>
      <c r="B232">
        <v>42770</v>
      </c>
      <c r="C232" t="s">
        <v>9</v>
      </c>
      <c r="D232" t="s">
        <v>349</v>
      </c>
      <c r="E232" t="str">
        <f t="shared" si="9"/>
        <v>San Miguel, Lima, Lima</v>
      </c>
      <c r="F232" t="s">
        <v>7</v>
      </c>
      <c r="G232">
        <v>94</v>
      </c>
      <c r="H232">
        <f>tabla_ventas[[#This Row],[Precio Venta sin IGV]]-(tabla_ventas[[#This Row],[Precio Venta sin IGV]]*0.4)</f>
        <v>22253.4</v>
      </c>
      <c r="I232">
        <v>37089</v>
      </c>
      <c r="J232">
        <f t="shared" si="10"/>
        <v>0.18</v>
      </c>
      <c r="K232">
        <f t="shared" si="11"/>
        <v>43765.02</v>
      </c>
      <c r="L232" t="s">
        <v>30</v>
      </c>
      <c r="M232" t="s">
        <v>8</v>
      </c>
    </row>
    <row r="233" spans="1:13" ht="15" x14ac:dyDescent="0.25">
      <c r="A233">
        <v>232</v>
      </c>
      <c r="B233">
        <v>42770</v>
      </c>
      <c r="C233" t="s">
        <v>9</v>
      </c>
      <c r="D233" t="s">
        <v>350</v>
      </c>
      <c r="E233" t="str">
        <f t="shared" si="9"/>
        <v>San Miguel, Lima, Lima</v>
      </c>
      <c r="F233" t="s">
        <v>7</v>
      </c>
      <c r="G233">
        <v>44</v>
      </c>
      <c r="H233">
        <f>tabla_ventas[[#This Row],[Precio Venta sin IGV]]-(tabla_ventas[[#This Row],[Precio Venta sin IGV]]*0.4)</f>
        <v>22843.8</v>
      </c>
      <c r="I233">
        <v>38073</v>
      </c>
      <c r="J233">
        <f t="shared" si="10"/>
        <v>0.18</v>
      </c>
      <c r="K233">
        <f t="shared" si="11"/>
        <v>44926.14</v>
      </c>
      <c r="L233" t="s">
        <v>30</v>
      </c>
      <c r="M233" t="s">
        <v>8</v>
      </c>
    </row>
    <row r="234" spans="1:13" ht="15" x14ac:dyDescent="0.25">
      <c r="A234">
        <v>233</v>
      </c>
      <c r="B234">
        <v>42770</v>
      </c>
      <c r="C234" t="s">
        <v>9</v>
      </c>
      <c r="D234" t="s">
        <v>351</v>
      </c>
      <c r="E234" t="str">
        <f t="shared" si="9"/>
        <v>San Miguel, Lima, Lima</v>
      </c>
      <c r="F234" t="s">
        <v>7</v>
      </c>
      <c r="G234">
        <v>74</v>
      </c>
      <c r="H234">
        <f>tabla_ventas[[#This Row],[Precio Venta sin IGV]]-(tabla_ventas[[#This Row],[Precio Venta sin IGV]]*0.4)</f>
        <v>23703.599999999999</v>
      </c>
      <c r="I234">
        <v>39506</v>
      </c>
      <c r="J234">
        <f t="shared" si="10"/>
        <v>0.18</v>
      </c>
      <c r="K234">
        <f t="shared" si="11"/>
        <v>46617.08</v>
      </c>
      <c r="L234" t="s">
        <v>30</v>
      </c>
      <c r="M234" t="s">
        <v>8</v>
      </c>
    </row>
    <row r="235" spans="1:13" ht="15" x14ac:dyDescent="0.25">
      <c r="A235">
        <v>234</v>
      </c>
      <c r="B235">
        <v>42770</v>
      </c>
      <c r="C235" t="s">
        <v>9</v>
      </c>
      <c r="D235" t="s">
        <v>352</v>
      </c>
      <c r="E235" t="str">
        <f t="shared" si="9"/>
        <v>San Miguel, Lima, Lima</v>
      </c>
      <c r="F235" t="s">
        <v>7</v>
      </c>
      <c r="G235">
        <v>141</v>
      </c>
      <c r="H235">
        <f>tabla_ventas[[#This Row],[Precio Venta sin IGV]]-(tabla_ventas[[#This Row],[Precio Venta sin IGV]]*0.4)</f>
        <v>16668</v>
      </c>
      <c r="I235">
        <v>27780</v>
      </c>
      <c r="J235">
        <f t="shared" si="10"/>
        <v>0.18</v>
      </c>
      <c r="K235">
        <f t="shared" si="11"/>
        <v>32780.400000000001</v>
      </c>
      <c r="L235" t="s">
        <v>30</v>
      </c>
      <c r="M235" t="s">
        <v>8</v>
      </c>
    </row>
    <row r="236" spans="1:13" ht="15" x14ac:dyDescent="0.25">
      <c r="A236">
        <v>235</v>
      </c>
      <c r="B236">
        <v>42770</v>
      </c>
      <c r="C236" t="s">
        <v>9</v>
      </c>
      <c r="D236" t="s">
        <v>353</v>
      </c>
      <c r="E236" t="str">
        <f t="shared" si="9"/>
        <v>Surco,Lima,Lima</v>
      </c>
      <c r="F236" t="s">
        <v>7</v>
      </c>
      <c r="G236">
        <v>90</v>
      </c>
      <c r="H236">
        <f>tabla_ventas[[#This Row],[Precio Venta sin IGV]]-(tabla_ventas[[#This Row],[Precio Venta sin IGV]]*0.4)</f>
        <v>23338.799999999999</v>
      </c>
      <c r="I236">
        <v>38898</v>
      </c>
      <c r="J236">
        <f t="shared" si="10"/>
        <v>0.18</v>
      </c>
      <c r="K236">
        <f t="shared" si="11"/>
        <v>45899.64</v>
      </c>
      <c r="L236" t="s">
        <v>32</v>
      </c>
      <c r="M236" t="s">
        <v>22</v>
      </c>
    </row>
    <row r="237" spans="1:13" ht="15" x14ac:dyDescent="0.25">
      <c r="A237">
        <v>236</v>
      </c>
      <c r="B237">
        <v>42770</v>
      </c>
      <c r="C237" t="s">
        <v>9</v>
      </c>
      <c r="D237" t="s">
        <v>354</v>
      </c>
      <c r="E237" t="str">
        <f t="shared" si="9"/>
        <v>Surco,Lima,Lima</v>
      </c>
      <c r="F237" t="s">
        <v>7</v>
      </c>
      <c r="G237">
        <v>89</v>
      </c>
      <c r="H237">
        <f>tabla_ventas[[#This Row],[Precio Venta sin IGV]]-(tabla_ventas[[#This Row],[Precio Venta sin IGV]]*0.4)</f>
        <v>12090</v>
      </c>
      <c r="I237">
        <v>20150</v>
      </c>
      <c r="J237">
        <f t="shared" si="10"/>
        <v>0.18</v>
      </c>
      <c r="K237">
        <f t="shared" si="11"/>
        <v>23777</v>
      </c>
      <c r="L237" t="s">
        <v>32</v>
      </c>
      <c r="M237" t="s">
        <v>22</v>
      </c>
    </row>
    <row r="238" spans="1:13" ht="15" x14ac:dyDescent="0.25">
      <c r="A238">
        <v>237</v>
      </c>
      <c r="B238">
        <v>42770</v>
      </c>
      <c r="C238" t="s">
        <v>9</v>
      </c>
      <c r="D238" t="s">
        <v>355</v>
      </c>
      <c r="E238" t="str">
        <f t="shared" si="9"/>
        <v>Surco,Lima,Lima</v>
      </c>
      <c r="F238" t="s">
        <v>7</v>
      </c>
      <c r="G238">
        <v>156</v>
      </c>
      <c r="H238">
        <f>tabla_ventas[[#This Row],[Precio Venta sin IGV]]-(tabla_ventas[[#This Row],[Precio Venta sin IGV]]*0.4)</f>
        <v>20900.400000000001</v>
      </c>
      <c r="I238">
        <v>34834</v>
      </c>
      <c r="J238">
        <f t="shared" si="10"/>
        <v>0.18</v>
      </c>
      <c r="K238">
        <f t="shared" si="11"/>
        <v>41104.120000000003</v>
      </c>
      <c r="L238" t="s">
        <v>32</v>
      </c>
      <c r="M238" t="s">
        <v>22</v>
      </c>
    </row>
    <row r="239" spans="1:13" ht="15" x14ac:dyDescent="0.25">
      <c r="A239">
        <v>238</v>
      </c>
      <c r="B239">
        <v>42770</v>
      </c>
      <c r="C239" t="s">
        <v>9</v>
      </c>
      <c r="D239" t="s">
        <v>356</v>
      </c>
      <c r="E239" t="str">
        <f t="shared" si="9"/>
        <v>Surco,Lima,Lima</v>
      </c>
      <c r="F239" t="s">
        <v>12</v>
      </c>
      <c r="G239">
        <v>122</v>
      </c>
      <c r="H239">
        <f>tabla_ventas[[#This Row],[Precio Venta sin IGV]]-(tabla_ventas[[#This Row],[Precio Venta sin IGV]]*0.4)</f>
        <v>14373.6</v>
      </c>
      <c r="I239">
        <v>23956</v>
      </c>
      <c r="J239">
        <f t="shared" si="10"/>
        <v>0.18</v>
      </c>
      <c r="K239">
        <f t="shared" si="11"/>
        <v>28268.080000000002</v>
      </c>
      <c r="L239" t="s">
        <v>32</v>
      </c>
      <c r="M239" t="s">
        <v>22</v>
      </c>
    </row>
    <row r="240" spans="1:13" ht="15" x14ac:dyDescent="0.25">
      <c r="A240">
        <v>239</v>
      </c>
      <c r="B240">
        <v>42770</v>
      </c>
      <c r="C240" t="s">
        <v>9</v>
      </c>
      <c r="D240" t="s">
        <v>357</v>
      </c>
      <c r="E240" t="str">
        <f t="shared" si="9"/>
        <v>Surco,Lima,Lima</v>
      </c>
      <c r="F240" t="s">
        <v>12</v>
      </c>
      <c r="G240">
        <v>97</v>
      </c>
      <c r="H240">
        <f>tabla_ventas[[#This Row],[Precio Venta sin IGV]]-(tabla_ventas[[#This Row],[Precio Venta sin IGV]]*0.4)</f>
        <v>14359.199999999999</v>
      </c>
      <c r="I240">
        <v>23932</v>
      </c>
      <c r="J240">
        <f t="shared" si="10"/>
        <v>0.18</v>
      </c>
      <c r="K240">
        <f t="shared" si="11"/>
        <v>28239.760000000002</v>
      </c>
      <c r="L240" t="s">
        <v>32</v>
      </c>
      <c r="M240" t="s">
        <v>22</v>
      </c>
    </row>
    <row r="241" spans="1:13" ht="15" x14ac:dyDescent="0.25">
      <c r="A241">
        <v>240</v>
      </c>
      <c r="B241">
        <v>42770</v>
      </c>
      <c r="C241" t="s">
        <v>9</v>
      </c>
      <c r="D241" t="s">
        <v>358</v>
      </c>
      <c r="E241" t="str">
        <f t="shared" si="9"/>
        <v>Surco,Lima,Lima</v>
      </c>
      <c r="F241" t="s">
        <v>12</v>
      </c>
      <c r="G241">
        <v>2</v>
      </c>
      <c r="H241">
        <f>tabla_ventas[[#This Row],[Precio Venta sin IGV]]-(tabla_ventas[[#This Row],[Precio Venta sin IGV]]*0.4)</f>
        <v>18822</v>
      </c>
      <c r="I241">
        <v>31370</v>
      </c>
      <c r="J241">
        <f t="shared" si="10"/>
        <v>0.18</v>
      </c>
      <c r="K241">
        <f t="shared" si="11"/>
        <v>37016.6</v>
      </c>
      <c r="L241" t="s">
        <v>32</v>
      </c>
      <c r="M241" t="s">
        <v>22</v>
      </c>
    </row>
    <row r="242" spans="1:13" ht="15" x14ac:dyDescent="0.25">
      <c r="A242">
        <v>241</v>
      </c>
      <c r="B242">
        <v>42770</v>
      </c>
      <c r="C242" t="s">
        <v>9</v>
      </c>
      <c r="D242" t="s">
        <v>359</v>
      </c>
      <c r="E242" t="str">
        <f t="shared" si="9"/>
        <v>Surco,Lima,Lima</v>
      </c>
      <c r="F242" t="s">
        <v>12</v>
      </c>
      <c r="G242">
        <v>116</v>
      </c>
      <c r="H242">
        <f>tabla_ventas[[#This Row],[Precio Venta sin IGV]]-(tabla_ventas[[#This Row],[Precio Venta sin IGV]]*0.4)</f>
        <v>14074.8</v>
      </c>
      <c r="I242">
        <v>23458</v>
      </c>
      <c r="J242">
        <f t="shared" si="10"/>
        <v>0.18</v>
      </c>
      <c r="K242">
        <f t="shared" si="11"/>
        <v>27680.44</v>
      </c>
      <c r="L242" t="s">
        <v>32</v>
      </c>
      <c r="M242" t="s">
        <v>22</v>
      </c>
    </row>
    <row r="243" spans="1:13" ht="15" x14ac:dyDescent="0.25">
      <c r="A243">
        <v>242</v>
      </c>
      <c r="B243">
        <v>42770</v>
      </c>
      <c r="C243" t="s">
        <v>24</v>
      </c>
      <c r="D243" t="s">
        <v>360</v>
      </c>
      <c r="E243" t="str">
        <f t="shared" si="9"/>
        <v>Ate,Lima,Lima</v>
      </c>
      <c r="F243" t="s">
        <v>7</v>
      </c>
      <c r="G243">
        <v>29</v>
      </c>
      <c r="H243">
        <f>tabla_ventas[[#This Row],[Precio Venta sin IGV]]-(tabla_ventas[[#This Row],[Precio Venta sin IGV]]*0.4)</f>
        <v>11052.599999999999</v>
      </c>
      <c r="I243">
        <v>18421</v>
      </c>
      <c r="J243">
        <f t="shared" si="10"/>
        <v>0.18</v>
      </c>
      <c r="K243">
        <f t="shared" si="11"/>
        <v>21736.78</v>
      </c>
      <c r="L243" t="s">
        <v>31</v>
      </c>
      <c r="M243" t="s">
        <v>23</v>
      </c>
    </row>
    <row r="244" spans="1:13" ht="15" x14ac:dyDescent="0.25">
      <c r="A244">
        <v>243</v>
      </c>
      <c r="B244">
        <v>42770</v>
      </c>
      <c r="C244" t="s">
        <v>24</v>
      </c>
      <c r="D244" t="s">
        <v>361</v>
      </c>
      <c r="E244" t="str">
        <f t="shared" si="9"/>
        <v>Ate,Lima,Lima</v>
      </c>
      <c r="F244" t="s">
        <v>7</v>
      </c>
      <c r="G244">
        <v>156</v>
      </c>
      <c r="H244">
        <f>tabla_ventas[[#This Row],[Precio Venta sin IGV]]-(tabla_ventas[[#This Row],[Precio Venta sin IGV]]*0.4)</f>
        <v>19126.199999999997</v>
      </c>
      <c r="I244">
        <v>31877</v>
      </c>
      <c r="J244">
        <f t="shared" si="10"/>
        <v>0.18</v>
      </c>
      <c r="K244">
        <f t="shared" si="11"/>
        <v>37614.86</v>
      </c>
      <c r="L244" t="s">
        <v>31</v>
      </c>
      <c r="M244" t="s">
        <v>23</v>
      </c>
    </row>
    <row r="245" spans="1:13" ht="15" x14ac:dyDescent="0.25">
      <c r="A245">
        <v>244</v>
      </c>
      <c r="B245">
        <v>42770</v>
      </c>
      <c r="C245" t="s">
        <v>24</v>
      </c>
      <c r="D245" t="s">
        <v>362</v>
      </c>
      <c r="E245" t="str">
        <f t="shared" si="9"/>
        <v>Ate,Lima,Lima</v>
      </c>
      <c r="F245" t="s">
        <v>7</v>
      </c>
      <c r="G245">
        <v>81</v>
      </c>
      <c r="H245">
        <f>tabla_ventas[[#This Row],[Precio Venta sin IGV]]-(tabla_ventas[[#This Row],[Precio Venta sin IGV]]*0.4)</f>
        <v>11790</v>
      </c>
      <c r="I245">
        <v>19650</v>
      </c>
      <c r="J245">
        <f t="shared" si="10"/>
        <v>0.18</v>
      </c>
      <c r="K245">
        <f t="shared" si="11"/>
        <v>23187</v>
      </c>
      <c r="L245" t="s">
        <v>31</v>
      </c>
      <c r="M245" t="s">
        <v>23</v>
      </c>
    </row>
    <row r="246" spans="1:13" ht="15" x14ac:dyDescent="0.25">
      <c r="A246">
        <v>245</v>
      </c>
      <c r="B246">
        <v>42770</v>
      </c>
      <c r="C246" t="s">
        <v>24</v>
      </c>
      <c r="D246" t="s">
        <v>363</v>
      </c>
      <c r="E246" t="str">
        <f t="shared" si="9"/>
        <v>Ate,Lima,Lima</v>
      </c>
      <c r="F246" t="s">
        <v>7</v>
      </c>
      <c r="G246">
        <v>74</v>
      </c>
      <c r="H246">
        <f>tabla_ventas[[#This Row],[Precio Venta sin IGV]]-(tabla_ventas[[#This Row],[Precio Venta sin IGV]]*0.4)</f>
        <v>14500.199999999999</v>
      </c>
      <c r="I246">
        <v>24167</v>
      </c>
      <c r="J246">
        <f t="shared" si="10"/>
        <v>0.18</v>
      </c>
      <c r="K246">
        <f t="shared" si="11"/>
        <v>28517.059999999998</v>
      </c>
      <c r="L246" t="s">
        <v>31</v>
      </c>
      <c r="M246" t="s">
        <v>23</v>
      </c>
    </row>
    <row r="247" spans="1:13" ht="15" x14ac:dyDescent="0.25">
      <c r="A247">
        <v>246</v>
      </c>
      <c r="B247">
        <v>42770</v>
      </c>
      <c r="C247" t="s">
        <v>24</v>
      </c>
      <c r="D247" t="s">
        <v>364</v>
      </c>
      <c r="E247" t="str">
        <f t="shared" si="9"/>
        <v>Surco,Lima,Lima</v>
      </c>
      <c r="F247" t="s">
        <v>7</v>
      </c>
      <c r="G247">
        <v>83</v>
      </c>
      <c r="H247">
        <f>tabla_ventas[[#This Row],[Precio Venta sin IGV]]-(tabla_ventas[[#This Row],[Precio Venta sin IGV]]*0.4)</f>
        <v>14887.8</v>
      </c>
      <c r="I247">
        <v>24813</v>
      </c>
      <c r="J247">
        <f t="shared" si="10"/>
        <v>0.18</v>
      </c>
      <c r="K247">
        <f t="shared" si="11"/>
        <v>29279.34</v>
      </c>
      <c r="L247" t="s">
        <v>32</v>
      </c>
      <c r="M247" t="s">
        <v>20</v>
      </c>
    </row>
    <row r="248" spans="1:13" ht="15" x14ac:dyDescent="0.25">
      <c r="A248">
        <v>247</v>
      </c>
      <c r="B248">
        <v>42770</v>
      </c>
      <c r="C248" t="s">
        <v>24</v>
      </c>
      <c r="D248" t="s">
        <v>365</v>
      </c>
      <c r="E248" t="str">
        <f t="shared" si="9"/>
        <v>Surco,Lima,Lima</v>
      </c>
      <c r="F248" t="s">
        <v>7</v>
      </c>
      <c r="G248">
        <v>49</v>
      </c>
      <c r="H248">
        <f>tabla_ventas[[#This Row],[Precio Venta sin IGV]]-(tabla_ventas[[#This Row],[Precio Venta sin IGV]]*0.4)</f>
        <v>12601.199999999999</v>
      </c>
      <c r="I248">
        <v>21002</v>
      </c>
      <c r="J248">
        <f t="shared" si="10"/>
        <v>0.18</v>
      </c>
      <c r="K248">
        <f t="shared" si="11"/>
        <v>24782.36</v>
      </c>
      <c r="L248" t="s">
        <v>32</v>
      </c>
      <c r="M248" t="s">
        <v>20</v>
      </c>
    </row>
    <row r="249" spans="1:13" ht="15" x14ac:dyDescent="0.25">
      <c r="A249">
        <v>248</v>
      </c>
      <c r="B249">
        <v>42770</v>
      </c>
      <c r="C249" t="s">
        <v>24</v>
      </c>
      <c r="D249" t="s">
        <v>366</v>
      </c>
      <c r="E249" t="str">
        <f t="shared" si="9"/>
        <v>Surco,Lima,Lima</v>
      </c>
      <c r="F249" t="s">
        <v>7</v>
      </c>
      <c r="G249">
        <v>36</v>
      </c>
      <c r="H249">
        <f>tabla_ventas[[#This Row],[Precio Venta sin IGV]]-(tabla_ventas[[#This Row],[Precio Venta sin IGV]]*0.4)</f>
        <v>19306.8</v>
      </c>
      <c r="I249">
        <v>32178</v>
      </c>
      <c r="J249">
        <f t="shared" si="10"/>
        <v>0.18</v>
      </c>
      <c r="K249">
        <f t="shared" si="11"/>
        <v>37970.04</v>
      </c>
      <c r="L249" t="s">
        <v>32</v>
      </c>
      <c r="M249" t="s">
        <v>20</v>
      </c>
    </row>
    <row r="250" spans="1:13" ht="15" x14ac:dyDescent="0.25">
      <c r="A250">
        <v>249</v>
      </c>
      <c r="B250">
        <v>42770</v>
      </c>
      <c r="C250" t="s">
        <v>24</v>
      </c>
      <c r="D250" t="s">
        <v>367</v>
      </c>
      <c r="E250" t="str">
        <f t="shared" si="9"/>
        <v>Surco,Lima,Lima</v>
      </c>
      <c r="F250" t="s">
        <v>7</v>
      </c>
      <c r="G250">
        <v>16</v>
      </c>
      <c r="H250">
        <f>tabla_ventas[[#This Row],[Precio Venta sin IGV]]-(tabla_ventas[[#This Row],[Precio Venta sin IGV]]*0.4)</f>
        <v>18252</v>
      </c>
      <c r="I250">
        <v>30420</v>
      </c>
      <c r="J250">
        <f t="shared" si="10"/>
        <v>0.18</v>
      </c>
      <c r="K250">
        <f t="shared" si="11"/>
        <v>35895.599999999999</v>
      </c>
      <c r="L250" t="s">
        <v>32</v>
      </c>
      <c r="M250" t="s">
        <v>20</v>
      </c>
    </row>
    <row r="251" spans="1:13" ht="15" x14ac:dyDescent="0.25">
      <c r="A251">
        <v>250</v>
      </c>
      <c r="B251">
        <v>42769</v>
      </c>
      <c r="C251" t="s">
        <v>9</v>
      </c>
      <c r="D251" t="s">
        <v>368</v>
      </c>
      <c r="E251" t="str">
        <f t="shared" si="9"/>
        <v>Surco,Lima,Lima</v>
      </c>
      <c r="F251" t="s">
        <v>7</v>
      </c>
      <c r="G251">
        <v>14</v>
      </c>
      <c r="H251">
        <f>tabla_ventas[[#This Row],[Precio Venta sin IGV]]-(tabla_ventas[[#This Row],[Precio Venta sin IGV]]*0.4)</f>
        <v>23616</v>
      </c>
      <c r="I251">
        <v>39360</v>
      </c>
      <c r="J251">
        <f t="shared" si="10"/>
        <v>0.18</v>
      </c>
      <c r="K251">
        <f t="shared" si="11"/>
        <v>46444.800000000003</v>
      </c>
      <c r="L251" t="s">
        <v>32</v>
      </c>
      <c r="M251" t="s">
        <v>25</v>
      </c>
    </row>
    <row r="252" spans="1:13" ht="15" x14ac:dyDescent="0.25">
      <c r="A252">
        <v>251</v>
      </c>
      <c r="B252">
        <v>42769</v>
      </c>
      <c r="C252" t="s">
        <v>9</v>
      </c>
      <c r="D252" t="s">
        <v>369</v>
      </c>
      <c r="E252" t="str">
        <f t="shared" si="9"/>
        <v>Surco,Lima,Lima</v>
      </c>
      <c r="F252" t="s">
        <v>7</v>
      </c>
      <c r="G252">
        <v>9</v>
      </c>
      <c r="H252">
        <f>tabla_ventas[[#This Row],[Precio Venta sin IGV]]-(tabla_ventas[[#This Row],[Precio Venta sin IGV]]*0.4)</f>
        <v>19513.199999999997</v>
      </c>
      <c r="I252">
        <v>32522</v>
      </c>
      <c r="J252">
        <f t="shared" si="10"/>
        <v>0.18</v>
      </c>
      <c r="K252">
        <f t="shared" si="11"/>
        <v>38375.96</v>
      </c>
      <c r="L252" t="s">
        <v>32</v>
      </c>
      <c r="M252" t="s">
        <v>25</v>
      </c>
    </row>
    <row r="253" spans="1:13" ht="15" x14ac:dyDescent="0.25">
      <c r="A253">
        <v>252</v>
      </c>
      <c r="B253">
        <v>42769</v>
      </c>
      <c r="C253" t="s">
        <v>9</v>
      </c>
      <c r="D253" t="s">
        <v>370</v>
      </c>
      <c r="E253" t="str">
        <f t="shared" si="9"/>
        <v>Surco,Lima,Lima</v>
      </c>
      <c r="F253" t="s">
        <v>7</v>
      </c>
      <c r="G253">
        <v>3</v>
      </c>
      <c r="H253">
        <f>tabla_ventas[[#This Row],[Precio Venta sin IGV]]-(tabla_ventas[[#This Row],[Precio Venta sin IGV]]*0.4)</f>
        <v>15097.8</v>
      </c>
      <c r="I253">
        <v>25163</v>
      </c>
      <c r="J253">
        <f t="shared" si="10"/>
        <v>0.18</v>
      </c>
      <c r="K253">
        <f t="shared" si="11"/>
        <v>29692.34</v>
      </c>
      <c r="L253" t="s">
        <v>32</v>
      </c>
      <c r="M253" t="s">
        <v>25</v>
      </c>
    </row>
    <row r="254" spans="1:13" ht="15" x14ac:dyDescent="0.25">
      <c r="A254">
        <v>253</v>
      </c>
      <c r="B254">
        <v>42769</v>
      </c>
      <c r="C254" t="s">
        <v>9</v>
      </c>
      <c r="D254" t="s">
        <v>371</v>
      </c>
      <c r="E254" t="str">
        <f t="shared" si="9"/>
        <v>Surco,Lima,Lima</v>
      </c>
      <c r="F254" t="s">
        <v>7</v>
      </c>
      <c r="G254">
        <v>13</v>
      </c>
      <c r="H254">
        <f>tabla_ventas[[#This Row],[Precio Venta sin IGV]]-(tabla_ventas[[#This Row],[Precio Venta sin IGV]]*0.4)</f>
        <v>21573</v>
      </c>
      <c r="I254">
        <v>35955</v>
      </c>
      <c r="J254">
        <f t="shared" si="10"/>
        <v>0.18</v>
      </c>
      <c r="K254">
        <f t="shared" si="11"/>
        <v>42426.9</v>
      </c>
      <c r="L254" t="s">
        <v>32</v>
      </c>
      <c r="M254" t="s">
        <v>25</v>
      </c>
    </row>
    <row r="255" spans="1:13" ht="15" x14ac:dyDescent="0.25">
      <c r="A255">
        <v>254</v>
      </c>
      <c r="B255">
        <v>42769</v>
      </c>
      <c r="C255" t="s">
        <v>9</v>
      </c>
      <c r="D255" t="s">
        <v>372</v>
      </c>
      <c r="E255" t="str">
        <f t="shared" si="9"/>
        <v>San Miguel, Lima, Lima</v>
      </c>
      <c r="F255" t="s">
        <v>7</v>
      </c>
      <c r="G255">
        <v>161</v>
      </c>
      <c r="H255">
        <f>tabla_ventas[[#This Row],[Precio Venta sin IGV]]-(tabla_ventas[[#This Row],[Precio Venta sin IGV]]*0.4)</f>
        <v>11021.4</v>
      </c>
      <c r="I255">
        <v>18369</v>
      </c>
      <c r="J255">
        <f t="shared" si="10"/>
        <v>0.18</v>
      </c>
      <c r="K255">
        <f t="shared" si="11"/>
        <v>21675.42</v>
      </c>
      <c r="L255" t="s">
        <v>30</v>
      </c>
      <c r="M255" t="s">
        <v>14</v>
      </c>
    </row>
    <row r="256" spans="1:13" ht="15" x14ac:dyDescent="0.25">
      <c r="A256">
        <v>255</v>
      </c>
      <c r="B256">
        <v>42769</v>
      </c>
      <c r="C256" t="s">
        <v>9</v>
      </c>
      <c r="D256" t="s">
        <v>373</v>
      </c>
      <c r="E256" t="str">
        <f t="shared" si="9"/>
        <v>San Miguel, Lima, Lima</v>
      </c>
      <c r="F256" t="s">
        <v>7</v>
      </c>
      <c r="G256">
        <v>46</v>
      </c>
      <c r="H256">
        <f>tabla_ventas[[#This Row],[Precio Venta sin IGV]]-(tabla_ventas[[#This Row],[Precio Venta sin IGV]]*0.4)</f>
        <v>17695.8</v>
      </c>
      <c r="I256">
        <v>29493</v>
      </c>
      <c r="J256">
        <f t="shared" si="10"/>
        <v>0.18</v>
      </c>
      <c r="K256">
        <f t="shared" si="11"/>
        <v>34801.74</v>
      </c>
      <c r="L256" t="s">
        <v>30</v>
      </c>
      <c r="M256" t="s">
        <v>14</v>
      </c>
    </row>
    <row r="257" spans="1:13" ht="15" x14ac:dyDescent="0.25">
      <c r="A257">
        <v>256</v>
      </c>
      <c r="B257">
        <v>42769</v>
      </c>
      <c r="C257" t="s">
        <v>9</v>
      </c>
      <c r="D257" t="s">
        <v>374</v>
      </c>
      <c r="E257" t="str">
        <f t="shared" si="9"/>
        <v>San Miguel, Lima, Lima</v>
      </c>
      <c r="F257" t="s">
        <v>7</v>
      </c>
      <c r="G257">
        <v>91</v>
      </c>
      <c r="H257">
        <f>tabla_ventas[[#This Row],[Precio Venta sin IGV]]-(tabla_ventas[[#This Row],[Precio Venta sin IGV]]*0.4)</f>
        <v>23095.199999999997</v>
      </c>
      <c r="I257">
        <v>38492</v>
      </c>
      <c r="J257">
        <f t="shared" si="10"/>
        <v>0.18</v>
      </c>
      <c r="K257">
        <f t="shared" si="11"/>
        <v>45420.56</v>
      </c>
      <c r="L257" t="s">
        <v>30</v>
      </c>
      <c r="M257" t="s">
        <v>14</v>
      </c>
    </row>
    <row r="258" spans="1:13" ht="15" x14ac:dyDescent="0.25">
      <c r="A258">
        <v>257</v>
      </c>
      <c r="B258">
        <v>42769</v>
      </c>
      <c r="C258" t="s">
        <v>9</v>
      </c>
      <c r="D258" t="s">
        <v>375</v>
      </c>
      <c r="E258" t="str">
        <f t="shared" ref="E258:E321" si="12">IF(L258="San Miguel","San Miguel, Lima, Lima",IF(L258="La Molina","La Molina,Lima, Lima",IF(L258="Ate","Ate,Lima,Lima","Surco,Lima,Lima")))</f>
        <v>San Miguel, Lima, Lima</v>
      </c>
      <c r="F258" t="s">
        <v>7</v>
      </c>
      <c r="G258">
        <v>88</v>
      </c>
      <c r="H258">
        <f>tabla_ventas[[#This Row],[Precio Venta sin IGV]]-(tabla_ventas[[#This Row],[Precio Venta sin IGV]]*0.4)</f>
        <v>19086</v>
      </c>
      <c r="I258">
        <v>31810</v>
      </c>
      <c r="J258">
        <f t="shared" ref="J258:J321" si="13">IF(I258&gt;20000&lt;25000,18%,IF(I258&gt;25001,18%,18%))</f>
        <v>0.18</v>
      </c>
      <c r="K258">
        <f t="shared" ref="K258:K321" si="14">I258+I258*J258</f>
        <v>37535.800000000003</v>
      </c>
      <c r="L258" t="s">
        <v>30</v>
      </c>
      <c r="M258" t="s">
        <v>14</v>
      </c>
    </row>
    <row r="259" spans="1:13" ht="15" x14ac:dyDescent="0.25">
      <c r="A259">
        <v>258</v>
      </c>
      <c r="B259">
        <v>42769</v>
      </c>
      <c r="C259" t="s">
        <v>9</v>
      </c>
      <c r="D259" t="s">
        <v>376</v>
      </c>
      <c r="E259" t="str">
        <f t="shared" si="12"/>
        <v>Ate,Lima,Lima</v>
      </c>
      <c r="F259" t="s">
        <v>7</v>
      </c>
      <c r="G259">
        <v>175</v>
      </c>
      <c r="H259">
        <f>tabla_ventas[[#This Row],[Precio Venta sin IGV]]-(tabla_ventas[[#This Row],[Precio Venta sin IGV]]*0.4)</f>
        <v>16861.8</v>
      </c>
      <c r="I259">
        <v>28103</v>
      </c>
      <c r="J259">
        <f t="shared" si="13"/>
        <v>0.18</v>
      </c>
      <c r="K259">
        <f t="shared" si="14"/>
        <v>33161.54</v>
      </c>
      <c r="L259" t="s">
        <v>31</v>
      </c>
      <c r="M259" t="s">
        <v>10</v>
      </c>
    </row>
    <row r="260" spans="1:13" ht="15" x14ac:dyDescent="0.25">
      <c r="A260">
        <v>259</v>
      </c>
      <c r="B260">
        <v>42769</v>
      </c>
      <c r="C260" t="s">
        <v>9</v>
      </c>
      <c r="D260" t="s">
        <v>377</v>
      </c>
      <c r="E260" t="str">
        <f t="shared" si="12"/>
        <v>Ate,Lima,Lima</v>
      </c>
      <c r="F260" t="s">
        <v>7</v>
      </c>
      <c r="G260">
        <v>41</v>
      </c>
      <c r="H260">
        <f>tabla_ventas[[#This Row],[Precio Venta sin IGV]]-(tabla_ventas[[#This Row],[Precio Venta sin IGV]]*0.4)</f>
        <v>17997.599999999999</v>
      </c>
      <c r="I260">
        <v>29996</v>
      </c>
      <c r="J260">
        <f t="shared" si="13"/>
        <v>0.18</v>
      </c>
      <c r="K260">
        <f t="shared" si="14"/>
        <v>35395.279999999999</v>
      </c>
      <c r="L260" t="s">
        <v>31</v>
      </c>
      <c r="M260" t="s">
        <v>10</v>
      </c>
    </row>
    <row r="261" spans="1:13" ht="15" x14ac:dyDescent="0.25">
      <c r="A261">
        <v>260</v>
      </c>
      <c r="B261">
        <v>42769</v>
      </c>
      <c r="C261" t="s">
        <v>9</v>
      </c>
      <c r="D261" t="s">
        <v>378</v>
      </c>
      <c r="E261" t="str">
        <f t="shared" si="12"/>
        <v>Ate,Lima,Lima</v>
      </c>
      <c r="F261" t="s">
        <v>7</v>
      </c>
      <c r="G261">
        <v>85</v>
      </c>
      <c r="H261">
        <f>tabla_ventas[[#This Row],[Precio Venta sin IGV]]-(tabla_ventas[[#This Row],[Precio Venta sin IGV]]*0.4)</f>
        <v>16968</v>
      </c>
      <c r="I261">
        <v>28280</v>
      </c>
      <c r="J261">
        <f t="shared" si="13"/>
        <v>0.18</v>
      </c>
      <c r="K261">
        <f t="shared" si="14"/>
        <v>33370.400000000001</v>
      </c>
      <c r="L261" t="s">
        <v>31</v>
      </c>
      <c r="M261" t="s">
        <v>10</v>
      </c>
    </row>
    <row r="262" spans="1:13" ht="15" x14ac:dyDescent="0.25">
      <c r="A262">
        <v>261</v>
      </c>
      <c r="B262">
        <v>42769</v>
      </c>
      <c r="C262" t="s">
        <v>9</v>
      </c>
      <c r="D262" t="s">
        <v>379</v>
      </c>
      <c r="E262" t="str">
        <f t="shared" si="12"/>
        <v>Ate,Lima,Lima</v>
      </c>
      <c r="F262" t="s">
        <v>7</v>
      </c>
      <c r="G262">
        <v>148</v>
      </c>
      <c r="H262">
        <f>tabla_ventas[[#This Row],[Precio Venta sin IGV]]-(tabla_ventas[[#This Row],[Precio Venta sin IGV]]*0.4)</f>
        <v>20496.599999999999</v>
      </c>
      <c r="I262">
        <v>34161</v>
      </c>
      <c r="J262">
        <f t="shared" si="13"/>
        <v>0.18</v>
      </c>
      <c r="K262">
        <f t="shared" si="14"/>
        <v>40309.979999999996</v>
      </c>
      <c r="L262" t="s">
        <v>31</v>
      </c>
      <c r="M262" t="s">
        <v>10</v>
      </c>
    </row>
    <row r="263" spans="1:13" ht="15" x14ac:dyDescent="0.25">
      <c r="A263">
        <v>262</v>
      </c>
      <c r="B263">
        <v>42769</v>
      </c>
      <c r="C263" t="s">
        <v>16</v>
      </c>
      <c r="D263" t="s">
        <v>380</v>
      </c>
      <c r="E263" t="str">
        <f t="shared" si="12"/>
        <v>Ate,Lima,Lima</v>
      </c>
      <c r="F263" t="s">
        <v>7</v>
      </c>
      <c r="G263">
        <v>53</v>
      </c>
      <c r="H263">
        <f>tabla_ventas[[#This Row],[Precio Venta sin IGV]]-(tabla_ventas[[#This Row],[Precio Venta sin IGV]]*0.4)</f>
        <v>20774.400000000001</v>
      </c>
      <c r="I263">
        <v>34624</v>
      </c>
      <c r="J263">
        <f t="shared" si="13"/>
        <v>0.18</v>
      </c>
      <c r="K263">
        <f t="shared" si="14"/>
        <v>40856.32</v>
      </c>
      <c r="L263" t="s">
        <v>31</v>
      </c>
      <c r="M263" t="s">
        <v>23</v>
      </c>
    </row>
    <row r="264" spans="1:13" ht="15" x14ac:dyDescent="0.25">
      <c r="A264">
        <v>263</v>
      </c>
      <c r="B264">
        <v>42769</v>
      </c>
      <c r="C264" t="s">
        <v>16</v>
      </c>
      <c r="D264" t="s">
        <v>381</v>
      </c>
      <c r="E264" t="str">
        <f t="shared" si="12"/>
        <v>Ate,Lima,Lima</v>
      </c>
      <c r="F264" t="s">
        <v>7</v>
      </c>
      <c r="G264">
        <v>164</v>
      </c>
      <c r="H264">
        <f>tabla_ventas[[#This Row],[Precio Venta sin IGV]]-(tabla_ventas[[#This Row],[Precio Venta sin IGV]]*0.4)</f>
        <v>22061.4</v>
      </c>
      <c r="I264">
        <v>36769</v>
      </c>
      <c r="J264">
        <f t="shared" si="13"/>
        <v>0.18</v>
      </c>
      <c r="K264">
        <f t="shared" si="14"/>
        <v>43387.42</v>
      </c>
      <c r="L264" t="s">
        <v>31</v>
      </c>
      <c r="M264" t="s">
        <v>23</v>
      </c>
    </row>
    <row r="265" spans="1:13" ht="15" x14ac:dyDescent="0.25">
      <c r="A265">
        <v>264</v>
      </c>
      <c r="B265">
        <v>42769</v>
      </c>
      <c r="C265" t="s">
        <v>16</v>
      </c>
      <c r="D265" t="s">
        <v>382</v>
      </c>
      <c r="E265" t="str">
        <f t="shared" si="12"/>
        <v>Ate,Lima,Lima</v>
      </c>
      <c r="F265" t="s">
        <v>7</v>
      </c>
      <c r="G265">
        <v>49</v>
      </c>
      <c r="H265">
        <f>tabla_ventas[[#This Row],[Precio Venta sin IGV]]-(tabla_ventas[[#This Row],[Precio Venta sin IGV]]*0.4)</f>
        <v>22963.199999999997</v>
      </c>
      <c r="I265">
        <v>38272</v>
      </c>
      <c r="J265">
        <f t="shared" si="13"/>
        <v>0.18</v>
      </c>
      <c r="K265">
        <f t="shared" si="14"/>
        <v>45160.959999999999</v>
      </c>
      <c r="L265" t="s">
        <v>31</v>
      </c>
      <c r="M265" t="s">
        <v>23</v>
      </c>
    </row>
    <row r="266" spans="1:13" ht="15" x14ac:dyDescent="0.25">
      <c r="A266">
        <v>265</v>
      </c>
      <c r="B266">
        <v>42769</v>
      </c>
      <c r="C266" t="s">
        <v>16</v>
      </c>
      <c r="D266" t="s">
        <v>383</v>
      </c>
      <c r="E266" t="str">
        <f t="shared" si="12"/>
        <v>Ate,Lima,Lima</v>
      </c>
      <c r="F266" t="s">
        <v>7</v>
      </c>
      <c r="G266">
        <v>143</v>
      </c>
      <c r="H266">
        <f>tabla_ventas[[#This Row],[Precio Venta sin IGV]]-(tabla_ventas[[#This Row],[Precio Venta sin IGV]]*0.4)</f>
        <v>15849</v>
      </c>
      <c r="I266">
        <v>26415</v>
      </c>
      <c r="J266">
        <f t="shared" si="13"/>
        <v>0.18</v>
      </c>
      <c r="K266">
        <f t="shared" si="14"/>
        <v>31169.7</v>
      </c>
      <c r="L266" t="s">
        <v>31</v>
      </c>
      <c r="M266" t="s">
        <v>23</v>
      </c>
    </row>
    <row r="267" spans="1:13" ht="15" x14ac:dyDescent="0.25">
      <c r="A267">
        <v>266</v>
      </c>
      <c r="B267">
        <v>42769</v>
      </c>
      <c r="C267" t="s">
        <v>16</v>
      </c>
      <c r="D267" t="s">
        <v>384</v>
      </c>
      <c r="E267" t="str">
        <f t="shared" si="12"/>
        <v>Surco,Lima,Lima</v>
      </c>
      <c r="F267" t="s">
        <v>7</v>
      </c>
      <c r="G267">
        <v>21</v>
      </c>
      <c r="H267">
        <f>tabla_ventas[[#This Row],[Precio Venta sin IGV]]-(tabla_ventas[[#This Row],[Precio Venta sin IGV]]*0.4)</f>
        <v>15701.4</v>
      </c>
      <c r="I267">
        <v>26169</v>
      </c>
      <c r="J267">
        <f t="shared" si="13"/>
        <v>0.18</v>
      </c>
      <c r="K267">
        <f t="shared" si="14"/>
        <v>30879.42</v>
      </c>
      <c r="L267" t="s">
        <v>32</v>
      </c>
      <c r="M267" t="s">
        <v>20</v>
      </c>
    </row>
    <row r="268" spans="1:13" ht="15" x14ac:dyDescent="0.25">
      <c r="A268">
        <v>267</v>
      </c>
      <c r="B268">
        <v>42769</v>
      </c>
      <c r="C268" t="s">
        <v>16</v>
      </c>
      <c r="D268" t="s">
        <v>385</v>
      </c>
      <c r="E268" t="str">
        <f t="shared" si="12"/>
        <v>Surco,Lima,Lima</v>
      </c>
      <c r="F268" t="s">
        <v>7</v>
      </c>
      <c r="G268">
        <v>73</v>
      </c>
      <c r="H268">
        <f>tabla_ventas[[#This Row],[Precio Venta sin IGV]]-(tabla_ventas[[#This Row],[Precio Venta sin IGV]]*0.4)</f>
        <v>16027.8</v>
      </c>
      <c r="I268">
        <v>26713</v>
      </c>
      <c r="J268">
        <f t="shared" si="13"/>
        <v>0.18</v>
      </c>
      <c r="K268">
        <f t="shared" si="14"/>
        <v>31521.34</v>
      </c>
      <c r="L268" t="s">
        <v>32</v>
      </c>
      <c r="M268" t="s">
        <v>20</v>
      </c>
    </row>
    <row r="269" spans="1:13" ht="15" x14ac:dyDescent="0.25">
      <c r="A269">
        <v>268</v>
      </c>
      <c r="B269">
        <v>42769</v>
      </c>
      <c r="C269" t="s">
        <v>16</v>
      </c>
      <c r="D269" t="s">
        <v>386</v>
      </c>
      <c r="E269" t="str">
        <f t="shared" si="12"/>
        <v>Surco,Lima,Lima</v>
      </c>
      <c r="F269" t="s">
        <v>7</v>
      </c>
      <c r="G269">
        <v>93</v>
      </c>
      <c r="H269">
        <f>tabla_ventas[[#This Row],[Precio Venta sin IGV]]-(tabla_ventas[[#This Row],[Precio Venta sin IGV]]*0.4)</f>
        <v>15483</v>
      </c>
      <c r="I269">
        <v>25805</v>
      </c>
      <c r="J269">
        <f t="shared" si="13"/>
        <v>0.18</v>
      </c>
      <c r="K269">
        <f t="shared" si="14"/>
        <v>30449.9</v>
      </c>
      <c r="L269" t="s">
        <v>32</v>
      </c>
      <c r="M269" t="s">
        <v>20</v>
      </c>
    </row>
    <row r="270" spans="1:13" ht="15" x14ac:dyDescent="0.25">
      <c r="A270">
        <v>269</v>
      </c>
      <c r="B270">
        <v>42769</v>
      </c>
      <c r="C270" t="s">
        <v>16</v>
      </c>
      <c r="D270" t="s">
        <v>387</v>
      </c>
      <c r="E270" t="str">
        <f t="shared" si="12"/>
        <v>Surco,Lima,Lima</v>
      </c>
      <c r="F270" t="s">
        <v>7</v>
      </c>
      <c r="G270">
        <v>125</v>
      </c>
      <c r="H270">
        <f>tabla_ventas[[#This Row],[Precio Venta sin IGV]]-(tabla_ventas[[#This Row],[Precio Venta sin IGV]]*0.4)</f>
        <v>10861.8</v>
      </c>
      <c r="I270">
        <v>18103</v>
      </c>
      <c r="J270">
        <f t="shared" si="13"/>
        <v>0.18</v>
      </c>
      <c r="K270">
        <f t="shared" si="14"/>
        <v>21361.54</v>
      </c>
      <c r="L270" t="s">
        <v>32</v>
      </c>
      <c r="M270" t="s">
        <v>20</v>
      </c>
    </row>
    <row r="271" spans="1:13" ht="15" x14ac:dyDescent="0.25">
      <c r="A271">
        <v>270</v>
      </c>
      <c r="B271">
        <v>42768</v>
      </c>
      <c r="C271" t="s">
        <v>6</v>
      </c>
      <c r="D271" t="s">
        <v>388</v>
      </c>
      <c r="E271" t="str">
        <f t="shared" si="12"/>
        <v>Surco,Lima,Lima</v>
      </c>
      <c r="F271" t="s">
        <v>7</v>
      </c>
      <c r="G271">
        <v>54</v>
      </c>
      <c r="H271">
        <f>tabla_ventas[[#This Row],[Precio Venta sin IGV]]-(tabla_ventas[[#This Row],[Precio Venta sin IGV]]*0.4)</f>
        <v>23681.4</v>
      </c>
      <c r="I271">
        <v>39469</v>
      </c>
      <c r="J271">
        <f t="shared" si="13"/>
        <v>0.18</v>
      </c>
      <c r="K271">
        <f t="shared" si="14"/>
        <v>46573.42</v>
      </c>
      <c r="L271" t="s">
        <v>32</v>
      </c>
      <c r="M271" t="s">
        <v>26</v>
      </c>
    </row>
    <row r="272" spans="1:13" ht="15" x14ac:dyDescent="0.25">
      <c r="A272">
        <v>271</v>
      </c>
      <c r="B272">
        <v>42768</v>
      </c>
      <c r="C272" t="s">
        <v>6</v>
      </c>
      <c r="D272" t="s">
        <v>389</v>
      </c>
      <c r="E272" t="str">
        <f t="shared" si="12"/>
        <v>Surco,Lima,Lima</v>
      </c>
      <c r="F272" t="s">
        <v>7</v>
      </c>
      <c r="G272">
        <v>72</v>
      </c>
      <c r="H272">
        <f>tabla_ventas[[#This Row],[Precio Venta sin IGV]]-(tabla_ventas[[#This Row],[Precio Venta sin IGV]]*0.4)</f>
        <v>19324.199999999997</v>
      </c>
      <c r="I272">
        <v>32207</v>
      </c>
      <c r="J272">
        <f t="shared" si="13"/>
        <v>0.18</v>
      </c>
      <c r="K272">
        <f t="shared" si="14"/>
        <v>38004.26</v>
      </c>
      <c r="L272" t="s">
        <v>32</v>
      </c>
      <c r="M272" t="s">
        <v>26</v>
      </c>
    </row>
    <row r="273" spans="1:13" ht="15" x14ac:dyDescent="0.25">
      <c r="A273">
        <v>272</v>
      </c>
      <c r="B273">
        <v>42768</v>
      </c>
      <c r="C273" t="s">
        <v>6</v>
      </c>
      <c r="D273" t="s">
        <v>390</v>
      </c>
      <c r="E273" t="str">
        <f t="shared" si="12"/>
        <v>Surco,Lima,Lima</v>
      </c>
      <c r="F273" t="s">
        <v>7</v>
      </c>
      <c r="G273">
        <v>63</v>
      </c>
      <c r="H273">
        <f>tabla_ventas[[#This Row],[Precio Venta sin IGV]]-(tabla_ventas[[#This Row],[Precio Venta sin IGV]]*0.4)</f>
        <v>16658.400000000001</v>
      </c>
      <c r="I273">
        <v>27764</v>
      </c>
      <c r="J273">
        <f t="shared" si="13"/>
        <v>0.18</v>
      </c>
      <c r="K273">
        <f t="shared" si="14"/>
        <v>32761.52</v>
      </c>
      <c r="L273" t="s">
        <v>32</v>
      </c>
      <c r="M273" t="s">
        <v>26</v>
      </c>
    </row>
    <row r="274" spans="1:13" ht="15" x14ac:dyDescent="0.25">
      <c r="A274">
        <v>273</v>
      </c>
      <c r="B274">
        <v>42768</v>
      </c>
      <c r="C274" t="s">
        <v>6</v>
      </c>
      <c r="D274" t="s">
        <v>391</v>
      </c>
      <c r="E274" t="str">
        <f t="shared" si="12"/>
        <v>Surco,Lima,Lima</v>
      </c>
      <c r="F274" t="s">
        <v>7</v>
      </c>
      <c r="G274">
        <v>88</v>
      </c>
      <c r="H274">
        <f>tabla_ventas[[#This Row],[Precio Venta sin IGV]]-(tabla_ventas[[#This Row],[Precio Venta sin IGV]]*0.4)</f>
        <v>13241.4</v>
      </c>
      <c r="I274">
        <v>22069</v>
      </c>
      <c r="J274">
        <f t="shared" si="13"/>
        <v>0.18</v>
      </c>
      <c r="K274">
        <f t="shared" si="14"/>
        <v>26041.42</v>
      </c>
      <c r="L274" t="s">
        <v>32</v>
      </c>
      <c r="M274" t="s">
        <v>26</v>
      </c>
    </row>
    <row r="275" spans="1:13" ht="15" x14ac:dyDescent="0.25">
      <c r="A275">
        <v>274</v>
      </c>
      <c r="B275">
        <v>42768</v>
      </c>
      <c r="C275" t="s">
        <v>9</v>
      </c>
      <c r="D275" t="s">
        <v>392</v>
      </c>
      <c r="E275" t="str">
        <f t="shared" si="12"/>
        <v>Surco,Lima,Lima</v>
      </c>
      <c r="F275" t="s">
        <v>7</v>
      </c>
      <c r="G275">
        <v>25</v>
      </c>
      <c r="H275">
        <f>tabla_ventas[[#This Row],[Precio Venta sin IGV]]-(tabla_ventas[[#This Row],[Precio Venta sin IGV]]*0.4)</f>
        <v>12496.199999999999</v>
      </c>
      <c r="I275">
        <v>20827</v>
      </c>
      <c r="J275">
        <f t="shared" si="13"/>
        <v>0.18</v>
      </c>
      <c r="K275">
        <f t="shared" si="14"/>
        <v>24575.86</v>
      </c>
      <c r="L275" t="s">
        <v>32</v>
      </c>
      <c r="M275" t="s">
        <v>25</v>
      </c>
    </row>
    <row r="276" spans="1:13" ht="15" x14ac:dyDescent="0.25">
      <c r="A276">
        <v>275</v>
      </c>
      <c r="B276">
        <v>42768</v>
      </c>
      <c r="C276" t="s">
        <v>9</v>
      </c>
      <c r="D276" t="s">
        <v>393</v>
      </c>
      <c r="E276" t="str">
        <f t="shared" si="12"/>
        <v>Surco,Lima,Lima</v>
      </c>
      <c r="F276" t="s">
        <v>7</v>
      </c>
      <c r="G276">
        <v>48</v>
      </c>
      <c r="H276">
        <f>tabla_ventas[[#This Row],[Precio Venta sin IGV]]-(tabla_ventas[[#This Row],[Precio Venta sin IGV]]*0.4)</f>
        <v>14897.4</v>
      </c>
      <c r="I276">
        <v>24829</v>
      </c>
      <c r="J276">
        <f t="shared" si="13"/>
        <v>0.18</v>
      </c>
      <c r="K276">
        <f t="shared" si="14"/>
        <v>29298.22</v>
      </c>
      <c r="L276" t="s">
        <v>32</v>
      </c>
      <c r="M276" t="s">
        <v>25</v>
      </c>
    </row>
    <row r="277" spans="1:13" ht="15" x14ac:dyDescent="0.25">
      <c r="A277">
        <v>276</v>
      </c>
      <c r="B277">
        <v>42768</v>
      </c>
      <c r="C277" t="s">
        <v>9</v>
      </c>
      <c r="D277" t="s">
        <v>394</v>
      </c>
      <c r="E277" t="str">
        <f t="shared" si="12"/>
        <v>Surco,Lima,Lima</v>
      </c>
      <c r="F277" t="s">
        <v>7</v>
      </c>
      <c r="G277">
        <v>112</v>
      </c>
      <c r="H277">
        <f>tabla_ventas[[#This Row],[Precio Venta sin IGV]]-(tabla_ventas[[#This Row],[Precio Venta sin IGV]]*0.4)</f>
        <v>10908</v>
      </c>
      <c r="I277">
        <v>18180</v>
      </c>
      <c r="J277">
        <f t="shared" si="13"/>
        <v>0.18</v>
      </c>
      <c r="K277">
        <f t="shared" si="14"/>
        <v>21452.400000000001</v>
      </c>
      <c r="L277" t="s">
        <v>32</v>
      </c>
      <c r="M277" t="s">
        <v>25</v>
      </c>
    </row>
    <row r="278" spans="1:13" ht="15" x14ac:dyDescent="0.25">
      <c r="A278">
        <v>277</v>
      </c>
      <c r="B278">
        <v>42768</v>
      </c>
      <c r="C278" t="s">
        <v>9</v>
      </c>
      <c r="D278" t="s">
        <v>395</v>
      </c>
      <c r="E278" t="str">
        <f t="shared" si="12"/>
        <v>Surco,Lima,Lima</v>
      </c>
      <c r="F278" t="s">
        <v>7</v>
      </c>
      <c r="G278">
        <v>112</v>
      </c>
      <c r="H278">
        <f>tabla_ventas[[#This Row],[Precio Venta sin IGV]]-(tabla_ventas[[#This Row],[Precio Venta sin IGV]]*0.4)</f>
        <v>15758.4</v>
      </c>
      <c r="I278">
        <v>26264</v>
      </c>
      <c r="J278">
        <f t="shared" si="13"/>
        <v>0.18</v>
      </c>
      <c r="K278">
        <f t="shared" si="14"/>
        <v>30991.52</v>
      </c>
      <c r="L278" t="s">
        <v>32</v>
      </c>
      <c r="M278" t="s">
        <v>25</v>
      </c>
    </row>
    <row r="279" spans="1:13" ht="15" x14ac:dyDescent="0.25">
      <c r="A279">
        <v>278</v>
      </c>
      <c r="B279">
        <v>42768</v>
      </c>
      <c r="C279" t="s">
        <v>11</v>
      </c>
      <c r="D279" t="s">
        <v>396</v>
      </c>
      <c r="E279" t="str">
        <f t="shared" si="12"/>
        <v>Surco,Lima,Lima</v>
      </c>
      <c r="F279" t="s">
        <v>7</v>
      </c>
      <c r="G279">
        <v>75</v>
      </c>
      <c r="H279">
        <f>tabla_ventas[[#This Row],[Precio Venta sin IGV]]-(tabla_ventas[[#This Row],[Precio Venta sin IGV]]*0.4)</f>
        <v>11476.8</v>
      </c>
      <c r="I279">
        <v>19128</v>
      </c>
      <c r="J279">
        <f t="shared" si="13"/>
        <v>0.18</v>
      </c>
      <c r="K279">
        <f t="shared" si="14"/>
        <v>22571.040000000001</v>
      </c>
      <c r="L279" t="s">
        <v>32</v>
      </c>
      <c r="M279" t="s">
        <v>20</v>
      </c>
    </row>
    <row r="280" spans="1:13" ht="15" x14ac:dyDescent="0.25">
      <c r="A280">
        <v>279</v>
      </c>
      <c r="B280">
        <v>42768</v>
      </c>
      <c r="C280" t="s">
        <v>11</v>
      </c>
      <c r="D280" t="s">
        <v>397</v>
      </c>
      <c r="E280" t="str">
        <f t="shared" si="12"/>
        <v>Surco,Lima,Lima</v>
      </c>
      <c r="F280" t="s">
        <v>7</v>
      </c>
      <c r="G280">
        <v>30</v>
      </c>
      <c r="H280">
        <f>tabla_ventas[[#This Row],[Precio Venta sin IGV]]-(tabla_ventas[[#This Row],[Precio Venta sin IGV]]*0.4)</f>
        <v>23985</v>
      </c>
      <c r="I280">
        <v>39975</v>
      </c>
      <c r="J280">
        <f t="shared" si="13"/>
        <v>0.18</v>
      </c>
      <c r="K280">
        <f t="shared" si="14"/>
        <v>47170.5</v>
      </c>
      <c r="L280" t="s">
        <v>32</v>
      </c>
      <c r="M280" t="s">
        <v>20</v>
      </c>
    </row>
    <row r="281" spans="1:13" ht="15" x14ac:dyDescent="0.25">
      <c r="A281">
        <v>280</v>
      </c>
      <c r="B281">
        <v>42768</v>
      </c>
      <c r="C281" t="s">
        <v>11</v>
      </c>
      <c r="D281" t="s">
        <v>398</v>
      </c>
      <c r="E281" t="str">
        <f t="shared" si="12"/>
        <v>Surco,Lima,Lima</v>
      </c>
      <c r="F281" t="s">
        <v>7</v>
      </c>
      <c r="G281">
        <v>175</v>
      </c>
      <c r="H281">
        <f>tabla_ventas[[#This Row],[Precio Venta sin IGV]]-(tabla_ventas[[#This Row],[Precio Venta sin IGV]]*0.4)</f>
        <v>13215.6</v>
      </c>
      <c r="I281">
        <v>22026</v>
      </c>
      <c r="J281">
        <f t="shared" si="13"/>
        <v>0.18</v>
      </c>
      <c r="K281">
        <f t="shared" si="14"/>
        <v>25990.68</v>
      </c>
      <c r="L281" t="s">
        <v>32</v>
      </c>
      <c r="M281" t="s">
        <v>20</v>
      </c>
    </row>
    <row r="282" spans="1:13" ht="15" x14ac:dyDescent="0.25">
      <c r="A282">
        <v>281</v>
      </c>
      <c r="B282">
        <v>42768</v>
      </c>
      <c r="C282" t="s">
        <v>11</v>
      </c>
      <c r="D282" t="s">
        <v>399</v>
      </c>
      <c r="E282" t="str">
        <f t="shared" si="12"/>
        <v>Surco,Lima,Lima</v>
      </c>
      <c r="F282" t="s">
        <v>7</v>
      </c>
      <c r="G282">
        <v>79</v>
      </c>
      <c r="H282">
        <f>tabla_ventas[[#This Row],[Precio Venta sin IGV]]-(tabla_ventas[[#This Row],[Precio Venta sin IGV]]*0.4)</f>
        <v>20026.8</v>
      </c>
      <c r="I282">
        <v>33378</v>
      </c>
      <c r="J282">
        <f t="shared" si="13"/>
        <v>0.18</v>
      </c>
      <c r="K282">
        <f t="shared" si="14"/>
        <v>39386.04</v>
      </c>
      <c r="L282" t="s">
        <v>32</v>
      </c>
      <c r="M282" t="s">
        <v>20</v>
      </c>
    </row>
    <row r="283" spans="1:13" ht="15" x14ac:dyDescent="0.25">
      <c r="A283">
        <v>282</v>
      </c>
      <c r="B283">
        <v>42768</v>
      </c>
      <c r="C283" t="s">
        <v>27</v>
      </c>
      <c r="D283" t="s">
        <v>400</v>
      </c>
      <c r="E283" t="str">
        <f t="shared" si="12"/>
        <v>San Miguel, Lima, Lima</v>
      </c>
      <c r="F283" t="s">
        <v>7</v>
      </c>
      <c r="G283">
        <v>154</v>
      </c>
      <c r="H283">
        <f>tabla_ventas[[#This Row],[Precio Venta sin IGV]]-(tabla_ventas[[#This Row],[Precio Venta sin IGV]]*0.4)</f>
        <v>16975.8</v>
      </c>
      <c r="I283">
        <v>28293</v>
      </c>
      <c r="J283">
        <f t="shared" si="13"/>
        <v>0.18</v>
      </c>
      <c r="K283">
        <f t="shared" si="14"/>
        <v>33385.74</v>
      </c>
      <c r="L283" t="s">
        <v>30</v>
      </c>
      <c r="M283" t="s">
        <v>14</v>
      </c>
    </row>
    <row r="284" spans="1:13" ht="15" x14ac:dyDescent="0.25">
      <c r="A284">
        <v>283</v>
      </c>
      <c r="B284">
        <v>42768</v>
      </c>
      <c r="C284" t="s">
        <v>27</v>
      </c>
      <c r="D284" t="s">
        <v>401</v>
      </c>
      <c r="E284" t="str">
        <f t="shared" si="12"/>
        <v>San Miguel, Lima, Lima</v>
      </c>
      <c r="F284" t="s">
        <v>7</v>
      </c>
      <c r="G284">
        <v>112</v>
      </c>
      <c r="H284">
        <f>tabla_ventas[[#This Row],[Precio Venta sin IGV]]-(tabla_ventas[[#This Row],[Precio Venta sin IGV]]*0.4)</f>
        <v>16932</v>
      </c>
      <c r="I284">
        <v>28220</v>
      </c>
      <c r="J284">
        <f t="shared" si="13"/>
        <v>0.18</v>
      </c>
      <c r="K284">
        <f t="shared" si="14"/>
        <v>33299.599999999999</v>
      </c>
      <c r="L284" t="s">
        <v>30</v>
      </c>
      <c r="M284" t="s">
        <v>14</v>
      </c>
    </row>
    <row r="285" spans="1:13" ht="15" x14ac:dyDescent="0.25">
      <c r="A285">
        <v>284</v>
      </c>
      <c r="B285">
        <v>42768</v>
      </c>
      <c r="C285" t="s">
        <v>27</v>
      </c>
      <c r="D285" t="s">
        <v>402</v>
      </c>
      <c r="E285" t="str">
        <f t="shared" si="12"/>
        <v>San Miguel, Lima, Lima</v>
      </c>
      <c r="F285" t="s">
        <v>7</v>
      </c>
      <c r="G285">
        <v>45</v>
      </c>
      <c r="H285">
        <f>tabla_ventas[[#This Row],[Precio Venta sin IGV]]-(tabla_ventas[[#This Row],[Precio Venta sin IGV]]*0.4)</f>
        <v>13659</v>
      </c>
      <c r="I285">
        <v>22765</v>
      </c>
      <c r="J285">
        <f t="shared" si="13"/>
        <v>0.18</v>
      </c>
      <c r="K285">
        <f t="shared" si="14"/>
        <v>26862.7</v>
      </c>
      <c r="L285" t="s">
        <v>30</v>
      </c>
      <c r="M285" t="s">
        <v>14</v>
      </c>
    </row>
    <row r="286" spans="1:13" ht="15" x14ac:dyDescent="0.25">
      <c r="A286">
        <v>285</v>
      </c>
      <c r="B286">
        <v>42768</v>
      </c>
      <c r="C286" t="s">
        <v>27</v>
      </c>
      <c r="D286" t="s">
        <v>403</v>
      </c>
      <c r="E286" t="str">
        <f t="shared" si="12"/>
        <v>San Miguel, Lima, Lima</v>
      </c>
      <c r="F286" t="s">
        <v>7</v>
      </c>
      <c r="G286">
        <v>101</v>
      </c>
      <c r="H286">
        <f>tabla_ventas[[#This Row],[Precio Venta sin IGV]]-(tabla_ventas[[#This Row],[Precio Venta sin IGV]]*0.4)</f>
        <v>22693.199999999997</v>
      </c>
      <c r="I286">
        <v>37822</v>
      </c>
      <c r="J286">
        <f t="shared" si="13"/>
        <v>0.18</v>
      </c>
      <c r="K286">
        <f t="shared" si="14"/>
        <v>44629.96</v>
      </c>
      <c r="L286" t="s">
        <v>30</v>
      </c>
      <c r="M286" t="s">
        <v>14</v>
      </c>
    </row>
    <row r="287" spans="1:13" ht="15" x14ac:dyDescent="0.25">
      <c r="A287">
        <v>286</v>
      </c>
      <c r="B287">
        <v>42768</v>
      </c>
      <c r="C287" t="s">
        <v>17</v>
      </c>
      <c r="D287" t="s">
        <v>404</v>
      </c>
      <c r="E287" t="str">
        <f t="shared" si="12"/>
        <v>Surco,Lima,Lima</v>
      </c>
      <c r="F287" t="s">
        <v>7</v>
      </c>
      <c r="G287">
        <v>20</v>
      </c>
      <c r="H287">
        <f>tabla_ventas[[#This Row],[Precio Venta sin IGV]]-(tabla_ventas[[#This Row],[Precio Venta sin IGV]]*0.4)</f>
        <v>16185.599999999999</v>
      </c>
      <c r="I287">
        <v>26976</v>
      </c>
      <c r="J287">
        <f t="shared" si="13"/>
        <v>0.18</v>
      </c>
      <c r="K287">
        <f t="shared" si="14"/>
        <v>31831.68</v>
      </c>
      <c r="L287" t="s">
        <v>32</v>
      </c>
      <c r="M287" t="s">
        <v>20</v>
      </c>
    </row>
    <row r="288" spans="1:13" ht="15" x14ac:dyDescent="0.25">
      <c r="A288">
        <v>287</v>
      </c>
      <c r="B288">
        <v>42768</v>
      </c>
      <c r="C288" t="s">
        <v>17</v>
      </c>
      <c r="D288" t="s">
        <v>405</v>
      </c>
      <c r="E288" t="str">
        <f t="shared" si="12"/>
        <v>Surco,Lima,Lima</v>
      </c>
      <c r="F288" t="s">
        <v>7</v>
      </c>
      <c r="G288">
        <v>14</v>
      </c>
      <c r="H288">
        <f>tabla_ventas[[#This Row],[Precio Venta sin IGV]]-(tabla_ventas[[#This Row],[Precio Venta sin IGV]]*0.4)</f>
        <v>16456.199999999997</v>
      </c>
      <c r="I288">
        <v>27427</v>
      </c>
      <c r="J288">
        <f t="shared" si="13"/>
        <v>0.18</v>
      </c>
      <c r="K288">
        <f t="shared" si="14"/>
        <v>32363.86</v>
      </c>
      <c r="L288" t="s">
        <v>32</v>
      </c>
      <c r="M288" t="s">
        <v>20</v>
      </c>
    </row>
    <row r="289" spans="1:13" ht="15" x14ac:dyDescent="0.25">
      <c r="A289">
        <v>288</v>
      </c>
      <c r="B289">
        <v>42768</v>
      </c>
      <c r="C289" t="s">
        <v>17</v>
      </c>
      <c r="D289" t="s">
        <v>406</v>
      </c>
      <c r="E289" t="str">
        <f t="shared" si="12"/>
        <v>Surco,Lima,Lima</v>
      </c>
      <c r="F289" t="s">
        <v>7</v>
      </c>
      <c r="G289">
        <v>145</v>
      </c>
      <c r="H289">
        <f>tabla_ventas[[#This Row],[Precio Venta sin IGV]]-(tabla_ventas[[#This Row],[Precio Venta sin IGV]]*0.4)</f>
        <v>15714</v>
      </c>
      <c r="I289">
        <v>26190</v>
      </c>
      <c r="J289">
        <f t="shared" si="13"/>
        <v>0.18</v>
      </c>
      <c r="K289">
        <f t="shared" si="14"/>
        <v>30904.2</v>
      </c>
      <c r="L289" t="s">
        <v>32</v>
      </c>
      <c r="M289" t="s">
        <v>20</v>
      </c>
    </row>
    <row r="290" spans="1:13" ht="15" x14ac:dyDescent="0.25">
      <c r="A290">
        <v>289</v>
      </c>
      <c r="B290">
        <v>42768</v>
      </c>
      <c r="C290" t="s">
        <v>17</v>
      </c>
      <c r="D290" t="s">
        <v>407</v>
      </c>
      <c r="E290" t="str">
        <f t="shared" si="12"/>
        <v>Surco,Lima,Lima</v>
      </c>
      <c r="F290" t="s">
        <v>7</v>
      </c>
      <c r="G290">
        <v>74</v>
      </c>
      <c r="H290">
        <f>tabla_ventas[[#This Row],[Precio Venta sin IGV]]-(tabla_ventas[[#This Row],[Precio Venta sin IGV]]*0.4)</f>
        <v>19630.8</v>
      </c>
      <c r="I290">
        <v>32718</v>
      </c>
      <c r="J290">
        <f t="shared" si="13"/>
        <v>0.18</v>
      </c>
      <c r="K290">
        <f t="shared" si="14"/>
        <v>38607.24</v>
      </c>
      <c r="L290" t="s">
        <v>32</v>
      </c>
      <c r="M290" t="s">
        <v>20</v>
      </c>
    </row>
    <row r="291" spans="1:13" ht="15" x14ac:dyDescent="0.25">
      <c r="A291">
        <v>290</v>
      </c>
      <c r="B291">
        <v>42768</v>
      </c>
      <c r="C291" t="s">
        <v>24</v>
      </c>
      <c r="D291" t="s">
        <v>408</v>
      </c>
      <c r="E291" t="str">
        <f t="shared" si="12"/>
        <v>Surco,Lima,Lima</v>
      </c>
      <c r="F291" t="s">
        <v>7</v>
      </c>
      <c r="G291">
        <v>131</v>
      </c>
      <c r="H291">
        <f>tabla_ventas[[#This Row],[Precio Venta sin IGV]]-(tabla_ventas[[#This Row],[Precio Venta sin IGV]]*0.4)</f>
        <v>14525.4</v>
      </c>
      <c r="I291">
        <v>24209</v>
      </c>
      <c r="J291">
        <f t="shared" si="13"/>
        <v>0.18</v>
      </c>
      <c r="K291">
        <f t="shared" si="14"/>
        <v>28566.62</v>
      </c>
      <c r="L291" t="s">
        <v>32</v>
      </c>
      <c r="M291" t="s">
        <v>15</v>
      </c>
    </row>
    <row r="292" spans="1:13" ht="15" x14ac:dyDescent="0.25">
      <c r="A292">
        <v>291</v>
      </c>
      <c r="B292">
        <v>42768</v>
      </c>
      <c r="C292" t="s">
        <v>24</v>
      </c>
      <c r="D292" t="s">
        <v>409</v>
      </c>
      <c r="E292" t="str">
        <f t="shared" si="12"/>
        <v>Surco,Lima,Lima</v>
      </c>
      <c r="F292" t="s">
        <v>7</v>
      </c>
      <c r="G292">
        <v>113</v>
      </c>
      <c r="H292">
        <f>tabla_ventas[[#This Row],[Precio Venta sin IGV]]-(tabla_ventas[[#This Row],[Precio Venta sin IGV]]*0.4)</f>
        <v>18997.8</v>
      </c>
      <c r="I292">
        <v>31663</v>
      </c>
      <c r="J292">
        <f t="shared" si="13"/>
        <v>0.18</v>
      </c>
      <c r="K292">
        <f t="shared" si="14"/>
        <v>37362.339999999997</v>
      </c>
      <c r="L292" t="s">
        <v>32</v>
      </c>
      <c r="M292" t="s">
        <v>15</v>
      </c>
    </row>
    <row r="293" spans="1:13" ht="15" x14ac:dyDescent="0.25">
      <c r="A293">
        <v>292</v>
      </c>
      <c r="B293">
        <v>42768</v>
      </c>
      <c r="C293" t="s">
        <v>24</v>
      </c>
      <c r="D293" t="s">
        <v>410</v>
      </c>
      <c r="E293" t="str">
        <f t="shared" si="12"/>
        <v>Surco,Lima,Lima</v>
      </c>
      <c r="F293" t="s">
        <v>7</v>
      </c>
      <c r="G293">
        <v>147</v>
      </c>
      <c r="H293">
        <f>tabla_ventas[[#This Row],[Precio Venta sin IGV]]-(tabla_ventas[[#This Row],[Precio Venta sin IGV]]*0.4)</f>
        <v>15213</v>
      </c>
      <c r="I293">
        <v>25355</v>
      </c>
      <c r="J293">
        <f t="shared" si="13"/>
        <v>0.18</v>
      </c>
      <c r="K293">
        <f t="shared" si="14"/>
        <v>29918.9</v>
      </c>
      <c r="L293" t="s">
        <v>32</v>
      </c>
      <c r="M293" t="s">
        <v>15</v>
      </c>
    </row>
    <row r="294" spans="1:13" ht="15" x14ac:dyDescent="0.25">
      <c r="A294">
        <v>293</v>
      </c>
      <c r="B294">
        <v>42768</v>
      </c>
      <c r="C294" t="s">
        <v>24</v>
      </c>
      <c r="D294" t="s">
        <v>411</v>
      </c>
      <c r="E294" t="str">
        <f t="shared" si="12"/>
        <v>Surco,Lima,Lima</v>
      </c>
      <c r="F294" t="s">
        <v>7</v>
      </c>
      <c r="G294">
        <v>76</v>
      </c>
      <c r="H294">
        <f>tabla_ventas[[#This Row],[Precio Venta sin IGV]]-(tabla_ventas[[#This Row],[Precio Venta sin IGV]]*0.4)</f>
        <v>13157.4</v>
      </c>
      <c r="I294">
        <v>21929</v>
      </c>
      <c r="J294">
        <f t="shared" si="13"/>
        <v>0.18</v>
      </c>
      <c r="K294">
        <f t="shared" si="14"/>
        <v>25876.22</v>
      </c>
      <c r="L294" t="s">
        <v>32</v>
      </c>
      <c r="M294" t="s">
        <v>15</v>
      </c>
    </row>
    <row r="295" spans="1:13" ht="15" x14ac:dyDescent="0.25">
      <c r="A295">
        <v>294</v>
      </c>
      <c r="B295">
        <v>42767</v>
      </c>
      <c r="C295" t="s">
        <v>16</v>
      </c>
      <c r="D295" t="s">
        <v>412</v>
      </c>
      <c r="E295" t="str">
        <f t="shared" si="12"/>
        <v>San Miguel, Lima, Lima</v>
      </c>
      <c r="F295" t="s">
        <v>7</v>
      </c>
      <c r="G295">
        <v>82</v>
      </c>
      <c r="H295">
        <f>tabla_ventas[[#This Row],[Precio Venta sin IGV]]-(tabla_ventas[[#This Row],[Precio Venta sin IGV]]*0.4)</f>
        <v>13018.8</v>
      </c>
      <c r="I295">
        <v>21698</v>
      </c>
      <c r="J295">
        <f t="shared" si="13"/>
        <v>0.18</v>
      </c>
      <c r="K295">
        <f t="shared" si="14"/>
        <v>25603.64</v>
      </c>
      <c r="L295" t="s">
        <v>30</v>
      </c>
      <c r="M295" t="s">
        <v>8</v>
      </c>
    </row>
    <row r="296" spans="1:13" ht="15" x14ac:dyDescent="0.25">
      <c r="A296">
        <v>295</v>
      </c>
      <c r="B296">
        <v>42767</v>
      </c>
      <c r="C296" t="s">
        <v>16</v>
      </c>
      <c r="D296" t="s">
        <v>413</v>
      </c>
      <c r="E296" t="str">
        <f t="shared" si="12"/>
        <v>San Miguel, Lima, Lima</v>
      </c>
      <c r="F296" t="s">
        <v>7</v>
      </c>
      <c r="G296">
        <v>26</v>
      </c>
      <c r="H296">
        <f>tabla_ventas[[#This Row],[Precio Venta sin IGV]]-(tabla_ventas[[#This Row],[Precio Venta sin IGV]]*0.4)</f>
        <v>14671.8</v>
      </c>
      <c r="I296">
        <v>24453</v>
      </c>
      <c r="J296">
        <f t="shared" si="13"/>
        <v>0.18</v>
      </c>
      <c r="K296">
        <f t="shared" si="14"/>
        <v>28854.54</v>
      </c>
      <c r="L296" t="s">
        <v>30</v>
      </c>
      <c r="M296" t="s">
        <v>8</v>
      </c>
    </row>
    <row r="297" spans="1:13" ht="15" x14ac:dyDescent="0.25">
      <c r="A297">
        <v>296</v>
      </c>
      <c r="B297">
        <v>42767</v>
      </c>
      <c r="C297" t="s">
        <v>16</v>
      </c>
      <c r="D297" t="s">
        <v>414</v>
      </c>
      <c r="E297" t="str">
        <f t="shared" si="12"/>
        <v>San Miguel, Lima, Lima</v>
      </c>
      <c r="F297" t="s">
        <v>7</v>
      </c>
      <c r="G297">
        <v>125</v>
      </c>
      <c r="H297">
        <f>tabla_ventas[[#This Row],[Precio Venta sin IGV]]-(tabla_ventas[[#This Row],[Precio Venta sin IGV]]*0.4)</f>
        <v>19071.599999999999</v>
      </c>
      <c r="I297">
        <v>31786</v>
      </c>
      <c r="J297">
        <f t="shared" si="13"/>
        <v>0.18</v>
      </c>
      <c r="K297">
        <f t="shared" si="14"/>
        <v>37507.479999999996</v>
      </c>
      <c r="L297" t="s">
        <v>30</v>
      </c>
      <c r="M297" t="s">
        <v>8</v>
      </c>
    </row>
    <row r="298" spans="1:13" ht="15" x14ac:dyDescent="0.25">
      <c r="A298">
        <v>297</v>
      </c>
      <c r="B298">
        <v>42767</v>
      </c>
      <c r="C298" t="s">
        <v>16</v>
      </c>
      <c r="D298" t="s">
        <v>415</v>
      </c>
      <c r="E298" t="str">
        <f t="shared" si="12"/>
        <v>San Miguel, Lima, Lima</v>
      </c>
      <c r="F298" t="s">
        <v>7</v>
      </c>
      <c r="G298">
        <v>54</v>
      </c>
      <c r="H298">
        <f>tabla_ventas[[#This Row],[Precio Venta sin IGV]]-(tabla_ventas[[#This Row],[Precio Venta sin IGV]]*0.4)</f>
        <v>19198.199999999997</v>
      </c>
      <c r="I298">
        <v>31997</v>
      </c>
      <c r="J298">
        <f t="shared" si="13"/>
        <v>0.18</v>
      </c>
      <c r="K298">
        <f t="shared" si="14"/>
        <v>37756.46</v>
      </c>
      <c r="L298" t="s">
        <v>30</v>
      </c>
      <c r="M298" t="s">
        <v>8</v>
      </c>
    </row>
    <row r="299" spans="1:13" ht="15" x14ac:dyDescent="0.25">
      <c r="A299">
        <v>298</v>
      </c>
      <c r="B299">
        <v>42767</v>
      </c>
      <c r="C299" t="s">
        <v>16</v>
      </c>
      <c r="D299" t="s">
        <v>416</v>
      </c>
      <c r="E299" t="str">
        <f t="shared" si="12"/>
        <v>San Miguel, Lima, Lima</v>
      </c>
      <c r="F299" t="s">
        <v>7</v>
      </c>
      <c r="G299">
        <v>105</v>
      </c>
      <c r="H299">
        <f>tabla_ventas[[#This Row],[Precio Venta sin IGV]]-(tabla_ventas[[#This Row],[Precio Venta sin IGV]]*0.4)</f>
        <v>22662.6</v>
      </c>
      <c r="I299">
        <v>37771</v>
      </c>
      <c r="J299">
        <f t="shared" si="13"/>
        <v>0.18</v>
      </c>
      <c r="K299">
        <f t="shared" si="14"/>
        <v>44569.78</v>
      </c>
      <c r="L299" t="s">
        <v>30</v>
      </c>
      <c r="M299" t="s">
        <v>8</v>
      </c>
    </row>
    <row r="300" spans="1:13" ht="15" x14ac:dyDescent="0.25">
      <c r="A300">
        <v>299</v>
      </c>
      <c r="B300">
        <v>42767</v>
      </c>
      <c r="C300" t="s">
        <v>16</v>
      </c>
      <c r="D300" t="s">
        <v>417</v>
      </c>
      <c r="E300" t="str">
        <f t="shared" si="12"/>
        <v>San Miguel, Lima, Lima</v>
      </c>
      <c r="F300" t="s">
        <v>7</v>
      </c>
      <c r="G300">
        <v>127</v>
      </c>
      <c r="H300">
        <f>tabla_ventas[[#This Row],[Precio Venta sin IGV]]-(tabla_ventas[[#This Row],[Precio Venta sin IGV]]*0.4)</f>
        <v>21663.599999999999</v>
      </c>
      <c r="I300">
        <v>36106</v>
      </c>
      <c r="J300">
        <f t="shared" si="13"/>
        <v>0.18</v>
      </c>
      <c r="K300">
        <f t="shared" si="14"/>
        <v>42605.08</v>
      </c>
      <c r="L300" t="s">
        <v>30</v>
      </c>
      <c r="M300" t="s">
        <v>8</v>
      </c>
    </row>
    <row r="301" spans="1:13" ht="15" x14ac:dyDescent="0.25">
      <c r="A301">
        <v>300</v>
      </c>
      <c r="B301">
        <v>42767</v>
      </c>
      <c r="C301" t="s">
        <v>16</v>
      </c>
      <c r="D301" t="s">
        <v>418</v>
      </c>
      <c r="E301" t="str">
        <f t="shared" si="12"/>
        <v>San Miguel, Lima, Lima</v>
      </c>
      <c r="F301" t="s">
        <v>7</v>
      </c>
      <c r="G301">
        <v>83</v>
      </c>
      <c r="H301">
        <f>tabla_ventas[[#This Row],[Precio Venta sin IGV]]-(tabla_ventas[[#This Row],[Precio Venta sin IGV]]*0.4)</f>
        <v>21481.199999999997</v>
      </c>
      <c r="I301">
        <v>35802</v>
      </c>
      <c r="J301">
        <f t="shared" si="13"/>
        <v>0.18</v>
      </c>
      <c r="K301">
        <f t="shared" si="14"/>
        <v>42246.36</v>
      </c>
      <c r="L301" t="s">
        <v>30</v>
      </c>
      <c r="M301" t="s">
        <v>8</v>
      </c>
    </row>
    <row r="302" spans="1:13" ht="15" x14ac:dyDescent="0.25">
      <c r="A302">
        <v>301</v>
      </c>
      <c r="B302">
        <v>42766</v>
      </c>
      <c r="C302" t="s">
        <v>27</v>
      </c>
      <c r="D302" t="s">
        <v>419</v>
      </c>
      <c r="E302" t="str">
        <f t="shared" si="12"/>
        <v>Surco,Lima,Lima</v>
      </c>
      <c r="F302" t="s">
        <v>7</v>
      </c>
      <c r="G302">
        <v>131</v>
      </c>
      <c r="H302">
        <f>tabla_ventas[[#This Row],[Precio Venta sin IGV]]-(tabla_ventas[[#This Row],[Precio Venta sin IGV]]*0.4)</f>
        <v>21326.400000000001</v>
      </c>
      <c r="I302">
        <v>35544</v>
      </c>
      <c r="J302">
        <f t="shared" si="13"/>
        <v>0.18</v>
      </c>
      <c r="K302">
        <f t="shared" si="14"/>
        <v>41941.919999999998</v>
      </c>
      <c r="L302" t="s">
        <v>32</v>
      </c>
      <c r="M302" t="s">
        <v>21</v>
      </c>
    </row>
    <row r="303" spans="1:13" ht="15" x14ac:dyDescent="0.25">
      <c r="A303">
        <v>302</v>
      </c>
      <c r="B303">
        <v>42766</v>
      </c>
      <c r="C303" t="s">
        <v>27</v>
      </c>
      <c r="D303" t="s">
        <v>420</v>
      </c>
      <c r="E303" t="str">
        <f t="shared" si="12"/>
        <v>Surco,Lima,Lima</v>
      </c>
      <c r="F303" t="s">
        <v>7</v>
      </c>
      <c r="G303">
        <v>20</v>
      </c>
      <c r="H303">
        <f>tabla_ventas[[#This Row],[Precio Venta sin IGV]]-(tabla_ventas[[#This Row],[Precio Venta sin IGV]]*0.4)</f>
        <v>16052.4</v>
      </c>
      <c r="I303">
        <v>26754</v>
      </c>
      <c r="J303">
        <f t="shared" si="13"/>
        <v>0.18</v>
      </c>
      <c r="K303">
        <f t="shared" si="14"/>
        <v>31569.72</v>
      </c>
      <c r="L303" t="s">
        <v>32</v>
      </c>
      <c r="M303" t="s">
        <v>21</v>
      </c>
    </row>
    <row r="304" spans="1:13" ht="15" x14ac:dyDescent="0.25">
      <c r="A304">
        <v>303</v>
      </c>
      <c r="B304">
        <v>42766</v>
      </c>
      <c r="C304" t="s">
        <v>27</v>
      </c>
      <c r="D304" t="s">
        <v>421</v>
      </c>
      <c r="E304" t="str">
        <f t="shared" si="12"/>
        <v>Surco,Lima,Lima</v>
      </c>
      <c r="F304" t="s">
        <v>7</v>
      </c>
      <c r="G304">
        <v>14</v>
      </c>
      <c r="H304">
        <f>tabla_ventas[[#This Row],[Precio Venta sin IGV]]-(tabla_ventas[[#This Row],[Precio Venta sin IGV]]*0.4)</f>
        <v>16974.599999999999</v>
      </c>
      <c r="I304">
        <v>28291</v>
      </c>
      <c r="J304">
        <f t="shared" si="13"/>
        <v>0.18</v>
      </c>
      <c r="K304">
        <f t="shared" si="14"/>
        <v>33383.379999999997</v>
      </c>
      <c r="L304" t="s">
        <v>32</v>
      </c>
      <c r="M304" t="s">
        <v>21</v>
      </c>
    </row>
    <row r="305" spans="1:13" ht="15" x14ac:dyDescent="0.25">
      <c r="A305">
        <v>304</v>
      </c>
      <c r="B305">
        <v>42766</v>
      </c>
      <c r="C305" t="s">
        <v>27</v>
      </c>
      <c r="D305" t="s">
        <v>422</v>
      </c>
      <c r="E305" t="str">
        <f t="shared" si="12"/>
        <v>Surco,Lima,Lima</v>
      </c>
      <c r="F305" t="s">
        <v>7</v>
      </c>
      <c r="G305">
        <v>64</v>
      </c>
      <c r="H305">
        <f>tabla_ventas[[#This Row],[Precio Venta sin IGV]]-(tabla_ventas[[#This Row],[Precio Venta sin IGV]]*0.4)</f>
        <v>18840</v>
      </c>
      <c r="I305">
        <v>31400</v>
      </c>
      <c r="J305">
        <f t="shared" si="13"/>
        <v>0.18</v>
      </c>
      <c r="K305">
        <f t="shared" si="14"/>
        <v>37052</v>
      </c>
      <c r="L305" t="s">
        <v>32</v>
      </c>
      <c r="M305" t="s">
        <v>21</v>
      </c>
    </row>
    <row r="306" spans="1:13" ht="15" x14ac:dyDescent="0.25">
      <c r="A306">
        <v>305</v>
      </c>
      <c r="B306">
        <v>42766</v>
      </c>
      <c r="C306" t="s">
        <v>27</v>
      </c>
      <c r="D306" t="s">
        <v>423</v>
      </c>
      <c r="E306" t="str">
        <f t="shared" si="12"/>
        <v>Surco,Lima,Lima</v>
      </c>
      <c r="F306" t="s">
        <v>7</v>
      </c>
      <c r="G306">
        <v>54</v>
      </c>
      <c r="H306">
        <f>tabla_ventas[[#This Row],[Precio Venta sin IGV]]-(tabla_ventas[[#This Row],[Precio Venta sin IGV]]*0.4)</f>
        <v>14398.199999999999</v>
      </c>
      <c r="I306">
        <v>23997</v>
      </c>
      <c r="J306">
        <f t="shared" si="13"/>
        <v>0.18</v>
      </c>
      <c r="K306">
        <f t="shared" si="14"/>
        <v>28316.46</v>
      </c>
      <c r="L306" t="s">
        <v>32</v>
      </c>
      <c r="M306" t="s">
        <v>22</v>
      </c>
    </row>
    <row r="307" spans="1:13" ht="15" x14ac:dyDescent="0.25">
      <c r="A307">
        <v>306</v>
      </c>
      <c r="B307">
        <v>42766</v>
      </c>
      <c r="C307" t="s">
        <v>27</v>
      </c>
      <c r="D307" t="s">
        <v>424</v>
      </c>
      <c r="E307" t="str">
        <f t="shared" si="12"/>
        <v>Surco,Lima,Lima</v>
      </c>
      <c r="F307" t="s">
        <v>7</v>
      </c>
      <c r="G307">
        <v>40</v>
      </c>
      <c r="H307">
        <f>tabla_ventas[[#This Row],[Precio Venta sin IGV]]-(tabla_ventas[[#This Row],[Precio Venta sin IGV]]*0.4)</f>
        <v>21640.199999999997</v>
      </c>
      <c r="I307">
        <v>36067</v>
      </c>
      <c r="J307">
        <f t="shared" si="13"/>
        <v>0.18</v>
      </c>
      <c r="K307">
        <f t="shared" si="14"/>
        <v>42559.06</v>
      </c>
      <c r="L307" t="s">
        <v>32</v>
      </c>
      <c r="M307" t="s">
        <v>22</v>
      </c>
    </row>
    <row r="308" spans="1:13" ht="15" x14ac:dyDescent="0.25">
      <c r="A308">
        <v>307</v>
      </c>
      <c r="B308">
        <v>42766</v>
      </c>
      <c r="C308" t="s">
        <v>27</v>
      </c>
      <c r="D308" t="s">
        <v>425</v>
      </c>
      <c r="E308" t="str">
        <f t="shared" si="12"/>
        <v>Surco,Lima,Lima</v>
      </c>
      <c r="F308" t="s">
        <v>7</v>
      </c>
      <c r="G308">
        <v>169</v>
      </c>
      <c r="H308">
        <f>tabla_ventas[[#This Row],[Precio Venta sin IGV]]-(tabla_ventas[[#This Row],[Precio Venta sin IGV]]*0.4)</f>
        <v>19160.400000000001</v>
      </c>
      <c r="I308">
        <v>31934</v>
      </c>
      <c r="J308">
        <f t="shared" si="13"/>
        <v>0.18</v>
      </c>
      <c r="K308">
        <f t="shared" si="14"/>
        <v>37682.120000000003</v>
      </c>
      <c r="L308" t="s">
        <v>32</v>
      </c>
      <c r="M308" t="s">
        <v>22</v>
      </c>
    </row>
    <row r="309" spans="1:13" ht="15" x14ac:dyDescent="0.25">
      <c r="A309">
        <v>308</v>
      </c>
      <c r="B309">
        <v>42765</v>
      </c>
      <c r="C309" t="s">
        <v>6</v>
      </c>
      <c r="D309" t="s">
        <v>426</v>
      </c>
      <c r="E309" t="str">
        <f t="shared" si="12"/>
        <v>San Miguel, Lima, Lima</v>
      </c>
      <c r="F309" t="s">
        <v>7</v>
      </c>
      <c r="G309">
        <v>35</v>
      </c>
      <c r="H309">
        <f>tabla_ventas[[#This Row],[Precio Venta sin IGV]]-(tabla_ventas[[#This Row],[Precio Venta sin IGV]]*0.4)</f>
        <v>15258</v>
      </c>
      <c r="I309">
        <v>25430</v>
      </c>
      <c r="J309">
        <f t="shared" si="13"/>
        <v>0.18</v>
      </c>
      <c r="K309">
        <f t="shared" si="14"/>
        <v>30007.4</v>
      </c>
      <c r="L309" t="s">
        <v>30</v>
      </c>
      <c r="M309" t="s">
        <v>8</v>
      </c>
    </row>
    <row r="310" spans="1:13" ht="15" x14ac:dyDescent="0.25">
      <c r="A310">
        <v>309</v>
      </c>
      <c r="B310">
        <v>42765</v>
      </c>
      <c r="C310" t="s">
        <v>6</v>
      </c>
      <c r="D310" t="s">
        <v>427</v>
      </c>
      <c r="E310" t="str">
        <f t="shared" si="12"/>
        <v>San Miguel, Lima, Lima</v>
      </c>
      <c r="F310" t="s">
        <v>7</v>
      </c>
      <c r="G310">
        <v>6</v>
      </c>
      <c r="H310">
        <f>tabla_ventas[[#This Row],[Precio Venta sin IGV]]-(tabla_ventas[[#This Row],[Precio Venta sin IGV]]*0.4)</f>
        <v>23714.400000000001</v>
      </c>
      <c r="I310">
        <v>39524</v>
      </c>
      <c r="J310">
        <f t="shared" si="13"/>
        <v>0.18</v>
      </c>
      <c r="K310">
        <f t="shared" si="14"/>
        <v>46638.32</v>
      </c>
      <c r="L310" t="s">
        <v>30</v>
      </c>
      <c r="M310" t="s">
        <v>8</v>
      </c>
    </row>
    <row r="311" spans="1:13" ht="15" x14ac:dyDescent="0.25">
      <c r="A311">
        <v>310</v>
      </c>
      <c r="B311">
        <v>42765</v>
      </c>
      <c r="C311" t="s">
        <v>6</v>
      </c>
      <c r="D311" t="s">
        <v>428</v>
      </c>
      <c r="E311" t="str">
        <f t="shared" si="12"/>
        <v>San Miguel, Lima, Lima</v>
      </c>
      <c r="F311" t="s">
        <v>7</v>
      </c>
      <c r="G311">
        <v>20</v>
      </c>
      <c r="H311">
        <f>tabla_ventas[[#This Row],[Precio Venta sin IGV]]-(tabla_ventas[[#This Row],[Precio Venta sin IGV]]*0.4)</f>
        <v>18694.8</v>
      </c>
      <c r="I311">
        <v>31158</v>
      </c>
      <c r="J311">
        <f t="shared" si="13"/>
        <v>0.18</v>
      </c>
      <c r="K311">
        <f t="shared" si="14"/>
        <v>36766.44</v>
      </c>
      <c r="L311" t="s">
        <v>30</v>
      </c>
      <c r="M311" t="s">
        <v>8</v>
      </c>
    </row>
    <row r="312" spans="1:13" ht="15" x14ac:dyDescent="0.25">
      <c r="A312">
        <v>311</v>
      </c>
      <c r="B312">
        <v>42765</v>
      </c>
      <c r="C312" t="s">
        <v>6</v>
      </c>
      <c r="D312" t="s">
        <v>429</v>
      </c>
      <c r="E312" t="str">
        <f t="shared" si="12"/>
        <v>San Miguel, Lima, Lima</v>
      </c>
      <c r="F312" t="s">
        <v>7</v>
      </c>
      <c r="G312">
        <v>48</v>
      </c>
      <c r="H312">
        <f>tabla_ventas[[#This Row],[Precio Venta sin IGV]]-(tabla_ventas[[#This Row],[Precio Venta sin IGV]]*0.4)</f>
        <v>12783.6</v>
      </c>
      <c r="I312">
        <v>21306</v>
      </c>
      <c r="J312">
        <f t="shared" si="13"/>
        <v>0.18</v>
      </c>
      <c r="K312">
        <f t="shared" si="14"/>
        <v>25141.08</v>
      </c>
      <c r="L312" t="s">
        <v>30</v>
      </c>
      <c r="M312" t="s">
        <v>8</v>
      </c>
    </row>
    <row r="313" spans="1:13" ht="15" x14ac:dyDescent="0.25">
      <c r="A313">
        <v>312</v>
      </c>
      <c r="B313">
        <v>42765</v>
      </c>
      <c r="C313" t="s">
        <v>6</v>
      </c>
      <c r="D313" t="s">
        <v>430</v>
      </c>
      <c r="E313" t="str">
        <f t="shared" si="12"/>
        <v>La Molina,Lima, Lima</v>
      </c>
      <c r="F313" t="s">
        <v>7</v>
      </c>
      <c r="G313">
        <v>101</v>
      </c>
      <c r="H313">
        <f>tabla_ventas[[#This Row],[Precio Venta sin IGV]]-(tabla_ventas[[#This Row],[Precio Venta sin IGV]]*0.4)</f>
        <v>12901.8</v>
      </c>
      <c r="I313">
        <v>21503</v>
      </c>
      <c r="J313">
        <f t="shared" si="13"/>
        <v>0.18</v>
      </c>
      <c r="K313">
        <f t="shared" si="14"/>
        <v>25373.54</v>
      </c>
      <c r="L313" t="s">
        <v>119</v>
      </c>
      <c r="M313" t="s">
        <v>13</v>
      </c>
    </row>
    <row r="314" spans="1:13" ht="15" x14ac:dyDescent="0.25">
      <c r="A314">
        <v>313</v>
      </c>
      <c r="B314">
        <v>42765</v>
      </c>
      <c r="C314" t="s">
        <v>6</v>
      </c>
      <c r="D314" t="s">
        <v>431</v>
      </c>
      <c r="E314" t="str">
        <f t="shared" si="12"/>
        <v>La Molina,Lima, Lima</v>
      </c>
      <c r="F314" t="s">
        <v>7</v>
      </c>
      <c r="G314">
        <v>84</v>
      </c>
      <c r="H314">
        <f>tabla_ventas[[#This Row],[Precio Venta sin IGV]]-(tabla_ventas[[#This Row],[Precio Venta sin IGV]]*0.4)</f>
        <v>11733</v>
      </c>
      <c r="I314">
        <v>19555</v>
      </c>
      <c r="J314">
        <f t="shared" si="13"/>
        <v>0.18</v>
      </c>
      <c r="K314">
        <f t="shared" si="14"/>
        <v>23074.9</v>
      </c>
      <c r="L314" t="s">
        <v>119</v>
      </c>
      <c r="M314" t="s">
        <v>13</v>
      </c>
    </row>
    <row r="315" spans="1:13" ht="15" x14ac:dyDescent="0.25">
      <c r="A315">
        <v>314</v>
      </c>
      <c r="B315">
        <v>42765</v>
      </c>
      <c r="C315" t="s">
        <v>6</v>
      </c>
      <c r="D315" t="s">
        <v>432</v>
      </c>
      <c r="E315" t="str">
        <f t="shared" si="12"/>
        <v>La Molina,Lima, Lima</v>
      </c>
      <c r="F315" t="s">
        <v>7</v>
      </c>
      <c r="G315">
        <v>179</v>
      </c>
      <c r="H315">
        <f>tabla_ventas[[#This Row],[Precio Venta sin IGV]]-(tabla_ventas[[#This Row],[Precio Venta sin IGV]]*0.4)</f>
        <v>19876.199999999997</v>
      </c>
      <c r="I315">
        <v>33127</v>
      </c>
      <c r="J315">
        <f t="shared" si="13"/>
        <v>0.18</v>
      </c>
      <c r="K315">
        <f t="shared" si="14"/>
        <v>39089.86</v>
      </c>
      <c r="L315" t="s">
        <v>119</v>
      </c>
      <c r="M315" t="s">
        <v>13</v>
      </c>
    </row>
    <row r="316" spans="1:13" ht="15" x14ac:dyDescent="0.25">
      <c r="A316">
        <v>315</v>
      </c>
      <c r="B316">
        <v>42765</v>
      </c>
      <c r="C316" t="s">
        <v>6</v>
      </c>
      <c r="D316" t="s">
        <v>433</v>
      </c>
      <c r="E316" t="str">
        <f t="shared" si="12"/>
        <v>La Molina,Lima, Lima</v>
      </c>
      <c r="F316" t="s">
        <v>7</v>
      </c>
      <c r="G316">
        <v>85</v>
      </c>
      <c r="H316">
        <f>tabla_ventas[[#This Row],[Precio Venta sin IGV]]-(tabla_ventas[[#This Row],[Precio Venta sin IGV]]*0.4)</f>
        <v>17584.8</v>
      </c>
      <c r="I316">
        <v>29308</v>
      </c>
      <c r="J316">
        <f t="shared" si="13"/>
        <v>0.18</v>
      </c>
      <c r="K316">
        <f t="shared" si="14"/>
        <v>34583.440000000002</v>
      </c>
      <c r="L316" t="s">
        <v>119</v>
      </c>
      <c r="M316" t="s">
        <v>13</v>
      </c>
    </row>
    <row r="317" spans="1:13" ht="15" x14ac:dyDescent="0.25">
      <c r="A317">
        <v>316</v>
      </c>
      <c r="B317">
        <v>42765</v>
      </c>
      <c r="C317" t="s">
        <v>9</v>
      </c>
      <c r="D317" t="s">
        <v>434</v>
      </c>
      <c r="E317" t="str">
        <f t="shared" si="12"/>
        <v>Surco,Lima,Lima</v>
      </c>
      <c r="F317" t="s">
        <v>7</v>
      </c>
      <c r="G317">
        <v>59</v>
      </c>
      <c r="H317">
        <f>tabla_ventas[[#This Row],[Precio Venta sin IGV]]-(tabla_ventas[[#This Row],[Precio Venta sin IGV]]*0.4)</f>
        <v>20467.199999999997</v>
      </c>
      <c r="I317">
        <v>34112</v>
      </c>
      <c r="J317">
        <f t="shared" si="13"/>
        <v>0.18</v>
      </c>
      <c r="K317">
        <f t="shared" si="14"/>
        <v>40252.160000000003</v>
      </c>
      <c r="L317" t="s">
        <v>32</v>
      </c>
      <c r="M317" t="s">
        <v>25</v>
      </c>
    </row>
    <row r="318" spans="1:13" ht="15" x14ac:dyDescent="0.25">
      <c r="A318">
        <v>317</v>
      </c>
      <c r="B318">
        <v>42765</v>
      </c>
      <c r="C318" t="s">
        <v>9</v>
      </c>
      <c r="D318" t="s">
        <v>435</v>
      </c>
      <c r="E318" t="str">
        <f t="shared" si="12"/>
        <v>Surco,Lima,Lima</v>
      </c>
      <c r="F318" t="s">
        <v>7</v>
      </c>
      <c r="G318">
        <v>39</v>
      </c>
      <c r="H318">
        <f>tabla_ventas[[#This Row],[Precio Venta sin IGV]]-(tabla_ventas[[#This Row],[Precio Venta sin IGV]]*0.4)</f>
        <v>23550.6</v>
      </c>
      <c r="I318">
        <v>39251</v>
      </c>
      <c r="J318">
        <f t="shared" si="13"/>
        <v>0.18</v>
      </c>
      <c r="K318">
        <f t="shared" si="14"/>
        <v>46316.18</v>
      </c>
      <c r="L318" t="s">
        <v>32</v>
      </c>
      <c r="M318" t="s">
        <v>25</v>
      </c>
    </row>
    <row r="319" spans="1:13" ht="15" x14ac:dyDescent="0.25">
      <c r="A319">
        <v>318</v>
      </c>
      <c r="B319">
        <v>42765</v>
      </c>
      <c r="C319" t="s">
        <v>9</v>
      </c>
      <c r="D319" t="s">
        <v>436</v>
      </c>
      <c r="E319" t="str">
        <f t="shared" si="12"/>
        <v>Surco,Lima,Lima</v>
      </c>
      <c r="F319" t="s">
        <v>7</v>
      </c>
      <c r="G319">
        <v>168</v>
      </c>
      <c r="H319">
        <f>tabla_ventas[[#This Row],[Precio Venta sin IGV]]-(tabla_ventas[[#This Row],[Precio Venta sin IGV]]*0.4)</f>
        <v>23460</v>
      </c>
      <c r="I319">
        <v>39100</v>
      </c>
      <c r="J319">
        <f t="shared" si="13"/>
        <v>0.18</v>
      </c>
      <c r="K319">
        <f t="shared" si="14"/>
        <v>46138</v>
      </c>
      <c r="L319" t="s">
        <v>32</v>
      </c>
      <c r="M319" t="s">
        <v>25</v>
      </c>
    </row>
    <row r="320" spans="1:13" ht="15" x14ac:dyDescent="0.25">
      <c r="A320">
        <v>319</v>
      </c>
      <c r="B320">
        <v>42765</v>
      </c>
      <c r="C320" t="s">
        <v>9</v>
      </c>
      <c r="D320" t="s">
        <v>437</v>
      </c>
      <c r="E320" t="str">
        <f t="shared" si="12"/>
        <v>Surco,Lima,Lima</v>
      </c>
      <c r="F320" t="s">
        <v>7</v>
      </c>
      <c r="G320">
        <v>146</v>
      </c>
      <c r="H320">
        <f>tabla_ventas[[#This Row],[Precio Venta sin IGV]]-(tabla_ventas[[#This Row],[Precio Venta sin IGV]]*0.4)</f>
        <v>14778</v>
      </c>
      <c r="I320">
        <v>24630</v>
      </c>
      <c r="J320">
        <f t="shared" si="13"/>
        <v>0.18</v>
      </c>
      <c r="K320">
        <f t="shared" si="14"/>
        <v>29063.4</v>
      </c>
      <c r="L320" t="s">
        <v>32</v>
      </c>
      <c r="M320" t="s">
        <v>25</v>
      </c>
    </row>
    <row r="321" spans="1:13" ht="15" x14ac:dyDescent="0.25">
      <c r="A321">
        <v>320</v>
      </c>
      <c r="B321">
        <v>42765</v>
      </c>
      <c r="C321" t="s">
        <v>11</v>
      </c>
      <c r="D321" t="s">
        <v>438</v>
      </c>
      <c r="E321" t="str">
        <f t="shared" si="12"/>
        <v>San Miguel, Lima, Lima</v>
      </c>
      <c r="F321" t="s">
        <v>12</v>
      </c>
      <c r="G321">
        <v>149</v>
      </c>
      <c r="H321">
        <f>tabla_ventas[[#This Row],[Precio Venta sin IGV]]-(tabla_ventas[[#This Row],[Precio Venta sin IGV]]*0.4)</f>
        <v>21088.199999999997</v>
      </c>
      <c r="I321">
        <v>35147</v>
      </c>
      <c r="J321">
        <f t="shared" si="13"/>
        <v>0.18</v>
      </c>
      <c r="K321">
        <f t="shared" si="14"/>
        <v>41473.46</v>
      </c>
      <c r="L321" t="s">
        <v>30</v>
      </c>
      <c r="M321" t="s">
        <v>14</v>
      </c>
    </row>
    <row r="322" spans="1:13" ht="15" x14ac:dyDescent="0.25">
      <c r="A322">
        <v>321</v>
      </c>
      <c r="B322">
        <v>42765</v>
      </c>
      <c r="C322" t="s">
        <v>11</v>
      </c>
      <c r="D322" t="s">
        <v>439</v>
      </c>
      <c r="E322" t="str">
        <f t="shared" ref="E322:E385" si="15">IF(L322="San Miguel","San Miguel, Lima, Lima",IF(L322="La Molina","La Molina,Lima, Lima",IF(L322="Ate","Ate,Lima,Lima","Surco,Lima,Lima")))</f>
        <v>San Miguel, Lima, Lima</v>
      </c>
      <c r="F322" t="s">
        <v>12</v>
      </c>
      <c r="G322">
        <v>145</v>
      </c>
      <c r="H322">
        <f>tabla_ventas[[#This Row],[Precio Venta sin IGV]]-(tabla_ventas[[#This Row],[Precio Venta sin IGV]]*0.4)</f>
        <v>14408.4</v>
      </c>
      <c r="I322">
        <v>24014</v>
      </c>
      <c r="J322">
        <f t="shared" ref="J322:J385" si="16">IF(I322&gt;20000&lt;25000,18%,IF(I322&gt;25001,18%,18%))</f>
        <v>0.18</v>
      </c>
      <c r="K322">
        <f t="shared" ref="K322:K385" si="17">I322+I322*J322</f>
        <v>28336.52</v>
      </c>
      <c r="L322" t="s">
        <v>30</v>
      </c>
      <c r="M322" t="s">
        <v>14</v>
      </c>
    </row>
    <row r="323" spans="1:13" ht="15" x14ac:dyDescent="0.25">
      <c r="A323">
        <v>322</v>
      </c>
      <c r="B323">
        <v>42765</v>
      </c>
      <c r="C323" t="s">
        <v>11</v>
      </c>
      <c r="D323" t="s">
        <v>440</v>
      </c>
      <c r="E323" t="str">
        <f t="shared" si="15"/>
        <v>San Miguel, Lima, Lima</v>
      </c>
      <c r="F323" t="s">
        <v>12</v>
      </c>
      <c r="G323">
        <v>142</v>
      </c>
      <c r="H323">
        <f>tabla_ventas[[#This Row],[Precio Venta sin IGV]]-(tabla_ventas[[#This Row],[Precio Venta sin IGV]]*0.4)</f>
        <v>18621.599999999999</v>
      </c>
      <c r="I323">
        <v>31036</v>
      </c>
      <c r="J323">
        <f t="shared" si="16"/>
        <v>0.18</v>
      </c>
      <c r="K323">
        <f t="shared" si="17"/>
        <v>36622.479999999996</v>
      </c>
      <c r="L323" t="s">
        <v>30</v>
      </c>
      <c r="M323" t="s">
        <v>14</v>
      </c>
    </row>
    <row r="324" spans="1:13" ht="15" x14ac:dyDescent="0.25">
      <c r="A324">
        <v>323</v>
      </c>
      <c r="B324">
        <v>42765</v>
      </c>
      <c r="C324" t="s">
        <v>11</v>
      </c>
      <c r="D324" t="s">
        <v>441</v>
      </c>
      <c r="E324" t="str">
        <f t="shared" si="15"/>
        <v>San Miguel, Lima, Lima</v>
      </c>
      <c r="F324" t="s">
        <v>12</v>
      </c>
      <c r="G324">
        <v>23</v>
      </c>
      <c r="H324">
        <f>tabla_ventas[[#This Row],[Precio Venta sin IGV]]-(tabla_ventas[[#This Row],[Precio Venta sin IGV]]*0.4)</f>
        <v>16599.599999999999</v>
      </c>
      <c r="I324">
        <v>27666</v>
      </c>
      <c r="J324">
        <f t="shared" si="16"/>
        <v>0.18</v>
      </c>
      <c r="K324">
        <f t="shared" si="17"/>
        <v>32645.88</v>
      </c>
      <c r="L324" t="s">
        <v>30</v>
      </c>
      <c r="M324" t="s">
        <v>14</v>
      </c>
    </row>
    <row r="325" spans="1:13" ht="15" x14ac:dyDescent="0.25">
      <c r="A325">
        <v>324</v>
      </c>
      <c r="B325">
        <v>42765</v>
      </c>
      <c r="C325" t="s">
        <v>16</v>
      </c>
      <c r="D325" t="s">
        <v>442</v>
      </c>
      <c r="E325" t="str">
        <f t="shared" si="15"/>
        <v>Surco,Lima,Lima</v>
      </c>
      <c r="F325" t="s">
        <v>7</v>
      </c>
      <c r="G325">
        <v>59</v>
      </c>
      <c r="H325">
        <f>tabla_ventas[[#This Row],[Precio Venta sin IGV]]-(tabla_ventas[[#This Row],[Precio Venta sin IGV]]*0.4)</f>
        <v>16456.8</v>
      </c>
      <c r="I325">
        <v>27428</v>
      </c>
      <c r="J325">
        <f t="shared" si="16"/>
        <v>0.18</v>
      </c>
      <c r="K325">
        <f t="shared" si="17"/>
        <v>32365.040000000001</v>
      </c>
      <c r="L325" t="s">
        <v>32</v>
      </c>
      <c r="M325" t="s">
        <v>22</v>
      </c>
    </row>
    <row r="326" spans="1:13" ht="15" x14ac:dyDescent="0.25">
      <c r="A326">
        <v>325</v>
      </c>
      <c r="B326">
        <v>42765</v>
      </c>
      <c r="C326" t="s">
        <v>16</v>
      </c>
      <c r="D326" t="s">
        <v>443</v>
      </c>
      <c r="E326" t="str">
        <f t="shared" si="15"/>
        <v>Surco,Lima,Lima</v>
      </c>
      <c r="F326" t="s">
        <v>7</v>
      </c>
      <c r="G326">
        <v>60</v>
      </c>
      <c r="H326">
        <f>tabla_ventas[[#This Row],[Precio Venta sin IGV]]-(tabla_ventas[[#This Row],[Precio Venta sin IGV]]*0.4)</f>
        <v>11302.8</v>
      </c>
      <c r="I326">
        <v>18838</v>
      </c>
      <c r="J326">
        <f t="shared" si="16"/>
        <v>0.18</v>
      </c>
      <c r="K326">
        <f t="shared" si="17"/>
        <v>22228.84</v>
      </c>
      <c r="L326" t="s">
        <v>32</v>
      </c>
      <c r="M326" t="s">
        <v>22</v>
      </c>
    </row>
    <row r="327" spans="1:13" ht="15" x14ac:dyDescent="0.25">
      <c r="A327">
        <v>326</v>
      </c>
      <c r="B327">
        <v>42765</v>
      </c>
      <c r="C327" t="s">
        <v>16</v>
      </c>
      <c r="D327" t="s">
        <v>444</v>
      </c>
      <c r="E327" t="str">
        <f t="shared" si="15"/>
        <v>Surco,Lima,Lima</v>
      </c>
      <c r="F327" t="s">
        <v>7</v>
      </c>
      <c r="G327">
        <v>17</v>
      </c>
      <c r="H327">
        <f>tabla_ventas[[#This Row],[Precio Venta sin IGV]]-(tabla_ventas[[#This Row],[Precio Venta sin IGV]]*0.4)</f>
        <v>21269.4</v>
      </c>
      <c r="I327">
        <v>35449</v>
      </c>
      <c r="J327">
        <f t="shared" si="16"/>
        <v>0.18</v>
      </c>
      <c r="K327">
        <f t="shared" si="17"/>
        <v>41829.82</v>
      </c>
      <c r="L327" t="s">
        <v>32</v>
      </c>
      <c r="M327" t="s">
        <v>22</v>
      </c>
    </row>
    <row r="328" spans="1:13" ht="15" x14ac:dyDescent="0.25">
      <c r="A328">
        <v>327</v>
      </c>
      <c r="B328">
        <v>42765</v>
      </c>
      <c r="C328" t="s">
        <v>16</v>
      </c>
      <c r="D328" t="s">
        <v>445</v>
      </c>
      <c r="E328" t="str">
        <f t="shared" si="15"/>
        <v>Surco,Lima,Lima</v>
      </c>
      <c r="F328" t="s">
        <v>7</v>
      </c>
      <c r="G328">
        <v>155</v>
      </c>
      <c r="H328">
        <f>tabla_ventas[[#This Row],[Precio Venta sin IGV]]-(tabla_ventas[[#This Row],[Precio Venta sin IGV]]*0.4)</f>
        <v>21040.199999999997</v>
      </c>
      <c r="I328">
        <v>35067</v>
      </c>
      <c r="J328">
        <f t="shared" si="16"/>
        <v>0.18</v>
      </c>
      <c r="K328">
        <f t="shared" si="17"/>
        <v>41379.06</v>
      </c>
      <c r="L328" t="s">
        <v>32</v>
      </c>
      <c r="M328" t="s">
        <v>22</v>
      </c>
    </row>
    <row r="329" spans="1:13" ht="15" x14ac:dyDescent="0.25">
      <c r="A329">
        <v>328</v>
      </c>
      <c r="B329">
        <v>42765</v>
      </c>
      <c r="C329" t="s">
        <v>24</v>
      </c>
      <c r="D329" t="s">
        <v>446</v>
      </c>
      <c r="E329" t="str">
        <f t="shared" si="15"/>
        <v>Surco,Lima,Lima</v>
      </c>
      <c r="F329" t="s">
        <v>7</v>
      </c>
      <c r="G329">
        <v>35</v>
      </c>
      <c r="H329">
        <f>tabla_ventas[[#This Row],[Precio Venta sin IGV]]-(tabla_ventas[[#This Row],[Precio Venta sin IGV]]*0.4)</f>
        <v>13687.199999999999</v>
      </c>
      <c r="I329">
        <v>22812</v>
      </c>
      <c r="J329">
        <f t="shared" si="16"/>
        <v>0.18</v>
      </c>
      <c r="K329">
        <f t="shared" si="17"/>
        <v>26918.16</v>
      </c>
      <c r="L329" t="s">
        <v>32</v>
      </c>
      <c r="M329" t="s">
        <v>26</v>
      </c>
    </row>
    <row r="330" spans="1:13" ht="15" x14ac:dyDescent="0.25">
      <c r="A330">
        <v>329</v>
      </c>
      <c r="B330">
        <v>42765</v>
      </c>
      <c r="C330" t="s">
        <v>24</v>
      </c>
      <c r="D330" t="s">
        <v>447</v>
      </c>
      <c r="E330" t="str">
        <f t="shared" si="15"/>
        <v>Surco,Lima,Lima</v>
      </c>
      <c r="F330" t="s">
        <v>7</v>
      </c>
      <c r="G330">
        <v>174</v>
      </c>
      <c r="H330">
        <f>tabla_ventas[[#This Row],[Precio Venta sin IGV]]-(tabla_ventas[[#This Row],[Precio Venta sin IGV]]*0.4)</f>
        <v>20085</v>
      </c>
      <c r="I330">
        <v>33475</v>
      </c>
      <c r="J330">
        <f t="shared" si="16"/>
        <v>0.18</v>
      </c>
      <c r="K330">
        <f t="shared" si="17"/>
        <v>39500.5</v>
      </c>
      <c r="L330" t="s">
        <v>32</v>
      </c>
      <c r="M330" t="s">
        <v>26</v>
      </c>
    </row>
    <row r="331" spans="1:13" ht="15" x14ac:dyDescent="0.25">
      <c r="A331">
        <v>330</v>
      </c>
      <c r="B331">
        <v>42765</v>
      </c>
      <c r="C331" t="s">
        <v>24</v>
      </c>
      <c r="D331" t="s">
        <v>448</v>
      </c>
      <c r="E331" t="str">
        <f t="shared" si="15"/>
        <v>Surco,Lima,Lima</v>
      </c>
      <c r="F331" t="s">
        <v>7</v>
      </c>
      <c r="G331">
        <v>81</v>
      </c>
      <c r="H331">
        <f>tabla_ventas[[#This Row],[Precio Venta sin IGV]]-(tabla_ventas[[#This Row],[Precio Venta sin IGV]]*0.4)</f>
        <v>16969.199999999997</v>
      </c>
      <c r="I331">
        <v>28282</v>
      </c>
      <c r="J331">
        <f t="shared" si="16"/>
        <v>0.18</v>
      </c>
      <c r="K331">
        <f t="shared" si="17"/>
        <v>33372.76</v>
      </c>
      <c r="L331" t="s">
        <v>32</v>
      </c>
      <c r="M331" t="s">
        <v>26</v>
      </c>
    </row>
    <row r="332" spans="1:13" ht="15" x14ac:dyDescent="0.25">
      <c r="A332">
        <v>331</v>
      </c>
      <c r="B332">
        <v>42765</v>
      </c>
      <c r="C332" t="s">
        <v>24</v>
      </c>
      <c r="D332" t="s">
        <v>449</v>
      </c>
      <c r="E332" t="str">
        <f t="shared" si="15"/>
        <v>Surco,Lima,Lima</v>
      </c>
      <c r="F332" t="s">
        <v>7</v>
      </c>
      <c r="G332">
        <v>61</v>
      </c>
      <c r="H332">
        <f>tabla_ventas[[#This Row],[Precio Venta sin IGV]]-(tabla_ventas[[#This Row],[Precio Venta sin IGV]]*0.4)</f>
        <v>15245.4</v>
      </c>
      <c r="I332">
        <v>25409</v>
      </c>
      <c r="J332">
        <f t="shared" si="16"/>
        <v>0.18</v>
      </c>
      <c r="K332">
        <f t="shared" si="17"/>
        <v>29982.62</v>
      </c>
      <c r="L332" t="s">
        <v>32</v>
      </c>
      <c r="M332" t="s">
        <v>26</v>
      </c>
    </row>
    <row r="333" spans="1:13" ht="15" x14ac:dyDescent="0.25">
      <c r="A333">
        <v>332</v>
      </c>
      <c r="B333">
        <v>42765</v>
      </c>
      <c r="C333" t="s">
        <v>28</v>
      </c>
      <c r="D333" t="s">
        <v>450</v>
      </c>
      <c r="E333" t="str">
        <f t="shared" si="15"/>
        <v>Surco,Lima,Lima</v>
      </c>
      <c r="F333" t="s">
        <v>7</v>
      </c>
      <c r="G333">
        <v>99</v>
      </c>
      <c r="H333">
        <f>tabla_ventas[[#This Row],[Precio Venta sin IGV]]-(tabla_ventas[[#This Row],[Precio Venta sin IGV]]*0.4)</f>
        <v>18067.199999999997</v>
      </c>
      <c r="I333">
        <v>30112</v>
      </c>
      <c r="J333">
        <f t="shared" si="16"/>
        <v>0.18</v>
      </c>
      <c r="K333">
        <f t="shared" si="17"/>
        <v>35532.160000000003</v>
      </c>
      <c r="L333" t="s">
        <v>32</v>
      </c>
      <c r="M333" t="s">
        <v>26</v>
      </c>
    </row>
    <row r="334" spans="1:13" ht="15" x14ac:dyDescent="0.25">
      <c r="A334">
        <v>333</v>
      </c>
      <c r="B334">
        <v>42765</v>
      </c>
      <c r="C334" t="s">
        <v>28</v>
      </c>
      <c r="D334" t="s">
        <v>451</v>
      </c>
      <c r="E334" t="str">
        <f t="shared" si="15"/>
        <v>Surco,Lima,Lima</v>
      </c>
      <c r="F334" t="s">
        <v>7</v>
      </c>
      <c r="G334">
        <v>79</v>
      </c>
      <c r="H334">
        <f>tabla_ventas[[#This Row],[Precio Venta sin IGV]]-(tabla_ventas[[#This Row],[Precio Venta sin IGV]]*0.4)</f>
        <v>18417</v>
      </c>
      <c r="I334">
        <v>30695</v>
      </c>
      <c r="J334">
        <f t="shared" si="16"/>
        <v>0.18</v>
      </c>
      <c r="K334">
        <f t="shared" si="17"/>
        <v>36220.1</v>
      </c>
      <c r="L334" t="s">
        <v>32</v>
      </c>
      <c r="M334" t="s">
        <v>26</v>
      </c>
    </row>
    <row r="335" spans="1:13" ht="15" x14ac:dyDescent="0.25">
      <c r="A335">
        <v>334</v>
      </c>
      <c r="B335">
        <v>42765</v>
      </c>
      <c r="C335" t="s">
        <v>28</v>
      </c>
      <c r="D335" t="s">
        <v>452</v>
      </c>
      <c r="E335" t="str">
        <f t="shared" si="15"/>
        <v>Surco,Lima,Lima</v>
      </c>
      <c r="F335" t="s">
        <v>7</v>
      </c>
      <c r="G335">
        <v>64</v>
      </c>
      <c r="H335">
        <f>tabla_ventas[[#This Row],[Precio Venta sin IGV]]-(tabla_ventas[[#This Row],[Precio Venta sin IGV]]*0.4)</f>
        <v>17933.400000000001</v>
      </c>
      <c r="I335">
        <v>29889</v>
      </c>
      <c r="J335">
        <f t="shared" si="16"/>
        <v>0.18</v>
      </c>
      <c r="K335">
        <f t="shared" si="17"/>
        <v>35269.019999999997</v>
      </c>
      <c r="L335" t="s">
        <v>32</v>
      </c>
      <c r="M335" t="s">
        <v>26</v>
      </c>
    </row>
    <row r="336" spans="1:13" ht="15" x14ac:dyDescent="0.25">
      <c r="A336">
        <v>335</v>
      </c>
      <c r="B336">
        <v>42765</v>
      </c>
      <c r="C336" t="s">
        <v>28</v>
      </c>
      <c r="D336" t="s">
        <v>453</v>
      </c>
      <c r="E336" t="str">
        <f t="shared" si="15"/>
        <v>Surco,Lima,Lima</v>
      </c>
      <c r="F336" t="s">
        <v>7</v>
      </c>
      <c r="G336">
        <v>176</v>
      </c>
      <c r="H336">
        <f>tabla_ventas[[#This Row],[Precio Venta sin IGV]]-(tabla_ventas[[#This Row],[Precio Venta sin IGV]]*0.4)</f>
        <v>19550.400000000001</v>
      </c>
      <c r="I336">
        <v>32584</v>
      </c>
      <c r="J336">
        <f t="shared" si="16"/>
        <v>0.18</v>
      </c>
      <c r="K336">
        <f t="shared" si="17"/>
        <v>38449.120000000003</v>
      </c>
      <c r="L336" t="s">
        <v>32</v>
      </c>
      <c r="M336" t="s">
        <v>26</v>
      </c>
    </row>
    <row r="337" spans="1:13" ht="15" x14ac:dyDescent="0.25">
      <c r="A337">
        <v>336</v>
      </c>
      <c r="B337">
        <v>42765</v>
      </c>
      <c r="C337" t="s">
        <v>28</v>
      </c>
      <c r="D337" t="s">
        <v>454</v>
      </c>
      <c r="E337" t="str">
        <f t="shared" si="15"/>
        <v>Surco,Lima,Lima</v>
      </c>
      <c r="F337" t="s">
        <v>7</v>
      </c>
      <c r="G337">
        <v>62</v>
      </c>
      <c r="H337">
        <f>tabla_ventas[[#This Row],[Precio Venta sin IGV]]-(tabla_ventas[[#This Row],[Precio Venta sin IGV]]*0.4)</f>
        <v>15468.599999999999</v>
      </c>
      <c r="I337">
        <v>25781</v>
      </c>
      <c r="J337">
        <f t="shared" si="16"/>
        <v>0.18</v>
      </c>
      <c r="K337">
        <f t="shared" si="17"/>
        <v>30421.58</v>
      </c>
      <c r="L337" t="s">
        <v>32</v>
      </c>
      <c r="M337" t="s">
        <v>26</v>
      </c>
    </row>
    <row r="338" spans="1:13" ht="15" x14ac:dyDescent="0.25">
      <c r="A338">
        <v>337</v>
      </c>
      <c r="B338">
        <v>42765</v>
      </c>
      <c r="C338" t="s">
        <v>28</v>
      </c>
      <c r="D338" t="s">
        <v>455</v>
      </c>
      <c r="E338" t="str">
        <f t="shared" si="15"/>
        <v>Surco,Lima,Lima</v>
      </c>
      <c r="F338" t="s">
        <v>7</v>
      </c>
      <c r="G338">
        <v>101</v>
      </c>
      <c r="H338">
        <f>tabla_ventas[[#This Row],[Precio Venta sin IGV]]-(tabla_ventas[[#This Row],[Precio Venta sin IGV]]*0.4)</f>
        <v>17087.400000000001</v>
      </c>
      <c r="I338">
        <v>28479</v>
      </c>
      <c r="J338">
        <f t="shared" si="16"/>
        <v>0.18</v>
      </c>
      <c r="K338">
        <f t="shared" si="17"/>
        <v>33605.22</v>
      </c>
      <c r="L338" t="s">
        <v>32</v>
      </c>
      <c r="M338" t="s">
        <v>26</v>
      </c>
    </row>
    <row r="339" spans="1:13" ht="15" x14ac:dyDescent="0.25">
      <c r="A339">
        <v>338</v>
      </c>
      <c r="B339">
        <v>42765</v>
      </c>
      <c r="C339" t="s">
        <v>28</v>
      </c>
      <c r="D339" t="s">
        <v>456</v>
      </c>
      <c r="E339" t="str">
        <f t="shared" si="15"/>
        <v>Surco,Lima,Lima</v>
      </c>
      <c r="F339" t="s">
        <v>7</v>
      </c>
      <c r="G339">
        <v>18</v>
      </c>
      <c r="H339">
        <f>tabla_ventas[[#This Row],[Precio Venta sin IGV]]-(tabla_ventas[[#This Row],[Precio Venta sin IGV]]*0.4)</f>
        <v>22267.8</v>
      </c>
      <c r="I339">
        <v>37113</v>
      </c>
      <c r="J339">
        <f t="shared" si="16"/>
        <v>0.18</v>
      </c>
      <c r="K339">
        <f t="shared" si="17"/>
        <v>43793.34</v>
      </c>
      <c r="L339" t="s">
        <v>32</v>
      </c>
      <c r="M339" t="s">
        <v>26</v>
      </c>
    </row>
    <row r="340" spans="1:13" ht="15" x14ac:dyDescent="0.25">
      <c r="A340">
        <v>339</v>
      </c>
      <c r="B340">
        <v>42764</v>
      </c>
      <c r="C340" t="s">
        <v>6</v>
      </c>
      <c r="D340" t="s">
        <v>457</v>
      </c>
      <c r="E340" t="str">
        <f t="shared" si="15"/>
        <v>Surco,Lima,Lima</v>
      </c>
      <c r="F340" t="s">
        <v>12</v>
      </c>
      <c r="G340">
        <v>159</v>
      </c>
      <c r="H340">
        <f>tabla_ventas[[#This Row],[Precio Venta sin IGV]]-(tabla_ventas[[#This Row],[Precio Venta sin IGV]]*0.4)</f>
        <v>12238.2</v>
      </c>
      <c r="I340">
        <v>20397</v>
      </c>
      <c r="J340">
        <f t="shared" si="16"/>
        <v>0.18</v>
      </c>
      <c r="K340">
        <f t="shared" si="17"/>
        <v>24068.46</v>
      </c>
      <c r="L340" t="s">
        <v>32</v>
      </c>
      <c r="M340" t="s">
        <v>18</v>
      </c>
    </row>
    <row r="341" spans="1:13" ht="15" x14ac:dyDescent="0.25">
      <c r="A341">
        <v>340</v>
      </c>
      <c r="B341">
        <v>42764</v>
      </c>
      <c r="C341" t="s">
        <v>6</v>
      </c>
      <c r="D341" t="s">
        <v>458</v>
      </c>
      <c r="E341" t="str">
        <f t="shared" si="15"/>
        <v>Surco,Lima,Lima</v>
      </c>
      <c r="F341" t="s">
        <v>12</v>
      </c>
      <c r="G341">
        <v>23</v>
      </c>
      <c r="H341">
        <f>tabla_ventas[[#This Row],[Precio Venta sin IGV]]-(tabla_ventas[[#This Row],[Precio Venta sin IGV]]*0.4)</f>
        <v>17317.8</v>
      </c>
      <c r="I341">
        <v>28863</v>
      </c>
      <c r="J341">
        <f t="shared" si="16"/>
        <v>0.18</v>
      </c>
      <c r="K341">
        <f t="shared" si="17"/>
        <v>34058.339999999997</v>
      </c>
      <c r="L341" t="s">
        <v>32</v>
      </c>
      <c r="M341" t="s">
        <v>18</v>
      </c>
    </row>
    <row r="342" spans="1:13" ht="15" x14ac:dyDescent="0.25">
      <c r="A342">
        <v>341</v>
      </c>
      <c r="B342">
        <v>42764</v>
      </c>
      <c r="C342" t="s">
        <v>6</v>
      </c>
      <c r="D342" t="s">
        <v>459</v>
      </c>
      <c r="E342" t="str">
        <f t="shared" si="15"/>
        <v>Surco,Lima,Lima</v>
      </c>
      <c r="F342" t="s">
        <v>12</v>
      </c>
      <c r="G342">
        <v>99</v>
      </c>
      <c r="H342">
        <f>tabla_ventas[[#This Row],[Precio Venta sin IGV]]-(tabla_ventas[[#This Row],[Precio Venta sin IGV]]*0.4)</f>
        <v>18087.599999999999</v>
      </c>
      <c r="I342">
        <v>30146</v>
      </c>
      <c r="J342">
        <f t="shared" si="16"/>
        <v>0.18</v>
      </c>
      <c r="K342">
        <f t="shared" si="17"/>
        <v>35572.28</v>
      </c>
      <c r="L342" t="s">
        <v>32</v>
      </c>
      <c r="M342" t="s">
        <v>18</v>
      </c>
    </row>
    <row r="343" spans="1:13" ht="15" x14ac:dyDescent="0.25">
      <c r="A343">
        <v>342</v>
      </c>
      <c r="B343">
        <v>42764</v>
      </c>
      <c r="C343" t="s">
        <v>6</v>
      </c>
      <c r="D343" t="s">
        <v>460</v>
      </c>
      <c r="E343" t="str">
        <f t="shared" si="15"/>
        <v>Surco,Lima,Lima</v>
      </c>
      <c r="F343" t="s">
        <v>12</v>
      </c>
      <c r="G343">
        <v>160</v>
      </c>
      <c r="H343">
        <f>tabla_ventas[[#This Row],[Precio Venta sin IGV]]-(tabla_ventas[[#This Row],[Precio Venta sin IGV]]*0.4)</f>
        <v>14731.199999999999</v>
      </c>
      <c r="I343">
        <v>24552</v>
      </c>
      <c r="J343">
        <f t="shared" si="16"/>
        <v>0.18</v>
      </c>
      <c r="K343">
        <f t="shared" si="17"/>
        <v>28971.360000000001</v>
      </c>
      <c r="L343" t="s">
        <v>32</v>
      </c>
      <c r="M343" t="s">
        <v>18</v>
      </c>
    </row>
    <row r="344" spans="1:13" ht="15" x14ac:dyDescent="0.25">
      <c r="A344">
        <v>343</v>
      </c>
      <c r="B344">
        <v>42764</v>
      </c>
      <c r="C344" t="s">
        <v>6</v>
      </c>
      <c r="D344" t="s">
        <v>461</v>
      </c>
      <c r="E344" t="str">
        <f t="shared" si="15"/>
        <v>Surco,Lima,Lima</v>
      </c>
      <c r="F344" t="s">
        <v>7</v>
      </c>
      <c r="G344">
        <v>79</v>
      </c>
      <c r="H344">
        <f>tabla_ventas[[#This Row],[Precio Venta sin IGV]]-(tabla_ventas[[#This Row],[Precio Venta sin IGV]]*0.4)</f>
        <v>12021</v>
      </c>
      <c r="I344">
        <v>20035</v>
      </c>
      <c r="J344">
        <f t="shared" si="16"/>
        <v>0.18</v>
      </c>
      <c r="K344">
        <f t="shared" si="17"/>
        <v>23641.3</v>
      </c>
      <c r="L344" t="s">
        <v>32</v>
      </c>
      <c r="M344" t="s">
        <v>25</v>
      </c>
    </row>
    <row r="345" spans="1:13" ht="15" x14ac:dyDescent="0.25">
      <c r="A345">
        <v>344</v>
      </c>
      <c r="B345">
        <v>42764</v>
      </c>
      <c r="C345" t="s">
        <v>6</v>
      </c>
      <c r="D345" t="s">
        <v>462</v>
      </c>
      <c r="E345" t="str">
        <f t="shared" si="15"/>
        <v>Surco,Lima,Lima</v>
      </c>
      <c r="F345" t="s">
        <v>7</v>
      </c>
      <c r="G345">
        <v>127</v>
      </c>
      <c r="H345">
        <f>tabla_ventas[[#This Row],[Precio Venta sin IGV]]-(tabla_ventas[[#This Row],[Precio Venta sin IGV]]*0.4)</f>
        <v>12291.6</v>
      </c>
      <c r="I345">
        <v>20486</v>
      </c>
      <c r="J345">
        <f t="shared" si="16"/>
        <v>0.18</v>
      </c>
      <c r="K345">
        <f t="shared" si="17"/>
        <v>24173.48</v>
      </c>
      <c r="L345" t="s">
        <v>32</v>
      </c>
      <c r="M345" t="s">
        <v>25</v>
      </c>
    </row>
    <row r="346" spans="1:13" ht="15" x14ac:dyDescent="0.25">
      <c r="A346">
        <v>345</v>
      </c>
      <c r="B346">
        <v>42764</v>
      </c>
      <c r="C346" t="s">
        <v>6</v>
      </c>
      <c r="D346" t="s">
        <v>463</v>
      </c>
      <c r="E346" t="str">
        <f t="shared" si="15"/>
        <v>Surco,Lima,Lima</v>
      </c>
      <c r="F346" t="s">
        <v>7</v>
      </c>
      <c r="G346">
        <v>106</v>
      </c>
      <c r="H346">
        <f>tabla_ventas[[#This Row],[Precio Venta sin IGV]]-(tabla_ventas[[#This Row],[Precio Venta sin IGV]]*0.4)</f>
        <v>21305.4</v>
      </c>
      <c r="I346">
        <v>35509</v>
      </c>
      <c r="J346">
        <f t="shared" si="16"/>
        <v>0.18</v>
      </c>
      <c r="K346">
        <f t="shared" si="17"/>
        <v>41900.620000000003</v>
      </c>
      <c r="L346" t="s">
        <v>32</v>
      </c>
      <c r="M346" t="s">
        <v>25</v>
      </c>
    </row>
    <row r="347" spans="1:13" ht="15" x14ac:dyDescent="0.25">
      <c r="A347">
        <v>346</v>
      </c>
      <c r="B347">
        <v>42764</v>
      </c>
      <c r="C347" t="s">
        <v>6</v>
      </c>
      <c r="D347" t="s">
        <v>464</v>
      </c>
      <c r="E347" t="str">
        <f t="shared" si="15"/>
        <v>Surco,Lima,Lima</v>
      </c>
      <c r="F347" t="s">
        <v>7</v>
      </c>
      <c r="G347">
        <v>106</v>
      </c>
      <c r="H347">
        <f>tabla_ventas[[#This Row],[Precio Venta sin IGV]]-(tabla_ventas[[#This Row],[Precio Venta sin IGV]]*0.4)</f>
        <v>17231.400000000001</v>
      </c>
      <c r="I347">
        <v>28719</v>
      </c>
      <c r="J347">
        <f t="shared" si="16"/>
        <v>0.18</v>
      </c>
      <c r="K347">
        <f t="shared" si="17"/>
        <v>33888.42</v>
      </c>
      <c r="L347" t="s">
        <v>32</v>
      </c>
      <c r="M347" t="s">
        <v>25</v>
      </c>
    </row>
    <row r="348" spans="1:13" ht="15" x14ac:dyDescent="0.25">
      <c r="A348">
        <v>347</v>
      </c>
      <c r="B348">
        <v>42764</v>
      </c>
      <c r="C348" t="s">
        <v>6</v>
      </c>
      <c r="D348" t="s">
        <v>465</v>
      </c>
      <c r="E348" t="str">
        <f t="shared" si="15"/>
        <v>Surco,Lima,Lima</v>
      </c>
      <c r="F348" t="s">
        <v>7</v>
      </c>
      <c r="G348">
        <v>50</v>
      </c>
      <c r="H348">
        <f>tabla_ventas[[#This Row],[Precio Venta sin IGV]]-(tabla_ventas[[#This Row],[Precio Venta sin IGV]]*0.4)</f>
        <v>12109.8</v>
      </c>
      <c r="I348">
        <v>20183</v>
      </c>
      <c r="J348">
        <f t="shared" si="16"/>
        <v>0.18</v>
      </c>
      <c r="K348">
        <f t="shared" si="17"/>
        <v>23815.94</v>
      </c>
      <c r="L348" t="s">
        <v>32</v>
      </c>
      <c r="M348" t="s">
        <v>25</v>
      </c>
    </row>
    <row r="349" spans="1:13" ht="15" x14ac:dyDescent="0.25">
      <c r="A349">
        <v>348</v>
      </c>
      <c r="B349">
        <v>42764</v>
      </c>
      <c r="C349" t="s">
        <v>6</v>
      </c>
      <c r="D349" t="s">
        <v>466</v>
      </c>
      <c r="E349" t="str">
        <f t="shared" si="15"/>
        <v>Surco,Lima,Lima</v>
      </c>
      <c r="F349" t="s">
        <v>7</v>
      </c>
      <c r="G349">
        <v>20</v>
      </c>
      <c r="H349">
        <f>tabla_ventas[[#This Row],[Precio Venta sin IGV]]-(tabla_ventas[[#This Row],[Precio Venta sin IGV]]*0.4)</f>
        <v>22140.6</v>
      </c>
      <c r="I349">
        <v>36901</v>
      </c>
      <c r="J349">
        <f t="shared" si="16"/>
        <v>0.18</v>
      </c>
      <c r="K349">
        <f t="shared" si="17"/>
        <v>43543.18</v>
      </c>
      <c r="L349" t="s">
        <v>32</v>
      </c>
      <c r="M349" t="s">
        <v>25</v>
      </c>
    </row>
    <row r="350" spans="1:13" ht="15" x14ac:dyDescent="0.25">
      <c r="A350">
        <v>349</v>
      </c>
      <c r="B350">
        <v>42764</v>
      </c>
      <c r="C350" t="s">
        <v>6</v>
      </c>
      <c r="D350" t="s">
        <v>467</v>
      </c>
      <c r="E350" t="str">
        <f t="shared" si="15"/>
        <v>Surco,Lima,Lima</v>
      </c>
      <c r="F350" t="s">
        <v>7</v>
      </c>
      <c r="G350">
        <v>117</v>
      </c>
      <c r="H350">
        <f>tabla_ventas[[#This Row],[Precio Venta sin IGV]]-(tabla_ventas[[#This Row],[Precio Venta sin IGV]]*0.4)</f>
        <v>19103.400000000001</v>
      </c>
      <c r="I350">
        <v>31839</v>
      </c>
      <c r="J350">
        <f t="shared" si="16"/>
        <v>0.18</v>
      </c>
      <c r="K350">
        <f t="shared" si="17"/>
        <v>37570.019999999997</v>
      </c>
      <c r="L350" t="s">
        <v>32</v>
      </c>
      <c r="M350" t="s">
        <v>25</v>
      </c>
    </row>
    <row r="351" spans="1:13" ht="15" x14ac:dyDescent="0.25">
      <c r="A351">
        <v>350</v>
      </c>
      <c r="B351">
        <v>42764</v>
      </c>
      <c r="C351" t="s">
        <v>16</v>
      </c>
      <c r="D351" t="s">
        <v>468</v>
      </c>
      <c r="E351" t="str">
        <f t="shared" si="15"/>
        <v>Surco,Lima,Lima</v>
      </c>
      <c r="F351" t="s">
        <v>7</v>
      </c>
      <c r="G351">
        <v>58</v>
      </c>
      <c r="H351">
        <f>tabla_ventas[[#This Row],[Precio Venta sin IGV]]-(tabla_ventas[[#This Row],[Precio Venta sin IGV]]*0.4)</f>
        <v>20472.599999999999</v>
      </c>
      <c r="I351">
        <v>34121</v>
      </c>
      <c r="J351">
        <f t="shared" si="16"/>
        <v>0.18</v>
      </c>
      <c r="K351">
        <f t="shared" si="17"/>
        <v>40262.78</v>
      </c>
      <c r="L351" t="s">
        <v>32</v>
      </c>
      <c r="M351" t="s">
        <v>22</v>
      </c>
    </row>
    <row r="352" spans="1:13" ht="15" x14ac:dyDescent="0.25">
      <c r="A352">
        <v>351</v>
      </c>
      <c r="B352">
        <v>42764</v>
      </c>
      <c r="C352" t="s">
        <v>16</v>
      </c>
      <c r="D352" t="s">
        <v>469</v>
      </c>
      <c r="E352" t="str">
        <f t="shared" si="15"/>
        <v>Surco,Lima,Lima</v>
      </c>
      <c r="F352" t="s">
        <v>7</v>
      </c>
      <c r="G352">
        <v>88</v>
      </c>
      <c r="H352">
        <f>tabla_ventas[[#This Row],[Precio Venta sin IGV]]-(tabla_ventas[[#This Row],[Precio Venta sin IGV]]*0.4)</f>
        <v>11831.4</v>
      </c>
      <c r="I352">
        <v>19719</v>
      </c>
      <c r="J352">
        <f t="shared" si="16"/>
        <v>0.18</v>
      </c>
      <c r="K352">
        <f t="shared" si="17"/>
        <v>23268.42</v>
      </c>
      <c r="L352" t="s">
        <v>32</v>
      </c>
      <c r="M352" t="s">
        <v>22</v>
      </c>
    </row>
    <row r="353" spans="1:13" ht="15" x14ac:dyDescent="0.25">
      <c r="A353">
        <v>352</v>
      </c>
      <c r="B353">
        <v>42764</v>
      </c>
      <c r="C353" t="s">
        <v>16</v>
      </c>
      <c r="D353" t="s">
        <v>470</v>
      </c>
      <c r="E353" t="str">
        <f t="shared" si="15"/>
        <v>Surco,Lima,Lima</v>
      </c>
      <c r="F353" t="s">
        <v>7</v>
      </c>
      <c r="G353">
        <v>42</v>
      </c>
      <c r="H353">
        <f>tabla_ventas[[#This Row],[Precio Venta sin IGV]]-(tabla_ventas[[#This Row],[Precio Venta sin IGV]]*0.4)</f>
        <v>17672.400000000001</v>
      </c>
      <c r="I353">
        <v>29454</v>
      </c>
      <c r="J353">
        <f t="shared" si="16"/>
        <v>0.18</v>
      </c>
      <c r="K353">
        <f t="shared" si="17"/>
        <v>34755.72</v>
      </c>
      <c r="L353" t="s">
        <v>32</v>
      </c>
      <c r="M353" t="s">
        <v>22</v>
      </c>
    </row>
    <row r="354" spans="1:13" ht="15" x14ac:dyDescent="0.25">
      <c r="A354">
        <v>353</v>
      </c>
      <c r="B354">
        <v>42764</v>
      </c>
      <c r="C354" t="s">
        <v>16</v>
      </c>
      <c r="D354" t="s">
        <v>471</v>
      </c>
      <c r="E354" t="str">
        <f t="shared" si="15"/>
        <v>Surco,Lima,Lima</v>
      </c>
      <c r="F354" t="s">
        <v>7</v>
      </c>
      <c r="G354">
        <v>145</v>
      </c>
      <c r="H354">
        <f>tabla_ventas[[#This Row],[Precio Venta sin IGV]]-(tabla_ventas[[#This Row],[Precio Venta sin IGV]]*0.4)</f>
        <v>22034.400000000001</v>
      </c>
      <c r="I354">
        <v>36724</v>
      </c>
      <c r="J354">
        <f t="shared" si="16"/>
        <v>0.18</v>
      </c>
      <c r="K354">
        <f t="shared" si="17"/>
        <v>43334.32</v>
      </c>
      <c r="L354" t="s">
        <v>32</v>
      </c>
      <c r="M354" t="s">
        <v>22</v>
      </c>
    </row>
    <row r="355" spans="1:13" ht="15" x14ac:dyDescent="0.25">
      <c r="A355">
        <v>354</v>
      </c>
      <c r="B355">
        <v>42764</v>
      </c>
      <c r="C355" t="s">
        <v>28</v>
      </c>
      <c r="D355" t="s">
        <v>472</v>
      </c>
      <c r="E355" t="str">
        <f t="shared" si="15"/>
        <v>Surco,Lima,Lima</v>
      </c>
      <c r="F355" t="s">
        <v>7</v>
      </c>
      <c r="G355">
        <v>176</v>
      </c>
      <c r="H355">
        <f>tabla_ventas[[#This Row],[Precio Venta sin IGV]]-(tabla_ventas[[#This Row],[Precio Venta sin IGV]]*0.4)</f>
        <v>10872.599999999999</v>
      </c>
      <c r="I355">
        <v>18121</v>
      </c>
      <c r="J355">
        <f t="shared" si="16"/>
        <v>0.18</v>
      </c>
      <c r="K355">
        <f t="shared" si="17"/>
        <v>21382.78</v>
      </c>
      <c r="L355" t="s">
        <v>32</v>
      </c>
      <c r="M355" t="s">
        <v>20</v>
      </c>
    </row>
    <row r="356" spans="1:13" ht="15" x14ac:dyDescent="0.25">
      <c r="A356">
        <v>355</v>
      </c>
      <c r="B356">
        <v>42764</v>
      </c>
      <c r="C356" t="s">
        <v>28</v>
      </c>
      <c r="D356" t="s">
        <v>473</v>
      </c>
      <c r="E356" t="str">
        <f t="shared" si="15"/>
        <v>Surco,Lima,Lima</v>
      </c>
      <c r="F356" t="s">
        <v>7</v>
      </c>
      <c r="G356">
        <v>57</v>
      </c>
      <c r="H356">
        <f>tabla_ventas[[#This Row],[Precio Venta sin IGV]]-(tabla_ventas[[#This Row],[Precio Venta sin IGV]]*0.4)</f>
        <v>18876</v>
      </c>
      <c r="I356">
        <v>31460</v>
      </c>
      <c r="J356">
        <f t="shared" si="16"/>
        <v>0.18</v>
      </c>
      <c r="K356">
        <f t="shared" si="17"/>
        <v>37122.800000000003</v>
      </c>
      <c r="L356" t="s">
        <v>32</v>
      </c>
      <c r="M356" t="s">
        <v>20</v>
      </c>
    </row>
    <row r="357" spans="1:13" ht="15" x14ac:dyDescent="0.25">
      <c r="A357">
        <v>356</v>
      </c>
      <c r="B357">
        <v>42764</v>
      </c>
      <c r="C357" t="s">
        <v>28</v>
      </c>
      <c r="D357" t="s">
        <v>474</v>
      </c>
      <c r="E357" t="str">
        <f t="shared" si="15"/>
        <v>Surco,Lima,Lima</v>
      </c>
      <c r="F357" t="s">
        <v>7</v>
      </c>
      <c r="G357">
        <v>179</v>
      </c>
      <c r="H357">
        <f>tabla_ventas[[#This Row],[Precio Venta sin IGV]]-(tabla_ventas[[#This Row],[Precio Venta sin IGV]]*0.4)</f>
        <v>16309.199999999999</v>
      </c>
      <c r="I357">
        <v>27182</v>
      </c>
      <c r="J357">
        <f t="shared" si="16"/>
        <v>0.18</v>
      </c>
      <c r="K357">
        <f t="shared" si="17"/>
        <v>32074.760000000002</v>
      </c>
      <c r="L357" t="s">
        <v>32</v>
      </c>
      <c r="M357" t="s">
        <v>20</v>
      </c>
    </row>
    <row r="358" spans="1:13" ht="15" x14ac:dyDescent="0.25">
      <c r="A358">
        <v>357</v>
      </c>
      <c r="B358">
        <v>42764</v>
      </c>
      <c r="C358" t="s">
        <v>28</v>
      </c>
      <c r="D358" t="s">
        <v>475</v>
      </c>
      <c r="E358" t="str">
        <f t="shared" si="15"/>
        <v>Surco,Lima,Lima</v>
      </c>
      <c r="F358" t="s">
        <v>7</v>
      </c>
      <c r="G358">
        <v>131</v>
      </c>
      <c r="H358">
        <f>tabla_ventas[[#This Row],[Precio Venta sin IGV]]-(tabla_ventas[[#This Row],[Precio Venta sin IGV]]*0.4)</f>
        <v>19347</v>
      </c>
      <c r="I358">
        <v>32245</v>
      </c>
      <c r="J358">
        <f t="shared" si="16"/>
        <v>0.18</v>
      </c>
      <c r="K358">
        <f t="shared" si="17"/>
        <v>38049.1</v>
      </c>
      <c r="L358" t="s">
        <v>32</v>
      </c>
      <c r="M358" t="s">
        <v>20</v>
      </c>
    </row>
    <row r="359" spans="1:13" ht="15" x14ac:dyDescent="0.25">
      <c r="A359">
        <v>358</v>
      </c>
      <c r="B359">
        <v>42764</v>
      </c>
      <c r="C359" t="s">
        <v>28</v>
      </c>
      <c r="D359" t="s">
        <v>476</v>
      </c>
      <c r="E359" t="str">
        <f t="shared" si="15"/>
        <v>Ate,Lima,Lima</v>
      </c>
      <c r="F359" t="s">
        <v>7</v>
      </c>
      <c r="G359">
        <v>83</v>
      </c>
      <c r="H359">
        <f>tabla_ventas[[#This Row],[Precio Venta sin IGV]]-(tabla_ventas[[#This Row],[Precio Venta sin IGV]]*0.4)</f>
        <v>11527.8</v>
      </c>
      <c r="I359">
        <v>19213</v>
      </c>
      <c r="J359">
        <f t="shared" si="16"/>
        <v>0.18</v>
      </c>
      <c r="K359">
        <f t="shared" si="17"/>
        <v>22671.34</v>
      </c>
      <c r="L359" t="s">
        <v>31</v>
      </c>
      <c r="M359" t="s">
        <v>10</v>
      </c>
    </row>
    <row r="360" spans="1:13" ht="15" x14ac:dyDescent="0.25">
      <c r="A360">
        <v>359</v>
      </c>
      <c r="B360">
        <v>42764</v>
      </c>
      <c r="C360" t="s">
        <v>28</v>
      </c>
      <c r="D360" t="s">
        <v>477</v>
      </c>
      <c r="E360" t="str">
        <f t="shared" si="15"/>
        <v>Ate,Lima,Lima</v>
      </c>
      <c r="F360" t="s">
        <v>7</v>
      </c>
      <c r="G360">
        <v>173</v>
      </c>
      <c r="H360">
        <f>tabla_ventas[[#This Row],[Precio Venta sin IGV]]-(tabla_ventas[[#This Row],[Precio Venta sin IGV]]*0.4)</f>
        <v>16178.4</v>
      </c>
      <c r="I360">
        <v>26964</v>
      </c>
      <c r="J360">
        <f t="shared" si="16"/>
        <v>0.18</v>
      </c>
      <c r="K360">
        <f t="shared" si="17"/>
        <v>31817.52</v>
      </c>
      <c r="L360" t="s">
        <v>31</v>
      </c>
      <c r="M360" t="s">
        <v>10</v>
      </c>
    </row>
    <row r="361" spans="1:13" ht="15" x14ac:dyDescent="0.25">
      <c r="A361">
        <v>360</v>
      </c>
      <c r="B361">
        <v>42764</v>
      </c>
      <c r="C361" t="s">
        <v>28</v>
      </c>
      <c r="D361" t="s">
        <v>478</v>
      </c>
      <c r="E361" t="str">
        <f t="shared" si="15"/>
        <v>Ate,Lima,Lima</v>
      </c>
      <c r="F361" t="s">
        <v>7</v>
      </c>
      <c r="G361">
        <v>57</v>
      </c>
      <c r="H361">
        <f>tabla_ventas[[#This Row],[Precio Venta sin IGV]]-(tabla_ventas[[#This Row],[Precio Venta sin IGV]]*0.4)</f>
        <v>14213.4</v>
      </c>
      <c r="I361">
        <v>23689</v>
      </c>
      <c r="J361">
        <f t="shared" si="16"/>
        <v>0.18</v>
      </c>
      <c r="K361">
        <f t="shared" si="17"/>
        <v>27953.02</v>
      </c>
      <c r="L361" t="s">
        <v>31</v>
      </c>
      <c r="M361" t="s">
        <v>10</v>
      </c>
    </row>
    <row r="362" spans="1:13" ht="15" x14ac:dyDescent="0.25">
      <c r="A362">
        <v>361</v>
      </c>
      <c r="B362">
        <v>42764</v>
      </c>
      <c r="C362" t="s">
        <v>28</v>
      </c>
      <c r="D362" t="s">
        <v>479</v>
      </c>
      <c r="E362" t="str">
        <f t="shared" si="15"/>
        <v>Ate,Lima,Lima</v>
      </c>
      <c r="F362" t="s">
        <v>7</v>
      </c>
      <c r="G362">
        <v>112</v>
      </c>
      <c r="H362">
        <f>tabla_ventas[[#This Row],[Precio Venta sin IGV]]-(tabla_ventas[[#This Row],[Precio Venta sin IGV]]*0.4)</f>
        <v>14485.8</v>
      </c>
      <c r="I362">
        <v>24143</v>
      </c>
      <c r="J362">
        <f t="shared" si="16"/>
        <v>0.18</v>
      </c>
      <c r="K362">
        <f t="shared" si="17"/>
        <v>28488.739999999998</v>
      </c>
      <c r="L362" t="s">
        <v>31</v>
      </c>
      <c r="M362" t="s">
        <v>10</v>
      </c>
    </row>
    <row r="363" spans="1:13" ht="15" x14ac:dyDescent="0.25">
      <c r="A363">
        <v>362</v>
      </c>
      <c r="B363">
        <v>42763</v>
      </c>
      <c r="C363" t="s">
        <v>6</v>
      </c>
      <c r="D363" t="s">
        <v>480</v>
      </c>
      <c r="E363" t="str">
        <f t="shared" si="15"/>
        <v>Ate,Lima,Lima</v>
      </c>
      <c r="F363" t="s">
        <v>7</v>
      </c>
      <c r="G363">
        <v>124</v>
      </c>
      <c r="H363">
        <f>tabla_ventas[[#This Row],[Precio Venta sin IGV]]-(tabla_ventas[[#This Row],[Precio Venta sin IGV]]*0.4)</f>
        <v>15747</v>
      </c>
      <c r="I363">
        <v>26245</v>
      </c>
      <c r="J363">
        <f t="shared" si="16"/>
        <v>0.18</v>
      </c>
      <c r="K363">
        <f t="shared" si="17"/>
        <v>30969.1</v>
      </c>
      <c r="L363" t="s">
        <v>31</v>
      </c>
      <c r="M363" t="s">
        <v>23</v>
      </c>
    </row>
    <row r="364" spans="1:13" ht="15" x14ac:dyDescent="0.25">
      <c r="A364">
        <v>363</v>
      </c>
      <c r="B364">
        <v>42763</v>
      </c>
      <c r="C364" t="s">
        <v>6</v>
      </c>
      <c r="D364" t="s">
        <v>481</v>
      </c>
      <c r="E364" t="str">
        <f t="shared" si="15"/>
        <v>Ate,Lima,Lima</v>
      </c>
      <c r="F364" t="s">
        <v>7</v>
      </c>
      <c r="G364">
        <v>26</v>
      </c>
      <c r="H364">
        <f>tabla_ventas[[#This Row],[Precio Venta sin IGV]]-(tabla_ventas[[#This Row],[Precio Venta sin IGV]]*0.4)</f>
        <v>16903.199999999997</v>
      </c>
      <c r="I364">
        <v>28172</v>
      </c>
      <c r="J364">
        <f t="shared" si="16"/>
        <v>0.18</v>
      </c>
      <c r="K364">
        <f t="shared" si="17"/>
        <v>33242.959999999999</v>
      </c>
      <c r="L364" t="s">
        <v>31</v>
      </c>
      <c r="M364" t="s">
        <v>23</v>
      </c>
    </row>
    <row r="365" spans="1:13" ht="15" x14ac:dyDescent="0.25">
      <c r="A365">
        <v>364</v>
      </c>
      <c r="B365">
        <v>42763</v>
      </c>
      <c r="C365" t="s">
        <v>6</v>
      </c>
      <c r="D365" t="s">
        <v>482</v>
      </c>
      <c r="E365" t="str">
        <f t="shared" si="15"/>
        <v>Ate,Lima,Lima</v>
      </c>
      <c r="F365" t="s">
        <v>7</v>
      </c>
      <c r="G365">
        <v>2</v>
      </c>
      <c r="H365">
        <f>tabla_ventas[[#This Row],[Precio Venta sin IGV]]-(tabla_ventas[[#This Row],[Precio Venta sin IGV]]*0.4)</f>
        <v>20578.8</v>
      </c>
      <c r="I365">
        <v>34298</v>
      </c>
      <c r="J365">
        <f t="shared" si="16"/>
        <v>0.18</v>
      </c>
      <c r="K365">
        <f t="shared" si="17"/>
        <v>40471.64</v>
      </c>
      <c r="L365" t="s">
        <v>31</v>
      </c>
      <c r="M365" t="s">
        <v>23</v>
      </c>
    </row>
    <row r="366" spans="1:13" ht="15" x14ac:dyDescent="0.25">
      <c r="A366">
        <v>365</v>
      </c>
      <c r="B366">
        <v>42763</v>
      </c>
      <c r="C366" t="s">
        <v>6</v>
      </c>
      <c r="D366" t="s">
        <v>483</v>
      </c>
      <c r="E366" t="str">
        <f t="shared" si="15"/>
        <v>Ate,Lima,Lima</v>
      </c>
      <c r="F366" t="s">
        <v>7</v>
      </c>
      <c r="G366">
        <v>66</v>
      </c>
      <c r="H366">
        <f>tabla_ventas[[#This Row],[Precio Venta sin IGV]]-(tabla_ventas[[#This Row],[Precio Venta sin IGV]]*0.4)</f>
        <v>22362.6</v>
      </c>
      <c r="I366">
        <v>37271</v>
      </c>
      <c r="J366">
        <f t="shared" si="16"/>
        <v>0.18</v>
      </c>
      <c r="K366">
        <f t="shared" si="17"/>
        <v>43979.78</v>
      </c>
      <c r="L366" t="s">
        <v>31</v>
      </c>
      <c r="M366" t="s">
        <v>23</v>
      </c>
    </row>
    <row r="367" spans="1:13" ht="15" x14ac:dyDescent="0.25">
      <c r="A367">
        <v>366</v>
      </c>
      <c r="B367">
        <v>42763</v>
      </c>
      <c r="C367" t="s">
        <v>28</v>
      </c>
      <c r="D367" t="s">
        <v>484</v>
      </c>
      <c r="E367" t="str">
        <f t="shared" si="15"/>
        <v>San Miguel, Lima, Lima</v>
      </c>
      <c r="F367" t="s">
        <v>7</v>
      </c>
      <c r="G367">
        <v>51</v>
      </c>
      <c r="H367">
        <f>tabla_ventas[[#This Row],[Precio Venta sin IGV]]-(tabla_ventas[[#This Row],[Precio Venta sin IGV]]*0.4)</f>
        <v>20545.8</v>
      </c>
      <c r="I367">
        <v>34243</v>
      </c>
      <c r="J367">
        <f t="shared" si="16"/>
        <v>0.18</v>
      </c>
      <c r="K367">
        <f t="shared" si="17"/>
        <v>40406.74</v>
      </c>
      <c r="L367" t="s">
        <v>30</v>
      </c>
      <c r="M367" t="s">
        <v>8</v>
      </c>
    </row>
    <row r="368" spans="1:13" ht="15" x14ac:dyDescent="0.25">
      <c r="A368">
        <v>367</v>
      </c>
      <c r="B368">
        <v>42763</v>
      </c>
      <c r="C368" t="s">
        <v>28</v>
      </c>
      <c r="D368" t="s">
        <v>485</v>
      </c>
      <c r="E368" t="str">
        <f t="shared" si="15"/>
        <v>San Miguel, Lima, Lima</v>
      </c>
      <c r="F368" t="s">
        <v>7</v>
      </c>
      <c r="G368">
        <v>105</v>
      </c>
      <c r="H368">
        <f>tabla_ventas[[#This Row],[Precio Venta sin IGV]]-(tabla_ventas[[#This Row],[Precio Venta sin IGV]]*0.4)</f>
        <v>11599.8</v>
      </c>
      <c r="I368">
        <v>19333</v>
      </c>
      <c r="J368">
        <f t="shared" si="16"/>
        <v>0.18</v>
      </c>
      <c r="K368">
        <f t="shared" si="17"/>
        <v>22812.94</v>
      </c>
      <c r="L368" t="s">
        <v>30</v>
      </c>
      <c r="M368" t="s">
        <v>8</v>
      </c>
    </row>
    <row r="369" spans="1:13" ht="15" x14ac:dyDescent="0.25">
      <c r="A369">
        <v>368</v>
      </c>
      <c r="B369">
        <v>42763</v>
      </c>
      <c r="C369" t="s">
        <v>28</v>
      </c>
      <c r="D369" t="s">
        <v>486</v>
      </c>
      <c r="E369" t="str">
        <f t="shared" si="15"/>
        <v>San Miguel, Lima, Lima</v>
      </c>
      <c r="F369" t="s">
        <v>7</v>
      </c>
      <c r="G369">
        <v>9</v>
      </c>
      <c r="H369">
        <f>tabla_ventas[[#This Row],[Precio Venta sin IGV]]-(tabla_ventas[[#This Row],[Precio Venta sin IGV]]*0.4)</f>
        <v>19252.8</v>
      </c>
      <c r="I369">
        <v>32088</v>
      </c>
      <c r="J369">
        <f t="shared" si="16"/>
        <v>0.18</v>
      </c>
      <c r="K369">
        <f t="shared" si="17"/>
        <v>37863.839999999997</v>
      </c>
      <c r="L369" t="s">
        <v>30</v>
      </c>
      <c r="M369" t="s">
        <v>8</v>
      </c>
    </row>
    <row r="370" spans="1:13" ht="15" x14ac:dyDescent="0.25">
      <c r="A370">
        <v>369</v>
      </c>
      <c r="B370">
        <v>42763</v>
      </c>
      <c r="C370" t="s">
        <v>28</v>
      </c>
      <c r="D370" t="s">
        <v>487</v>
      </c>
      <c r="E370" t="str">
        <f t="shared" si="15"/>
        <v>San Miguel, Lima, Lima</v>
      </c>
      <c r="F370" t="s">
        <v>7</v>
      </c>
      <c r="G370">
        <v>113</v>
      </c>
      <c r="H370">
        <f>tabla_ventas[[#This Row],[Precio Venta sin IGV]]-(tabla_ventas[[#This Row],[Precio Venta sin IGV]]*0.4)</f>
        <v>15178.8</v>
      </c>
      <c r="I370">
        <v>25298</v>
      </c>
      <c r="J370">
        <f t="shared" si="16"/>
        <v>0.18</v>
      </c>
      <c r="K370">
        <f t="shared" si="17"/>
        <v>29851.64</v>
      </c>
      <c r="L370" t="s">
        <v>30</v>
      </c>
      <c r="M370" t="s">
        <v>8</v>
      </c>
    </row>
    <row r="371" spans="1:13" ht="15" x14ac:dyDescent="0.25">
      <c r="A371">
        <v>370</v>
      </c>
      <c r="B371">
        <v>42762</v>
      </c>
      <c r="C371" t="s">
        <v>6</v>
      </c>
      <c r="D371" t="s">
        <v>488</v>
      </c>
      <c r="E371" t="str">
        <f t="shared" si="15"/>
        <v>Surco,Lima,Lima</v>
      </c>
      <c r="F371" t="s">
        <v>7</v>
      </c>
      <c r="G371">
        <v>55</v>
      </c>
      <c r="H371">
        <f>tabla_ventas[[#This Row],[Precio Venta sin IGV]]-(tabla_ventas[[#This Row],[Precio Venta sin IGV]]*0.4)</f>
        <v>22353.599999999999</v>
      </c>
      <c r="I371">
        <v>37256</v>
      </c>
      <c r="J371">
        <f t="shared" si="16"/>
        <v>0.18</v>
      </c>
      <c r="K371">
        <f t="shared" si="17"/>
        <v>43962.080000000002</v>
      </c>
      <c r="L371" t="s">
        <v>32</v>
      </c>
      <c r="M371" t="s">
        <v>22</v>
      </c>
    </row>
    <row r="372" spans="1:13" ht="15" x14ac:dyDescent="0.25">
      <c r="A372">
        <v>371</v>
      </c>
      <c r="B372">
        <v>42762</v>
      </c>
      <c r="C372" t="s">
        <v>6</v>
      </c>
      <c r="D372" t="s">
        <v>489</v>
      </c>
      <c r="E372" t="str">
        <f t="shared" si="15"/>
        <v>Surco,Lima,Lima</v>
      </c>
      <c r="F372" t="s">
        <v>7</v>
      </c>
      <c r="G372">
        <v>53</v>
      </c>
      <c r="H372">
        <f>tabla_ventas[[#This Row],[Precio Venta sin IGV]]-(tabla_ventas[[#This Row],[Precio Venta sin IGV]]*0.4)</f>
        <v>11322.599999999999</v>
      </c>
      <c r="I372">
        <v>18871</v>
      </c>
      <c r="J372">
        <f t="shared" si="16"/>
        <v>0.18</v>
      </c>
      <c r="K372">
        <f t="shared" si="17"/>
        <v>22267.78</v>
      </c>
      <c r="L372" t="s">
        <v>32</v>
      </c>
      <c r="M372" t="s">
        <v>22</v>
      </c>
    </row>
    <row r="373" spans="1:13" ht="15" x14ac:dyDescent="0.25">
      <c r="A373">
        <v>372</v>
      </c>
      <c r="B373">
        <v>42762</v>
      </c>
      <c r="C373" t="s">
        <v>6</v>
      </c>
      <c r="D373" t="s">
        <v>490</v>
      </c>
      <c r="E373" t="str">
        <f t="shared" si="15"/>
        <v>Surco,Lima,Lima</v>
      </c>
      <c r="F373" t="s">
        <v>7</v>
      </c>
      <c r="G373">
        <v>150</v>
      </c>
      <c r="H373">
        <f>tabla_ventas[[#This Row],[Precio Venta sin IGV]]-(tabla_ventas[[#This Row],[Precio Venta sin IGV]]*0.4)</f>
        <v>21234.6</v>
      </c>
      <c r="I373">
        <v>35391</v>
      </c>
      <c r="J373">
        <f t="shared" si="16"/>
        <v>0.18</v>
      </c>
      <c r="K373">
        <f t="shared" si="17"/>
        <v>41761.379999999997</v>
      </c>
      <c r="L373" t="s">
        <v>32</v>
      </c>
      <c r="M373" t="s">
        <v>22</v>
      </c>
    </row>
    <row r="374" spans="1:13" ht="15" x14ac:dyDescent="0.25">
      <c r="A374">
        <v>373</v>
      </c>
      <c r="B374">
        <v>42762</v>
      </c>
      <c r="C374" t="s">
        <v>19</v>
      </c>
      <c r="D374" t="s">
        <v>491</v>
      </c>
      <c r="E374" t="str">
        <f t="shared" si="15"/>
        <v>San Miguel, Lima, Lima</v>
      </c>
      <c r="F374" t="s">
        <v>12</v>
      </c>
      <c r="G374">
        <v>56</v>
      </c>
      <c r="H374">
        <f>tabla_ventas[[#This Row],[Precio Venta sin IGV]]-(tabla_ventas[[#This Row],[Precio Venta sin IGV]]*0.4)</f>
        <v>18334.199999999997</v>
      </c>
      <c r="I374">
        <v>30557</v>
      </c>
      <c r="J374">
        <f t="shared" si="16"/>
        <v>0.18</v>
      </c>
      <c r="K374">
        <f t="shared" si="17"/>
        <v>36057.26</v>
      </c>
      <c r="L374" t="s">
        <v>30</v>
      </c>
      <c r="M374" t="s">
        <v>14</v>
      </c>
    </row>
    <row r="375" spans="1:13" ht="15" x14ac:dyDescent="0.25">
      <c r="A375">
        <v>374</v>
      </c>
      <c r="B375">
        <v>42762</v>
      </c>
      <c r="C375" t="s">
        <v>19</v>
      </c>
      <c r="D375" t="s">
        <v>492</v>
      </c>
      <c r="E375" t="str">
        <f t="shared" si="15"/>
        <v>San Miguel, Lima, Lima</v>
      </c>
      <c r="F375" t="s">
        <v>12</v>
      </c>
      <c r="G375">
        <v>14</v>
      </c>
      <c r="H375">
        <f>tabla_ventas[[#This Row],[Precio Venta sin IGV]]-(tabla_ventas[[#This Row],[Precio Venta sin IGV]]*0.4)</f>
        <v>11508.599999999999</v>
      </c>
      <c r="I375">
        <v>19181</v>
      </c>
      <c r="J375">
        <f t="shared" si="16"/>
        <v>0.18</v>
      </c>
      <c r="K375">
        <f t="shared" si="17"/>
        <v>22633.58</v>
      </c>
      <c r="L375" t="s">
        <v>30</v>
      </c>
      <c r="M375" t="s">
        <v>14</v>
      </c>
    </row>
    <row r="376" spans="1:13" ht="15" x14ac:dyDescent="0.25">
      <c r="A376">
        <v>375</v>
      </c>
      <c r="B376">
        <v>42762</v>
      </c>
      <c r="C376" t="s">
        <v>19</v>
      </c>
      <c r="D376" t="s">
        <v>493</v>
      </c>
      <c r="E376" t="str">
        <f t="shared" si="15"/>
        <v>San Miguel, Lima, Lima</v>
      </c>
      <c r="F376" t="s">
        <v>12</v>
      </c>
      <c r="G376">
        <v>75</v>
      </c>
      <c r="H376">
        <f>tabla_ventas[[#This Row],[Precio Venta sin IGV]]-(tabla_ventas[[#This Row],[Precio Venta sin IGV]]*0.4)</f>
        <v>13483.199999999999</v>
      </c>
      <c r="I376">
        <v>22472</v>
      </c>
      <c r="J376">
        <f t="shared" si="16"/>
        <v>0.18</v>
      </c>
      <c r="K376">
        <f t="shared" si="17"/>
        <v>26516.959999999999</v>
      </c>
      <c r="L376" t="s">
        <v>30</v>
      </c>
      <c r="M376" t="s">
        <v>14</v>
      </c>
    </row>
    <row r="377" spans="1:13" ht="15" x14ac:dyDescent="0.25">
      <c r="A377">
        <v>376</v>
      </c>
      <c r="B377">
        <v>42762</v>
      </c>
      <c r="C377" t="s">
        <v>19</v>
      </c>
      <c r="D377" t="s">
        <v>494</v>
      </c>
      <c r="E377" t="str">
        <f t="shared" si="15"/>
        <v>San Miguel, Lima, Lima</v>
      </c>
      <c r="F377" t="s">
        <v>12</v>
      </c>
      <c r="G377">
        <v>174</v>
      </c>
      <c r="H377">
        <f>tabla_ventas[[#This Row],[Precio Venta sin IGV]]-(tabla_ventas[[#This Row],[Precio Venta sin IGV]]*0.4)</f>
        <v>15930.599999999999</v>
      </c>
      <c r="I377">
        <v>26551</v>
      </c>
      <c r="J377">
        <f t="shared" si="16"/>
        <v>0.18</v>
      </c>
      <c r="K377">
        <f t="shared" si="17"/>
        <v>31330.18</v>
      </c>
      <c r="L377" t="s">
        <v>30</v>
      </c>
      <c r="M377" t="s">
        <v>14</v>
      </c>
    </row>
    <row r="378" spans="1:13" ht="15" x14ac:dyDescent="0.25">
      <c r="A378">
        <v>377</v>
      </c>
      <c r="B378">
        <v>42762</v>
      </c>
      <c r="C378" t="s">
        <v>28</v>
      </c>
      <c r="D378" t="s">
        <v>495</v>
      </c>
      <c r="E378" t="str">
        <f t="shared" si="15"/>
        <v>Surco,Lima,Lima</v>
      </c>
      <c r="F378" t="s">
        <v>7</v>
      </c>
      <c r="G378">
        <v>26</v>
      </c>
      <c r="H378">
        <f>tabla_ventas[[#This Row],[Precio Venta sin IGV]]-(tabla_ventas[[#This Row],[Precio Venta sin IGV]]*0.4)</f>
        <v>13908.6</v>
      </c>
      <c r="I378">
        <v>23181</v>
      </c>
      <c r="J378">
        <f t="shared" si="16"/>
        <v>0.18</v>
      </c>
      <c r="K378">
        <f t="shared" si="17"/>
        <v>27353.58</v>
      </c>
      <c r="L378" t="s">
        <v>32</v>
      </c>
      <c r="M378" t="s">
        <v>25</v>
      </c>
    </row>
    <row r="379" spans="1:13" ht="15" x14ac:dyDescent="0.25">
      <c r="A379">
        <v>378</v>
      </c>
      <c r="B379">
        <v>42762</v>
      </c>
      <c r="C379" t="s">
        <v>28</v>
      </c>
      <c r="D379" t="s">
        <v>496</v>
      </c>
      <c r="E379" t="str">
        <f t="shared" si="15"/>
        <v>Surco,Lima,Lima</v>
      </c>
      <c r="F379" t="s">
        <v>7</v>
      </c>
      <c r="G379">
        <v>176</v>
      </c>
      <c r="H379">
        <f>tabla_ventas[[#This Row],[Precio Venta sin IGV]]-(tabla_ventas[[#This Row],[Precio Venta sin IGV]]*0.4)</f>
        <v>18063.599999999999</v>
      </c>
      <c r="I379">
        <v>30106</v>
      </c>
      <c r="J379">
        <f t="shared" si="16"/>
        <v>0.18</v>
      </c>
      <c r="K379">
        <f t="shared" si="17"/>
        <v>35525.08</v>
      </c>
      <c r="L379" t="s">
        <v>32</v>
      </c>
      <c r="M379" t="s">
        <v>25</v>
      </c>
    </row>
    <row r="380" spans="1:13" ht="15" x14ac:dyDescent="0.25">
      <c r="A380">
        <v>379</v>
      </c>
      <c r="B380">
        <v>42762</v>
      </c>
      <c r="C380" t="s">
        <v>28</v>
      </c>
      <c r="D380" t="s">
        <v>497</v>
      </c>
      <c r="E380" t="str">
        <f t="shared" si="15"/>
        <v>Surco,Lima,Lima</v>
      </c>
      <c r="F380" t="s">
        <v>7</v>
      </c>
      <c r="G380">
        <v>159</v>
      </c>
      <c r="H380">
        <f>tabla_ventas[[#This Row],[Precio Venta sin IGV]]-(tabla_ventas[[#This Row],[Precio Venta sin IGV]]*0.4)</f>
        <v>22936.799999999999</v>
      </c>
      <c r="I380">
        <v>38228</v>
      </c>
      <c r="J380">
        <f t="shared" si="16"/>
        <v>0.18</v>
      </c>
      <c r="K380">
        <f t="shared" si="17"/>
        <v>45109.04</v>
      </c>
      <c r="L380" t="s">
        <v>32</v>
      </c>
      <c r="M380" t="s">
        <v>25</v>
      </c>
    </row>
    <row r="381" spans="1:13" ht="15" x14ac:dyDescent="0.25">
      <c r="A381">
        <v>380</v>
      </c>
      <c r="B381">
        <v>42762</v>
      </c>
      <c r="C381" t="s">
        <v>28</v>
      </c>
      <c r="D381" t="s">
        <v>498</v>
      </c>
      <c r="E381" t="str">
        <f t="shared" si="15"/>
        <v>Surco,Lima,Lima</v>
      </c>
      <c r="F381" t="s">
        <v>7</v>
      </c>
      <c r="G381">
        <v>147</v>
      </c>
      <c r="H381">
        <f>tabla_ventas[[#This Row],[Precio Venta sin IGV]]-(tabla_ventas[[#This Row],[Precio Venta sin IGV]]*0.4)</f>
        <v>11877.599999999999</v>
      </c>
      <c r="I381">
        <v>19796</v>
      </c>
      <c r="J381">
        <f t="shared" si="16"/>
        <v>0.18</v>
      </c>
      <c r="K381">
        <f t="shared" si="17"/>
        <v>23359.279999999999</v>
      </c>
      <c r="L381" t="s">
        <v>32</v>
      </c>
      <c r="M381" t="s">
        <v>25</v>
      </c>
    </row>
    <row r="382" spans="1:13" ht="15" x14ac:dyDescent="0.25">
      <c r="A382">
        <v>381</v>
      </c>
      <c r="B382">
        <v>42761</v>
      </c>
      <c r="C382" t="s">
        <v>9</v>
      </c>
      <c r="D382" t="s">
        <v>499</v>
      </c>
      <c r="E382" t="str">
        <f t="shared" si="15"/>
        <v>San Miguel, Lima, Lima</v>
      </c>
      <c r="F382" t="s">
        <v>7</v>
      </c>
      <c r="G382">
        <v>42</v>
      </c>
      <c r="H382">
        <f>tabla_ventas[[#This Row],[Precio Venta sin IGV]]-(tabla_ventas[[#This Row],[Precio Venta sin IGV]]*0.4)</f>
        <v>15987.599999999999</v>
      </c>
      <c r="I382">
        <v>26646</v>
      </c>
      <c r="J382">
        <f t="shared" si="16"/>
        <v>0.18</v>
      </c>
      <c r="K382">
        <f t="shared" si="17"/>
        <v>31442.28</v>
      </c>
      <c r="L382" t="s">
        <v>30</v>
      </c>
      <c r="M382" t="s">
        <v>8</v>
      </c>
    </row>
    <row r="383" spans="1:13" ht="15" x14ac:dyDescent="0.25">
      <c r="A383">
        <v>382</v>
      </c>
      <c r="B383">
        <v>42761</v>
      </c>
      <c r="C383" t="s">
        <v>9</v>
      </c>
      <c r="D383" t="s">
        <v>500</v>
      </c>
      <c r="E383" t="str">
        <f t="shared" si="15"/>
        <v>San Miguel, Lima, Lima</v>
      </c>
      <c r="F383" t="s">
        <v>7</v>
      </c>
      <c r="G383">
        <v>176</v>
      </c>
      <c r="H383">
        <f>tabla_ventas[[#This Row],[Precio Venta sin IGV]]-(tabla_ventas[[#This Row],[Precio Venta sin IGV]]*0.4)</f>
        <v>23586</v>
      </c>
      <c r="I383">
        <v>39310</v>
      </c>
      <c r="J383">
        <f t="shared" si="16"/>
        <v>0.18</v>
      </c>
      <c r="K383">
        <f t="shared" si="17"/>
        <v>46385.8</v>
      </c>
      <c r="L383" t="s">
        <v>30</v>
      </c>
      <c r="M383" t="s">
        <v>8</v>
      </c>
    </row>
    <row r="384" spans="1:13" ht="15" x14ac:dyDescent="0.25">
      <c r="A384">
        <v>383</v>
      </c>
      <c r="B384">
        <v>42761</v>
      </c>
      <c r="C384" t="s">
        <v>9</v>
      </c>
      <c r="D384" t="s">
        <v>501</v>
      </c>
      <c r="E384" t="str">
        <f t="shared" si="15"/>
        <v>San Miguel, Lima, Lima</v>
      </c>
      <c r="F384" t="s">
        <v>7</v>
      </c>
      <c r="G384">
        <v>150</v>
      </c>
      <c r="H384">
        <f>tabla_ventas[[#This Row],[Precio Venta sin IGV]]-(tabla_ventas[[#This Row],[Precio Venta sin IGV]]*0.4)</f>
        <v>18340.199999999997</v>
      </c>
      <c r="I384">
        <v>30567</v>
      </c>
      <c r="J384">
        <f t="shared" si="16"/>
        <v>0.18</v>
      </c>
      <c r="K384">
        <f t="shared" si="17"/>
        <v>36069.06</v>
      </c>
      <c r="L384" t="s">
        <v>30</v>
      </c>
      <c r="M384" t="s">
        <v>8</v>
      </c>
    </row>
    <row r="385" spans="1:13" ht="15" x14ac:dyDescent="0.25">
      <c r="A385">
        <v>384</v>
      </c>
      <c r="B385">
        <v>42761</v>
      </c>
      <c r="C385" t="s">
        <v>9</v>
      </c>
      <c r="D385" t="s">
        <v>502</v>
      </c>
      <c r="E385" t="str">
        <f t="shared" si="15"/>
        <v>San Miguel, Lima, Lima</v>
      </c>
      <c r="F385" t="s">
        <v>7</v>
      </c>
      <c r="G385">
        <v>135</v>
      </c>
      <c r="H385">
        <f>tabla_ventas[[#This Row],[Precio Venta sin IGV]]-(tabla_ventas[[#This Row],[Precio Venta sin IGV]]*0.4)</f>
        <v>18197.400000000001</v>
      </c>
      <c r="I385">
        <v>30329</v>
      </c>
      <c r="J385">
        <f t="shared" si="16"/>
        <v>0.18</v>
      </c>
      <c r="K385">
        <f t="shared" si="17"/>
        <v>35788.22</v>
      </c>
      <c r="L385" t="s">
        <v>30</v>
      </c>
      <c r="M385" t="s">
        <v>8</v>
      </c>
    </row>
    <row r="386" spans="1:13" ht="15" x14ac:dyDescent="0.25">
      <c r="A386">
        <v>385</v>
      </c>
      <c r="B386">
        <v>42761</v>
      </c>
      <c r="C386" t="s">
        <v>9</v>
      </c>
      <c r="D386" t="s">
        <v>503</v>
      </c>
      <c r="E386" t="str">
        <f t="shared" ref="E386:E449" si="18">IF(L386="San Miguel","San Miguel, Lima, Lima",IF(L386="La Molina","La Molina,Lima, Lima",IF(L386="Ate","Ate,Lima,Lima","Surco,Lima,Lima")))</f>
        <v>Surco,Lima,Lima</v>
      </c>
      <c r="F386" t="s">
        <v>7</v>
      </c>
      <c r="G386">
        <v>126</v>
      </c>
      <c r="H386">
        <f>tabla_ventas[[#This Row],[Precio Venta sin IGV]]-(tabla_ventas[[#This Row],[Precio Venta sin IGV]]*0.4)</f>
        <v>21385.199999999997</v>
      </c>
      <c r="I386">
        <v>35642</v>
      </c>
      <c r="J386">
        <f t="shared" ref="J386:J449" si="19">IF(I386&gt;20000&lt;25000,18%,IF(I386&gt;25001,18%,18%))</f>
        <v>0.18</v>
      </c>
      <c r="K386">
        <f t="shared" ref="K386:K449" si="20">I386+I386*J386</f>
        <v>42057.56</v>
      </c>
      <c r="L386" t="s">
        <v>32</v>
      </c>
      <c r="M386" t="s">
        <v>15</v>
      </c>
    </row>
    <row r="387" spans="1:13" ht="15" x14ac:dyDescent="0.25">
      <c r="A387">
        <v>386</v>
      </c>
      <c r="B387">
        <v>42761</v>
      </c>
      <c r="C387" t="s">
        <v>9</v>
      </c>
      <c r="D387" t="s">
        <v>504</v>
      </c>
      <c r="E387" t="str">
        <f t="shared" si="18"/>
        <v>Surco,Lima,Lima</v>
      </c>
      <c r="F387" t="s">
        <v>7</v>
      </c>
      <c r="G387">
        <v>106</v>
      </c>
      <c r="H387">
        <f>tabla_ventas[[#This Row],[Precio Venta sin IGV]]-(tabla_ventas[[#This Row],[Precio Venta sin IGV]]*0.4)</f>
        <v>11804.4</v>
      </c>
      <c r="I387">
        <v>19674</v>
      </c>
      <c r="J387">
        <f t="shared" si="19"/>
        <v>0.18</v>
      </c>
      <c r="K387">
        <f t="shared" si="20"/>
        <v>23215.32</v>
      </c>
      <c r="L387" t="s">
        <v>32</v>
      </c>
      <c r="M387" t="s">
        <v>15</v>
      </c>
    </row>
    <row r="388" spans="1:13" ht="15" x14ac:dyDescent="0.25">
      <c r="A388">
        <v>387</v>
      </c>
      <c r="B388">
        <v>42761</v>
      </c>
      <c r="C388" t="s">
        <v>9</v>
      </c>
      <c r="D388" t="s">
        <v>505</v>
      </c>
      <c r="E388" t="str">
        <f t="shared" si="18"/>
        <v>Surco,Lima,Lima</v>
      </c>
      <c r="F388" t="s">
        <v>7</v>
      </c>
      <c r="G388">
        <v>38</v>
      </c>
      <c r="H388">
        <f>tabla_ventas[[#This Row],[Precio Venta sin IGV]]-(tabla_ventas[[#This Row],[Precio Venta sin IGV]]*0.4)</f>
        <v>16217.4</v>
      </c>
      <c r="I388">
        <v>27029</v>
      </c>
      <c r="J388">
        <f t="shared" si="19"/>
        <v>0.18</v>
      </c>
      <c r="K388">
        <f t="shared" si="20"/>
        <v>31894.22</v>
      </c>
      <c r="L388" t="s">
        <v>32</v>
      </c>
      <c r="M388" t="s">
        <v>15</v>
      </c>
    </row>
    <row r="389" spans="1:13" ht="15" x14ac:dyDescent="0.25">
      <c r="A389">
        <v>388</v>
      </c>
      <c r="B389">
        <v>42761</v>
      </c>
      <c r="C389" t="s">
        <v>16</v>
      </c>
      <c r="D389" t="s">
        <v>506</v>
      </c>
      <c r="E389" t="str">
        <f t="shared" si="18"/>
        <v>Surco,Lima,Lima</v>
      </c>
      <c r="F389" t="s">
        <v>7</v>
      </c>
      <c r="G389">
        <v>31</v>
      </c>
      <c r="H389">
        <f>tabla_ventas[[#This Row],[Precio Venta sin IGV]]-(tabla_ventas[[#This Row],[Precio Venta sin IGV]]*0.4)</f>
        <v>14179.8</v>
      </c>
      <c r="I389">
        <v>23633</v>
      </c>
      <c r="J389">
        <f t="shared" si="19"/>
        <v>0.18</v>
      </c>
      <c r="K389">
        <f t="shared" si="20"/>
        <v>27886.94</v>
      </c>
      <c r="L389" t="s">
        <v>32</v>
      </c>
      <c r="M389" t="s">
        <v>20</v>
      </c>
    </row>
    <row r="390" spans="1:13" ht="15" x14ac:dyDescent="0.25">
      <c r="A390">
        <v>389</v>
      </c>
      <c r="B390">
        <v>42761</v>
      </c>
      <c r="C390" t="s">
        <v>16</v>
      </c>
      <c r="D390" t="s">
        <v>507</v>
      </c>
      <c r="E390" t="str">
        <f t="shared" si="18"/>
        <v>Surco,Lima,Lima</v>
      </c>
      <c r="F390" t="s">
        <v>7</v>
      </c>
      <c r="G390">
        <v>122</v>
      </c>
      <c r="H390">
        <f>tabla_ventas[[#This Row],[Precio Venta sin IGV]]-(tabla_ventas[[#This Row],[Precio Venta sin IGV]]*0.4)</f>
        <v>20097.599999999999</v>
      </c>
      <c r="I390">
        <v>33496</v>
      </c>
      <c r="J390">
        <f t="shared" si="19"/>
        <v>0.18</v>
      </c>
      <c r="K390">
        <f t="shared" si="20"/>
        <v>39525.279999999999</v>
      </c>
      <c r="L390" t="s">
        <v>32</v>
      </c>
      <c r="M390" t="s">
        <v>20</v>
      </c>
    </row>
    <row r="391" spans="1:13" ht="15" x14ac:dyDescent="0.25">
      <c r="A391">
        <v>390</v>
      </c>
      <c r="B391">
        <v>42761</v>
      </c>
      <c r="C391" t="s">
        <v>16</v>
      </c>
      <c r="D391" t="s">
        <v>508</v>
      </c>
      <c r="E391" t="str">
        <f t="shared" si="18"/>
        <v>Surco,Lima,Lima</v>
      </c>
      <c r="F391" t="s">
        <v>7</v>
      </c>
      <c r="G391">
        <v>99</v>
      </c>
      <c r="H391">
        <f>tabla_ventas[[#This Row],[Precio Venta sin IGV]]-(tabla_ventas[[#This Row],[Precio Venta sin IGV]]*0.4)</f>
        <v>14966.4</v>
      </c>
      <c r="I391">
        <v>24944</v>
      </c>
      <c r="J391">
        <f t="shared" si="19"/>
        <v>0.18</v>
      </c>
      <c r="K391">
        <f t="shared" si="20"/>
        <v>29433.919999999998</v>
      </c>
      <c r="L391" t="s">
        <v>32</v>
      </c>
      <c r="M391" t="s">
        <v>20</v>
      </c>
    </row>
    <row r="392" spans="1:13" ht="15" x14ac:dyDescent="0.25">
      <c r="A392">
        <v>391</v>
      </c>
      <c r="B392">
        <v>42761</v>
      </c>
      <c r="C392" t="s">
        <v>16</v>
      </c>
      <c r="D392" t="s">
        <v>509</v>
      </c>
      <c r="E392" t="str">
        <f t="shared" si="18"/>
        <v>Surco,Lima,Lima</v>
      </c>
      <c r="F392" t="s">
        <v>7</v>
      </c>
      <c r="G392">
        <v>48</v>
      </c>
      <c r="H392">
        <f>tabla_ventas[[#This Row],[Precio Venta sin IGV]]-(tabla_ventas[[#This Row],[Precio Venta sin IGV]]*0.4)</f>
        <v>20584.8</v>
      </c>
      <c r="I392">
        <v>34308</v>
      </c>
      <c r="J392">
        <f t="shared" si="19"/>
        <v>0.18</v>
      </c>
      <c r="K392">
        <f t="shared" si="20"/>
        <v>40483.440000000002</v>
      </c>
      <c r="L392" t="s">
        <v>32</v>
      </c>
      <c r="M392" t="s">
        <v>20</v>
      </c>
    </row>
    <row r="393" spans="1:13" ht="15" x14ac:dyDescent="0.25">
      <c r="A393">
        <v>392</v>
      </c>
      <c r="B393">
        <v>42761</v>
      </c>
      <c r="C393" t="s">
        <v>16</v>
      </c>
      <c r="D393" t="s">
        <v>510</v>
      </c>
      <c r="E393" t="str">
        <f t="shared" si="18"/>
        <v>San Miguel, Lima, Lima</v>
      </c>
      <c r="F393" t="s">
        <v>7</v>
      </c>
      <c r="G393">
        <v>3</v>
      </c>
      <c r="H393">
        <f>tabla_ventas[[#This Row],[Precio Venta sin IGV]]-(tabla_ventas[[#This Row],[Precio Venta sin IGV]]*0.4)</f>
        <v>15449.4</v>
      </c>
      <c r="I393">
        <v>25749</v>
      </c>
      <c r="J393">
        <f t="shared" si="19"/>
        <v>0.18</v>
      </c>
      <c r="K393">
        <f t="shared" si="20"/>
        <v>30383.82</v>
      </c>
      <c r="L393" t="s">
        <v>30</v>
      </c>
      <c r="M393" t="s">
        <v>14</v>
      </c>
    </row>
    <row r="394" spans="1:13" ht="15" x14ac:dyDescent="0.25">
      <c r="A394">
        <v>393</v>
      </c>
      <c r="B394">
        <v>42761</v>
      </c>
      <c r="C394" t="s">
        <v>16</v>
      </c>
      <c r="D394" t="s">
        <v>511</v>
      </c>
      <c r="E394" t="str">
        <f t="shared" si="18"/>
        <v>San Miguel, Lima, Lima</v>
      </c>
      <c r="F394" t="s">
        <v>7</v>
      </c>
      <c r="G394">
        <v>94</v>
      </c>
      <c r="H394">
        <f>tabla_ventas[[#This Row],[Precio Venta sin IGV]]-(tabla_ventas[[#This Row],[Precio Venta sin IGV]]*0.4)</f>
        <v>11415</v>
      </c>
      <c r="I394">
        <v>19025</v>
      </c>
      <c r="J394">
        <f t="shared" si="19"/>
        <v>0.18</v>
      </c>
      <c r="K394">
        <f t="shared" si="20"/>
        <v>22449.5</v>
      </c>
      <c r="L394" t="s">
        <v>30</v>
      </c>
      <c r="M394" t="s">
        <v>14</v>
      </c>
    </row>
    <row r="395" spans="1:13" ht="15" x14ac:dyDescent="0.25">
      <c r="A395">
        <v>394</v>
      </c>
      <c r="B395">
        <v>42761</v>
      </c>
      <c r="C395" t="s">
        <v>16</v>
      </c>
      <c r="D395" t="s">
        <v>512</v>
      </c>
      <c r="E395" t="str">
        <f t="shared" si="18"/>
        <v>San Miguel, Lima, Lima</v>
      </c>
      <c r="F395" t="s">
        <v>7</v>
      </c>
      <c r="G395">
        <v>117</v>
      </c>
      <c r="H395">
        <f>tabla_ventas[[#This Row],[Precio Venta sin IGV]]-(tabla_ventas[[#This Row],[Precio Venta sin IGV]]*0.4)</f>
        <v>15923.4</v>
      </c>
      <c r="I395">
        <v>26539</v>
      </c>
      <c r="J395">
        <f t="shared" si="19"/>
        <v>0.18</v>
      </c>
      <c r="K395">
        <f t="shared" si="20"/>
        <v>31316.02</v>
      </c>
      <c r="L395" t="s">
        <v>30</v>
      </c>
      <c r="M395" t="s">
        <v>14</v>
      </c>
    </row>
    <row r="396" spans="1:13" ht="15" x14ac:dyDescent="0.25">
      <c r="A396">
        <v>395</v>
      </c>
      <c r="B396">
        <v>42761</v>
      </c>
      <c r="C396" t="s">
        <v>16</v>
      </c>
      <c r="D396" t="s">
        <v>513</v>
      </c>
      <c r="E396" t="str">
        <f t="shared" si="18"/>
        <v>San Miguel, Lima, Lima</v>
      </c>
      <c r="F396" t="s">
        <v>7</v>
      </c>
      <c r="G396">
        <v>13</v>
      </c>
      <c r="H396">
        <f>tabla_ventas[[#This Row],[Precio Venta sin IGV]]-(tabla_ventas[[#This Row],[Precio Venta sin IGV]]*0.4)</f>
        <v>20700</v>
      </c>
      <c r="I396">
        <v>34500</v>
      </c>
      <c r="J396">
        <f t="shared" si="19"/>
        <v>0.18</v>
      </c>
      <c r="K396">
        <f t="shared" si="20"/>
        <v>40710</v>
      </c>
      <c r="L396" t="s">
        <v>30</v>
      </c>
      <c r="M396" t="s">
        <v>14</v>
      </c>
    </row>
    <row r="397" spans="1:13" ht="15" x14ac:dyDescent="0.25">
      <c r="A397">
        <v>396</v>
      </c>
      <c r="B397">
        <v>42761</v>
      </c>
      <c r="C397" t="s">
        <v>17</v>
      </c>
      <c r="D397" t="s">
        <v>514</v>
      </c>
      <c r="E397" t="str">
        <f t="shared" si="18"/>
        <v>San Miguel, Lima, Lima</v>
      </c>
      <c r="F397" t="s">
        <v>7</v>
      </c>
      <c r="G397">
        <v>106</v>
      </c>
      <c r="H397">
        <f>tabla_ventas[[#This Row],[Precio Venta sin IGV]]-(tabla_ventas[[#This Row],[Precio Venta sin IGV]]*0.4)</f>
        <v>20817.599999999999</v>
      </c>
      <c r="I397">
        <v>34696</v>
      </c>
      <c r="J397">
        <f t="shared" si="19"/>
        <v>0.18</v>
      </c>
      <c r="K397">
        <f t="shared" si="20"/>
        <v>40941.279999999999</v>
      </c>
      <c r="L397" t="s">
        <v>30</v>
      </c>
      <c r="M397" t="s">
        <v>14</v>
      </c>
    </row>
    <row r="398" spans="1:13" ht="15" x14ac:dyDescent="0.25">
      <c r="A398">
        <v>397</v>
      </c>
      <c r="B398">
        <v>42761</v>
      </c>
      <c r="C398" t="s">
        <v>17</v>
      </c>
      <c r="D398" t="s">
        <v>515</v>
      </c>
      <c r="E398" t="str">
        <f t="shared" si="18"/>
        <v>San Miguel, Lima, Lima</v>
      </c>
      <c r="F398" t="s">
        <v>7</v>
      </c>
      <c r="G398">
        <v>96</v>
      </c>
      <c r="H398">
        <f>tabla_ventas[[#This Row],[Precio Venta sin IGV]]-(tabla_ventas[[#This Row],[Precio Venta sin IGV]]*0.4)</f>
        <v>12528.6</v>
      </c>
      <c r="I398">
        <v>20881</v>
      </c>
      <c r="J398">
        <f t="shared" si="19"/>
        <v>0.18</v>
      </c>
      <c r="K398">
        <f t="shared" si="20"/>
        <v>24639.58</v>
      </c>
      <c r="L398" t="s">
        <v>30</v>
      </c>
      <c r="M398" t="s">
        <v>14</v>
      </c>
    </row>
    <row r="399" spans="1:13" ht="15" x14ac:dyDescent="0.25">
      <c r="A399">
        <v>398</v>
      </c>
      <c r="B399">
        <v>42761</v>
      </c>
      <c r="C399" t="s">
        <v>17</v>
      </c>
      <c r="D399" t="s">
        <v>516</v>
      </c>
      <c r="E399" t="str">
        <f t="shared" si="18"/>
        <v>San Miguel, Lima, Lima</v>
      </c>
      <c r="F399" t="s">
        <v>7</v>
      </c>
      <c r="G399">
        <v>178</v>
      </c>
      <c r="H399">
        <f>tabla_ventas[[#This Row],[Precio Venta sin IGV]]-(tabla_ventas[[#This Row],[Precio Venta sin IGV]]*0.4)</f>
        <v>19052.400000000001</v>
      </c>
      <c r="I399">
        <v>31754</v>
      </c>
      <c r="J399">
        <f t="shared" si="19"/>
        <v>0.18</v>
      </c>
      <c r="K399">
        <f t="shared" si="20"/>
        <v>37469.72</v>
      </c>
      <c r="L399" t="s">
        <v>30</v>
      </c>
      <c r="M399" t="s">
        <v>14</v>
      </c>
    </row>
    <row r="400" spans="1:13" ht="15" x14ac:dyDescent="0.25">
      <c r="A400">
        <v>399</v>
      </c>
      <c r="B400">
        <v>42761</v>
      </c>
      <c r="C400" t="s">
        <v>17</v>
      </c>
      <c r="D400" t="s">
        <v>517</v>
      </c>
      <c r="E400" t="str">
        <f t="shared" si="18"/>
        <v>San Miguel, Lima, Lima</v>
      </c>
      <c r="F400" t="s">
        <v>7</v>
      </c>
      <c r="G400">
        <v>50</v>
      </c>
      <c r="H400">
        <f>tabla_ventas[[#This Row],[Precio Venta sin IGV]]-(tabla_ventas[[#This Row],[Precio Venta sin IGV]]*0.4)</f>
        <v>18983.400000000001</v>
      </c>
      <c r="I400">
        <v>31639</v>
      </c>
      <c r="J400">
        <f t="shared" si="19"/>
        <v>0.18</v>
      </c>
      <c r="K400">
        <f t="shared" si="20"/>
        <v>37334.019999999997</v>
      </c>
      <c r="L400" t="s">
        <v>30</v>
      </c>
      <c r="M400" t="s">
        <v>14</v>
      </c>
    </row>
    <row r="401" spans="1:13" ht="15" x14ac:dyDescent="0.25">
      <c r="A401">
        <v>400</v>
      </c>
      <c r="B401">
        <v>42761</v>
      </c>
      <c r="C401" t="s">
        <v>17</v>
      </c>
      <c r="D401" t="s">
        <v>518</v>
      </c>
      <c r="E401" t="str">
        <f t="shared" si="18"/>
        <v>Ate,Lima,Lima</v>
      </c>
      <c r="F401" t="s">
        <v>7</v>
      </c>
      <c r="G401">
        <v>173</v>
      </c>
      <c r="H401">
        <f>tabla_ventas[[#This Row],[Precio Venta sin IGV]]-(tabla_ventas[[#This Row],[Precio Venta sin IGV]]*0.4)</f>
        <v>21941.4</v>
      </c>
      <c r="I401">
        <v>36569</v>
      </c>
      <c r="J401">
        <f t="shared" si="19"/>
        <v>0.18</v>
      </c>
      <c r="K401">
        <f t="shared" si="20"/>
        <v>43151.42</v>
      </c>
      <c r="L401" t="s">
        <v>31</v>
      </c>
      <c r="M401" t="s">
        <v>10</v>
      </c>
    </row>
    <row r="402" spans="1:13" ht="15" x14ac:dyDescent="0.25">
      <c r="A402">
        <v>401</v>
      </c>
      <c r="B402">
        <v>42761</v>
      </c>
      <c r="C402" t="s">
        <v>17</v>
      </c>
      <c r="D402" t="s">
        <v>519</v>
      </c>
      <c r="E402" t="str">
        <f t="shared" si="18"/>
        <v>Ate,Lima,Lima</v>
      </c>
      <c r="F402" t="s">
        <v>7</v>
      </c>
      <c r="G402">
        <v>84</v>
      </c>
      <c r="H402">
        <f>tabla_ventas[[#This Row],[Precio Venta sin IGV]]-(tabla_ventas[[#This Row],[Precio Venta sin IGV]]*0.4)</f>
        <v>17335.8</v>
      </c>
      <c r="I402">
        <v>28893</v>
      </c>
      <c r="J402">
        <f t="shared" si="19"/>
        <v>0.18</v>
      </c>
      <c r="K402">
        <f t="shared" si="20"/>
        <v>34093.74</v>
      </c>
      <c r="L402" t="s">
        <v>31</v>
      </c>
      <c r="M402" t="s">
        <v>10</v>
      </c>
    </row>
    <row r="403" spans="1:13" ht="15" x14ac:dyDescent="0.25">
      <c r="A403">
        <v>402</v>
      </c>
      <c r="B403">
        <v>42761</v>
      </c>
      <c r="C403" t="s">
        <v>17</v>
      </c>
      <c r="D403" t="s">
        <v>520</v>
      </c>
      <c r="E403" t="str">
        <f t="shared" si="18"/>
        <v>Ate,Lima,Lima</v>
      </c>
      <c r="F403" t="s">
        <v>7</v>
      </c>
      <c r="G403">
        <v>68</v>
      </c>
      <c r="H403">
        <f>tabla_ventas[[#This Row],[Precio Venta sin IGV]]-(tabla_ventas[[#This Row],[Precio Venta sin IGV]]*0.4)</f>
        <v>20391.599999999999</v>
      </c>
      <c r="I403">
        <v>33986</v>
      </c>
      <c r="J403">
        <f t="shared" si="19"/>
        <v>0.18</v>
      </c>
      <c r="K403">
        <f t="shared" si="20"/>
        <v>40103.479999999996</v>
      </c>
      <c r="L403" t="s">
        <v>31</v>
      </c>
      <c r="M403" t="s">
        <v>10</v>
      </c>
    </row>
    <row r="404" spans="1:13" ht="15" x14ac:dyDescent="0.25">
      <c r="A404">
        <v>403</v>
      </c>
      <c r="B404">
        <v>42761</v>
      </c>
      <c r="C404" t="s">
        <v>17</v>
      </c>
      <c r="D404" t="s">
        <v>521</v>
      </c>
      <c r="E404" t="str">
        <f t="shared" si="18"/>
        <v>Ate,Lima,Lima</v>
      </c>
      <c r="F404" t="s">
        <v>7</v>
      </c>
      <c r="G404">
        <v>138</v>
      </c>
      <c r="H404">
        <f>tabla_ventas[[#This Row],[Precio Venta sin IGV]]-(tabla_ventas[[#This Row],[Precio Venta sin IGV]]*0.4)</f>
        <v>23464.199999999997</v>
      </c>
      <c r="I404">
        <v>39107</v>
      </c>
      <c r="J404">
        <f t="shared" si="19"/>
        <v>0.18</v>
      </c>
      <c r="K404">
        <f t="shared" si="20"/>
        <v>46146.26</v>
      </c>
      <c r="L404" t="s">
        <v>31</v>
      </c>
      <c r="M404" t="s">
        <v>10</v>
      </c>
    </row>
    <row r="405" spans="1:13" ht="15" x14ac:dyDescent="0.25">
      <c r="A405">
        <v>404</v>
      </c>
      <c r="B405">
        <v>42761</v>
      </c>
      <c r="C405" t="s">
        <v>19</v>
      </c>
      <c r="D405" t="s">
        <v>522</v>
      </c>
      <c r="E405" t="str">
        <f t="shared" si="18"/>
        <v>Surco,Lima,Lima</v>
      </c>
      <c r="F405" t="s">
        <v>7</v>
      </c>
      <c r="G405">
        <v>70</v>
      </c>
      <c r="H405">
        <f>tabla_ventas[[#This Row],[Precio Venta sin IGV]]-(tabla_ventas[[#This Row],[Precio Venta sin IGV]]*0.4)</f>
        <v>17481.599999999999</v>
      </c>
      <c r="I405">
        <v>29136</v>
      </c>
      <c r="J405">
        <f t="shared" si="19"/>
        <v>0.18</v>
      </c>
      <c r="K405">
        <f t="shared" si="20"/>
        <v>34380.479999999996</v>
      </c>
      <c r="L405" t="s">
        <v>32</v>
      </c>
      <c r="M405" t="s">
        <v>25</v>
      </c>
    </row>
    <row r="406" spans="1:13" ht="15" x14ac:dyDescent="0.25">
      <c r="A406">
        <v>405</v>
      </c>
      <c r="B406">
        <v>42761</v>
      </c>
      <c r="C406" t="s">
        <v>19</v>
      </c>
      <c r="D406" t="s">
        <v>523</v>
      </c>
      <c r="E406" t="str">
        <f t="shared" si="18"/>
        <v>Surco,Lima,Lima</v>
      </c>
      <c r="F406" t="s">
        <v>7</v>
      </c>
      <c r="G406">
        <v>64</v>
      </c>
      <c r="H406">
        <f>tabla_ventas[[#This Row],[Precio Venta sin IGV]]-(tabla_ventas[[#This Row],[Precio Venta sin IGV]]*0.4)</f>
        <v>23000.400000000001</v>
      </c>
      <c r="I406">
        <v>38334</v>
      </c>
      <c r="J406">
        <f t="shared" si="19"/>
        <v>0.18</v>
      </c>
      <c r="K406">
        <f t="shared" si="20"/>
        <v>45234.12</v>
      </c>
      <c r="L406" t="s">
        <v>32</v>
      </c>
      <c r="M406" t="s">
        <v>25</v>
      </c>
    </row>
    <row r="407" spans="1:13" ht="15" x14ac:dyDescent="0.25">
      <c r="A407">
        <v>406</v>
      </c>
      <c r="B407">
        <v>42761</v>
      </c>
      <c r="C407" t="s">
        <v>19</v>
      </c>
      <c r="D407" t="s">
        <v>524</v>
      </c>
      <c r="E407" t="str">
        <f t="shared" si="18"/>
        <v>Surco,Lima,Lima</v>
      </c>
      <c r="F407" t="s">
        <v>7</v>
      </c>
      <c r="G407">
        <v>6</v>
      </c>
      <c r="H407">
        <f>tabla_ventas[[#This Row],[Precio Venta sin IGV]]-(tabla_ventas[[#This Row],[Precio Venta sin IGV]]*0.4)</f>
        <v>11585.4</v>
      </c>
      <c r="I407">
        <v>19309</v>
      </c>
      <c r="J407">
        <f t="shared" si="19"/>
        <v>0.18</v>
      </c>
      <c r="K407">
        <f t="shared" si="20"/>
        <v>22784.62</v>
      </c>
      <c r="L407" t="s">
        <v>32</v>
      </c>
      <c r="M407" t="s">
        <v>25</v>
      </c>
    </row>
    <row r="408" spans="1:13" ht="15" x14ac:dyDescent="0.25">
      <c r="A408">
        <v>407</v>
      </c>
      <c r="B408">
        <v>42761</v>
      </c>
      <c r="C408" t="s">
        <v>19</v>
      </c>
      <c r="D408" t="s">
        <v>525</v>
      </c>
      <c r="E408" t="str">
        <f t="shared" si="18"/>
        <v>Surco,Lima,Lima</v>
      </c>
      <c r="F408" t="s">
        <v>7</v>
      </c>
      <c r="G408">
        <v>151</v>
      </c>
      <c r="H408">
        <f>tabla_ventas[[#This Row],[Precio Venta sin IGV]]-(tabla_ventas[[#This Row],[Precio Venta sin IGV]]*0.4)</f>
        <v>16253.4</v>
      </c>
      <c r="I408">
        <v>27089</v>
      </c>
      <c r="J408">
        <f t="shared" si="19"/>
        <v>0.18</v>
      </c>
      <c r="K408">
        <f t="shared" si="20"/>
        <v>31965.02</v>
      </c>
      <c r="L408" t="s">
        <v>32</v>
      </c>
      <c r="M408" t="s">
        <v>25</v>
      </c>
    </row>
    <row r="409" spans="1:13" ht="15" x14ac:dyDescent="0.25">
      <c r="A409">
        <v>408</v>
      </c>
      <c r="B409">
        <v>42761</v>
      </c>
      <c r="C409" t="s">
        <v>28</v>
      </c>
      <c r="D409" t="s">
        <v>526</v>
      </c>
      <c r="E409" t="str">
        <f t="shared" si="18"/>
        <v>San Miguel, Lima, Lima</v>
      </c>
      <c r="F409" t="s">
        <v>7</v>
      </c>
      <c r="G409">
        <v>92</v>
      </c>
      <c r="H409">
        <f>tabla_ventas[[#This Row],[Precio Venta sin IGV]]-(tabla_ventas[[#This Row],[Precio Venta sin IGV]]*0.4)</f>
        <v>16076.4</v>
      </c>
      <c r="I409">
        <v>26794</v>
      </c>
      <c r="J409">
        <f t="shared" si="19"/>
        <v>0.18</v>
      </c>
      <c r="K409">
        <f t="shared" si="20"/>
        <v>31616.92</v>
      </c>
      <c r="L409" t="s">
        <v>30</v>
      </c>
      <c r="M409" t="s">
        <v>8</v>
      </c>
    </row>
    <row r="410" spans="1:13" ht="15" x14ac:dyDescent="0.25">
      <c r="A410">
        <v>409</v>
      </c>
      <c r="B410">
        <v>42761</v>
      </c>
      <c r="C410" t="s">
        <v>28</v>
      </c>
      <c r="D410" t="s">
        <v>527</v>
      </c>
      <c r="E410" t="str">
        <f t="shared" si="18"/>
        <v>San Miguel, Lima, Lima</v>
      </c>
      <c r="F410" t="s">
        <v>7</v>
      </c>
      <c r="G410">
        <v>3</v>
      </c>
      <c r="H410">
        <f>tabla_ventas[[#This Row],[Precio Venta sin IGV]]-(tabla_ventas[[#This Row],[Precio Venta sin IGV]]*0.4)</f>
        <v>22841.4</v>
      </c>
      <c r="I410">
        <v>38069</v>
      </c>
      <c r="J410">
        <f t="shared" si="19"/>
        <v>0.18</v>
      </c>
      <c r="K410">
        <f t="shared" si="20"/>
        <v>44921.42</v>
      </c>
      <c r="L410" t="s">
        <v>30</v>
      </c>
      <c r="M410" t="s">
        <v>8</v>
      </c>
    </row>
    <row r="411" spans="1:13" ht="15" x14ac:dyDescent="0.25">
      <c r="A411">
        <v>410</v>
      </c>
      <c r="B411">
        <v>42761</v>
      </c>
      <c r="C411" t="s">
        <v>28</v>
      </c>
      <c r="D411" t="s">
        <v>528</v>
      </c>
      <c r="E411" t="str">
        <f t="shared" si="18"/>
        <v>San Miguel, Lima, Lima</v>
      </c>
      <c r="F411" t="s">
        <v>7</v>
      </c>
      <c r="G411">
        <v>95</v>
      </c>
      <c r="H411">
        <f>tabla_ventas[[#This Row],[Precio Venta sin IGV]]-(tabla_ventas[[#This Row],[Precio Venta sin IGV]]*0.4)</f>
        <v>16034.4</v>
      </c>
      <c r="I411">
        <v>26724</v>
      </c>
      <c r="J411">
        <f t="shared" si="19"/>
        <v>0.18</v>
      </c>
      <c r="K411">
        <f t="shared" si="20"/>
        <v>31534.32</v>
      </c>
      <c r="L411" t="s">
        <v>30</v>
      </c>
      <c r="M411" t="s">
        <v>8</v>
      </c>
    </row>
    <row r="412" spans="1:13" ht="15" x14ac:dyDescent="0.25">
      <c r="A412">
        <v>411</v>
      </c>
      <c r="B412">
        <v>42761</v>
      </c>
      <c r="C412" t="s">
        <v>28</v>
      </c>
      <c r="D412" t="s">
        <v>529</v>
      </c>
      <c r="E412" t="str">
        <f t="shared" si="18"/>
        <v>Surco,Lima,Lima</v>
      </c>
      <c r="F412" t="s">
        <v>7</v>
      </c>
      <c r="G412">
        <v>174</v>
      </c>
      <c r="H412">
        <f>tabla_ventas[[#This Row],[Precio Venta sin IGV]]-(tabla_ventas[[#This Row],[Precio Venta sin IGV]]*0.4)</f>
        <v>11590.8</v>
      </c>
      <c r="I412">
        <v>19318</v>
      </c>
      <c r="J412">
        <f t="shared" si="19"/>
        <v>0.18</v>
      </c>
      <c r="K412">
        <f t="shared" si="20"/>
        <v>22795.239999999998</v>
      </c>
      <c r="L412" t="s">
        <v>32</v>
      </c>
      <c r="M412" t="s">
        <v>18</v>
      </c>
    </row>
    <row r="413" spans="1:13" ht="15" x14ac:dyDescent="0.25">
      <c r="A413">
        <v>412</v>
      </c>
      <c r="B413">
        <v>42761</v>
      </c>
      <c r="C413" t="s">
        <v>28</v>
      </c>
      <c r="D413" t="s">
        <v>530</v>
      </c>
      <c r="E413" t="str">
        <f t="shared" si="18"/>
        <v>Surco,Lima,Lima</v>
      </c>
      <c r="F413" t="s">
        <v>7</v>
      </c>
      <c r="G413">
        <v>32</v>
      </c>
      <c r="H413">
        <f>tabla_ventas[[#This Row],[Precio Venta sin IGV]]-(tabla_ventas[[#This Row],[Precio Venta sin IGV]]*0.4)</f>
        <v>13846.8</v>
      </c>
      <c r="I413">
        <v>23078</v>
      </c>
      <c r="J413">
        <f t="shared" si="19"/>
        <v>0.18</v>
      </c>
      <c r="K413">
        <f t="shared" si="20"/>
        <v>27232.04</v>
      </c>
      <c r="L413" t="s">
        <v>32</v>
      </c>
      <c r="M413" t="s">
        <v>18</v>
      </c>
    </row>
    <row r="414" spans="1:13" ht="15" x14ac:dyDescent="0.25">
      <c r="A414">
        <v>413</v>
      </c>
      <c r="B414">
        <v>42761</v>
      </c>
      <c r="C414" t="s">
        <v>28</v>
      </c>
      <c r="D414" t="s">
        <v>531</v>
      </c>
      <c r="E414" t="str">
        <f t="shared" si="18"/>
        <v>Surco,Lima,Lima</v>
      </c>
      <c r="F414" t="s">
        <v>7</v>
      </c>
      <c r="G414">
        <v>59</v>
      </c>
      <c r="H414">
        <f>tabla_ventas[[#This Row],[Precio Venta sin IGV]]-(tabla_ventas[[#This Row],[Precio Venta sin IGV]]*0.4)</f>
        <v>11473.2</v>
      </c>
      <c r="I414">
        <v>19122</v>
      </c>
      <c r="J414">
        <f t="shared" si="19"/>
        <v>0.18</v>
      </c>
      <c r="K414">
        <f t="shared" si="20"/>
        <v>22563.96</v>
      </c>
      <c r="L414" t="s">
        <v>32</v>
      </c>
      <c r="M414" t="s">
        <v>18</v>
      </c>
    </row>
    <row r="415" spans="1:13" ht="15" x14ac:dyDescent="0.25">
      <c r="A415">
        <v>414</v>
      </c>
      <c r="B415">
        <v>42761</v>
      </c>
      <c r="C415" t="s">
        <v>28</v>
      </c>
      <c r="D415" t="s">
        <v>532</v>
      </c>
      <c r="E415" t="str">
        <f t="shared" si="18"/>
        <v>Surco,Lima,Lima</v>
      </c>
      <c r="F415" t="s">
        <v>7</v>
      </c>
      <c r="G415">
        <v>116</v>
      </c>
      <c r="H415">
        <f>tabla_ventas[[#This Row],[Precio Venta sin IGV]]-(tabla_ventas[[#This Row],[Precio Venta sin IGV]]*0.4)</f>
        <v>19415.400000000001</v>
      </c>
      <c r="I415">
        <v>32359</v>
      </c>
      <c r="J415">
        <f t="shared" si="19"/>
        <v>0.18</v>
      </c>
      <c r="K415">
        <f t="shared" si="20"/>
        <v>38183.620000000003</v>
      </c>
      <c r="L415" t="s">
        <v>32</v>
      </c>
      <c r="M415" t="s">
        <v>18</v>
      </c>
    </row>
    <row r="416" spans="1:13" ht="15" x14ac:dyDescent="0.25">
      <c r="A416">
        <v>415</v>
      </c>
      <c r="B416">
        <v>42760</v>
      </c>
      <c r="C416" t="s">
        <v>11</v>
      </c>
      <c r="D416" t="s">
        <v>533</v>
      </c>
      <c r="E416" t="str">
        <f t="shared" si="18"/>
        <v>Surco,Lima,Lima</v>
      </c>
      <c r="F416" t="s">
        <v>7</v>
      </c>
      <c r="G416">
        <v>48</v>
      </c>
      <c r="H416">
        <f>tabla_ventas[[#This Row],[Precio Venta sin IGV]]-(tabla_ventas[[#This Row],[Precio Venta sin IGV]]*0.4)</f>
        <v>23220</v>
      </c>
      <c r="I416">
        <v>38700</v>
      </c>
      <c r="J416">
        <f t="shared" si="19"/>
        <v>0.18</v>
      </c>
      <c r="K416">
        <f t="shared" si="20"/>
        <v>45666</v>
      </c>
      <c r="L416" t="s">
        <v>32</v>
      </c>
      <c r="M416" t="s">
        <v>26</v>
      </c>
    </row>
    <row r="417" spans="1:13" ht="15" x14ac:dyDescent="0.25">
      <c r="A417">
        <v>416</v>
      </c>
      <c r="B417">
        <v>42760</v>
      </c>
      <c r="C417" t="s">
        <v>11</v>
      </c>
      <c r="D417" t="s">
        <v>534</v>
      </c>
      <c r="E417" t="str">
        <f t="shared" si="18"/>
        <v>Surco,Lima,Lima</v>
      </c>
      <c r="F417" t="s">
        <v>7</v>
      </c>
      <c r="G417">
        <v>76</v>
      </c>
      <c r="H417">
        <f>tabla_ventas[[#This Row],[Precio Venta sin IGV]]-(tabla_ventas[[#This Row],[Precio Venta sin IGV]]*0.4)</f>
        <v>19608</v>
      </c>
      <c r="I417">
        <v>32680</v>
      </c>
      <c r="J417">
        <f t="shared" si="19"/>
        <v>0.18</v>
      </c>
      <c r="K417">
        <f t="shared" si="20"/>
        <v>38562.400000000001</v>
      </c>
      <c r="L417" t="s">
        <v>32</v>
      </c>
      <c r="M417" t="s">
        <v>26</v>
      </c>
    </row>
    <row r="418" spans="1:13" ht="15" x14ac:dyDescent="0.25">
      <c r="A418">
        <v>417</v>
      </c>
      <c r="B418">
        <v>42760</v>
      </c>
      <c r="C418" t="s">
        <v>11</v>
      </c>
      <c r="D418" t="s">
        <v>535</v>
      </c>
      <c r="E418" t="str">
        <f t="shared" si="18"/>
        <v>Surco,Lima,Lima</v>
      </c>
      <c r="F418" t="s">
        <v>7</v>
      </c>
      <c r="G418">
        <v>59</v>
      </c>
      <c r="H418">
        <f>tabla_ventas[[#This Row],[Precio Venta sin IGV]]-(tabla_ventas[[#This Row],[Precio Venta sin IGV]]*0.4)</f>
        <v>11118</v>
      </c>
      <c r="I418">
        <v>18530</v>
      </c>
      <c r="J418">
        <f t="shared" si="19"/>
        <v>0.18</v>
      </c>
      <c r="K418">
        <f t="shared" si="20"/>
        <v>21865.4</v>
      </c>
      <c r="L418" t="s">
        <v>32</v>
      </c>
      <c r="M418" t="s">
        <v>26</v>
      </c>
    </row>
    <row r="419" spans="1:13" ht="15" x14ac:dyDescent="0.25">
      <c r="A419">
        <v>418</v>
      </c>
      <c r="B419">
        <v>42760</v>
      </c>
      <c r="C419" t="s">
        <v>11</v>
      </c>
      <c r="D419" t="s">
        <v>536</v>
      </c>
      <c r="E419" t="str">
        <f t="shared" si="18"/>
        <v>Surco,Lima,Lima</v>
      </c>
      <c r="F419" t="s">
        <v>7</v>
      </c>
      <c r="G419">
        <v>164</v>
      </c>
      <c r="H419">
        <f>tabla_ventas[[#This Row],[Precio Venta sin IGV]]-(tabla_ventas[[#This Row],[Precio Venta sin IGV]]*0.4)</f>
        <v>20526.599999999999</v>
      </c>
      <c r="I419">
        <v>34211</v>
      </c>
      <c r="J419">
        <f t="shared" si="19"/>
        <v>0.18</v>
      </c>
      <c r="K419">
        <f t="shared" si="20"/>
        <v>40368.979999999996</v>
      </c>
      <c r="L419" t="s">
        <v>32</v>
      </c>
      <c r="M419" t="s">
        <v>26</v>
      </c>
    </row>
    <row r="420" spans="1:13" ht="15" x14ac:dyDescent="0.25">
      <c r="A420">
        <v>419</v>
      </c>
      <c r="B420">
        <v>42760</v>
      </c>
      <c r="C420" t="s">
        <v>27</v>
      </c>
      <c r="D420" t="s">
        <v>537</v>
      </c>
      <c r="E420" t="str">
        <f t="shared" si="18"/>
        <v>San Miguel, Lima, Lima</v>
      </c>
      <c r="F420" t="s">
        <v>7</v>
      </c>
      <c r="G420">
        <v>77</v>
      </c>
      <c r="H420">
        <f>tabla_ventas[[#This Row],[Precio Venta sin IGV]]-(tabla_ventas[[#This Row],[Precio Venta sin IGV]]*0.4)</f>
        <v>23715.599999999999</v>
      </c>
      <c r="I420">
        <v>39526</v>
      </c>
      <c r="J420">
        <f t="shared" si="19"/>
        <v>0.18</v>
      </c>
      <c r="K420">
        <f t="shared" si="20"/>
        <v>46640.68</v>
      </c>
      <c r="L420" t="s">
        <v>30</v>
      </c>
      <c r="M420" t="s">
        <v>8</v>
      </c>
    </row>
    <row r="421" spans="1:13" ht="15" x14ac:dyDescent="0.25">
      <c r="A421">
        <v>420</v>
      </c>
      <c r="B421">
        <v>42760</v>
      </c>
      <c r="C421" t="s">
        <v>27</v>
      </c>
      <c r="D421" t="s">
        <v>538</v>
      </c>
      <c r="E421" t="str">
        <f t="shared" si="18"/>
        <v>San Miguel, Lima, Lima</v>
      </c>
      <c r="F421" t="s">
        <v>7</v>
      </c>
      <c r="G421">
        <v>97</v>
      </c>
      <c r="H421">
        <f>tabla_ventas[[#This Row],[Precio Venta sin IGV]]-(tabla_ventas[[#This Row],[Precio Venta sin IGV]]*0.4)</f>
        <v>18225</v>
      </c>
      <c r="I421">
        <v>30375</v>
      </c>
      <c r="J421">
        <f t="shared" si="19"/>
        <v>0.18</v>
      </c>
      <c r="K421">
        <f t="shared" si="20"/>
        <v>35842.5</v>
      </c>
      <c r="L421" t="s">
        <v>30</v>
      </c>
      <c r="M421" t="s">
        <v>8</v>
      </c>
    </row>
    <row r="422" spans="1:13" ht="15" x14ac:dyDescent="0.25">
      <c r="A422">
        <v>421</v>
      </c>
      <c r="B422">
        <v>42760</v>
      </c>
      <c r="C422" t="s">
        <v>27</v>
      </c>
      <c r="D422" t="s">
        <v>539</v>
      </c>
      <c r="E422" t="str">
        <f t="shared" si="18"/>
        <v>San Miguel, Lima, Lima</v>
      </c>
      <c r="F422" t="s">
        <v>7</v>
      </c>
      <c r="G422">
        <v>154</v>
      </c>
      <c r="H422">
        <f>tabla_ventas[[#This Row],[Precio Venta sin IGV]]-(tabla_ventas[[#This Row],[Precio Venta sin IGV]]*0.4)</f>
        <v>14833.199999999999</v>
      </c>
      <c r="I422">
        <v>24722</v>
      </c>
      <c r="J422">
        <f t="shared" si="19"/>
        <v>0.18</v>
      </c>
      <c r="K422">
        <f t="shared" si="20"/>
        <v>29171.96</v>
      </c>
      <c r="L422" t="s">
        <v>30</v>
      </c>
      <c r="M422" t="s">
        <v>8</v>
      </c>
    </row>
    <row r="423" spans="1:13" ht="15" x14ac:dyDescent="0.25">
      <c r="A423">
        <v>422</v>
      </c>
      <c r="B423">
        <v>42760</v>
      </c>
      <c r="C423" t="s">
        <v>27</v>
      </c>
      <c r="D423" t="s">
        <v>540</v>
      </c>
      <c r="E423" t="str">
        <f t="shared" si="18"/>
        <v>San Miguel, Lima, Lima</v>
      </c>
      <c r="F423" t="s">
        <v>7</v>
      </c>
      <c r="G423">
        <v>29</v>
      </c>
      <c r="H423">
        <f>tabla_ventas[[#This Row],[Precio Venta sin IGV]]-(tabla_ventas[[#This Row],[Precio Venta sin IGV]]*0.4)</f>
        <v>22986.6</v>
      </c>
      <c r="I423">
        <v>38311</v>
      </c>
      <c r="J423">
        <f t="shared" si="19"/>
        <v>0.18</v>
      </c>
      <c r="K423">
        <f t="shared" si="20"/>
        <v>45206.979999999996</v>
      </c>
      <c r="L423" t="s">
        <v>30</v>
      </c>
      <c r="M423" t="s">
        <v>8</v>
      </c>
    </row>
    <row r="424" spans="1:13" ht="15" x14ac:dyDescent="0.25">
      <c r="A424">
        <v>423</v>
      </c>
      <c r="B424">
        <v>42760</v>
      </c>
      <c r="C424" t="s">
        <v>28</v>
      </c>
      <c r="D424" t="s">
        <v>541</v>
      </c>
      <c r="E424" t="str">
        <f t="shared" si="18"/>
        <v>Ate,Lima,Lima</v>
      </c>
      <c r="F424" t="s">
        <v>7</v>
      </c>
      <c r="G424">
        <v>94</v>
      </c>
      <c r="H424">
        <f>tabla_ventas[[#This Row],[Precio Venta sin IGV]]-(tabla_ventas[[#This Row],[Precio Venta sin IGV]]*0.4)</f>
        <v>18798</v>
      </c>
      <c r="I424">
        <v>31330</v>
      </c>
      <c r="J424">
        <f t="shared" si="19"/>
        <v>0.18</v>
      </c>
      <c r="K424">
        <f t="shared" si="20"/>
        <v>36969.4</v>
      </c>
      <c r="L424" t="s">
        <v>31</v>
      </c>
      <c r="M424" t="s">
        <v>10</v>
      </c>
    </row>
    <row r="425" spans="1:13" ht="15" x14ac:dyDescent="0.25">
      <c r="A425">
        <v>424</v>
      </c>
      <c r="B425">
        <v>42760</v>
      </c>
      <c r="C425" t="s">
        <v>28</v>
      </c>
      <c r="D425" t="s">
        <v>542</v>
      </c>
      <c r="E425" t="str">
        <f t="shared" si="18"/>
        <v>Ate,Lima,Lima</v>
      </c>
      <c r="F425" t="s">
        <v>7</v>
      </c>
      <c r="G425">
        <v>46</v>
      </c>
      <c r="H425">
        <f>tabla_ventas[[#This Row],[Precio Venta sin IGV]]-(tabla_ventas[[#This Row],[Precio Venta sin IGV]]*0.4)</f>
        <v>18918.599999999999</v>
      </c>
      <c r="I425">
        <v>31531</v>
      </c>
      <c r="J425">
        <f t="shared" si="19"/>
        <v>0.18</v>
      </c>
      <c r="K425">
        <f t="shared" si="20"/>
        <v>37206.58</v>
      </c>
      <c r="L425" t="s">
        <v>31</v>
      </c>
      <c r="M425" t="s">
        <v>10</v>
      </c>
    </row>
    <row r="426" spans="1:13" ht="15" x14ac:dyDescent="0.25">
      <c r="A426">
        <v>425</v>
      </c>
      <c r="B426">
        <v>42760</v>
      </c>
      <c r="C426" t="s">
        <v>28</v>
      </c>
      <c r="D426" t="s">
        <v>543</v>
      </c>
      <c r="E426" t="str">
        <f t="shared" si="18"/>
        <v>Ate,Lima,Lima</v>
      </c>
      <c r="F426" t="s">
        <v>7</v>
      </c>
      <c r="G426">
        <v>9</v>
      </c>
      <c r="H426">
        <f>tabla_ventas[[#This Row],[Precio Venta sin IGV]]-(tabla_ventas[[#This Row],[Precio Venta sin IGV]]*0.4)</f>
        <v>12521.4</v>
      </c>
      <c r="I426">
        <v>20869</v>
      </c>
      <c r="J426">
        <f t="shared" si="19"/>
        <v>0.18</v>
      </c>
      <c r="K426">
        <f t="shared" si="20"/>
        <v>24625.42</v>
      </c>
      <c r="L426" t="s">
        <v>31</v>
      </c>
      <c r="M426" t="s">
        <v>10</v>
      </c>
    </row>
    <row r="427" spans="1:13" ht="15" x14ac:dyDescent="0.25">
      <c r="A427">
        <v>426</v>
      </c>
      <c r="B427">
        <v>42759</v>
      </c>
      <c r="C427" t="s">
        <v>6</v>
      </c>
      <c r="D427" t="s">
        <v>544</v>
      </c>
      <c r="E427" t="str">
        <f t="shared" si="18"/>
        <v>San Miguel, Lima, Lima</v>
      </c>
      <c r="F427" t="s">
        <v>7</v>
      </c>
      <c r="G427">
        <v>139</v>
      </c>
      <c r="H427">
        <f>tabla_ventas[[#This Row],[Precio Venta sin IGV]]-(tabla_ventas[[#This Row],[Precio Venta sin IGV]]*0.4)</f>
        <v>14843.4</v>
      </c>
      <c r="I427">
        <v>24739</v>
      </c>
      <c r="J427">
        <f t="shared" si="19"/>
        <v>0.18</v>
      </c>
      <c r="K427">
        <f t="shared" si="20"/>
        <v>29192.02</v>
      </c>
      <c r="L427" t="s">
        <v>30</v>
      </c>
      <c r="M427" t="s">
        <v>14</v>
      </c>
    </row>
    <row r="428" spans="1:13" ht="15" x14ac:dyDescent="0.25">
      <c r="A428">
        <v>427</v>
      </c>
      <c r="B428">
        <v>42759</v>
      </c>
      <c r="C428" t="s">
        <v>6</v>
      </c>
      <c r="D428" t="s">
        <v>545</v>
      </c>
      <c r="E428" t="str">
        <f t="shared" si="18"/>
        <v>San Miguel, Lima, Lima</v>
      </c>
      <c r="F428" t="s">
        <v>7</v>
      </c>
      <c r="G428">
        <v>142</v>
      </c>
      <c r="H428">
        <f>tabla_ventas[[#This Row],[Precio Venta sin IGV]]-(tabla_ventas[[#This Row],[Precio Venta sin IGV]]*0.4)</f>
        <v>23885.4</v>
      </c>
      <c r="I428">
        <v>39809</v>
      </c>
      <c r="J428">
        <f t="shared" si="19"/>
        <v>0.18</v>
      </c>
      <c r="K428">
        <f t="shared" si="20"/>
        <v>46974.62</v>
      </c>
      <c r="L428" t="s">
        <v>30</v>
      </c>
      <c r="M428" t="s">
        <v>14</v>
      </c>
    </row>
    <row r="429" spans="1:13" ht="15" x14ac:dyDescent="0.25">
      <c r="A429">
        <v>428</v>
      </c>
      <c r="B429">
        <v>42759</v>
      </c>
      <c r="C429" t="s">
        <v>6</v>
      </c>
      <c r="D429" t="s">
        <v>546</v>
      </c>
      <c r="E429" t="str">
        <f t="shared" si="18"/>
        <v>San Miguel, Lima, Lima</v>
      </c>
      <c r="F429" t="s">
        <v>7</v>
      </c>
      <c r="G429">
        <v>43</v>
      </c>
      <c r="H429">
        <f>tabla_ventas[[#This Row],[Precio Venta sin IGV]]-(tabla_ventas[[#This Row],[Precio Venta sin IGV]]*0.4)</f>
        <v>19080.599999999999</v>
      </c>
      <c r="I429">
        <v>31801</v>
      </c>
      <c r="J429">
        <f t="shared" si="19"/>
        <v>0.18</v>
      </c>
      <c r="K429">
        <f t="shared" si="20"/>
        <v>37525.18</v>
      </c>
      <c r="L429" t="s">
        <v>30</v>
      </c>
      <c r="M429" t="s">
        <v>14</v>
      </c>
    </row>
    <row r="430" spans="1:13" ht="15" x14ac:dyDescent="0.25">
      <c r="A430">
        <v>429</v>
      </c>
      <c r="B430">
        <v>42759</v>
      </c>
      <c r="C430" t="s">
        <v>6</v>
      </c>
      <c r="D430" t="s">
        <v>547</v>
      </c>
      <c r="E430" t="str">
        <f t="shared" si="18"/>
        <v>San Miguel, Lima, Lima</v>
      </c>
      <c r="F430" t="s">
        <v>7</v>
      </c>
      <c r="G430">
        <v>36</v>
      </c>
      <c r="H430">
        <f>tabla_ventas[[#This Row],[Precio Venta sin IGV]]-(tabla_ventas[[#This Row],[Precio Venta sin IGV]]*0.4)</f>
        <v>19597.199999999997</v>
      </c>
      <c r="I430">
        <v>32662</v>
      </c>
      <c r="J430">
        <f t="shared" si="19"/>
        <v>0.18</v>
      </c>
      <c r="K430">
        <f t="shared" si="20"/>
        <v>38541.160000000003</v>
      </c>
      <c r="L430" t="s">
        <v>30</v>
      </c>
      <c r="M430" t="s">
        <v>14</v>
      </c>
    </row>
    <row r="431" spans="1:13" ht="15" x14ac:dyDescent="0.25">
      <c r="A431">
        <v>430</v>
      </c>
      <c r="B431">
        <v>42759</v>
      </c>
      <c r="C431" t="s">
        <v>16</v>
      </c>
      <c r="D431" t="s">
        <v>548</v>
      </c>
      <c r="E431" t="str">
        <f t="shared" si="18"/>
        <v>Ate,Lima,Lima</v>
      </c>
      <c r="F431" t="s">
        <v>12</v>
      </c>
      <c r="G431">
        <v>175</v>
      </c>
      <c r="H431">
        <f>tabla_ventas[[#This Row],[Precio Venta sin IGV]]-(tabla_ventas[[#This Row],[Precio Venta sin IGV]]*0.4)</f>
        <v>20478.599999999999</v>
      </c>
      <c r="I431">
        <v>34131</v>
      </c>
      <c r="J431">
        <f t="shared" si="19"/>
        <v>0.18</v>
      </c>
      <c r="K431">
        <f t="shared" si="20"/>
        <v>40274.58</v>
      </c>
      <c r="L431" t="s">
        <v>31</v>
      </c>
      <c r="M431" t="s">
        <v>10</v>
      </c>
    </row>
    <row r="432" spans="1:13" ht="15" x14ac:dyDescent="0.25">
      <c r="A432">
        <v>431</v>
      </c>
      <c r="B432">
        <v>42759</v>
      </c>
      <c r="C432" t="s">
        <v>16</v>
      </c>
      <c r="D432" t="s">
        <v>549</v>
      </c>
      <c r="E432" t="str">
        <f t="shared" si="18"/>
        <v>Ate,Lima,Lima</v>
      </c>
      <c r="F432" t="s">
        <v>12</v>
      </c>
      <c r="G432">
        <v>3</v>
      </c>
      <c r="H432">
        <f>tabla_ventas[[#This Row],[Precio Venta sin IGV]]-(tabla_ventas[[#This Row],[Precio Venta sin IGV]]*0.4)</f>
        <v>23596.199999999997</v>
      </c>
      <c r="I432">
        <v>39327</v>
      </c>
      <c r="J432">
        <f t="shared" si="19"/>
        <v>0.18</v>
      </c>
      <c r="K432">
        <f t="shared" si="20"/>
        <v>46405.86</v>
      </c>
      <c r="L432" t="s">
        <v>31</v>
      </c>
      <c r="M432" t="s">
        <v>10</v>
      </c>
    </row>
    <row r="433" spans="1:13" ht="15" x14ac:dyDescent="0.25">
      <c r="A433">
        <v>432</v>
      </c>
      <c r="B433">
        <v>42759</v>
      </c>
      <c r="C433" t="s">
        <v>16</v>
      </c>
      <c r="D433" t="s">
        <v>550</v>
      </c>
      <c r="E433" t="str">
        <f t="shared" si="18"/>
        <v>Ate,Lima,Lima</v>
      </c>
      <c r="F433" t="s">
        <v>12</v>
      </c>
      <c r="G433">
        <v>90</v>
      </c>
      <c r="H433">
        <f>tabla_ventas[[#This Row],[Precio Venta sin IGV]]-(tabla_ventas[[#This Row],[Precio Venta sin IGV]]*0.4)</f>
        <v>16881.599999999999</v>
      </c>
      <c r="I433">
        <v>28136</v>
      </c>
      <c r="J433">
        <f t="shared" si="19"/>
        <v>0.18</v>
      </c>
      <c r="K433">
        <f t="shared" si="20"/>
        <v>33200.479999999996</v>
      </c>
      <c r="L433" t="s">
        <v>31</v>
      </c>
      <c r="M433" t="s">
        <v>10</v>
      </c>
    </row>
    <row r="434" spans="1:13" ht="15" x14ac:dyDescent="0.25">
      <c r="A434">
        <v>433</v>
      </c>
      <c r="B434">
        <v>42759</v>
      </c>
      <c r="C434" t="s">
        <v>16</v>
      </c>
      <c r="D434" t="s">
        <v>551</v>
      </c>
      <c r="E434" t="str">
        <f t="shared" si="18"/>
        <v>Ate,Lima,Lima</v>
      </c>
      <c r="F434" t="s">
        <v>12</v>
      </c>
      <c r="G434">
        <v>31</v>
      </c>
      <c r="H434">
        <f>tabla_ventas[[#This Row],[Precio Venta sin IGV]]-(tabla_ventas[[#This Row],[Precio Venta sin IGV]]*0.4)</f>
        <v>15472.8</v>
      </c>
      <c r="I434">
        <v>25788</v>
      </c>
      <c r="J434">
        <f t="shared" si="19"/>
        <v>0.18</v>
      </c>
      <c r="K434">
        <f t="shared" si="20"/>
        <v>30429.84</v>
      </c>
      <c r="L434" t="s">
        <v>31</v>
      </c>
      <c r="M434" t="s">
        <v>10</v>
      </c>
    </row>
    <row r="435" spans="1:13" ht="15" x14ac:dyDescent="0.25">
      <c r="A435">
        <v>434</v>
      </c>
      <c r="B435">
        <v>42759</v>
      </c>
      <c r="C435" t="s">
        <v>24</v>
      </c>
      <c r="D435" t="s">
        <v>552</v>
      </c>
      <c r="E435" t="str">
        <f t="shared" si="18"/>
        <v>San Miguel, Lima, Lima</v>
      </c>
      <c r="F435" t="s">
        <v>7</v>
      </c>
      <c r="G435">
        <v>158</v>
      </c>
      <c r="H435">
        <f>tabla_ventas[[#This Row],[Precio Venta sin IGV]]-(tabla_ventas[[#This Row],[Precio Venta sin IGV]]*0.4)</f>
        <v>19386.599999999999</v>
      </c>
      <c r="I435">
        <v>32311</v>
      </c>
      <c r="J435">
        <f t="shared" si="19"/>
        <v>0.18</v>
      </c>
      <c r="K435">
        <f t="shared" si="20"/>
        <v>38126.979999999996</v>
      </c>
      <c r="L435" t="s">
        <v>30</v>
      </c>
      <c r="M435" t="s">
        <v>8</v>
      </c>
    </row>
    <row r="436" spans="1:13" ht="15" x14ac:dyDescent="0.25">
      <c r="A436">
        <v>435</v>
      </c>
      <c r="B436">
        <v>42759</v>
      </c>
      <c r="C436" t="s">
        <v>24</v>
      </c>
      <c r="D436" t="s">
        <v>553</v>
      </c>
      <c r="E436" t="str">
        <f t="shared" si="18"/>
        <v>San Miguel, Lima, Lima</v>
      </c>
      <c r="F436" t="s">
        <v>7</v>
      </c>
      <c r="G436">
        <v>102</v>
      </c>
      <c r="H436">
        <f>tabla_ventas[[#This Row],[Precio Venta sin IGV]]-(tabla_ventas[[#This Row],[Precio Venta sin IGV]]*0.4)</f>
        <v>22352.400000000001</v>
      </c>
      <c r="I436">
        <v>37254</v>
      </c>
      <c r="J436">
        <f t="shared" si="19"/>
        <v>0.18</v>
      </c>
      <c r="K436">
        <f t="shared" si="20"/>
        <v>43959.72</v>
      </c>
      <c r="L436" t="s">
        <v>30</v>
      </c>
      <c r="M436" t="s">
        <v>8</v>
      </c>
    </row>
    <row r="437" spans="1:13" ht="15" x14ac:dyDescent="0.25">
      <c r="A437">
        <v>436</v>
      </c>
      <c r="B437">
        <v>42759</v>
      </c>
      <c r="C437" t="s">
        <v>24</v>
      </c>
      <c r="D437" t="s">
        <v>554</v>
      </c>
      <c r="E437" t="str">
        <f t="shared" si="18"/>
        <v>San Miguel, Lima, Lima</v>
      </c>
      <c r="F437" t="s">
        <v>7</v>
      </c>
      <c r="G437">
        <v>46</v>
      </c>
      <c r="H437">
        <f>tabla_ventas[[#This Row],[Precio Venta sin IGV]]-(tabla_ventas[[#This Row],[Precio Venta sin IGV]]*0.4)</f>
        <v>19192.8</v>
      </c>
      <c r="I437">
        <v>31988</v>
      </c>
      <c r="J437">
        <f t="shared" si="19"/>
        <v>0.18</v>
      </c>
      <c r="K437">
        <f t="shared" si="20"/>
        <v>37745.839999999997</v>
      </c>
      <c r="L437" t="s">
        <v>30</v>
      </c>
      <c r="M437" t="s">
        <v>8</v>
      </c>
    </row>
    <row r="438" spans="1:13" ht="15" x14ac:dyDescent="0.25">
      <c r="A438">
        <v>437</v>
      </c>
      <c r="B438">
        <v>42759</v>
      </c>
      <c r="C438" t="s">
        <v>24</v>
      </c>
      <c r="D438" t="s">
        <v>555</v>
      </c>
      <c r="E438" t="str">
        <f t="shared" si="18"/>
        <v>San Miguel, Lima, Lima</v>
      </c>
      <c r="F438" t="s">
        <v>7</v>
      </c>
      <c r="G438">
        <v>128</v>
      </c>
      <c r="H438">
        <f>tabla_ventas[[#This Row],[Precio Venta sin IGV]]-(tabla_ventas[[#This Row],[Precio Venta sin IGV]]*0.4)</f>
        <v>22153.199999999997</v>
      </c>
      <c r="I438">
        <v>36922</v>
      </c>
      <c r="J438">
        <f t="shared" si="19"/>
        <v>0.18</v>
      </c>
      <c r="K438">
        <f t="shared" si="20"/>
        <v>43567.96</v>
      </c>
      <c r="L438" t="s">
        <v>30</v>
      </c>
      <c r="M438" t="s">
        <v>8</v>
      </c>
    </row>
    <row r="439" spans="1:13" ht="15" x14ac:dyDescent="0.25">
      <c r="A439">
        <v>438</v>
      </c>
      <c r="B439">
        <v>42759</v>
      </c>
      <c r="C439" t="s">
        <v>28</v>
      </c>
      <c r="D439" t="s">
        <v>556</v>
      </c>
      <c r="E439" t="str">
        <f t="shared" si="18"/>
        <v>La Molina,Lima, Lima</v>
      </c>
      <c r="F439" t="s">
        <v>12</v>
      </c>
      <c r="G439">
        <v>128</v>
      </c>
      <c r="H439">
        <f>tabla_ventas[[#This Row],[Precio Venta sin IGV]]-(tabla_ventas[[#This Row],[Precio Venta sin IGV]]*0.4)</f>
        <v>22554</v>
      </c>
      <c r="I439">
        <v>37590</v>
      </c>
      <c r="J439">
        <f t="shared" si="19"/>
        <v>0.18</v>
      </c>
      <c r="K439">
        <f t="shared" si="20"/>
        <v>44356.2</v>
      </c>
      <c r="L439" t="s">
        <v>119</v>
      </c>
      <c r="M439" t="s">
        <v>13</v>
      </c>
    </row>
    <row r="440" spans="1:13" ht="15" x14ac:dyDescent="0.25">
      <c r="A440">
        <v>439</v>
      </c>
      <c r="B440">
        <v>42759</v>
      </c>
      <c r="C440" t="s">
        <v>28</v>
      </c>
      <c r="D440" t="s">
        <v>557</v>
      </c>
      <c r="E440" t="str">
        <f t="shared" si="18"/>
        <v>La Molina,Lima, Lima</v>
      </c>
      <c r="F440" t="s">
        <v>12</v>
      </c>
      <c r="G440">
        <v>101</v>
      </c>
      <c r="H440">
        <f>tabla_ventas[[#This Row],[Precio Venta sin IGV]]-(tabla_ventas[[#This Row],[Precio Venta sin IGV]]*0.4)</f>
        <v>14576.4</v>
      </c>
      <c r="I440">
        <v>24294</v>
      </c>
      <c r="J440">
        <f t="shared" si="19"/>
        <v>0.18</v>
      </c>
      <c r="K440">
        <f t="shared" si="20"/>
        <v>28666.92</v>
      </c>
      <c r="L440" t="s">
        <v>119</v>
      </c>
      <c r="M440" t="s">
        <v>13</v>
      </c>
    </row>
    <row r="441" spans="1:13" ht="15" x14ac:dyDescent="0.25">
      <c r="A441">
        <v>440</v>
      </c>
      <c r="B441">
        <v>42759</v>
      </c>
      <c r="C441" t="s">
        <v>28</v>
      </c>
      <c r="D441" t="s">
        <v>558</v>
      </c>
      <c r="E441" t="str">
        <f t="shared" si="18"/>
        <v>La Molina,Lima, Lima</v>
      </c>
      <c r="F441" t="s">
        <v>12</v>
      </c>
      <c r="G441">
        <v>113</v>
      </c>
      <c r="H441">
        <f>tabla_ventas[[#This Row],[Precio Venta sin IGV]]-(tabla_ventas[[#This Row],[Precio Venta sin IGV]]*0.4)</f>
        <v>17839.8</v>
      </c>
      <c r="I441">
        <v>29733</v>
      </c>
      <c r="J441">
        <f t="shared" si="19"/>
        <v>0.18</v>
      </c>
      <c r="K441">
        <f t="shared" si="20"/>
        <v>35084.94</v>
      </c>
      <c r="L441" t="s">
        <v>119</v>
      </c>
      <c r="M441" t="s">
        <v>13</v>
      </c>
    </row>
    <row r="442" spans="1:13" ht="15" x14ac:dyDescent="0.25">
      <c r="A442">
        <v>441</v>
      </c>
      <c r="B442">
        <v>42759</v>
      </c>
      <c r="C442" t="s">
        <v>28</v>
      </c>
      <c r="D442" t="s">
        <v>559</v>
      </c>
      <c r="E442" t="str">
        <f t="shared" si="18"/>
        <v>La Molina,Lima, Lima</v>
      </c>
      <c r="F442" t="s">
        <v>12</v>
      </c>
      <c r="G442">
        <v>41</v>
      </c>
      <c r="H442">
        <f>tabla_ventas[[#This Row],[Precio Venta sin IGV]]-(tabla_ventas[[#This Row],[Precio Venta sin IGV]]*0.4)</f>
        <v>22513.199999999997</v>
      </c>
      <c r="I442">
        <v>37522</v>
      </c>
      <c r="J442">
        <f t="shared" si="19"/>
        <v>0.18</v>
      </c>
      <c r="K442">
        <f t="shared" si="20"/>
        <v>44275.96</v>
      </c>
      <c r="L442" t="s">
        <v>119</v>
      </c>
      <c r="M442" t="s">
        <v>13</v>
      </c>
    </row>
    <row r="443" spans="1:13" ht="15" x14ac:dyDescent="0.25">
      <c r="A443">
        <v>442</v>
      </c>
      <c r="B443">
        <v>42758</v>
      </c>
      <c r="C443" t="s">
        <v>9</v>
      </c>
      <c r="D443" t="s">
        <v>560</v>
      </c>
      <c r="E443" t="str">
        <f t="shared" si="18"/>
        <v>Surco,Lima,Lima</v>
      </c>
      <c r="F443" t="s">
        <v>7</v>
      </c>
      <c r="G443">
        <v>112</v>
      </c>
      <c r="H443">
        <f>tabla_ventas[[#This Row],[Precio Venta sin IGV]]-(tabla_ventas[[#This Row],[Precio Venta sin IGV]]*0.4)</f>
        <v>14133.6</v>
      </c>
      <c r="I443">
        <v>23556</v>
      </c>
      <c r="J443">
        <f t="shared" si="19"/>
        <v>0.18</v>
      </c>
      <c r="K443">
        <f t="shared" si="20"/>
        <v>27796.080000000002</v>
      </c>
      <c r="L443" t="s">
        <v>32</v>
      </c>
      <c r="M443" t="s">
        <v>22</v>
      </c>
    </row>
    <row r="444" spans="1:13" ht="15" x14ac:dyDescent="0.25">
      <c r="A444">
        <v>443</v>
      </c>
      <c r="B444">
        <v>42758</v>
      </c>
      <c r="C444" t="s">
        <v>9</v>
      </c>
      <c r="D444" t="s">
        <v>561</v>
      </c>
      <c r="E444" t="str">
        <f t="shared" si="18"/>
        <v>Surco,Lima,Lima</v>
      </c>
      <c r="F444" t="s">
        <v>7</v>
      </c>
      <c r="G444">
        <v>34</v>
      </c>
      <c r="H444">
        <f>tabla_ventas[[#This Row],[Precio Venta sin IGV]]-(tabla_ventas[[#This Row],[Precio Venta sin IGV]]*0.4)</f>
        <v>15138</v>
      </c>
      <c r="I444">
        <v>25230</v>
      </c>
      <c r="J444">
        <f t="shared" si="19"/>
        <v>0.18</v>
      </c>
      <c r="K444">
        <f t="shared" si="20"/>
        <v>29771.4</v>
      </c>
      <c r="L444" t="s">
        <v>32</v>
      </c>
      <c r="M444" t="s">
        <v>22</v>
      </c>
    </row>
    <row r="445" spans="1:13" ht="15" x14ac:dyDescent="0.25">
      <c r="A445">
        <v>444</v>
      </c>
      <c r="B445">
        <v>42758</v>
      </c>
      <c r="C445" t="s">
        <v>9</v>
      </c>
      <c r="D445" t="s">
        <v>562</v>
      </c>
      <c r="E445" t="str">
        <f t="shared" si="18"/>
        <v>Surco,Lima,Lima</v>
      </c>
      <c r="F445" t="s">
        <v>7</v>
      </c>
      <c r="G445">
        <v>169</v>
      </c>
      <c r="H445">
        <f>tabla_ventas[[#This Row],[Precio Venta sin IGV]]-(tabla_ventas[[#This Row],[Precio Venta sin IGV]]*0.4)</f>
        <v>23138.400000000001</v>
      </c>
      <c r="I445">
        <v>38564</v>
      </c>
      <c r="J445">
        <f t="shared" si="19"/>
        <v>0.18</v>
      </c>
      <c r="K445">
        <f t="shared" si="20"/>
        <v>45505.52</v>
      </c>
      <c r="L445" t="s">
        <v>32</v>
      </c>
      <c r="M445" t="s">
        <v>22</v>
      </c>
    </row>
    <row r="446" spans="1:13" ht="15" x14ac:dyDescent="0.25">
      <c r="A446">
        <v>445</v>
      </c>
      <c r="B446">
        <v>42758</v>
      </c>
      <c r="C446" t="s">
        <v>9</v>
      </c>
      <c r="D446" t="s">
        <v>563</v>
      </c>
      <c r="E446" t="str">
        <f t="shared" si="18"/>
        <v>Surco,Lima,Lima</v>
      </c>
      <c r="F446" t="s">
        <v>7</v>
      </c>
      <c r="G446">
        <v>78</v>
      </c>
      <c r="H446">
        <f>tabla_ventas[[#This Row],[Precio Venta sin IGV]]-(tabla_ventas[[#This Row],[Precio Venta sin IGV]]*0.4)</f>
        <v>21495.599999999999</v>
      </c>
      <c r="I446">
        <v>35826</v>
      </c>
      <c r="J446">
        <f t="shared" si="19"/>
        <v>0.18</v>
      </c>
      <c r="K446">
        <f t="shared" si="20"/>
        <v>42274.68</v>
      </c>
      <c r="L446" t="s">
        <v>32</v>
      </c>
      <c r="M446" t="s">
        <v>22</v>
      </c>
    </row>
    <row r="447" spans="1:13" ht="15" x14ac:dyDescent="0.25">
      <c r="A447">
        <v>446</v>
      </c>
      <c r="B447">
        <v>42758</v>
      </c>
      <c r="C447" t="s">
        <v>16</v>
      </c>
      <c r="D447" t="s">
        <v>564</v>
      </c>
      <c r="E447" t="str">
        <f t="shared" si="18"/>
        <v>Surco,Lima,Lima</v>
      </c>
      <c r="F447" t="s">
        <v>12</v>
      </c>
      <c r="G447">
        <v>155</v>
      </c>
      <c r="H447">
        <f>tabla_ventas[[#This Row],[Precio Venta sin IGV]]-(tabla_ventas[[#This Row],[Precio Venta sin IGV]]*0.4)</f>
        <v>19330.8</v>
      </c>
      <c r="I447">
        <v>32218</v>
      </c>
      <c r="J447">
        <f t="shared" si="19"/>
        <v>0.18</v>
      </c>
      <c r="K447">
        <f t="shared" si="20"/>
        <v>38017.24</v>
      </c>
      <c r="L447" t="s">
        <v>32</v>
      </c>
      <c r="M447" t="s">
        <v>15</v>
      </c>
    </row>
    <row r="448" spans="1:13" ht="15" x14ac:dyDescent="0.25">
      <c r="A448">
        <v>447</v>
      </c>
      <c r="B448">
        <v>42758</v>
      </c>
      <c r="C448" t="s">
        <v>16</v>
      </c>
      <c r="D448" t="s">
        <v>565</v>
      </c>
      <c r="E448" t="str">
        <f t="shared" si="18"/>
        <v>Surco,Lima,Lima</v>
      </c>
      <c r="F448" t="s">
        <v>12</v>
      </c>
      <c r="G448">
        <v>91</v>
      </c>
      <c r="H448">
        <f>tabla_ventas[[#This Row],[Precio Venta sin IGV]]-(tabla_ventas[[#This Row],[Precio Venta sin IGV]]*0.4)</f>
        <v>23473.199999999997</v>
      </c>
      <c r="I448">
        <v>39122</v>
      </c>
      <c r="J448">
        <f t="shared" si="19"/>
        <v>0.18</v>
      </c>
      <c r="K448">
        <f t="shared" si="20"/>
        <v>46163.96</v>
      </c>
      <c r="L448" t="s">
        <v>32</v>
      </c>
      <c r="M448" t="s">
        <v>15</v>
      </c>
    </row>
    <row r="449" spans="1:13" ht="15" x14ac:dyDescent="0.25">
      <c r="A449">
        <v>448</v>
      </c>
      <c r="B449">
        <v>42758</v>
      </c>
      <c r="C449" t="s">
        <v>16</v>
      </c>
      <c r="D449" t="s">
        <v>566</v>
      </c>
      <c r="E449" t="str">
        <f t="shared" si="18"/>
        <v>Surco,Lima,Lima</v>
      </c>
      <c r="F449" t="s">
        <v>12</v>
      </c>
      <c r="G449">
        <v>109</v>
      </c>
      <c r="H449">
        <f>tabla_ventas[[#This Row],[Precio Venta sin IGV]]-(tabla_ventas[[#This Row],[Precio Venta sin IGV]]*0.4)</f>
        <v>23596.799999999999</v>
      </c>
      <c r="I449">
        <v>39328</v>
      </c>
      <c r="J449">
        <f t="shared" si="19"/>
        <v>0.18</v>
      </c>
      <c r="K449">
        <f t="shared" si="20"/>
        <v>46407.040000000001</v>
      </c>
      <c r="L449" t="s">
        <v>32</v>
      </c>
      <c r="M449" t="s">
        <v>15</v>
      </c>
    </row>
    <row r="450" spans="1:13" ht="15" x14ac:dyDescent="0.25">
      <c r="A450">
        <v>449</v>
      </c>
      <c r="B450">
        <v>42758</v>
      </c>
      <c r="C450" t="s">
        <v>16</v>
      </c>
      <c r="D450" t="s">
        <v>567</v>
      </c>
      <c r="E450" t="str">
        <f t="shared" ref="E450:E513" si="21">IF(L450="San Miguel","San Miguel, Lima, Lima",IF(L450="La Molina","La Molina,Lima, Lima",IF(L450="Ate","Ate,Lima,Lima","Surco,Lima,Lima")))</f>
        <v>Surco,Lima,Lima</v>
      </c>
      <c r="F450" t="s">
        <v>12</v>
      </c>
      <c r="G450">
        <v>143</v>
      </c>
      <c r="H450">
        <f>tabla_ventas[[#This Row],[Precio Venta sin IGV]]-(tabla_ventas[[#This Row],[Precio Venta sin IGV]]*0.4)</f>
        <v>15781.199999999999</v>
      </c>
      <c r="I450">
        <v>26302</v>
      </c>
      <c r="J450">
        <f t="shared" ref="J450:J513" si="22">IF(I450&gt;20000&lt;25000,18%,IF(I450&gt;25001,18%,18%))</f>
        <v>0.18</v>
      </c>
      <c r="K450">
        <f t="shared" ref="K450:K513" si="23">I450+I450*J450</f>
        <v>31036.36</v>
      </c>
      <c r="L450" t="s">
        <v>32</v>
      </c>
      <c r="M450" t="s">
        <v>15</v>
      </c>
    </row>
    <row r="451" spans="1:13" ht="15" x14ac:dyDescent="0.25">
      <c r="A451">
        <v>450</v>
      </c>
      <c r="B451">
        <v>42758</v>
      </c>
      <c r="C451" t="s">
        <v>27</v>
      </c>
      <c r="D451" t="s">
        <v>568</v>
      </c>
      <c r="E451" t="str">
        <f t="shared" si="21"/>
        <v>San Miguel, Lima, Lima</v>
      </c>
      <c r="F451" t="s">
        <v>12</v>
      </c>
      <c r="G451">
        <v>155</v>
      </c>
      <c r="H451">
        <f>tabla_ventas[[#This Row],[Precio Venta sin IGV]]-(tabla_ventas[[#This Row],[Precio Venta sin IGV]]*0.4)</f>
        <v>14312.4</v>
      </c>
      <c r="I451">
        <v>23854</v>
      </c>
      <c r="J451">
        <f t="shared" si="22"/>
        <v>0.18</v>
      </c>
      <c r="K451">
        <f t="shared" si="23"/>
        <v>28147.72</v>
      </c>
      <c r="L451" t="s">
        <v>30</v>
      </c>
      <c r="M451" t="s">
        <v>8</v>
      </c>
    </row>
    <row r="452" spans="1:13" ht="15" x14ac:dyDescent="0.25">
      <c r="A452">
        <v>451</v>
      </c>
      <c r="B452">
        <v>42758</v>
      </c>
      <c r="C452" t="s">
        <v>27</v>
      </c>
      <c r="D452" t="s">
        <v>569</v>
      </c>
      <c r="E452" t="str">
        <f t="shared" si="21"/>
        <v>San Miguel, Lima, Lima</v>
      </c>
      <c r="F452" t="s">
        <v>12</v>
      </c>
      <c r="G452">
        <v>47</v>
      </c>
      <c r="H452">
        <f>tabla_ventas[[#This Row],[Precio Venta sin IGV]]-(tabla_ventas[[#This Row],[Precio Venta sin IGV]]*0.4)</f>
        <v>10902</v>
      </c>
      <c r="I452">
        <v>18170</v>
      </c>
      <c r="J452">
        <f t="shared" si="22"/>
        <v>0.18</v>
      </c>
      <c r="K452">
        <f t="shared" si="23"/>
        <v>21440.6</v>
      </c>
      <c r="L452" t="s">
        <v>30</v>
      </c>
      <c r="M452" t="s">
        <v>8</v>
      </c>
    </row>
    <row r="453" spans="1:13" ht="15" x14ac:dyDescent="0.25">
      <c r="A453">
        <v>452</v>
      </c>
      <c r="B453">
        <v>42758</v>
      </c>
      <c r="C453" t="s">
        <v>27</v>
      </c>
      <c r="D453" t="s">
        <v>570</v>
      </c>
      <c r="E453" t="str">
        <f t="shared" si="21"/>
        <v>San Miguel, Lima, Lima</v>
      </c>
      <c r="F453" t="s">
        <v>12</v>
      </c>
      <c r="G453">
        <v>170</v>
      </c>
      <c r="H453">
        <f>tabla_ventas[[#This Row],[Precio Venta sin IGV]]-(tabla_ventas[[#This Row],[Precio Venta sin IGV]]*0.4)</f>
        <v>21573.599999999999</v>
      </c>
      <c r="I453">
        <v>35956</v>
      </c>
      <c r="J453">
        <f t="shared" si="22"/>
        <v>0.18</v>
      </c>
      <c r="K453">
        <f t="shared" si="23"/>
        <v>42428.08</v>
      </c>
      <c r="L453" t="s">
        <v>30</v>
      </c>
      <c r="M453" t="s">
        <v>8</v>
      </c>
    </row>
    <row r="454" spans="1:13" ht="15" x14ac:dyDescent="0.25">
      <c r="A454">
        <v>453</v>
      </c>
      <c r="B454">
        <v>42758</v>
      </c>
      <c r="C454" t="s">
        <v>27</v>
      </c>
      <c r="D454" t="s">
        <v>571</v>
      </c>
      <c r="E454" t="str">
        <f t="shared" si="21"/>
        <v>San Miguel, Lima, Lima</v>
      </c>
      <c r="F454" t="s">
        <v>12</v>
      </c>
      <c r="G454">
        <v>139</v>
      </c>
      <c r="H454">
        <f>tabla_ventas[[#This Row],[Precio Venta sin IGV]]-(tabla_ventas[[#This Row],[Precio Venta sin IGV]]*0.4)</f>
        <v>14281.8</v>
      </c>
      <c r="I454">
        <v>23803</v>
      </c>
      <c r="J454">
        <f t="shared" si="22"/>
        <v>0.18</v>
      </c>
      <c r="K454">
        <f t="shared" si="23"/>
        <v>28087.54</v>
      </c>
      <c r="L454" t="s">
        <v>30</v>
      </c>
      <c r="M454" t="s">
        <v>8</v>
      </c>
    </row>
    <row r="455" spans="1:13" ht="15" x14ac:dyDescent="0.25">
      <c r="A455">
        <v>454</v>
      </c>
      <c r="B455">
        <v>42758</v>
      </c>
      <c r="C455" t="s">
        <v>27</v>
      </c>
      <c r="D455" t="s">
        <v>572</v>
      </c>
      <c r="E455" t="str">
        <f t="shared" si="21"/>
        <v>Ate,Lima,Lima</v>
      </c>
      <c r="F455" t="s">
        <v>7</v>
      </c>
      <c r="G455">
        <v>137</v>
      </c>
      <c r="H455">
        <f>tabla_ventas[[#This Row],[Precio Venta sin IGV]]-(tabla_ventas[[#This Row],[Precio Venta sin IGV]]*0.4)</f>
        <v>16897.8</v>
      </c>
      <c r="I455">
        <v>28163</v>
      </c>
      <c r="J455">
        <f t="shared" si="22"/>
        <v>0.18</v>
      </c>
      <c r="K455">
        <f t="shared" si="23"/>
        <v>33232.339999999997</v>
      </c>
      <c r="L455" t="s">
        <v>31</v>
      </c>
      <c r="M455" t="s">
        <v>23</v>
      </c>
    </row>
    <row r="456" spans="1:13" ht="15" x14ac:dyDescent="0.25">
      <c r="A456">
        <v>455</v>
      </c>
      <c r="B456">
        <v>42758</v>
      </c>
      <c r="C456" t="s">
        <v>27</v>
      </c>
      <c r="D456" t="s">
        <v>573</v>
      </c>
      <c r="E456" t="str">
        <f t="shared" si="21"/>
        <v>Ate,Lima,Lima</v>
      </c>
      <c r="F456" t="s">
        <v>7</v>
      </c>
      <c r="G456">
        <v>138</v>
      </c>
      <c r="H456">
        <f>tabla_ventas[[#This Row],[Precio Venta sin IGV]]-(tabla_ventas[[#This Row],[Precio Venta sin IGV]]*0.4)</f>
        <v>17510.400000000001</v>
      </c>
      <c r="I456">
        <v>29184</v>
      </c>
      <c r="J456">
        <f t="shared" si="22"/>
        <v>0.18</v>
      </c>
      <c r="K456">
        <f t="shared" si="23"/>
        <v>34437.120000000003</v>
      </c>
      <c r="L456" t="s">
        <v>31</v>
      </c>
      <c r="M456" t="s">
        <v>23</v>
      </c>
    </row>
    <row r="457" spans="1:13" ht="15" x14ac:dyDescent="0.25">
      <c r="A457">
        <v>456</v>
      </c>
      <c r="B457">
        <v>42758</v>
      </c>
      <c r="C457" t="s">
        <v>27</v>
      </c>
      <c r="D457" t="s">
        <v>574</v>
      </c>
      <c r="E457" t="str">
        <f t="shared" si="21"/>
        <v>Ate,Lima,Lima</v>
      </c>
      <c r="F457" t="s">
        <v>7</v>
      </c>
      <c r="G457">
        <v>100</v>
      </c>
      <c r="H457">
        <f>tabla_ventas[[#This Row],[Precio Venta sin IGV]]-(tabla_ventas[[#This Row],[Precio Venta sin IGV]]*0.4)</f>
        <v>19837.199999999997</v>
      </c>
      <c r="I457">
        <v>33062</v>
      </c>
      <c r="J457">
        <f t="shared" si="22"/>
        <v>0.18</v>
      </c>
      <c r="K457">
        <f t="shared" si="23"/>
        <v>39013.160000000003</v>
      </c>
      <c r="L457" t="s">
        <v>31</v>
      </c>
      <c r="M457" t="s">
        <v>23</v>
      </c>
    </row>
    <row r="458" spans="1:13" ht="15" x14ac:dyDescent="0.25">
      <c r="A458">
        <v>457</v>
      </c>
      <c r="B458">
        <v>42758</v>
      </c>
      <c r="C458" t="s">
        <v>27</v>
      </c>
      <c r="D458" t="s">
        <v>575</v>
      </c>
      <c r="E458" t="str">
        <f t="shared" si="21"/>
        <v>Ate,Lima,Lima</v>
      </c>
      <c r="F458" t="s">
        <v>7</v>
      </c>
      <c r="G458">
        <v>48</v>
      </c>
      <c r="H458">
        <f>tabla_ventas[[#This Row],[Precio Venta sin IGV]]-(tabla_ventas[[#This Row],[Precio Venta sin IGV]]*0.4)</f>
        <v>21733.199999999997</v>
      </c>
      <c r="I458">
        <v>36222</v>
      </c>
      <c r="J458">
        <f t="shared" si="22"/>
        <v>0.18</v>
      </c>
      <c r="K458">
        <f t="shared" si="23"/>
        <v>42741.96</v>
      </c>
      <c r="L458" t="s">
        <v>31</v>
      </c>
      <c r="M458" t="s">
        <v>23</v>
      </c>
    </row>
    <row r="459" spans="1:13" ht="15" x14ac:dyDescent="0.25">
      <c r="A459">
        <v>458</v>
      </c>
      <c r="B459">
        <v>42758</v>
      </c>
      <c r="C459" t="s">
        <v>27</v>
      </c>
      <c r="D459" t="s">
        <v>576</v>
      </c>
      <c r="E459" t="str">
        <f t="shared" si="21"/>
        <v>Surco,Lima,Lima</v>
      </c>
      <c r="F459" t="s">
        <v>7</v>
      </c>
      <c r="G459">
        <v>178</v>
      </c>
      <c r="H459">
        <f>tabla_ventas[[#This Row],[Precio Venta sin IGV]]-(tabla_ventas[[#This Row],[Precio Venta sin IGV]]*0.4)</f>
        <v>13935.6</v>
      </c>
      <c r="I459">
        <v>23226</v>
      </c>
      <c r="J459">
        <f t="shared" si="22"/>
        <v>0.18</v>
      </c>
      <c r="K459">
        <f t="shared" si="23"/>
        <v>27406.68</v>
      </c>
      <c r="L459" t="s">
        <v>32</v>
      </c>
      <c r="M459" t="s">
        <v>21</v>
      </c>
    </row>
    <row r="460" spans="1:13" ht="15" x14ac:dyDescent="0.25">
      <c r="A460">
        <v>459</v>
      </c>
      <c r="B460">
        <v>42758</v>
      </c>
      <c r="C460" t="s">
        <v>27</v>
      </c>
      <c r="D460" t="s">
        <v>577</v>
      </c>
      <c r="E460" t="str">
        <f t="shared" si="21"/>
        <v>Surco,Lima,Lima</v>
      </c>
      <c r="F460" t="s">
        <v>7</v>
      </c>
      <c r="G460">
        <v>33</v>
      </c>
      <c r="H460">
        <f>tabla_ventas[[#This Row],[Precio Venta sin IGV]]-(tabla_ventas[[#This Row],[Precio Venta sin IGV]]*0.4)</f>
        <v>17087.400000000001</v>
      </c>
      <c r="I460">
        <v>28479</v>
      </c>
      <c r="J460">
        <f t="shared" si="22"/>
        <v>0.18</v>
      </c>
      <c r="K460">
        <f t="shared" si="23"/>
        <v>33605.22</v>
      </c>
      <c r="L460" t="s">
        <v>32</v>
      </c>
      <c r="M460" t="s">
        <v>21</v>
      </c>
    </row>
    <row r="461" spans="1:13" ht="15" x14ac:dyDescent="0.25">
      <c r="A461">
        <v>460</v>
      </c>
      <c r="B461">
        <v>42758</v>
      </c>
      <c r="C461" t="s">
        <v>27</v>
      </c>
      <c r="D461" t="s">
        <v>578</v>
      </c>
      <c r="E461" t="str">
        <f t="shared" si="21"/>
        <v>Surco,Lima,Lima</v>
      </c>
      <c r="F461" t="s">
        <v>7</v>
      </c>
      <c r="G461">
        <v>151</v>
      </c>
      <c r="H461">
        <f>tabla_ventas[[#This Row],[Precio Venta sin IGV]]-(tabla_ventas[[#This Row],[Precio Venta sin IGV]]*0.4)</f>
        <v>15880.199999999999</v>
      </c>
      <c r="I461">
        <v>26467</v>
      </c>
      <c r="J461">
        <f t="shared" si="22"/>
        <v>0.18</v>
      </c>
      <c r="K461">
        <f t="shared" si="23"/>
        <v>31231.059999999998</v>
      </c>
      <c r="L461" t="s">
        <v>32</v>
      </c>
      <c r="M461" t="s">
        <v>21</v>
      </c>
    </row>
    <row r="462" spans="1:13" ht="15" x14ac:dyDescent="0.25">
      <c r="A462">
        <v>461</v>
      </c>
      <c r="B462">
        <v>42758</v>
      </c>
      <c r="C462" t="s">
        <v>27</v>
      </c>
      <c r="D462" t="s">
        <v>579</v>
      </c>
      <c r="E462" t="str">
        <f t="shared" si="21"/>
        <v>Surco,Lima,Lima</v>
      </c>
      <c r="F462" t="s">
        <v>7</v>
      </c>
      <c r="G462">
        <v>48</v>
      </c>
      <c r="H462">
        <f>tabla_ventas[[#This Row],[Precio Venta sin IGV]]-(tabla_ventas[[#This Row],[Precio Venta sin IGV]]*0.4)</f>
        <v>19282.8</v>
      </c>
      <c r="I462">
        <v>32138</v>
      </c>
      <c r="J462">
        <f t="shared" si="22"/>
        <v>0.18</v>
      </c>
      <c r="K462">
        <f t="shared" si="23"/>
        <v>37922.839999999997</v>
      </c>
      <c r="L462" t="s">
        <v>32</v>
      </c>
      <c r="M462" t="s">
        <v>21</v>
      </c>
    </row>
    <row r="463" spans="1:13" ht="15" x14ac:dyDescent="0.25">
      <c r="A463">
        <v>462</v>
      </c>
      <c r="B463">
        <v>42758</v>
      </c>
      <c r="C463" t="s">
        <v>19</v>
      </c>
      <c r="D463" t="s">
        <v>580</v>
      </c>
      <c r="E463" t="str">
        <f t="shared" si="21"/>
        <v>Surco,Lima,Lima</v>
      </c>
      <c r="F463" t="s">
        <v>7</v>
      </c>
      <c r="G463">
        <v>11</v>
      </c>
      <c r="H463">
        <f>tabla_ventas[[#This Row],[Precio Venta sin IGV]]-(tabla_ventas[[#This Row],[Precio Venta sin IGV]]*0.4)</f>
        <v>16954.199999999997</v>
      </c>
      <c r="I463">
        <v>28257</v>
      </c>
      <c r="J463">
        <f t="shared" si="22"/>
        <v>0.18</v>
      </c>
      <c r="K463">
        <f t="shared" si="23"/>
        <v>33343.26</v>
      </c>
      <c r="L463" t="s">
        <v>32</v>
      </c>
      <c r="M463" t="s">
        <v>15</v>
      </c>
    </row>
    <row r="464" spans="1:13" ht="15" x14ac:dyDescent="0.25">
      <c r="A464">
        <v>463</v>
      </c>
      <c r="B464">
        <v>42758</v>
      </c>
      <c r="C464" t="s">
        <v>19</v>
      </c>
      <c r="D464" t="s">
        <v>581</v>
      </c>
      <c r="E464" t="str">
        <f t="shared" si="21"/>
        <v>Surco,Lima,Lima</v>
      </c>
      <c r="F464" t="s">
        <v>7</v>
      </c>
      <c r="G464">
        <v>149</v>
      </c>
      <c r="H464">
        <f>tabla_ventas[[#This Row],[Precio Venta sin IGV]]-(tabla_ventas[[#This Row],[Precio Venta sin IGV]]*0.4)</f>
        <v>13299</v>
      </c>
      <c r="I464">
        <v>22165</v>
      </c>
      <c r="J464">
        <f t="shared" si="22"/>
        <v>0.18</v>
      </c>
      <c r="K464">
        <f t="shared" si="23"/>
        <v>26154.7</v>
      </c>
      <c r="L464" t="s">
        <v>32</v>
      </c>
      <c r="M464" t="s">
        <v>15</v>
      </c>
    </row>
    <row r="465" spans="1:13" ht="15" x14ac:dyDescent="0.25">
      <c r="A465">
        <v>464</v>
      </c>
      <c r="B465">
        <v>42758</v>
      </c>
      <c r="C465" t="s">
        <v>19</v>
      </c>
      <c r="D465" t="s">
        <v>582</v>
      </c>
      <c r="E465" t="str">
        <f t="shared" si="21"/>
        <v>Surco,Lima,Lima</v>
      </c>
      <c r="F465" t="s">
        <v>7</v>
      </c>
      <c r="G465">
        <v>33</v>
      </c>
      <c r="H465">
        <f>tabla_ventas[[#This Row],[Precio Venta sin IGV]]-(tabla_ventas[[#This Row],[Precio Venta sin IGV]]*0.4)</f>
        <v>21856.799999999999</v>
      </c>
      <c r="I465">
        <v>36428</v>
      </c>
      <c r="J465">
        <f t="shared" si="22"/>
        <v>0.18</v>
      </c>
      <c r="K465">
        <f t="shared" si="23"/>
        <v>42985.04</v>
      </c>
      <c r="L465" t="s">
        <v>32</v>
      </c>
      <c r="M465" t="s">
        <v>15</v>
      </c>
    </row>
    <row r="466" spans="1:13" ht="15" x14ac:dyDescent="0.25">
      <c r="A466">
        <v>465</v>
      </c>
      <c r="B466">
        <v>42758</v>
      </c>
      <c r="C466" t="s">
        <v>19</v>
      </c>
      <c r="D466" t="s">
        <v>583</v>
      </c>
      <c r="E466" t="str">
        <f t="shared" si="21"/>
        <v>Surco,Lima,Lima</v>
      </c>
      <c r="F466" t="s">
        <v>7</v>
      </c>
      <c r="G466">
        <v>41</v>
      </c>
      <c r="H466">
        <f>tabla_ventas[[#This Row],[Precio Venta sin IGV]]-(tabla_ventas[[#This Row],[Precio Venta sin IGV]]*0.4)</f>
        <v>17207.400000000001</v>
      </c>
      <c r="I466">
        <v>28679</v>
      </c>
      <c r="J466">
        <f t="shared" si="22"/>
        <v>0.18</v>
      </c>
      <c r="K466">
        <f t="shared" si="23"/>
        <v>33841.22</v>
      </c>
      <c r="L466" t="s">
        <v>32</v>
      </c>
      <c r="M466" t="s">
        <v>15</v>
      </c>
    </row>
    <row r="467" spans="1:13" ht="15" x14ac:dyDescent="0.25">
      <c r="A467">
        <v>466</v>
      </c>
      <c r="B467">
        <v>42757</v>
      </c>
      <c r="C467" t="s">
        <v>6</v>
      </c>
      <c r="D467" t="s">
        <v>584</v>
      </c>
      <c r="E467" t="str">
        <f t="shared" si="21"/>
        <v>San Miguel, Lima, Lima</v>
      </c>
      <c r="F467" t="s">
        <v>7</v>
      </c>
      <c r="G467">
        <v>10</v>
      </c>
      <c r="H467">
        <f>tabla_ventas[[#This Row],[Precio Venta sin IGV]]-(tabla_ventas[[#This Row],[Precio Venta sin IGV]]*0.4)</f>
        <v>20394</v>
      </c>
      <c r="I467">
        <v>33990</v>
      </c>
      <c r="J467">
        <f t="shared" si="22"/>
        <v>0.18</v>
      </c>
      <c r="K467">
        <f t="shared" si="23"/>
        <v>40108.199999999997</v>
      </c>
      <c r="L467" t="s">
        <v>30</v>
      </c>
      <c r="M467" t="s">
        <v>8</v>
      </c>
    </row>
    <row r="468" spans="1:13" ht="15" x14ac:dyDescent="0.25">
      <c r="A468">
        <v>467</v>
      </c>
      <c r="B468">
        <v>42757</v>
      </c>
      <c r="C468" t="s">
        <v>6</v>
      </c>
      <c r="D468" t="s">
        <v>585</v>
      </c>
      <c r="E468" t="str">
        <f t="shared" si="21"/>
        <v>San Miguel, Lima, Lima</v>
      </c>
      <c r="F468" t="s">
        <v>7</v>
      </c>
      <c r="G468">
        <v>6</v>
      </c>
      <c r="H468">
        <f>tabla_ventas[[#This Row],[Precio Venta sin IGV]]-(tabla_ventas[[#This Row],[Precio Venta sin IGV]]*0.4)</f>
        <v>12176.4</v>
      </c>
      <c r="I468">
        <v>20294</v>
      </c>
      <c r="J468">
        <f t="shared" si="22"/>
        <v>0.18</v>
      </c>
      <c r="K468">
        <f t="shared" si="23"/>
        <v>23946.92</v>
      </c>
      <c r="L468" t="s">
        <v>30</v>
      </c>
      <c r="M468" t="s">
        <v>8</v>
      </c>
    </row>
    <row r="469" spans="1:13" ht="15" x14ac:dyDescent="0.25">
      <c r="A469">
        <v>468</v>
      </c>
      <c r="B469">
        <v>42757</v>
      </c>
      <c r="C469" t="s">
        <v>6</v>
      </c>
      <c r="D469" t="s">
        <v>586</v>
      </c>
      <c r="E469" t="str">
        <f t="shared" si="21"/>
        <v>San Miguel, Lima, Lima</v>
      </c>
      <c r="F469" t="s">
        <v>7</v>
      </c>
      <c r="G469">
        <v>140</v>
      </c>
      <c r="H469">
        <f>tabla_ventas[[#This Row],[Precio Venta sin IGV]]-(tabla_ventas[[#This Row],[Precio Venta sin IGV]]*0.4)</f>
        <v>23179.199999999997</v>
      </c>
      <c r="I469">
        <v>38632</v>
      </c>
      <c r="J469">
        <f t="shared" si="22"/>
        <v>0.18</v>
      </c>
      <c r="K469">
        <f t="shared" si="23"/>
        <v>45585.760000000002</v>
      </c>
      <c r="L469" t="s">
        <v>30</v>
      </c>
      <c r="M469" t="s">
        <v>8</v>
      </c>
    </row>
    <row r="470" spans="1:13" ht="15" x14ac:dyDescent="0.25">
      <c r="A470">
        <v>469</v>
      </c>
      <c r="B470">
        <v>42757</v>
      </c>
      <c r="C470" t="s">
        <v>6</v>
      </c>
      <c r="D470" t="s">
        <v>587</v>
      </c>
      <c r="E470" t="str">
        <f t="shared" si="21"/>
        <v>San Miguel, Lima, Lima</v>
      </c>
      <c r="F470" t="s">
        <v>7</v>
      </c>
      <c r="G470">
        <v>66</v>
      </c>
      <c r="H470">
        <f>tabla_ventas[[#This Row],[Precio Venta sin IGV]]-(tabla_ventas[[#This Row],[Precio Venta sin IGV]]*0.4)</f>
        <v>18093.599999999999</v>
      </c>
      <c r="I470">
        <v>30156</v>
      </c>
      <c r="J470">
        <f t="shared" si="22"/>
        <v>0.18</v>
      </c>
      <c r="K470">
        <f t="shared" si="23"/>
        <v>35584.080000000002</v>
      </c>
      <c r="L470" t="s">
        <v>30</v>
      </c>
      <c r="M470" t="s">
        <v>8</v>
      </c>
    </row>
    <row r="471" spans="1:13" ht="15" x14ac:dyDescent="0.25">
      <c r="A471">
        <v>470</v>
      </c>
      <c r="B471">
        <v>42757</v>
      </c>
      <c r="C471" t="s">
        <v>11</v>
      </c>
      <c r="D471" t="s">
        <v>588</v>
      </c>
      <c r="E471" t="str">
        <f t="shared" si="21"/>
        <v>Surco,Lima,Lima</v>
      </c>
      <c r="F471" t="s">
        <v>7</v>
      </c>
      <c r="G471">
        <v>110</v>
      </c>
      <c r="H471">
        <f>tabla_ventas[[#This Row],[Precio Venta sin IGV]]-(tabla_ventas[[#This Row],[Precio Venta sin IGV]]*0.4)</f>
        <v>10818.599999999999</v>
      </c>
      <c r="I471">
        <v>18031</v>
      </c>
      <c r="J471">
        <f t="shared" si="22"/>
        <v>0.18</v>
      </c>
      <c r="K471">
        <f t="shared" si="23"/>
        <v>21276.58</v>
      </c>
      <c r="L471" t="s">
        <v>32</v>
      </c>
      <c r="M471" t="s">
        <v>26</v>
      </c>
    </row>
    <row r="472" spans="1:13" ht="15" x14ac:dyDescent="0.25">
      <c r="A472">
        <v>471</v>
      </c>
      <c r="B472">
        <v>42757</v>
      </c>
      <c r="C472" t="s">
        <v>11</v>
      </c>
      <c r="D472" t="s">
        <v>589</v>
      </c>
      <c r="E472" t="str">
        <f t="shared" si="21"/>
        <v>Surco,Lima,Lima</v>
      </c>
      <c r="F472" t="s">
        <v>7</v>
      </c>
      <c r="G472">
        <v>104</v>
      </c>
      <c r="H472">
        <f>tabla_ventas[[#This Row],[Precio Venta sin IGV]]-(tabla_ventas[[#This Row],[Precio Venta sin IGV]]*0.4)</f>
        <v>12849</v>
      </c>
      <c r="I472">
        <v>21415</v>
      </c>
      <c r="J472">
        <f t="shared" si="22"/>
        <v>0.18</v>
      </c>
      <c r="K472">
        <f t="shared" si="23"/>
        <v>25269.7</v>
      </c>
      <c r="L472" t="s">
        <v>32</v>
      </c>
      <c r="M472" t="s">
        <v>26</v>
      </c>
    </row>
    <row r="473" spans="1:13" ht="15" x14ac:dyDescent="0.25">
      <c r="A473">
        <v>472</v>
      </c>
      <c r="B473">
        <v>42757</v>
      </c>
      <c r="C473" t="s">
        <v>11</v>
      </c>
      <c r="D473" t="s">
        <v>590</v>
      </c>
      <c r="E473" t="str">
        <f t="shared" si="21"/>
        <v>Surco,Lima,Lima</v>
      </c>
      <c r="F473" t="s">
        <v>7</v>
      </c>
      <c r="G473">
        <v>88</v>
      </c>
      <c r="H473">
        <f>tabla_ventas[[#This Row],[Precio Venta sin IGV]]-(tabla_ventas[[#This Row],[Precio Venta sin IGV]]*0.4)</f>
        <v>15129.599999999999</v>
      </c>
      <c r="I473">
        <v>25216</v>
      </c>
      <c r="J473">
        <f t="shared" si="22"/>
        <v>0.18</v>
      </c>
      <c r="K473">
        <f t="shared" si="23"/>
        <v>29754.880000000001</v>
      </c>
      <c r="L473" t="s">
        <v>32</v>
      </c>
      <c r="M473" t="s">
        <v>26</v>
      </c>
    </row>
    <row r="474" spans="1:13" ht="15" x14ac:dyDescent="0.25">
      <c r="A474">
        <v>473</v>
      </c>
      <c r="B474">
        <v>42757</v>
      </c>
      <c r="C474" t="s">
        <v>11</v>
      </c>
      <c r="D474" t="s">
        <v>591</v>
      </c>
      <c r="E474" t="str">
        <f t="shared" si="21"/>
        <v>Surco,Lima,Lima</v>
      </c>
      <c r="F474" t="s">
        <v>7</v>
      </c>
      <c r="G474">
        <v>6</v>
      </c>
      <c r="H474">
        <f>tabla_ventas[[#This Row],[Precio Venta sin IGV]]-(tabla_ventas[[#This Row],[Precio Venta sin IGV]]*0.4)</f>
        <v>11823</v>
      </c>
      <c r="I474">
        <v>19705</v>
      </c>
      <c r="J474">
        <f t="shared" si="22"/>
        <v>0.18</v>
      </c>
      <c r="K474">
        <f t="shared" si="23"/>
        <v>23251.9</v>
      </c>
      <c r="L474" t="s">
        <v>32</v>
      </c>
      <c r="M474" t="s">
        <v>26</v>
      </c>
    </row>
    <row r="475" spans="1:13" ht="15" x14ac:dyDescent="0.25">
      <c r="A475">
        <v>474</v>
      </c>
      <c r="B475">
        <v>42757</v>
      </c>
      <c r="C475" t="s">
        <v>27</v>
      </c>
      <c r="D475" t="s">
        <v>592</v>
      </c>
      <c r="E475" t="str">
        <f t="shared" si="21"/>
        <v>Ate,Lima,Lima</v>
      </c>
      <c r="F475" t="s">
        <v>7</v>
      </c>
      <c r="G475">
        <v>52</v>
      </c>
      <c r="H475">
        <f>tabla_ventas[[#This Row],[Precio Venta sin IGV]]-(tabla_ventas[[#This Row],[Precio Venta sin IGV]]*0.4)</f>
        <v>16151.4</v>
      </c>
      <c r="I475">
        <v>26919</v>
      </c>
      <c r="J475">
        <f t="shared" si="22"/>
        <v>0.18</v>
      </c>
      <c r="K475">
        <f t="shared" si="23"/>
        <v>31764.42</v>
      </c>
      <c r="L475" t="s">
        <v>31</v>
      </c>
      <c r="M475" t="s">
        <v>10</v>
      </c>
    </row>
    <row r="476" spans="1:13" ht="15" x14ac:dyDescent="0.25">
      <c r="A476">
        <v>475</v>
      </c>
      <c r="B476">
        <v>42757</v>
      </c>
      <c r="C476" t="s">
        <v>27</v>
      </c>
      <c r="D476" t="s">
        <v>593</v>
      </c>
      <c r="E476" t="str">
        <f t="shared" si="21"/>
        <v>Ate,Lima,Lima</v>
      </c>
      <c r="F476" t="s">
        <v>7</v>
      </c>
      <c r="G476">
        <v>140</v>
      </c>
      <c r="H476">
        <f>tabla_ventas[[#This Row],[Precio Venta sin IGV]]-(tabla_ventas[[#This Row],[Precio Venta sin IGV]]*0.4)</f>
        <v>20779.199999999997</v>
      </c>
      <c r="I476">
        <v>34632</v>
      </c>
      <c r="J476">
        <f t="shared" si="22"/>
        <v>0.18</v>
      </c>
      <c r="K476">
        <f t="shared" si="23"/>
        <v>40865.760000000002</v>
      </c>
      <c r="L476" t="s">
        <v>31</v>
      </c>
      <c r="M476" t="s">
        <v>10</v>
      </c>
    </row>
    <row r="477" spans="1:13" ht="15" x14ac:dyDescent="0.25">
      <c r="A477">
        <v>476</v>
      </c>
      <c r="B477">
        <v>42757</v>
      </c>
      <c r="C477" t="s">
        <v>27</v>
      </c>
      <c r="D477" t="s">
        <v>594</v>
      </c>
      <c r="E477" t="str">
        <f t="shared" si="21"/>
        <v>Ate,Lima,Lima</v>
      </c>
      <c r="F477" t="s">
        <v>7</v>
      </c>
      <c r="G477">
        <v>19</v>
      </c>
      <c r="H477">
        <f>tabla_ventas[[#This Row],[Precio Venta sin IGV]]-(tabla_ventas[[#This Row],[Precio Venta sin IGV]]*0.4)</f>
        <v>18337.199999999997</v>
      </c>
      <c r="I477">
        <v>30562</v>
      </c>
      <c r="J477">
        <f t="shared" si="22"/>
        <v>0.18</v>
      </c>
      <c r="K477">
        <f t="shared" si="23"/>
        <v>36063.160000000003</v>
      </c>
      <c r="L477" t="s">
        <v>31</v>
      </c>
      <c r="M477" t="s">
        <v>10</v>
      </c>
    </row>
    <row r="478" spans="1:13" ht="15" x14ac:dyDescent="0.25">
      <c r="A478">
        <v>477</v>
      </c>
      <c r="B478">
        <v>42757</v>
      </c>
      <c r="C478" t="s">
        <v>27</v>
      </c>
      <c r="D478" t="s">
        <v>595</v>
      </c>
      <c r="E478" t="str">
        <f t="shared" si="21"/>
        <v>Ate,Lima,Lima</v>
      </c>
      <c r="F478" t="s">
        <v>7</v>
      </c>
      <c r="G478">
        <v>123</v>
      </c>
      <c r="H478">
        <f>tabla_ventas[[#This Row],[Precio Venta sin IGV]]-(tabla_ventas[[#This Row],[Precio Venta sin IGV]]*0.4)</f>
        <v>12666</v>
      </c>
      <c r="I478">
        <v>21110</v>
      </c>
      <c r="J478">
        <f t="shared" si="22"/>
        <v>0.18</v>
      </c>
      <c r="K478">
        <f t="shared" si="23"/>
        <v>24909.8</v>
      </c>
      <c r="L478" t="s">
        <v>31</v>
      </c>
      <c r="M478" t="s">
        <v>10</v>
      </c>
    </row>
    <row r="479" spans="1:13" ht="15" x14ac:dyDescent="0.25">
      <c r="A479">
        <v>478</v>
      </c>
      <c r="B479">
        <v>42757</v>
      </c>
      <c r="C479" t="s">
        <v>24</v>
      </c>
      <c r="D479" t="s">
        <v>596</v>
      </c>
      <c r="E479" t="str">
        <f t="shared" si="21"/>
        <v>San Miguel, Lima, Lima</v>
      </c>
      <c r="F479" t="s">
        <v>7</v>
      </c>
      <c r="G479">
        <v>145</v>
      </c>
      <c r="H479">
        <f>tabla_ventas[[#This Row],[Precio Venta sin IGV]]-(tabla_ventas[[#This Row],[Precio Venta sin IGV]]*0.4)</f>
        <v>15769.8</v>
      </c>
      <c r="I479">
        <v>26283</v>
      </c>
      <c r="J479">
        <f t="shared" si="22"/>
        <v>0.18</v>
      </c>
      <c r="K479">
        <f t="shared" si="23"/>
        <v>31013.94</v>
      </c>
      <c r="L479" t="s">
        <v>30</v>
      </c>
      <c r="M479" t="s">
        <v>14</v>
      </c>
    </row>
    <row r="480" spans="1:13" ht="15" x14ac:dyDescent="0.25">
      <c r="A480">
        <v>479</v>
      </c>
      <c r="B480">
        <v>42757</v>
      </c>
      <c r="C480" t="s">
        <v>24</v>
      </c>
      <c r="D480" t="s">
        <v>597</v>
      </c>
      <c r="E480" t="str">
        <f t="shared" si="21"/>
        <v>San Miguel, Lima, Lima</v>
      </c>
      <c r="F480" t="s">
        <v>7</v>
      </c>
      <c r="G480">
        <v>39</v>
      </c>
      <c r="H480">
        <f>tabla_ventas[[#This Row],[Precio Venta sin IGV]]-(tabla_ventas[[#This Row],[Precio Venta sin IGV]]*0.4)</f>
        <v>18502.199999999997</v>
      </c>
      <c r="I480">
        <v>30837</v>
      </c>
      <c r="J480">
        <f t="shared" si="22"/>
        <v>0.18</v>
      </c>
      <c r="K480">
        <f t="shared" si="23"/>
        <v>36387.660000000003</v>
      </c>
      <c r="L480" t="s">
        <v>30</v>
      </c>
      <c r="M480" t="s">
        <v>14</v>
      </c>
    </row>
    <row r="481" spans="1:13" ht="15" x14ac:dyDescent="0.25">
      <c r="A481">
        <v>480</v>
      </c>
      <c r="B481">
        <v>42757</v>
      </c>
      <c r="C481" t="s">
        <v>24</v>
      </c>
      <c r="D481" t="s">
        <v>598</v>
      </c>
      <c r="E481" t="str">
        <f t="shared" si="21"/>
        <v>San Miguel, Lima, Lima</v>
      </c>
      <c r="F481" t="s">
        <v>7</v>
      </c>
      <c r="G481">
        <v>66</v>
      </c>
      <c r="H481">
        <f>tabla_ventas[[#This Row],[Precio Venta sin IGV]]-(tabla_ventas[[#This Row],[Precio Venta sin IGV]]*0.4)</f>
        <v>20596.8</v>
      </c>
      <c r="I481">
        <v>34328</v>
      </c>
      <c r="J481">
        <f t="shared" si="22"/>
        <v>0.18</v>
      </c>
      <c r="K481">
        <f t="shared" si="23"/>
        <v>40507.040000000001</v>
      </c>
      <c r="L481" t="s">
        <v>30</v>
      </c>
      <c r="M481" t="s">
        <v>14</v>
      </c>
    </row>
    <row r="482" spans="1:13" ht="15" x14ac:dyDescent="0.25">
      <c r="A482">
        <v>481</v>
      </c>
      <c r="B482">
        <v>42756</v>
      </c>
      <c r="C482" t="s">
        <v>11</v>
      </c>
      <c r="D482" t="s">
        <v>599</v>
      </c>
      <c r="E482" t="str">
        <f t="shared" si="21"/>
        <v>Surco,Lima,Lima</v>
      </c>
      <c r="F482" t="s">
        <v>7</v>
      </c>
      <c r="G482">
        <v>88</v>
      </c>
      <c r="H482">
        <f>tabla_ventas[[#This Row],[Precio Venta sin IGV]]-(tabla_ventas[[#This Row],[Precio Venta sin IGV]]*0.4)</f>
        <v>18790.8</v>
      </c>
      <c r="I482">
        <v>31318</v>
      </c>
      <c r="J482">
        <f t="shared" si="22"/>
        <v>0.18</v>
      </c>
      <c r="K482">
        <f t="shared" si="23"/>
        <v>36955.24</v>
      </c>
      <c r="L482" t="s">
        <v>32</v>
      </c>
      <c r="M482" t="s">
        <v>21</v>
      </c>
    </row>
    <row r="483" spans="1:13" ht="15" x14ac:dyDescent="0.25">
      <c r="A483">
        <v>482</v>
      </c>
      <c r="B483">
        <v>42756</v>
      </c>
      <c r="C483" t="s">
        <v>11</v>
      </c>
      <c r="D483" t="s">
        <v>600</v>
      </c>
      <c r="E483" t="str">
        <f t="shared" si="21"/>
        <v>Surco,Lima,Lima</v>
      </c>
      <c r="F483" t="s">
        <v>7</v>
      </c>
      <c r="G483">
        <v>160</v>
      </c>
      <c r="H483">
        <f>tabla_ventas[[#This Row],[Precio Venta sin IGV]]-(tabla_ventas[[#This Row],[Precio Venta sin IGV]]*0.4)</f>
        <v>14537.4</v>
      </c>
      <c r="I483">
        <v>24229</v>
      </c>
      <c r="J483">
        <f t="shared" si="22"/>
        <v>0.18</v>
      </c>
      <c r="K483">
        <f t="shared" si="23"/>
        <v>28590.22</v>
      </c>
      <c r="L483" t="s">
        <v>32</v>
      </c>
      <c r="M483" t="s">
        <v>21</v>
      </c>
    </row>
    <row r="484" spans="1:13" ht="15" x14ac:dyDescent="0.25">
      <c r="A484">
        <v>483</v>
      </c>
      <c r="B484">
        <v>42756</v>
      </c>
      <c r="C484" t="s">
        <v>11</v>
      </c>
      <c r="D484" t="s">
        <v>601</v>
      </c>
      <c r="E484" t="str">
        <f t="shared" si="21"/>
        <v>Surco,Lima,Lima</v>
      </c>
      <c r="F484" t="s">
        <v>7</v>
      </c>
      <c r="G484">
        <v>79</v>
      </c>
      <c r="H484">
        <f>tabla_ventas[[#This Row],[Precio Venta sin IGV]]-(tabla_ventas[[#This Row],[Precio Venta sin IGV]]*0.4)</f>
        <v>11629.2</v>
      </c>
      <c r="I484">
        <v>19382</v>
      </c>
      <c r="J484">
        <f t="shared" si="22"/>
        <v>0.18</v>
      </c>
      <c r="K484">
        <f t="shared" si="23"/>
        <v>22870.76</v>
      </c>
      <c r="L484" t="s">
        <v>32</v>
      </c>
      <c r="M484" t="s">
        <v>21</v>
      </c>
    </row>
    <row r="485" spans="1:13" ht="15" x14ac:dyDescent="0.25">
      <c r="A485">
        <v>484</v>
      </c>
      <c r="B485">
        <v>42756</v>
      </c>
      <c r="C485" t="s">
        <v>11</v>
      </c>
      <c r="D485" t="s">
        <v>602</v>
      </c>
      <c r="E485" t="str">
        <f t="shared" si="21"/>
        <v>Surco,Lima,Lima</v>
      </c>
      <c r="F485" t="s">
        <v>7</v>
      </c>
      <c r="G485">
        <v>136</v>
      </c>
      <c r="H485">
        <f>tabla_ventas[[#This Row],[Precio Venta sin IGV]]-(tabla_ventas[[#This Row],[Precio Venta sin IGV]]*0.4)</f>
        <v>19158.599999999999</v>
      </c>
      <c r="I485">
        <v>31931</v>
      </c>
      <c r="J485">
        <f t="shared" si="22"/>
        <v>0.18</v>
      </c>
      <c r="K485">
        <f t="shared" si="23"/>
        <v>37678.58</v>
      </c>
      <c r="L485" t="s">
        <v>32</v>
      </c>
      <c r="M485" t="s">
        <v>21</v>
      </c>
    </row>
    <row r="486" spans="1:13" ht="15" x14ac:dyDescent="0.25">
      <c r="A486">
        <v>485</v>
      </c>
      <c r="B486">
        <v>42756</v>
      </c>
      <c r="C486" t="s">
        <v>24</v>
      </c>
      <c r="D486" t="s">
        <v>603</v>
      </c>
      <c r="E486" t="str">
        <f t="shared" si="21"/>
        <v>Ate,Lima,Lima</v>
      </c>
      <c r="F486" t="s">
        <v>7</v>
      </c>
      <c r="G486">
        <v>31</v>
      </c>
      <c r="H486">
        <f>tabla_ventas[[#This Row],[Precio Venta sin IGV]]-(tabla_ventas[[#This Row],[Precio Venta sin IGV]]*0.4)</f>
        <v>16943.400000000001</v>
      </c>
      <c r="I486">
        <v>28239</v>
      </c>
      <c r="J486">
        <f t="shared" si="22"/>
        <v>0.18</v>
      </c>
      <c r="K486">
        <f t="shared" si="23"/>
        <v>33322.019999999997</v>
      </c>
      <c r="L486" t="s">
        <v>31</v>
      </c>
      <c r="M486" t="s">
        <v>10</v>
      </c>
    </row>
    <row r="487" spans="1:13" ht="15" x14ac:dyDescent="0.25">
      <c r="A487">
        <v>486</v>
      </c>
      <c r="B487">
        <v>42756</v>
      </c>
      <c r="C487" t="s">
        <v>24</v>
      </c>
      <c r="D487" t="s">
        <v>604</v>
      </c>
      <c r="E487" t="str">
        <f t="shared" si="21"/>
        <v>Ate,Lima,Lima</v>
      </c>
      <c r="F487" t="s">
        <v>7</v>
      </c>
      <c r="G487">
        <v>89</v>
      </c>
      <c r="H487">
        <f>tabla_ventas[[#This Row],[Precio Venta sin IGV]]-(tabla_ventas[[#This Row],[Precio Venta sin IGV]]*0.4)</f>
        <v>11590.8</v>
      </c>
      <c r="I487">
        <v>19318</v>
      </c>
      <c r="J487">
        <f t="shared" si="22"/>
        <v>0.18</v>
      </c>
      <c r="K487">
        <f t="shared" si="23"/>
        <v>22795.239999999998</v>
      </c>
      <c r="L487" t="s">
        <v>31</v>
      </c>
      <c r="M487" t="s">
        <v>10</v>
      </c>
    </row>
    <row r="488" spans="1:13" ht="15" x14ac:dyDescent="0.25">
      <c r="A488">
        <v>487</v>
      </c>
      <c r="B488">
        <v>42756</v>
      </c>
      <c r="C488" t="s">
        <v>24</v>
      </c>
      <c r="D488" t="s">
        <v>605</v>
      </c>
      <c r="E488" t="str">
        <f t="shared" si="21"/>
        <v>Ate,Lima,Lima</v>
      </c>
      <c r="F488" t="s">
        <v>7</v>
      </c>
      <c r="G488">
        <v>174</v>
      </c>
      <c r="H488">
        <f>tabla_ventas[[#This Row],[Precio Venta sin IGV]]-(tabla_ventas[[#This Row],[Precio Venta sin IGV]]*0.4)</f>
        <v>22050.6</v>
      </c>
      <c r="I488">
        <v>36751</v>
      </c>
      <c r="J488">
        <f t="shared" si="22"/>
        <v>0.18</v>
      </c>
      <c r="K488">
        <f t="shared" si="23"/>
        <v>43366.18</v>
      </c>
      <c r="L488" t="s">
        <v>31</v>
      </c>
      <c r="M488" t="s">
        <v>10</v>
      </c>
    </row>
    <row r="489" spans="1:13" ht="15" x14ac:dyDescent="0.25">
      <c r="A489">
        <v>488</v>
      </c>
      <c r="B489">
        <v>42756</v>
      </c>
      <c r="C489" t="s">
        <v>24</v>
      </c>
      <c r="D489" t="s">
        <v>606</v>
      </c>
      <c r="E489" t="str">
        <f t="shared" si="21"/>
        <v>Ate,Lima,Lima</v>
      </c>
      <c r="F489" t="s">
        <v>7</v>
      </c>
      <c r="G489">
        <v>70</v>
      </c>
      <c r="H489">
        <f>tabla_ventas[[#This Row],[Precio Venta sin IGV]]-(tabla_ventas[[#This Row],[Precio Venta sin IGV]]*0.4)</f>
        <v>17602.8</v>
      </c>
      <c r="I489">
        <v>29338</v>
      </c>
      <c r="J489">
        <f t="shared" si="22"/>
        <v>0.18</v>
      </c>
      <c r="K489">
        <f t="shared" si="23"/>
        <v>34618.839999999997</v>
      </c>
      <c r="L489" t="s">
        <v>31</v>
      </c>
      <c r="M489" t="s">
        <v>10</v>
      </c>
    </row>
    <row r="490" spans="1:13" ht="15" x14ac:dyDescent="0.25">
      <c r="A490">
        <v>489</v>
      </c>
      <c r="B490">
        <v>42756</v>
      </c>
      <c r="C490" t="s">
        <v>28</v>
      </c>
      <c r="D490" t="s">
        <v>607</v>
      </c>
      <c r="E490" t="str">
        <f t="shared" si="21"/>
        <v>La Molina,Lima, Lima</v>
      </c>
      <c r="F490" t="s">
        <v>7</v>
      </c>
      <c r="G490">
        <v>70</v>
      </c>
      <c r="H490">
        <f>tabla_ventas[[#This Row],[Precio Venta sin IGV]]-(tabla_ventas[[#This Row],[Precio Venta sin IGV]]*0.4)</f>
        <v>15690</v>
      </c>
      <c r="I490">
        <v>26150</v>
      </c>
      <c r="J490">
        <f t="shared" si="22"/>
        <v>0.18</v>
      </c>
      <c r="K490">
        <f t="shared" si="23"/>
        <v>30857</v>
      </c>
      <c r="L490" t="s">
        <v>119</v>
      </c>
      <c r="M490" t="s">
        <v>13</v>
      </c>
    </row>
    <row r="491" spans="1:13" ht="15" x14ac:dyDescent="0.25">
      <c r="A491">
        <v>490</v>
      </c>
      <c r="B491">
        <v>42756</v>
      </c>
      <c r="C491" t="s">
        <v>28</v>
      </c>
      <c r="D491" t="s">
        <v>608</v>
      </c>
      <c r="E491" t="str">
        <f t="shared" si="21"/>
        <v>La Molina,Lima, Lima</v>
      </c>
      <c r="F491" t="s">
        <v>7</v>
      </c>
      <c r="G491">
        <v>121</v>
      </c>
      <c r="H491">
        <f>tabla_ventas[[#This Row],[Precio Venta sin IGV]]-(tabla_ventas[[#This Row],[Precio Venta sin IGV]]*0.4)</f>
        <v>21480.6</v>
      </c>
      <c r="I491">
        <v>35801</v>
      </c>
      <c r="J491">
        <f t="shared" si="22"/>
        <v>0.18</v>
      </c>
      <c r="K491">
        <f t="shared" si="23"/>
        <v>42245.18</v>
      </c>
      <c r="L491" t="s">
        <v>119</v>
      </c>
      <c r="M491" t="s">
        <v>13</v>
      </c>
    </row>
    <row r="492" spans="1:13" ht="15" x14ac:dyDescent="0.25">
      <c r="A492">
        <v>491</v>
      </c>
      <c r="B492">
        <v>42756</v>
      </c>
      <c r="C492" t="s">
        <v>28</v>
      </c>
      <c r="D492" t="s">
        <v>609</v>
      </c>
      <c r="E492" t="str">
        <f t="shared" si="21"/>
        <v>La Molina,Lima, Lima</v>
      </c>
      <c r="F492" t="s">
        <v>7</v>
      </c>
      <c r="G492">
        <v>178</v>
      </c>
      <c r="H492">
        <f>tabla_ventas[[#This Row],[Precio Venta sin IGV]]-(tabla_ventas[[#This Row],[Precio Venta sin IGV]]*0.4)</f>
        <v>20596.199999999997</v>
      </c>
      <c r="I492">
        <v>34327</v>
      </c>
      <c r="J492">
        <f t="shared" si="22"/>
        <v>0.18</v>
      </c>
      <c r="K492">
        <f t="shared" si="23"/>
        <v>40505.86</v>
      </c>
      <c r="L492" t="s">
        <v>119</v>
      </c>
      <c r="M492" t="s">
        <v>13</v>
      </c>
    </row>
    <row r="493" spans="1:13" ht="15" x14ac:dyDescent="0.25">
      <c r="A493">
        <v>492</v>
      </c>
      <c r="B493">
        <v>42756</v>
      </c>
      <c r="C493" t="s">
        <v>28</v>
      </c>
      <c r="D493" t="s">
        <v>610</v>
      </c>
      <c r="E493" t="str">
        <f t="shared" si="21"/>
        <v>La Molina,Lima, Lima</v>
      </c>
      <c r="F493" t="s">
        <v>7</v>
      </c>
      <c r="G493">
        <v>120</v>
      </c>
      <c r="H493">
        <f>tabla_ventas[[#This Row],[Precio Venta sin IGV]]-(tabla_ventas[[#This Row],[Precio Venta sin IGV]]*0.4)</f>
        <v>11191.2</v>
      </c>
      <c r="I493">
        <v>18652</v>
      </c>
      <c r="J493">
        <f t="shared" si="22"/>
        <v>0.18</v>
      </c>
      <c r="K493">
        <f t="shared" si="23"/>
        <v>22009.360000000001</v>
      </c>
      <c r="L493" t="s">
        <v>119</v>
      </c>
      <c r="M493" t="s">
        <v>13</v>
      </c>
    </row>
    <row r="494" spans="1:13" ht="15" x14ac:dyDescent="0.25">
      <c r="A494">
        <v>493</v>
      </c>
      <c r="B494">
        <v>42755</v>
      </c>
      <c r="C494" t="s">
        <v>9</v>
      </c>
      <c r="D494" t="s">
        <v>611</v>
      </c>
      <c r="E494" t="str">
        <f t="shared" si="21"/>
        <v>Ate,Lima,Lima</v>
      </c>
      <c r="F494" t="s">
        <v>7</v>
      </c>
      <c r="G494">
        <v>112</v>
      </c>
      <c r="H494">
        <f>tabla_ventas[[#This Row],[Precio Venta sin IGV]]-(tabla_ventas[[#This Row],[Precio Venta sin IGV]]*0.4)</f>
        <v>23048.400000000001</v>
      </c>
      <c r="I494">
        <v>38414</v>
      </c>
      <c r="J494">
        <f t="shared" si="22"/>
        <v>0.18</v>
      </c>
      <c r="K494">
        <f t="shared" si="23"/>
        <v>45328.52</v>
      </c>
      <c r="L494" t="s">
        <v>31</v>
      </c>
      <c r="M494" t="s">
        <v>10</v>
      </c>
    </row>
    <row r="495" spans="1:13" ht="15" x14ac:dyDescent="0.25">
      <c r="A495">
        <v>494</v>
      </c>
      <c r="B495">
        <v>42755</v>
      </c>
      <c r="C495" t="s">
        <v>9</v>
      </c>
      <c r="D495" t="s">
        <v>612</v>
      </c>
      <c r="E495" t="str">
        <f t="shared" si="21"/>
        <v>Ate,Lima,Lima</v>
      </c>
      <c r="F495" t="s">
        <v>7</v>
      </c>
      <c r="G495">
        <v>4</v>
      </c>
      <c r="H495">
        <f>tabla_ventas[[#This Row],[Precio Venta sin IGV]]-(tabla_ventas[[#This Row],[Precio Venta sin IGV]]*0.4)</f>
        <v>22693.199999999997</v>
      </c>
      <c r="I495">
        <v>37822</v>
      </c>
      <c r="J495">
        <f t="shared" si="22"/>
        <v>0.18</v>
      </c>
      <c r="K495">
        <f t="shared" si="23"/>
        <v>44629.96</v>
      </c>
      <c r="L495" t="s">
        <v>31</v>
      </c>
      <c r="M495" t="s">
        <v>10</v>
      </c>
    </row>
    <row r="496" spans="1:13" ht="15" x14ac:dyDescent="0.25">
      <c r="A496">
        <v>495</v>
      </c>
      <c r="B496">
        <v>42755</v>
      </c>
      <c r="C496" t="s">
        <v>9</v>
      </c>
      <c r="D496" t="s">
        <v>613</v>
      </c>
      <c r="E496" t="str">
        <f t="shared" si="21"/>
        <v>Ate,Lima,Lima</v>
      </c>
      <c r="F496" t="s">
        <v>7</v>
      </c>
      <c r="G496">
        <v>127</v>
      </c>
      <c r="H496">
        <f>tabla_ventas[[#This Row],[Precio Venta sin IGV]]-(tabla_ventas[[#This Row],[Precio Venta sin IGV]]*0.4)</f>
        <v>21442.799999999999</v>
      </c>
      <c r="I496">
        <v>35738</v>
      </c>
      <c r="J496">
        <f t="shared" si="22"/>
        <v>0.18</v>
      </c>
      <c r="K496">
        <f t="shared" si="23"/>
        <v>42170.84</v>
      </c>
      <c r="L496" t="s">
        <v>31</v>
      </c>
      <c r="M496" t="s">
        <v>10</v>
      </c>
    </row>
    <row r="497" spans="1:13" ht="15" x14ac:dyDescent="0.25">
      <c r="A497">
        <v>496</v>
      </c>
      <c r="B497">
        <v>42755</v>
      </c>
      <c r="C497" t="s">
        <v>9</v>
      </c>
      <c r="D497" t="s">
        <v>614</v>
      </c>
      <c r="E497" t="str">
        <f t="shared" si="21"/>
        <v>Ate,Lima,Lima</v>
      </c>
      <c r="F497" t="s">
        <v>7</v>
      </c>
      <c r="G497">
        <v>79</v>
      </c>
      <c r="H497">
        <f>tabla_ventas[[#This Row],[Precio Venta sin IGV]]-(tabla_ventas[[#This Row],[Precio Venta sin IGV]]*0.4)</f>
        <v>13680</v>
      </c>
      <c r="I497">
        <v>22800</v>
      </c>
      <c r="J497">
        <f t="shared" si="22"/>
        <v>0.18</v>
      </c>
      <c r="K497">
        <f t="shared" si="23"/>
        <v>26904</v>
      </c>
      <c r="L497" t="s">
        <v>31</v>
      </c>
      <c r="M497" t="s">
        <v>10</v>
      </c>
    </row>
    <row r="498" spans="1:13" ht="15" x14ac:dyDescent="0.25">
      <c r="A498">
        <v>497</v>
      </c>
      <c r="B498">
        <v>42755</v>
      </c>
      <c r="C498" t="s">
        <v>27</v>
      </c>
      <c r="D498" t="s">
        <v>615</v>
      </c>
      <c r="E498" t="str">
        <f t="shared" si="21"/>
        <v>San Miguel, Lima, Lima</v>
      </c>
      <c r="F498" t="s">
        <v>7</v>
      </c>
      <c r="G498">
        <v>103</v>
      </c>
      <c r="H498">
        <f>tabla_ventas[[#This Row],[Precio Venta sin IGV]]-(tabla_ventas[[#This Row],[Precio Venta sin IGV]]*0.4)</f>
        <v>21415.8</v>
      </c>
      <c r="I498">
        <v>35693</v>
      </c>
      <c r="J498">
        <f t="shared" si="22"/>
        <v>0.18</v>
      </c>
      <c r="K498">
        <f t="shared" si="23"/>
        <v>42117.74</v>
      </c>
      <c r="L498" t="s">
        <v>30</v>
      </c>
      <c r="M498" t="s">
        <v>8</v>
      </c>
    </row>
    <row r="499" spans="1:13" ht="15" x14ac:dyDescent="0.25">
      <c r="A499">
        <v>498</v>
      </c>
      <c r="B499">
        <v>42755</v>
      </c>
      <c r="C499" t="s">
        <v>27</v>
      </c>
      <c r="D499" t="s">
        <v>616</v>
      </c>
      <c r="E499" t="str">
        <f t="shared" si="21"/>
        <v>San Miguel, Lima, Lima</v>
      </c>
      <c r="F499" t="s">
        <v>7</v>
      </c>
      <c r="G499">
        <v>37</v>
      </c>
      <c r="H499">
        <f>tabla_ventas[[#This Row],[Precio Venta sin IGV]]-(tabla_ventas[[#This Row],[Precio Venta sin IGV]]*0.4)</f>
        <v>19326.599999999999</v>
      </c>
      <c r="I499">
        <v>32211</v>
      </c>
      <c r="J499">
        <f t="shared" si="22"/>
        <v>0.18</v>
      </c>
      <c r="K499">
        <f t="shared" si="23"/>
        <v>38008.979999999996</v>
      </c>
      <c r="L499" t="s">
        <v>30</v>
      </c>
      <c r="M499" t="s">
        <v>8</v>
      </c>
    </row>
    <row r="500" spans="1:13" ht="15" x14ac:dyDescent="0.25">
      <c r="A500">
        <v>499</v>
      </c>
      <c r="B500">
        <v>42755</v>
      </c>
      <c r="C500" t="s">
        <v>27</v>
      </c>
      <c r="D500" t="s">
        <v>617</v>
      </c>
      <c r="E500" t="str">
        <f t="shared" si="21"/>
        <v>San Miguel, Lima, Lima</v>
      </c>
      <c r="F500" t="s">
        <v>7</v>
      </c>
      <c r="G500">
        <v>148</v>
      </c>
      <c r="H500">
        <f>tabla_ventas[[#This Row],[Precio Venta sin IGV]]-(tabla_ventas[[#This Row],[Precio Venta sin IGV]]*0.4)</f>
        <v>14430</v>
      </c>
      <c r="I500">
        <v>24050</v>
      </c>
      <c r="J500">
        <f t="shared" si="22"/>
        <v>0.18</v>
      </c>
      <c r="K500">
        <f t="shared" si="23"/>
        <v>28379</v>
      </c>
      <c r="L500" t="s">
        <v>30</v>
      </c>
      <c r="M500" t="s">
        <v>8</v>
      </c>
    </row>
    <row r="501" spans="1:13" ht="15" x14ac:dyDescent="0.25">
      <c r="A501">
        <v>500</v>
      </c>
      <c r="B501">
        <v>42755</v>
      </c>
      <c r="C501" t="s">
        <v>27</v>
      </c>
      <c r="D501" t="s">
        <v>618</v>
      </c>
      <c r="E501" t="str">
        <f t="shared" si="21"/>
        <v>San Miguel, Lima, Lima</v>
      </c>
      <c r="F501" t="s">
        <v>7</v>
      </c>
      <c r="G501">
        <v>6</v>
      </c>
      <c r="H501">
        <f>tabla_ventas[[#This Row],[Precio Venta sin IGV]]-(tabla_ventas[[#This Row],[Precio Venta sin IGV]]*0.4)</f>
        <v>23660.400000000001</v>
      </c>
      <c r="I501">
        <v>39434</v>
      </c>
      <c r="J501">
        <f t="shared" si="22"/>
        <v>0.18</v>
      </c>
      <c r="K501">
        <f t="shared" si="23"/>
        <v>46532.12</v>
      </c>
      <c r="L501" t="s">
        <v>30</v>
      </c>
      <c r="M501" t="s">
        <v>8</v>
      </c>
    </row>
    <row r="502" spans="1:13" ht="15" x14ac:dyDescent="0.25">
      <c r="A502">
        <v>501</v>
      </c>
      <c r="B502">
        <v>42755</v>
      </c>
      <c r="C502" t="s">
        <v>27</v>
      </c>
      <c r="D502" t="s">
        <v>619</v>
      </c>
      <c r="E502" t="str">
        <f t="shared" si="21"/>
        <v>San Miguel, Lima, Lima</v>
      </c>
      <c r="F502" t="s">
        <v>7</v>
      </c>
      <c r="G502">
        <v>85</v>
      </c>
      <c r="H502">
        <f>tabla_ventas[[#This Row],[Precio Venta sin IGV]]-(tabla_ventas[[#This Row],[Precio Venta sin IGV]]*0.4)</f>
        <v>23694.6</v>
      </c>
      <c r="I502">
        <v>39491</v>
      </c>
      <c r="J502">
        <f t="shared" si="22"/>
        <v>0.18</v>
      </c>
      <c r="K502">
        <f t="shared" si="23"/>
        <v>46599.38</v>
      </c>
      <c r="L502" t="s">
        <v>30</v>
      </c>
      <c r="M502" t="s">
        <v>8</v>
      </c>
    </row>
    <row r="503" spans="1:13" ht="15" x14ac:dyDescent="0.25">
      <c r="A503">
        <v>502</v>
      </c>
      <c r="B503">
        <v>42755</v>
      </c>
      <c r="C503" t="s">
        <v>27</v>
      </c>
      <c r="D503" t="s">
        <v>620</v>
      </c>
      <c r="E503" t="str">
        <f t="shared" si="21"/>
        <v>San Miguel, Lima, Lima</v>
      </c>
      <c r="F503" t="s">
        <v>7</v>
      </c>
      <c r="G503">
        <v>7</v>
      </c>
      <c r="H503">
        <f>tabla_ventas[[#This Row],[Precio Venta sin IGV]]-(tabla_ventas[[#This Row],[Precio Venta sin IGV]]*0.4)</f>
        <v>23699.4</v>
      </c>
      <c r="I503">
        <v>39499</v>
      </c>
      <c r="J503">
        <f t="shared" si="22"/>
        <v>0.18</v>
      </c>
      <c r="K503">
        <f t="shared" si="23"/>
        <v>46608.82</v>
      </c>
      <c r="L503" t="s">
        <v>30</v>
      </c>
      <c r="M503" t="s">
        <v>8</v>
      </c>
    </row>
    <row r="504" spans="1:13" ht="15" x14ac:dyDescent="0.25">
      <c r="A504">
        <v>503</v>
      </c>
      <c r="B504">
        <v>42755</v>
      </c>
      <c r="C504" t="s">
        <v>27</v>
      </c>
      <c r="D504" t="s">
        <v>621</v>
      </c>
      <c r="E504" t="str">
        <f t="shared" si="21"/>
        <v>San Miguel, Lima, Lima</v>
      </c>
      <c r="F504" t="s">
        <v>7</v>
      </c>
      <c r="G504">
        <v>116</v>
      </c>
      <c r="H504">
        <f>tabla_ventas[[#This Row],[Precio Venta sin IGV]]-(tabla_ventas[[#This Row],[Precio Venta sin IGV]]*0.4)</f>
        <v>11256.599999999999</v>
      </c>
      <c r="I504">
        <v>18761</v>
      </c>
      <c r="J504">
        <f t="shared" si="22"/>
        <v>0.18</v>
      </c>
      <c r="K504">
        <f t="shared" si="23"/>
        <v>22137.98</v>
      </c>
      <c r="L504" t="s">
        <v>30</v>
      </c>
      <c r="M504" t="s">
        <v>8</v>
      </c>
    </row>
    <row r="505" spans="1:13" ht="15" x14ac:dyDescent="0.25">
      <c r="A505">
        <v>504</v>
      </c>
      <c r="B505">
        <v>42755</v>
      </c>
      <c r="C505" t="s">
        <v>27</v>
      </c>
      <c r="D505" t="s">
        <v>622</v>
      </c>
      <c r="E505" t="str">
        <f t="shared" si="21"/>
        <v>San Miguel, Lima, Lima</v>
      </c>
      <c r="F505" t="s">
        <v>7</v>
      </c>
      <c r="G505">
        <v>129</v>
      </c>
      <c r="H505">
        <f>tabla_ventas[[#This Row],[Precio Venta sin IGV]]-(tabla_ventas[[#This Row],[Precio Venta sin IGV]]*0.4)</f>
        <v>18567.599999999999</v>
      </c>
      <c r="I505">
        <v>30946</v>
      </c>
      <c r="J505">
        <f t="shared" si="22"/>
        <v>0.18</v>
      </c>
      <c r="K505">
        <f t="shared" si="23"/>
        <v>36516.28</v>
      </c>
      <c r="L505" t="s">
        <v>30</v>
      </c>
      <c r="M505" t="s">
        <v>8</v>
      </c>
    </row>
    <row r="506" spans="1:13" ht="15" x14ac:dyDescent="0.25">
      <c r="A506">
        <v>505</v>
      </c>
      <c r="B506">
        <v>42755</v>
      </c>
      <c r="C506" t="s">
        <v>17</v>
      </c>
      <c r="D506" t="s">
        <v>623</v>
      </c>
      <c r="E506" t="str">
        <f t="shared" si="21"/>
        <v>Ate,Lima,Lima</v>
      </c>
      <c r="F506" t="s">
        <v>7</v>
      </c>
      <c r="G506">
        <v>155</v>
      </c>
      <c r="H506">
        <f>tabla_ventas[[#This Row],[Precio Venta sin IGV]]-(tabla_ventas[[#This Row],[Precio Venta sin IGV]]*0.4)</f>
        <v>18469.8</v>
      </c>
      <c r="I506">
        <v>30783</v>
      </c>
      <c r="J506">
        <f t="shared" si="22"/>
        <v>0.18</v>
      </c>
      <c r="K506">
        <f t="shared" si="23"/>
        <v>36323.94</v>
      </c>
      <c r="L506" t="s">
        <v>31</v>
      </c>
      <c r="M506" t="s">
        <v>23</v>
      </c>
    </row>
    <row r="507" spans="1:13" ht="15" x14ac:dyDescent="0.25">
      <c r="A507">
        <v>506</v>
      </c>
      <c r="B507">
        <v>42755</v>
      </c>
      <c r="C507" t="s">
        <v>17</v>
      </c>
      <c r="D507" t="s">
        <v>624</v>
      </c>
      <c r="E507" t="str">
        <f t="shared" si="21"/>
        <v>Ate,Lima,Lima</v>
      </c>
      <c r="F507" t="s">
        <v>7</v>
      </c>
      <c r="G507">
        <v>167</v>
      </c>
      <c r="H507">
        <f>tabla_ventas[[#This Row],[Precio Venta sin IGV]]-(tabla_ventas[[#This Row],[Precio Venta sin IGV]]*0.4)</f>
        <v>16969.199999999997</v>
      </c>
      <c r="I507">
        <v>28282</v>
      </c>
      <c r="J507">
        <f t="shared" si="22"/>
        <v>0.18</v>
      </c>
      <c r="K507">
        <f t="shared" si="23"/>
        <v>33372.76</v>
      </c>
      <c r="L507" t="s">
        <v>31</v>
      </c>
      <c r="M507" t="s">
        <v>23</v>
      </c>
    </row>
    <row r="508" spans="1:13" ht="15" x14ac:dyDescent="0.25">
      <c r="A508">
        <v>507</v>
      </c>
      <c r="B508">
        <v>42755</v>
      </c>
      <c r="C508" t="s">
        <v>17</v>
      </c>
      <c r="D508" t="s">
        <v>625</v>
      </c>
      <c r="E508" t="str">
        <f t="shared" si="21"/>
        <v>Ate,Lima,Lima</v>
      </c>
      <c r="F508" t="s">
        <v>7</v>
      </c>
      <c r="G508">
        <v>75</v>
      </c>
      <c r="H508">
        <f>tabla_ventas[[#This Row],[Precio Venta sin IGV]]-(tabla_ventas[[#This Row],[Precio Venta sin IGV]]*0.4)</f>
        <v>14018.4</v>
      </c>
      <c r="I508">
        <v>23364</v>
      </c>
      <c r="J508">
        <f t="shared" si="22"/>
        <v>0.18</v>
      </c>
      <c r="K508">
        <f t="shared" si="23"/>
        <v>27569.52</v>
      </c>
      <c r="L508" t="s">
        <v>31</v>
      </c>
      <c r="M508" t="s">
        <v>23</v>
      </c>
    </row>
    <row r="509" spans="1:13" ht="15" x14ac:dyDescent="0.25">
      <c r="A509">
        <v>508</v>
      </c>
      <c r="B509">
        <v>42755</v>
      </c>
      <c r="C509" t="s">
        <v>17</v>
      </c>
      <c r="D509" t="s">
        <v>626</v>
      </c>
      <c r="E509" t="str">
        <f t="shared" si="21"/>
        <v>Ate,Lima,Lima</v>
      </c>
      <c r="F509" t="s">
        <v>7</v>
      </c>
      <c r="G509">
        <v>135</v>
      </c>
      <c r="H509">
        <f>tabla_ventas[[#This Row],[Precio Venta sin IGV]]-(tabla_ventas[[#This Row],[Precio Venta sin IGV]]*0.4)</f>
        <v>18912.599999999999</v>
      </c>
      <c r="I509">
        <v>31521</v>
      </c>
      <c r="J509">
        <f t="shared" si="22"/>
        <v>0.18</v>
      </c>
      <c r="K509">
        <f t="shared" si="23"/>
        <v>37194.78</v>
      </c>
      <c r="L509" t="s">
        <v>31</v>
      </c>
      <c r="M509" t="s">
        <v>23</v>
      </c>
    </row>
    <row r="510" spans="1:13" ht="15" x14ac:dyDescent="0.25">
      <c r="A510">
        <v>509</v>
      </c>
      <c r="B510">
        <v>42755</v>
      </c>
      <c r="C510" t="s">
        <v>17</v>
      </c>
      <c r="D510" t="s">
        <v>627</v>
      </c>
      <c r="E510" t="str">
        <f t="shared" si="21"/>
        <v>Surco,Lima,Lima</v>
      </c>
      <c r="F510" t="s">
        <v>7</v>
      </c>
      <c r="G510">
        <v>31</v>
      </c>
      <c r="H510">
        <f>tabla_ventas[[#This Row],[Precio Venta sin IGV]]-(tabla_ventas[[#This Row],[Precio Venta sin IGV]]*0.4)</f>
        <v>13524</v>
      </c>
      <c r="I510">
        <v>22540</v>
      </c>
      <c r="J510">
        <f t="shared" si="22"/>
        <v>0.18</v>
      </c>
      <c r="K510">
        <f t="shared" si="23"/>
        <v>26597.200000000001</v>
      </c>
      <c r="L510" t="s">
        <v>32</v>
      </c>
      <c r="M510" t="s">
        <v>15</v>
      </c>
    </row>
    <row r="511" spans="1:13" ht="15" x14ac:dyDescent="0.25">
      <c r="A511">
        <v>510</v>
      </c>
      <c r="B511">
        <v>42755</v>
      </c>
      <c r="C511" t="s">
        <v>17</v>
      </c>
      <c r="D511" t="s">
        <v>628</v>
      </c>
      <c r="E511" t="str">
        <f t="shared" si="21"/>
        <v>Surco,Lima,Lima</v>
      </c>
      <c r="F511" t="s">
        <v>7</v>
      </c>
      <c r="G511">
        <v>50</v>
      </c>
      <c r="H511">
        <f>tabla_ventas[[#This Row],[Precio Venta sin IGV]]-(tabla_ventas[[#This Row],[Precio Venta sin IGV]]*0.4)</f>
        <v>20437.199999999997</v>
      </c>
      <c r="I511">
        <v>34062</v>
      </c>
      <c r="J511">
        <f t="shared" si="22"/>
        <v>0.18</v>
      </c>
      <c r="K511">
        <f t="shared" si="23"/>
        <v>40193.160000000003</v>
      </c>
      <c r="L511" t="s">
        <v>32</v>
      </c>
      <c r="M511" t="s">
        <v>15</v>
      </c>
    </row>
    <row r="512" spans="1:13" ht="15" x14ac:dyDescent="0.25">
      <c r="A512">
        <v>511</v>
      </c>
      <c r="B512">
        <v>42755</v>
      </c>
      <c r="C512" t="s">
        <v>17</v>
      </c>
      <c r="D512" t="s">
        <v>629</v>
      </c>
      <c r="E512" t="str">
        <f t="shared" si="21"/>
        <v>Surco,Lima,Lima</v>
      </c>
      <c r="F512" t="s">
        <v>7</v>
      </c>
      <c r="G512">
        <v>173</v>
      </c>
      <c r="H512">
        <f>tabla_ventas[[#This Row],[Precio Venta sin IGV]]-(tabla_ventas[[#This Row],[Precio Venta sin IGV]]*0.4)</f>
        <v>16645.199999999997</v>
      </c>
      <c r="I512">
        <v>27742</v>
      </c>
      <c r="J512">
        <f t="shared" si="22"/>
        <v>0.18</v>
      </c>
      <c r="K512">
        <f t="shared" si="23"/>
        <v>32735.559999999998</v>
      </c>
      <c r="L512" t="s">
        <v>32</v>
      </c>
      <c r="M512" t="s">
        <v>15</v>
      </c>
    </row>
    <row r="513" spans="1:13" ht="15" x14ac:dyDescent="0.25">
      <c r="A513">
        <v>512</v>
      </c>
      <c r="B513">
        <v>42755</v>
      </c>
      <c r="C513" t="s">
        <v>17</v>
      </c>
      <c r="D513" t="s">
        <v>630</v>
      </c>
      <c r="E513" t="str">
        <f t="shared" si="21"/>
        <v>Surco,Lima,Lima</v>
      </c>
      <c r="F513" t="s">
        <v>7</v>
      </c>
      <c r="G513">
        <v>61</v>
      </c>
      <c r="H513">
        <f>tabla_ventas[[#This Row],[Precio Venta sin IGV]]-(tabla_ventas[[#This Row],[Precio Venta sin IGV]]*0.4)</f>
        <v>11031</v>
      </c>
      <c r="I513">
        <v>18385</v>
      </c>
      <c r="J513">
        <f t="shared" si="22"/>
        <v>0.18</v>
      </c>
      <c r="K513">
        <f t="shared" si="23"/>
        <v>21694.3</v>
      </c>
      <c r="L513" t="s">
        <v>32</v>
      </c>
      <c r="M513" t="s">
        <v>15</v>
      </c>
    </row>
    <row r="514" spans="1:13" ht="15" x14ac:dyDescent="0.25">
      <c r="A514">
        <v>513</v>
      </c>
      <c r="B514">
        <v>42755</v>
      </c>
      <c r="C514" t="s">
        <v>24</v>
      </c>
      <c r="D514" t="s">
        <v>631</v>
      </c>
      <c r="E514" t="str">
        <f t="shared" ref="E514:E577" si="24">IF(L514="San Miguel","San Miguel, Lima, Lima",IF(L514="La Molina","La Molina,Lima, Lima",IF(L514="Ate","Ate,Lima,Lima","Surco,Lima,Lima")))</f>
        <v>Ate,Lima,Lima</v>
      </c>
      <c r="F514" t="s">
        <v>7</v>
      </c>
      <c r="G514">
        <v>6</v>
      </c>
      <c r="H514">
        <f>tabla_ventas[[#This Row],[Precio Venta sin IGV]]-(tabla_ventas[[#This Row],[Precio Venta sin IGV]]*0.4)</f>
        <v>13747.199999999999</v>
      </c>
      <c r="I514">
        <v>22912</v>
      </c>
      <c r="J514">
        <f t="shared" ref="J514:J577" si="25">IF(I514&gt;20000&lt;25000,18%,IF(I514&gt;25001,18%,18%))</f>
        <v>0.18</v>
      </c>
      <c r="K514">
        <f t="shared" ref="K514:K577" si="26">I514+I514*J514</f>
        <v>27036.16</v>
      </c>
      <c r="L514" t="s">
        <v>31</v>
      </c>
      <c r="M514" t="s">
        <v>23</v>
      </c>
    </row>
    <row r="515" spans="1:13" ht="15" x14ac:dyDescent="0.25">
      <c r="A515">
        <v>514</v>
      </c>
      <c r="B515">
        <v>42755</v>
      </c>
      <c r="C515" t="s">
        <v>24</v>
      </c>
      <c r="D515" t="s">
        <v>632</v>
      </c>
      <c r="E515" t="str">
        <f t="shared" si="24"/>
        <v>Ate,Lima,Lima</v>
      </c>
      <c r="F515" t="s">
        <v>7</v>
      </c>
      <c r="G515">
        <v>90</v>
      </c>
      <c r="H515">
        <f>tabla_ventas[[#This Row],[Precio Venta sin IGV]]-(tabla_ventas[[#This Row],[Precio Venta sin IGV]]*0.4)</f>
        <v>19390.199999999997</v>
      </c>
      <c r="I515">
        <v>32317</v>
      </c>
      <c r="J515">
        <f t="shared" si="25"/>
        <v>0.18</v>
      </c>
      <c r="K515">
        <f t="shared" si="26"/>
        <v>38134.06</v>
      </c>
      <c r="L515" t="s">
        <v>31</v>
      </c>
      <c r="M515" t="s">
        <v>23</v>
      </c>
    </row>
    <row r="516" spans="1:13" ht="15" x14ac:dyDescent="0.25">
      <c r="A516">
        <v>515</v>
      </c>
      <c r="B516">
        <v>42755</v>
      </c>
      <c r="C516" t="s">
        <v>24</v>
      </c>
      <c r="D516" t="s">
        <v>633</v>
      </c>
      <c r="E516" t="str">
        <f t="shared" si="24"/>
        <v>Ate,Lima,Lima</v>
      </c>
      <c r="F516" t="s">
        <v>7</v>
      </c>
      <c r="G516">
        <v>143</v>
      </c>
      <c r="H516">
        <f>tabla_ventas[[#This Row],[Precio Venta sin IGV]]-(tabla_ventas[[#This Row],[Precio Venta sin IGV]]*0.4)</f>
        <v>22950.6</v>
      </c>
      <c r="I516">
        <v>38251</v>
      </c>
      <c r="J516">
        <f t="shared" si="25"/>
        <v>0.18</v>
      </c>
      <c r="K516">
        <f t="shared" si="26"/>
        <v>45136.18</v>
      </c>
      <c r="L516" t="s">
        <v>31</v>
      </c>
      <c r="M516" t="s">
        <v>23</v>
      </c>
    </row>
    <row r="517" spans="1:13" ht="15" x14ac:dyDescent="0.25">
      <c r="A517">
        <v>516</v>
      </c>
      <c r="B517">
        <v>42755</v>
      </c>
      <c r="C517" t="s">
        <v>24</v>
      </c>
      <c r="D517" t="s">
        <v>634</v>
      </c>
      <c r="E517" t="str">
        <f t="shared" si="24"/>
        <v>Ate,Lima,Lima</v>
      </c>
      <c r="F517" t="s">
        <v>7</v>
      </c>
      <c r="G517">
        <v>93</v>
      </c>
      <c r="H517">
        <f>tabla_ventas[[#This Row],[Precio Venta sin IGV]]-(tabla_ventas[[#This Row],[Precio Venta sin IGV]]*0.4)</f>
        <v>11895.599999999999</v>
      </c>
      <c r="I517">
        <v>19826</v>
      </c>
      <c r="J517">
        <f t="shared" si="25"/>
        <v>0.18</v>
      </c>
      <c r="K517">
        <f t="shared" si="26"/>
        <v>23394.68</v>
      </c>
      <c r="L517" t="s">
        <v>31</v>
      </c>
      <c r="M517" t="s">
        <v>23</v>
      </c>
    </row>
    <row r="518" spans="1:13" ht="15" x14ac:dyDescent="0.25">
      <c r="A518">
        <v>517</v>
      </c>
      <c r="B518">
        <v>42755</v>
      </c>
      <c r="C518" t="s">
        <v>24</v>
      </c>
      <c r="D518" t="s">
        <v>635</v>
      </c>
      <c r="E518" t="str">
        <f t="shared" si="24"/>
        <v>La Molina,Lima, Lima</v>
      </c>
      <c r="F518" t="s">
        <v>7</v>
      </c>
      <c r="G518">
        <v>114</v>
      </c>
      <c r="H518">
        <f>tabla_ventas[[#This Row],[Precio Venta sin IGV]]-(tabla_ventas[[#This Row],[Precio Venta sin IGV]]*0.4)</f>
        <v>16303.199999999999</v>
      </c>
      <c r="I518">
        <v>27172</v>
      </c>
      <c r="J518">
        <f t="shared" si="25"/>
        <v>0.18</v>
      </c>
      <c r="K518">
        <f t="shared" si="26"/>
        <v>32062.959999999999</v>
      </c>
      <c r="L518" t="s">
        <v>119</v>
      </c>
      <c r="M518" t="s">
        <v>13</v>
      </c>
    </row>
    <row r="519" spans="1:13" ht="15" x14ac:dyDescent="0.25">
      <c r="A519">
        <v>518</v>
      </c>
      <c r="B519">
        <v>42755</v>
      </c>
      <c r="C519" t="s">
        <v>24</v>
      </c>
      <c r="D519" t="s">
        <v>636</v>
      </c>
      <c r="E519" t="str">
        <f t="shared" si="24"/>
        <v>La Molina,Lima, Lima</v>
      </c>
      <c r="F519" t="s">
        <v>7</v>
      </c>
      <c r="G519">
        <v>115</v>
      </c>
      <c r="H519">
        <f>tabla_ventas[[#This Row],[Precio Venta sin IGV]]-(tabla_ventas[[#This Row],[Precio Venta sin IGV]]*0.4)</f>
        <v>12645.6</v>
      </c>
      <c r="I519">
        <v>21076</v>
      </c>
      <c r="J519">
        <f t="shared" si="25"/>
        <v>0.18</v>
      </c>
      <c r="K519">
        <f t="shared" si="26"/>
        <v>24869.68</v>
      </c>
      <c r="L519" t="s">
        <v>119</v>
      </c>
      <c r="M519" t="s">
        <v>13</v>
      </c>
    </row>
    <row r="520" spans="1:13" ht="15" x14ac:dyDescent="0.25">
      <c r="A520">
        <v>519</v>
      </c>
      <c r="B520">
        <v>42755</v>
      </c>
      <c r="C520" t="s">
        <v>24</v>
      </c>
      <c r="D520" t="s">
        <v>637</v>
      </c>
      <c r="E520" t="str">
        <f t="shared" si="24"/>
        <v>La Molina,Lima, Lima</v>
      </c>
      <c r="F520" t="s">
        <v>7</v>
      </c>
      <c r="G520">
        <v>98</v>
      </c>
      <c r="H520">
        <f>tabla_ventas[[#This Row],[Precio Venta sin IGV]]-(tabla_ventas[[#This Row],[Precio Venta sin IGV]]*0.4)</f>
        <v>14238.6</v>
      </c>
      <c r="I520">
        <v>23731</v>
      </c>
      <c r="J520">
        <f t="shared" si="25"/>
        <v>0.18</v>
      </c>
      <c r="K520">
        <f t="shared" si="26"/>
        <v>28002.58</v>
      </c>
      <c r="L520" t="s">
        <v>119</v>
      </c>
      <c r="M520" t="s">
        <v>13</v>
      </c>
    </row>
    <row r="521" spans="1:13" ht="15" x14ac:dyDescent="0.25">
      <c r="A521">
        <v>520</v>
      </c>
      <c r="B521">
        <v>42755</v>
      </c>
      <c r="C521" t="s">
        <v>24</v>
      </c>
      <c r="D521" t="s">
        <v>638</v>
      </c>
      <c r="E521" t="str">
        <f t="shared" si="24"/>
        <v>La Molina,Lima, Lima</v>
      </c>
      <c r="F521" t="s">
        <v>7</v>
      </c>
      <c r="G521">
        <v>174</v>
      </c>
      <c r="H521">
        <f>tabla_ventas[[#This Row],[Precio Venta sin IGV]]-(tabla_ventas[[#This Row],[Precio Venta sin IGV]]*0.4)</f>
        <v>17438.400000000001</v>
      </c>
      <c r="I521">
        <v>29064</v>
      </c>
      <c r="J521">
        <f t="shared" si="25"/>
        <v>0.18</v>
      </c>
      <c r="K521">
        <f t="shared" si="26"/>
        <v>34295.519999999997</v>
      </c>
      <c r="L521" t="s">
        <v>119</v>
      </c>
      <c r="M521" t="s">
        <v>13</v>
      </c>
    </row>
    <row r="522" spans="1:13" ht="15" x14ac:dyDescent="0.25">
      <c r="A522">
        <v>521</v>
      </c>
      <c r="B522">
        <v>42755</v>
      </c>
      <c r="C522" t="s">
        <v>28</v>
      </c>
      <c r="D522" t="s">
        <v>639</v>
      </c>
      <c r="E522" t="str">
        <f t="shared" si="24"/>
        <v>Surco,Lima,Lima</v>
      </c>
      <c r="F522" t="s">
        <v>7</v>
      </c>
      <c r="G522">
        <v>107</v>
      </c>
      <c r="H522">
        <f>tabla_ventas[[#This Row],[Precio Venta sin IGV]]-(tabla_ventas[[#This Row],[Precio Venta sin IGV]]*0.4)</f>
        <v>11172.599999999999</v>
      </c>
      <c r="I522">
        <v>18621</v>
      </c>
      <c r="J522">
        <f t="shared" si="25"/>
        <v>0.18</v>
      </c>
      <c r="K522">
        <f t="shared" si="26"/>
        <v>21972.78</v>
      </c>
      <c r="L522" t="s">
        <v>32</v>
      </c>
      <c r="M522" t="s">
        <v>21</v>
      </c>
    </row>
    <row r="523" spans="1:13" ht="15" x14ac:dyDescent="0.25">
      <c r="A523">
        <v>522</v>
      </c>
      <c r="B523">
        <v>42755</v>
      </c>
      <c r="C523" t="s">
        <v>28</v>
      </c>
      <c r="D523" t="s">
        <v>640</v>
      </c>
      <c r="E523" t="str">
        <f t="shared" si="24"/>
        <v>Surco,Lima,Lima</v>
      </c>
      <c r="F523" t="s">
        <v>7</v>
      </c>
      <c r="G523">
        <v>9</v>
      </c>
      <c r="H523">
        <f>tabla_ventas[[#This Row],[Precio Venta sin IGV]]-(tabla_ventas[[#This Row],[Precio Venta sin IGV]]*0.4)</f>
        <v>16735.8</v>
      </c>
      <c r="I523">
        <v>27893</v>
      </c>
      <c r="J523">
        <f t="shared" si="25"/>
        <v>0.18</v>
      </c>
      <c r="K523">
        <f t="shared" si="26"/>
        <v>32913.74</v>
      </c>
      <c r="L523" t="s">
        <v>32</v>
      </c>
      <c r="M523" t="s">
        <v>21</v>
      </c>
    </row>
    <row r="524" spans="1:13" ht="15" x14ac:dyDescent="0.25">
      <c r="A524">
        <v>523</v>
      </c>
      <c r="B524">
        <v>42755</v>
      </c>
      <c r="C524" t="s">
        <v>28</v>
      </c>
      <c r="D524" t="s">
        <v>641</v>
      </c>
      <c r="E524" t="str">
        <f t="shared" si="24"/>
        <v>Surco,Lima,Lima</v>
      </c>
      <c r="F524" t="s">
        <v>7</v>
      </c>
      <c r="G524">
        <v>51</v>
      </c>
      <c r="H524">
        <f>tabla_ventas[[#This Row],[Precio Venta sin IGV]]-(tabla_ventas[[#This Row],[Precio Venta sin IGV]]*0.4)</f>
        <v>14490.6</v>
      </c>
      <c r="I524">
        <v>24151</v>
      </c>
      <c r="J524">
        <f t="shared" si="25"/>
        <v>0.18</v>
      </c>
      <c r="K524">
        <f t="shared" si="26"/>
        <v>28498.18</v>
      </c>
      <c r="L524" t="s">
        <v>32</v>
      </c>
      <c r="M524" t="s">
        <v>21</v>
      </c>
    </row>
    <row r="525" spans="1:13" ht="15" x14ac:dyDescent="0.25">
      <c r="A525">
        <v>524</v>
      </c>
      <c r="B525">
        <v>42755</v>
      </c>
      <c r="C525" t="s">
        <v>28</v>
      </c>
      <c r="D525" t="s">
        <v>642</v>
      </c>
      <c r="E525" t="str">
        <f t="shared" si="24"/>
        <v>Surco,Lima,Lima</v>
      </c>
      <c r="F525" t="s">
        <v>7</v>
      </c>
      <c r="G525">
        <v>149</v>
      </c>
      <c r="H525">
        <f>tabla_ventas[[#This Row],[Precio Venta sin IGV]]-(tabla_ventas[[#This Row],[Precio Venta sin IGV]]*0.4)</f>
        <v>10906.8</v>
      </c>
      <c r="I525">
        <v>18178</v>
      </c>
      <c r="J525">
        <f t="shared" si="25"/>
        <v>0.18</v>
      </c>
      <c r="K525">
        <f t="shared" si="26"/>
        <v>21450.04</v>
      </c>
      <c r="L525" t="s">
        <v>32</v>
      </c>
      <c r="M525" t="s">
        <v>21</v>
      </c>
    </row>
    <row r="526" spans="1:13" ht="15" x14ac:dyDescent="0.25">
      <c r="A526">
        <v>525</v>
      </c>
      <c r="B526">
        <v>42754</v>
      </c>
      <c r="C526" t="s">
        <v>6</v>
      </c>
      <c r="D526" t="s">
        <v>643</v>
      </c>
      <c r="E526" t="str">
        <f t="shared" si="24"/>
        <v>Ate,Lima,Lima</v>
      </c>
      <c r="F526" t="s">
        <v>7</v>
      </c>
      <c r="G526">
        <v>137</v>
      </c>
      <c r="H526">
        <f>tabla_ventas[[#This Row],[Precio Venta sin IGV]]-(tabla_ventas[[#This Row],[Precio Venta sin IGV]]*0.4)</f>
        <v>23781.599999999999</v>
      </c>
      <c r="I526">
        <v>39636</v>
      </c>
      <c r="J526">
        <f t="shared" si="25"/>
        <v>0.18</v>
      </c>
      <c r="K526">
        <f t="shared" si="26"/>
        <v>46770.479999999996</v>
      </c>
      <c r="L526" t="s">
        <v>31</v>
      </c>
      <c r="M526" t="s">
        <v>10</v>
      </c>
    </row>
    <row r="527" spans="1:13" ht="15" x14ac:dyDescent="0.25">
      <c r="A527">
        <v>526</v>
      </c>
      <c r="B527">
        <v>42754</v>
      </c>
      <c r="C527" t="s">
        <v>6</v>
      </c>
      <c r="D527" t="s">
        <v>644</v>
      </c>
      <c r="E527" t="str">
        <f t="shared" si="24"/>
        <v>Ate,Lima,Lima</v>
      </c>
      <c r="F527" t="s">
        <v>7</v>
      </c>
      <c r="G527">
        <v>179</v>
      </c>
      <c r="H527">
        <f>tabla_ventas[[#This Row],[Precio Venta sin IGV]]-(tabla_ventas[[#This Row],[Precio Venta sin IGV]]*0.4)</f>
        <v>12157.8</v>
      </c>
      <c r="I527">
        <v>20263</v>
      </c>
      <c r="J527">
        <f t="shared" si="25"/>
        <v>0.18</v>
      </c>
      <c r="K527">
        <f t="shared" si="26"/>
        <v>23910.34</v>
      </c>
      <c r="L527" t="s">
        <v>31</v>
      </c>
      <c r="M527" t="s">
        <v>10</v>
      </c>
    </row>
    <row r="528" spans="1:13" ht="15" x14ac:dyDescent="0.25">
      <c r="A528">
        <v>527</v>
      </c>
      <c r="B528">
        <v>42754</v>
      </c>
      <c r="C528" t="s">
        <v>6</v>
      </c>
      <c r="D528" t="s">
        <v>645</v>
      </c>
      <c r="E528" t="str">
        <f t="shared" si="24"/>
        <v>Ate,Lima,Lima</v>
      </c>
      <c r="F528" t="s">
        <v>7</v>
      </c>
      <c r="G528">
        <v>21</v>
      </c>
      <c r="H528">
        <f>tabla_ventas[[#This Row],[Precio Venta sin IGV]]-(tabla_ventas[[#This Row],[Precio Venta sin IGV]]*0.4)</f>
        <v>22784.400000000001</v>
      </c>
      <c r="I528">
        <v>37974</v>
      </c>
      <c r="J528">
        <f t="shared" si="25"/>
        <v>0.18</v>
      </c>
      <c r="K528">
        <f t="shared" si="26"/>
        <v>44809.32</v>
      </c>
      <c r="L528" t="s">
        <v>31</v>
      </c>
      <c r="M528" t="s">
        <v>10</v>
      </c>
    </row>
    <row r="529" spans="1:13" ht="15" x14ac:dyDescent="0.25">
      <c r="A529">
        <v>528</v>
      </c>
      <c r="B529">
        <v>42754</v>
      </c>
      <c r="C529" t="s">
        <v>6</v>
      </c>
      <c r="D529" t="s">
        <v>646</v>
      </c>
      <c r="E529" t="str">
        <f t="shared" si="24"/>
        <v>Ate,Lima,Lima</v>
      </c>
      <c r="F529" t="s">
        <v>7</v>
      </c>
      <c r="G529">
        <v>115</v>
      </c>
      <c r="H529">
        <f>tabla_ventas[[#This Row],[Precio Venta sin IGV]]-(tabla_ventas[[#This Row],[Precio Venta sin IGV]]*0.4)</f>
        <v>19252.199999999997</v>
      </c>
      <c r="I529">
        <v>32087</v>
      </c>
      <c r="J529">
        <f t="shared" si="25"/>
        <v>0.18</v>
      </c>
      <c r="K529">
        <f t="shared" si="26"/>
        <v>37862.660000000003</v>
      </c>
      <c r="L529" t="s">
        <v>31</v>
      </c>
      <c r="M529" t="s">
        <v>10</v>
      </c>
    </row>
    <row r="530" spans="1:13" ht="15" x14ac:dyDescent="0.25">
      <c r="A530">
        <v>529</v>
      </c>
      <c r="B530">
        <v>42754</v>
      </c>
      <c r="C530" t="s">
        <v>6</v>
      </c>
      <c r="D530" t="s">
        <v>647</v>
      </c>
      <c r="E530" t="str">
        <f t="shared" si="24"/>
        <v>Surco,Lima,Lima</v>
      </c>
      <c r="F530" t="s">
        <v>7</v>
      </c>
      <c r="G530">
        <v>150</v>
      </c>
      <c r="H530">
        <f>tabla_ventas[[#This Row],[Precio Venta sin IGV]]-(tabla_ventas[[#This Row],[Precio Venta sin IGV]]*0.4)</f>
        <v>11751.599999999999</v>
      </c>
      <c r="I530">
        <v>19586</v>
      </c>
      <c r="J530">
        <f t="shared" si="25"/>
        <v>0.18</v>
      </c>
      <c r="K530">
        <f t="shared" si="26"/>
        <v>23111.48</v>
      </c>
      <c r="L530" t="s">
        <v>32</v>
      </c>
      <c r="M530" t="s">
        <v>15</v>
      </c>
    </row>
    <row r="531" spans="1:13" ht="15" x14ac:dyDescent="0.25">
      <c r="A531">
        <v>530</v>
      </c>
      <c r="B531">
        <v>42754</v>
      </c>
      <c r="C531" t="s">
        <v>6</v>
      </c>
      <c r="D531" t="s">
        <v>648</v>
      </c>
      <c r="E531" t="str">
        <f t="shared" si="24"/>
        <v>Surco,Lima,Lima</v>
      </c>
      <c r="F531" t="s">
        <v>7</v>
      </c>
      <c r="G531">
        <v>31</v>
      </c>
      <c r="H531">
        <f>tabla_ventas[[#This Row],[Precio Venta sin IGV]]-(tabla_ventas[[#This Row],[Precio Venta sin IGV]]*0.4)</f>
        <v>15202.199999999999</v>
      </c>
      <c r="I531">
        <v>25337</v>
      </c>
      <c r="J531">
        <f t="shared" si="25"/>
        <v>0.18</v>
      </c>
      <c r="K531">
        <f t="shared" si="26"/>
        <v>29897.66</v>
      </c>
      <c r="L531" t="s">
        <v>32</v>
      </c>
      <c r="M531" t="s">
        <v>15</v>
      </c>
    </row>
    <row r="532" spans="1:13" ht="15" x14ac:dyDescent="0.25">
      <c r="A532">
        <v>531</v>
      </c>
      <c r="B532">
        <v>42754</v>
      </c>
      <c r="C532" t="s">
        <v>6</v>
      </c>
      <c r="D532" t="s">
        <v>649</v>
      </c>
      <c r="E532" t="str">
        <f t="shared" si="24"/>
        <v>Surco,Lima,Lima</v>
      </c>
      <c r="F532" t="s">
        <v>7</v>
      </c>
      <c r="G532">
        <v>20</v>
      </c>
      <c r="H532">
        <f>tabla_ventas[[#This Row],[Precio Venta sin IGV]]-(tabla_ventas[[#This Row],[Precio Venta sin IGV]]*0.4)</f>
        <v>18097.199999999997</v>
      </c>
      <c r="I532">
        <v>30162</v>
      </c>
      <c r="J532">
        <f t="shared" si="25"/>
        <v>0.18</v>
      </c>
      <c r="K532">
        <f t="shared" si="26"/>
        <v>35591.160000000003</v>
      </c>
      <c r="L532" t="s">
        <v>32</v>
      </c>
      <c r="M532" t="s">
        <v>15</v>
      </c>
    </row>
    <row r="533" spans="1:13" ht="15" x14ac:dyDescent="0.25">
      <c r="A533">
        <v>532</v>
      </c>
      <c r="B533">
        <v>42754</v>
      </c>
      <c r="C533" t="s">
        <v>6</v>
      </c>
      <c r="D533" t="s">
        <v>650</v>
      </c>
      <c r="E533" t="str">
        <f t="shared" si="24"/>
        <v>Surco,Lima,Lima</v>
      </c>
      <c r="F533" t="s">
        <v>7</v>
      </c>
      <c r="G533">
        <v>32</v>
      </c>
      <c r="H533">
        <f>tabla_ventas[[#This Row],[Precio Venta sin IGV]]-(tabla_ventas[[#This Row],[Precio Venta sin IGV]]*0.4)</f>
        <v>22968.6</v>
      </c>
      <c r="I533">
        <v>38281</v>
      </c>
      <c r="J533">
        <f t="shared" si="25"/>
        <v>0.18</v>
      </c>
      <c r="K533">
        <f t="shared" si="26"/>
        <v>45171.58</v>
      </c>
      <c r="L533" t="s">
        <v>32</v>
      </c>
      <c r="M533" t="s">
        <v>15</v>
      </c>
    </row>
    <row r="534" spans="1:13" ht="15" x14ac:dyDescent="0.25">
      <c r="A534">
        <v>533</v>
      </c>
      <c r="B534">
        <v>42754</v>
      </c>
      <c r="C534" t="s">
        <v>11</v>
      </c>
      <c r="D534" t="s">
        <v>651</v>
      </c>
      <c r="E534" t="str">
        <f t="shared" si="24"/>
        <v>Surco,Lima,Lima</v>
      </c>
      <c r="F534" t="s">
        <v>7</v>
      </c>
      <c r="G534">
        <v>173</v>
      </c>
      <c r="H534">
        <f>tabla_ventas[[#This Row],[Precio Venta sin IGV]]-(tabla_ventas[[#This Row],[Precio Venta sin IGV]]*0.4)</f>
        <v>21723</v>
      </c>
      <c r="I534">
        <v>36205</v>
      </c>
      <c r="J534">
        <f t="shared" si="25"/>
        <v>0.18</v>
      </c>
      <c r="K534">
        <f t="shared" si="26"/>
        <v>42721.9</v>
      </c>
      <c r="L534" t="s">
        <v>32</v>
      </c>
      <c r="M534" t="s">
        <v>25</v>
      </c>
    </row>
    <row r="535" spans="1:13" ht="15" x14ac:dyDescent="0.25">
      <c r="A535">
        <v>534</v>
      </c>
      <c r="B535">
        <v>42754</v>
      </c>
      <c r="C535" t="s">
        <v>11</v>
      </c>
      <c r="D535" t="s">
        <v>652</v>
      </c>
      <c r="E535" t="str">
        <f t="shared" si="24"/>
        <v>Surco,Lima,Lima</v>
      </c>
      <c r="F535" t="s">
        <v>7</v>
      </c>
      <c r="G535">
        <v>171</v>
      </c>
      <c r="H535">
        <f>tabla_ventas[[#This Row],[Precio Venta sin IGV]]-(tabla_ventas[[#This Row],[Precio Venta sin IGV]]*0.4)</f>
        <v>15637.199999999999</v>
      </c>
      <c r="I535">
        <v>26062</v>
      </c>
      <c r="J535">
        <f t="shared" si="25"/>
        <v>0.18</v>
      </c>
      <c r="K535">
        <f t="shared" si="26"/>
        <v>30753.16</v>
      </c>
      <c r="L535" t="s">
        <v>32</v>
      </c>
      <c r="M535" t="s">
        <v>25</v>
      </c>
    </row>
    <row r="536" spans="1:13" ht="15" x14ac:dyDescent="0.25">
      <c r="A536">
        <v>535</v>
      </c>
      <c r="B536">
        <v>42754</v>
      </c>
      <c r="C536" t="s">
        <v>11</v>
      </c>
      <c r="D536" t="s">
        <v>653</v>
      </c>
      <c r="E536" t="str">
        <f t="shared" si="24"/>
        <v>Surco,Lima,Lima</v>
      </c>
      <c r="F536" t="s">
        <v>7</v>
      </c>
      <c r="G536">
        <v>88</v>
      </c>
      <c r="H536">
        <f>tabla_ventas[[#This Row],[Precio Venta sin IGV]]-(tabla_ventas[[#This Row],[Precio Venta sin IGV]]*0.4)</f>
        <v>23595.599999999999</v>
      </c>
      <c r="I536">
        <v>39326</v>
      </c>
      <c r="J536">
        <f t="shared" si="25"/>
        <v>0.18</v>
      </c>
      <c r="K536">
        <f t="shared" si="26"/>
        <v>46404.68</v>
      </c>
      <c r="L536" t="s">
        <v>32</v>
      </c>
      <c r="M536" t="s">
        <v>25</v>
      </c>
    </row>
    <row r="537" spans="1:13" ht="15" x14ac:dyDescent="0.25">
      <c r="A537">
        <v>536</v>
      </c>
      <c r="B537">
        <v>42754</v>
      </c>
      <c r="C537" t="s">
        <v>11</v>
      </c>
      <c r="D537" t="s">
        <v>654</v>
      </c>
      <c r="E537" t="str">
        <f t="shared" si="24"/>
        <v>Surco,Lima,Lima</v>
      </c>
      <c r="F537" t="s">
        <v>7</v>
      </c>
      <c r="G537">
        <v>76</v>
      </c>
      <c r="H537">
        <f>tabla_ventas[[#This Row],[Precio Venta sin IGV]]-(tabla_ventas[[#This Row],[Precio Venta sin IGV]]*0.4)</f>
        <v>13924.8</v>
      </c>
      <c r="I537">
        <v>23208</v>
      </c>
      <c r="J537">
        <f t="shared" si="25"/>
        <v>0.18</v>
      </c>
      <c r="K537">
        <f t="shared" si="26"/>
        <v>27385.439999999999</v>
      </c>
      <c r="L537" t="s">
        <v>32</v>
      </c>
      <c r="M537" t="s">
        <v>25</v>
      </c>
    </row>
    <row r="538" spans="1:13" ht="15" x14ac:dyDescent="0.25">
      <c r="A538">
        <v>537</v>
      </c>
      <c r="B538">
        <v>42754</v>
      </c>
      <c r="C538" t="s">
        <v>27</v>
      </c>
      <c r="D538" t="s">
        <v>655</v>
      </c>
      <c r="E538" t="str">
        <f t="shared" si="24"/>
        <v>Surco,Lima,Lima</v>
      </c>
      <c r="F538" t="s">
        <v>7</v>
      </c>
      <c r="G538">
        <v>102</v>
      </c>
      <c r="H538">
        <f>tabla_ventas[[#This Row],[Precio Venta sin IGV]]-(tabla_ventas[[#This Row],[Precio Venta sin IGV]]*0.4)</f>
        <v>19228.8</v>
      </c>
      <c r="I538">
        <v>32048</v>
      </c>
      <c r="J538">
        <f t="shared" si="25"/>
        <v>0.18</v>
      </c>
      <c r="K538">
        <f t="shared" si="26"/>
        <v>37816.639999999999</v>
      </c>
      <c r="L538" t="s">
        <v>32</v>
      </c>
      <c r="M538" t="s">
        <v>18</v>
      </c>
    </row>
    <row r="539" spans="1:13" ht="15" x14ac:dyDescent="0.25">
      <c r="A539">
        <v>538</v>
      </c>
      <c r="B539">
        <v>42754</v>
      </c>
      <c r="C539" t="s">
        <v>27</v>
      </c>
      <c r="D539" t="s">
        <v>656</v>
      </c>
      <c r="E539" t="str">
        <f t="shared" si="24"/>
        <v>Surco,Lima,Lima</v>
      </c>
      <c r="F539" t="s">
        <v>7</v>
      </c>
      <c r="G539">
        <v>179</v>
      </c>
      <c r="H539">
        <f>tabla_ventas[[#This Row],[Precio Venta sin IGV]]-(tabla_ventas[[#This Row],[Precio Venta sin IGV]]*0.4)</f>
        <v>12595.199999999999</v>
      </c>
      <c r="I539">
        <v>20992</v>
      </c>
      <c r="J539">
        <f t="shared" si="25"/>
        <v>0.18</v>
      </c>
      <c r="K539">
        <f t="shared" si="26"/>
        <v>24770.560000000001</v>
      </c>
      <c r="L539" t="s">
        <v>32</v>
      </c>
      <c r="M539" t="s">
        <v>18</v>
      </c>
    </row>
    <row r="540" spans="1:13" ht="15" x14ac:dyDescent="0.25">
      <c r="A540">
        <v>539</v>
      </c>
      <c r="B540">
        <v>42754</v>
      </c>
      <c r="C540" t="s">
        <v>27</v>
      </c>
      <c r="D540" t="s">
        <v>657</v>
      </c>
      <c r="E540" t="str">
        <f t="shared" si="24"/>
        <v>Surco,Lima,Lima</v>
      </c>
      <c r="F540" t="s">
        <v>7</v>
      </c>
      <c r="G540">
        <v>151</v>
      </c>
      <c r="H540">
        <f>tabla_ventas[[#This Row],[Precio Venta sin IGV]]-(tabla_ventas[[#This Row],[Precio Venta sin IGV]]*0.4)</f>
        <v>14855.4</v>
      </c>
      <c r="I540">
        <v>24759</v>
      </c>
      <c r="J540">
        <f t="shared" si="25"/>
        <v>0.18</v>
      </c>
      <c r="K540">
        <f t="shared" si="26"/>
        <v>29215.62</v>
      </c>
      <c r="L540" t="s">
        <v>32</v>
      </c>
      <c r="M540" t="s">
        <v>18</v>
      </c>
    </row>
    <row r="541" spans="1:13" ht="15" x14ac:dyDescent="0.25">
      <c r="A541">
        <v>540</v>
      </c>
      <c r="B541">
        <v>42754</v>
      </c>
      <c r="C541" t="s">
        <v>27</v>
      </c>
      <c r="D541" t="s">
        <v>658</v>
      </c>
      <c r="E541" t="str">
        <f t="shared" si="24"/>
        <v>Surco,Lima,Lima</v>
      </c>
      <c r="F541" t="s">
        <v>7</v>
      </c>
      <c r="G541">
        <v>4</v>
      </c>
      <c r="H541">
        <f>tabla_ventas[[#This Row],[Precio Venta sin IGV]]-(tabla_ventas[[#This Row],[Precio Venta sin IGV]]*0.4)</f>
        <v>19450.199999999997</v>
      </c>
      <c r="I541">
        <v>32417</v>
      </c>
      <c r="J541">
        <f t="shared" si="25"/>
        <v>0.18</v>
      </c>
      <c r="K541">
        <f t="shared" si="26"/>
        <v>38252.06</v>
      </c>
      <c r="L541" t="s">
        <v>32</v>
      </c>
      <c r="M541" t="s">
        <v>18</v>
      </c>
    </row>
    <row r="542" spans="1:13" ht="15" x14ac:dyDescent="0.25">
      <c r="A542">
        <v>541</v>
      </c>
      <c r="B542">
        <v>42754</v>
      </c>
      <c r="C542" t="s">
        <v>27</v>
      </c>
      <c r="D542" t="s">
        <v>659</v>
      </c>
      <c r="E542" t="str">
        <f t="shared" si="24"/>
        <v>Ate,Lima,Lima</v>
      </c>
      <c r="F542" t="s">
        <v>7</v>
      </c>
      <c r="G542">
        <v>137</v>
      </c>
      <c r="H542">
        <f>tabla_ventas[[#This Row],[Precio Venta sin IGV]]-(tabla_ventas[[#This Row],[Precio Venta sin IGV]]*0.4)</f>
        <v>14210.4</v>
      </c>
      <c r="I542">
        <v>23684</v>
      </c>
      <c r="J542">
        <f t="shared" si="25"/>
        <v>0.18</v>
      </c>
      <c r="K542">
        <f t="shared" si="26"/>
        <v>27947.119999999999</v>
      </c>
      <c r="L542" t="s">
        <v>31</v>
      </c>
      <c r="M542" t="s">
        <v>10</v>
      </c>
    </row>
    <row r="543" spans="1:13" ht="15" x14ac:dyDescent="0.25">
      <c r="A543">
        <v>542</v>
      </c>
      <c r="B543">
        <v>42754</v>
      </c>
      <c r="C543" t="s">
        <v>27</v>
      </c>
      <c r="D543" t="s">
        <v>660</v>
      </c>
      <c r="E543" t="str">
        <f t="shared" si="24"/>
        <v>Ate,Lima,Lima</v>
      </c>
      <c r="F543" t="s">
        <v>7</v>
      </c>
      <c r="G543">
        <v>131</v>
      </c>
      <c r="H543">
        <f>tabla_ventas[[#This Row],[Precio Venta sin IGV]]-(tabla_ventas[[#This Row],[Precio Venta sin IGV]]*0.4)</f>
        <v>14440.199999999999</v>
      </c>
      <c r="I543">
        <v>24067</v>
      </c>
      <c r="J543">
        <f t="shared" si="25"/>
        <v>0.18</v>
      </c>
      <c r="K543">
        <f t="shared" si="26"/>
        <v>28399.059999999998</v>
      </c>
      <c r="L543" t="s">
        <v>31</v>
      </c>
      <c r="M543" t="s">
        <v>10</v>
      </c>
    </row>
    <row r="544" spans="1:13" ht="15" x14ac:dyDescent="0.25">
      <c r="A544">
        <v>543</v>
      </c>
      <c r="B544">
        <v>42754</v>
      </c>
      <c r="C544" t="s">
        <v>27</v>
      </c>
      <c r="D544" t="s">
        <v>661</v>
      </c>
      <c r="E544" t="str">
        <f t="shared" si="24"/>
        <v>Ate,Lima,Lima</v>
      </c>
      <c r="F544" t="s">
        <v>7</v>
      </c>
      <c r="G544">
        <v>66</v>
      </c>
      <c r="H544">
        <f>tabla_ventas[[#This Row],[Precio Venta sin IGV]]-(tabla_ventas[[#This Row],[Precio Venta sin IGV]]*0.4)</f>
        <v>17295</v>
      </c>
      <c r="I544">
        <v>28825</v>
      </c>
      <c r="J544">
        <f t="shared" si="25"/>
        <v>0.18</v>
      </c>
      <c r="K544">
        <f t="shared" si="26"/>
        <v>34013.5</v>
      </c>
      <c r="L544" t="s">
        <v>31</v>
      </c>
      <c r="M544" t="s">
        <v>10</v>
      </c>
    </row>
    <row r="545" spans="1:13" ht="15" x14ac:dyDescent="0.25">
      <c r="A545">
        <v>544</v>
      </c>
      <c r="B545">
        <v>42754</v>
      </c>
      <c r="C545" t="s">
        <v>27</v>
      </c>
      <c r="D545" t="s">
        <v>662</v>
      </c>
      <c r="E545" t="str">
        <f t="shared" si="24"/>
        <v>Ate,Lima,Lima</v>
      </c>
      <c r="F545" t="s">
        <v>7</v>
      </c>
      <c r="G545">
        <v>3</v>
      </c>
      <c r="H545">
        <f>tabla_ventas[[#This Row],[Precio Venta sin IGV]]-(tabla_ventas[[#This Row],[Precio Venta sin IGV]]*0.4)</f>
        <v>20668.199999999997</v>
      </c>
      <c r="I545">
        <v>34447</v>
      </c>
      <c r="J545">
        <f t="shared" si="25"/>
        <v>0.18</v>
      </c>
      <c r="K545">
        <f t="shared" si="26"/>
        <v>40647.46</v>
      </c>
      <c r="L545" t="s">
        <v>31</v>
      </c>
      <c r="M545" t="s">
        <v>10</v>
      </c>
    </row>
    <row r="546" spans="1:13" ht="15" x14ac:dyDescent="0.25">
      <c r="A546">
        <v>545</v>
      </c>
      <c r="B546">
        <v>42753</v>
      </c>
      <c r="C546" t="s">
        <v>11</v>
      </c>
      <c r="D546" t="s">
        <v>663</v>
      </c>
      <c r="E546" t="str">
        <f t="shared" si="24"/>
        <v>San Miguel, Lima, Lima</v>
      </c>
      <c r="F546" t="s">
        <v>7</v>
      </c>
      <c r="G546">
        <v>81</v>
      </c>
      <c r="H546">
        <f>tabla_ventas[[#This Row],[Precio Venta sin IGV]]-(tabla_ventas[[#This Row],[Precio Venta sin IGV]]*0.4)</f>
        <v>20035.199999999997</v>
      </c>
      <c r="I546">
        <v>33392</v>
      </c>
      <c r="J546">
        <f t="shared" si="25"/>
        <v>0.18</v>
      </c>
      <c r="K546">
        <f t="shared" si="26"/>
        <v>39402.559999999998</v>
      </c>
      <c r="L546" t="s">
        <v>30</v>
      </c>
      <c r="M546" t="s">
        <v>8</v>
      </c>
    </row>
    <row r="547" spans="1:13" ht="15" x14ac:dyDescent="0.25">
      <c r="A547">
        <v>546</v>
      </c>
      <c r="B547">
        <v>42753</v>
      </c>
      <c r="C547" t="s">
        <v>11</v>
      </c>
      <c r="D547" t="s">
        <v>664</v>
      </c>
      <c r="E547" t="str">
        <f t="shared" si="24"/>
        <v>San Miguel, Lima, Lima</v>
      </c>
      <c r="F547" t="s">
        <v>7</v>
      </c>
      <c r="G547">
        <v>122</v>
      </c>
      <c r="H547">
        <f>tabla_ventas[[#This Row],[Precio Venta sin IGV]]-(tabla_ventas[[#This Row],[Precio Venta sin IGV]]*0.4)</f>
        <v>23709</v>
      </c>
      <c r="I547">
        <v>39515</v>
      </c>
      <c r="J547">
        <f t="shared" si="25"/>
        <v>0.18</v>
      </c>
      <c r="K547">
        <f t="shared" si="26"/>
        <v>46627.7</v>
      </c>
      <c r="L547" t="s">
        <v>30</v>
      </c>
      <c r="M547" t="s">
        <v>8</v>
      </c>
    </row>
    <row r="548" spans="1:13" ht="15" x14ac:dyDescent="0.25">
      <c r="A548">
        <v>547</v>
      </c>
      <c r="B548">
        <v>42753</v>
      </c>
      <c r="C548" t="s">
        <v>11</v>
      </c>
      <c r="D548" t="s">
        <v>665</v>
      </c>
      <c r="E548" t="str">
        <f t="shared" si="24"/>
        <v>San Miguel, Lima, Lima</v>
      </c>
      <c r="F548" t="s">
        <v>7</v>
      </c>
      <c r="G548">
        <v>42</v>
      </c>
      <c r="H548">
        <f>tabla_ventas[[#This Row],[Precio Venta sin IGV]]-(tabla_ventas[[#This Row],[Precio Venta sin IGV]]*0.4)</f>
        <v>13371.6</v>
      </c>
      <c r="I548">
        <v>22286</v>
      </c>
      <c r="J548">
        <f t="shared" si="25"/>
        <v>0.18</v>
      </c>
      <c r="K548">
        <f t="shared" si="26"/>
        <v>26297.48</v>
      </c>
      <c r="L548" t="s">
        <v>30</v>
      </c>
      <c r="M548" t="s">
        <v>8</v>
      </c>
    </row>
    <row r="549" spans="1:13" ht="15" x14ac:dyDescent="0.25">
      <c r="A549">
        <v>548</v>
      </c>
      <c r="B549">
        <v>42753</v>
      </c>
      <c r="C549" t="s">
        <v>11</v>
      </c>
      <c r="D549" t="s">
        <v>666</v>
      </c>
      <c r="E549" t="str">
        <f t="shared" si="24"/>
        <v>San Miguel, Lima, Lima</v>
      </c>
      <c r="F549" t="s">
        <v>7</v>
      </c>
      <c r="G549">
        <v>125</v>
      </c>
      <c r="H549">
        <f>tabla_ventas[[#This Row],[Precio Venta sin IGV]]-(tabla_ventas[[#This Row],[Precio Venta sin IGV]]*0.4)</f>
        <v>16044</v>
      </c>
      <c r="I549">
        <v>26740</v>
      </c>
      <c r="J549">
        <f t="shared" si="25"/>
        <v>0.18</v>
      </c>
      <c r="K549">
        <f t="shared" si="26"/>
        <v>31553.200000000001</v>
      </c>
      <c r="L549" t="s">
        <v>30</v>
      </c>
      <c r="M549" t="s">
        <v>8</v>
      </c>
    </row>
    <row r="550" spans="1:13" ht="15" x14ac:dyDescent="0.25">
      <c r="A550">
        <v>549</v>
      </c>
      <c r="B550">
        <v>42753</v>
      </c>
      <c r="C550" t="s">
        <v>16</v>
      </c>
      <c r="D550" t="s">
        <v>667</v>
      </c>
      <c r="E550" t="str">
        <f t="shared" si="24"/>
        <v>Surco,Lima,Lima</v>
      </c>
      <c r="F550" t="s">
        <v>7</v>
      </c>
      <c r="G550">
        <v>44</v>
      </c>
      <c r="H550">
        <f>tabla_ventas[[#This Row],[Precio Venta sin IGV]]-(tabla_ventas[[#This Row],[Precio Venta sin IGV]]*0.4)</f>
        <v>20783.400000000001</v>
      </c>
      <c r="I550">
        <v>34639</v>
      </c>
      <c r="J550">
        <f t="shared" si="25"/>
        <v>0.18</v>
      </c>
      <c r="K550">
        <f t="shared" si="26"/>
        <v>40874.019999999997</v>
      </c>
      <c r="L550" t="s">
        <v>32</v>
      </c>
      <c r="M550" t="s">
        <v>20</v>
      </c>
    </row>
    <row r="551" spans="1:13" ht="15" x14ac:dyDescent="0.25">
      <c r="A551">
        <v>550</v>
      </c>
      <c r="B551">
        <v>42753</v>
      </c>
      <c r="C551" t="s">
        <v>16</v>
      </c>
      <c r="D551" t="s">
        <v>668</v>
      </c>
      <c r="E551" t="str">
        <f t="shared" si="24"/>
        <v>Surco,Lima,Lima</v>
      </c>
      <c r="F551" t="s">
        <v>7</v>
      </c>
      <c r="G551">
        <v>149</v>
      </c>
      <c r="H551">
        <f>tabla_ventas[[#This Row],[Precio Venta sin IGV]]-(tabla_ventas[[#This Row],[Precio Venta sin IGV]]*0.4)</f>
        <v>17397.599999999999</v>
      </c>
      <c r="I551">
        <v>28996</v>
      </c>
      <c r="J551">
        <f t="shared" si="25"/>
        <v>0.18</v>
      </c>
      <c r="K551">
        <f t="shared" si="26"/>
        <v>34215.279999999999</v>
      </c>
      <c r="L551" t="s">
        <v>32</v>
      </c>
      <c r="M551" t="s">
        <v>20</v>
      </c>
    </row>
    <row r="552" spans="1:13" ht="15" x14ac:dyDescent="0.25">
      <c r="A552">
        <v>551</v>
      </c>
      <c r="B552">
        <v>42753</v>
      </c>
      <c r="C552" t="s">
        <v>16</v>
      </c>
      <c r="D552" t="s">
        <v>669</v>
      </c>
      <c r="E552" t="str">
        <f t="shared" si="24"/>
        <v>Surco,Lima,Lima</v>
      </c>
      <c r="F552" t="s">
        <v>7</v>
      </c>
      <c r="G552">
        <v>89</v>
      </c>
      <c r="H552">
        <f>tabla_ventas[[#This Row],[Precio Venta sin IGV]]-(tabla_ventas[[#This Row],[Precio Venta sin IGV]]*0.4)</f>
        <v>23976</v>
      </c>
      <c r="I552">
        <v>39960</v>
      </c>
      <c r="J552">
        <f t="shared" si="25"/>
        <v>0.18</v>
      </c>
      <c r="K552">
        <f t="shared" si="26"/>
        <v>47152.800000000003</v>
      </c>
      <c r="L552" t="s">
        <v>32</v>
      </c>
      <c r="M552" t="s">
        <v>20</v>
      </c>
    </row>
    <row r="553" spans="1:13" ht="15" x14ac:dyDescent="0.25">
      <c r="A553">
        <v>552</v>
      </c>
      <c r="B553">
        <v>42753</v>
      </c>
      <c r="C553" t="s">
        <v>16</v>
      </c>
      <c r="D553" t="s">
        <v>670</v>
      </c>
      <c r="E553" t="str">
        <f t="shared" si="24"/>
        <v>Surco,Lima,Lima</v>
      </c>
      <c r="F553" t="s">
        <v>7</v>
      </c>
      <c r="G553">
        <v>95</v>
      </c>
      <c r="H553">
        <f>tabla_ventas[[#This Row],[Precio Venta sin IGV]]-(tabla_ventas[[#This Row],[Precio Venta sin IGV]]*0.4)</f>
        <v>11400.599999999999</v>
      </c>
      <c r="I553">
        <v>19001</v>
      </c>
      <c r="J553">
        <f t="shared" si="25"/>
        <v>0.18</v>
      </c>
      <c r="K553">
        <f t="shared" si="26"/>
        <v>22421.18</v>
      </c>
      <c r="L553" t="s">
        <v>32</v>
      </c>
      <c r="M553" t="s">
        <v>20</v>
      </c>
    </row>
    <row r="554" spans="1:13" ht="15" x14ac:dyDescent="0.25">
      <c r="A554">
        <v>553</v>
      </c>
      <c r="B554">
        <v>42753</v>
      </c>
      <c r="C554" t="s">
        <v>27</v>
      </c>
      <c r="D554" t="s">
        <v>671</v>
      </c>
      <c r="E554" t="str">
        <f t="shared" si="24"/>
        <v>Surco,Lima,Lima</v>
      </c>
      <c r="F554" t="s">
        <v>7</v>
      </c>
      <c r="G554">
        <v>11</v>
      </c>
      <c r="H554">
        <f>tabla_ventas[[#This Row],[Precio Venta sin IGV]]-(tabla_ventas[[#This Row],[Precio Venta sin IGV]]*0.4)</f>
        <v>10998</v>
      </c>
      <c r="I554">
        <v>18330</v>
      </c>
      <c r="J554">
        <f t="shared" si="25"/>
        <v>0.18</v>
      </c>
      <c r="K554">
        <f t="shared" si="26"/>
        <v>21629.4</v>
      </c>
      <c r="L554" t="s">
        <v>32</v>
      </c>
      <c r="M554" t="s">
        <v>20</v>
      </c>
    </row>
    <row r="555" spans="1:13" ht="15" x14ac:dyDescent="0.25">
      <c r="A555">
        <v>554</v>
      </c>
      <c r="B555">
        <v>42753</v>
      </c>
      <c r="C555" t="s">
        <v>27</v>
      </c>
      <c r="D555" t="s">
        <v>672</v>
      </c>
      <c r="E555" t="str">
        <f t="shared" si="24"/>
        <v>Surco,Lima,Lima</v>
      </c>
      <c r="F555" t="s">
        <v>7</v>
      </c>
      <c r="G555">
        <v>143</v>
      </c>
      <c r="H555">
        <f>tabla_ventas[[#This Row],[Precio Venta sin IGV]]-(tabla_ventas[[#This Row],[Precio Venta sin IGV]]*0.4)</f>
        <v>19974.599999999999</v>
      </c>
      <c r="I555">
        <v>33291</v>
      </c>
      <c r="J555">
        <f t="shared" si="25"/>
        <v>0.18</v>
      </c>
      <c r="K555">
        <f t="shared" si="26"/>
        <v>39283.379999999997</v>
      </c>
      <c r="L555" t="s">
        <v>32</v>
      </c>
      <c r="M555" t="s">
        <v>20</v>
      </c>
    </row>
    <row r="556" spans="1:13" ht="15" x14ac:dyDescent="0.25">
      <c r="A556">
        <v>555</v>
      </c>
      <c r="B556">
        <v>42753</v>
      </c>
      <c r="C556" t="s">
        <v>27</v>
      </c>
      <c r="D556" t="s">
        <v>673</v>
      </c>
      <c r="E556" t="str">
        <f t="shared" si="24"/>
        <v>Surco,Lima,Lima</v>
      </c>
      <c r="F556" t="s">
        <v>7</v>
      </c>
      <c r="G556">
        <v>42</v>
      </c>
      <c r="H556">
        <f>tabla_ventas[[#This Row],[Precio Venta sin IGV]]-(tabla_ventas[[#This Row],[Precio Venta sin IGV]]*0.4)</f>
        <v>18145.199999999997</v>
      </c>
      <c r="I556">
        <v>30242</v>
      </c>
      <c r="J556">
        <f t="shared" si="25"/>
        <v>0.18</v>
      </c>
      <c r="K556">
        <f t="shared" si="26"/>
        <v>35685.56</v>
      </c>
      <c r="L556" t="s">
        <v>32</v>
      </c>
      <c r="M556" t="s">
        <v>20</v>
      </c>
    </row>
    <row r="557" spans="1:13" ht="15" x14ac:dyDescent="0.25">
      <c r="A557">
        <v>556</v>
      </c>
      <c r="B557">
        <v>42753</v>
      </c>
      <c r="C557" t="s">
        <v>27</v>
      </c>
      <c r="D557" t="s">
        <v>674</v>
      </c>
      <c r="E557" t="str">
        <f t="shared" si="24"/>
        <v>Surco,Lima,Lima</v>
      </c>
      <c r="F557" t="s">
        <v>7</v>
      </c>
      <c r="G557">
        <v>126</v>
      </c>
      <c r="H557">
        <f>tabla_ventas[[#This Row],[Precio Venta sin IGV]]-(tabla_ventas[[#This Row],[Precio Venta sin IGV]]*0.4)</f>
        <v>15417</v>
      </c>
      <c r="I557">
        <v>25695</v>
      </c>
      <c r="J557">
        <f t="shared" si="25"/>
        <v>0.18</v>
      </c>
      <c r="K557">
        <f t="shared" si="26"/>
        <v>30320.1</v>
      </c>
      <c r="L557" t="s">
        <v>32</v>
      </c>
      <c r="M557" t="s">
        <v>20</v>
      </c>
    </row>
    <row r="558" spans="1:13" ht="15" x14ac:dyDescent="0.25">
      <c r="A558">
        <v>557</v>
      </c>
      <c r="B558">
        <v>42753</v>
      </c>
      <c r="C558" t="s">
        <v>28</v>
      </c>
      <c r="D558" t="s">
        <v>675</v>
      </c>
      <c r="E558" t="str">
        <f t="shared" si="24"/>
        <v>San Miguel, Lima, Lima</v>
      </c>
      <c r="F558" t="s">
        <v>7</v>
      </c>
      <c r="G558">
        <v>150</v>
      </c>
      <c r="H558">
        <f>tabla_ventas[[#This Row],[Precio Venta sin IGV]]-(tabla_ventas[[#This Row],[Precio Venta sin IGV]]*0.4)</f>
        <v>22386</v>
      </c>
      <c r="I558">
        <v>37310</v>
      </c>
      <c r="J558">
        <f t="shared" si="25"/>
        <v>0.18</v>
      </c>
      <c r="K558">
        <f t="shared" si="26"/>
        <v>44025.8</v>
      </c>
      <c r="L558" t="s">
        <v>30</v>
      </c>
      <c r="M558" t="s">
        <v>8</v>
      </c>
    </row>
    <row r="559" spans="1:13" ht="15" x14ac:dyDescent="0.25">
      <c r="A559">
        <v>558</v>
      </c>
      <c r="B559">
        <v>42753</v>
      </c>
      <c r="C559" t="s">
        <v>28</v>
      </c>
      <c r="D559" t="s">
        <v>676</v>
      </c>
      <c r="E559" t="str">
        <f t="shared" si="24"/>
        <v>San Miguel, Lima, Lima</v>
      </c>
      <c r="F559" t="s">
        <v>7</v>
      </c>
      <c r="G559">
        <v>151</v>
      </c>
      <c r="H559">
        <f>tabla_ventas[[#This Row],[Precio Venta sin IGV]]-(tabla_ventas[[#This Row],[Precio Venta sin IGV]]*0.4)</f>
        <v>13029</v>
      </c>
      <c r="I559">
        <v>21715</v>
      </c>
      <c r="J559">
        <f t="shared" si="25"/>
        <v>0.18</v>
      </c>
      <c r="K559">
        <f t="shared" si="26"/>
        <v>25623.7</v>
      </c>
      <c r="L559" t="s">
        <v>30</v>
      </c>
      <c r="M559" t="s">
        <v>8</v>
      </c>
    </row>
    <row r="560" spans="1:13" ht="15" x14ac:dyDescent="0.25">
      <c r="A560">
        <v>559</v>
      </c>
      <c r="B560">
        <v>42753</v>
      </c>
      <c r="C560" t="s">
        <v>28</v>
      </c>
      <c r="D560" t="s">
        <v>677</v>
      </c>
      <c r="E560" t="str">
        <f t="shared" si="24"/>
        <v>San Miguel, Lima, Lima</v>
      </c>
      <c r="F560" t="s">
        <v>7</v>
      </c>
      <c r="G560">
        <v>145</v>
      </c>
      <c r="H560">
        <f>tabla_ventas[[#This Row],[Precio Venta sin IGV]]-(tabla_ventas[[#This Row],[Precio Venta sin IGV]]*0.4)</f>
        <v>16339.8</v>
      </c>
      <c r="I560">
        <v>27233</v>
      </c>
      <c r="J560">
        <f t="shared" si="25"/>
        <v>0.18</v>
      </c>
      <c r="K560">
        <f t="shared" si="26"/>
        <v>32134.94</v>
      </c>
      <c r="L560" t="s">
        <v>30</v>
      </c>
      <c r="M560" t="s">
        <v>8</v>
      </c>
    </row>
    <row r="561" spans="1:13" ht="15" x14ac:dyDescent="0.25">
      <c r="A561">
        <v>560</v>
      </c>
      <c r="B561">
        <v>42753</v>
      </c>
      <c r="C561" t="s">
        <v>28</v>
      </c>
      <c r="D561" t="s">
        <v>678</v>
      </c>
      <c r="E561" t="str">
        <f t="shared" si="24"/>
        <v>San Miguel, Lima, Lima</v>
      </c>
      <c r="F561" t="s">
        <v>7</v>
      </c>
      <c r="G561">
        <v>146</v>
      </c>
      <c r="H561">
        <f>tabla_ventas[[#This Row],[Precio Venta sin IGV]]-(tabla_ventas[[#This Row],[Precio Venta sin IGV]]*0.4)</f>
        <v>21589.199999999997</v>
      </c>
      <c r="I561">
        <v>35982</v>
      </c>
      <c r="J561">
        <f t="shared" si="25"/>
        <v>0.18</v>
      </c>
      <c r="K561">
        <f t="shared" si="26"/>
        <v>42458.76</v>
      </c>
      <c r="L561" t="s">
        <v>30</v>
      </c>
      <c r="M561" t="s">
        <v>8</v>
      </c>
    </row>
    <row r="562" spans="1:13" ht="15" x14ac:dyDescent="0.25">
      <c r="A562">
        <v>561</v>
      </c>
      <c r="B562">
        <v>42752</v>
      </c>
      <c r="C562" t="s">
        <v>17</v>
      </c>
      <c r="D562" t="s">
        <v>679</v>
      </c>
      <c r="E562" t="str">
        <f t="shared" si="24"/>
        <v>San Miguel, Lima, Lima</v>
      </c>
      <c r="F562" t="s">
        <v>7</v>
      </c>
      <c r="G562">
        <v>48</v>
      </c>
      <c r="H562">
        <f>tabla_ventas[[#This Row],[Precio Venta sin IGV]]-(tabla_ventas[[#This Row],[Precio Venta sin IGV]]*0.4)</f>
        <v>14160.6</v>
      </c>
      <c r="I562">
        <v>23601</v>
      </c>
      <c r="J562">
        <f t="shared" si="25"/>
        <v>0.18</v>
      </c>
      <c r="K562">
        <f t="shared" si="26"/>
        <v>27849.18</v>
      </c>
      <c r="L562" t="s">
        <v>30</v>
      </c>
      <c r="M562" t="s">
        <v>8</v>
      </c>
    </row>
    <row r="563" spans="1:13" ht="15" x14ac:dyDescent="0.25">
      <c r="A563">
        <v>562</v>
      </c>
      <c r="B563">
        <v>42752</v>
      </c>
      <c r="C563" t="s">
        <v>17</v>
      </c>
      <c r="D563" t="s">
        <v>680</v>
      </c>
      <c r="E563" t="str">
        <f t="shared" si="24"/>
        <v>San Miguel, Lima, Lima</v>
      </c>
      <c r="F563" t="s">
        <v>7</v>
      </c>
      <c r="G563">
        <v>178</v>
      </c>
      <c r="H563">
        <f>tabla_ventas[[#This Row],[Precio Venta sin IGV]]-(tabla_ventas[[#This Row],[Precio Venta sin IGV]]*0.4)</f>
        <v>22725.599999999999</v>
      </c>
      <c r="I563">
        <v>37876</v>
      </c>
      <c r="J563">
        <f t="shared" si="25"/>
        <v>0.18</v>
      </c>
      <c r="K563">
        <f t="shared" si="26"/>
        <v>44693.68</v>
      </c>
      <c r="L563" t="s">
        <v>30</v>
      </c>
      <c r="M563" t="s">
        <v>8</v>
      </c>
    </row>
    <row r="564" spans="1:13" ht="15" x14ac:dyDescent="0.25">
      <c r="A564">
        <v>563</v>
      </c>
      <c r="B564">
        <v>42752</v>
      </c>
      <c r="C564" t="s">
        <v>17</v>
      </c>
      <c r="D564" t="s">
        <v>681</v>
      </c>
      <c r="E564" t="str">
        <f t="shared" si="24"/>
        <v>San Miguel, Lima, Lima</v>
      </c>
      <c r="F564" t="s">
        <v>7</v>
      </c>
      <c r="G564">
        <v>145</v>
      </c>
      <c r="H564">
        <f>tabla_ventas[[#This Row],[Precio Venta sin IGV]]-(tabla_ventas[[#This Row],[Precio Venta sin IGV]]*0.4)</f>
        <v>18054.599999999999</v>
      </c>
      <c r="I564">
        <v>30091</v>
      </c>
      <c r="J564">
        <f t="shared" si="25"/>
        <v>0.18</v>
      </c>
      <c r="K564">
        <f t="shared" si="26"/>
        <v>35507.379999999997</v>
      </c>
      <c r="L564" t="s">
        <v>30</v>
      </c>
      <c r="M564" t="s">
        <v>8</v>
      </c>
    </row>
    <row r="565" spans="1:13" ht="15" x14ac:dyDescent="0.25">
      <c r="A565">
        <v>564</v>
      </c>
      <c r="B565">
        <v>42752</v>
      </c>
      <c r="C565" t="s">
        <v>17</v>
      </c>
      <c r="D565" t="s">
        <v>682</v>
      </c>
      <c r="E565" t="str">
        <f t="shared" si="24"/>
        <v>San Miguel, Lima, Lima</v>
      </c>
      <c r="F565" t="s">
        <v>7</v>
      </c>
      <c r="G565">
        <v>12</v>
      </c>
      <c r="H565">
        <f>tabla_ventas[[#This Row],[Precio Venta sin IGV]]-(tabla_ventas[[#This Row],[Precio Venta sin IGV]]*0.4)</f>
        <v>13962</v>
      </c>
      <c r="I565">
        <v>23270</v>
      </c>
      <c r="J565">
        <f t="shared" si="25"/>
        <v>0.18</v>
      </c>
      <c r="K565">
        <f t="shared" si="26"/>
        <v>27458.6</v>
      </c>
      <c r="L565" t="s">
        <v>30</v>
      </c>
      <c r="M565" t="s">
        <v>8</v>
      </c>
    </row>
    <row r="566" spans="1:13" ht="15" x14ac:dyDescent="0.25">
      <c r="A566">
        <v>565</v>
      </c>
      <c r="B566">
        <v>42752</v>
      </c>
      <c r="C566" t="s">
        <v>19</v>
      </c>
      <c r="D566" t="s">
        <v>683</v>
      </c>
      <c r="E566" t="str">
        <f t="shared" si="24"/>
        <v>San Miguel, Lima, Lima</v>
      </c>
      <c r="F566" t="s">
        <v>7</v>
      </c>
      <c r="G566">
        <v>165</v>
      </c>
      <c r="H566">
        <f>tabla_ventas[[#This Row],[Precio Venta sin IGV]]-(tabla_ventas[[#This Row],[Precio Venta sin IGV]]*0.4)</f>
        <v>23032.799999999999</v>
      </c>
      <c r="I566">
        <v>38388</v>
      </c>
      <c r="J566">
        <f t="shared" si="25"/>
        <v>0.18</v>
      </c>
      <c r="K566">
        <f t="shared" si="26"/>
        <v>45297.84</v>
      </c>
      <c r="L566" t="s">
        <v>30</v>
      </c>
      <c r="M566" t="s">
        <v>14</v>
      </c>
    </row>
    <row r="567" spans="1:13" ht="15" x14ac:dyDescent="0.25">
      <c r="A567">
        <v>566</v>
      </c>
      <c r="B567">
        <v>42752</v>
      </c>
      <c r="C567" t="s">
        <v>19</v>
      </c>
      <c r="D567" t="s">
        <v>684</v>
      </c>
      <c r="E567" t="str">
        <f t="shared" si="24"/>
        <v>San Miguel, Lima, Lima</v>
      </c>
      <c r="F567" t="s">
        <v>7</v>
      </c>
      <c r="G567">
        <v>128</v>
      </c>
      <c r="H567">
        <f>tabla_ventas[[#This Row],[Precio Venta sin IGV]]-(tabla_ventas[[#This Row],[Precio Venta sin IGV]]*0.4)</f>
        <v>15336.599999999999</v>
      </c>
      <c r="I567">
        <v>25561</v>
      </c>
      <c r="J567">
        <f t="shared" si="25"/>
        <v>0.18</v>
      </c>
      <c r="K567">
        <f t="shared" si="26"/>
        <v>30161.98</v>
      </c>
      <c r="L567" t="s">
        <v>30</v>
      </c>
      <c r="M567" t="s">
        <v>14</v>
      </c>
    </row>
    <row r="568" spans="1:13" ht="15" x14ac:dyDescent="0.25">
      <c r="A568">
        <v>567</v>
      </c>
      <c r="B568">
        <v>42752</v>
      </c>
      <c r="C568" t="s">
        <v>19</v>
      </c>
      <c r="D568" t="s">
        <v>685</v>
      </c>
      <c r="E568" t="str">
        <f t="shared" si="24"/>
        <v>San Miguel, Lima, Lima</v>
      </c>
      <c r="F568" t="s">
        <v>7</v>
      </c>
      <c r="G568">
        <v>166</v>
      </c>
      <c r="H568">
        <f>tabla_ventas[[#This Row],[Precio Venta sin IGV]]-(tabla_ventas[[#This Row],[Precio Venta sin IGV]]*0.4)</f>
        <v>18421.8</v>
      </c>
      <c r="I568">
        <v>30703</v>
      </c>
      <c r="J568">
        <f t="shared" si="25"/>
        <v>0.18</v>
      </c>
      <c r="K568">
        <f t="shared" si="26"/>
        <v>36229.54</v>
      </c>
      <c r="L568" t="s">
        <v>30</v>
      </c>
      <c r="M568" t="s">
        <v>14</v>
      </c>
    </row>
    <row r="569" spans="1:13" ht="15" x14ac:dyDescent="0.25">
      <c r="A569">
        <v>568</v>
      </c>
      <c r="B569">
        <v>42752</v>
      </c>
      <c r="C569" t="s">
        <v>19</v>
      </c>
      <c r="D569" t="s">
        <v>686</v>
      </c>
      <c r="E569" t="str">
        <f t="shared" si="24"/>
        <v>San Miguel, Lima, Lima</v>
      </c>
      <c r="F569" t="s">
        <v>7</v>
      </c>
      <c r="G569">
        <v>43</v>
      </c>
      <c r="H569">
        <f>tabla_ventas[[#This Row],[Precio Venta sin IGV]]-(tabla_ventas[[#This Row],[Precio Venta sin IGV]]*0.4)</f>
        <v>22714.799999999999</v>
      </c>
      <c r="I569">
        <v>37858</v>
      </c>
      <c r="J569">
        <f t="shared" si="25"/>
        <v>0.18</v>
      </c>
      <c r="K569">
        <f t="shared" si="26"/>
        <v>44672.44</v>
      </c>
      <c r="L569" t="s">
        <v>30</v>
      </c>
      <c r="M569" t="s">
        <v>14</v>
      </c>
    </row>
    <row r="570" spans="1:13" ht="15" x14ac:dyDescent="0.25">
      <c r="A570">
        <v>569</v>
      </c>
      <c r="B570">
        <v>42752</v>
      </c>
      <c r="C570" t="s">
        <v>24</v>
      </c>
      <c r="D570" t="s">
        <v>687</v>
      </c>
      <c r="E570" t="str">
        <f t="shared" si="24"/>
        <v>Ate,Lima,Lima</v>
      </c>
      <c r="F570" t="s">
        <v>7</v>
      </c>
      <c r="G570">
        <v>83</v>
      </c>
      <c r="H570">
        <f>tabla_ventas[[#This Row],[Precio Venta sin IGV]]-(tabla_ventas[[#This Row],[Precio Venta sin IGV]]*0.4)</f>
        <v>17469.599999999999</v>
      </c>
      <c r="I570">
        <v>29116</v>
      </c>
      <c r="J570">
        <f t="shared" si="25"/>
        <v>0.18</v>
      </c>
      <c r="K570">
        <f t="shared" si="26"/>
        <v>34356.879999999997</v>
      </c>
      <c r="L570" t="s">
        <v>31</v>
      </c>
      <c r="M570" t="s">
        <v>23</v>
      </c>
    </row>
    <row r="571" spans="1:13" ht="15" x14ac:dyDescent="0.25">
      <c r="A571">
        <v>570</v>
      </c>
      <c r="B571">
        <v>42752</v>
      </c>
      <c r="C571" t="s">
        <v>24</v>
      </c>
      <c r="D571" t="s">
        <v>688</v>
      </c>
      <c r="E571" t="str">
        <f t="shared" si="24"/>
        <v>Ate,Lima,Lima</v>
      </c>
      <c r="F571" t="s">
        <v>7</v>
      </c>
      <c r="G571">
        <v>177</v>
      </c>
      <c r="H571">
        <f>tabla_ventas[[#This Row],[Precio Venta sin IGV]]-(tabla_ventas[[#This Row],[Precio Venta sin IGV]]*0.4)</f>
        <v>21247.199999999997</v>
      </c>
      <c r="I571">
        <v>35412</v>
      </c>
      <c r="J571">
        <f t="shared" si="25"/>
        <v>0.18</v>
      </c>
      <c r="K571">
        <f t="shared" si="26"/>
        <v>41786.160000000003</v>
      </c>
      <c r="L571" t="s">
        <v>31</v>
      </c>
      <c r="M571" t="s">
        <v>23</v>
      </c>
    </row>
    <row r="572" spans="1:13" ht="15" x14ac:dyDescent="0.25">
      <c r="A572">
        <v>571</v>
      </c>
      <c r="B572">
        <v>42752</v>
      </c>
      <c r="C572" t="s">
        <v>24</v>
      </c>
      <c r="D572" t="s">
        <v>689</v>
      </c>
      <c r="E572" t="str">
        <f t="shared" si="24"/>
        <v>Ate,Lima,Lima</v>
      </c>
      <c r="F572" t="s">
        <v>7</v>
      </c>
      <c r="G572">
        <v>165</v>
      </c>
      <c r="H572">
        <f>tabla_ventas[[#This Row],[Precio Venta sin IGV]]-(tabla_ventas[[#This Row],[Precio Venta sin IGV]]*0.4)</f>
        <v>17218.199999999997</v>
      </c>
      <c r="I572">
        <v>28697</v>
      </c>
      <c r="J572">
        <f t="shared" si="25"/>
        <v>0.18</v>
      </c>
      <c r="K572">
        <f t="shared" si="26"/>
        <v>33862.46</v>
      </c>
      <c r="L572" t="s">
        <v>31</v>
      </c>
      <c r="M572" t="s">
        <v>23</v>
      </c>
    </row>
    <row r="573" spans="1:13" ht="15" x14ac:dyDescent="0.25">
      <c r="A573">
        <v>572</v>
      </c>
      <c r="B573">
        <v>42752</v>
      </c>
      <c r="C573" t="s">
        <v>24</v>
      </c>
      <c r="D573" t="s">
        <v>690</v>
      </c>
      <c r="E573" t="str">
        <f t="shared" si="24"/>
        <v>Ate,Lima,Lima</v>
      </c>
      <c r="F573" t="s">
        <v>7</v>
      </c>
      <c r="G573">
        <v>161</v>
      </c>
      <c r="H573">
        <f>tabla_ventas[[#This Row],[Precio Venta sin IGV]]-(tabla_ventas[[#This Row],[Precio Venta sin IGV]]*0.4)</f>
        <v>17509.199999999997</v>
      </c>
      <c r="I573">
        <v>29182</v>
      </c>
      <c r="J573">
        <f t="shared" si="25"/>
        <v>0.18</v>
      </c>
      <c r="K573">
        <f t="shared" si="26"/>
        <v>34434.76</v>
      </c>
      <c r="L573" t="s">
        <v>31</v>
      </c>
      <c r="M573" t="s">
        <v>23</v>
      </c>
    </row>
    <row r="574" spans="1:13" ht="15" x14ac:dyDescent="0.25">
      <c r="A574">
        <v>573</v>
      </c>
      <c r="B574">
        <v>42752</v>
      </c>
      <c r="C574" t="s">
        <v>24</v>
      </c>
      <c r="D574" t="s">
        <v>691</v>
      </c>
      <c r="E574" t="str">
        <f t="shared" si="24"/>
        <v>Surco,Lima,Lima</v>
      </c>
      <c r="F574" t="s">
        <v>7</v>
      </c>
      <c r="G574">
        <v>88</v>
      </c>
      <c r="H574">
        <f>tabla_ventas[[#This Row],[Precio Venta sin IGV]]-(tabla_ventas[[#This Row],[Precio Venta sin IGV]]*0.4)</f>
        <v>18217.8</v>
      </c>
      <c r="I574">
        <v>30363</v>
      </c>
      <c r="J574">
        <f t="shared" si="25"/>
        <v>0.18</v>
      </c>
      <c r="K574">
        <f t="shared" si="26"/>
        <v>35828.339999999997</v>
      </c>
      <c r="L574" t="s">
        <v>32</v>
      </c>
      <c r="M574" t="s">
        <v>18</v>
      </c>
    </row>
    <row r="575" spans="1:13" ht="15" x14ac:dyDescent="0.25">
      <c r="A575">
        <v>574</v>
      </c>
      <c r="B575">
        <v>42752</v>
      </c>
      <c r="C575" t="s">
        <v>24</v>
      </c>
      <c r="D575" t="s">
        <v>692</v>
      </c>
      <c r="E575" t="str">
        <f t="shared" si="24"/>
        <v>Surco,Lima,Lima</v>
      </c>
      <c r="F575" t="s">
        <v>7</v>
      </c>
      <c r="G575">
        <v>102</v>
      </c>
      <c r="H575">
        <f>tabla_ventas[[#This Row],[Precio Venta sin IGV]]-(tabla_ventas[[#This Row],[Precio Venta sin IGV]]*0.4)</f>
        <v>11826.599999999999</v>
      </c>
      <c r="I575">
        <v>19711</v>
      </c>
      <c r="J575">
        <f t="shared" si="25"/>
        <v>0.18</v>
      </c>
      <c r="K575">
        <f t="shared" si="26"/>
        <v>23258.98</v>
      </c>
      <c r="L575" t="s">
        <v>32</v>
      </c>
      <c r="M575" t="s">
        <v>18</v>
      </c>
    </row>
    <row r="576" spans="1:13" ht="15" x14ac:dyDescent="0.25">
      <c r="A576">
        <v>575</v>
      </c>
      <c r="B576">
        <v>42752</v>
      </c>
      <c r="C576" t="s">
        <v>24</v>
      </c>
      <c r="D576" t="s">
        <v>693</v>
      </c>
      <c r="E576" t="str">
        <f t="shared" si="24"/>
        <v>Surco,Lima,Lima</v>
      </c>
      <c r="F576" t="s">
        <v>7</v>
      </c>
      <c r="G576">
        <v>34</v>
      </c>
      <c r="H576">
        <f>tabla_ventas[[#This Row],[Precio Venta sin IGV]]-(tabla_ventas[[#This Row],[Precio Venta sin IGV]]*0.4)</f>
        <v>11562</v>
      </c>
      <c r="I576">
        <v>19270</v>
      </c>
      <c r="J576">
        <f t="shared" si="25"/>
        <v>0.18</v>
      </c>
      <c r="K576">
        <f t="shared" si="26"/>
        <v>22738.6</v>
      </c>
      <c r="L576" t="s">
        <v>32</v>
      </c>
      <c r="M576" t="s">
        <v>18</v>
      </c>
    </row>
    <row r="577" spans="1:13" ht="15" x14ac:dyDescent="0.25">
      <c r="A577">
        <v>576</v>
      </c>
      <c r="B577">
        <v>42752</v>
      </c>
      <c r="C577" t="s">
        <v>24</v>
      </c>
      <c r="D577" t="s">
        <v>694</v>
      </c>
      <c r="E577" t="str">
        <f t="shared" si="24"/>
        <v>Surco,Lima,Lima</v>
      </c>
      <c r="F577" t="s">
        <v>7</v>
      </c>
      <c r="G577">
        <v>153</v>
      </c>
      <c r="H577">
        <f>tabla_ventas[[#This Row],[Precio Venta sin IGV]]-(tabla_ventas[[#This Row],[Precio Venta sin IGV]]*0.4)</f>
        <v>14461.199999999999</v>
      </c>
      <c r="I577">
        <v>24102</v>
      </c>
      <c r="J577">
        <f t="shared" si="25"/>
        <v>0.18</v>
      </c>
      <c r="K577">
        <f t="shared" si="26"/>
        <v>28440.36</v>
      </c>
      <c r="L577" t="s">
        <v>32</v>
      </c>
      <c r="M577" t="s">
        <v>18</v>
      </c>
    </row>
    <row r="578" spans="1:13" ht="15" x14ac:dyDescent="0.25">
      <c r="A578">
        <v>577</v>
      </c>
      <c r="B578">
        <v>42751</v>
      </c>
      <c r="C578" t="s">
        <v>11</v>
      </c>
      <c r="D578" t="s">
        <v>695</v>
      </c>
      <c r="E578" t="str">
        <f t="shared" ref="E578:E641" si="27">IF(L578="San Miguel","San Miguel, Lima, Lima",IF(L578="La Molina","La Molina,Lima, Lima",IF(L578="Ate","Ate,Lima,Lima","Surco,Lima,Lima")))</f>
        <v>San Miguel, Lima, Lima</v>
      </c>
      <c r="F578" t="s">
        <v>7</v>
      </c>
      <c r="G578">
        <v>175</v>
      </c>
      <c r="H578">
        <f>tabla_ventas[[#This Row],[Precio Venta sin IGV]]-(tabla_ventas[[#This Row],[Precio Venta sin IGV]]*0.4)</f>
        <v>22712.400000000001</v>
      </c>
      <c r="I578">
        <v>37854</v>
      </c>
      <c r="J578">
        <f t="shared" ref="J578:J641" si="28">IF(I578&gt;20000&lt;25000,18%,IF(I578&gt;25001,18%,18%))</f>
        <v>0.18</v>
      </c>
      <c r="K578">
        <f t="shared" ref="K578:K641" si="29">I578+I578*J578</f>
        <v>44667.72</v>
      </c>
      <c r="L578" t="s">
        <v>30</v>
      </c>
      <c r="M578" t="s">
        <v>8</v>
      </c>
    </row>
    <row r="579" spans="1:13" ht="15" x14ac:dyDescent="0.25">
      <c r="A579">
        <v>578</v>
      </c>
      <c r="B579">
        <v>42751</v>
      </c>
      <c r="C579" t="s">
        <v>11</v>
      </c>
      <c r="D579" t="s">
        <v>696</v>
      </c>
      <c r="E579" t="str">
        <f t="shared" si="27"/>
        <v>San Miguel, Lima, Lima</v>
      </c>
      <c r="F579" t="s">
        <v>7</v>
      </c>
      <c r="G579">
        <v>171</v>
      </c>
      <c r="H579">
        <f>tabla_ventas[[#This Row],[Precio Venta sin IGV]]-(tabla_ventas[[#This Row],[Precio Venta sin IGV]]*0.4)</f>
        <v>19501.8</v>
      </c>
      <c r="I579">
        <v>32503</v>
      </c>
      <c r="J579">
        <f t="shared" si="28"/>
        <v>0.18</v>
      </c>
      <c r="K579">
        <f t="shared" si="29"/>
        <v>38353.54</v>
      </c>
      <c r="L579" t="s">
        <v>30</v>
      </c>
      <c r="M579" t="s">
        <v>8</v>
      </c>
    </row>
    <row r="580" spans="1:13" ht="15" x14ac:dyDescent="0.25">
      <c r="A580">
        <v>579</v>
      </c>
      <c r="B580">
        <v>42751</v>
      </c>
      <c r="C580" t="s">
        <v>11</v>
      </c>
      <c r="D580" t="s">
        <v>696</v>
      </c>
      <c r="E580" t="str">
        <f t="shared" si="27"/>
        <v>San Miguel, Lima, Lima</v>
      </c>
      <c r="F580" t="s">
        <v>7</v>
      </c>
      <c r="G580">
        <v>50</v>
      </c>
      <c r="H580">
        <f>tabla_ventas[[#This Row],[Precio Venta sin IGV]]-(tabla_ventas[[#This Row],[Precio Venta sin IGV]]*0.4)</f>
        <v>20282.400000000001</v>
      </c>
      <c r="I580">
        <v>33804</v>
      </c>
      <c r="J580">
        <f t="shared" si="28"/>
        <v>0.18</v>
      </c>
      <c r="K580">
        <f t="shared" si="29"/>
        <v>39888.720000000001</v>
      </c>
      <c r="L580" t="s">
        <v>30</v>
      </c>
      <c r="M580" t="s">
        <v>8</v>
      </c>
    </row>
    <row r="581" spans="1:13" ht="15" x14ac:dyDescent="0.25">
      <c r="A581">
        <v>580</v>
      </c>
      <c r="B581">
        <v>42751</v>
      </c>
      <c r="C581" t="s">
        <v>11</v>
      </c>
      <c r="D581" t="s">
        <v>697</v>
      </c>
      <c r="E581" t="str">
        <f t="shared" si="27"/>
        <v>San Miguel, Lima, Lima</v>
      </c>
      <c r="F581" t="s">
        <v>7</v>
      </c>
      <c r="G581">
        <v>57</v>
      </c>
      <c r="H581">
        <f>tabla_ventas[[#This Row],[Precio Venta sin IGV]]-(tabla_ventas[[#This Row],[Precio Venta sin IGV]]*0.4)</f>
        <v>23538.6</v>
      </c>
      <c r="I581">
        <v>39231</v>
      </c>
      <c r="J581">
        <f t="shared" si="28"/>
        <v>0.18</v>
      </c>
      <c r="K581">
        <f t="shared" si="29"/>
        <v>46292.58</v>
      </c>
      <c r="L581" t="s">
        <v>30</v>
      </c>
      <c r="M581" t="s">
        <v>8</v>
      </c>
    </row>
    <row r="582" spans="1:13" ht="15" x14ac:dyDescent="0.25">
      <c r="A582">
        <v>581</v>
      </c>
      <c r="B582">
        <v>42751</v>
      </c>
      <c r="C582" t="s">
        <v>11</v>
      </c>
      <c r="D582" t="s">
        <v>698</v>
      </c>
      <c r="E582" t="str">
        <f t="shared" si="27"/>
        <v>Surco,Lima,Lima</v>
      </c>
      <c r="F582" t="s">
        <v>7</v>
      </c>
      <c r="G582">
        <v>143</v>
      </c>
      <c r="H582">
        <f>tabla_ventas[[#This Row],[Precio Venta sin IGV]]-(tabla_ventas[[#This Row],[Precio Venta sin IGV]]*0.4)</f>
        <v>20403</v>
      </c>
      <c r="I582">
        <v>34005</v>
      </c>
      <c r="J582">
        <f t="shared" si="28"/>
        <v>0.18</v>
      </c>
      <c r="K582">
        <f t="shared" si="29"/>
        <v>40125.9</v>
      </c>
      <c r="L582" t="s">
        <v>32</v>
      </c>
      <c r="M582" t="s">
        <v>15</v>
      </c>
    </row>
    <row r="583" spans="1:13" ht="15" x14ac:dyDescent="0.25">
      <c r="A583">
        <v>582</v>
      </c>
      <c r="B583">
        <v>42751</v>
      </c>
      <c r="C583" t="s">
        <v>11</v>
      </c>
      <c r="D583" t="s">
        <v>699</v>
      </c>
      <c r="E583" t="str">
        <f t="shared" si="27"/>
        <v>Surco,Lima,Lima</v>
      </c>
      <c r="F583" t="s">
        <v>7</v>
      </c>
      <c r="G583">
        <v>126</v>
      </c>
      <c r="H583">
        <f>tabla_ventas[[#This Row],[Precio Venta sin IGV]]-(tabla_ventas[[#This Row],[Precio Venta sin IGV]]*0.4)</f>
        <v>16108.199999999999</v>
      </c>
      <c r="I583">
        <v>26847</v>
      </c>
      <c r="J583">
        <f t="shared" si="28"/>
        <v>0.18</v>
      </c>
      <c r="K583">
        <f t="shared" si="29"/>
        <v>31679.46</v>
      </c>
      <c r="L583" t="s">
        <v>32</v>
      </c>
      <c r="M583" t="s">
        <v>15</v>
      </c>
    </row>
    <row r="584" spans="1:13" ht="15" x14ac:dyDescent="0.25">
      <c r="A584">
        <v>583</v>
      </c>
      <c r="B584">
        <v>42751</v>
      </c>
      <c r="C584" t="s">
        <v>11</v>
      </c>
      <c r="D584" t="s">
        <v>700</v>
      </c>
      <c r="E584" t="str">
        <f t="shared" si="27"/>
        <v>Surco,Lima,Lima</v>
      </c>
      <c r="F584" t="s">
        <v>7</v>
      </c>
      <c r="G584">
        <v>67</v>
      </c>
      <c r="H584">
        <f>tabla_ventas[[#This Row],[Precio Venta sin IGV]]-(tabla_ventas[[#This Row],[Precio Venta sin IGV]]*0.4)</f>
        <v>15642</v>
      </c>
      <c r="I584">
        <v>26070</v>
      </c>
      <c r="J584">
        <f t="shared" si="28"/>
        <v>0.18</v>
      </c>
      <c r="K584">
        <f t="shared" si="29"/>
        <v>30762.6</v>
      </c>
      <c r="L584" t="s">
        <v>32</v>
      </c>
      <c r="M584" t="s">
        <v>15</v>
      </c>
    </row>
    <row r="585" spans="1:13" ht="15" x14ac:dyDescent="0.25">
      <c r="A585">
        <v>584</v>
      </c>
      <c r="B585">
        <v>42751</v>
      </c>
      <c r="C585" t="s">
        <v>11</v>
      </c>
      <c r="D585" t="s">
        <v>701</v>
      </c>
      <c r="E585" t="str">
        <f t="shared" si="27"/>
        <v>Surco,Lima,Lima</v>
      </c>
      <c r="F585" t="s">
        <v>7</v>
      </c>
      <c r="G585">
        <v>45</v>
      </c>
      <c r="H585">
        <f>tabla_ventas[[#This Row],[Precio Venta sin IGV]]-(tabla_ventas[[#This Row],[Precio Venta sin IGV]]*0.4)</f>
        <v>12862.199999999999</v>
      </c>
      <c r="I585">
        <v>21437</v>
      </c>
      <c r="J585">
        <f t="shared" si="28"/>
        <v>0.18</v>
      </c>
      <c r="K585">
        <f t="shared" si="29"/>
        <v>25295.66</v>
      </c>
      <c r="L585" t="s">
        <v>32</v>
      </c>
      <c r="M585" t="s">
        <v>15</v>
      </c>
    </row>
    <row r="586" spans="1:13" ht="15" x14ac:dyDescent="0.25">
      <c r="A586">
        <v>585</v>
      </c>
      <c r="B586">
        <v>42751</v>
      </c>
      <c r="C586" t="s">
        <v>11</v>
      </c>
      <c r="D586" t="s">
        <v>702</v>
      </c>
      <c r="E586" t="str">
        <f t="shared" si="27"/>
        <v>Surco,Lima,Lima</v>
      </c>
      <c r="F586" t="s">
        <v>7</v>
      </c>
      <c r="G586">
        <v>36</v>
      </c>
      <c r="H586">
        <f>tabla_ventas[[#This Row],[Precio Venta sin IGV]]-(tabla_ventas[[#This Row],[Precio Venta sin IGV]]*0.4)</f>
        <v>11357.4</v>
      </c>
      <c r="I586">
        <v>18929</v>
      </c>
      <c r="J586">
        <f t="shared" si="28"/>
        <v>0.18</v>
      </c>
      <c r="K586">
        <f t="shared" si="29"/>
        <v>22336.22</v>
      </c>
      <c r="L586" t="s">
        <v>32</v>
      </c>
      <c r="M586" t="s">
        <v>18</v>
      </c>
    </row>
    <row r="587" spans="1:13" ht="15" x14ac:dyDescent="0.25">
      <c r="A587">
        <v>586</v>
      </c>
      <c r="B587">
        <v>42751</v>
      </c>
      <c r="C587" t="s">
        <v>11</v>
      </c>
      <c r="D587" t="s">
        <v>703</v>
      </c>
      <c r="E587" t="str">
        <f t="shared" si="27"/>
        <v>Surco,Lima,Lima</v>
      </c>
      <c r="F587" t="s">
        <v>7</v>
      </c>
      <c r="G587">
        <v>48</v>
      </c>
      <c r="H587">
        <f>tabla_ventas[[#This Row],[Precio Venta sin IGV]]-(tabla_ventas[[#This Row],[Precio Venta sin IGV]]*0.4)</f>
        <v>10913.4</v>
      </c>
      <c r="I587">
        <v>18189</v>
      </c>
      <c r="J587">
        <f t="shared" si="28"/>
        <v>0.18</v>
      </c>
      <c r="K587">
        <f t="shared" si="29"/>
        <v>21463.02</v>
      </c>
      <c r="L587" t="s">
        <v>32</v>
      </c>
      <c r="M587" t="s">
        <v>18</v>
      </c>
    </row>
    <row r="588" spans="1:13" ht="15" x14ac:dyDescent="0.25">
      <c r="A588">
        <v>587</v>
      </c>
      <c r="B588">
        <v>42751</v>
      </c>
      <c r="C588" t="s">
        <v>11</v>
      </c>
      <c r="D588" t="s">
        <v>704</v>
      </c>
      <c r="E588" t="str">
        <f t="shared" si="27"/>
        <v>Surco,Lima,Lima</v>
      </c>
      <c r="F588" t="s">
        <v>7</v>
      </c>
      <c r="G588">
        <v>91</v>
      </c>
      <c r="H588">
        <f>tabla_ventas[[#This Row],[Precio Venta sin IGV]]-(tabla_ventas[[#This Row],[Precio Venta sin IGV]]*0.4)</f>
        <v>12689.4</v>
      </c>
      <c r="I588">
        <v>21149</v>
      </c>
      <c r="J588">
        <f t="shared" si="28"/>
        <v>0.18</v>
      </c>
      <c r="K588">
        <f t="shared" si="29"/>
        <v>24955.82</v>
      </c>
      <c r="L588" t="s">
        <v>32</v>
      </c>
      <c r="M588" t="s">
        <v>18</v>
      </c>
    </row>
    <row r="589" spans="1:13" ht="15" x14ac:dyDescent="0.25">
      <c r="A589">
        <v>588</v>
      </c>
      <c r="B589">
        <v>42751</v>
      </c>
      <c r="C589" t="s">
        <v>11</v>
      </c>
      <c r="D589" t="s">
        <v>705</v>
      </c>
      <c r="E589" t="str">
        <f t="shared" si="27"/>
        <v>Surco,Lima,Lima</v>
      </c>
      <c r="F589" t="s">
        <v>7</v>
      </c>
      <c r="G589">
        <v>111</v>
      </c>
      <c r="H589">
        <f>tabla_ventas[[#This Row],[Precio Venta sin IGV]]-(tabla_ventas[[#This Row],[Precio Venta sin IGV]]*0.4)</f>
        <v>15018.599999999999</v>
      </c>
      <c r="I589">
        <v>25031</v>
      </c>
      <c r="J589">
        <f t="shared" si="28"/>
        <v>0.18</v>
      </c>
      <c r="K589">
        <f t="shared" si="29"/>
        <v>29536.58</v>
      </c>
      <c r="L589" t="s">
        <v>32</v>
      </c>
      <c r="M589" t="s">
        <v>18</v>
      </c>
    </row>
    <row r="590" spans="1:13" ht="15" x14ac:dyDescent="0.25">
      <c r="A590">
        <v>589</v>
      </c>
      <c r="B590">
        <v>42751</v>
      </c>
      <c r="C590" t="s">
        <v>28</v>
      </c>
      <c r="D590" t="s">
        <v>706</v>
      </c>
      <c r="E590" t="str">
        <f t="shared" si="27"/>
        <v>Ate,Lima,Lima</v>
      </c>
      <c r="F590" t="s">
        <v>7</v>
      </c>
      <c r="G590">
        <v>46</v>
      </c>
      <c r="H590">
        <f>tabla_ventas[[#This Row],[Precio Venta sin IGV]]-(tabla_ventas[[#This Row],[Precio Venta sin IGV]]*0.4)</f>
        <v>22169.4</v>
      </c>
      <c r="I590">
        <v>36949</v>
      </c>
      <c r="J590">
        <f t="shared" si="28"/>
        <v>0.18</v>
      </c>
      <c r="K590">
        <f t="shared" si="29"/>
        <v>43599.82</v>
      </c>
      <c r="L590" t="s">
        <v>31</v>
      </c>
      <c r="M590" t="s">
        <v>10</v>
      </c>
    </row>
    <row r="591" spans="1:13" ht="15" x14ac:dyDescent="0.25">
      <c r="A591">
        <v>590</v>
      </c>
      <c r="B591">
        <v>42751</v>
      </c>
      <c r="C591" t="s">
        <v>28</v>
      </c>
      <c r="D591" t="s">
        <v>707</v>
      </c>
      <c r="E591" t="str">
        <f t="shared" si="27"/>
        <v>Ate,Lima,Lima</v>
      </c>
      <c r="F591" t="s">
        <v>7</v>
      </c>
      <c r="G591">
        <v>40</v>
      </c>
      <c r="H591">
        <f>tabla_ventas[[#This Row],[Precio Venta sin IGV]]-(tabla_ventas[[#This Row],[Precio Venta sin IGV]]*0.4)</f>
        <v>12867.6</v>
      </c>
      <c r="I591">
        <v>21446</v>
      </c>
      <c r="J591">
        <f t="shared" si="28"/>
        <v>0.18</v>
      </c>
      <c r="K591">
        <f t="shared" si="29"/>
        <v>25306.28</v>
      </c>
      <c r="L591" t="s">
        <v>31</v>
      </c>
      <c r="M591" t="s">
        <v>10</v>
      </c>
    </row>
    <row r="592" spans="1:13" ht="15" x14ac:dyDescent="0.25">
      <c r="A592">
        <v>591</v>
      </c>
      <c r="B592">
        <v>42751</v>
      </c>
      <c r="C592" t="s">
        <v>28</v>
      </c>
      <c r="D592" t="s">
        <v>708</v>
      </c>
      <c r="E592" t="str">
        <f t="shared" si="27"/>
        <v>Ate,Lima,Lima</v>
      </c>
      <c r="F592" t="s">
        <v>7</v>
      </c>
      <c r="G592">
        <v>35</v>
      </c>
      <c r="H592">
        <f>tabla_ventas[[#This Row],[Precio Venta sin IGV]]-(tabla_ventas[[#This Row],[Precio Venta sin IGV]]*0.4)</f>
        <v>16726.8</v>
      </c>
      <c r="I592">
        <v>27878</v>
      </c>
      <c r="J592">
        <f t="shared" si="28"/>
        <v>0.18</v>
      </c>
      <c r="K592">
        <f t="shared" si="29"/>
        <v>32896.04</v>
      </c>
      <c r="L592" t="s">
        <v>31</v>
      </c>
      <c r="M592" t="s">
        <v>10</v>
      </c>
    </row>
    <row r="593" spans="1:13" ht="15" x14ac:dyDescent="0.25">
      <c r="A593">
        <v>592</v>
      </c>
      <c r="B593">
        <v>42751</v>
      </c>
      <c r="C593" t="s">
        <v>28</v>
      </c>
      <c r="D593" t="s">
        <v>709</v>
      </c>
      <c r="E593" t="str">
        <f t="shared" si="27"/>
        <v>Ate,Lima,Lima</v>
      </c>
      <c r="F593" t="s">
        <v>7</v>
      </c>
      <c r="G593">
        <v>41</v>
      </c>
      <c r="H593">
        <f>tabla_ventas[[#This Row],[Precio Venta sin IGV]]-(tabla_ventas[[#This Row],[Precio Venta sin IGV]]*0.4)</f>
        <v>19239.599999999999</v>
      </c>
      <c r="I593">
        <v>32066</v>
      </c>
      <c r="J593">
        <f t="shared" si="28"/>
        <v>0.18</v>
      </c>
      <c r="K593">
        <f t="shared" si="29"/>
        <v>37837.879999999997</v>
      </c>
      <c r="L593" t="s">
        <v>31</v>
      </c>
      <c r="M593" t="s">
        <v>10</v>
      </c>
    </row>
    <row r="594" spans="1:13" ht="15" x14ac:dyDescent="0.25">
      <c r="A594">
        <v>593</v>
      </c>
      <c r="B594">
        <v>42750</v>
      </c>
      <c r="C594" t="s">
        <v>6</v>
      </c>
      <c r="D594" t="s">
        <v>710</v>
      </c>
      <c r="E594" t="str">
        <f t="shared" si="27"/>
        <v>Surco,Lima,Lima</v>
      </c>
      <c r="F594" t="s">
        <v>12</v>
      </c>
      <c r="G594">
        <v>156</v>
      </c>
      <c r="H594">
        <f>tabla_ventas[[#This Row],[Precio Venta sin IGV]]-(tabla_ventas[[#This Row],[Precio Venta sin IGV]]*0.4)</f>
        <v>11739.599999999999</v>
      </c>
      <c r="I594">
        <v>19566</v>
      </c>
      <c r="J594">
        <f t="shared" si="28"/>
        <v>0.18</v>
      </c>
      <c r="K594">
        <f t="shared" si="29"/>
        <v>23087.88</v>
      </c>
      <c r="L594" t="s">
        <v>32</v>
      </c>
      <c r="M594" t="s">
        <v>15</v>
      </c>
    </row>
    <row r="595" spans="1:13" ht="15" x14ac:dyDescent="0.25">
      <c r="A595">
        <v>594</v>
      </c>
      <c r="B595">
        <v>42750</v>
      </c>
      <c r="C595" t="s">
        <v>6</v>
      </c>
      <c r="D595" t="s">
        <v>711</v>
      </c>
      <c r="E595" t="str">
        <f t="shared" si="27"/>
        <v>Surco,Lima,Lima</v>
      </c>
      <c r="F595" t="s">
        <v>12</v>
      </c>
      <c r="G595">
        <v>177</v>
      </c>
      <c r="H595">
        <f>tabla_ventas[[#This Row],[Precio Venta sin IGV]]-(tabla_ventas[[#This Row],[Precio Venta sin IGV]]*0.4)</f>
        <v>18469.199999999997</v>
      </c>
      <c r="I595">
        <v>30782</v>
      </c>
      <c r="J595">
        <f t="shared" si="28"/>
        <v>0.18</v>
      </c>
      <c r="K595">
        <f t="shared" si="29"/>
        <v>36322.76</v>
      </c>
      <c r="L595" t="s">
        <v>32</v>
      </c>
      <c r="M595" t="s">
        <v>15</v>
      </c>
    </row>
    <row r="596" spans="1:13" ht="15" x14ac:dyDescent="0.25">
      <c r="A596">
        <v>595</v>
      </c>
      <c r="B596">
        <v>42750</v>
      </c>
      <c r="C596" t="s">
        <v>6</v>
      </c>
      <c r="D596" t="s">
        <v>712</v>
      </c>
      <c r="E596" t="str">
        <f t="shared" si="27"/>
        <v>Surco,Lima,Lima</v>
      </c>
      <c r="F596" t="s">
        <v>12</v>
      </c>
      <c r="G596">
        <v>174</v>
      </c>
      <c r="H596">
        <f>tabla_ventas[[#This Row],[Precio Venta sin IGV]]-(tabla_ventas[[#This Row],[Precio Venta sin IGV]]*0.4)</f>
        <v>12763.199999999999</v>
      </c>
      <c r="I596">
        <v>21272</v>
      </c>
      <c r="J596">
        <f t="shared" si="28"/>
        <v>0.18</v>
      </c>
      <c r="K596">
        <f t="shared" si="29"/>
        <v>25100.959999999999</v>
      </c>
      <c r="L596" t="s">
        <v>32</v>
      </c>
      <c r="M596" t="s">
        <v>15</v>
      </c>
    </row>
    <row r="597" spans="1:13" ht="15" x14ac:dyDescent="0.25">
      <c r="A597">
        <v>596</v>
      </c>
      <c r="B597">
        <v>42750</v>
      </c>
      <c r="C597" t="s">
        <v>6</v>
      </c>
      <c r="D597" t="s">
        <v>713</v>
      </c>
      <c r="E597" t="str">
        <f t="shared" si="27"/>
        <v>Surco,Lima,Lima</v>
      </c>
      <c r="F597" t="s">
        <v>12</v>
      </c>
      <c r="G597">
        <v>145</v>
      </c>
      <c r="H597">
        <f>tabla_ventas[[#This Row],[Precio Venta sin IGV]]-(tabla_ventas[[#This Row],[Precio Venta sin IGV]]*0.4)</f>
        <v>11442.599999999999</v>
      </c>
      <c r="I597">
        <v>19071</v>
      </c>
      <c r="J597">
        <f t="shared" si="28"/>
        <v>0.18</v>
      </c>
      <c r="K597">
        <f t="shared" si="29"/>
        <v>22503.78</v>
      </c>
      <c r="L597" t="s">
        <v>32</v>
      </c>
      <c r="M597" t="s">
        <v>15</v>
      </c>
    </row>
    <row r="598" spans="1:13" ht="15" x14ac:dyDescent="0.25">
      <c r="A598">
        <v>597</v>
      </c>
      <c r="B598">
        <v>42750</v>
      </c>
      <c r="C598" t="s">
        <v>9</v>
      </c>
      <c r="D598" t="s">
        <v>714</v>
      </c>
      <c r="E598" t="str">
        <f t="shared" si="27"/>
        <v>Surco,Lima,Lima</v>
      </c>
      <c r="F598" t="s">
        <v>7</v>
      </c>
      <c r="G598">
        <v>41</v>
      </c>
      <c r="H598">
        <f>tabla_ventas[[#This Row],[Precio Venta sin IGV]]-(tabla_ventas[[#This Row],[Precio Venta sin IGV]]*0.4)</f>
        <v>22912.799999999999</v>
      </c>
      <c r="I598">
        <v>38188</v>
      </c>
      <c r="J598">
        <f t="shared" si="28"/>
        <v>0.18</v>
      </c>
      <c r="K598">
        <f t="shared" si="29"/>
        <v>45061.84</v>
      </c>
      <c r="L598" t="s">
        <v>32</v>
      </c>
      <c r="M598" t="s">
        <v>15</v>
      </c>
    </row>
    <row r="599" spans="1:13" ht="15" x14ac:dyDescent="0.25">
      <c r="A599">
        <v>598</v>
      </c>
      <c r="B599">
        <v>42750</v>
      </c>
      <c r="C599" t="s">
        <v>9</v>
      </c>
      <c r="D599" t="s">
        <v>715</v>
      </c>
      <c r="E599" t="str">
        <f t="shared" si="27"/>
        <v>Surco,Lima,Lima</v>
      </c>
      <c r="F599" t="s">
        <v>7</v>
      </c>
      <c r="G599">
        <v>81</v>
      </c>
      <c r="H599">
        <f>tabla_ventas[[#This Row],[Precio Venta sin IGV]]-(tabla_ventas[[#This Row],[Precio Venta sin IGV]]*0.4)</f>
        <v>20233.199999999997</v>
      </c>
      <c r="I599">
        <v>33722</v>
      </c>
      <c r="J599">
        <f t="shared" si="28"/>
        <v>0.18</v>
      </c>
      <c r="K599">
        <f t="shared" si="29"/>
        <v>39791.96</v>
      </c>
      <c r="L599" t="s">
        <v>32</v>
      </c>
      <c r="M599" t="s">
        <v>15</v>
      </c>
    </row>
    <row r="600" spans="1:13" ht="15" x14ac:dyDescent="0.25">
      <c r="A600">
        <v>599</v>
      </c>
      <c r="B600">
        <v>42750</v>
      </c>
      <c r="C600" t="s">
        <v>9</v>
      </c>
      <c r="D600" t="s">
        <v>716</v>
      </c>
      <c r="E600" t="str">
        <f t="shared" si="27"/>
        <v>Surco,Lima,Lima</v>
      </c>
      <c r="F600" t="s">
        <v>7</v>
      </c>
      <c r="G600">
        <v>77</v>
      </c>
      <c r="H600">
        <f>tabla_ventas[[#This Row],[Precio Venta sin IGV]]-(tabla_ventas[[#This Row],[Precio Venta sin IGV]]*0.4)</f>
        <v>22374</v>
      </c>
      <c r="I600">
        <v>37290</v>
      </c>
      <c r="J600">
        <f t="shared" si="28"/>
        <v>0.18</v>
      </c>
      <c r="K600">
        <f t="shared" si="29"/>
        <v>44002.2</v>
      </c>
      <c r="L600" t="s">
        <v>32</v>
      </c>
      <c r="M600" t="s">
        <v>15</v>
      </c>
    </row>
    <row r="601" spans="1:13" ht="15" x14ac:dyDescent="0.25">
      <c r="A601">
        <v>600</v>
      </c>
      <c r="B601">
        <v>42750</v>
      </c>
      <c r="C601" t="s">
        <v>9</v>
      </c>
      <c r="D601" t="s">
        <v>717</v>
      </c>
      <c r="E601" t="str">
        <f t="shared" si="27"/>
        <v>Surco,Lima,Lima</v>
      </c>
      <c r="F601" t="s">
        <v>7</v>
      </c>
      <c r="G601">
        <v>67</v>
      </c>
      <c r="H601">
        <f>tabla_ventas[[#This Row],[Precio Venta sin IGV]]-(tabla_ventas[[#This Row],[Precio Venta sin IGV]]*0.4)</f>
        <v>14796</v>
      </c>
      <c r="I601">
        <v>24660</v>
      </c>
      <c r="J601">
        <f t="shared" si="28"/>
        <v>0.18</v>
      </c>
      <c r="K601">
        <f t="shared" si="29"/>
        <v>29098.799999999999</v>
      </c>
      <c r="L601" t="s">
        <v>32</v>
      </c>
      <c r="M601" t="s">
        <v>15</v>
      </c>
    </row>
    <row r="602" spans="1:13" ht="15" x14ac:dyDescent="0.25">
      <c r="A602">
        <v>601</v>
      </c>
      <c r="B602">
        <v>42750</v>
      </c>
      <c r="C602" t="s">
        <v>11</v>
      </c>
      <c r="D602" t="s">
        <v>718</v>
      </c>
      <c r="E602" t="str">
        <f t="shared" si="27"/>
        <v>Surco,Lima,Lima</v>
      </c>
      <c r="F602" t="s">
        <v>12</v>
      </c>
      <c r="G602">
        <v>24</v>
      </c>
      <c r="H602">
        <f>tabla_ventas[[#This Row],[Precio Venta sin IGV]]-(tabla_ventas[[#This Row],[Precio Venta sin IGV]]*0.4)</f>
        <v>12454.199999999999</v>
      </c>
      <c r="I602">
        <v>20757</v>
      </c>
      <c r="J602">
        <f t="shared" si="28"/>
        <v>0.18</v>
      </c>
      <c r="K602">
        <f t="shared" si="29"/>
        <v>24493.26</v>
      </c>
      <c r="L602" t="s">
        <v>32</v>
      </c>
      <c r="M602" t="s">
        <v>15</v>
      </c>
    </row>
    <row r="603" spans="1:13" ht="15" x14ac:dyDescent="0.25">
      <c r="A603">
        <v>602</v>
      </c>
      <c r="B603">
        <v>42750</v>
      </c>
      <c r="C603" t="s">
        <v>11</v>
      </c>
      <c r="D603" t="s">
        <v>719</v>
      </c>
      <c r="E603" t="str">
        <f t="shared" si="27"/>
        <v>Surco,Lima,Lima</v>
      </c>
      <c r="F603" t="s">
        <v>12</v>
      </c>
      <c r="G603">
        <v>166</v>
      </c>
      <c r="H603">
        <f>tabla_ventas[[#This Row],[Precio Venta sin IGV]]-(tabla_ventas[[#This Row],[Precio Venta sin IGV]]*0.4)</f>
        <v>23543.4</v>
      </c>
      <c r="I603">
        <v>39239</v>
      </c>
      <c r="J603">
        <f t="shared" si="28"/>
        <v>0.18</v>
      </c>
      <c r="K603">
        <f t="shared" si="29"/>
        <v>46302.02</v>
      </c>
      <c r="L603" t="s">
        <v>32</v>
      </c>
      <c r="M603" t="s">
        <v>15</v>
      </c>
    </row>
    <row r="604" spans="1:13" ht="15" x14ac:dyDescent="0.25">
      <c r="A604">
        <v>603</v>
      </c>
      <c r="B604">
        <v>42750</v>
      </c>
      <c r="C604" t="s">
        <v>11</v>
      </c>
      <c r="D604" t="s">
        <v>720</v>
      </c>
      <c r="E604" t="str">
        <f t="shared" si="27"/>
        <v>Surco,Lima,Lima</v>
      </c>
      <c r="F604" t="s">
        <v>12</v>
      </c>
      <c r="G604">
        <v>134</v>
      </c>
      <c r="H604">
        <f>tabla_ventas[[#This Row],[Precio Venta sin IGV]]-(tabla_ventas[[#This Row],[Precio Venta sin IGV]]*0.4)</f>
        <v>23302.199999999997</v>
      </c>
      <c r="I604">
        <v>38837</v>
      </c>
      <c r="J604">
        <f t="shared" si="28"/>
        <v>0.18</v>
      </c>
      <c r="K604">
        <f t="shared" si="29"/>
        <v>45827.66</v>
      </c>
      <c r="L604" t="s">
        <v>32</v>
      </c>
      <c r="M604" t="s">
        <v>15</v>
      </c>
    </row>
    <row r="605" spans="1:13" ht="15" x14ac:dyDescent="0.25">
      <c r="A605">
        <v>604</v>
      </c>
      <c r="B605">
        <v>42750</v>
      </c>
      <c r="C605" t="s">
        <v>11</v>
      </c>
      <c r="D605" t="s">
        <v>721</v>
      </c>
      <c r="E605" t="str">
        <f t="shared" si="27"/>
        <v>Surco,Lima,Lima</v>
      </c>
      <c r="F605" t="s">
        <v>12</v>
      </c>
      <c r="G605">
        <v>49</v>
      </c>
      <c r="H605">
        <f>tabla_ventas[[#This Row],[Precio Venta sin IGV]]-(tabla_ventas[[#This Row],[Precio Venta sin IGV]]*0.4)</f>
        <v>14910.599999999999</v>
      </c>
      <c r="I605">
        <v>24851</v>
      </c>
      <c r="J605">
        <f t="shared" si="28"/>
        <v>0.18</v>
      </c>
      <c r="K605">
        <f t="shared" si="29"/>
        <v>29324.18</v>
      </c>
      <c r="L605" t="s">
        <v>32</v>
      </c>
      <c r="M605" t="s">
        <v>15</v>
      </c>
    </row>
    <row r="606" spans="1:13" ht="15" x14ac:dyDescent="0.25">
      <c r="A606">
        <v>605</v>
      </c>
      <c r="B606">
        <v>42750</v>
      </c>
      <c r="C606" t="s">
        <v>16</v>
      </c>
      <c r="D606" t="s">
        <v>722</v>
      </c>
      <c r="E606" t="str">
        <f t="shared" si="27"/>
        <v>Surco,Lima,Lima</v>
      </c>
      <c r="F606" t="s">
        <v>12</v>
      </c>
      <c r="G606">
        <v>103</v>
      </c>
      <c r="H606">
        <f>tabla_ventas[[#This Row],[Precio Venta sin IGV]]-(tabla_ventas[[#This Row],[Precio Venta sin IGV]]*0.4)</f>
        <v>11025.599999999999</v>
      </c>
      <c r="I606">
        <v>18376</v>
      </c>
      <c r="J606">
        <f t="shared" si="28"/>
        <v>0.18</v>
      </c>
      <c r="K606">
        <f t="shared" si="29"/>
        <v>21683.68</v>
      </c>
      <c r="L606" t="s">
        <v>32</v>
      </c>
      <c r="M606" t="s">
        <v>18</v>
      </c>
    </row>
    <row r="607" spans="1:13" ht="15" x14ac:dyDescent="0.25">
      <c r="A607">
        <v>606</v>
      </c>
      <c r="B607">
        <v>42750</v>
      </c>
      <c r="C607" t="s">
        <v>16</v>
      </c>
      <c r="D607" t="s">
        <v>723</v>
      </c>
      <c r="E607" t="str">
        <f t="shared" si="27"/>
        <v>Surco,Lima,Lima</v>
      </c>
      <c r="F607" t="s">
        <v>12</v>
      </c>
      <c r="G607">
        <v>20</v>
      </c>
      <c r="H607">
        <f>tabla_ventas[[#This Row],[Precio Venta sin IGV]]-(tabla_ventas[[#This Row],[Precio Venta sin IGV]]*0.4)</f>
        <v>17355</v>
      </c>
      <c r="I607">
        <v>28925</v>
      </c>
      <c r="J607">
        <f t="shared" si="28"/>
        <v>0.18</v>
      </c>
      <c r="K607">
        <f t="shared" si="29"/>
        <v>34131.5</v>
      </c>
      <c r="L607" t="s">
        <v>32</v>
      </c>
      <c r="M607" t="s">
        <v>18</v>
      </c>
    </row>
    <row r="608" spans="1:13" ht="15" x14ac:dyDescent="0.25">
      <c r="A608">
        <v>607</v>
      </c>
      <c r="B608">
        <v>42750</v>
      </c>
      <c r="C608" t="s">
        <v>16</v>
      </c>
      <c r="D608" t="s">
        <v>724</v>
      </c>
      <c r="E608" t="str">
        <f t="shared" si="27"/>
        <v>Surco,Lima,Lima</v>
      </c>
      <c r="F608" t="s">
        <v>12</v>
      </c>
      <c r="G608">
        <v>121</v>
      </c>
      <c r="H608">
        <f>tabla_ventas[[#This Row],[Precio Venta sin IGV]]-(tabla_ventas[[#This Row],[Precio Venta sin IGV]]*0.4)</f>
        <v>16368</v>
      </c>
      <c r="I608">
        <v>27280</v>
      </c>
      <c r="J608">
        <f t="shared" si="28"/>
        <v>0.18</v>
      </c>
      <c r="K608">
        <f t="shared" si="29"/>
        <v>32190.400000000001</v>
      </c>
      <c r="L608" t="s">
        <v>32</v>
      </c>
      <c r="M608" t="s">
        <v>18</v>
      </c>
    </row>
    <row r="609" spans="1:13" ht="15" x14ac:dyDescent="0.25">
      <c r="A609">
        <v>608</v>
      </c>
      <c r="B609">
        <v>42750</v>
      </c>
      <c r="C609" t="s">
        <v>16</v>
      </c>
      <c r="D609" t="s">
        <v>725</v>
      </c>
      <c r="E609" t="str">
        <f t="shared" si="27"/>
        <v>Surco,Lima,Lima</v>
      </c>
      <c r="F609" t="s">
        <v>12</v>
      </c>
      <c r="G609">
        <v>20</v>
      </c>
      <c r="H609">
        <f>tabla_ventas[[#This Row],[Precio Venta sin IGV]]-(tabla_ventas[[#This Row],[Precio Venta sin IGV]]*0.4)</f>
        <v>11350.2</v>
      </c>
      <c r="I609">
        <v>18917</v>
      </c>
      <c r="J609">
        <f t="shared" si="28"/>
        <v>0.18</v>
      </c>
      <c r="K609">
        <f t="shared" si="29"/>
        <v>22322.06</v>
      </c>
      <c r="L609" t="s">
        <v>32</v>
      </c>
      <c r="M609" t="s">
        <v>18</v>
      </c>
    </row>
    <row r="610" spans="1:13" ht="15" x14ac:dyDescent="0.25">
      <c r="A610">
        <v>609</v>
      </c>
      <c r="B610">
        <v>42750</v>
      </c>
      <c r="C610" t="s">
        <v>17</v>
      </c>
      <c r="D610" t="s">
        <v>726</v>
      </c>
      <c r="E610" t="str">
        <f t="shared" si="27"/>
        <v>Surco,Lima,Lima</v>
      </c>
      <c r="F610" t="s">
        <v>7</v>
      </c>
      <c r="G610">
        <v>125</v>
      </c>
      <c r="H610">
        <f>tabla_ventas[[#This Row],[Precio Venta sin IGV]]-(tabla_ventas[[#This Row],[Precio Venta sin IGV]]*0.4)</f>
        <v>17768.400000000001</v>
      </c>
      <c r="I610">
        <v>29614</v>
      </c>
      <c r="J610">
        <f t="shared" si="28"/>
        <v>0.18</v>
      </c>
      <c r="K610">
        <f t="shared" si="29"/>
        <v>34944.519999999997</v>
      </c>
      <c r="L610" t="s">
        <v>32</v>
      </c>
      <c r="M610" t="s">
        <v>20</v>
      </c>
    </row>
    <row r="611" spans="1:13" ht="15" x14ac:dyDescent="0.25">
      <c r="A611">
        <v>610</v>
      </c>
      <c r="B611">
        <v>42750</v>
      </c>
      <c r="C611" t="s">
        <v>17</v>
      </c>
      <c r="D611" t="s">
        <v>727</v>
      </c>
      <c r="E611" t="str">
        <f t="shared" si="27"/>
        <v>Surco,Lima,Lima</v>
      </c>
      <c r="F611" t="s">
        <v>7</v>
      </c>
      <c r="G611">
        <v>177</v>
      </c>
      <c r="H611">
        <f>tabla_ventas[[#This Row],[Precio Venta sin IGV]]-(tabla_ventas[[#This Row],[Precio Venta sin IGV]]*0.4)</f>
        <v>13686.6</v>
      </c>
      <c r="I611">
        <v>22811</v>
      </c>
      <c r="J611">
        <f t="shared" si="28"/>
        <v>0.18</v>
      </c>
      <c r="K611">
        <f t="shared" si="29"/>
        <v>26916.98</v>
      </c>
      <c r="L611" t="s">
        <v>32</v>
      </c>
      <c r="M611" t="s">
        <v>20</v>
      </c>
    </row>
    <row r="612" spans="1:13" ht="15" x14ac:dyDescent="0.25">
      <c r="A612">
        <v>611</v>
      </c>
      <c r="B612">
        <v>42750</v>
      </c>
      <c r="C612" t="s">
        <v>17</v>
      </c>
      <c r="D612" t="s">
        <v>728</v>
      </c>
      <c r="E612" t="str">
        <f t="shared" si="27"/>
        <v>Surco,Lima,Lima</v>
      </c>
      <c r="F612" t="s">
        <v>7</v>
      </c>
      <c r="G612">
        <v>75</v>
      </c>
      <c r="H612">
        <f>tabla_ventas[[#This Row],[Precio Venta sin IGV]]-(tabla_ventas[[#This Row],[Precio Venta sin IGV]]*0.4)</f>
        <v>14212.8</v>
      </c>
      <c r="I612">
        <v>23688</v>
      </c>
      <c r="J612">
        <f t="shared" si="28"/>
        <v>0.18</v>
      </c>
      <c r="K612">
        <f t="shared" si="29"/>
        <v>27951.84</v>
      </c>
      <c r="L612" t="s">
        <v>32</v>
      </c>
      <c r="M612" t="s">
        <v>20</v>
      </c>
    </row>
    <row r="613" spans="1:13" ht="15" x14ac:dyDescent="0.25">
      <c r="A613">
        <v>612</v>
      </c>
      <c r="B613">
        <v>42750</v>
      </c>
      <c r="C613" t="s">
        <v>17</v>
      </c>
      <c r="D613" t="s">
        <v>729</v>
      </c>
      <c r="E613" t="str">
        <f t="shared" si="27"/>
        <v>Surco,Lima,Lima</v>
      </c>
      <c r="F613" t="s">
        <v>7</v>
      </c>
      <c r="G613">
        <v>177</v>
      </c>
      <c r="H613">
        <f>tabla_ventas[[#This Row],[Precio Venta sin IGV]]-(tabla_ventas[[#This Row],[Precio Venta sin IGV]]*0.4)</f>
        <v>21044.400000000001</v>
      </c>
      <c r="I613">
        <v>35074</v>
      </c>
      <c r="J613">
        <f t="shared" si="28"/>
        <v>0.18</v>
      </c>
      <c r="K613">
        <f t="shared" si="29"/>
        <v>41387.32</v>
      </c>
      <c r="L613" t="s">
        <v>32</v>
      </c>
      <c r="M613" t="s">
        <v>15</v>
      </c>
    </row>
    <row r="614" spans="1:13" ht="15" x14ac:dyDescent="0.25">
      <c r="A614">
        <v>613</v>
      </c>
      <c r="B614">
        <v>42750</v>
      </c>
      <c r="C614" t="s">
        <v>17</v>
      </c>
      <c r="D614" t="s">
        <v>730</v>
      </c>
      <c r="E614" t="str">
        <f t="shared" si="27"/>
        <v>Surco,Lima,Lima</v>
      </c>
      <c r="F614" t="s">
        <v>7</v>
      </c>
      <c r="G614">
        <v>75</v>
      </c>
      <c r="H614">
        <f>tabla_ventas[[#This Row],[Precio Venta sin IGV]]-(tabla_ventas[[#This Row],[Precio Venta sin IGV]]*0.4)</f>
        <v>19993.8</v>
      </c>
      <c r="I614">
        <v>33323</v>
      </c>
      <c r="J614">
        <f t="shared" si="28"/>
        <v>0.18</v>
      </c>
      <c r="K614">
        <f t="shared" si="29"/>
        <v>39321.14</v>
      </c>
      <c r="L614" t="s">
        <v>32</v>
      </c>
      <c r="M614" t="s">
        <v>15</v>
      </c>
    </row>
    <row r="615" spans="1:13" ht="15" x14ac:dyDescent="0.25">
      <c r="A615">
        <v>614</v>
      </c>
      <c r="B615">
        <v>42750</v>
      </c>
      <c r="C615" t="s">
        <v>17</v>
      </c>
      <c r="D615" t="s">
        <v>731</v>
      </c>
      <c r="E615" t="str">
        <f t="shared" si="27"/>
        <v>Surco,Lima,Lima</v>
      </c>
      <c r="F615" t="s">
        <v>7</v>
      </c>
      <c r="G615">
        <v>152</v>
      </c>
      <c r="H615">
        <f>tabla_ventas[[#This Row],[Precio Venta sin IGV]]-(tabla_ventas[[#This Row],[Precio Venta sin IGV]]*0.4)</f>
        <v>21642</v>
      </c>
      <c r="I615">
        <v>36070</v>
      </c>
      <c r="J615">
        <f t="shared" si="28"/>
        <v>0.18</v>
      </c>
      <c r="K615">
        <f t="shared" si="29"/>
        <v>42562.6</v>
      </c>
      <c r="L615" t="s">
        <v>32</v>
      </c>
      <c r="M615" t="s">
        <v>15</v>
      </c>
    </row>
    <row r="616" spans="1:13" ht="15" x14ac:dyDescent="0.25">
      <c r="A616">
        <v>615</v>
      </c>
      <c r="B616">
        <v>42750</v>
      </c>
      <c r="C616" t="s">
        <v>24</v>
      </c>
      <c r="D616" t="s">
        <v>732</v>
      </c>
      <c r="E616" t="str">
        <f t="shared" si="27"/>
        <v>Surco,Lima,Lima</v>
      </c>
      <c r="F616" t="s">
        <v>7</v>
      </c>
      <c r="G616">
        <v>37</v>
      </c>
      <c r="H616">
        <f>tabla_ventas[[#This Row],[Precio Venta sin IGV]]-(tabla_ventas[[#This Row],[Precio Venta sin IGV]]*0.4)</f>
        <v>14485.199999999999</v>
      </c>
      <c r="I616">
        <v>24142</v>
      </c>
      <c r="J616">
        <f t="shared" si="28"/>
        <v>0.18</v>
      </c>
      <c r="K616">
        <f t="shared" si="29"/>
        <v>28487.559999999998</v>
      </c>
      <c r="L616" t="s">
        <v>32</v>
      </c>
      <c r="M616" t="s">
        <v>18</v>
      </c>
    </row>
    <row r="617" spans="1:13" ht="15" x14ac:dyDescent="0.25">
      <c r="A617">
        <v>616</v>
      </c>
      <c r="B617">
        <v>42750</v>
      </c>
      <c r="C617" t="s">
        <v>24</v>
      </c>
      <c r="D617" t="s">
        <v>733</v>
      </c>
      <c r="E617" t="str">
        <f t="shared" si="27"/>
        <v>Surco,Lima,Lima</v>
      </c>
      <c r="F617" t="s">
        <v>7</v>
      </c>
      <c r="G617">
        <v>158</v>
      </c>
      <c r="H617">
        <f>tabla_ventas[[#This Row],[Precio Venta sin IGV]]-(tabla_ventas[[#This Row],[Precio Venta sin IGV]]*0.4)</f>
        <v>16454.400000000001</v>
      </c>
      <c r="I617">
        <v>27424</v>
      </c>
      <c r="J617">
        <f t="shared" si="28"/>
        <v>0.18</v>
      </c>
      <c r="K617">
        <f t="shared" si="29"/>
        <v>32360.32</v>
      </c>
      <c r="L617" t="s">
        <v>32</v>
      </c>
      <c r="M617" t="s">
        <v>18</v>
      </c>
    </row>
    <row r="618" spans="1:13" ht="15" x14ac:dyDescent="0.25">
      <c r="A618">
        <v>617</v>
      </c>
      <c r="B618">
        <v>42750</v>
      </c>
      <c r="C618" t="s">
        <v>24</v>
      </c>
      <c r="D618" t="s">
        <v>734</v>
      </c>
      <c r="E618" t="str">
        <f t="shared" si="27"/>
        <v>Surco,Lima,Lima</v>
      </c>
      <c r="F618" t="s">
        <v>7</v>
      </c>
      <c r="G618">
        <v>26</v>
      </c>
      <c r="H618">
        <f>tabla_ventas[[#This Row],[Precio Venta sin IGV]]-(tabla_ventas[[#This Row],[Precio Venta sin IGV]]*0.4)</f>
        <v>19182</v>
      </c>
      <c r="I618">
        <v>31970</v>
      </c>
      <c r="J618">
        <f t="shared" si="28"/>
        <v>0.18</v>
      </c>
      <c r="K618">
        <f t="shared" si="29"/>
        <v>37724.6</v>
      </c>
      <c r="L618" t="s">
        <v>32</v>
      </c>
      <c r="M618" t="s">
        <v>18</v>
      </c>
    </row>
    <row r="619" spans="1:13" ht="15" x14ac:dyDescent="0.25">
      <c r="A619">
        <v>618</v>
      </c>
      <c r="B619">
        <v>42750</v>
      </c>
      <c r="C619" t="s">
        <v>24</v>
      </c>
      <c r="D619" t="s">
        <v>735</v>
      </c>
      <c r="E619" t="str">
        <f t="shared" si="27"/>
        <v>Surco,Lima,Lima</v>
      </c>
      <c r="F619" t="s">
        <v>7</v>
      </c>
      <c r="G619">
        <v>52</v>
      </c>
      <c r="H619">
        <f>tabla_ventas[[#This Row],[Precio Venta sin IGV]]-(tabla_ventas[[#This Row],[Precio Venta sin IGV]]*0.4)</f>
        <v>11223.599999999999</v>
      </c>
      <c r="I619">
        <v>18706</v>
      </c>
      <c r="J619">
        <f t="shared" si="28"/>
        <v>0.18</v>
      </c>
      <c r="K619">
        <f t="shared" si="29"/>
        <v>22073.08</v>
      </c>
      <c r="L619" t="s">
        <v>32</v>
      </c>
      <c r="M619" t="s">
        <v>18</v>
      </c>
    </row>
    <row r="620" spans="1:13" ht="15" x14ac:dyDescent="0.25">
      <c r="A620">
        <v>619</v>
      </c>
      <c r="B620">
        <v>42750</v>
      </c>
      <c r="C620" t="s">
        <v>28</v>
      </c>
      <c r="D620" t="s">
        <v>736</v>
      </c>
      <c r="E620" t="str">
        <f t="shared" si="27"/>
        <v>Surco,Lima,Lima</v>
      </c>
      <c r="F620" t="s">
        <v>7</v>
      </c>
      <c r="G620">
        <v>125</v>
      </c>
      <c r="H620">
        <f>tabla_ventas[[#This Row],[Precio Venta sin IGV]]-(tabla_ventas[[#This Row],[Precio Venta sin IGV]]*0.4)</f>
        <v>13794.6</v>
      </c>
      <c r="I620">
        <v>22991</v>
      </c>
      <c r="J620">
        <f t="shared" si="28"/>
        <v>0.18</v>
      </c>
      <c r="K620">
        <f t="shared" si="29"/>
        <v>27129.38</v>
      </c>
      <c r="L620" t="s">
        <v>32</v>
      </c>
      <c r="M620" t="s">
        <v>15</v>
      </c>
    </row>
    <row r="621" spans="1:13" ht="15" x14ac:dyDescent="0.25">
      <c r="A621">
        <v>620</v>
      </c>
      <c r="B621">
        <v>42750</v>
      </c>
      <c r="C621" t="s">
        <v>28</v>
      </c>
      <c r="D621" t="s">
        <v>737</v>
      </c>
      <c r="E621" t="str">
        <f t="shared" si="27"/>
        <v>Surco,Lima,Lima</v>
      </c>
      <c r="F621" t="s">
        <v>7</v>
      </c>
      <c r="G621">
        <v>73</v>
      </c>
      <c r="H621">
        <f>tabla_ventas[[#This Row],[Precio Venta sin IGV]]-(tabla_ventas[[#This Row],[Precio Venta sin IGV]]*0.4)</f>
        <v>12727.199999999999</v>
      </c>
      <c r="I621">
        <v>21212</v>
      </c>
      <c r="J621">
        <f t="shared" si="28"/>
        <v>0.18</v>
      </c>
      <c r="K621">
        <f t="shared" si="29"/>
        <v>25030.16</v>
      </c>
      <c r="L621" t="s">
        <v>32</v>
      </c>
      <c r="M621" t="s">
        <v>15</v>
      </c>
    </row>
    <row r="622" spans="1:13" ht="15" x14ac:dyDescent="0.25">
      <c r="A622">
        <v>621</v>
      </c>
      <c r="B622">
        <v>42750</v>
      </c>
      <c r="C622" t="s">
        <v>28</v>
      </c>
      <c r="D622" t="s">
        <v>738</v>
      </c>
      <c r="E622" t="str">
        <f t="shared" si="27"/>
        <v>Surco,Lima,Lima</v>
      </c>
      <c r="F622" t="s">
        <v>7</v>
      </c>
      <c r="G622">
        <v>81</v>
      </c>
      <c r="H622">
        <f>tabla_ventas[[#This Row],[Precio Venta sin IGV]]-(tabla_ventas[[#This Row],[Precio Venta sin IGV]]*0.4)</f>
        <v>21359.4</v>
      </c>
      <c r="I622">
        <v>35599</v>
      </c>
      <c r="J622">
        <f t="shared" si="28"/>
        <v>0.18</v>
      </c>
      <c r="K622">
        <f t="shared" si="29"/>
        <v>42006.82</v>
      </c>
      <c r="L622" t="s">
        <v>32</v>
      </c>
      <c r="M622" t="s">
        <v>15</v>
      </c>
    </row>
    <row r="623" spans="1:13" ht="15" x14ac:dyDescent="0.25">
      <c r="A623">
        <v>622</v>
      </c>
      <c r="B623">
        <v>42750</v>
      </c>
      <c r="C623" t="s">
        <v>28</v>
      </c>
      <c r="D623" t="s">
        <v>739</v>
      </c>
      <c r="E623" t="str">
        <f t="shared" si="27"/>
        <v>Surco,Lima,Lima</v>
      </c>
      <c r="F623" t="s">
        <v>7</v>
      </c>
      <c r="G623">
        <v>162</v>
      </c>
      <c r="H623">
        <f>tabla_ventas[[#This Row],[Precio Venta sin IGV]]-(tabla_ventas[[#This Row],[Precio Venta sin IGV]]*0.4)</f>
        <v>19007.400000000001</v>
      </c>
      <c r="I623">
        <v>31679</v>
      </c>
      <c r="J623">
        <f t="shared" si="28"/>
        <v>0.18</v>
      </c>
      <c r="K623">
        <f t="shared" si="29"/>
        <v>37381.22</v>
      </c>
      <c r="L623" t="s">
        <v>32</v>
      </c>
      <c r="M623" t="s">
        <v>15</v>
      </c>
    </row>
    <row r="624" spans="1:13" ht="15" x14ac:dyDescent="0.25">
      <c r="A624">
        <v>623</v>
      </c>
      <c r="B624">
        <v>42749</v>
      </c>
      <c r="C624" t="s">
        <v>9</v>
      </c>
      <c r="D624" t="s">
        <v>740</v>
      </c>
      <c r="E624" t="str">
        <f t="shared" si="27"/>
        <v>Surco,Lima,Lima</v>
      </c>
      <c r="F624" t="s">
        <v>7</v>
      </c>
      <c r="G624">
        <v>177</v>
      </c>
      <c r="H624">
        <f>tabla_ventas[[#This Row],[Precio Venta sin IGV]]-(tabla_ventas[[#This Row],[Precio Venta sin IGV]]*0.4)</f>
        <v>11902.8</v>
      </c>
      <c r="I624">
        <v>19838</v>
      </c>
      <c r="J624">
        <f t="shared" si="28"/>
        <v>0.18</v>
      </c>
      <c r="K624">
        <f t="shared" si="29"/>
        <v>23408.84</v>
      </c>
      <c r="L624" t="s">
        <v>32</v>
      </c>
      <c r="M624" t="s">
        <v>26</v>
      </c>
    </row>
    <row r="625" spans="1:13" ht="15" x14ac:dyDescent="0.25">
      <c r="A625">
        <v>624</v>
      </c>
      <c r="B625">
        <v>42749</v>
      </c>
      <c r="C625" t="s">
        <v>9</v>
      </c>
      <c r="D625" t="s">
        <v>741</v>
      </c>
      <c r="E625" t="str">
        <f t="shared" si="27"/>
        <v>Surco,Lima,Lima</v>
      </c>
      <c r="F625" t="s">
        <v>7</v>
      </c>
      <c r="G625">
        <v>63</v>
      </c>
      <c r="H625">
        <f>tabla_ventas[[#This Row],[Precio Venta sin IGV]]-(tabla_ventas[[#This Row],[Precio Venta sin IGV]]*0.4)</f>
        <v>14491.199999999999</v>
      </c>
      <c r="I625">
        <v>24152</v>
      </c>
      <c r="J625">
        <f t="shared" si="28"/>
        <v>0.18</v>
      </c>
      <c r="K625">
        <f t="shared" si="29"/>
        <v>28499.360000000001</v>
      </c>
      <c r="L625" t="s">
        <v>32</v>
      </c>
      <c r="M625" t="s">
        <v>26</v>
      </c>
    </row>
    <row r="626" spans="1:13" ht="15" x14ac:dyDescent="0.25">
      <c r="A626">
        <v>625</v>
      </c>
      <c r="B626">
        <v>42749</v>
      </c>
      <c r="C626" t="s">
        <v>9</v>
      </c>
      <c r="D626" t="s">
        <v>742</v>
      </c>
      <c r="E626" t="str">
        <f t="shared" si="27"/>
        <v>Surco,Lima,Lima</v>
      </c>
      <c r="F626" t="s">
        <v>7</v>
      </c>
      <c r="G626">
        <v>66</v>
      </c>
      <c r="H626">
        <f>tabla_ventas[[#This Row],[Precio Venta sin IGV]]-(tabla_ventas[[#This Row],[Precio Venta sin IGV]]*0.4)</f>
        <v>19740.599999999999</v>
      </c>
      <c r="I626">
        <v>32901</v>
      </c>
      <c r="J626">
        <f t="shared" si="28"/>
        <v>0.18</v>
      </c>
      <c r="K626">
        <f t="shared" si="29"/>
        <v>38823.18</v>
      </c>
      <c r="L626" t="s">
        <v>32</v>
      </c>
      <c r="M626" t="s">
        <v>26</v>
      </c>
    </row>
    <row r="627" spans="1:13" ht="15" x14ac:dyDescent="0.25">
      <c r="A627">
        <v>626</v>
      </c>
      <c r="B627">
        <v>42749</v>
      </c>
      <c r="C627" t="s">
        <v>9</v>
      </c>
      <c r="D627" t="s">
        <v>743</v>
      </c>
      <c r="E627" t="str">
        <f t="shared" si="27"/>
        <v>Surco,Lima,Lima</v>
      </c>
      <c r="F627" t="s">
        <v>7</v>
      </c>
      <c r="G627">
        <v>134</v>
      </c>
      <c r="H627">
        <f>tabla_ventas[[#This Row],[Precio Venta sin IGV]]-(tabla_ventas[[#This Row],[Precio Venta sin IGV]]*0.4)</f>
        <v>20205</v>
      </c>
      <c r="I627">
        <v>33675</v>
      </c>
      <c r="J627">
        <f t="shared" si="28"/>
        <v>0.18</v>
      </c>
      <c r="K627">
        <f t="shared" si="29"/>
        <v>39736.5</v>
      </c>
      <c r="L627" t="s">
        <v>32</v>
      </c>
      <c r="M627" t="s">
        <v>26</v>
      </c>
    </row>
    <row r="628" spans="1:13" ht="15" x14ac:dyDescent="0.25">
      <c r="A628">
        <v>627</v>
      </c>
      <c r="B628">
        <v>42749</v>
      </c>
      <c r="C628" t="s">
        <v>24</v>
      </c>
      <c r="D628" t="s">
        <v>744</v>
      </c>
      <c r="E628" t="str">
        <f t="shared" si="27"/>
        <v>Surco,Lima,Lima</v>
      </c>
      <c r="F628" t="s">
        <v>7</v>
      </c>
      <c r="G628">
        <v>147</v>
      </c>
      <c r="H628">
        <f>tabla_ventas[[#This Row],[Precio Venta sin IGV]]-(tabla_ventas[[#This Row],[Precio Venta sin IGV]]*0.4)</f>
        <v>18064.8</v>
      </c>
      <c r="I628">
        <v>30108</v>
      </c>
      <c r="J628">
        <f t="shared" si="28"/>
        <v>0.18</v>
      </c>
      <c r="K628">
        <f t="shared" si="29"/>
        <v>35527.440000000002</v>
      </c>
      <c r="L628" t="s">
        <v>32</v>
      </c>
      <c r="M628" t="s">
        <v>25</v>
      </c>
    </row>
    <row r="629" spans="1:13" ht="15" x14ac:dyDescent="0.25">
      <c r="A629">
        <v>628</v>
      </c>
      <c r="B629">
        <v>42749</v>
      </c>
      <c r="C629" t="s">
        <v>24</v>
      </c>
      <c r="D629" t="s">
        <v>745</v>
      </c>
      <c r="E629" t="str">
        <f t="shared" si="27"/>
        <v>Surco,Lima,Lima</v>
      </c>
      <c r="F629" t="s">
        <v>7</v>
      </c>
      <c r="G629">
        <v>173</v>
      </c>
      <c r="H629">
        <f>tabla_ventas[[#This Row],[Precio Venta sin IGV]]-(tabla_ventas[[#This Row],[Precio Venta sin IGV]]*0.4)</f>
        <v>11468.4</v>
      </c>
      <c r="I629">
        <v>19114</v>
      </c>
      <c r="J629">
        <f t="shared" si="28"/>
        <v>0.18</v>
      </c>
      <c r="K629">
        <f t="shared" si="29"/>
        <v>22554.52</v>
      </c>
      <c r="L629" t="s">
        <v>32</v>
      </c>
      <c r="M629" t="s">
        <v>25</v>
      </c>
    </row>
    <row r="630" spans="1:13" ht="15" x14ac:dyDescent="0.25">
      <c r="A630">
        <v>629</v>
      </c>
      <c r="B630">
        <v>42749</v>
      </c>
      <c r="C630" t="s">
        <v>24</v>
      </c>
      <c r="D630" t="s">
        <v>746</v>
      </c>
      <c r="E630" t="str">
        <f t="shared" si="27"/>
        <v>Surco,Lima,Lima</v>
      </c>
      <c r="F630" t="s">
        <v>7</v>
      </c>
      <c r="G630">
        <v>95</v>
      </c>
      <c r="H630">
        <f>tabla_ventas[[#This Row],[Precio Venta sin IGV]]-(tabla_ventas[[#This Row],[Precio Venta sin IGV]]*0.4)</f>
        <v>17050.199999999997</v>
      </c>
      <c r="I630">
        <v>28417</v>
      </c>
      <c r="J630">
        <f t="shared" si="28"/>
        <v>0.18</v>
      </c>
      <c r="K630">
        <f t="shared" si="29"/>
        <v>33532.06</v>
      </c>
      <c r="L630" t="s">
        <v>32</v>
      </c>
      <c r="M630" t="s">
        <v>25</v>
      </c>
    </row>
    <row r="631" spans="1:13" ht="15" x14ac:dyDescent="0.25">
      <c r="A631">
        <v>630</v>
      </c>
      <c r="B631">
        <v>42749</v>
      </c>
      <c r="C631" t="s">
        <v>24</v>
      </c>
      <c r="D631" t="s">
        <v>747</v>
      </c>
      <c r="E631" t="str">
        <f t="shared" si="27"/>
        <v>Surco,Lima,Lima</v>
      </c>
      <c r="F631" t="s">
        <v>7</v>
      </c>
      <c r="G631">
        <v>139</v>
      </c>
      <c r="H631">
        <f>tabla_ventas[[#This Row],[Precio Venta sin IGV]]-(tabla_ventas[[#This Row],[Precio Venta sin IGV]]*0.4)</f>
        <v>21516.6</v>
      </c>
      <c r="I631">
        <v>35861</v>
      </c>
      <c r="J631">
        <f t="shared" si="28"/>
        <v>0.18</v>
      </c>
      <c r="K631">
        <f t="shared" si="29"/>
        <v>42315.979999999996</v>
      </c>
      <c r="L631" t="s">
        <v>32</v>
      </c>
      <c r="M631" t="s">
        <v>25</v>
      </c>
    </row>
    <row r="632" spans="1:13" ht="15" x14ac:dyDescent="0.25">
      <c r="A632">
        <v>631</v>
      </c>
      <c r="B632">
        <v>42748</v>
      </c>
      <c r="C632" t="s">
        <v>6</v>
      </c>
      <c r="D632" t="s">
        <v>748</v>
      </c>
      <c r="E632" t="str">
        <f t="shared" si="27"/>
        <v>Surco,Lima,Lima</v>
      </c>
      <c r="F632" t="s">
        <v>12</v>
      </c>
      <c r="G632">
        <v>165</v>
      </c>
      <c r="H632">
        <f>tabla_ventas[[#This Row],[Precio Venta sin IGV]]-(tabla_ventas[[#This Row],[Precio Venta sin IGV]]*0.4)</f>
        <v>11997.599999999999</v>
      </c>
      <c r="I632">
        <v>19996</v>
      </c>
      <c r="J632">
        <f t="shared" si="28"/>
        <v>0.18</v>
      </c>
      <c r="K632">
        <f t="shared" si="29"/>
        <v>23595.279999999999</v>
      </c>
      <c r="L632" t="s">
        <v>32</v>
      </c>
      <c r="M632" t="s">
        <v>18</v>
      </c>
    </row>
    <row r="633" spans="1:13" ht="15" x14ac:dyDescent="0.25">
      <c r="A633">
        <v>632</v>
      </c>
      <c r="B633">
        <v>42748</v>
      </c>
      <c r="C633" t="s">
        <v>6</v>
      </c>
      <c r="D633" t="s">
        <v>749</v>
      </c>
      <c r="E633" t="str">
        <f t="shared" si="27"/>
        <v>Surco,Lima,Lima</v>
      </c>
      <c r="F633" t="s">
        <v>12</v>
      </c>
      <c r="G633">
        <v>142</v>
      </c>
      <c r="H633">
        <f>tabla_ventas[[#This Row],[Precio Venta sin IGV]]-(tabla_ventas[[#This Row],[Precio Venta sin IGV]]*0.4)</f>
        <v>17806.8</v>
      </c>
      <c r="I633">
        <v>29678</v>
      </c>
      <c r="J633">
        <f t="shared" si="28"/>
        <v>0.18</v>
      </c>
      <c r="K633">
        <f t="shared" si="29"/>
        <v>35020.04</v>
      </c>
      <c r="L633" t="s">
        <v>32</v>
      </c>
      <c r="M633" t="s">
        <v>18</v>
      </c>
    </row>
    <row r="634" spans="1:13" ht="15" x14ac:dyDescent="0.25">
      <c r="A634">
        <v>633</v>
      </c>
      <c r="B634">
        <v>42748</v>
      </c>
      <c r="C634" t="s">
        <v>6</v>
      </c>
      <c r="D634" t="s">
        <v>750</v>
      </c>
      <c r="E634" t="str">
        <f t="shared" si="27"/>
        <v>Surco,Lima,Lima</v>
      </c>
      <c r="F634" t="s">
        <v>12</v>
      </c>
      <c r="G634">
        <v>132</v>
      </c>
      <c r="H634">
        <f>tabla_ventas[[#This Row],[Precio Venta sin IGV]]-(tabla_ventas[[#This Row],[Precio Venta sin IGV]]*0.4)</f>
        <v>22856.400000000001</v>
      </c>
      <c r="I634">
        <v>38094</v>
      </c>
      <c r="J634">
        <f t="shared" si="28"/>
        <v>0.18</v>
      </c>
      <c r="K634">
        <f t="shared" si="29"/>
        <v>44950.92</v>
      </c>
      <c r="L634" t="s">
        <v>32</v>
      </c>
      <c r="M634" t="s">
        <v>18</v>
      </c>
    </row>
    <row r="635" spans="1:13" ht="15" x14ac:dyDescent="0.25">
      <c r="A635">
        <v>634</v>
      </c>
      <c r="B635">
        <v>42748</v>
      </c>
      <c r="C635" t="s">
        <v>6</v>
      </c>
      <c r="D635" t="s">
        <v>751</v>
      </c>
      <c r="E635" t="str">
        <f t="shared" si="27"/>
        <v>Surco,Lima,Lima</v>
      </c>
      <c r="F635" t="s">
        <v>12</v>
      </c>
      <c r="G635">
        <v>166</v>
      </c>
      <c r="H635">
        <f>tabla_ventas[[#This Row],[Precio Venta sin IGV]]-(tabla_ventas[[#This Row],[Precio Venta sin IGV]]*0.4)</f>
        <v>17828.400000000001</v>
      </c>
      <c r="I635">
        <v>29714</v>
      </c>
      <c r="J635">
        <f t="shared" si="28"/>
        <v>0.18</v>
      </c>
      <c r="K635">
        <f t="shared" si="29"/>
        <v>35062.519999999997</v>
      </c>
      <c r="L635" t="s">
        <v>32</v>
      </c>
      <c r="M635" t="s">
        <v>18</v>
      </c>
    </row>
    <row r="636" spans="1:13" ht="15" x14ac:dyDescent="0.25">
      <c r="A636">
        <v>635</v>
      </c>
      <c r="B636">
        <v>42748</v>
      </c>
      <c r="C636" t="s">
        <v>11</v>
      </c>
      <c r="D636" t="s">
        <v>752</v>
      </c>
      <c r="E636" t="str">
        <f t="shared" si="27"/>
        <v>Surco,Lima,Lima</v>
      </c>
      <c r="F636" t="s">
        <v>7</v>
      </c>
      <c r="G636">
        <v>148</v>
      </c>
      <c r="H636">
        <f>tabla_ventas[[#This Row],[Precio Venta sin IGV]]-(tabla_ventas[[#This Row],[Precio Venta sin IGV]]*0.4)</f>
        <v>15064.8</v>
      </c>
      <c r="I636">
        <v>25108</v>
      </c>
      <c r="J636">
        <f t="shared" si="28"/>
        <v>0.18</v>
      </c>
      <c r="K636">
        <f t="shared" si="29"/>
        <v>29627.439999999999</v>
      </c>
      <c r="L636" t="s">
        <v>32</v>
      </c>
      <c r="M636" t="s">
        <v>18</v>
      </c>
    </row>
    <row r="637" spans="1:13" ht="15" x14ac:dyDescent="0.25">
      <c r="A637">
        <v>636</v>
      </c>
      <c r="B637">
        <v>42748</v>
      </c>
      <c r="C637" t="s">
        <v>11</v>
      </c>
      <c r="D637" t="s">
        <v>753</v>
      </c>
      <c r="E637" t="str">
        <f t="shared" si="27"/>
        <v>Surco,Lima,Lima</v>
      </c>
      <c r="F637" t="s">
        <v>7</v>
      </c>
      <c r="G637">
        <v>176</v>
      </c>
      <c r="H637">
        <f>tabla_ventas[[#This Row],[Precio Venta sin IGV]]-(tabla_ventas[[#This Row],[Precio Venta sin IGV]]*0.4)</f>
        <v>10911.599999999999</v>
      </c>
      <c r="I637">
        <v>18186</v>
      </c>
      <c r="J637">
        <f t="shared" si="28"/>
        <v>0.18</v>
      </c>
      <c r="K637">
        <f t="shared" si="29"/>
        <v>21459.48</v>
      </c>
      <c r="L637" t="s">
        <v>32</v>
      </c>
      <c r="M637" t="s">
        <v>18</v>
      </c>
    </row>
    <row r="638" spans="1:13" ht="15" x14ac:dyDescent="0.25">
      <c r="A638">
        <v>637</v>
      </c>
      <c r="B638">
        <v>42748</v>
      </c>
      <c r="C638" t="s">
        <v>11</v>
      </c>
      <c r="D638" t="s">
        <v>754</v>
      </c>
      <c r="E638" t="str">
        <f t="shared" si="27"/>
        <v>Surco,Lima,Lima</v>
      </c>
      <c r="F638" t="s">
        <v>7</v>
      </c>
      <c r="G638">
        <v>61</v>
      </c>
      <c r="H638">
        <f>tabla_ventas[[#This Row],[Precio Venta sin IGV]]-(tabla_ventas[[#This Row],[Precio Venta sin IGV]]*0.4)</f>
        <v>18153</v>
      </c>
      <c r="I638">
        <v>30255</v>
      </c>
      <c r="J638">
        <f t="shared" si="28"/>
        <v>0.18</v>
      </c>
      <c r="K638">
        <f t="shared" si="29"/>
        <v>35700.9</v>
      </c>
      <c r="L638" t="s">
        <v>32</v>
      </c>
      <c r="M638" t="s">
        <v>18</v>
      </c>
    </row>
    <row r="639" spans="1:13" ht="15" x14ac:dyDescent="0.25">
      <c r="A639">
        <v>638</v>
      </c>
      <c r="B639">
        <v>42748</v>
      </c>
      <c r="C639" t="s">
        <v>11</v>
      </c>
      <c r="D639" t="s">
        <v>755</v>
      </c>
      <c r="E639" t="str">
        <f t="shared" si="27"/>
        <v>Surco,Lima,Lima</v>
      </c>
      <c r="F639" t="s">
        <v>7</v>
      </c>
      <c r="G639">
        <v>139</v>
      </c>
      <c r="H639">
        <f>tabla_ventas[[#This Row],[Precio Venta sin IGV]]-(tabla_ventas[[#This Row],[Precio Venta sin IGV]]*0.4)</f>
        <v>13284.6</v>
      </c>
      <c r="I639">
        <v>22141</v>
      </c>
      <c r="J639">
        <f t="shared" si="28"/>
        <v>0.18</v>
      </c>
      <c r="K639">
        <f t="shared" si="29"/>
        <v>26126.38</v>
      </c>
      <c r="L639" t="s">
        <v>32</v>
      </c>
      <c r="M639" t="s">
        <v>18</v>
      </c>
    </row>
    <row r="640" spans="1:13" ht="15" x14ac:dyDescent="0.25">
      <c r="A640">
        <v>639</v>
      </c>
      <c r="B640">
        <v>42748</v>
      </c>
      <c r="C640" t="s">
        <v>17</v>
      </c>
      <c r="D640" t="s">
        <v>756</v>
      </c>
      <c r="E640" t="str">
        <f t="shared" si="27"/>
        <v>Surco,Lima,Lima</v>
      </c>
      <c r="F640" t="s">
        <v>12</v>
      </c>
      <c r="G640">
        <v>7</v>
      </c>
      <c r="H640">
        <f>tabla_ventas[[#This Row],[Precio Venta sin IGV]]-(tabla_ventas[[#This Row],[Precio Venta sin IGV]]*0.4)</f>
        <v>20478</v>
      </c>
      <c r="I640">
        <v>34130</v>
      </c>
      <c r="J640">
        <f t="shared" si="28"/>
        <v>0.18</v>
      </c>
      <c r="K640">
        <f t="shared" si="29"/>
        <v>40273.4</v>
      </c>
      <c r="L640" t="s">
        <v>32</v>
      </c>
      <c r="M640" t="s">
        <v>18</v>
      </c>
    </row>
    <row r="641" spans="1:13" ht="15" x14ac:dyDescent="0.25">
      <c r="A641">
        <v>640</v>
      </c>
      <c r="B641">
        <v>42748</v>
      </c>
      <c r="C641" t="s">
        <v>17</v>
      </c>
      <c r="D641" t="s">
        <v>757</v>
      </c>
      <c r="E641" t="str">
        <f t="shared" si="27"/>
        <v>Surco,Lima,Lima</v>
      </c>
      <c r="F641" t="s">
        <v>12</v>
      </c>
      <c r="G641">
        <v>128</v>
      </c>
      <c r="H641">
        <f>tabla_ventas[[#This Row],[Precio Venta sin IGV]]-(tabla_ventas[[#This Row],[Precio Venta sin IGV]]*0.4)</f>
        <v>11837.4</v>
      </c>
      <c r="I641">
        <v>19729</v>
      </c>
      <c r="J641">
        <f t="shared" si="28"/>
        <v>0.18</v>
      </c>
      <c r="K641">
        <f t="shared" si="29"/>
        <v>23280.22</v>
      </c>
      <c r="L641" t="s">
        <v>32</v>
      </c>
      <c r="M641" t="s">
        <v>18</v>
      </c>
    </row>
    <row r="642" spans="1:13" ht="15" x14ac:dyDescent="0.25">
      <c r="A642">
        <v>641</v>
      </c>
      <c r="B642">
        <v>42748</v>
      </c>
      <c r="C642" t="s">
        <v>17</v>
      </c>
      <c r="D642" t="s">
        <v>758</v>
      </c>
      <c r="E642" t="str">
        <f t="shared" ref="E642:E705" si="30">IF(L642="San Miguel","San Miguel, Lima, Lima",IF(L642="La Molina","La Molina,Lima, Lima",IF(L642="Ate","Ate,Lima,Lima","Surco,Lima,Lima")))</f>
        <v>Surco,Lima,Lima</v>
      </c>
      <c r="F642" t="s">
        <v>12</v>
      </c>
      <c r="G642">
        <v>90</v>
      </c>
      <c r="H642">
        <f>tabla_ventas[[#This Row],[Precio Venta sin IGV]]-(tabla_ventas[[#This Row],[Precio Venta sin IGV]]*0.4)</f>
        <v>20068.199999999997</v>
      </c>
      <c r="I642">
        <v>33447</v>
      </c>
      <c r="J642">
        <f t="shared" ref="J642:J705" si="31">IF(I642&gt;20000&lt;25000,18%,IF(I642&gt;25001,18%,18%))</f>
        <v>0.18</v>
      </c>
      <c r="K642">
        <f t="shared" ref="K642:K705" si="32">I642+I642*J642</f>
        <v>39467.46</v>
      </c>
      <c r="L642" t="s">
        <v>32</v>
      </c>
      <c r="M642" t="s">
        <v>18</v>
      </c>
    </row>
    <row r="643" spans="1:13" ht="15" x14ac:dyDescent="0.25">
      <c r="A643">
        <v>642</v>
      </c>
      <c r="B643">
        <v>42748</v>
      </c>
      <c r="C643" t="s">
        <v>17</v>
      </c>
      <c r="D643" t="s">
        <v>759</v>
      </c>
      <c r="E643" t="str">
        <f t="shared" si="30"/>
        <v>Surco,Lima,Lima</v>
      </c>
      <c r="F643" t="s">
        <v>12</v>
      </c>
      <c r="G643">
        <v>31</v>
      </c>
      <c r="H643">
        <f>tabla_ventas[[#This Row],[Precio Venta sin IGV]]-(tabla_ventas[[#This Row],[Precio Venta sin IGV]]*0.4)</f>
        <v>19609.199999999997</v>
      </c>
      <c r="I643">
        <v>32682</v>
      </c>
      <c r="J643">
        <f t="shared" si="31"/>
        <v>0.18</v>
      </c>
      <c r="K643">
        <f t="shared" si="32"/>
        <v>38564.76</v>
      </c>
      <c r="L643" t="s">
        <v>32</v>
      </c>
      <c r="M643" t="s">
        <v>18</v>
      </c>
    </row>
    <row r="644" spans="1:13" ht="15" x14ac:dyDescent="0.25">
      <c r="A644">
        <v>643</v>
      </c>
      <c r="B644">
        <v>42748</v>
      </c>
      <c r="C644" t="s">
        <v>17</v>
      </c>
      <c r="D644" t="s">
        <v>760</v>
      </c>
      <c r="E644" t="str">
        <f t="shared" si="30"/>
        <v>Surco,Lima,Lima</v>
      </c>
      <c r="F644" t="s">
        <v>7</v>
      </c>
      <c r="G644">
        <v>162</v>
      </c>
      <c r="H644">
        <f>tabla_ventas[[#This Row],[Precio Venta sin IGV]]-(tabla_ventas[[#This Row],[Precio Venta sin IGV]]*0.4)</f>
        <v>16585.8</v>
      </c>
      <c r="I644">
        <v>27643</v>
      </c>
      <c r="J644">
        <f t="shared" si="31"/>
        <v>0.18</v>
      </c>
      <c r="K644">
        <f t="shared" si="32"/>
        <v>32618.739999999998</v>
      </c>
      <c r="L644" t="s">
        <v>32</v>
      </c>
      <c r="M644" t="s">
        <v>26</v>
      </c>
    </row>
    <row r="645" spans="1:13" ht="15" x14ac:dyDescent="0.25">
      <c r="A645">
        <v>644</v>
      </c>
      <c r="B645">
        <v>42748</v>
      </c>
      <c r="C645" t="s">
        <v>17</v>
      </c>
      <c r="D645" t="s">
        <v>761</v>
      </c>
      <c r="E645" t="str">
        <f t="shared" si="30"/>
        <v>Surco,Lima,Lima</v>
      </c>
      <c r="F645" t="s">
        <v>7</v>
      </c>
      <c r="G645">
        <v>149</v>
      </c>
      <c r="H645">
        <f>tabla_ventas[[#This Row],[Precio Venta sin IGV]]-(tabla_ventas[[#This Row],[Precio Venta sin IGV]]*0.4)</f>
        <v>10819.2</v>
      </c>
      <c r="I645">
        <v>18032</v>
      </c>
      <c r="J645">
        <f t="shared" si="31"/>
        <v>0.18</v>
      </c>
      <c r="K645">
        <f t="shared" si="32"/>
        <v>21277.759999999998</v>
      </c>
      <c r="L645" t="s">
        <v>32</v>
      </c>
      <c r="M645" t="s">
        <v>26</v>
      </c>
    </row>
    <row r="646" spans="1:13" ht="15" x14ac:dyDescent="0.25">
      <c r="A646">
        <v>645</v>
      </c>
      <c r="B646">
        <v>42748</v>
      </c>
      <c r="C646" t="s">
        <v>17</v>
      </c>
      <c r="D646" t="s">
        <v>762</v>
      </c>
      <c r="E646" t="str">
        <f t="shared" si="30"/>
        <v>Surco,Lima,Lima</v>
      </c>
      <c r="F646" t="s">
        <v>7</v>
      </c>
      <c r="G646">
        <v>82</v>
      </c>
      <c r="H646">
        <f>tabla_ventas[[#This Row],[Precio Venta sin IGV]]-(tabla_ventas[[#This Row],[Precio Venta sin IGV]]*0.4)</f>
        <v>16939.199999999997</v>
      </c>
      <c r="I646">
        <v>28232</v>
      </c>
      <c r="J646">
        <f t="shared" si="31"/>
        <v>0.18</v>
      </c>
      <c r="K646">
        <f t="shared" si="32"/>
        <v>33313.760000000002</v>
      </c>
      <c r="L646" t="s">
        <v>32</v>
      </c>
      <c r="M646" t="s">
        <v>26</v>
      </c>
    </row>
    <row r="647" spans="1:13" ht="15" x14ac:dyDescent="0.25">
      <c r="A647">
        <v>646</v>
      </c>
      <c r="B647">
        <v>42748</v>
      </c>
      <c r="C647" t="s">
        <v>17</v>
      </c>
      <c r="D647" t="s">
        <v>763</v>
      </c>
      <c r="E647" t="str">
        <f t="shared" si="30"/>
        <v>Surco,Lima,Lima</v>
      </c>
      <c r="F647" t="s">
        <v>7</v>
      </c>
      <c r="G647">
        <v>124</v>
      </c>
      <c r="H647">
        <f>tabla_ventas[[#This Row],[Precio Venta sin IGV]]-(tabla_ventas[[#This Row],[Precio Venta sin IGV]]*0.4)</f>
        <v>19312.8</v>
      </c>
      <c r="I647">
        <v>32188</v>
      </c>
      <c r="J647">
        <f t="shared" si="31"/>
        <v>0.18</v>
      </c>
      <c r="K647">
        <f t="shared" si="32"/>
        <v>37981.839999999997</v>
      </c>
      <c r="L647" t="s">
        <v>32</v>
      </c>
      <c r="M647" t="s">
        <v>26</v>
      </c>
    </row>
    <row r="648" spans="1:13" ht="15" x14ac:dyDescent="0.25">
      <c r="A648">
        <v>647</v>
      </c>
      <c r="B648">
        <v>42748</v>
      </c>
      <c r="C648" t="s">
        <v>28</v>
      </c>
      <c r="D648" t="s">
        <v>764</v>
      </c>
      <c r="E648" t="str">
        <f t="shared" si="30"/>
        <v>San Miguel, Lima, Lima</v>
      </c>
      <c r="F648" t="s">
        <v>7</v>
      </c>
      <c r="G648">
        <v>150</v>
      </c>
      <c r="H648">
        <f>tabla_ventas[[#This Row],[Precio Venta sin IGV]]-(tabla_ventas[[#This Row],[Precio Venta sin IGV]]*0.4)</f>
        <v>11044.2</v>
      </c>
      <c r="I648">
        <v>18407</v>
      </c>
      <c r="J648">
        <f t="shared" si="31"/>
        <v>0.18</v>
      </c>
      <c r="K648">
        <f t="shared" si="32"/>
        <v>21720.26</v>
      </c>
      <c r="L648" t="s">
        <v>30</v>
      </c>
      <c r="M648" t="s">
        <v>8</v>
      </c>
    </row>
    <row r="649" spans="1:13" ht="15" x14ac:dyDescent="0.25">
      <c r="A649">
        <v>648</v>
      </c>
      <c r="B649">
        <v>42748</v>
      </c>
      <c r="C649" t="s">
        <v>28</v>
      </c>
      <c r="D649" t="s">
        <v>765</v>
      </c>
      <c r="E649" t="str">
        <f t="shared" si="30"/>
        <v>San Miguel, Lima, Lima</v>
      </c>
      <c r="F649" t="s">
        <v>7</v>
      </c>
      <c r="G649">
        <v>105</v>
      </c>
      <c r="H649">
        <f>tabla_ventas[[#This Row],[Precio Venta sin IGV]]-(tabla_ventas[[#This Row],[Precio Venta sin IGV]]*0.4)</f>
        <v>16179</v>
      </c>
      <c r="I649">
        <v>26965</v>
      </c>
      <c r="J649">
        <f t="shared" si="31"/>
        <v>0.18</v>
      </c>
      <c r="K649">
        <f t="shared" si="32"/>
        <v>31818.7</v>
      </c>
      <c r="L649" t="s">
        <v>30</v>
      </c>
      <c r="M649" t="s">
        <v>8</v>
      </c>
    </row>
    <row r="650" spans="1:13" ht="15" x14ac:dyDescent="0.25">
      <c r="A650">
        <v>649</v>
      </c>
      <c r="B650">
        <v>42748</v>
      </c>
      <c r="C650" t="s">
        <v>28</v>
      </c>
      <c r="D650" t="s">
        <v>766</v>
      </c>
      <c r="E650" t="str">
        <f t="shared" si="30"/>
        <v>San Miguel, Lima, Lima</v>
      </c>
      <c r="F650" t="s">
        <v>7</v>
      </c>
      <c r="G650">
        <v>156</v>
      </c>
      <c r="H650">
        <f>tabla_ventas[[#This Row],[Precio Venta sin IGV]]-(tabla_ventas[[#This Row],[Precio Venta sin IGV]]*0.4)</f>
        <v>17284.199999999997</v>
      </c>
      <c r="I650">
        <v>28807</v>
      </c>
      <c r="J650">
        <f t="shared" si="31"/>
        <v>0.18</v>
      </c>
      <c r="K650">
        <f t="shared" si="32"/>
        <v>33992.26</v>
      </c>
      <c r="L650" t="s">
        <v>30</v>
      </c>
      <c r="M650" t="s">
        <v>8</v>
      </c>
    </row>
    <row r="651" spans="1:13" ht="15" x14ac:dyDescent="0.25">
      <c r="A651">
        <v>650</v>
      </c>
      <c r="B651">
        <v>42748</v>
      </c>
      <c r="C651" t="s">
        <v>28</v>
      </c>
      <c r="D651" t="s">
        <v>767</v>
      </c>
      <c r="E651" t="str">
        <f t="shared" si="30"/>
        <v>Surco,Lima,Lima</v>
      </c>
      <c r="F651" t="s">
        <v>7</v>
      </c>
      <c r="G651">
        <v>1</v>
      </c>
      <c r="H651">
        <f>tabla_ventas[[#This Row],[Precio Venta sin IGV]]-(tabla_ventas[[#This Row],[Precio Venta sin IGV]]*0.4)</f>
        <v>14880</v>
      </c>
      <c r="I651">
        <v>24800</v>
      </c>
      <c r="J651">
        <f t="shared" si="31"/>
        <v>0.18</v>
      </c>
      <c r="K651">
        <f t="shared" si="32"/>
        <v>29264</v>
      </c>
      <c r="L651" t="s">
        <v>32</v>
      </c>
      <c r="M651" t="s">
        <v>18</v>
      </c>
    </row>
    <row r="652" spans="1:13" ht="15" x14ac:dyDescent="0.25">
      <c r="A652">
        <v>651</v>
      </c>
      <c r="B652">
        <v>42748</v>
      </c>
      <c r="C652" t="s">
        <v>28</v>
      </c>
      <c r="D652" t="s">
        <v>768</v>
      </c>
      <c r="E652" t="str">
        <f t="shared" si="30"/>
        <v>Surco,Lima,Lima</v>
      </c>
      <c r="F652" t="s">
        <v>7</v>
      </c>
      <c r="G652">
        <v>124</v>
      </c>
      <c r="H652">
        <f>tabla_ventas[[#This Row],[Precio Venta sin IGV]]-(tabla_ventas[[#This Row],[Precio Venta sin IGV]]*0.4)</f>
        <v>20055</v>
      </c>
      <c r="I652">
        <v>33425</v>
      </c>
      <c r="J652">
        <f t="shared" si="31"/>
        <v>0.18</v>
      </c>
      <c r="K652">
        <f t="shared" si="32"/>
        <v>39441.5</v>
      </c>
      <c r="L652" t="s">
        <v>32</v>
      </c>
      <c r="M652" t="s">
        <v>18</v>
      </c>
    </row>
    <row r="653" spans="1:13" ht="15" x14ac:dyDescent="0.25">
      <c r="A653">
        <v>652</v>
      </c>
      <c r="B653">
        <v>42748</v>
      </c>
      <c r="C653" t="s">
        <v>28</v>
      </c>
      <c r="D653" t="s">
        <v>769</v>
      </c>
      <c r="E653" t="str">
        <f t="shared" si="30"/>
        <v>Surco,Lima,Lima</v>
      </c>
      <c r="F653" t="s">
        <v>7</v>
      </c>
      <c r="G653">
        <v>2</v>
      </c>
      <c r="H653">
        <f>tabla_ventas[[#This Row],[Precio Venta sin IGV]]-(tabla_ventas[[#This Row],[Precio Venta sin IGV]]*0.4)</f>
        <v>16517.400000000001</v>
      </c>
      <c r="I653">
        <v>27529</v>
      </c>
      <c r="J653">
        <f t="shared" si="31"/>
        <v>0.18</v>
      </c>
      <c r="K653">
        <f t="shared" si="32"/>
        <v>32484.22</v>
      </c>
      <c r="L653" t="s">
        <v>32</v>
      </c>
      <c r="M653" t="s">
        <v>18</v>
      </c>
    </row>
    <row r="654" spans="1:13" ht="15" x14ac:dyDescent="0.25">
      <c r="A654">
        <v>653</v>
      </c>
      <c r="B654">
        <v>42747</v>
      </c>
      <c r="C654" t="s">
        <v>9</v>
      </c>
      <c r="D654" t="s">
        <v>770</v>
      </c>
      <c r="E654" t="str">
        <f t="shared" si="30"/>
        <v>Surco,Lima,Lima</v>
      </c>
      <c r="F654" t="s">
        <v>7</v>
      </c>
      <c r="G654">
        <v>136</v>
      </c>
      <c r="H654">
        <f>tabla_ventas[[#This Row],[Precio Venta sin IGV]]-(tabla_ventas[[#This Row],[Precio Venta sin IGV]]*0.4)</f>
        <v>20623.199999999997</v>
      </c>
      <c r="I654">
        <v>34372</v>
      </c>
      <c r="J654">
        <f t="shared" si="31"/>
        <v>0.18</v>
      </c>
      <c r="K654">
        <f t="shared" si="32"/>
        <v>40558.959999999999</v>
      </c>
      <c r="L654" t="s">
        <v>32</v>
      </c>
      <c r="M654" t="s">
        <v>20</v>
      </c>
    </row>
    <row r="655" spans="1:13" ht="15" x14ac:dyDescent="0.25">
      <c r="A655">
        <v>654</v>
      </c>
      <c r="B655">
        <v>42747</v>
      </c>
      <c r="C655" t="s">
        <v>9</v>
      </c>
      <c r="D655" t="s">
        <v>771</v>
      </c>
      <c r="E655" t="str">
        <f t="shared" si="30"/>
        <v>Surco,Lima,Lima</v>
      </c>
      <c r="F655" t="s">
        <v>7</v>
      </c>
      <c r="G655">
        <v>154</v>
      </c>
      <c r="H655">
        <f>tabla_ventas[[#This Row],[Precio Venta sin IGV]]-(tabla_ventas[[#This Row],[Precio Venta sin IGV]]*0.4)</f>
        <v>13897.8</v>
      </c>
      <c r="I655">
        <v>23163</v>
      </c>
      <c r="J655">
        <f t="shared" si="31"/>
        <v>0.18</v>
      </c>
      <c r="K655">
        <f t="shared" si="32"/>
        <v>27332.34</v>
      </c>
      <c r="L655" t="s">
        <v>32</v>
      </c>
      <c r="M655" t="s">
        <v>20</v>
      </c>
    </row>
    <row r="656" spans="1:13" ht="15" x14ac:dyDescent="0.25">
      <c r="A656">
        <v>655</v>
      </c>
      <c r="B656">
        <v>42747</v>
      </c>
      <c r="C656" t="s">
        <v>9</v>
      </c>
      <c r="D656" t="s">
        <v>772</v>
      </c>
      <c r="E656" t="str">
        <f t="shared" si="30"/>
        <v>Surco,Lima,Lima</v>
      </c>
      <c r="F656" t="s">
        <v>7</v>
      </c>
      <c r="G656">
        <v>122</v>
      </c>
      <c r="H656">
        <f>tabla_ventas[[#This Row],[Precio Venta sin IGV]]-(tabla_ventas[[#This Row],[Precio Venta sin IGV]]*0.4)</f>
        <v>16113.599999999999</v>
      </c>
      <c r="I656">
        <v>26856</v>
      </c>
      <c r="J656">
        <f t="shared" si="31"/>
        <v>0.18</v>
      </c>
      <c r="K656">
        <f t="shared" si="32"/>
        <v>31690.080000000002</v>
      </c>
      <c r="L656" t="s">
        <v>32</v>
      </c>
      <c r="M656" t="s">
        <v>20</v>
      </c>
    </row>
    <row r="657" spans="1:13" ht="15" x14ac:dyDescent="0.25">
      <c r="A657">
        <v>656</v>
      </c>
      <c r="B657">
        <v>42747</v>
      </c>
      <c r="C657" t="s">
        <v>9</v>
      </c>
      <c r="D657" t="s">
        <v>773</v>
      </c>
      <c r="E657" t="str">
        <f t="shared" si="30"/>
        <v>Surco,Lima,Lima</v>
      </c>
      <c r="F657" t="s">
        <v>7</v>
      </c>
      <c r="G657">
        <v>54</v>
      </c>
      <c r="H657">
        <f>tabla_ventas[[#This Row],[Precio Venta sin IGV]]-(tabla_ventas[[#This Row],[Precio Venta sin IGV]]*0.4)</f>
        <v>19178.400000000001</v>
      </c>
      <c r="I657">
        <v>31964</v>
      </c>
      <c r="J657">
        <f t="shared" si="31"/>
        <v>0.18</v>
      </c>
      <c r="K657">
        <f t="shared" si="32"/>
        <v>37717.519999999997</v>
      </c>
      <c r="L657" t="s">
        <v>32</v>
      </c>
      <c r="M657" t="s">
        <v>20</v>
      </c>
    </row>
    <row r="658" spans="1:13" ht="15" x14ac:dyDescent="0.25">
      <c r="A658">
        <v>657</v>
      </c>
      <c r="B658">
        <v>42747</v>
      </c>
      <c r="C658" t="s">
        <v>27</v>
      </c>
      <c r="D658" t="s">
        <v>774</v>
      </c>
      <c r="E658" t="str">
        <f t="shared" si="30"/>
        <v>San Miguel, Lima, Lima</v>
      </c>
      <c r="F658" t="s">
        <v>7</v>
      </c>
      <c r="G658">
        <v>156</v>
      </c>
      <c r="H658">
        <f>tabla_ventas[[#This Row],[Precio Venta sin IGV]]-(tabla_ventas[[#This Row],[Precio Venta sin IGV]]*0.4)</f>
        <v>15930.599999999999</v>
      </c>
      <c r="I658">
        <v>26551</v>
      </c>
      <c r="J658">
        <f t="shared" si="31"/>
        <v>0.18</v>
      </c>
      <c r="K658">
        <f t="shared" si="32"/>
        <v>31330.18</v>
      </c>
      <c r="L658" t="s">
        <v>30</v>
      </c>
      <c r="M658" t="s">
        <v>8</v>
      </c>
    </row>
    <row r="659" spans="1:13" ht="15" x14ac:dyDescent="0.25">
      <c r="A659">
        <v>658</v>
      </c>
      <c r="B659">
        <v>42747</v>
      </c>
      <c r="C659" t="s">
        <v>27</v>
      </c>
      <c r="D659" t="s">
        <v>775</v>
      </c>
      <c r="E659" t="str">
        <f t="shared" si="30"/>
        <v>San Miguel, Lima, Lima</v>
      </c>
      <c r="F659" t="s">
        <v>7</v>
      </c>
      <c r="G659">
        <v>101</v>
      </c>
      <c r="H659">
        <f>tabla_ventas[[#This Row],[Precio Venta sin IGV]]-(tabla_ventas[[#This Row],[Precio Venta sin IGV]]*0.4)</f>
        <v>16271.4</v>
      </c>
      <c r="I659">
        <v>27119</v>
      </c>
      <c r="J659">
        <f t="shared" si="31"/>
        <v>0.18</v>
      </c>
      <c r="K659">
        <f t="shared" si="32"/>
        <v>32000.42</v>
      </c>
      <c r="L659" t="s">
        <v>30</v>
      </c>
      <c r="M659" t="s">
        <v>8</v>
      </c>
    </row>
    <row r="660" spans="1:13" ht="15" x14ac:dyDescent="0.25">
      <c r="A660">
        <v>659</v>
      </c>
      <c r="B660">
        <v>42747</v>
      </c>
      <c r="C660" t="s">
        <v>27</v>
      </c>
      <c r="D660" t="s">
        <v>776</v>
      </c>
      <c r="E660" t="str">
        <f t="shared" si="30"/>
        <v>San Miguel, Lima, Lima</v>
      </c>
      <c r="F660" t="s">
        <v>7</v>
      </c>
      <c r="G660">
        <v>25</v>
      </c>
      <c r="H660">
        <f>tabla_ventas[[#This Row],[Precio Venta sin IGV]]-(tabla_ventas[[#This Row],[Precio Venta sin IGV]]*0.4)</f>
        <v>23545.8</v>
      </c>
      <c r="I660">
        <v>39243</v>
      </c>
      <c r="J660">
        <f t="shared" si="31"/>
        <v>0.18</v>
      </c>
      <c r="K660">
        <f t="shared" si="32"/>
        <v>46306.74</v>
      </c>
      <c r="L660" t="s">
        <v>30</v>
      </c>
      <c r="M660" t="s">
        <v>8</v>
      </c>
    </row>
    <row r="661" spans="1:13" ht="15" x14ac:dyDescent="0.25">
      <c r="A661">
        <v>660</v>
      </c>
      <c r="B661">
        <v>42747</v>
      </c>
      <c r="C661" t="s">
        <v>27</v>
      </c>
      <c r="D661" t="s">
        <v>777</v>
      </c>
      <c r="E661" t="str">
        <f t="shared" si="30"/>
        <v>San Miguel, Lima, Lima</v>
      </c>
      <c r="F661" t="s">
        <v>7</v>
      </c>
      <c r="G661">
        <v>71</v>
      </c>
      <c r="H661">
        <f>tabla_ventas[[#This Row],[Precio Venta sin IGV]]-(tabla_ventas[[#This Row],[Precio Venta sin IGV]]*0.4)</f>
        <v>15940.199999999999</v>
      </c>
      <c r="I661">
        <v>26567</v>
      </c>
      <c r="J661">
        <f t="shared" si="31"/>
        <v>0.18</v>
      </c>
      <c r="K661">
        <f t="shared" si="32"/>
        <v>31349.059999999998</v>
      </c>
      <c r="L661" t="s">
        <v>30</v>
      </c>
      <c r="M661" t="s">
        <v>8</v>
      </c>
    </row>
    <row r="662" spans="1:13" ht="15" x14ac:dyDescent="0.25">
      <c r="A662">
        <v>661</v>
      </c>
      <c r="B662">
        <v>42747</v>
      </c>
      <c r="C662" t="s">
        <v>17</v>
      </c>
      <c r="D662" t="s">
        <v>778</v>
      </c>
      <c r="E662" t="str">
        <f t="shared" si="30"/>
        <v>San Miguel, Lima, Lima</v>
      </c>
      <c r="F662" t="s">
        <v>7</v>
      </c>
      <c r="G662">
        <v>17</v>
      </c>
      <c r="H662">
        <f>tabla_ventas[[#This Row],[Precio Venta sin IGV]]-(tabla_ventas[[#This Row],[Precio Venta sin IGV]]*0.4)</f>
        <v>23616.6</v>
      </c>
      <c r="I662">
        <v>39361</v>
      </c>
      <c r="J662">
        <f t="shared" si="31"/>
        <v>0.18</v>
      </c>
      <c r="K662">
        <f t="shared" si="32"/>
        <v>46445.979999999996</v>
      </c>
      <c r="L662" t="s">
        <v>30</v>
      </c>
      <c r="M662" t="s">
        <v>8</v>
      </c>
    </row>
    <row r="663" spans="1:13" ht="15" x14ac:dyDescent="0.25">
      <c r="A663">
        <v>662</v>
      </c>
      <c r="B663">
        <v>42747</v>
      </c>
      <c r="C663" t="s">
        <v>17</v>
      </c>
      <c r="D663" t="s">
        <v>779</v>
      </c>
      <c r="E663" t="str">
        <f t="shared" si="30"/>
        <v>San Miguel, Lima, Lima</v>
      </c>
      <c r="F663" t="s">
        <v>7</v>
      </c>
      <c r="G663">
        <v>62</v>
      </c>
      <c r="H663">
        <f>tabla_ventas[[#This Row],[Precio Venta sin IGV]]-(tabla_ventas[[#This Row],[Precio Venta sin IGV]]*0.4)</f>
        <v>15612</v>
      </c>
      <c r="I663">
        <v>26020</v>
      </c>
      <c r="J663">
        <f t="shared" si="31"/>
        <v>0.18</v>
      </c>
      <c r="K663">
        <f t="shared" si="32"/>
        <v>30703.599999999999</v>
      </c>
      <c r="L663" t="s">
        <v>30</v>
      </c>
      <c r="M663" t="s">
        <v>8</v>
      </c>
    </row>
    <row r="664" spans="1:13" ht="15" x14ac:dyDescent="0.25">
      <c r="A664">
        <v>663</v>
      </c>
      <c r="B664">
        <v>42747</v>
      </c>
      <c r="C664" t="s">
        <v>17</v>
      </c>
      <c r="D664" t="s">
        <v>780</v>
      </c>
      <c r="E664" t="str">
        <f t="shared" si="30"/>
        <v>San Miguel, Lima, Lima</v>
      </c>
      <c r="F664" t="s">
        <v>7</v>
      </c>
      <c r="G664">
        <v>4</v>
      </c>
      <c r="H664">
        <f>tabla_ventas[[#This Row],[Precio Venta sin IGV]]-(tabla_ventas[[#This Row],[Precio Venta sin IGV]]*0.4)</f>
        <v>17555.400000000001</v>
      </c>
      <c r="I664">
        <v>29259</v>
      </c>
      <c r="J664">
        <f t="shared" si="31"/>
        <v>0.18</v>
      </c>
      <c r="K664">
        <f t="shared" si="32"/>
        <v>34525.620000000003</v>
      </c>
      <c r="L664" t="s">
        <v>30</v>
      </c>
      <c r="M664" t="s">
        <v>8</v>
      </c>
    </row>
    <row r="665" spans="1:13" ht="15" x14ac:dyDescent="0.25">
      <c r="A665">
        <v>664</v>
      </c>
      <c r="B665">
        <v>42747</v>
      </c>
      <c r="C665" t="s">
        <v>17</v>
      </c>
      <c r="D665" t="s">
        <v>781</v>
      </c>
      <c r="E665" t="str">
        <f t="shared" si="30"/>
        <v>San Miguel, Lima, Lima</v>
      </c>
      <c r="F665" t="s">
        <v>7</v>
      </c>
      <c r="G665">
        <v>3</v>
      </c>
      <c r="H665">
        <f>tabla_ventas[[#This Row],[Precio Venta sin IGV]]-(tabla_ventas[[#This Row],[Precio Venta sin IGV]]*0.4)</f>
        <v>23928</v>
      </c>
      <c r="I665">
        <v>39880</v>
      </c>
      <c r="J665">
        <f t="shared" si="31"/>
        <v>0.18</v>
      </c>
      <c r="K665">
        <f t="shared" si="32"/>
        <v>47058.400000000001</v>
      </c>
      <c r="L665" t="s">
        <v>30</v>
      </c>
      <c r="M665" t="s">
        <v>8</v>
      </c>
    </row>
    <row r="666" spans="1:13" ht="15" x14ac:dyDescent="0.25">
      <c r="A666">
        <v>665</v>
      </c>
      <c r="B666">
        <v>42747</v>
      </c>
      <c r="C666" t="s">
        <v>19</v>
      </c>
      <c r="D666" t="s">
        <v>782</v>
      </c>
      <c r="E666" t="str">
        <f t="shared" si="30"/>
        <v>Ate,Lima,Lima</v>
      </c>
      <c r="F666" t="s">
        <v>7</v>
      </c>
      <c r="G666">
        <v>48</v>
      </c>
      <c r="H666">
        <f>tabla_ventas[[#This Row],[Precio Venta sin IGV]]-(tabla_ventas[[#This Row],[Precio Venta sin IGV]]*0.4)</f>
        <v>22992</v>
      </c>
      <c r="I666">
        <v>38320</v>
      </c>
      <c r="J666">
        <f t="shared" si="31"/>
        <v>0.18</v>
      </c>
      <c r="K666">
        <f t="shared" si="32"/>
        <v>45217.599999999999</v>
      </c>
      <c r="L666" t="s">
        <v>31</v>
      </c>
      <c r="M666" t="s">
        <v>10</v>
      </c>
    </row>
    <row r="667" spans="1:13" ht="15" x14ac:dyDescent="0.25">
      <c r="A667">
        <v>666</v>
      </c>
      <c r="B667">
        <v>42747</v>
      </c>
      <c r="C667" t="s">
        <v>19</v>
      </c>
      <c r="D667" t="s">
        <v>783</v>
      </c>
      <c r="E667" t="str">
        <f t="shared" si="30"/>
        <v>Ate,Lima,Lima</v>
      </c>
      <c r="F667" t="s">
        <v>7</v>
      </c>
      <c r="G667">
        <v>148</v>
      </c>
      <c r="H667">
        <f>tabla_ventas[[#This Row],[Precio Venta sin IGV]]-(tabla_ventas[[#This Row],[Precio Venta sin IGV]]*0.4)</f>
        <v>18312.599999999999</v>
      </c>
      <c r="I667">
        <v>30521</v>
      </c>
      <c r="J667">
        <f t="shared" si="31"/>
        <v>0.18</v>
      </c>
      <c r="K667">
        <f t="shared" si="32"/>
        <v>36014.78</v>
      </c>
      <c r="L667" t="s">
        <v>31</v>
      </c>
      <c r="M667" t="s">
        <v>10</v>
      </c>
    </row>
    <row r="668" spans="1:13" ht="15" x14ac:dyDescent="0.25">
      <c r="A668">
        <v>667</v>
      </c>
      <c r="B668">
        <v>42747</v>
      </c>
      <c r="C668" t="s">
        <v>19</v>
      </c>
      <c r="D668" t="s">
        <v>784</v>
      </c>
      <c r="E668" t="str">
        <f t="shared" si="30"/>
        <v>Ate,Lima,Lima</v>
      </c>
      <c r="F668" t="s">
        <v>7</v>
      </c>
      <c r="G668">
        <v>50</v>
      </c>
      <c r="H668">
        <f>tabla_ventas[[#This Row],[Precio Venta sin IGV]]-(tabla_ventas[[#This Row],[Precio Venta sin IGV]]*0.4)</f>
        <v>21964.199999999997</v>
      </c>
      <c r="I668">
        <v>36607</v>
      </c>
      <c r="J668">
        <f t="shared" si="31"/>
        <v>0.18</v>
      </c>
      <c r="K668">
        <f t="shared" si="32"/>
        <v>43196.26</v>
      </c>
      <c r="L668" t="s">
        <v>31</v>
      </c>
      <c r="M668" t="s">
        <v>10</v>
      </c>
    </row>
    <row r="669" spans="1:13" ht="15" x14ac:dyDescent="0.25">
      <c r="A669">
        <v>668</v>
      </c>
      <c r="B669">
        <v>42747</v>
      </c>
      <c r="C669" t="s">
        <v>19</v>
      </c>
      <c r="D669" t="s">
        <v>785</v>
      </c>
      <c r="E669" t="str">
        <f t="shared" si="30"/>
        <v>Ate,Lima,Lima</v>
      </c>
      <c r="F669" t="s">
        <v>7</v>
      </c>
      <c r="G669">
        <v>117</v>
      </c>
      <c r="H669">
        <f>tabla_ventas[[#This Row],[Precio Venta sin IGV]]-(tabla_ventas[[#This Row],[Precio Venta sin IGV]]*0.4)</f>
        <v>15003.599999999999</v>
      </c>
      <c r="I669">
        <v>25006</v>
      </c>
      <c r="J669">
        <f t="shared" si="31"/>
        <v>0.18</v>
      </c>
      <c r="K669">
        <f t="shared" si="32"/>
        <v>29507.08</v>
      </c>
      <c r="L669" t="s">
        <v>31</v>
      </c>
      <c r="M669" t="s">
        <v>10</v>
      </c>
    </row>
    <row r="670" spans="1:13" ht="15" x14ac:dyDescent="0.25">
      <c r="A670">
        <v>669</v>
      </c>
      <c r="B670">
        <v>42747</v>
      </c>
      <c r="C670" t="s">
        <v>24</v>
      </c>
      <c r="D670" t="s">
        <v>786</v>
      </c>
      <c r="E670" t="str">
        <f t="shared" si="30"/>
        <v>Surco,Lima,Lima</v>
      </c>
      <c r="F670" t="s">
        <v>7</v>
      </c>
      <c r="G670">
        <v>21</v>
      </c>
      <c r="H670">
        <f>tabla_ventas[[#This Row],[Precio Venta sin IGV]]-(tabla_ventas[[#This Row],[Precio Venta sin IGV]]*0.4)</f>
        <v>16402.8</v>
      </c>
      <c r="I670">
        <v>27338</v>
      </c>
      <c r="J670">
        <f t="shared" si="31"/>
        <v>0.18</v>
      </c>
      <c r="K670">
        <f t="shared" si="32"/>
        <v>32258.84</v>
      </c>
      <c r="L670" t="s">
        <v>32</v>
      </c>
      <c r="M670" t="s">
        <v>25</v>
      </c>
    </row>
    <row r="671" spans="1:13" ht="15" x14ac:dyDescent="0.25">
      <c r="A671">
        <v>670</v>
      </c>
      <c r="B671">
        <v>42747</v>
      </c>
      <c r="C671" t="s">
        <v>24</v>
      </c>
      <c r="D671" t="s">
        <v>787</v>
      </c>
      <c r="E671" t="str">
        <f t="shared" si="30"/>
        <v>Surco,Lima,Lima</v>
      </c>
      <c r="F671" t="s">
        <v>7</v>
      </c>
      <c r="G671">
        <v>129</v>
      </c>
      <c r="H671">
        <f>tabla_ventas[[#This Row],[Precio Venta sin IGV]]-(tabla_ventas[[#This Row],[Precio Venta sin IGV]]*0.4)</f>
        <v>14506.199999999999</v>
      </c>
      <c r="I671">
        <v>24177</v>
      </c>
      <c r="J671">
        <f t="shared" si="31"/>
        <v>0.18</v>
      </c>
      <c r="K671">
        <f t="shared" si="32"/>
        <v>28528.86</v>
      </c>
      <c r="L671" t="s">
        <v>32</v>
      </c>
      <c r="M671" t="s">
        <v>25</v>
      </c>
    </row>
    <row r="672" spans="1:13" ht="15" x14ac:dyDescent="0.25">
      <c r="A672">
        <v>671</v>
      </c>
      <c r="B672">
        <v>42747</v>
      </c>
      <c r="C672" t="s">
        <v>24</v>
      </c>
      <c r="D672" t="s">
        <v>788</v>
      </c>
      <c r="E672" t="str">
        <f t="shared" si="30"/>
        <v>Surco,Lima,Lima</v>
      </c>
      <c r="F672" t="s">
        <v>7</v>
      </c>
      <c r="G672">
        <v>79</v>
      </c>
      <c r="H672">
        <f>tabla_ventas[[#This Row],[Precio Venta sin IGV]]-(tabla_ventas[[#This Row],[Precio Venta sin IGV]]*0.4)</f>
        <v>15943.199999999999</v>
      </c>
      <c r="I672">
        <v>26572</v>
      </c>
      <c r="J672">
        <f t="shared" si="31"/>
        <v>0.18</v>
      </c>
      <c r="K672">
        <f t="shared" si="32"/>
        <v>31354.959999999999</v>
      </c>
      <c r="L672" t="s">
        <v>32</v>
      </c>
      <c r="M672" t="s">
        <v>25</v>
      </c>
    </row>
    <row r="673" spans="1:13" ht="15" x14ac:dyDescent="0.25">
      <c r="A673">
        <v>672</v>
      </c>
      <c r="B673">
        <v>42747</v>
      </c>
      <c r="C673" t="s">
        <v>24</v>
      </c>
      <c r="D673" t="s">
        <v>789</v>
      </c>
      <c r="E673" t="str">
        <f t="shared" si="30"/>
        <v>Surco,Lima,Lima</v>
      </c>
      <c r="F673" t="s">
        <v>7</v>
      </c>
      <c r="G673">
        <v>147</v>
      </c>
      <c r="H673">
        <f>tabla_ventas[[#This Row],[Precio Venta sin IGV]]-(tabla_ventas[[#This Row],[Precio Venta sin IGV]]*0.4)</f>
        <v>23143.8</v>
      </c>
      <c r="I673">
        <v>38573</v>
      </c>
      <c r="J673">
        <f t="shared" si="31"/>
        <v>0.18</v>
      </c>
      <c r="K673">
        <f t="shared" si="32"/>
        <v>45516.14</v>
      </c>
      <c r="L673" t="s">
        <v>32</v>
      </c>
      <c r="M673" t="s">
        <v>25</v>
      </c>
    </row>
    <row r="674" spans="1:13" ht="15" x14ac:dyDescent="0.25">
      <c r="A674">
        <v>673</v>
      </c>
      <c r="B674">
        <v>42747</v>
      </c>
      <c r="C674" t="s">
        <v>28</v>
      </c>
      <c r="D674" t="s">
        <v>790</v>
      </c>
      <c r="E674" t="str">
        <f t="shared" si="30"/>
        <v>San Miguel, Lima, Lima</v>
      </c>
      <c r="F674" t="s">
        <v>7</v>
      </c>
      <c r="G674">
        <v>88</v>
      </c>
      <c r="H674">
        <f>tabla_ventas[[#This Row],[Precio Venta sin IGV]]-(tabla_ventas[[#This Row],[Precio Venta sin IGV]]*0.4)</f>
        <v>18315.599999999999</v>
      </c>
      <c r="I674">
        <v>30526</v>
      </c>
      <c r="J674">
        <f t="shared" si="31"/>
        <v>0.18</v>
      </c>
      <c r="K674">
        <f t="shared" si="32"/>
        <v>36020.68</v>
      </c>
      <c r="L674" t="s">
        <v>30</v>
      </c>
      <c r="M674" t="s">
        <v>8</v>
      </c>
    </row>
    <row r="675" spans="1:13" ht="15" x14ac:dyDescent="0.25">
      <c r="A675">
        <v>674</v>
      </c>
      <c r="B675">
        <v>42747</v>
      </c>
      <c r="C675" t="s">
        <v>28</v>
      </c>
      <c r="D675" t="s">
        <v>791</v>
      </c>
      <c r="E675" t="str">
        <f t="shared" si="30"/>
        <v>San Miguel, Lima, Lima</v>
      </c>
      <c r="F675" t="s">
        <v>7</v>
      </c>
      <c r="G675">
        <v>83</v>
      </c>
      <c r="H675">
        <f>tabla_ventas[[#This Row],[Precio Venta sin IGV]]-(tabla_ventas[[#This Row],[Precio Venta sin IGV]]*0.4)</f>
        <v>23854.799999999999</v>
      </c>
      <c r="I675">
        <v>39758</v>
      </c>
      <c r="J675">
        <f t="shared" si="31"/>
        <v>0.18</v>
      </c>
      <c r="K675">
        <f t="shared" si="32"/>
        <v>46914.44</v>
      </c>
      <c r="L675" t="s">
        <v>30</v>
      </c>
      <c r="M675" t="s">
        <v>8</v>
      </c>
    </row>
    <row r="676" spans="1:13" ht="15" x14ac:dyDescent="0.25">
      <c r="A676">
        <v>675</v>
      </c>
      <c r="B676">
        <v>42747</v>
      </c>
      <c r="C676" t="s">
        <v>28</v>
      </c>
      <c r="D676" t="s">
        <v>792</v>
      </c>
      <c r="E676" t="str">
        <f t="shared" si="30"/>
        <v>San Miguel, Lima, Lima</v>
      </c>
      <c r="F676" t="s">
        <v>7</v>
      </c>
      <c r="G676">
        <v>78</v>
      </c>
      <c r="H676">
        <f>tabla_ventas[[#This Row],[Precio Venta sin IGV]]-(tabla_ventas[[#This Row],[Precio Venta sin IGV]]*0.4)</f>
        <v>11045.4</v>
      </c>
      <c r="I676">
        <v>18409</v>
      </c>
      <c r="J676">
        <f t="shared" si="31"/>
        <v>0.18</v>
      </c>
      <c r="K676">
        <f t="shared" si="32"/>
        <v>21722.62</v>
      </c>
      <c r="L676" t="s">
        <v>30</v>
      </c>
      <c r="M676" t="s">
        <v>8</v>
      </c>
    </row>
    <row r="677" spans="1:13" ht="15" x14ac:dyDescent="0.25">
      <c r="A677">
        <v>676</v>
      </c>
      <c r="B677">
        <v>42747</v>
      </c>
      <c r="C677" t="s">
        <v>28</v>
      </c>
      <c r="D677" t="s">
        <v>793</v>
      </c>
      <c r="E677" t="str">
        <f t="shared" si="30"/>
        <v>San Miguel, Lima, Lima</v>
      </c>
      <c r="F677" t="s">
        <v>7</v>
      </c>
      <c r="G677">
        <v>157</v>
      </c>
      <c r="H677">
        <f>tabla_ventas[[#This Row],[Precio Venta sin IGV]]-(tabla_ventas[[#This Row],[Precio Venta sin IGV]]*0.4)</f>
        <v>17383.199999999997</v>
      </c>
      <c r="I677">
        <v>28972</v>
      </c>
      <c r="J677">
        <f t="shared" si="31"/>
        <v>0.18</v>
      </c>
      <c r="K677">
        <f t="shared" si="32"/>
        <v>34186.959999999999</v>
      </c>
      <c r="L677" t="s">
        <v>30</v>
      </c>
      <c r="M677" t="s">
        <v>8</v>
      </c>
    </row>
    <row r="678" spans="1:13" ht="15" x14ac:dyDescent="0.25">
      <c r="A678">
        <v>677</v>
      </c>
      <c r="B678">
        <v>42747</v>
      </c>
      <c r="C678" t="s">
        <v>28</v>
      </c>
      <c r="D678" t="s">
        <v>794</v>
      </c>
      <c r="E678" t="str">
        <f t="shared" si="30"/>
        <v>Surco,Lima,Lima</v>
      </c>
      <c r="F678" t="s">
        <v>7</v>
      </c>
      <c r="G678">
        <v>15</v>
      </c>
      <c r="H678">
        <f>tabla_ventas[[#This Row],[Precio Venta sin IGV]]-(tabla_ventas[[#This Row],[Precio Venta sin IGV]]*0.4)</f>
        <v>23675.4</v>
      </c>
      <c r="I678">
        <v>39459</v>
      </c>
      <c r="J678">
        <f t="shared" si="31"/>
        <v>0.18</v>
      </c>
      <c r="K678">
        <f t="shared" si="32"/>
        <v>46561.62</v>
      </c>
      <c r="L678" t="s">
        <v>32</v>
      </c>
      <c r="M678" t="s">
        <v>21</v>
      </c>
    </row>
    <row r="679" spans="1:13" ht="15" x14ac:dyDescent="0.25">
      <c r="A679">
        <v>678</v>
      </c>
      <c r="B679">
        <v>42747</v>
      </c>
      <c r="C679" t="s">
        <v>28</v>
      </c>
      <c r="D679" t="s">
        <v>795</v>
      </c>
      <c r="E679" t="str">
        <f t="shared" si="30"/>
        <v>Surco,Lima,Lima</v>
      </c>
      <c r="F679" t="s">
        <v>7</v>
      </c>
      <c r="G679">
        <v>124</v>
      </c>
      <c r="H679">
        <f>tabla_ventas[[#This Row],[Precio Venta sin IGV]]-(tabla_ventas[[#This Row],[Precio Venta sin IGV]]*0.4)</f>
        <v>23375.4</v>
      </c>
      <c r="I679">
        <v>38959</v>
      </c>
      <c r="J679">
        <f t="shared" si="31"/>
        <v>0.18</v>
      </c>
      <c r="K679">
        <f t="shared" si="32"/>
        <v>45971.62</v>
      </c>
      <c r="L679" t="s">
        <v>32</v>
      </c>
      <c r="M679" t="s">
        <v>21</v>
      </c>
    </row>
    <row r="680" spans="1:13" ht="15" x14ac:dyDescent="0.25">
      <c r="A680">
        <v>679</v>
      </c>
      <c r="B680">
        <v>42747</v>
      </c>
      <c r="C680" t="s">
        <v>28</v>
      </c>
      <c r="D680" t="s">
        <v>796</v>
      </c>
      <c r="E680" t="str">
        <f t="shared" si="30"/>
        <v>Surco,Lima,Lima</v>
      </c>
      <c r="F680" t="s">
        <v>7</v>
      </c>
      <c r="G680">
        <v>33</v>
      </c>
      <c r="H680">
        <f>tabla_ventas[[#This Row],[Precio Venta sin IGV]]-(tabla_ventas[[#This Row],[Precio Venta sin IGV]]*0.4)</f>
        <v>15697.199999999999</v>
      </c>
      <c r="I680">
        <v>26162</v>
      </c>
      <c r="J680">
        <f t="shared" si="31"/>
        <v>0.18</v>
      </c>
      <c r="K680">
        <f t="shared" si="32"/>
        <v>30871.16</v>
      </c>
      <c r="L680" t="s">
        <v>32</v>
      </c>
      <c r="M680" t="s">
        <v>21</v>
      </c>
    </row>
    <row r="681" spans="1:13" ht="15" x14ac:dyDescent="0.25">
      <c r="A681">
        <v>680</v>
      </c>
      <c r="B681">
        <v>42747</v>
      </c>
      <c r="C681" t="s">
        <v>28</v>
      </c>
      <c r="D681" t="s">
        <v>797</v>
      </c>
      <c r="E681" t="str">
        <f t="shared" si="30"/>
        <v>Surco,Lima,Lima</v>
      </c>
      <c r="F681" t="s">
        <v>7</v>
      </c>
      <c r="G681">
        <v>157</v>
      </c>
      <c r="H681">
        <f>tabla_ventas[[#This Row],[Precio Venta sin IGV]]-(tabla_ventas[[#This Row],[Precio Venta sin IGV]]*0.4)</f>
        <v>11868.599999999999</v>
      </c>
      <c r="I681">
        <v>19781</v>
      </c>
      <c r="J681">
        <f t="shared" si="31"/>
        <v>0.18</v>
      </c>
      <c r="K681">
        <f t="shared" si="32"/>
        <v>23341.58</v>
      </c>
      <c r="L681" t="s">
        <v>32</v>
      </c>
      <c r="M681" t="s">
        <v>21</v>
      </c>
    </row>
    <row r="682" spans="1:13" ht="15" x14ac:dyDescent="0.25">
      <c r="A682">
        <v>681</v>
      </c>
      <c r="B682">
        <v>42746</v>
      </c>
      <c r="C682" t="s">
        <v>16</v>
      </c>
      <c r="D682" t="s">
        <v>798</v>
      </c>
      <c r="E682" t="str">
        <f t="shared" si="30"/>
        <v>Surco,Lima,Lima</v>
      </c>
      <c r="F682" t="s">
        <v>7</v>
      </c>
      <c r="G682">
        <v>128</v>
      </c>
      <c r="H682">
        <f>tabla_ventas[[#This Row],[Precio Venta sin IGV]]-(tabla_ventas[[#This Row],[Precio Venta sin IGV]]*0.4)</f>
        <v>20625.599999999999</v>
      </c>
      <c r="I682">
        <v>34376</v>
      </c>
      <c r="J682">
        <f t="shared" si="31"/>
        <v>0.18</v>
      </c>
      <c r="K682">
        <f t="shared" si="32"/>
        <v>40563.68</v>
      </c>
      <c r="L682" t="s">
        <v>32</v>
      </c>
      <c r="M682" t="s">
        <v>22</v>
      </c>
    </row>
    <row r="683" spans="1:13" ht="15" x14ac:dyDescent="0.25">
      <c r="A683">
        <v>682</v>
      </c>
      <c r="B683">
        <v>42746</v>
      </c>
      <c r="C683" t="s">
        <v>16</v>
      </c>
      <c r="D683" t="s">
        <v>799</v>
      </c>
      <c r="E683" t="str">
        <f t="shared" si="30"/>
        <v>Surco,Lima,Lima</v>
      </c>
      <c r="F683" t="s">
        <v>7</v>
      </c>
      <c r="G683">
        <v>99</v>
      </c>
      <c r="H683">
        <f>tabla_ventas[[#This Row],[Precio Venta sin IGV]]-(tabla_ventas[[#This Row],[Precio Venta sin IGV]]*0.4)</f>
        <v>17460</v>
      </c>
      <c r="I683">
        <v>29100</v>
      </c>
      <c r="J683">
        <f t="shared" si="31"/>
        <v>0.18</v>
      </c>
      <c r="K683">
        <f t="shared" si="32"/>
        <v>34338</v>
      </c>
      <c r="L683" t="s">
        <v>32</v>
      </c>
      <c r="M683" t="s">
        <v>22</v>
      </c>
    </row>
    <row r="684" spans="1:13" ht="15" x14ac:dyDescent="0.25">
      <c r="A684">
        <v>683</v>
      </c>
      <c r="B684">
        <v>42746</v>
      </c>
      <c r="C684" t="s">
        <v>16</v>
      </c>
      <c r="D684" t="s">
        <v>800</v>
      </c>
      <c r="E684" t="str">
        <f t="shared" si="30"/>
        <v>Surco,Lima,Lima</v>
      </c>
      <c r="F684" t="s">
        <v>7</v>
      </c>
      <c r="G684">
        <v>170</v>
      </c>
      <c r="H684">
        <f>tabla_ventas[[#This Row],[Precio Venta sin IGV]]-(tabla_ventas[[#This Row],[Precio Venta sin IGV]]*0.4)</f>
        <v>14745</v>
      </c>
      <c r="I684">
        <v>24575</v>
      </c>
      <c r="J684">
        <f t="shared" si="31"/>
        <v>0.18</v>
      </c>
      <c r="K684">
        <f t="shared" si="32"/>
        <v>28998.5</v>
      </c>
      <c r="L684" t="s">
        <v>32</v>
      </c>
      <c r="M684" t="s">
        <v>22</v>
      </c>
    </row>
    <row r="685" spans="1:13" ht="15" x14ac:dyDescent="0.25">
      <c r="A685">
        <v>684</v>
      </c>
      <c r="B685">
        <v>42746</v>
      </c>
      <c r="C685" t="s">
        <v>28</v>
      </c>
      <c r="D685" t="s">
        <v>801</v>
      </c>
      <c r="E685" t="str">
        <f t="shared" si="30"/>
        <v>Surco,Lima,Lima</v>
      </c>
      <c r="F685" t="s">
        <v>7</v>
      </c>
      <c r="G685">
        <v>150</v>
      </c>
      <c r="H685">
        <f>tabla_ventas[[#This Row],[Precio Venta sin IGV]]-(tabla_ventas[[#This Row],[Precio Venta sin IGV]]*0.4)</f>
        <v>21142.199999999997</v>
      </c>
      <c r="I685">
        <v>35237</v>
      </c>
      <c r="J685">
        <f t="shared" si="31"/>
        <v>0.18</v>
      </c>
      <c r="K685">
        <f t="shared" si="32"/>
        <v>41579.660000000003</v>
      </c>
      <c r="L685" t="s">
        <v>32</v>
      </c>
      <c r="M685" t="s">
        <v>21</v>
      </c>
    </row>
    <row r="686" spans="1:13" ht="15" x14ac:dyDescent="0.25">
      <c r="A686">
        <v>685</v>
      </c>
      <c r="B686">
        <v>42746</v>
      </c>
      <c r="C686" t="s">
        <v>28</v>
      </c>
      <c r="D686" t="s">
        <v>802</v>
      </c>
      <c r="E686" t="str">
        <f t="shared" si="30"/>
        <v>Surco,Lima,Lima</v>
      </c>
      <c r="F686" t="s">
        <v>7</v>
      </c>
      <c r="G686">
        <v>148</v>
      </c>
      <c r="H686">
        <f>tabla_ventas[[#This Row],[Precio Venta sin IGV]]-(tabla_ventas[[#This Row],[Precio Venta sin IGV]]*0.4)</f>
        <v>15007.199999999999</v>
      </c>
      <c r="I686">
        <v>25012</v>
      </c>
      <c r="J686">
        <f t="shared" si="31"/>
        <v>0.18</v>
      </c>
      <c r="K686">
        <f t="shared" si="32"/>
        <v>29514.16</v>
      </c>
      <c r="L686" t="s">
        <v>32</v>
      </c>
      <c r="M686" t="s">
        <v>21</v>
      </c>
    </row>
    <row r="687" spans="1:13" ht="15" x14ac:dyDescent="0.25">
      <c r="A687">
        <v>686</v>
      </c>
      <c r="B687">
        <v>42746</v>
      </c>
      <c r="C687" t="s">
        <v>28</v>
      </c>
      <c r="D687" t="s">
        <v>803</v>
      </c>
      <c r="E687" t="str">
        <f t="shared" si="30"/>
        <v>Surco,Lima,Lima</v>
      </c>
      <c r="F687" t="s">
        <v>7</v>
      </c>
      <c r="G687">
        <v>126</v>
      </c>
      <c r="H687">
        <f>tabla_ventas[[#This Row],[Precio Venta sin IGV]]-(tabla_ventas[[#This Row],[Precio Venta sin IGV]]*0.4)</f>
        <v>20662.8</v>
      </c>
      <c r="I687">
        <v>34438</v>
      </c>
      <c r="J687">
        <f t="shared" si="31"/>
        <v>0.18</v>
      </c>
      <c r="K687">
        <f t="shared" si="32"/>
        <v>40636.839999999997</v>
      </c>
      <c r="L687" t="s">
        <v>32</v>
      </c>
      <c r="M687" t="s">
        <v>21</v>
      </c>
    </row>
    <row r="688" spans="1:13" ht="15" x14ac:dyDescent="0.25">
      <c r="A688">
        <v>687</v>
      </c>
      <c r="B688">
        <v>42746</v>
      </c>
      <c r="C688" t="s">
        <v>28</v>
      </c>
      <c r="D688" t="s">
        <v>804</v>
      </c>
      <c r="E688" t="str">
        <f t="shared" si="30"/>
        <v>Surco,Lima,Lima</v>
      </c>
      <c r="F688" t="s">
        <v>7</v>
      </c>
      <c r="G688">
        <v>44</v>
      </c>
      <c r="H688">
        <f>tabla_ventas[[#This Row],[Precio Venta sin IGV]]-(tabla_ventas[[#This Row],[Precio Venta sin IGV]]*0.4)</f>
        <v>21448.199999999997</v>
      </c>
      <c r="I688">
        <v>35747</v>
      </c>
      <c r="J688">
        <f t="shared" si="31"/>
        <v>0.18</v>
      </c>
      <c r="K688">
        <f t="shared" si="32"/>
        <v>42181.46</v>
      </c>
      <c r="L688" t="s">
        <v>32</v>
      </c>
      <c r="M688" t="s">
        <v>21</v>
      </c>
    </row>
    <row r="689" spans="1:13" ht="15" x14ac:dyDescent="0.25">
      <c r="A689">
        <v>688</v>
      </c>
      <c r="B689">
        <v>42746</v>
      </c>
      <c r="C689" t="s">
        <v>28</v>
      </c>
      <c r="D689" t="s">
        <v>805</v>
      </c>
      <c r="E689" t="str">
        <f t="shared" si="30"/>
        <v>La Molina,Lima, Lima</v>
      </c>
      <c r="F689" t="s">
        <v>12</v>
      </c>
      <c r="G689">
        <v>156</v>
      </c>
      <c r="H689">
        <f>tabla_ventas[[#This Row],[Precio Venta sin IGV]]-(tabla_ventas[[#This Row],[Precio Venta sin IGV]]*0.4)</f>
        <v>15946.199999999999</v>
      </c>
      <c r="I689">
        <v>26577</v>
      </c>
      <c r="J689">
        <f t="shared" si="31"/>
        <v>0.18</v>
      </c>
      <c r="K689">
        <f t="shared" si="32"/>
        <v>31360.86</v>
      </c>
      <c r="L689" t="s">
        <v>119</v>
      </c>
      <c r="M689" t="s">
        <v>13</v>
      </c>
    </row>
    <row r="690" spans="1:13" ht="15" x14ac:dyDescent="0.25">
      <c r="A690">
        <v>689</v>
      </c>
      <c r="B690">
        <v>42746</v>
      </c>
      <c r="C690" t="s">
        <v>28</v>
      </c>
      <c r="D690" t="s">
        <v>806</v>
      </c>
      <c r="E690" t="str">
        <f t="shared" si="30"/>
        <v>La Molina,Lima, Lima</v>
      </c>
      <c r="F690" t="s">
        <v>12</v>
      </c>
      <c r="G690">
        <v>112</v>
      </c>
      <c r="H690">
        <f>tabla_ventas[[#This Row],[Precio Venta sin IGV]]-(tabla_ventas[[#This Row],[Precio Venta sin IGV]]*0.4)</f>
        <v>11073.599999999999</v>
      </c>
      <c r="I690">
        <v>18456</v>
      </c>
      <c r="J690">
        <f t="shared" si="31"/>
        <v>0.18</v>
      </c>
      <c r="K690">
        <f t="shared" si="32"/>
        <v>21778.080000000002</v>
      </c>
      <c r="L690" t="s">
        <v>119</v>
      </c>
      <c r="M690" t="s">
        <v>13</v>
      </c>
    </row>
    <row r="691" spans="1:13" ht="15" x14ac:dyDescent="0.25">
      <c r="A691">
        <v>690</v>
      </c>
      <c r="B691">
        <v>42746</v>
      </c>
      <c r="C691" t="s">
        <v>28</v>
      </c>
      <c r="D691" t="s">
        <v>807</v>
      </c>
      <c r="E691" t="str">
        <f t="shared" si="30"/>
        <v>La Molina,Lima, Lima</v>
      </c>
      <c r="F691" t="s">
        <v>12</v>
      </c>
      <c r="G691">
        <v>24</v>
      </c>
      <c r="H691">
        <f>tabla_ventas[[#This Row],[Precio Venta sin IGV]]-(tabla_ventas[[#This Row],[Precio Venta sin IGV]]*0.4)</f>
        <v>22141.199999999997</v>
      </c>
      <c r="I691">
        <v>36902</v>
      </c>
      <c r="J691">
        <f t="shared" si="31"/>
        <v>0.18</v>
      </c>
      <c r="K691">
        <f t="shared" si="32"/>
        <v>43544.36</v>
      </c>
      <c r="L691" t="s">
        <v>119</v>
      </c>
      <c r="M691" t="s">
        <v>13</v>
      </c>
    </row>
    <row r="692" spans="1:13" ht="15" x14ac:dyDescent="0.25">
      <c r="A692">
        <v>691</v>
      </c>
      <c r="B692">
        <v>42746</v>
      </c>
      <c r="C692" t="s">
        <v>28</v>
      </c>
      <c r="D692" t="s">
        <v>808</v>
      </c>
      <c r="E692" t="str">
        <f t="shared" si="30"/>
        <v>La Molina,Lima, Lima</v>
      </c>
      <c r="F692" t="s">
        <v>12</v>
      </c>
      <c r="G692">
        <v>72</v>
      </c>
      <c r="H692">
        <f>tabla_ventas[[#This Row],[Precio Venta sin IGV]]-(tabla_ventas[[#This Row],[Precio Venta sin IGV]]*0.4)</f>
        <v>17837.400000000001</v>
      </c>
      <c r="I692">
        <v>29729</v>
      </c>
      <c r="J692">
        <f t="shared" si="31"/>
        <v>0.18</v>
      </c>
      <c r="K692">
        <f t="shared" si="32"/>
        <v>35080.22</v>
      </c>
      <c r="L692" t="s">
        <v>119</v>
      </c>
      <c r="M692" t="s">
        <v>13</v>
      </c>
    </row>
    <row r="693" spans="1:13" ht="15" x14ac:dyDescent="0.25">
      <c r="A693">
        <v>692</v>
      </c>
      <c r="B693">
        <v>42745</v>
      </c>
      <c r="C693" t="s">
        <v>6</v>
      </c>
      <c r="D693" t="s">
        <v>809</v>
      </c>
      <c r="E693" t="str">
        <f t="shared" si="30"/>
        <v>Ate,Lima,Lima</v>
      </c>
      <c r="F693" t="s">
        <v>7</v>
      </c>
      <c r="G693">
        <v>76</v>
      </c>
      <c r="H693">
        <f>tabla_ventas[[#This Row],[Precio Venta sin IGV]]-(tabla_ventas[[#This Row],[Precio Venta sin IGV]]*0.4)</f>
        <v>17967.599999999999</v>
      </c>
      <c r="I693">
        <v>29946</v>
      </c>
      <c r="J693">
        <f t="shared" si="31"/>
        <v>0.18</v>
      </c>
      <c r="K693">
        <f t="shared" si="32"/>
        <v>35336.28</v>
      </c>
      <c r="L693" t="s">
        <v>31</v>
      </c>
      <c r="M693" t="s">
        <v>23</v>
      </c>
    </row>
    <row r="694" spans="1:13" ht="15" x14ac:dyDescent="0.25">
      <c r="A694">
        <v>693</v>
      </c>
      <c r="B694">
        <v>42745</v>
      </c>
      <c r="C694" t="s">
        <v>6</v>
      </c>
      <c r="D694" t="s">
        <v>810</v>
      </c>
      <c r="E694" t="str">
        <f t="shared" si="30"/>
        <v>Ate,Lima,Lima</v>
      </c>
      <c r="F694" t="s">
        <v>7</v>
      </c>
      <c r="G694">
        <v>70</v>
      </c>
      <c r="H694">
        <f>tabla_ventas[[#This Row],[Precio Venta sin IGV]]-(tabla_ventas[[#This Row],[Precio Venta sin IGV]]*0.4)</f>
        <v>10965.599999999999</v>
      </c>
      <c r="I694">
        <v>18276</v>
      </c>
      <c r="J694">
        <f t="shared" si="31"/>
        <v>0.18</v>
      </c>
      <c r="K694">
        <f t="shared" si="32"/>
        <v>21565.68</v>
      </c>
      <c r="L694" t="s">
        <v>31</v>
      </c>
      <c r="M694" t="s">
        <v>23</v>
      </c>
    </row>
    <row r="695" spans="1:13" ht="15" x14ac:dyDescent="0.25">
      <c r="A695">
        <v>694</v>
      </c>
      <c r="B695">
        <v>42745</v>
      </c>
      <c r="C695" t="s">
        <v>6</v>
      </c>
      <c r="D695" t="s">
        <v>811</v>
      </c>
      <c r="E695" t="str">
        <f t="shared" si="30"/>
        <v>Ate,Lima,Lima</v>
      </c>
      <c r="F695" t="s">
        <v>7</v>
      </c>
      <c r="G695">
        <v>70</v>
      </c>
      <c r="H695">
        <f>tabla_ventas[[#This Row],[Precio Venta sin IGV]]-(tabla_ventas[[#This Row],[Precio Venta sin IGV]]*0.4)</f>
        <v>22555.199999999997</v>
      </c>
      <c r="I695">
        <v>37592</v>
      </c>
      <c r="J695">
        <f t="shared" si="31"/>
        <v>0.18</v>
      </c>
      <c r="K695">
        <f t="shared" si="32"/>
        <v>44358.559999999998</v>
      </c>
      <c r="L695" t="s">
        <v>31</v>
      </c>
      <c r="M695" t="s">
        <v>23</v>
      </c>
    </row>
    <row r="696" spans="1:13" ht="15" x14ac:dyDescent="0.25">
      <c r="A696">
        <v>695</v>
      </c>
      <c r="B696">
        <v>42745</v>
      </c>
      <c r="C696" t="s">
        <v>6</v>
      </c>
      <c r="D696" t="s">
        <v>812</v>
      </c>
      <c r="E696" t="str">
        <f t="shared" si="30"/>
        <v>Surco,Lima,Lima</v>
      </c>
      <c r="F696" t="s">
        <v>7</v>
      </c>
      <c r="G696">
        <v>146</v>
      </c>
      <c r="H696">
        <f>tabla_ventas[[#This Row],[Precio Venta sin IGV]]-(tabla_ventas[[#This Row],[Precio Venta sin IGV]]*0.4)</f>
        <v>14789.4</v>
      </c>
      <c r="I696">
        <v>24649</v>
      </c>
      <c r="J696">
        <f t="shared" si="31"/>
        <v>0.18</v>
      </c>
      <c r="K696">
        <f t="shared" si="32"/>
        <v>29085.82</v>
      </c>
      <c r="L696" t="s">
        <v>32</v>
      </c>
      <c r="M696" t="s">
        <v>15</v>
      </c>
    </row>
    <row r="697" spans="1:13" ht="15" x14ac:dyDescent="0.25">
      <c r="A697">
        <v>696</v>
      </c>
      <c r="B697">
        <v>42745</v>
      </c>
      <c r="C697" t="s">
        <v>6</v>
      </c>
      <c r="D697" t="s">
        <v>813</v>
      </c>
      <c r="E697" t="str">
        <f t="shared" si="30"/>
        <v>Surco,Lima,Lima</v>
      </c>
      <c r="F697" t="s">
        <v>7</v>
      </c>
      <c r="G697">
        <v>100</v>
      </c>
      <c r="H697">
        <f>tabla_ventas[[#This Row],[Precio Venta sin IGV]]-(tabla_ventas[[#This Row],[Precio Venta sin IGV]]*0.4)</f>
        <v>15078.599999999999</v>
      </c>
      <c r="I697">
        <v>25131</v>
      </c>
      <c r="J697">
        <f t="shared" si="31"/>
        <v>0.18</v>
      </c>
      <c r="K697">
        <f t="shared" si="32"/>
        <v>29654.58</v>
      </c>
      <c r="L697" t="s">
        <v>32</v>
      </c>
      <c r="M697" t="s">
        <v>15</v>
      </c>
    </row>
    <row r="698" spans="1:13" ht="15" x14ac:dyDescent="0.25">
      <c r="A698">
        <v>697</v>
      </c>
      <c r="B698">
        <v>42745</v>
      </c>
      <c r="C698" t="s">
        <v>6</v>
      </c>
      <c r="D698" t="s">
        <v>814</v>
      </c>
      <c r="E698" t="str">
        <f t="shared" si="30"/>
        <v>Surco,Lima,Lima</v>
      </c>
      <c r="F698" t="s">
        <v>7</v>
      </c>
      <c r="G698">
        <v>177</v>
      </c>
      <c r="H698">
        <f>tabla_ventas[[#This Row],[Precio Venta sin IGV]]-(tabla_ventas[[#This Row],[Precio Venta sin IGV]]*0.4)</f>
        <v>23126.400000000001</v>
      </c>
      <c r="I698">
        <v>38544</v>
      </c>
      <c r="J698">
        <f t="shared" si="31"/>
        <v>0.18</v>
      </c>
      <c r="K698">
        <f t="shared" si="32"/>
        <v>45481.919999999998</v>
      </c>
      <c r="L698" t="s">
        <v>32</v>
      </c>
      <c r="M698" t="s">
        <v>15</v>
      </c>
    </row>
    <row r="699" spans="1:13" ht="15" x14ac:dyDescent="0.25">
      <c r="A699">
        <v>698</v>
      </c>
      <c r="B699">
        <v>42745</v>
      </c>
      <c r="C699" t="s">
        <v>6</v>
      </c>
      <c r="D699" t="s">
        <v>815</v>
      </c>
      <c r="E699" t="str">
        <f t="shared" si="30"/>
        <v>Surco,Lima,Lima</v>
      </c>
      <c r="F699" t="s">
        <v>7</v>
      </c>
      <c r="G699">
        <v>96</v>
      </c>
      <c r="H699">
        <f>tabla_ventas[[#This Row],[Precio Venta sin IGV]]-(tabla_ventas[[#This Row],[Precio Venta sin IGV]]*0.4)</f>
        <v>15380.4</v>
      </c>
      <c r="I699">
        <v>25634</v>
      </c>
      <c r="J699">
        <f t="shared" si="31"/>
        <v>0.18</v>
      </c>
      <c r="K699">
        <f t="shared" si="32"/>
        <v>30248.12</v>
      </c>
      <c r="L699" t="s">
        <v>32</v>
      </c>
      <c r="M699" t="s">
        <v>15</v>
      </c>
    </row>
    <row r="700" spans="1:13" ht="15" x14ac:dyDescent="0.25">
      <c r="A700">
        <v>699</v>
      </c>
      <c r="B700">
        <v>42745</v>
      </c>
      <c r="C700" t="s">
        <v>6</v>
      </c>
      <c r="D700" t="s">
        <v>816</v>
      </c>
      <c r="E700" t="str">
        <f t="shared" si="30"/>
        <v>Ate,Lima,Lima</v>
      </c>
      <c r="F700" t="s">
        <v>7</v>
      </c>
      <c r="G700">
        <v>63</v>
      </c>
      <c r="H700">
        <f>tabla_ventas[[#This Row],[Precio Venta sin IGV]]-(tabla_ventas[[#This Row],[Precio Venta sin IGV]]*0.4)</f>
        <v>16470.599999999999</v>
      </c>
      <c r="I700">
        <v>27451</v>
      </c>
      <c r="J700">
        <f t="shared" si="31"/>
        <v>0.18</v>
      </c>
      <c r="K700">
        <f t="shared" si="32"/>
        <v>32392.18</v>
      </c>
      <c r="L700" t="s">
        <v>31</v>
      </c>
      <c r="M700" t="s">
        <v>23</v>
      </c>
    </row>
    <row r="701" spans="1:13" ht="15" x14ac:dyDescent="0.25">
      <c r="A701">
        <v>700</v>
      </c>
      <c r="B701">
        <v>42745</v>
      </c>
      <c r="C701" t="s">
        <v>6</v>
      </c>
      <c r="D701" t="s">
        <v>817</v>
      </c>
      <c r="E701" t="str">
        <f t="shared" si="30"/>
        <v>Ate,Lima,Lima</v>
      </c>
      <c r="F701" t="s">
        <v>7</v>
      </c>
      <c r="G701">
        <v>16</v>
      </c>
      <c r="H701">
        <f>tabla_ventas[[#This Row],[Precio Venta sin IGV]]-(tabla_ventas[[#This Row],[Precio Venta sin IGV]]*0.4)</f>
        <v>18872.400000000001</v>
      </c>
      <c r="I701">
        <v>31454</v>
      </c>
      <c r="J701">
        <f t="shared" si="31"/>
        <v>0.18</v>
      </c>
      <c r="K701">
        <f t="shared" si="32"/>
        <v>37115.72</v>
      </c>
      <c r="L701" t="s">
        <v>31</v>
      </c>
      <c r="M701" t="s">
        <v>23</v>
      </c>
    </row>
    <row r="702" spans="1:13" ht="15" x14ac:dyDescent="0.25">
      <c r="A702">
        <v>701</v>
      </c>
      <c r="B702">
        <v>42745</v>
      </c>
      <c r="C702" t="s">
        <v>6</v>
      </c>
      <c r="D702" t="s">
        <v>818</v>
      </c>
      <c r="E702" t="str">
        <f t="shared" si="30"/>
        <v>Ate,Lima,Lima</v>
      </c>
      <c r="F702" t="s">
        <v>7</v>
      </c>
      <c r="G702">
        <v>172</v>
      </c>
      <c r="H702">
        <f>tabla_ventas[[#This Row],[Precio Venta sin IGV]]-(tabla_ventas[[#This Row],[Precio Venta sin IGV]]*0.4)</f>
        <v>13552.8</v>
      </c>
      <c r="I702">
        <v>22588</v>
      </c>
      <c r="J702">
        <f t="shared" si="31"/>
        <v>0.18</v>
      </c>
      <c r="K702">
        <f t="shared" si="32"/>
        <v>26653.84</v>
      </c>
      <c r="L702" t="s">
        <v>31</v>
      </c>
      <c r="M702" t="s">
        <v>23</v>
      </c>
    </row>
    <row r="703" spans="1:13" ht="15" x14ac:dyDescent="0.25">
      <c r="A703">
        <v>702</v>
      </c>
      <c r="B703">
        <v>42745</v>
      </c>
      <c r="C703" t="s">
        <v>6</v>
      </c>
      <c r="D703" t="s">
        <v>819</v>
      </c>
      <c r="E703" t="str">
        <f t="shared" si="30"/>
        <v>Surco,Lima,Lima</v>
      </c>
      <c r="F703" t="s">
        <v>7</v>
      </c>
      <c r="G703">
        <v>45</v>
      </c>
      <c r="H703">
        <f>tabla_ventas[[#This Row],[Precio Venta sin IGV]]-(tabla_ventas[[#This Row],[Precio Venta sin IGV]]*0.4)</f>
        <v>22975.199999999997</v>
      </c>
      <c r="I703">
        <v>38292</v>
      </c>
      <c r="J703">
        <f t="shared" si="31"/>
        <v>0.18</v>
      </c>
      <c r="K703">
        <f t="shared" si="32"/>
        <v>45184.56</v>
      </c>
      <c r="L703" t="s">
        <v>32</v>
      </c>
      <c r="M703" t="s">
        <v>18</v>
      </c>
    </row>
    <row r="704" spans="1:13" ht="15" x14ac:dyDescent="0.25">
      <c r="A704">
        <v>703</v>
      </c>
      <c r="B704">
        <v>42745</v>
      </c>
      <c r="C704" t="s">
        <v>6</v>
      </c>
      <c r="D704" t="s">
        <v>820</v>
      </c>
      <c r="E704" t="str">
        <f t="shared" si="30"/>
        <v>Surco,Lima,Lima</v>
      </c>
      <c r="F704" t="s">
        <v>7</v>
      </c>
      <c r="G704">
        <v>135</v>
      </c>
      <c r="H704">
        <f>tabla_ventas[[#This Row],[Precio Venta sin IGV]]-(tabla_ventas[[#This Row],[Precio Venta sin IGV]]*0.4)</f>
        <v>21474</v>
      </c>
      <c r="I704">
        <v>35790</v>
      </c>
      <c r="J704">
        <f t="shared" si="31"/>
        <v>0.18</v>
      </c>
      <c r="K704">
        <f t="shared" si="32"/>
        <v>42232.2</v>
      </c>
      <c r="L704" t="s">
        <v>32</v>
      </c>
      <c r="M704" t="s">
        <v>18</v>
      </c>
    </row>
    <row r="705" spans="1:13" ht="15" x14ac:dyDescent="0.25">
      <c r="A705">
        <v>704</v>
      </c>
      <c r="B705">
        <v>42745</v>
      </c>
      <c r="C705" t="s">
        <v>6</v>
      </c>
      <c r="D705" t="s">
        <v>821</v>
      </c>
      <c r="E705" t="str">
        <f t="shared" si="30"/>
        <v>Surco,Lima,Lima</v>
      </c>
      <c r="F705" t="s">
        <v>7</v>
      </c>
      <c r="G705">
        <v>14</v>
      </c>
      <c r="H705">
        <f>tabla_ventas[[#This Row],[Precio Venta sin IGV]]-(tabla_ventas[[#This Row],[Precio Venta sin IGV]]*0.4)</f>
        <v>17823.599999999999</v>
      </c>
      <c r="I705">
        <v>29706</v>
      </c>
      <c r="J705">
        <f t="shared" si="31"/>
        <v>0.18</v>
      </c>
      <c r="K705">
        <f t="shared" si="32"/>
        <v>35053.08</v>
      </c>
      <c r="L705" t="s">
        <v>32</v>
      </c>
      <c r="M705" t="s">
        <v>18</v>
      </c>
    </row>
    <row r="706" spans="1:13" ht="15" x14ac:dyDescent="0.25">
      <c r="A706">
        <v>705</v>
      </c>
      <c r="B706">
        <v>42745</v>
      </c>
      <c r="C706" t="s">
        <v>6</v>
      </c>
      <c r="D706" t="s">
        <v>822</v>
      </c>
      <c r="E706" t="str">
        <f t="shared" ref="E706:E769" si="33">IF(L706="San Miguel","San Miguel, Lima, Lima",IF(L706="La Molina","La Molina,Lima, Lima",IF(L706="Ate","Ate,Lima,Lima","Surco,Lima,Lima")))</f>
        <v>Surco,Lima,Lima</v>
      </c>
      <c r="F706" t="s">
        <v>7</v>
      </c>
      <c r="G706">
        <v>32</v>
      </c>
      <c r="H706">
        <f>tabla_ventas[[#This Row],[Precio Venta sin IGV]]-(tabla_ventas[[#This Row],[Precio Venta sin IGV]]*0.4)</f>
        <v>15927</v>
      </c>
      <c r="I706">
        <v>26545</v>
      </c>
      <c r="J706">
        <f t="shared" ref="J706:J769" si="34">IF(I706&gt;20000&lt;25000,18%,IF(I706&gt;25001,18%,18%))</f>
        <v>0.18</v>
      </c>
      <c r="K706">
        <f t="shared" ref="K706:K769" si="35">I706+I706*J706</f>
        <v>31323.1</v>
      </c>
      <c r="L706" t="s">
        <v>32</v>
      </c>
      <c r="M706" t="s">
        <v>18</v>
      </c>
    </row>
    <row r="707" spans="1:13" ht="15" x14ac:dyDescent="0.25">
      <c r="A707">
        <v>706</v>
      </c>
      <c r="B707">
        <v>42744</v>
      </c>
      <c r="C707" t="s">
        <v>6</v>
      </c>
      <c r="D707" t="s">
        <v>823</v>
      </c>
      <c r="E707" t="str">
        <f t="shared" si="33"/>
        <v>San Miguel, Lima, Lima</v>
      </c>
      <c r="F707" t="s">
        <v>7</v>
      </c>
      <c r="G707">
        <v>170</v>
      </c>
      <c r="H707">
        <f>tabla_ventas[[#This Row],[Precio Venta sin IGV]]-(tabla_ventas[[#This Row],[Precio Venta sin IGV]]*0.4)</f>
        <v>20211.599999999999</v>
      </c>
      <c r="I707">
        <v>33686</v>
      </c>
      <c r="J707">
        <f t="shared" si="34"/>
        <v>0.18</v>
      </c>
      <c r="K707">
        <f t="shared" si="35"/>
        <v>39749.479999999996</v>
      </c>
      <c r="L707" t="s">
        <v>30</v>
      </c>
      <c r="M707" t="s">
        <v>8</v>
      </c>
    </row>
    <row r="708" spans="1:13" ht="15" x14ac:dyDescent="0.25">
      <c r="A708">
        <v>707</v>
      </c>
      <c r="B708">
        <v>42744</v>
      </c>
      <c r="C708" t="s">
        <v>6</v>
      </c>
      <c r="D708" t="s">
        <v>824</v>
      </c>
      <c r="E708" t="str">
        <f t="shared" si="33"/>
        <v>San Miguel, Lima, Lima</v>
      </c>
      <c r="F708" t="s">
        <v>7</v>
      </c>
      <c r="G708">
        <v>159</v>
      </c>
      <c r="H708">
        <f>tabla_ventas[[#This Row],[Precio Venta sin IGV]]-(tabla_ventas[[#This Row],[Precio Venta sin IGV]]*0.4)</f>
        <v>18452.400000000001</v>
      </c>
      <c r="I708">
        <v>30754</v>
      </c>
      <c r="J708">
        <f t="shared" si="34"/>
        <v>0.18</v>
      </c>
      <c r="K708">
        <f t="shared" si="35"/>
        <v>36289.72</v>
      </c>
      <c r="L708" t="s">
        <v>30</v>
      </c>
      <c r="M708" t="s">
        <v>8</v>
      </c>
    </row>
    <row r="709" spans="1:13" ht="15" x14ac:dyDescent="0.25">
      <c r="A709">
        <v>708</v>
      </c>
      <c r="B709">
        <v>42744</v>
      </c>
      <c r="C709" t="s">
        <v>6</v>
      </c>
      <c r="D709" t="s">
        <v>825</v>
      </c>
      <c r="E709" t="str">
        <f t="shared" si="33"/>
        <v>San Miguel, Lima, Lima</v>
      </c>
      <c r="F709" t="s">
        <v>7</v>
      </c>
      <c r="G709">
        <v>43</v>
      </c>
      <c r="H709">
        <f>tabla_ventas[[#This Row],[Precio Venta sin IGV]]-(tabla_ventas[[#This Row],[Precio Venta sin IGV]]*0.4)</f>
        <v>23927.4</v>
      </c>
      <c r="I709">
        <v>39879</v>
      </c>
      <c r="J709">
        <f t="shared" si="34"/>
        <v>0.18</v>
      </c>
      <c r="K709">
        <f t="shared" si="35"/>
        <v>47057.22</v>
      </c>
      <c r="L709" t="s">
        <v>30</v>
      </c>
      <c r="M709" t="s">
        <v>8</v>
      </c>
    </row>
    <row r="710" spans="1:13" ht="15" x14ac:dyDescent="0.25">
      <c r="A710">
        <v>709</v>
      </c>
      <c r="B710">
        <v>42744</v>
      </c>
      <c r="C710" t="s">
        <v>6</v>
      </c>
      <c r="D710" t="s">
        <v>826</v>
      </c>
      <c r="E710" t="str">
        <f t="shared" si="33"/>
        <v>San Miguel, Lima, Lima</v>
      </c>
      <c r="F710" t="s">
        <v>7</v>
      </c>
      <c r="G710">
        <v>90</v>
      </c>
      <c r="H710">
        <f>tabla_ventas[[#This Row],[Precio Venta sin IGV]]-(tabla_ventas[[#This Row],[Precio Venta sin IGV]]*0.4)</f>
        <v>21042</v>
      </c>
      <c r="I710">
        <v>35070</v>
      </c>
      <c r="J710">
        <f t="shared" si="34"/>
        <v>0.18</v>
      </c>
      <c r="K710">
        <f t="shared" si="35"/>
        <v>41382.6</v>
      </c>
      <c r="L710" t="s">
        <v>30</v>
      </c>
      <c r="M710" t="s">
        <v>8</v>
      </c>
    </row>
    <row r="711" spans="1:13" ht="15" x14ac:dyDescent="0.25">
      <c r="A711">
        <v>710</v>
      </c>
      <c r="B711">
        <v>42744</v>
      </c>
      <c r="C711" t="s">
        <v>11</v>
      </c>
      <c r="D711" t="s">
        <v>827</v>
      </c>
      <c r="E711" t="str">
        <f t="shared" si="33"/>
        <v>San Miguel, Lima, Lima</v>
      </c>
      <c r="F711" t="s">
        <v>7</v>
      </c>
      <c r="G711">
        <v>110</v>
      </c>
      <c r="H711">
        <f>tabla_ventas[[#This Row],[Precio Venta sin IGV]]-(tabla_ventas[[#This Row],[Precio Venta sin IGV]]*0.4)</f>
        <v>11089.2</v>
      </c>
      <c r="I711">
        <v>18482</v>
      </c>
      <c r="J711">
        <f t="shared" si="34"/>
        <v>0.18</v>
      </c>
      <c r="K711">
        <f t="shared" si="35"/>
        <v>21808.76</v>
      </c>
      <c r="L711" t="s">
        <v>30</v>
      </c>
      <c r="M711" t="s">
        <v>14</v>
      </c>
    </row>
    <row r="712" spans="1:13" ht="15" x14ac:dyDescent="0.25">
      <c r="A712">
        <v>711</v>
      </c>
      <c r="B712">
        <v>42744</v>
      </c>
      <c r="C712" t="s">
        <v>11</v>
      </c>
      <c r="D712" t="s">
        <v>828</v>
      </c>
      <c r="E712" t="str">
        <f t="shared" si="33"/>
        <v>San Miguel, Lima, Lima</v>
      </c>
      <c r="F712" t="s">
        <v>7</v>
      </c>
      <c r="G712">
        <v>133</v>
      </c>
      <c r="H712">
        <f>tabla_ventas[[#This Row],[Precio Venta sin IGV]]-(tabla_ventas[[#This Row],[Precio Venta sin IGV]]*0.4)</f>
        <v>16453.199999999997</v>
      </c>
      <c r="I712">
        <v>27422</v>
      </c>
      <c r="J712">
        <f t="shared" si="34"/>
        <v>0.18</v>
      </c>
      <c r="K712">
        <f t="shared" si="35"/>
        <v>32357.96</v>
      </c>
      <c r="L712" t="s">
        <v>30</v>
      </c>
      <c r="M712" t="s">
        <v>14</v>
      </c>
    </row>
    <row r="713" spans="1:13" ht="15" x14ac:dyDescent="0.25">
      <c r="A713">
        <v>712</v>
      </c>
      <c r="B713">
        <v>42744</v>
      </c>
      <c r="C713" t="s">
        <v>11</v>
      </c>
      <c r="D713" t="s">
        <v>829</v>
      </c>
      <c r="E713" t="str">
        <f t="shared" si="33"/>
        <v>San Miguel, Lima, Lima</v>
      </c>
      <c r="F713" t="s">
        <v>7</v>
      </c>
      <c r="G713">
        <v>32</v>
      </c>
      <c r="H713">
        <f>tabla_ventas[[#This Row],[Precio Venta sin IGV]]-(tabla_ventas[[#This Row],[Precio Venta sin IGV]]*0.4)</f>
        <v>21574.799999999999</v>
      </c>
      <c r="I713">
        <v>35958</v>
      </c>
      <c r="J713">
        <f t="shared" si="34"/>
        <v>0.18</v>
      </c>
      <c r="K713">
        <f t="shared" si="35"/>
        <v>42430.44</v>
      </c>
      <c r="L713" t="s">
        <v>30</v>
      </c>
      <c r="M713" t="s">
        <v>14</v>
      </c>
    </row>
    <row r="714" spans="1:13" ht="15" x14ac:dyDescent="0.25">
      <c r="A714">
        <v>713</v>
      </c>
      <c r="B714">
        <v>42744</v>
      </c>
      <c r="C714" t="s">
        <v>11</v>
      </c>
      <c r="D714" t="s">
        <v>830</v>
      </c>
      <c r="E714" t="str">
        <f t="shared" si="33"/>
        <v>San Miguel, Lima, Lima</v>
      </c>
      <c r="F714" t="s">
        <v>7</v>
      </c>
      <c r="G714">
        <v>109</v>
      </c>
      <c r="H714">
        <f>tabla_ventas[[#This Row],[Precio Venta sin IGV]]-(tabla_ventas[[#This Row],[Precio Venta sin IGV]]*0.4)</f>
        <v>15943.199999999999</v>
      </c>
      <c r="I714">
        <v>26572</v>
      </c>
      <c r="J714">
        <f t="shared" si="34"/>
        <v>0.18</v>
      </c>
      <c r="K714">
        <f t="shared" si="35"/>
        <v>31354.959999999999</v>
      </c>
      <c r="L714" t="s">
        <v>30</v>
      </c>
      <c r="M714" t="s">
        <v>14</v>
      </c>
    </row>
    <row r="715" spans="1:13" ht="15" x14ac:dyDescent="0.25">
      <c r="A715">
        <v>714</v>
      </c>
      <c r="B715">
        <v>42744</v>
      </c>
      <c r="C715" t="s">
        <v>17</v>
      </c>
      <c r="D715" t="s">
        <v>831</v>
      </c>
      <c r="E715" t="str">
        <f t="shared" si="33"/>
        <v>Surco,Lima,Lima</v>
      </c>
      <c r="F715" t="s">
        <v>7</v>
      </c>
      <c r="G715">
        <v>45</v>
      </c>
      <c r="H715">
        <f>tabla_ventas[[#This Row],[Precio Venta sin IGV]]-(tabla_ventas[[#This Row],[Precio Venta sin IGV]]*0.4)</f>
        <v>13371</v>
      </c>
      <c r="I715">
        <v>22285</v>
      </c>
      <c r="J715">
        <f t="shared" si="34"/>
        <v>0.18</v>
      </c>
      <c r="K715">
        <f t="shared" si="35"/>
        <v>26296.3</v>
      </c>
      <c r="L715" t="s">
        <v>32</v>
      </c>
      <c r="M715" t="s">
        <v>20</v>
      </c>
    </row>
    <row r="716" spans="1:13" ht="15" x14ac:dyDescent="0.25">
      <c r="A716">
        <v>715</v>
      </c>
      <c r="B716">
        <v>42744</v>
      </c>
      <c r="C716" t="s">
        <v>17</v>
      </c>
      <c r="D716" t="s">
        <v>832</v>
      </c>
      <c r="E716" t="str">
        <f t="shared" si="33"/>
        <v>Surco,Lima,Lima</v>
      </c>
      <c r="F716" t="s">
        <v>7</v>
      </c>
      <c r="G716">
        <v>54</v>
      </c>
      <c r="H716">
        <f>tabla_ventas[[#This Row],[Precio Venta sin IGV]]-(tabla_ventas[[#This Row],[Precio Venta sin IGV]]*0.4)</f>
        <v>18395.400000000001</v>
      </c>
      <c r="I716">
        <v>30659</v>
      </c>
      <c r="J716">
        <f t="shared" si="34"/>
        <v>0.18</v>
      </c>
      <c r="K716">
        <f t="shared" si="35"/>
        <v>36177.620000000003</v>
      </c>
      <c r="L716" t="s">
        <v>32</v>
      </c>
      <c r="M716" t="s">
        <v>20</v>
      </c>
    </row>
    <row r="717" spans="1:13" ht="15" x14ac:dyDescent="0.25">
      <c r="A717">
        <v>716</v>
      </c>
      <c r="B717">
        <v>42744</v>
      </c>
      <c r="C717" t="s">
        <v>17</v>
      </c>
      <c r="D717" t="s">
        <v>833</v>
      </c>
      <c r="E717" t="str">
        <f t="shared" si="33"/>
        <v>Surco,Lima,Lima</v>
      </c>
      <c r="F717" t="s">
        <v>7</v>
      </c>
      <c r="G717">
        <v>143</v>
      </c>
      <c r="H717">
        <f>tabla_ventas[[#This Row],[Precio Venta sin IGV]]-(tabla_ventas[[#This Row],[Precio Venta sin IGV]]*0.4)</f>
        <v>16299</v>
      </c>
      <c r="I717">
        <v>27165</v>
      </c>
      <c r="J717">
        <f t="shared" si="34"/>
        <v>0.18</v>
      </c>
      <c r="K717">
        <f t="shared" si="35"/>
        <v>32054.7</v>
      </c>
      <c r="L717" t="s">
        <v>32</v>
      </c>
      <c r="M717" t="s">
        <v>20</v>
      </c>
    </row>
    <row r="718" spans="1:13" ht="15" x14ac:dyDescent="0.25">
      <c r="A718">
        <v>717</v>
      </c>
      <c r="B718">
        <v>42744</v>
      </c>
      <c r="C718" t="s">
        <v>17</v>
      </c>
      <c r="D718" t="s">
        <v>834</v>
      </c>
      <c r="E718" t="str">
        <f t="shared" si="33"/>
        <v>Surco,Lima,Lima</v>
      </c>
      <c r="F718" t="s">
        <v>7</v>
      </c>
      <c r="G718">
        <v>114</v>
      </c>
      <c r="H718">
        <f>tabla_ventas[[#This Row],[Precio Venta sin IGV]]-(tabla_ventas[[#This Row],[Precio Venta sin IGV]]*0.4)</f>
        <v>21872.400000000001</v>
      </c>
      <c r="I718">
        <v>36454</v>
      </c>
      <c r="J718">
        <f t="shared" si="34"/>
        <v>0.18</v>
      </c>
      <c r="K718">
        <f t="shared" si="35"/>
        <v>43015.72</v>
      </c>
      <c r="L718" t="s">
        <v>32</v>
      </c>
      <c r="M718" t="s">
        <v>20</v>
      </c>
    </row>
    <row r="719" spans="1:13" ht="15" x14ac:dyDescent="0.25">
      <c r="A719">
        <v>718</v>
      </c>
      <c r="B719">
        <v>42744</v>
      </c>
      <c r="C719" t="s">
        <v>24</v>
      </c>
      <c r="D719" t="s">
        <v>835</v>
      </c>
      <c r="E719" t="str">
        <f t="shared" si="33"/>
        <v>Surco,Lima,Lima</v>
      </c>
      <c r="F719" t="s">
        <v>7</v>
      </c>
      <c r="G719">
        <v>68</v>
      </c>
      <c r="H719">
        <f>tabla_ventas[[#This Row],[Precio Venta sin IGV]]-(tabla_ventas[[#This Row],[Precio Venta sin IGV]]*0.4)</f>
        <v>20443.8</v>
      </c>
      <c r="I719">
        <v>34073</v>
      </c>
      <c r="J719">
        <f t="shared" si="34"/>
        <v>0.18</v>
      </c>
      <c r="K719">
        <f t="shared" si="35"/>
        <v>40206.14</v>
      </c>
      <c r="L719" t="s">
        <v>32</v>
      </c>
      <c r="M719" t="s">
        <v>15</v>
      </c>
    </row>
    <row r="720" spans="1:13" ht="15" x14ac:dyDescent="0.25">
      <c r="A720">
        <v>719</v>
      </c>
      <c r="B720">
        <v>42744</v>
      </c>
      <c r="C720" t="s">
        <v>24</v>
      </c>
      <c r="D720" t="s">
        <v>836</v>
      </c>
      <c r="E720" t="str">
        <f t="shared" si="33"/>
        <v>Surco,Lima,Lima</v>
      </c>
      <c r="F720" t="s">
        <v>7</v>
      </c>
      <c r="G720">
        <v>164</v>
      </c>
      <c r="H720">
        <f>tabla_ventas[[#This Row],[Precio Venta sin IGV]]-(tabla_ventas[[#This Row],[Precio Venta sin IGV]]*0.4)</f>
        <v>15885</v>
      </c>
      <c r="I720">
        <v>26475</v>
      </c>
      <c r="J720">
        <f t="shared" si="34"/>
        <v>0.18</v>
      </c>
      <c r="K720">
        <f t="shared" si="35"/>
        <v>31240.5</v>
      </c>
      <c r="L720" t="s">
        <v>32</v>
      </c>
      <c r="M720" t="s">
        <v>15</v>
      </c>
    </row>
    <row r="721" spans="1:13" ht="15" x14ac:dyDescent="0.25">
      <c r="A721">
        <v>720</v>
      </c>
      <c r="B721">
        <v>42744</v>
      </c>
      <c r="C721" t="s">
        <v>24</v>
      </c>
      <c r="D721" t="s">
        <v>837</v>
      </c>
      <c r="E721" t="str">
        <f t="shared" si="33"/>
        <v>Surco,Lima,Lima</v>
      </c>
      <c r="F721" t="s">
        <v>7</v>
      </c>
      <c r="G721">
        <v>149</v>
      </c>
      <c r="H721">
        <f>tabla_ventas[[#This Row],[Precio Venta sin IGV]]-(tabla_ventas[[#This Row],[Precio Venta sin IGV]]*0.4)</f>
        <v>17571.599999999999</v>
      </c>
      <c r="I721">
        <v>29286</v>
      </c>
      <c r="J721">
        <f t="shared" si="34"/>
        <v>0.18</v>
      </c>
      <c r="K721">
        <f t="shared" si="35"/>
        <v>34557.479999999996</v>
      </c>
      <c r="L721" t="s">
        <v>32</v>
      </c>
      <c r="M721" t="s">
        <v>15</v>
      </c>
    </row>
    <row r="722" spans="1:13" ht="15" x14ac:dyDescent="0.25">
      <c r="A722">
        <v>721</v>
      </c>
      <c r="B722">
        <v>42744</v>
      </c>
      <c r="C722" t="s">
        <v>24</v>
      </c>
      <c r="D722" t="s">
        <v>838</v>
      </c>
      <c r="E722" t="str">
        <f t="shared" si="33"/>
        <v>Surco,Lima,Lima</v>
      </c>
      <c r="F722" t="s">
        <v>7</v>
      </c>
      <c r="G722">
        <v>131</v>
      </c>
      <c r="H722">
        <f>tabla_ventas[[#This Row],[Precio Venta sin IGV]]-(tabla_ventas[[#This Row],[Precio Venta sin IGV]]*0.4)</f>
        <v>20061</v>
      </c>
      <c r="I722">
        <v>33435</v>
      </c>
      <c r="J722">
        <f t="shared" si="34"/>
        <v>0.18</v>
      </c>
      <c r="K722">
        <f t="shared" si="35"/>
        <v>39453.300000000003</v>
      </c>
      <c r="L722" t="s">
        <v>32</v>
      </c>
      <c r="M722" t="s">
        <v>15</v>
      </c>
    </row>
    <row r="723" spans="1:13" ht="15" x14ac:dyDescent="0.25">
      <c r="A723">
        <v>722</v>
      </c>
      <c r="B723">
        <v>42743</v>
      </c>
      <c r="C723" t="s">
        <v>6</v>
      </c>
      <c r="D723" t="s">
        <v>839</v>
      </c>
      <c r="E723" t="str">
        <f t="shared" si="33"/>
        <v>Surco,Lima,Lima</v>
      </c>
      <c r="F723" t="s">
        <v>7</v>
      </c>
      <c r="G723">
        <v>106</v>
      </c>
      <c r="H723">
        <f>tabla_ventas[[#This Row],[Precio Venta sin IGV]]-(tabla_ventas[[#This Row],[Precio Venta sin IGV]]*0.4)</f>
        <v>13995</v>
      </c>
      <c r="I723">
        <v>23325</v>
      </c>
      <c r="J723">
        <f t="shared" si="34"/>
        <v>0.18</v>
      </c>
      <c r="K723">
        <f t="shared" si="35"/>
        <v>27523.5</v>
      </c>
      <c r="L723" t="s">
        <v>32</v>
      </c>
      <c r="M723" t="s">
        <v>22</v>
      </c>
    </row>
    <row r="724" spans="1:13" ht="15" x14ac:dyDescent="0.25">
      <c r="A724">
        <v>723</v>
      </c>
      <c r="B724">
        <v>42743</v>
      </c>
      <c r="C724" t="s">
        <v>6</v>
      </c>
      <c r="D724" t="s">
        <v>840</v>
      </c>
      <c r="E724" t="str">
        <f t="shared" si="33"/>
        <v>Surco,Lima,Lima</v>
      </c>
      <c r="F724" t="s">
        <v>7</v>
      </c>
      <c r="G724">
        <v>173</v>
      </c>
      <c r="H724">
        <f>tabla_ventas[[#This Row],[Precio Venta sin IGV]]-(tabla_ventas[[#This Row],[Precio Venta sin IGV]]*0.4)</f>
        <v>12292.8</v>
      </c>
      <c r="I724">
        <v>20488</v>
      </c>
      <c r="J724">
        <f t="shared" si="34"/>
        <v>0.18</v>
      </c>
      <c r="K724">
        <f t="shared" si="35"/>
        <v>24175.84</v>
      </c>
      <c r="L724" t="s">
        <v>32</v>
      </c>
      <c r="M724" t="s">
        <v>22</v>
      </c>
    </row>
    <row r="725" spans="1:13" ht="15" x14ac:dyDescent="0.25">
      <c r="A725">
        <v>724</v>
      </c>
      <c r="B725">
        <v>42743</v>
      </c>
      <c r="C725" t="s">
        <v>6</v>
      </c>
      <c r="D725" t="s">
        <v>841</v>
      </c>
      <c r="E725" t="str">
        <f t="shared" si="33"/>
        <v>Surco,Lima,Lima</v>
      </c>
      <c r="F725" t="s">
        <v>7</v>
      </c>
      <c r="G725">
        <v>174</v>
      </c>
      <c r="H725">
        <f>tabla_ventas[[#This Row],[Precio Venta sin IGV]]-(tabla_ventas[[#This Row],[Precio Venta sin IGV]]*0.4)</f>
        <v>18627</v>
      </c>
      <c r="I725">
        <v>31045</v>
      </c>
      <c r="J725">
        <f t="shared" si="34"/>
        <v>0.18</v>
      </c>
      <c r="K725">
        <f t="shared" si="35"/>
        <v>36633.1</v>
      </c>
      <c r="L725" t="s">
        <v>32</v>
      </c>
      <c r="M725" t="s">
        <v>22</v>
      </c>
    </row>
    <row r="726" spans="1:13" ht="15" x14ac:dyDescent="0.25">
      <c r="A726">
        <v>725</v>
      </c>
      <c r="B726">
        <v>42743</v>
      </c>
      <c r="C726" t="s">
        <v>6</v>
      </c>
      <c r="D726" t="s">
        <v>842</v>
      </c>
      <c r="E726" t="str">
        <f t="shared" si="33"/>
        <v>Surco,Lima,Lima</v>
      </c>
      <c r="F726" t="s">
        <v>7</v>
      </c>
      <c r="G726">
        <v>168</v>
      </c>
      <c r="H726">
        <f>tabla_ventas[[#This Row],[Precio Venta sin IGV]]-(tabla_ventas[[#This Row],[Precio Venta sin IGV]]*0.4)</f>
        <v>21975</v>
      </c>
      <c r="I726">
        <v>36625</v>
      </c>
      <c r="J726">
        <f t="shared" si="34"/>
        <v>0.18</v>
      </c>
      <c r="K726">
        <f t="shared" si="35"/>
        <v>43217.5</v>
      </c>
      <c r="L726" t="s">
        <v>32</v>
      </c>
      <c r="M726" t="s">
        <v>22</v>
      </c>
    </row>
    <row r="727" spans="1:13" ht="15" x14ac:dyDescent="0.25">
      <c r="A727">
        <v>726</v>
      </c>
      <c r="B727">
        <v>42743</v>
      </c>
      <c r="C727" t="s">
        <v>11</v>
      </c>
      <c r="D727" t="s">
        <v>843</v>
      </c>
      <c r="E727" t="str">
        <f t="shared" si="33"/>
        <v>Ate,Lima,Lima</v>
      </c>
      <c r="F727" t="s">
        <v>7</v>
      </c>
      <c r="G727">
        <v>170</v>
      </c>
      <c r="H727">
        <f>tabla_ventas[[#This Row],[Precio Venta sin IGV]]-(tabla_ventas[[#This Row],[Precio Venta sin IGV]]*0.4)</f>
        <v>11172.599999999999</v>
      </c>
      <c r="I727">
        <v>18621</v>
      </c>
      <c r="J727">
        <f t="shared" si="34"/>
        <v>0.18</v>
      </c>
      <c r="K727">
        <f t="shared" si="35"/>
        <v>21972.78</v>
      </c>
      <c r="L727" t="s">
        <v>31</v>
      </c>
      <c r="M727" t="s">
        <v>23</v>
      </c>
    </row>
    <row r="728" spans="1:13" ht="15" x14ac:dyDescent="0.25">
      <c r="A728">
        <v>727</v>
      </c>
      <c r="B728">
        <v>42743</v>
      </c>
      <c r="C728" t="s">
        <v>11</v>
      </c>
      <c r="D728" t="s">
        <v>844</v>
      </c>
      <c r="E728" t="str">
        <f t="shared" si="33"/>
        <v>Ate,Lima,Lima</v>
      </c>
      <c r="F728" t="s">
        <v>7</v>
      </c>
      <c r="G728">
        <v>130</v>
      </c>
      <c r="H728">
        <f>tabla_ventas[[#This Row],[Precio Venta sin IGV]]-(tabla_ventas[[#This Row],[Precio Venta sin IGV]]*0.4)</f>
        <v>18658.199999999997</v>
      </c>
      <c r="I728">
        <v>31097</v>
      </c>
      <c r="J728">
        <f t="shared" si="34"/>
        <v>0.18</v>
      </c>
      <c r="K728">
        <f t="shared" si="35"/>
        <v>36694.46</v>
      </c>
      <c r="L728" t="s">
        <v>31</v>
      </c>
      <c r="M728" t="s">
        <v>23</v>
      </c>
    </row>
    <row r="729" spans="1:13" ht="15" x14ac:dyDescent="0.25">
      <c r="A729">
        <v>728</v>
      </c>
      <c r="B729">
        <v>42743</v>
      </c>
      <c r="C729" t="s">
        <v>11</v>
      </c>
      <c r="D729" t="s">
        <v>845</v>
      </c>
      <c r="E729" t="str">
        <f t="shared" si="33"/>
        <v>Ate,Lima,Lima</v>
      </c>
      <c r="F729" t="s">
        <v>7</v>
      </c>
      <c r="G729">
        <v>109</v>
      </c>
      <c r="H729">
        <f>tabla_ventas[[#This Row],[Precio Venta sin IGV]]-(tabla_ventas[[#This Row],[Precio Venta sin IGV]]*0.4)</f>
        <v>20652.599999999999</v>
      </c>
      <c r="I729">
        <v>34421</v>
      </c>
      <c r="J729">
        <f t="shared" si="34"/>
        <v>0.18</v>
      </c>
      <c r="K729">
        <f t="shared" si="35"/>
        <v>40616.78</v>
      </c>
      <c r="L729" t="s">
        <v>31</v>
      </c>
      <c r="M729" t="s">
        <v>23</v>
      </c>
    </row>
    <row r="730" spans="1:13" ht="15" x14ac:dyDescent="0.25">
      <c r="A730">
        <v>729</v>
      </c>
      <c r="B730">
        <v>42743</v>
      </c>
      <c r="C730" t="s">
        <v>11</v>
      </c>
      <c r="D730" t="s">
        <v>846</v>
      </c>
      <c r="E730" t="str">
        <f t="shared" si="33"/>
        <v>Ate,Lima,Lima</v>
      </c>
      <c r="F730" t="s">
        <v>7</v>
      </c>
      <c r="G730">
        <v>70</v>
      </c>
      <c r="H730">
        <f>tabla_ventas[[#This Row],[Precio Venta sin IGV]]-(tabla_ventas[[#This Row],[Precio Venta sin IGV]]*0.4)</f>
        <v>15256.199999999999</v>
      </c>
      <c r="I730">
        <v>25427</v>
      </c>
      <c r="J730">
        <f t="shared" si="34"/>
        <v>0.18</v>
      </c>
      <c r="K730">
        <f t="shared" si="35"/>
        <v>30003.86</v>
      </c>
      <c r="L730" t="s">
        <v>31</v>
      </c>
      <c r="M730" t="s">
        <v>23</v>
      </c>
    </row>
    <row r="731" spans="1:13" ht="15" x14ac:dyDescent="0.25">
      <c r="A731">
        <v>730</v>
      </c>
      <c r="B731">
        <v>42743</v>
      </c>
      <c r="C731" t="s">
        <v>27</v>
      </c>
      <c r="D731" t="s">
        <v>847</v>
      </c>
      <c r="E731" t="str">
        <f t="shared" si="33"/>
        <v>Surco,Lima,Lima</v>
      </c>
      <c r="F731" t="s">
        <v>12</v>
      </c>
      <c r="G731">
        <v>105</v>
      </c>
      <c r="H731">
        <f>tabla_ventas[[#This Row],[Precio Venta sin IGV]]-(tabla_ventas[[#This Row],[Precio Venta sin IGV]]*0.4)</f>
        <v>20193.599999999999</v>
      </c>
      <c r="I731">
        <v>33656</v>
      </c>
      <c r="J731">
        <f t="shared" si="34"/>
        <v>0.18</v>
      </c>
      <c r="K731">
        <f t="shared" si="35"/>
        <v>39714.080000000002</v>
      </c>
      <c r="L731" t="s">
        <v>32</v>
      </c>
      <c r="M731" t="s">
        <v>20</v>
      </c>
    </row>
    <row r="732" spans="1:13" ht="15" x14ac:dyDescent="0.25">
      <c r="A732">
        <v>731</v>
      </c>
      <c r="B732">
        <v>42743</v>
      </c>
      <c r="C732" t="s">
        <v>27</v>
      </c>
      <c r="D732" t="s">
        <v>848</v>
      </c>
      <c r="E732" t="str">
        <f t="shared" si="33"/>
        <v>Surco,Lima,Lima</v>
      </c>
      <c r="F732" t="s">
        <v>12</v>
      </c>
      <c r="G732">
        <v>151</v>
      </c>
      <c r="H732">
        <f>tabla_ventas[[#This Row],[Precio Venta sin IGV]]-(tabla_ventas[[#This Row],[Precio Venta sin IGV]]*0.4)</f>
        <v>11091</v>
      </c>
      <c r="I732">
        <v>18485</v>
      </c>
      <c r="J732">
        <f t="shared" si="34"/>
        <v>0.18</v>
      </c>
      <c r="K732">
        <f t="shared" si="35"/>
        <v>21812.3</v>
      </c>
      <c r="L732" t="s">
        <v>32</v>
      </c>
      <c r="M732" t="s">
        <v>20</v>
      </c>
    </row>
    <row r="733" spans="1:13" ht="15" x14ac:dyDescent="0.25">
      <c r="A733">
        <v>732</v>
      </c>
      <c r="B733">
        <v>42743</v>
      </c>
      <c r="C733" t="s">
        <v>27</v>
      </c>
      <c r="D733" t="s">
        <v>849</v>
      </c>
      <c r="E733" t="str">
        <f t="shared" si="33"/>
        <v>Surco,Lima,Lima</v>
      </c>
      <c r="F733" t="s">
        <v>12</v>
      </c>
      <c r="G733">
        <v>144</v>
      </c>
      <c r="H733">
        <f>tabla_ventas[[#This Row],[Precio Venta sin IGV]]-(tabla_ventas[[#This Row],[Precio Venta sin IGV]]*0.4)</f>
        <v>14007</v>
      </c>
      <c r="I733">
        <v>23345</v>
      </c>
      <c r="J733">
        <f t="shared" si="34"/>
        <v>0.18</v>
      </c>
      <c r="K733">
        <f t="shared" si="35"/>
        <v>27547.1</v>
      </c>
      <c r="L733" t="s">
        <v>32</v>
      </c>
      <c r="M733" t="s">
        <v>20</v>
      </c>
    </row>
    <row r="734" spans="1:13" ht="15" x14ac:dyDescent="0.25">
      <c r="A734">
        <v>733</v>
      </c>
      <c r="B734">
        <v>42743</v>
      </c>
      <c r="C734" t="s">
        <v>27</v>
      </c>
      <c r="D734" t="s">
        <v>850</v>
      </c>
      <c r="E734" t="str">
        <f t="shared" si="33"/>
        <v>Surco,Lima,Lima</v>
      </c>
      <c r="F734" t="s">
        <v>12</v>
      </c>
      <c r="G734">
        <v>98</v>
      </c>
      <c r="H734">
        <f>tabla_ventas[[#This Row],[Precio Venta sin IGV]]-(tabla_ventas[[#This Row],[Precio Venta sin IGV]]*0.4)</f>
        <v>11356.8</v>
      </c>
      <c r="I734">
        <v>18928</v>
      </c>
      <c r="J734">
        <f t="shared" si="34"/>
        <v>0.18</v>
      </c>
      <c r="K734">
        <f t="shared" si="35"/>
        <v>22335.040000000001</v>
      </c>
      <c r="L734" t="s">
        <v>32</v>
      </c>
      <c r="M734" t="s">
        <v>20</v>
      </c>
    </row>
    <row r="735" spans="1:13" ht="15" x14ac:dyDescent="0.25">
      <c r="A735">
        <v>734</v>
      </c>
      <c r="B735">
        <v>42743</v>
      </c>
      <c r="C735" t="s">
        <v>24</v>
      </c>
      <c r="D735" t="s">
        <v>851</v>
      </c>
      <c r="E735" t="str">
        <f t="shared" si="33"/>
        <v>Surco,Lima,Lima</v>
      </c>
      <c r="F735" t="s">
        <v>7</v>
      </c>
      <c r="G735">
        <v>56</v>
      </c>
      <c r="H735">
        <f>tabla_ventas[[#This Row],[Precio Venta sin IGV]]-(tabla_ventas[[#This Row],[Precio Venta sin IGV]]*0.4)</f>
        <v>13512</v>
      </c>
      <c r="I735">
        <v>22520</v>
      </c>
      <c r="J735">
        <f t="shared" si="34"/>
        <v>0.18</v>
      </c>
      <c r="K735">
        <f t="shared" si="35"/>
        <v>26573.599999999999</v>
      </c>
      <c r="L735" t="s">
        <v>32</v>
      </c>
      <c r="M735" t="s">
        <v>22</v>
      </c>
    </row>
    <row r="736" spans="1:13" ht="15" x14ac:dyDescent="0.25">
      <c r="A736">
        <v>735</v>
      </c>
      <c r="B736">
        <v>42743</v>
      </c>
      <c r="C736" t="s">
        <v>24</v>
      </c>
      <c r="D736" t="s">
        <v>852</v>
      </c>
      <c r="E736" t="str">
        <f t="shared" si="33"/>
        <v>Surco,Lima,Lima</v>
      </c>
      <c r="F736" t="s">
        <v>7</v>
      </c>
      <c r="G736">
        <v>51</v>
      </c>
      <c r="H736">
        <f>tabla_ventas[[#This Row],[Precio Venta sin IGV]]-(tabla_ventas[[#This Row],[Precio Venta sin IGV]]*0.4)</f>
        <v>11545.2</v>
      </c>
      <c r="I736">
        <v>19242</v>
      </c>
      <c r="J736">
        <f t="shared" si="34"/>
        <v>0.18</v>
      </c>
      <c r="K736">
        <f t="shared" si="35"/>
        <v>22705.56</v>
      </c>
      <c r="L736" t="s">
        <v>32</v>
      </c>
      <c r="M736" t="s">
        <v>22</v>
      </c>
    </row>
    <row r="737" spans="1:13" ht="15" x14ac:dyDescent="0.25">
      <c r="A737">
        <v>736</v>
      </c>
      <c r="B737">
        <v>42743</v>
      </c>
      <c r="C737" t="s">
        <v>24</v>
      </c>
      <c r="D737" t="s">
        <v>853</v>
      </c>
      <c r="E737" t="str">
        <f t="shared" si="33"/>
        <v>Surco,Lima,Lima</v>
      </c>
      <c r="F737" t="s">
        <v>7</v>
      </c>
      <c r="G737">
        <v>179</v>
      </c>
      <c r="H737">
        <f>tabla_ventas[[#This Row],[Precio Venta sin IGV]]-(tabla_ventas[[#This Row],[Precio Venta sin IGV]]*0.4)</f>
        <v>15188.4</v>
      </c>
      <c r="I737">
        <v>25314</v>
      </c>
      <c r="J737">
        <f t="shared" si="34"/>
        <v>0.18</v>
      </c>
      <c r="K737">
        <f t="shared" si="35"/>
        <v>29870.52</v>
      </c>
      <c r="L737" t="s">
        <v>32</v>
      </c>
      <c r="M737" t="s">
        <v>22</v>
      </c>
    </row>
    <row r="738" spans="1:13" ht="15" x14ac:dyDescent="0.25">
      <c r="A738">
        <v>737</v>
      </c>
      <c r="B738">
        <v>42743</v>
      </c>
      <c r="C738" t="s">
        <v>24</v>
      </c>
      <c r="D738" t="s">
        <v>854</v>
      </c>
      <c r="E738" t="str">
        <f t="shared" si="33"/>
        <v>Surco,Lima,Lima</v>
      </c>
      <c r="F738" t="s">
        <v>7</v>
      </c>
      <c r="G738">
        <v>17</v>
      </c>
      <c r="H738">
        <f>tabla_ventas[[#This Row],[Precio Venta sin IGV]]-(tabla_ventas[[#This Row],[Precio Venta sin IGV]]*0.4)</f>
        <v>23384.400000000001</v>
      </c>
      <c r="I738">
        <v>38974</v>
      </c>
      <c r="J738">
        <f t="shared" si="34"/>
        <v>0.18</v>
      </c>
      <c r="K738">
        <f t="shared" si="35"/>
        <v>45989.32</v>
      </c>
      <c r="L738" t="s">
        <v>32</v>
      </c>
      <c r="M738" t="s">
        <v>22</v>
      </c>
    </row>
    <row r="739" spans="1:13" ht="15" x14ac:dyDescent="0.25">
      <c r="A739">
        <v>738</v>
      </c>
      <c r="B739">
        <v>42743</v>
      </c>
      <c r="C739" t="s">
        <v>28</v>
      </c>
      <c r="D739" t="s">
        <v>855</v>
      </c>
      <c r="E739" t="str">
        <f t="shared" si="33"/>
        <v>La Molina,Lima, Lima</v>
      </c>
      <c r="F739" t="s">
        <v>7</v>
      </c>
      <c r="G739">
        <v>89</v>
      </c>
      <c r="H739">
        <f>tabla_ventas[[#This Row],[Precio Venta sin IGV]]-(tabla_ventas[[#This Row],[Precio Venta sin IGV]]*0.4)</f>
        <v>14832.599999999999</v>
      </c>
      <c r="I739">
        <v>24721</v>
      </c>
      <c r="J739">
        <f t="shared" si="34"/>
        <v>0.18</v>
      </c>
      <c r="K739">
        <f t="shared" si="35"/>
        <v>29170.78</v>
      </c>
      <c r="L739" t="s">
        <v>119</v>
      </c>
      <c r="M739" t="s">
        <v>13</v>
      </c>
    </row>
    <row r="740" spans="1:13" ht="15" x14ac:dyDescent="0.25">
      <c r="A740">
        <v>739</v>
      </c>
      <c r="B740">
        <v>42743</v>
      </c>
      <c r="C740" t="s">
        <v>28</v>
      </c>
      <c r="D740" t="s">
        <v>856</v>
      </c>
      <c r="E740" t="str">
        <f t="shared" si="33"/>
        <v>La Molina,Lima, Lima</v>
      </c>
      <c r="F740" t="s">
        <v>7</v>
      </c>
      <c r="G740">
        <v>73</v>
      </c>
      <c r="H740">
        <f>tabla_ventas[[#This Row],[Precio Venta sin IGV]]-(tabla_ventas[[#This Row],[Precio Venta sin IGV]]*0.4)</f>
        <v>20992.799999999999</v>
      </c>
      <c r="I740">
        <v>34988</v>
      </c>
      <c r="J740">
        <f t="shared" si="34"/>
        <v>0.18</v>
      </c>
      <c r="K740">
        <f t="shared" si="35"/>
        <v>41285.839999999997</v>
      </c>
      <c r="L740" t="s">
        <v>119</v>
      </c>
      <c r="M740" t="s">
        <v>13</v>
      </c>
    </row>
    <row r="741" spans="1:13" ht="15" x14ac:dyDescent="0.25">
      <c r="A741">
        <v>740</v>
      </c>
      <c r="B741">
        <v>42743</v>
      </c>
      <c r="C741" t="s">
        <v>28</v>
      </c>
      <c r="D741" t="s">
        <v>857</v>
      </c>
      <c r="E741" t="str">
        <f t="shared" si="33"/>
        <v>La Molina,Lima, Lima</v>
      </c>
      <c r="F741" t="s">
        <v>7</v>
      </c>
      <c r="G741">
        <v>8</v>
      </c>
      <c r="H741">
        <f>tabla_ventas[[#This Row],[Precio Venta sin IGV]]-(tabla_ventas[[#This Row],[Precio Venta sin IGV]]*0.4)</f>
        <v>12012.599999999999</v>
      </c>
      <c r="I741">
        <v>20021</v>
      </c>
      <c r="J741">
        <f t="shared" si="34"/>
        <v>0.18</v>
      </c>
      <c r="K741">
        <f t="shared" si="35"/>
        <v>23624.78</v>
      </c>
      <c r="L741" t="s">
        <v>119</v>
      </c>
      <c r="M741" t="s">
        <v>13</v>
      </c>
    </row>
    <row r="742" spans="1:13" ht="15" x14ac:dyDescent="0.25">
      <c r="A742">
        <v>741</v>
      </c>
      <c r="B742">
        <v>42743</v>
      </c>
      <c r="C742" t="s">
        <v>28</v>
      </c>
      <c r="D742" t="s">
        <v>858</v>
      </c>
      <c r="E742" t="str">
        <f t="shared" si="33"/>
        <v>La Molina,Lima, Lima</v>
      </c>
      <c r="F742" t="s">
        <v>7</v>
      </c>
      <c r="G742">
        <v>6</v>
      </c>
      <c r="H742">
        <f>tabla_ventas[[#This Row],[Precio Venta sin IGV]]-(tabla_ventas[[#This Row],[Precio Venta sin IGV]]*0.4)</f>
        <v>21118.799999999999</v>
      </c>
      <c r="I742">
        <v>35198</v>
      </c>
      <c r="J742">
        <f t="shared" si="34"/>
        <v>0.18</v>
      </c>
      <c r="K742">
        <f t="shared" si="35"/>
        <v>41533.64</v>
      </c>
      <c r="L742" t="s">
        <v>119</v>
      </c>
      <c r="M742" t="s">
        <v>13</v>
      </c>
    </row>
    <row r="743" spans="1:13" ht="15" x14ac:dyDescent="0.25">
      <c r="A743">
        <v>742</v>
      </c>
      <c r="B743">
        <v>42743</v>
      </c>
      <c r="C743" t="s">
        <v>28</v>
      </c>
      <c r="D743" t="s">
        <v>859</v>
      </c>
      <c r="E743" t="str">
        <f t="shared" si="33"/>
        <v>Ate,Lima,Lima</v>
      </c>
      <c r="F743" t="s">
        <v>7</v>
      </c>
      <c r="G743">
        <v>110</v>
      </c>
      <c r="H743">
        <f>tabla_ventas[[#This Row],[Precio Venta sin IGV]]-(tabla_ventas[[#This Row],[Precio Venta sin IGV]]*0.4)</f>
        <v>17021.400000000001</v>
      </c>
      <c r="I743">
        <v>28369</v>
      </c>
      <c r="J743">
        <f t="shared" si="34"/>
        <v>0.18</v>
      </c>
      <c r="K743">
        <f t="shared" si="35"/>
        <v>33475.42</v>
      </c>
      <c r="L743" t="s">
        <v>31</v>
      </c>
      <c r="M743" t="s">
        <v>23</v>
      </c>
    </row>
    <row r="744" spans="1:13" ht="15" x14ac:dyDescent="0.25">
      <c r="A744">
        <v>743</v>
      </c>
      <c r="B744">
        <v>42743</v>
      </c>
      <c r="C744" t="s">
        <v>28</v>
      </c>
      <c r="D744" t="s">
        <v>860</v>
      </c>
      <c r="E744" t="str">
        <f t="shared" si="33"/>
        <v>Ate,Lima,Lima</v>
      </c>
      <c r="F744" t="s">
        <v>7</v>
      </c>
      <c r="G744">
        <v>97</v>
      </c>
      <c r="H744">
        <f>tabla_ventas[[#This Row],[Precio Venta sin IGV]]-(tabla_ventas[[#This Row],[Precio Venta sin IGV]]*0.4)</f>
        <v>21519</v>
      </c>
      <c r="I744">
        <v>35865</v>
      </c>
      <c r="J744">
        <f t="shared" si="34"/>
        <v>0.18</v>
      </c>
      <c r="K744">
        <f t="shared" si="35"/>
        <v>42320.7</v>
      </c>
      <c r="L744" t="s">
        <v>31</v>
      </c>
      <c r="M744" t="s">
        <v>23</v>
      </c>
    </row>
    <row r="745" spans="1:13" ht="15" x14ac:dyDescent="0.25">
      <c r="A745">
        <v>744</v>
      </c>
      <c r="B745">
        <v>42743</v>
      </c>
      <c r="C745" t="s">
        <v>28</v>
      </c>
      <c r="D745" t="s">
        <v>861</v>
      </c>
      <c r="E745" t="str">
        <f t="shared" si="33"/>
        <v>Ate,Lima,Lima</v>
      </c>
      <c r="F745" t="s">
        <v>7</v>
      </c>
      <c r="G745">
        <v>120</v>
      </c>
      <c r="H745">
        <f>tabla_ventas[[#This Row],[Precio Venta sin IGV]]-(tabla_ventas[[#This Row],[Precio Venta sin IGV]]*0.4)</f>
        <v>19126.199999999997</v>
      </c>
      <c r="I745">
        <v>31877</v>
      </c>
      <c r="J745">
        <f t="shared" si="34"/>
        <v>0.18</v>
      </c>
      <c r="K745">
        <f t="shared" si="35"/>
        <v>37614.86</v>
      </c>
      <c r="L745" t="s">
        <v>31</v>
      </c>
      <c r="M745" t="s">
        <v>23</v>
      </c>
    </row>
    <row r="746" spans="1:13" ht="15" x14ac:dyDescent="0.25">
      <c r="A746">
        <v>745</v>
      </c>
      <c r="B746">
        <v>42743</v>
      </c>
      <c r="C746" t="s">
        <v>28</v>
      </c>
      <c r="D746" t="s">
        <v>862</v>
      </c>
      <c r="E746" t="str">
        <f t="shared" si="33"/>
        <v>Ate,Lima,Lima</v>
      </c>
      <c r="F746" t="s">
        <v>7</v>
      </c>
      <c r="G746">
        <v>61</v>
      </c>
      <c r="H746">
        <f>tabla_ventas[[#This Row],[Precio Venta sin IGV]]-(tabla_ventas[[#This Row],[Precio Venta sin IGV]]*0.4)</f>
        <v>11632.8</v>
      </c>
      <c r="I746">
        <v>19388</v>
      </c>
      <c r="J746">
        <f t="shared" si="34"/>
        <v>0.18</v>
      </c>
      <c r="K746">
        <f t="shared" si="35"/>
        <v>22877.84</v>
      </c>
      <c r="L746" t="s">
        <v>31</v>
      </c>
      <c r="M746" t="s">
        <v>23</v>
      </c>
    </row>
    <row r="747" spans="1:13" ht="15" x14ac:dyDescent="0.25">
      <c r="A747">
        <v>746</v>
      </c>
      <c r="B747">
        <v>42743</v>
      </c>
      <c r="C747" t="s">
        <v>28</v>
      </c>
      <c r="D747" t="s">
        <v>863</v>
      </c>
      <c r="E747" t="str">
        <f t="shared" si="33"/>
        <v>Surco,Lima,Lima</v>
      </c>
      <c r="F747" t="s">
        <v>7</v>
      </c>
      <c r="G747">
        <v>126</v>
      </c>
      <c r="H747">
        <f>tabla_ventas[[#This Row],[Precio Venta sin IGV]]-(tabla_ventas[[#This Row],[Precio Venta sin IGV]]*0.4)</f>
        <v>23621.4</v>
      </c>
      <c r="I747">
        <v>39369</v>
      </c>
      <c r="J747">
        <f t="shared" si="34"/>
        <v>0.18</v>
      </c>
      <c r="K747">
        <f t="shared" si="35"/>
        <v>46455.42</v>
      </c>
      <c r="L747" t="s">
        <v>32</v>
      </c>
      <c r="M747" t="s">
        <v>15</v>
      </c>
    </row>
    <row r="748" spans="1:13" ht="15" x14ac:dyDescent="0.25">
      <c r="A748">
        <v>747</v>
      </c>
      <c r="B748">
        <v>42743</v>
      </c>
      <c r="C748" t="s">
        <v>28</v>
      </c>
      <c r="D748" t="s">
        <v>864</v>
      </c>
      <c r="E748" t="str">
        <f t="shared" si="33"/>
        <v>Surco,Lima,Lima</v>
      </c>
      <c r="F748" t="s">
        <v>7</v>
      </c>
      <c r="G748">
        <v>136</v>
      </c>
      <c r="H748">
        <f>tabla_ventas[[#This Row],[Precio Venta sin IGV]]-(tabla_ventas[[#This Row],[Precio Venta sin IGV]]*0.4)</f>
        <v>18852</v>
      </c>
      <c r="I748">
        <v>31420</v>
      </c>
      <c r="J748">
        <f t="shared" si="34"/>
        <v>0.18</v>
      </c>
      <c r="K748">
        <f t="shared" si="35"/>
        <v>37075.599999999999</v>
      </c>
      <c r="L748" t="s">
        <v>32</v>
      </c>
      <c r="M748" t="s">
        <v>15</v>
      </c>
    </row>
    <row r="749" spans="1:13" ht="15" x14ac:dyDescent="0.25">
      <c r="A749">
        <v>748</v>
      </c>
      <c r="B749">
        <v>42743</v>
      </c>
      <c r="C749" t="s">
        <v>28</v>
      </c>
      <c r="D749" t="s">
        <v>865</v>
      </c>
      <c r="E749" t="str">
        <f t="shared" si="33"/>
        <v>Surco,Lima,Lima</v>
      </c>
      <c r="F749" t="s">
        <v>7</v>
      </c>
      <c r="G749">
        <v>91</v>
      </c>
      <c r="H749">
        <f>tabla_ventas[[#This Row],[Precio Venta sin IGV]]-(tabla_ventas[[#This Row],[Precio Venta sin IGV]]*0.4)</f>
        <v>19428</v>
      </c>
      <c r="I749">
        <v>32380</v>
      </c>
      <c r="J749">
        <f t="shared" si="34"/>
        <v>0.18</v>
      </c>
      <c r="K749">
        <f t="shared" si="35"/>
        <v>38208.400000000001</v>
      </c>
      <c r="L749" t="s">
        <v>32</v>
      </c>
      <c r="M749" t="s">
        <v>15</v>
      </c>
    </row>
    <row r="750" spans="1:13" ht="15" x14ac:dyDescent="0.25">
      <c r="A750">
        <v>749</v>
      </c>
      <c r="B750">
        <v>42743</v>
      </c>
      <c r="C750" t="s">
        <v>28</v>
      </c>
      <c r="D750" t="s">
        <v>866</v>
      </c>
      <c r="E750" t="str">
        <f t="shared" si="33"/>
        <v>Surco,Lima,Lima</v>
      </c>
      <c r="F750" t="s">
        <v>7</v>
      </c>
      <c r="G750">
        <v>8</v>
      </c>
      <c r="H750">
        <f>tabla_ventas[[#This Row],[Precio Venta sin IGV]]-(tabla_ventas[[#This Row],[Precio Venta sin IGV]]*0.4)</f>
        <v>23613.599999999999</v>
      </c>
      <c r="I750">
        <v>39356</v>
      </c>
      <c r="J750">
        <f t="shared" si="34"/>
        <v>0.18</v>
      </c>
      <c r="K750">
        <f t="shared" si="35"/>
        <v>46440.08</v>
      </c>
      <c r="L750" t="s">
        <v>32</v>
      </c>
      <c r="M750" t="s">
        <v>15</v>
      </c>
    </row>
    <row r="751" spans="1:13" ht="15" x14ac:dyDescent="0.25">
      <c r="A751">
        <v>750</v>
      </c>
      <c r="B751">
        <v>42742</v>
      </c>
      <c r="C751" t="s">
        <v>11</v>
      </c>
      <c r="D751" t="s">
        <v>867</v>
      </c>
      <c r="E751" t="str">
        <f t="shared" si="33"/>
        <v>Surco,Lima,Lima</v>
      </c>
      <c r="F751" t="s">
        <v>7</v>
      </c>
      <c r="G751">
        <v>93</v>
      </c>
      <c r="H751">
        <f>tabla_ventas[[#This Row],[Precio Venta sin IGV]]-(tabla_ventas[[#This Row],[Precio Venta sin IGV]]*0.4)</f>
        <v>18511.8</v>
      </c>
      <c r="I751">
        <v>30853</v>
      </c>
      <c r="J751">
        <f t="shared" si="34"/>
        <v>0.18</v>
      </c>
      <c r="K751">
        <f t="shared" si="35"/>
        <v>36406.54</v>
      </c>
      <c r="L751" t="s">
        <v>32</v>
      </c>
      <c r="M751" t="s">
        <v>21</v>
      </c>
    </row>
    <row r="752" spans="1:13" ht="15" x14ac:dyDescent="0.25">
      <c r="A752">
        <v>751</v>
      </c>
      <c r="B752">
        <v>42742</v>
      </c>
      <c r="C752" t="s">
        <v>11</v>
      </c>
      <c r="D752" t="s">
        <v>868</v>
      </c>
      <c r="E752" t="str">
        <f t="shared" si="33"/>
        <v>Surco,Lima,Lima</v>
      </c>
      <c r="F752" t="s">
        <v>7</v>
      </c>
      <c r="G752">
        <v>11</v>
      </c>
      <c r="H752">
        <f>tabla_ventas[[#This Row],[Precio Venta sin IGV]]-(tabla_ventas[[#This Row],[Precio Venta sin IGV]]*0.4)</f>
        <v>13132.199999999999</v>
      </c>
      <c r="I752">
        <v>21887</v>
      </c>
      <c r="J752">
        <f t="shared" si="34"/>
        <v>0.18</v>
      </c>
      <c r="K752">
        <f t="shared" si="35"/>
        <v>25826.66</v>
      </c>
      <c r="L752" t="s">
        <v>32</v>
      </c>
      <c r="M752" t="s">
        <v>21</v>
      </c>
    </row>
    <row r="753" spans="1:13" ht="15" x14ac:dyDescent="0.25">
      <c r="A753">
        <v>752</v>
      </c>
      <c r="B753">
        <v>42742</v>
      </c>
      <c r="C753" t="s">
        <v>11</v>
      </c>
      <c r="D753" t="s">
        <v>869</v>
      </c>
      <c r="E753" t="str">
        <f t="shared" si="33"/>
        <v>Surco,Lima,Lima</v>
      </c>
      <c r="F753" t="s">
        <v>7</v>
      </c>
      <c r="G753">
        <v>151</v>
      </c>
      <c r="H753">
        <f>tabla_ventas[[#This Row],[Precio Venta sin IGV]]-(tabla_ventas[[#This Row],[Precio Venta sin IGV]]*0.4)</f>
        <v>18322.199999999997</v>
      </c>
      <c r="I753">
        <v>30537</v>
      </c>
      <c r="J753">
        <f t="shared" si="34"/>
        <v>0.18</v>
      </c>
      <c r="K753">
        <f t="shared" si="35"/>
        <v>36033.660000000003</v>
      </c>
      <c r="L753" t="s">
        <v>32</v>
      </c>
      <c r="M753" t="s">
        <v>21</v>
      </c>
    </row>
    <row r="754" spans="1:13" ht="15" x14ac:dyDescent="0.25">
      <c r="A754">
        <v>753</v>
      </c>
      <c r="B754">
        <v>42742</v>
      </c>
      <c r="C754" t="s">
        <v>11</v>
      </c>
      <c r="D754" t="s">
        <v>870</v>
      </c>
      <c r="E754" t="str">
        <f t="shared" si="33"/>
        <v>Surco,Lima,Lima</v>
      </c>
      <c r="F754" t="s">
        <v>7</v>
      </c>
      <c r="G754">
        <v>77</v>
      </c>
      <c r="H754">
        <f>tabla_ventas[[#This Row],[Precio Venta sin IGV]]-(tabla_ventas[[#This Row],[Precio Venta sin IGV]]*0.4)</f>
        <v>13930.8</v>
      </c>
      <c r="I754">
        <v>23218</v>
      </c>
      <c r="J754">
        <f t="shared" si="34"/>
        <v>0.18</v>
      </c>
      <c r="K754">
        <f t="shared" si="35"/>
        <v>27397.239999999998</v>
      </c>
      <c r="L754" t="s">
        <v>32</v>
      </c>
      <c r="M754" t="s">
        <v>21</v>
      </c>
    </row>
    <row r="755" spans="1:13" ht="15" x14ac:dyDescent="0.25">
      <c r="A755">
        <v>754</v>
      </c>
      <c r="B755">
        <v>42742</v>
      </c>
      <c r="C755" t="s">
        <v>11</v>
      </c>
      <c r="D755" t="s">
        <v>871</v>
      </c>
      <c r="E755" t="str">
        <f t="shared" si="33"/>
        <v>Surco,Lima,Lima</v>
      </c>
      <c r="F755" t="s">
        <v>7</v>
      </c>
      <c r="G755">
        <v>104</v>
      </c>
      <c r="H755">
        <f>tabla_ventas[[#This Row],[Precio Venta sin IGV]]-(tabla_ventas[[#This Row],[Precio Venta sin IGV]]*0.4)</f>
        <v>11460.599999999999</v>
      </c>
      <c r="I755">
        <v>19101</v>
      </c>
      <c r="J755">
        <f t="shared" si="34"/>
        <v>0.18</v>
      </c>
      <c r="K755">
        <f t="shared" si="35"/>
        <v>22539.18</v>
      </c>
      <c r="L755" t="s">
        <v>32</v>
      </c>
      <c r="M755" t="s">
        <v>21</v>
      </c>
    </row>
    <row r="756" spans="1:13" ht="15" x14ac:dyDescent="0.25">
      <c r="A756">
        <v>755</v>
      </c>
      <c r="B756">
        <v>42742</v>
      </c>
      <c r="C756" t="s">
        <v>11</v>
      </c>
      <c r="D756" t="s">
        <v>872</v>
      </c>
      <c r="E756" t="str">
        <f t="shared" si="33"/>
        <v>Surco,Lima,Lima</v>
      </c>
      <c r="F756" t="s">
        <v>7</v>
      </c>
      <c r="G756">
        <v>114</v>
      </c>
      <c r="H756">
        <f>tabla_ventas[[#This Row],[Precio Venta sin IGV]]-(tabla_ventas[[#This Row],[Precio Venta sin IGV]]*0.4)</f>
        <v>23917.199999999997</v>
      </c>
      <c r="I756">
        <v>39862</v>
      </c>
      <c r="J756">
        <f t="shared" si="34"/>
        <v>0.18</v>
      </c>
      <c r="K756">
        <f t="shared" si="35"/>
        <v>47037.16</v>
      </c>
      <c r="L756" t="s">
        <v>32</v>
      </c>
      <c r="M756" t="s">
        <v>21</v>
      </c>
    </row>
    <row r="757" spans="1:13" ht="15" x14ac:dyDescent="0.25">
      <c r="A757">
        <v>756</v>
      </c>
      <c r="B757">
        <v>42742</v>
      </c>
      <c r="C757" t="s">
        <v>11</v>
      </c>
      <c r="D757" t="s">
        <v>873</v>
      </c>
      <c r="E757" t="str">
        <f t="shared" si="33"/>
        <v>Surco,Lima,Lima</v>
      </c>
      <c r="F757" t="s">
        <v>7</v>
      </c>
      <c r="G757">
        <v>71</v>
      </c>
      <c r="H757">
        <f>tabla_ventas[[#This Row],[Precio Venta sin IGV]]-(tabla_ventas[[#This Row],[Precio Venta sin IGV]]*0.4)</f>
        <v>21052.799999999999</v>
      </c>
      <c r="I757">
        <v>35088</v>
      </c>
      <c r="J757">
        <f t="shared" si="34"/>
        <v>0.18</v>
      </c>
      <c r="K757">
        <f t="shared" si="35"/>
        <v>41403.839999999997</v>
      </c>
      <c r="L757" t="s">
        <v>32</v>
      </c>
      <c r="M757" t="s">
        <v>21</v>
      </c>
    </row>
    <row r="758" spans="1:13" ht="15" x14ac:dyDescent="0.25">
      <c r="A758">
        <v>757</v>
      </c>
      <c r="B758">
        <v>42742</v>
      </c>
      <c r="C758" t="s">
        <v>11</v>
      </c>
      <c r="D758" t="s">
        <v>874</v>
      </c>
      <c r="E758" t="str">
        <f t="shared" si="33"/>
        <v>Surco,Lima,Lima</v>
      </c>
      <c r="F758" t="s">
        <v>7</v>
      </c>
      <c r="G758">
        <v>42</v>
      </c>
      <c r="H758">
        <f>tabla_ventas[[#This Row],[Precio Venta sin IGV]]-(tabla_ventas[[#This Row],[Precio Venta sin IGV]]*0.4)</f>
        <v>22661.4</v>
      </c>
      <c r="I758">
        <v>37769</v>
      </c>
      <c r="J758">
        <f t="shared" si="34"/>
        <v>0.18</v>
      </c>
      <c r="K758">
        <f t="shared" si="35"/>
        <v>44567.42</v>
      </c>
      <c r="L758" t="s">
        <v>32</v>
      </c>
      <c r="M758" t="s">
        <v>21</v>
      </c>
    </row>
    <row r="759" spans="1:13" ht="15" x14ac:dyDescent="0.25">
      <c r="A759">
        <v>758</v>
      </c>
      <c r="B759">
        <v>42742</v>
      </c>
      <c r="C759" t="s">
        <v>11</v>
      </c>
      <c r="D759" t="s">
        <v>875</v>
      </c>
      <c r="E759" t="str">
        <f t="shared" si="33"/>
        <v>Surco,Lima,Lima</v>
      </c>
      <c r="F759" t="s">
        <v>7</v>
      </c>
      <c r="G759">
        <v>97</v>
      </c>
      <c r="H759">
        <f>tabla_ventas[[#This Row],[Precio Venta sin IGV]]-(tabla_ventas[[#This Row],[Precio Venta sin IGV]]*0.4)</f>
        <v>23195.4</v>
      </c>
      <c r="I759">
        <v>38659</v>
      </c>
      <c r="J759">
        <f t="shared" si="34"/>
        <v>0.18</v>
      </c>
      <c r="K759">
        <f t="shared" si="35"/>
        <v>45617.62</v>
      </c>
      <c r="L759" t="s">
        <v>32</v>
      </c>
      <c r="M759" t="s">
        <v>20</v>
      </c>
    </row>
    <row r="760" spans="1:13" ht="15" x14ac:dyDescent="0.25">
      <c r="A760">
        <v>759</v>
      </c>
      <c r="B760">
        <v>42742</v>
      </c>
      <c r="C760" t="s">
        <v>11</v>
      </c>
      <c r="D760" t="s">
        <v>876</v>
      </c>
      <c r="E760" t="str">
        <f t="shared" si="33"/>
        <v>Surco,Lima,Lima</v>
      </c>
      <c r="F760" t="s">
        <v>7</v>
      </c>
      <c r="G760">
        <v>5</v>
      </c>
      <c r="H760">
        <f>tabla_ventas[[#This Row],[Precio Venta sin IGV]]-(tabla_ventas[[#This Row],[Precio Venta sin IGV]]*0.4)</f>
        <v>22314.6</v>
      </c>
      <c r="I760">
        <v>37191</v>
      </c>
      <c r="J760">
        <f t="shared" si="34"/>
        <v>0.18</v>
      </c>
      <c r="K760">
        <f t="shared" si="35"/>
        <v>43885.38</v>
      </c>
      <c r="L760" t="s">
        <v>32</v>
      </c>
      <c r="M760" t="s">
        <v>20</v>
      </c>
    </row>
    <row r="761" spans="1:13" ht="15" x14ac:dyDescent="0.25">
      <c r="A761">
        <v>760</v>
      </c>
      <c r="B761">
        <v>42742</v>
      </c>
      <c r="C761" t="s">
        <v>11</v>
      </c>
      <c r="D761" t="s">
        <v>877</v>
      </c>
      <c r="E761" t="str">
        <f t="shared" si="33"/>
        <v>Surco,Lima,Lima</v>
      </c>
      <c r="F761" t="s">
        <v>7</v>
      </c>
      <c r="G761">
        <v>56</v>
      </c>
      <c r="H761">
        <f>tabla_ventas[[#This Row],[Precio Venta sin IGV]]-(tabla_ventas[[#This Row],[Precio Venta sin IGV]]*0.4)</f>
        <v>14913</v>
      </c>
      <c r="I761">
        <v>24855</v>
      </c>
      <c r="J761">
        <f t="shared" si="34"/>
        <v>0.18</v>
      </c>
      <c r="K761">
        <f t="shared" si="35"/>
        <v>29328.9</v>
      </c>
      <c r="L761" t="s">
        <v>32</v>
      </c>
      <c r="M761" t="s">
        <v>20</v>
      </c>
    </row>
    <row r="762" spans="1:13" ht="15" x14ac:dyDescent="0.25">
      <c r="A762">
        <v>761</v>
      </c>
      <c r="B762">
        <v>42742</v>
      </c>
      <c r="C762" t="s">
        <v>11</v>
      </c>
      <c r="D762" t="s">
        <v>878</v>
      </c>
      <c r="E762" t="str">
        <f t="shared" si="33"/>
        <v>Surco,Lima,Lima</v>
      </c>
      <c r="F762" t="s">
        <v>7</v>
      </c>
      <c r="G762">
        <v>40</v>
      </c>
      <c r="H762">
        <f>tabla_ventas[[#This Row],[Precio Venta sin IGV]]-(tabla_ventas[[#This Row],[Precio Venta sin IGV]]*0.4)</f>
        <v>23526</v>
      </c>
      <c r="I762">
        <v>39210</v>
      </c>
      <c r="J762">
        <f t="shared" si="34"/>
        <v>0.18</v>
      </c>
      <c r="K762">
        <f t="shared" si="35"/>
        <v>46267.8</v>
      </c>
      <c r="L762" t="s">
        <v>32</v>
      </c>
      <c r="M762" t="s">
        <v>20</v>
      </c>
    </row>
    <row r="763" spans="1:13" ht="15" x14ac:dyDescent="0.25">
      <c r="A763">
        <v>762</v>
      </c>
      <c r="B763">
        <v>42742</v>
      </c>
      <c r="C763" t="s">
        <v>19</v>
      </c>
      <c r="D763" t="s">
        <v>879</v>
      </c>
      <c r="E763" t="str">
        <f t="shared" si="33"/>
        <v>San Miguel, Lima, Lima</v>
      </c>
      <c r="F763" t="s">
        <v>7</v>
      </c>
      <c r="G763">
        <v>120</v>
      </c>
      <c r="H763">
        <f>tabla_ventas[[#This Row],[Precio Venta sin IGV]]-(tabla_ventas[[#This Row],[Precio Venta sin IGV]]*0.4)</f>
        <v>14001.6</v>
      </c>
      <c r="I763">
        <v>23336</v>
      </c>
      <c r="J763">
        <f t="shared" si="34"/>
        <v>0.18</v>
      </c>
      <c r="K763">
        <f t="shared" si="35"/>
        <v>27536.48</v>
      </c>
      <c r="L763" t="s">
        <v>30</v>
      </c>
      <c r="M763" t="s">
        <v>8</v>
      </c>
    </row>
    <row r="764" spans="1:13" ht="15" x14ac:dyDescent="0.25">
      <c r="A764">
        <v>763</v>
      </c>
      <c r="B764">
        <v>42742</v>
      </c>
      <c r="C764" t="s">
        <v>19</v>
      </c>
      <c r="D764" t="s">
        <v>880</v>
      </c>
      <c r="E764" t="str">
        <f t="shared" si="33"/>
        <v>San Miguel, Lima, Lima</v>
      </c>
      <c r="F764" t="s">
        <v>7</v>
      </c>
      <c r="G764">
        <v>5</v>
      </c>
      <c r="H764">
        <f>tabla_ventas[[#This Row],[Precio Venta sin IGV]]-(tabla_ventas[[#This Row],[Precio Venta sin IGV]]*0.4)</f>
        <v>20429.400000000001</v>
      </c>
      <c r="I764">
        <v>34049</v>
      </c>
      <c r="J764">
        <f t="shared" si="34"/>
        <v>0.18</v>
      </c>
      <c r="K764">
        <f t="shared" si="35"/>
        <v>40177.82</v>
      </c>
      <c r="L764" t="s">
        <v>30</v>
      </c>
      <c r="M764" t="s">
        <v>8</v>
      </c>
    </row>
    <row r="765" spans="1:13" ht="15" x14ac:dyDescent="0.25">
      <c r="A765">
        <v>764</v>
      </c>
      <c r="B765">
        <v>42742</v>
      </c>
      <c r="C765" t="s">
        <v>19</v>
      </c>
      <c r="D765" t="s">
        <v>881</v>
      </c>
      <c r="E765" t="str">
        <f t="shared" si="33"/>
        <v>San Miguel, Lima, Lima</v>
      </c>
      <c r="F765" t="s">
        <v>7</v>
      </c>
      <c r="G765">
        <v>104</v>
      </c>
      <c r="H765">
        <f>tabla_ventas[[#This Row],[Precio Venta sin IGV]]-(tabla_ventas[[#This Row],[Precio Venta sin IGV]]*0.4)</f>
        <v>12195</v>
      </c>
      <c r="I765">
        <v>20325</v>
      </c>
      <c r="J765">
        <f t="shared" si="34"/>
        <v>0.18</v>
      </c>
      <c r="K765">
        <f t="shared" si="35"/>
        <v>23983.5</v>
      </c>
      <c r="L765" t="s">
        <v>30</v>
      </c>
      <c r="M765" t="s">
        <v>8</v>
      </c>
    </row>
    <row r="766" spans="1:13" ht="15" x14ac:dyDescent="0.25">
      <c r="A766">
        <v>765</v>
      </c>
      <c r="B766">
        <v>42742</v>
      </c>
      <c r="C766" t="s">
        <v>19</v>
      </c>
      <c r="D766" t="s">
        <v>882</v>
      </c>
      <c r="E766" t="str">
        <f t="shared" si="33"/>
        <v>San Miguel, Lima, Lima</v>
      </c>
      <c r="F766" t="s">
        <v>7</v>
      </c>
      <c r="G766">
        <v>26</v>
      </c>
      <c r="H766">
        <f>tabla_ventas[[#This Row],[Precio Venta sin IGV]]-(tabla_ventas[[#This Row],[Precio Venta sin IGV]]*0.4)</f>
        <v>17856.599999999999</v>
      </c>
      <c r="I766">
        <v>29761</v>
      </c>
      <c r="J766">
        <f t="shared" si="34"/>
        <v>0.18</v>
      </c>
      <c r="K766">
        <f t="shared" si="35"/>
        <v>35117.979999999996</v>
      </c>
      <c r="L766" t="s">
        <v>30</v>
      </c>
      <c r="M766" t="s">
        <v>8</v>
      </c>
    </row>
    <row r="767" spans="1:13" ht="15" x14ac:dyDescent="0.25">
      <c r="A767">
        <v>766</v>
      </c>
      <c r="B767">
        <v>42742</v>
      </c>
      <c r="C767" t="s">
        <v>19</v>
      </c>
      <c r="D767" t="s">
        <v>883</v>
      </c>
      <c r="E767" t="str">
        <f t="shared" si="33"/>
        <v>La Molina,Lima, Lima</v>
      </c>
      <c r="F767" t="s">
        <v>12</v>
      </c>
      <c r="G767">
        <v>175</v>
      </c>
      <c r="H767">
        <f>tabla_ventas[[#This Row],[Precio Venta sin IGV]]-(tabla_ventas[[#This Row],[Precio Venta sin IGV]]*0.4)</f>
        <v>11182.2</v>
      </c>
      <c r="I767">
        <v>18637</v>
      </c>
      <c r="J767">
        <f t="shared" si="34"/>
        <v>0.18</v>
      </c>
      <c r="K767">
        <f t="shared" si="35"/>
        <v>21991.66</v>
      </c>
      <c r="L767" t="s">
        <v>119</v>
      </c>
      <c r="M767" t="s">
        <v>13</v>
      </c>
    </row>
    <row r="768" spans="1:13" ht="15" x14ac:dyDescent="0.25">
      <c r="A768">
        <v>767</v>
      </c>
      <c r="B768">
        <v>42742</v>
      </c>
      <c r="C768" t="s">
        <v>19</v>
      </c>
      <c r="D768" t="s">
        <v>884</v>
      </c>
      <c r="E768" t="str">
        <f t="shared" si="33"/>
        <v>La Molina,Lima, Lima</v>
      </c>
      <c r="F768" t="s">
        <v>12</v>
      </c>
      <c r="G768">
        <v>10</v>
      </c>
      <c r="H768">
        <f>tabla_ventas[[#This Row],[Precio Venta sin IGV]]-(tabla_ventas[[#This Row],[Precio Venta sin IGV]]*0.4)</f>
        <v>15277.199999999999</v>
      </c>
      <c r="I768">
        <v>25462</v>
      </c>
      <c r="J768">
        <f t="shared" si="34"/>
        <v>0.18</v>
      </c>
      <c r="K768">
        <f t="shared" si="35"/>
        <v>30045.16</v>
      </c>
      <c r="L768" t="s">
        <v>119</v>
      </c>
      <c r="M768" t="s">
        <v>13</v>
      </c>
    </row>
    <row r="769" spans="1:13" ht="15" x14ac:dyDescent="0.25">
      <c r="A769">
        <v>768</v>
      </c>
      <c r="B769">
        <v>42742</v>
      </c>
      <c r="C769" t="s">
        <v>19</v>
      </c>
      <c r="D769" t="s">
        <v>885</v>
      </c>
      <c r="E769" t="str">
        <f t="shared" si="33"/>
        <v>La Molina,Lima, Lima</v>
      </c>
      <c r="F769" t="s">
        <v>12</v>
      </c>
      <c r="G769">
        <v>78</v>
      </c>
      <c r="H769">
        <f>tabla_ventas[[#This Row],[Precio Venta sin IGV]]-(tabla_ventas[[#This Row],[Precio Venta sin IGV]]*0.4)</f>
        <v>12127.8</v>
      </c>
      <c r="I769">
        <v>20213</v>
      </c>
      <c r="J769">
        <f t="shared" si="34"/>
        <v>0.18</v>
      </c>
      <c r="K769">
        <f t="shared" si="35"/>
        <v>23851.34</v>
      </c>
      <c r="L769" t="s">
        <v>119</v>
      </c>
      <c r="M769" t="s">
        <v>13</v>
      </c>
    </row>
    <row r="770" spans="1:13" ht="15" x14ac:dyDescent="0.25">
      <c r="A770">
        <v>769</v>
      </c>
      <c r="B770">
        <v>42742</v>
      </c>
      <c r="C770" t="s">
        <v>19</v>
      </c>
      <c r="D770" t="s">
        <v>886</v>
      </c>
      <c r="E770" t="str">
        <f t="shared" ref="E770:E833" si="36">IF(L770="San Miguel","San Miguel, Lima, Lima",IF(L770="La Molina","La Molina,Lima, Lima",IF(L770="Ate","Ate,Lima,Lima","Surco,Lima,Lima")))</f>
        <v>La Molina,Lima, Lima</v>
      </c>
      <c r="F770" t="s">
        <v>12</v>
      </c>
      <c r="G770">
        <v>25</v>
      </c>
      <c r="H770">
        <f>tabla_ventas[[#This Row],[Precio Venta sin IGV]]-(tabla_ventas[[#This Row],[Precio Venta sin IGV]]*0.4)</f>
        <v>16471.199999999997</v>
      </c>
      <c r="I770">
        <v>27452</v>
      </c>
      <c r="J770">
        <f t="shared" ref="J770:J833" si="37">IF(I770&gt;20000&lt;25000,18%,IF(I770&gt;25001,18%,18%))</f>
        <v>0.18</v>
      </c>
      <c r="K770">
        <f t="shared" ref="K770:K833" si="38">I770+I770*J770</f>
        <v>32393.360000000001</v>
      </c>
      <c r="L770" t="s">
        <v>119</v>
      </c>
      <c r="M770" t="s">
        <v>13</v>
      </c>
    </row>
    <row r="771" spans="1:13" ht="15" x14ac:dyDescent="0.25">
      <c r="A771">
        <v>770</v>
      </c>
      <c r="B771">
        <v>42742</v>
      </c>
      <c r="C771" t="s">
        <v>19</v>
      </c>
      <c r="D771" t="s">
        <v>887</v>
      </c>
      <c r="E771" t="str">
        <f t="shared" si="36"/>
        <v>Surco,Lima,Lima</v>
      </c>
      <c r="F771" t="s">
        <v>7</v>
      </c>
      <c r="G771">
        <v>147</v>
      </c>
      <c r="H771">
        <f>tabla_ventas[[#This Row],[Precio Venta sin IGV]]-(tabla_ventas[[#This Row],[Precio Venta sin IGV]]*0.4)</f>
        <v>18356.400000000001</v>
      </c>
      <c r="I771">
        <v>30594</v>
      </c>
      <c r="J771">
        <f t="shared" si="37"/>
        <v>0.18</v>
      </c>
      <c r="K771">
        <f t="shared" si="38"/>
        <v>36100.92</v>
      </c>
      <c r="L771" t="s">
        <v>32</v>
      </c>
      <c r="M771" t="s">
        <v>25</v>
      </c>
    </row>
    <row r="772" spans="1:13" ht="15" x14ac:dyDescent="0.25">
      <c r="A772">
        <v>771</v>
      </c>
      <c r="B772">
        <v>42742</v>
      </c>
      <c r="C772" t="s">
        <v>19</v>
      </c>
      <c r="D772" t="s">
        <v>888</v>
      </c>
      <c r="E772" t="str">
        <f t="shared" si="36"/>
        <v>Surco,Lima,Lima</v>
      </c>
      <c r="F772" t="s">
        <v>7</v>
      </c>
      <c r="G772">
        <v>124</v>
      </c>
      <c r="H772">
        <f>tabla_ventas[[#This Row],[Precio Venta sin IGV]]-(tabla_ventas[[#This Row],[Precio Venta sin IGV]]*0.4)</f>
        <v>14228.4</v>
      </c>
      <c r="I772">
        <v>23714</v>
      </c>
      <c r="J772">
        <f t="shared" si="37"/>
        <v>0.18</v>
      </c>
      <c r="K772">
        <f t="shared" si="38"/>
        <v>27982.52</v>
      </c>
      <c r="L772" t="s">
        <v>32</v>
      </c>
      <c r="M772" t="s">
        <v>25</v>
      </c>
    </row>
    <row r="773" spans="1:13" ht="15" x14ac:dyDescent="0.25">
      <c r="A773">
        <v>772</v>
      </c>
      <c r="B773">
        <v>42742</v>
      </c>
      <c r="C773" t="s">
        <v>19</v>
      </c>
      <c r="D773" t="s">
        <v>889</v>
      </c>
      <c r="E773" t="str">
        <f t="shared" si="36"/>
        <v>Surco,Lima,Lima</v>
      </c>
      <c r="F773" t="s">
        <v>7</v>
      </c>
      <c r="G773">
        <v>54</v>
      </c>
      <c r="H773">
        <f>tabla_ventas[[#This Row],[Precio Venta sin IGV]]-(tabla_ventas[[#This Row],[Precio Venta sin IGV]]*0.4)</f>
        <v>21670.799999999999</v>
      </c>
      <c r="I773">
        <v>36118</v>
      </c>
      <c r="J773">
        <f t="shared" si="37"/>
        <v>0.18</v>
      </c>
      <c r="K773">
        <f t="shared" si="38"/>
        <v>42619.24</v>
      </c>
      <c r="L773" t="s">
        <v>32</v>
      </c>
      <c r="M773" t="s">
        <v>25</v>
      </c>
    </row>
    <row r="774" spans="1:13" ht="15" x14ac:dyDescent="0.25">
      <c r="A774">
        <v>773</v>
      </c>
      <c r="B774">
        <v>42742</v>
      </c>
      <c r="C774" t="s">
        <v>19</v>
      </c>
      <c r="D774" t="s">
        <v>890</v>
      </c>
      <c r="E774" t="str">
        <f t="shared" si="36"/>
        <v>Surco,Lima,Lima</v>
      </c>
      <c r="F774" t="s">
        <v>7</v>
      </c>
      <c r="G774">
        <v>40</v>
      </c>
      <c r="H774">
        <f>tabla_ventas[[#This Row],[Precio Venta sin IGV]]-(tabla_ventas[[#This Row],[Precio Venta sin IGV]]*0.4)</f>
        <v>18909.599999999999</v>
      </c>
      <c r="I774">
        <v>31516</v>
      </c>
      <c r="J774">
        <f t="shared" si="37"/>
        <v>0.18</v>
      </c>
      <c r="K774">
        <f t="shared" si="38"/>
        <v>37188.879999999997</v>
      </c>
      <c r="L774" t="s">
        <v>32</v>
      </c>
      <c r="M774" t="s">
        <v>25</v>
      </c>
    </row>
    <row r="775" spans="1:13" ht="15" x14ac:dyDescent="0.25">
      <c r="A775">
        <v>774</v>
      </c>
      <c r="B775">
        <v>42742</v>
      </c>
      <c r="C775" t="s">
        <v>24</v>
      </c>
      <c r="D775" t="s">
        <v>891</v>
      </c>
      <c r="E775" t="str">
        <f t="shared" si="36"/>
        <v>Surco,Lima,Lima</v>
      </c>
      <c r="F775" t="s">
        <v>7</v>
      </c>
      <c r="G775">
        <v>135</v>
      </c>
      <c r="H775">
        <f>tabla_ventas[[#This Row],[Precio Venta sin IGV]]-(tabla_ventas[[#This Row],[Precio Venta sin IGV]]*0.4)</f>
        <v>17480.400000000001</v>
      </c>
      <c r="I775">
        <v>29134</v>
      </c>
      <c r="J775">
        <f t="shared" si="37"/>
        <v>0.18</v>
      </c>
      <c r="K775">
        <f t="shared" si="38"/>
        <v>34378.120000000003</v>
      </c>
      <c r="L775" t="s">
        <v>32</v>
      </c>
      <c r="M775" t="s">
        <v>18</v>
      </c>
    </row>
    <row r="776" spans="1:13" ht="15" x14ac:dyDescent="0.25">
      <c r="A776">
        <v>775</v>
      </c>
      <c r="B776">
        <v>42742</v>
      </c>
      <c r="C776" t="s">
        <v>24</v>
      </c>
      <c r="D776" t="s">
        <v>892</v>
      </c>
      <c r="E776" t="str">
        <f t="shared" si="36"/>
        <v>Surco,Lima,Lima</v>
      </c>
      <c r="F776" t="s">
        <v>7</v>
      </c>
      <c r="G776">
        <v>143</v>
      </c>
      <c r="H776">
        <f>tabla_ventas[[#This Row],[Precio Venta sin IGV]]-(tabla_ventas[[#This Row],[Precio Venta sin IGV]]*0.4)</f>
        <v>15891.599999999999</v>
      </c>
      <c r="I776">
        <v>26486</v>
      </c>
      <c r="J776">
        <f t="shared" si="37"/>
        <v>0.18</v>
      </c>
      <c r="K776">
        <f t="shared" si="38"/>
        <v>31253.48</v>
      </c>
      <c r="L776" t="s">
        <v>32</v>
      </c>
      <c r="M776" t="s">
        <v>18</v>
      </c>
    </row>
    <row r="777" spans="1:13" ht="15" x14ac:dyDescent="0.25">
      <c r="A777">
        <v>776</v>
      </c>
      <c r="B777">
        <v>42742</v>
      </c>
      <c r="C777" t="s">
        <v>24</v>
      </c>
      <c r="D777" t="s">
        <v>893</v>
      </c>
      <c r="E777" t="str">
        <f t="shared" si="36"/>
        <v>Surco,Lima,Lima</v>
      </c>
      <c r="F777" t="s">
        <v>7</v>
      </c>
      <c r="G777">
        <v>115</v>
      </c>
      <c r="H777">
        <f>tabla_ventas[[#This Row],[Precio Venta sin IGV]]-(tabla_ventas[[#This Row],[Precio Venta sin IGV]]*0.4)</f>
        <v>21505.199999999997</v>
      </c>
      <c r="I777">
        <v>35842</v>
      </c>
      <c r="J777">
        <f t="shared" si="37"/>
        <v>0.18</v>
      </c>
      <c r="K777">
        <f t="shared" si="38"/>
        <v>42293.56</v>
      </c>
      <c r="L777" t="s">
        <v>32</v>
      </c>
      <c r="M777" t="s">
        <v>18</v>
      </c>
    </row>
    <row r="778" spans="1:13" ht="15" x14ac:dyDescent="0.25">
      <c r="A778">
        <v>777</v>
      </c>
      <c r="B778">
        <v>42742</v>
      </c>
      <c r="C778" t="s">
        <v>24</v>
      </c>
      <c r="D778" t="s">
        <v>894</v>
      </c>
      <c r="E778" t="str">
        <f t="shared" si="36"/>
        <v>Surco,Lima,Lima</v>
      </c>
      <c r="F778" t="s">
        <v>7</v>
      </c>
      <c r="G778">
        <v>89</v>
      </c>
      <c r="H778">
        <f>tabla_ventas[[#This Row],[Precio Venta sin IGV]]-(tabla_ventas[[#This Row],[Precio Venta sin IGV]]*0.4)</f>
        <v>19203</v>
      </c>
      <c r="I778">
        <v>32005</v>
      </c>
      <c r="J778">
        <f t="shared" si="37"/>
        <v>0.18</v>
      </c>
      <c r="K778">
        <f t="shared" si="38"/>
        <v>37765.9</v>
      </c>
      <c r="L778" t="s">
        <v>32</v>
      </c>
      <c r="M778" t="s">
        <v>18</v>
      </c>
    </row>
    <row r="779" spans="1:13" ht="15" x14ac:dyDescent="0.25">
      <c r="A779">
        <v>778</v>
      </c>
      <c r="B779">
        <v>42742</v>
      </c>
      <c r="C779" t="s">
        <v>28</v>
      </c>
      <c r="D779" t="s">
        <v>895</v>
      </c>
      <c r="E779" t="str">
        <f t="shared" si="36"/>
        <v>Surco,Lima,Lima</v>
      </c>
      <c r="F779" t="s">
        <v>7</v>
      </c>
      <c r="G779">
        <v>63</v>
      </c>
      <c r="H779">
        <f>tabla_ventas[[#This Row],[Precio Venta sin IGV]]-(tabla_ventas[[#This Row],[Precio Venta sin IGV]]*0.4)</f>
        <v>22069.8</v>
      </c>
      <c r="I779">
        <v>36783</v>
      </c>
      <c r="J779">
        <f t="shared" si="37"/>
        <v>0.18</v>
      </c>
      <c r="K779">
        <f t="shared" si="38"/>
        <v>43403.94</v>
      </c>
      <c r="L779" t="s">
        <v>32</v>
      </c>
      <c r="M779" t="s">
        <v>25</v>
      </c>
    </row>
    <row r="780" spans="1:13" ht="15" x14ac:dyDescent="0.25">
      <c r="A780">
        <v>779</v>
      </c>
      <c r="B780">
        <v>42742</v>
      </c>
      <c r="C780" t="s">
        <v>28</v>
      </c>
      <c r="D780" t="s">
        <v>896</v>
      </c>
      <c r="E780" t="str">
        <f t="shared" si="36"/>
        <v>Surco,Lima,Lima</v>
      </c>
      <c r="F780" t="s">
        <v>7</v>
      </c>
      <c r="G780">
        <v>63</v>
      </c>
      <c r="H780">
        <f>tabla_ventas[[#This Row],[Precio Venta sin IGV]]-(tabla_ventas[[#This Row],[Precio Venta sin IGV]]*0.4)</f>
        <v>14940</v>
      </c>
      <c r="I780">
        <v>24900</v>
      </c>
      <c r="J780">
        <f t="shared" si="37"/>
        <v>0.18</v>
      </c>
      <c r="K780">
        <f t="shared" si="38"/>
        <v>29382</v>
      </c>
      <c r="L780" t="s">
        <v>32</v>
      </c>
      <c r="M780" t="s">
        <v>25</v>
      </c>
    </row>
    <row r="781" spans="1:13" ht="15" x14ac:dyDescent="0.25">
      <c r="A781">
        <v>780</v>
      </c>
      <c r="B781">
        <v>42742</v>
      </c>
      <c r="C781" t="s">
        <v>28</v>
      </c>
      <c r="D781" t="s">
        <v>897</v>
      </c>
      <c r="E781" t="str">
        <f t="shared" si="36"/>
        <v>Surco,Lima,Lima</v>
      </c>
      <c r="F781" t="s">
        <v>7</v>
      </c>
      <c r="G781">
        <v>155</v>
      </c>
      <c r="H781">
        <f>tabla_ventas[[#This Row],[Precio Venta sin IGV]]-(tabla_ventas[[#This Row],[Precio Venta sin IGV]]*0.4)</f>
        <v>23763</v>
      </c>
      <c r="I781">
        <v>39605</v>
      </c>
      <c r="J781">
        <f t="shared" si="37"/>
        <v>0.18</v>
      </c>
      <c r="K781">
        <f t="shared" si="38"/>
        <v>46733.9</v>
      </c>
      <c r="L781" t="s">
        <v>32</v>
      </c>
      <c r="M781" t="s">
        <v>25</v>
      </c>
    </row>
    <row r="782" spans="1:13" ht="15" x14ac:dyDescent="0.25">
      <c r="A782">
        <v>781</v>
      </c>
      <c r="B782">
        <v>42742</v>
      </c>
      <c r="C782" t="s">
        <v>28</v>
      </c>
      <c r="D782" t="s">
        <v>898</v>
      </c>
      <c r="E782" t="str">
        <f t="shared" si="36"/>
        <v>Surco,Lima,Lima</v>
      </c>
      <c r="F782" t="s">
        <v>7</v>
      </c>
      <c r="G782">
        <v>56</v>
      </c>
      <c r="H782">
        <f>tabla_ventas[[#This Row],[Precio Venta sin IGV]]-(tabla_ventas[[#This Row],[Precio Venta sin IGV]]*0.4)</f>
        <v>14954.4</v>
      </c>
      <c r="I782">
        <v>24924</v>
      </c>
      <c r="J782">
        <f t="shared" si="37"/>
        <v>0.18</v>
      </c>
      <c r="K782">
        <f t="shared" si="38"/>
        <v>29410.32</v>
      </c>
      <c r="L782" t="s">
        <v>32</v>
      </c>
      <c r="M782" t="s">
        <v>25</v>
      </c>
    </row>
    <row r="783" spans="1:13" ht="15" x14ac:dyDescent="0.25">
      <c r="A783">
        <v>782</v>
      </c>
      <c r="B783">
        <v>42741</v>
      </c>
      <c r="C783" t="s">
        <v>16</v>
      </c>
      <c r="D783" t="s">
        <v>899</v>
      </c>
      <c r="E783" t="str">
        <f t="shared" si="36"/>
        <v>San Miguel, Lima, Lima</v>
      </c>
      <c r="F783" t="s">
        <v>7</v>
      </c>
      <c r="G783">
        <v>158</v>
      </c>
      <c r="H783">
        <f>tabla_ventas[[#This Row],[Precio Venta sin IGV]]-(tabla_ventas[[#This Row],[Precio Venta sin IGV]]*0.4)</f>
        <v>14965.199999999999</v>
      </c>
      <c r="I783">
        <v>24942</v>
      </c>
      <c r="J783">
        <f t="shared" si="37"/>
        <v>0.18</v>
      </c>
      <c r="K783">
        <f t="shared" si="38"/>
        <v>29431.559999999998</v>
      </c>
      <c r="L783" t="s">
        <v>30</v>
      </c>
      <c r="M783" t="s">
        <v>8</v>
      </c>
    </row>
    <row r="784" spans="1:13" ht="15" x14ac:dyDescent="0.25">
      <c r="A784">
        <v>783</v>
      </c>
      <c r="B784">
        <v>42741</v>
      </c>
      <c r="C784" t="s">
        <v>16</v>
      </c>
      <c r="D784" t="s">
        <v>900</v>
      </c>
      <c r="E784" t="str">
        <f t="shared" si="36"/>
        <v>San Miguel, Lima, Lima</v>
      </c>
      <c r="F784" t="s">
        <v>7</v>
      </c>
      <c r="G784">
        <v>168</v>
      </c>
      <c r="H784">
        <f>tabla_ventas[[#This Row],[Precio Venta sin IGV]]-(tabla_ventas[[#This Row],[Precio Venta sin IGV]]*0.4)</f>
        <v>11281.2</v>
      </c>
      <c r="I784">
        <v>18802</v>
      </c>
      <c r="J784">
        <f t="shared" si="37"/>
        <v>0.18</v>
      </c>
      <c r="K784">
        <f t="shared" si="38"/>
        <v>22186.36</v>
      </c>
      <c r="L784" t="s">
        <v>30</v>
      </c>
      <c r="M784" t="s">
        <v>8</v>
      </c>
    </row>
    <row r="785" spans="1:13" ht="15" x14ac:dyDescent="0.25">
      <c r="A785">
        <v>784</v>
      </c>
      <c r="B785">
        <v>42741</v>
      </c>
      <c r="C785" t="s">
        <v>16</v>
      </c>
      <c r="D785" t="s">
        <v>901</v>
      </c>
      <c r="E785" t="str">
        <f t="shared" si="36"/>
        <v>San Miguel, Lima, Lima</v>
      </c>
      <c r="F785" t="s">
        <v>7</v>
      </c>
      <c r="G785">
        <v>10</v>
      </c>
      <c r="H785">
        <f>tabla_ventas[[#This Row],[Precio Venta sin IGV]]-(tabla_ventas[[#This Row],[Precio Venta sin IGV]]*0.4)</f>
        <v>11629.8</v>
      </c>
      <c r="I785">
        <v>19383</v>
      </c>
      <c r="J785">
        <f t="shared" si="37"/>
        <v>0.18</v>
      </c>
      <c r="K785">
        <f t="shared" si="38"/>
        <v>22871.94</v>
      </c>
      <c r="L785" t="s">
        <v>30</v>
      </c>
      <c r="M785" t="s">
        <v>8</v>
      </c>
    </row>
    <row r="786" spans="1:13" ht="15" x14ac:dyDescent="0.25">
      <c r="A786">
        <v>785</v>
      </c>
      <c r="B786">
        <v>42741</v>
      </c>
      <c r="C786" t="s">
        <v>16</v>
      </c>
      <c r="D786" t="s">
        <v>902</v>
      </c>
      <c r="E786" t="str">
        <f t="shared" si="36"/>
        <v>San Miguel, Lima, Lima</v>
      </c>
      <c r="F786" t="s">
        <v>7</v>
      </c>
      <c r="G786">
        <v>18</v>
      </c>
      <c r="H786">
        <f>tabla_ventas[[#This Row],[Precio Venta sin IGV]]-(tabla_ventas[[#This Row],[Precio Venta sin IGV]]*0.4)</f>
        <v>17889.599999999999</v>
      </c>
      <c r="I786">
        <v>29816</v>
      </c>
      <c r="J786">
        <f t="shared" si="37"/>
        <v>0.18</v>
      </c>
      <c r="K786">
        <f t="shared" si="38"/>
        <v>35182.879999999997</v>
      </c>
      <c r="L786" t="s">
        <v>30</v>
      </c>
      <c r="M786" t="s">
        <v>8</v>
      </c>
    </row>
    <row r="787" spans="1:13" ht="15" x14ac:dyDescent="0.25">
      <c r="A787">
        <v>786</v>
      </c>
      <c r="B787">
        <v>42740</v>
      </c>
      <c r="C787" t="s">
        <v>11</v>
      </c>
      <c r="D787" t="s">
        <v>903</v>
      </c>
      <c r="E787" t="str">
        <f t="shared" si="36"/>
        <v>Surco,Lima,Lima</v>
      </c>
      <c r="F787" t="s">
        <v>7</v>
      </c>
      <c r="G787">
        <v>40</v>
      </c>
      <c r="H787">
        <f>tabla_ventas[[#This Row],[Precio Venta sin IGV]]-(tabla_ventas[[#This Row],[Precio Venta sin IGV]]*0.4)</f>
        <v>12795.6</v>
      </c>
      <c r="I787">
        <v>21326</v>
      </c>
      <c r="J787">
        <f t="shared" si="37"/>
        <v>0.18</v>
      </c>
      <c r="K787">
        <f t="shared" si="38"/>
        <v>25164.68</v>
      </c>
      <c r="L787" t="s">
        <v>32</v>
      </c>
      <c r="M787" t="s">
        <v>22</v>
      </c>
    </row>
    <row r="788" spans="1:13" ht="15" x14ac:dyDescent="0.25">
      <c r="A788">
        <v>787</v>
      </c>
      <c r="B788">
        <v>42740</v>
      </c>
      <c r="C788" t="s">
        <v>11</v>
      </c>
      <c r="D788" t="s">
        <v>904</v>
      </c>
      <c r="E788" t="str">
        <f t="shared" si="36"/>
        <v>Surco,Lima,Lima</v>
      </c>
      <c r="F788" t="s">
        <v>7</v>
      </c>
      <c r="G788">
        <v>110</v>
      </c>
      <c r="H788">
        <f>tabla_ventas[[#This Row],[Precio Venta sin IGV]]-(tabla_ventas[[#This Row],[Precio Venta sin IGV]]*0.4)</f>
        <v>21339</v>
      </c>
      <c r="I788">
        <v>35565</v>
      </c>
      <c r="J788">
        <f t="shared" si="37"/>
        <v>0.18</v>
      </c>
      <c r="K788">
        <f t="shared" si="38"/>
        <v>41966.7</v>
      </c>
      <c r="L788" t="s">
        <v>32</v>
      </c>
      <c r="M788" t="s">
        <v>22</v>
      </c>
    </row>
    <row r="789" spans="1:13" ht="15" x14ac:dyDescent="0.25">
      <c r="A789">
        <v>788</v>
      </c>
      <c r="B789">
        <v>42740</v>
      </c>
      <c r="C789" t="s">
        <v>11</v>
      </c>
      <c r="D789" t="s">
        <v>905</v>
      </c>
      <c r="E789" t="str">
        <f t="shared" si="36"/>
        <v>Surco,Lima,Lima</v>
      </c>
      <c r="F789" t="s">
        <v>7</v>
      </c>
      <c r="G789">
        <v>162</v>
      </c>
      <c r="H789">
        <f>tabla_ventas[[#This Row],[Precio Venta sin IGV]]-(tabla_ventas[[#This Row],[Precio Venta sin IGV]]*0.4)</f>
        <v>18359.400000000001</v>
      </c>
      <c r="I789">
        <v>30599</v>
      </c>
      <c r="J789">
        <f t="shared" si="37"/>
        <v>0.18</v>
      </c>
      <c r="K789">
        <f t="shared" si="38"/>
        <v>36106.82</v>
      </c>
      <c r="L789" t="s">
        <v>32</v>
      </c>
      <c r="M789" t="s">
        <v>22</v>
      </c>
    </row>
    <row r="790" spans="1:13" ht="15" x14ac:dyDescent="0.25">
      <c r="A790">
        <v>789</v>
      </c>
      <c r="B790">
        <v>42740</v>
      </c>
      <c r="C790" t="s">
        <v>11</v>
      </c>
      <c r="D790" t="s">
        <v>906</v>
      </c>
      <c r="E790" t="str">
        <f t="shared" si="36"/>
        <v>Surco,Lima,Lima</v>
      </c>
      <c r="F790" t="s">
        <v>7</v>
      </c>
      <c r="G790">
        <v>22</v>
      </c>
      <c r="H790">
        <f>tabla_ventas[[#This Row],[Precio Venta sin IGV]]-(tabla_ventas[[#This Row],[Precio Venta sin IGV]]*0.4)</f>
        <v>18028.199999999997</v>
      </c>
      <c r="I790">
        <v>30047</v>
      </c>
      <c r="J790">
        <f t="shared" si="37"/>
        <v>0.18</v>
      </c>
      <c r="K790">
        <f t="shared" si="38"/>
        <v>35455.46</v>
      </c>
      <c r="L790" t="s">
        <v>32</v>
      </c>
      <c r="M790" t="s">
        <v>22</v>
      </c>
    </row>
    <row r="791" spans="1:13" ht="15" x14ac:dyDescent="0.25">
      <c r="A791">
        <v>790</v>
      </c>
      <c r="B791">
        <v>42740</v>
      </c>
      <c r="C791" t="s">
        <v>11</v>
      </c>
      <c r="D791" t="s">
        <v>907</v>
      </c>
      <c r="E791" t="str">
        <f t="shared" si="36"/>
        <v>Surco,Lima,Lima</v>
      </c>
      <c r="F791" t="s">
        <v>7</v>
      </c>
      <c r="G791">
        <v>152</v>
      </c>
      <c r="H791">
        <f>tabla_ventas[[#This Row],[Precio Venta sin IGV]]-(tabla_ventas[[#This Row],[Precio Venta sin IGV]]*0.4)</f>
        <v>21994.199999999997</v>
      </c>
      <c r="I791">
        <v>36657</v>
      </c>
      <c r="J791">
        <f t="shared" si="37"/>
        <v>0.18</v>
      </c>
      <c r="K791">
        <f t="shared" si="38"/>
        <v>43255.26</v>
      </c>
      <c r="L791" t="s">
        <v>32</v>
      </c>
      <c r="M791" t="s">
        <v>26</v>
      </c>
    </row>
    <row r="792" spans="1:13" ht="15" x14ac:dyDescent="0.25">
      <c r="A792">
        <v>791</v>
      </c>
      <c r="B792">
        <v>42740</v>
      </c>
      <c r="C792" t="s">
        <v>11</v>
      </c>
      <c r="D792" t="s">
        <v>908</v>
      </c>
      <c r="E792" t="str">
        <f t="shared" si="36"/>
        <v>Surco,Lima,Lima</v>
      </c>
      <c r="F792" t="s">
        <v>7</v>
      </c>
      <c r="G792">
        <v>176</v>
      </c>
      <c r="H792">
        <f>tabla_ventas[[#This Row],[Precio Venta sin IGV]]-(tabla_ventas[[#This Row],[Precio Venta sin IGV]]*0.4)</f>
        <v>21848.400000000001</v>
      </c>
      <c r="I792">
        <v>36414</v>
      </c>
      <c r="J792">
        <f t="shared" si="37"/>
        <v>0.18</v>
      </c>
      <c r="K792">
        <f t="shared" si="38"/>
        <v>42968.52</v>
      </c>
      <c r="L792" t="s">
        <v>32</v>
      </c>
      <c r="M792" t="s">
        <v>26</v>
      </c>
    </row>
    <row r="793" spans="1:13" ht="15" x14ac:dyDescent="0.25">
      <c r="A793">
        <v>792</v>
      </c>
      <c r="B793">
        <v>42740</v>
      </c>
      <c r="C793" t="s">
        <v>11</v>
      </c>
      <c r="D793" t="s">
        <v>909</v>
      </c>
      <c r="E793" t="str">
        <f t="shared" si="36"/>
        <v>Surco,Lima,Lima</v>
      </c>
      <c r="F793" t="s">
        <v>7</v>
      </c>
      <c r="G793">
        <v>74</v>
      </c>
      <c r="H793">
        <f>tabla_ventas[[#This Row],[Precio Venta sin IGV]]-(tabla_ventas[[#This Row],[Precio Venta sin IGV]]*0.4)</f>
        <v>12705.6</v>
      </c>
      <c r="I793">
        <v>21176</v>
      </c>
      <c r="J793">
        <f t="shared" si="37"/>
        <v>0.18</v>
      </c>
      <c r="K793">
        <f t="shared" si="38"/>
        <v>24987.68</v>
      </c>
      <c r="L793" t="s">
        <v>32</v>
      </c>
      <c r="M793" t="s">
        <v>26</v>
      </c>
    </row>
    <row r="794" spans="1:13" ht="15" x14ac:dyDescent="0.25">
      <c r="A794">
        <v>793</v>
      </c>
      <c r="B794">
        <v>42740</v>
      </c>
      <c r="C794" t="s">
        <v>11</v>
      </c>
      <c r="D794" t="s">
        <v>910</v>
      </c>
      <c r="E794" t="str">
        <f t="shared" si="36"/>
        <v>Surco,Lima,Lima</v>
      </c>
      <c r="F794" t="s">
        <v>7</v>
      </c>
      <c r="G794">
        <v>68</v>
      </c>
      <c r="H794">
        <f>tabla_ventas[[#This Row],[Precio Venta sin IGV]]-(tabla_ventas[[#This Row],[Precio Venta sin IGV]]*0.4)</f>
        <v>13933.199999999999</v>
      </c>
      <c r="I794">
        <v>23222</v>
      </c>
      <c r="J794">
        <f t="shared" si="37"/>
        <v>0.18</v>
      </c>
      <c r="K794">
        <f t="shared" si="38"/>
        <v>27401.96</v>
      </c>
      <c r="L794" t="s">
        <v>32</v>
      </c>
      <c r="M794" t="s">
        <v>26</v>
      </c>
    </row>
    <row r="795" spans="1:13" ht="15" x14ac:dyDescent="0.25">
      <c r="A795">
        <v>794</v>
      </c>
      <c r="B795">
        <v>42740</v>
      </c>
      <c r="C795" t="s">
        <v>11</v>
      </c>
      <c r="D795" t="s">
        <v>911</v>
      </c>
      <c r="E795" t="str">
        <f t="shared" si="36"/>
        <v>San Miguel, Lima, Lima</v>
      </c>
      <c r="F795" t="s">
        <v>7</v>
      </c>
      <c r="G795">
        <v>54</v>
      </c>
      <c r="H795">
        <f>tabla_ventas[[#This Row],[Precio Venta sin IGV]]-(tabla_ventas[[#This Row],[Precio Venta sin IGV]]*0.4)</f>
        <v>14433</v>
      </c>
      <c r="I795">
        <v>24055</v>
      </c>
      <c r="J795">
        <f t="shared" si="37"/>
        <v>0.18</v>
      </c>
      <c r="K795">
        <f t="shared" si="38"/>
        <v>28384.9</v>
      </c>
      <c r="L795" t="s">
        <v>30</v>
      </c>
      <c r="M795" t="s">
        <v>14</v>
      </c>
    </row>
    <row r="796" spans="1:13" ht="15" x14ac:dyDescent="0.25">
      <c r="A796">
        <v>795</v>
      </c>
      <c r="B796">
        <v>42740</v>
      </c>
      <c r="C796" t="s">
        <v>11</v>
      </c>
      <c r="D796" t="s">
        <v>912</v>
      </c>
      <c r="E796" t="str">
        <f t="shared" si="36"/>
        <v>San Miguel, Lima, Lima</v>
      </c>
      <c r="F796" t="s">
        <v>7</v>
      </c>
      <c r="G796">
        <v>81</v>
      </c>
      <c r="H796">
        <f>tabla_ventas[[#This Row],[Precio Venta sin IGV]]-(tabla_ventas[[#This Row],[Precio Venta sin IGV]]*0.4)</f>
        <v>22827.599999999999</v>
      </c>
      <c r="I796">
        <v>38046</v>
      </c>
      <c r="J796">
        <f t="shared" si="37"/>
        <v>0.18</v>
      </c>
      <c r="K796">
        <f t="shared" si="38"/>
        <v>44894.28</v>
      </c>
      <c r="L796" t="s">
        <v>30</v>
      </c>
      <c r="M796" t="s">
        <v>14</v>
      </c>
    </row>
    <row r="797" spans="1:13" ht="15" x14ac:dyDescent="0.25">
      <c r="A797">
        <v>796</v>
      </c>
      <c r="B797">
        <v>42740</v>
      </c>
      <c r="C797" t="s">
        <v>11</v>
      </c>
      <c r="D797" t="s">
        <v>913</v>
      </c>
      <c r="E797" t="str">
        <f t="shared" si="36"/>
        <v>San Miguel, Lima, Lima</v>
      </c>
      <c r="F797" t="s">
        <v>7</v>
      </c>
      <c r="G797">
        <v>90</v>
      </c>
      <c r="H797">
        <f>tabla_ventas[[#This Row],[Precio Venta sin IGV]]-(tabla_ventas[[#This Row],[Precio Venta sin IGV]]*0.4)</f>
        <v>16722</v>
      </c>
      <c r="I797">
        <v>27870</v>
      </c>
      <c r="J797">
        <f t="shared" si="37"/>
        <v>0.18</v>
      </c>
      <c r="K797">
        <f t="shared" si="38"/>
        <v>32886.6</v>
      </c>
      <c r="L797" t="s">
        <v>30</v>
      </c>
      <c r="M797" t="s">
        <v>14</v>
      </c>
    </row>
    <row r="798" spans="1:13" ht="15" x14ac:dyDescent="0.25">
      <c r="A798">
        <v>797</v>
      </c>
      <c r="B798">
        <v>42740</v>
      </c>
      <c r="C798" t="s">
        <v>11</v>
      </c>
      <c r="D798" t="s">
        <v>914</v>
      </c>
      <c r="E798" t="str">
        <f t="shared" si="36"/>
        <v>San Miguel, Lima, Lima</v>
      </c>
      <c r="F798" t="s">
        <v>7</v>
      </c>
      <c r="G798">
        <v>150</v>
      </c>
      <c r="H798">
        <f>tabla_ventas[[#This Row],[Precio Venta sin IGV]]-(tabla_ventas[[#This Row],[Precio Venta sin IGV]]*0.4)</f>
        <v>17346.599999999999</v>
      </c>
      <c r="I798">
        <v>28911</v>
      </c>
      <c r="J798">
        <f t="shared" si="37"/>
        <v>0.18</v>
      </c>
      <c r="K798">
        <f t="shared" si="38"/>
        <v>34114.979999999996</v>
      </c>
      <c r="L798" t="s">
        <v>30</v>
      </c>
      <c r="M798" t="s">
        <v>14</v>
      </c>
    </row>
    <row r="799" spans="1:13" ht="15" x14ac:dyDescent="0.25">
      <c r="A799">
        <v>798</v>
      </c>
      <c r="B799">
        <v>42740</v>
      </c>
      <c r="C799" t="s">
        <v>16</v>
      </c>
      <c r="D799" t="s">
        <v>915</v>
      </c>
      <c r="E799" t="str">
        <f t="shared" si="36"/>
        <v>Surco,Lima,Lima</v>
      </c>
      <c r="F799" t="s">
        <v>7</v>
      </c>
      <c r="G799">
        <v>142</v>
      </c>
      <c r="H799">
        <f>tabla_ventas[[#This Row],[Precio Venta sin IGV]]-(tabla_ventas[[#This Row],[Precio Venta sin IGV]]*0.4)</f>
        <v>22694.400000000001</v>
      </c>
      <c r="I799">
        <v>37824</v>
      </c>
      <c r="J799">
        <f t="shared" si="37"/>
        <v>0.18</v>
      </c>
      <c r="K799">
        <f t="shared" si="38"/>
        <v>44632.32</v>
      </c>
      <c r="L799" t="s">
        <v>32</v>
      </c>
      <c r="M799" t="s">
        <v>20</v>
      </c>
    </row>
    <row r="800" spans="1:13" ht="15" x14ac:dyDescent="0.25">
      <c r="A800">
        <v>799</v>
      </c>
      <c r="B800">
        <v>42740</v>
      </c>
      <c r="C800" t="s">
        <v>16</v>
      </c>
      <c r="D800" t="s">
        <v>916</v>
      </c>
      <c r="E800" t="str">
        <f t="shared" si="36"/>
        <v>Surco,Lima,Lima</v>
      </c>
      <c r="F800" t="s">
        <v>7</v>
      </c>
      <c r="G800">
        <v>162</v>
      </c>
      <c r="H800">
        <f>tabla_ventas[[#This Row],[Precio Venta sin IGV]]-(tabla_ventas[[#This Row],[Precio Venta sin IGV]]*0.4)</f>
        <v>16884.599999999999</v>
      </c>
      <c r="I800">
        <v>28141</v>
      </c>
      <c r="J800">
        <f t="shared" si="37"/>
        <v>0.18</v>
      </c>
      <c r="K800">
        <f t="shared" si="38"/>
        <v>33206.379999999997</v>
      </c>
      <c r="L800" t="s">
        <v>32</v>
      </c>
      <c r="M800" t="s">
        <v>20</v>
      </c>
    </row>
    <row r="801" spans="1:13" ht="15" x14ac:dyDescent="0.25">
      <c r="A801">
        <v>800</v>
      </c>
      <c r="B801">
        <v>42740</v>
      </c>
      <c r="C801" t="s">
        <v>16</v>
      </c>
      <c r="D801" t="s">
        <v>917</v>
      </c>
      <c r="E801" t="str">
        <f t="shared" si="36"/>
        <v>Surco,Lima,Lima</v>
      </c>
      <c r="F801" t="s">
        <v>7</v>
      </c>
      <c r="G801">
        <v>75</v>
      </c>
      <c r="H801">
        <f>tabla_ventas[[#This Row],[Precio Venta sin IGV]]-(tabla_ventas[[#This Row],[Precio Venta sin IGV]]*0.4)</f>
        <v>22829.4</v>
      </c>
      <c r="I801">
        <v>38049</v>
      </c>
      <c r="J801">
        <f t="shared" si="37"/>
        <v>0.18</v>
      </c>
      <c r="K801">
        <f t="shared" si="38"/>
        <v>44897.82</v>
      </c>
      <c r="L801" t="s">
        <v>32</v>
      </c>
      <c r="M801" t="s">
        <v>20</v>
      </c>
    </row>
    <row r="802" spans="1:13" ht="15" x14ac:dyDescent="0.25">
      <c r="A802">
        <v>801</v>
      </c>
      <c r="B802">
        <v>42740</v>
      </c>
      <c r="C802" t="s">
        <v>16</v>
      </c>
      <c r="D802" t="s">
        <v>918</v>
      </c>
      <c r="E802" t="str">
        <f t="shared" si="36"/>
        <v>Surco,Lima,Lima</v>
      </c>
      <c r="F802" t="s">
        <v>7</v>
      </c>
      <c r="G802">
        <v>80</v>
      </c>
      <c r="H802">
        <f>tabla_ventas[[#This Row],[Precio Venta sin IGV]]-(tabla_ventas[[#This Row],[Precio Venta sin IGV]]*0.4)</f>
        <v>15354</v>
      </c>
      <c r="I802">
        <v>25590</v>
      </c>
      <c r="J802">
        <f t="shared" si="37"/>
        <v>0.18</v>
      </c>
      <c r="K802">
        <f t="shared" si="38"/>
        <v>30196.2</v>
      </c>
      <c r="L802" t="s">
        <v>32</v>
      </c>
      <c r="M802" t="s">
        <v>20</v>
      </c>
    </row>
    <row r="803" spans="1:13" ht="15" x14ac:dyDescent="0.25">
      <c r="A803">
        <v>802</v>
      </c>
      <c r="B803">
        <v>42740</v>
      </c>
      <c r="C803" t="s">
        <v>27</v>
      </c>
      <c r="D803" t="s">
        <v>919</v>
      </c>
      <c r="E803" t="str">
        <f t="shared" si="36"/>
        <v>Surco,Lima,Lima</v>
      </c>
      <c r="F803" t="s">
        <v>7</v>
      </c>
      <c r="G803">
        <v>13</v>
      </c>
      <c r="H803">
        <f>tabla_ventas[[#This Row],[Precio Venta sin IGV]]-(tabla_ventas[[#This Row],[Precio Venta sin IGV]]*0.4)</f>
        <v>20889</v>
      </c>
      <c r="I803">
        <v>34815</v>
      </c>
      <c r="J803">
        <f t="shared" si="37"/>
        <v>0.18</v>
      </c>
      <c r="K803">
        <f t="shared" si="38"/>
        <v>41081.699999999997</v>
      </c>
      <c r="L803" t="s">
        <v>32</v>
      </c>
      <c r="M803" t="s">
        <v>18</v>
      </c>
    </row>
    <row r="804" spans="1:13" ht="15" x14ac:dyDescent="0.25">
      <c r="A804">
        <v>803</v>
      </c>
      <c r="B804">
        <v>42740</v>
      </c>
      <c r="C804" t="s">
        <v>27</v>
      </c>
      <c r="D804" t="s">
        <v>920</v>
      </c>
      <c r="E804" t="str">
        <f t="shared" si="36"/>
        <v>Surco,Lima,Lima</v>
      </c>
      <c r="F804" t="s">
        <v>7</v>
      </c>
      <c r="G804">
        <v>144</v>
      </c>
      <c r="H804">
        <f>tabla_ventas[[#This Row],[Precio Venta sin IGV]]-(tabla_ventas[[#This Row],[Precio Venta sin IGV]]*0.4)</f>
        <v>23897.4</v>
      </c>
      <c r="I804">
        <v>39829</v>
      </c>
      <c r="J804">
        <f t="shared" si="37"/>
        <v>0.18</v>
      </c>
      <c r="K804">
        <f t="shared" si="38"/>
        <v>46998.22</v>
      </c>
      <c r="L804" t="s">
        <v>32</v>
      </c>
      <c r="M804" t="s">
        <v>18</v>
      </c>
    </row>
    <row r="805" spans="1:13" ht="15" x14ac:dyDescent="0.25">
      <c r="A805">
        <v>804</v>
      </c>
      <c r="B805">
        <v>42740</v>
      </c>
      <c r="C805" t="s">
        <v>27</v>
      </c>
      <c r="D805" t="s">
        <v>921</v>
      </c>
      <c r="E805" t="str">
        <f t="shared" si="36"/>
        <v>Surco,Lima,Lima</v>
      </c>
      <c r="F805" t="s">
        <v>7</v>
      </c>
      <c r="G805">
        <v>100</v>
      </c>
      <c r="H805">
        <f>tabla_ventas[[#This Row],[Precio Venta sin IGV]]-(tabla_ventas[[#This Row],[Precio Venta sin IGV]]*0.4)</f>
        <v>23347.8</v>
      </c>
      <c r="I805">
        <v>38913</v>
      </c>
      <c r="J805">
        <f t="shared" si="37"/>
        <v>0.18</v>
      </c>
      <c r="K805">
        <f t="shared" si="38"/>
        <v>45917.34</v>
      </c>
      <c r="L805" t="s">
        <v>32</v>
      </c>
      <c r="M805" t="s">
        <v>18</v>
      </c>
    </row>
    <row r="806" spans="1:13" ht="15" x14ac:dyDescent="0.25">
      <c r="A806">
        <v>805</v>
      </c>
      <c r="B806">
        <v>42740</v>
      </c>
      <c r="C806" t="s">
        <v>27</v>
      </c>
      <c r="D806" t="s">
        <v>922</v>
      </c>
      <c r="E806" t="str">
        <f t="shared" si="36"/>
        <v>Surco,Lima,Lima</v>
      </c>
      <c r="F806" t="s">
        <v>7</v>
      </c>
      <c r="G806">
        <v>99</v>
      </c>
      <c r="H806">
        <f>tabla_ventas[[#This Row],[Precio Venta sin IGV]]-(tabla_ventas[[#This Row],[Precio Venta sin IGV]]*0.4)</f>
        <v>21921.599999999999</v>
      </c>
      <c r="I806">
        <v>36536</v>
      </c>
      <c r="J806">
        <f t="shared" si="37"/>
        <v>0.18</v>
      </c>
      <c r="K806">
        <f t="shared" si="38"/>
        <v>43112.479999999996</v>
      </c>
      <c r="L806" t="s">
        <v>32</v>
      </c>
      <c r="M806" t="s">
        <v>18</v>
      </c>
    </row>
    <row r="807" spans="1:13" ht="15" x14ac:dyDescent="0.25">
      <c r="A807">
        <v>806</v>
      </c>
      <c r="B807">
        <v>42740</v>
      </c>
      <c r="C807" t="s">
        <v>17</v>
      </c>
      <c r="D807" t="s">
        <v>923</v>
      </c>
      <c r="E807" t="str">
        <f t="shared" si="36"/>
        <v>Ate,Lima,Lima</v>
      </c>
      <c r="F807" t="s">
        <v>7</v>
      </c>
      <c r="G807">
        <v>113</v>
      </c>
      <c r="H807">
        <f>tabla_ventas[[#This Row],[Precio Venta sin IGV]]-(tabla_ventas[[#This Row],[Precio Venta sin IGV]]*0.4)</f>
        <v>16735.8</v>
      </c>
      <c r="I807">
        <v>27893</v>
      </c>
      <c r="J807">
        <f t="shared" si="37"/>
        <v>0.18</v>
      </c>
      <c r="K807">
        <f t="shared" si="38"/>
        <v>32913.74</v>
      </c>
      <c r="L807" t="s">
        <v>31</v>
      </c>
      <c r="M807" t="s">
        <v>23</v>
      </c>
    </row>
    <row r="808" spans="1:13" ht="15" x14ac:dyDescent="0.25">
      <c r="A808">
        <v>807</v>
      </c>
      <c r="B808">
        <v>42740</v>
      </c>
      <c r="C808" t="s">
        <v>17</v>
      </c>
      <c r="D808" t="s">
        <v>924</v>
      </c>
      <c r="E808" t="str">
        <f t="shared" si="36"/>
        <v>Ate,Lima,Lima</v>
      </c>
      <c r="F808" t="s">
        <v>7</v>
      </c>
      <c r="G808">
        <v>41</v>
      </c>
      <c r="H808">
        <f>tabla_ventas[[#This Row],[Precio Venta sin IGV]]-(tabla_ventas[[#This Row],[Precio Venta sin IGV]]*0.4)</f>
        <v>13833</v>
      </c>
      <c r="I808">
        <v>23055</v>
      </c>
      <c r="J808">
        <f t="shared" si="37"/>
        <v>0.18</v>
      </c>
      <c r="K808">
        <f t="shared" si="38"/>
        <v>27204.9</v>
      </c>
      <c r="L808" t="s">
        <v>31</v>
      </c>
      <c r="M808" t="s">
        <v>23</v>
      </c>
    </row>
    <row r="809" spans="1:13" ht="15" x14ac:dyDescent="0.25">
      <c r="A809">
        <v>808</v>
      </c>
      <c r="B809">
        <v>42740</v>
      </c>
      <c r="C809" t="s">
        <v>17</v>
      </c>
      <c r="D809" t="s">
        <v>925</v>
      </c>
      <c r="E809" t="str">
        <f t="shared" si="36"/>
        <v>Ate,Lima,Lima</v>
      </c>
      <c r="F809" t="s">
        <v>7</v>
      </c>
      <c r="G809">
        <v>155</v>
      </c>
      <c r="H809">
        <f>tabla_ventas[[#This Row],[Precio Venta sin IGV]]-(tabla_ventas[[#This Row],[Precio Venta sin IGV]]*0.4)</f>
        <v>20137.199999999997</v>
      </c>
      <c r="I809">
        <v>33562</v>
      </c>
      <c r="J809">
        <f t="shared" si="37"/>
        <v>0.18</v>
      </c>
      <c r="K809">
        <f t="shared" si="38"/>
        <v>39603.160000000003</v>
      </c>
      <c r="L809" t="s">
        <v>31</v>
      </c>
      <c r="M809" t="s">
        <v>23</v>
      </c>
    </row>
    <row r="810" spans="1:13" ht="15" x14ac:dyDescent="0.25">
      <c r="A810">
        <v>809</v>
      </c>
      <c r="B810">
        <v>42740</v>
      </c>
      <c r="C810" t="s">
        <v>17</v>
      </c>
      <c r="D810" t="s">
        <v>926</v>
      </c>
      <c r="E810" t="str">
        <f t="shared" si="36"/>
        <v>Ate,Lima,Lima</v>
      </c>
      <c r="F810" t="s">
        <v>7</v>
      </c>
      <c r="G810">
        <v>157</v>
      </c>
      <c r="H810">
        <f>tabla_ventas[[#This Row],[Precio Venta sin IGV]]-(tabla_ventas[[#This Row],[Precio Venta sin IGV]]*0.4)</f>
        <v>14018.4</v>
      </c>
      <c r="I810">
        <v>23364</v>
      </c>
      <c r="J810">
        <f t="shared" si="37"/>
        <v>0.18</v>
      </c>
      <c r="K810">
        <f t="shared" si="38"/>
        <v>27569.52</v>
      </c>
      <c r="L810" t="s">
        <v>31</v>
      </c>
      <c r="M810" t="s">
        <v>23</v>
      </c>
    </row>
    <row r="811" spans="1:13" ht="15" x14ac:dyDescent="0.25">
      <c r="A811">
        <v>810</v>
      </c>
      <c r="B811">
        <v>42740</v>
      </c>
      <c r="C811" t="s">
        <v>24</v>
      </c>
      <c r="D811" t="s">
        <v>927</v>
      </c>
      <c r="E811" t="str">
        <f t="shared" si="36"/>
        <v>Surco,Lima,Lima</v>
      </c>
      <c r="F811" t="s">
        <v>7</v>
      </c>
      <c r="G811">
        <v>112</v>
      </c>
      <c r="H811">
        <f>tabla_ventas[[#This Row],[Precio Venta sin IGV]]-(tabla_ventas[[#This Row],[Precio Venta sin IGV]]*0.4)</f>
        <v>17963.400000000001</v>
      </c>
      <c r="I811">
        <v>29939</v>
      </c>
      <c r="J811">
        <f t="shared" si="37"/>
        <v>0.18</v>
      </c>
      <c r="K811">
        <f t="shared" si="38"/>
        <v>35328.019999999997</v>
      </c>
      <c r="L811" t="s">
        <v>32</v>
      </c>
      <c r="M811" t="s">
        <v>21</v>
      </c>
    </row>
    <row r="812" spans="1:13" ht="15" x14ac:dyDescent="0.25">
      <c r="A812">
        <v>811</v>
      </c>
      <c r="B812">
        <v>42740</v>
      </c>
      <c r="C812" t="s">
        <v>24</v>
      </c>
      <c r="D812" t="s">
        <v>928</v>
      </c>
      <c r="E812" t="str">
        <f t="shared" si="36"/>
        <v>Surco,Lima,Lima</v>
      </c>
      <c r="F812" t="s">
        <v>7</v>
      </c>
      <c r="G812">
        <v>66</v>
      </c>
      <c r="H812">
        <f>tabla_ventas[[#This Row],[Precio Venta sin IGV]]-(tabla_ventas[[#This Row],[Precio Venta sin IGV]]*0.4)</f>
        <v>12723</v>
      </c>
      <c r="I812">
        <v>21205</v>
      </c>
      <c r="J812">
        <f t="shared" si="37"/>
        <v>0.18</v>
      </c>
      <c r="K812">
        <f t="shared" si="38"/>
        <v>25021.9</v>
      </c>
      <c r="L812" t="s">
        <v>32</v>
      </c>
      <c r="M812" t="s">
        <v>21</v>
      </c>
    </row>
    <row r="813" spans="1:13" ht="15" x14ac:dyDescent="0.25">
      <c r="A813">
        <v>812</v>
      </c>
      <c r="B813">
        <v>42740</v>
      </c>
      <c r="C813" t="s">
        <v>24</v>
      </c>
      <c r="D813" t="s">
        <v>929</v>
      </c>
      <c r="E813" t="str">
        <f t="shared" si="36"/>
        <v>Surco,Lima,Lima</v>
      </c>
      <c r="F813" t="s">
        <v>7</v>
      </c>
      <c r="G813">
        <v>59</v>
      </c>
      <c r="H813">
        <f>tabla_ventas[[#This Row],[Precio Venta sin IGV]]-(tabla_ventas[[#This Row],[Precio Venta sin IGV]]*0.4)</f>
        <v>11768.4</v>
      </c>
      <c r="I813">
        <v>19614</v>
      </c>
      <c r="J813">
        <f t="shared" si="37"/>
        <v>0.18</v>
      </c>
      <c r="K813">
        <f t="shared" si="38"/>
        <v>23144.52</v>
      </c>
      <c r="L813" t="s">
        <v>32</v>
      </c>
      <c r="M813" t="s">
        <v>21</v>
      </c>
    </row>
    <row r="814" spans="1:13" ht="15" x14ac:dyDescent="0.25">
      <c r="A814">
        <v>813</v>
      </c>
      <c r="B814">
        <v>42740</v>
      </c>
      <c r="C814" t="s">
        <v>24</v>
      </c>
      <c r="D814" t="s">
        <v>930</v>
      </c>
      <c r="E814" t="str">
        <f t="shared" si="36"/>
        <v>Surco,Lima,Lima</v>
      </c>
      <c r="F814" t="s">
        <v>7</v>
      </c>
      <c r="G814">
        <v>135</v>
      </c>
      <c r="H814">
        <f>tabla_ventas[[#This Row],[Precio Venta sin IGV]]-(tabla_ventas[[#This Row],[Precio Venta sin IGV]]*0.4)</f>
        <v>12283.8</v>
      </c>
      <c r="I814">
        <v>20473</v>
      </c>
      <c r="J814">
        <f t="shared" si="37"/>
        <v>0.18</v>
      </c>
      <c r="K814">
        <f t="shared" si="38"/>
        <v>24158.14</v>
      </c>
      <c r="L814" t="s">
        <v>32</v>
      </c>
      <c r="M814" t="s">
        <v>21</v>
      </c>
    </row>
    <row r="815" spans="1:13" ht="15" x14ac:dyDescent="0.25">
      <c r="A815">
        <v>814</v>
      </c>
      <c r="B815">
        <v>42740</v>
      </c>
      <c r="C815" t="s">
        <v>28</v>
      </c>
      <c r="D815" t="s">
        <v>931</v>
      </c>
      <c r="E815" t="str">
        <f t="shared" si="36"/>
        <v>Surco,Lima,Lima</v>
      </c>
      <c r="F815" t="s">
        <v>7</v>
      </c>
      <c r="G815">
        <v>27</v>
      </c>
      <c r="H815">
        <f>tabla_ventas[[#This Row],[Precio Venta sin IGV]]-(tabla_ventas[[#This Row],[Precio Venta sin IGV]]*0.4)</f>
        <v>19772.400000000001</v>
      </c>
      <c r="I815">
        <v>32954</v>
      </c>
      <c r="J815">
        <f t="shared" si="37"/>
        <v>0.18</v>
      </c>
      <c r="K815">
        <f t="shared" si="38"/>
        <v>38885.72</v>
      </c>
      <c r="L815" t="s">
        <v>32</v>
      </c>
      <c r="M815" t="s">
        <v>18</v>
      </c>
    </row>
    <row r="816" spans="1:13" ht="15" x14ac:dyDescent="0.25">
      <c r="A816">
        <v>815</v>
      </c>
      <c r="B816">
        <v>42740</v>
      </c>
      <c r="C816" t="s">
        <v>28</v>
      </c>
      <c r="D816" t="s">
        <v>932</v>
      </c>
      <c r="E816" t="str">
        <f t="shared" si="36"/>
        <v>Surco,Lima,Lima</v>
      </c>
      <c r="F816" t="s">
        <v>7</v>
      </c>
      <c r="G816">
        <v>77</v>
      </c>
      <c r="H816">
        <f>tabla_ventas[[#This Row],[Precio Venta sin IGV]]-(tabla_ventas[[#This Row],[Precio Venta sin IGV]]*0.4)</f>
        <v>19029.599999999999</v>
      </c>
      <c r="I816">
        <v>31716</v>
      </c>
      <c r="J816">
        <f t="shared" si="37"/>
        <v>0.18</v>
      </c>
      <c r="K816">
        <f t="shared" si="38"/>
        <v>37424.879999999997</v>
      </c>
      <c r="L816" t="s">
        <v>32</v>
      </c>
      <c r="M816" t="s">
        <v>18</v>
      </c>
    </row>
    <row r="817" spans="1:13" ht="15" x14ac:dyDescent="0.25">
      <c r="A817">
        <v>816</v>
      </c>
      <c r="B817">
        <v>42740</v>
      </c>
      <c r="C817" t="s">
        <v>28</v>
      </c>
      <c r="D817" t="s">
        <v>933</v>
      </c>
      <c r="E817" t="str">
        <f t="shared" si="36"/>
        <v>Surco,Lima,Lima</v>
      </c>
      <c r="F817" t="s">
        <v>7</v>
      </c>
      <c r="G817">
        <v>97</v>
      </c>
      <c r="H817">
        <f>tabla_ventas[[#This Row],[Precio Venta sin IGV]]-(tabla_ventas[[#This Row],[Precio Venta sin IGV]]*0.4)</f>
        <v>15404.4</v>
      </c>
      <c r="I817">
        <v>25674</v>
      </c>
      <c r="J817">
        <f t="shared" si="37"/>
        <v>0.18</v>
      </c>
      <c r="K817">
        <f t="shared" si="38"/>
        <v>30295.32</v>
      </c>
      <c r="L817" t="s">
        <v>32</v>
      </c>
      <c r="M817" t="s">
        <v>18</v>
      </c>
    </row>
    <row r="818" spans="1:13" ht="15" x14ac:dyDescent="0.25">
      <c r="A818">
        <v>817</v>
      </c>
      <c r="B818">
        <v>42740</v>
      </c>
      <c r="C818" t="s">
        <v>28</v>
      </c>
      <c r="D818" t="s">
        <v>934</v>
      </c>
      <c r="E818" t="str">
        <f t="shared" si="36"/>
        <v>San Miguel, Lima, Lima</v>
      </c>
      <c r="F818" t="s">
        <v>12</v>
      </c>
      <c r="G818">
        <v>8</v>
      </c>
      <c r="H818">
        <f>tabla_ventas[[#This Row],[Precio Venta sin IGV]]-(tabla_ventas[[#This Row],[Precio Venta sin IGV]]*0.4)</f>
        <v>16825.8</v>
      </c>
      <c r="I818">
        <v>28043</v>
      </c>
      <c r="J818">
        <f t="shared" si="37"/>
        <v>0.18</v>
      </c>
      <c r="K818">
        <f t="shared" si="38"/>
        <v>33090.74</v>
      </c>
      <c r="L818" t="s">
        <v>30</v>
      </c>
      <c r="M818" t="s">
        <v>14</v>
      </c>
    </row>
    <row r="819" spans="1:13" ht="15" x14ac:dyDescent="0.25">
      <c r="A819">
        <v>818</v>
      </c>
      <c r="B819">
        <v>42740</v>
      </c>
      <c r="C819" t="s">
        <v>28</v>
      </c>
      <c r="D819" t="s">
        <v>935</v>
      </c>
      <c r="E819" t="str">
        <f t="shared" si="36"/>
        <v>San Miguel, Lima, Lima</v>
      </c>
      <c r="F819" t="s">
        <v>12</v>
      </c>
      <c r="G819">
        <v>141</v>
      </c>
      <c r="H819">
        <f>tabla_ventas[[#This Row],[Precio Venta sin IGV]]-(tabla_ventas[[#This Row],[Precio Venta sin IGV]]*0.4)</f>
        <v>16056</v>
      </c>
      <c r="I819">
        <v>26760</v>
      </c>
      <c r="J819">
        <f t="shared" si="37"/>
        <v>0.18</v>
      </c>
      <c r="K819">
        <f t="shared" si="38"/>
        <v>31576.799999999999</v>
      </c>
      <c r="L819" t="s">
        <v>30</v>
      </c>
      <c r="M819" t="s">
        <v>14</v>
      </c>
    </row>
    <row r="820" spans="1:13" ht="15" x14ac:dyDescent="0.25">
      <c r="A820">
        <v>819</v>
      </c>
      <c r="B820">
        <v>42740</v>
      </c>
      <c r="C820" t="s">
        <v>28</v>
      </c>
      <c r="D820" t="s">
        <v>936</v>
      </c>
      <c r="E820" t="str">
        <f t="shared" si="36"/>
        <v>San Miguel, Lima, Lima</v>
      </c>
      <c r="F820" t="s">
        <v>12</v>
      </c>
      <c r="G820">
        <v>3</v>
      </c>
      <c r="H820">
        <f>tabla_ventas[[#This Row],[Precio Venta sin IGV]]-(tabla_ventas[[#This Row],[Precio Venta sin IGV]]*0.4)</f>
        <v>16730.400000000001</v>
      </c>
      <c r="I820">
        <v>27884</v>
      </c>
      <c r="J820">
        <f t="shared" si="37"/>
        <v>0.18</v>
      </c>
      <c r="K820">
        <f t="shared" si="38"/>
        <v>32903.120000000003</v>
      </c>
      <c r="L820" t="s">
        <v>30</v>
      </c>
      <c r="M820" t="s">
        <v>14</v>
      </c>
    </row>
    <row r="821" spans="1:13" ht="15" x14ac:dyDescent="0.25">
      <c r="A821">
        <v>820</v>
      </c>
      <c r="B821">
        <v>42740</v>
      </c>
      <c r="C821" t="s">
        <v>28</v>
      </c>
      <c r="D821" t="s">
        <v>937</v>
      </c>
      <c r="E821" t="str">
        <f t="shared" si="36"/>
        <v>San Miguel, Lima, Lima</v>
      </c>
      <c r="F821" t="s">
        <v>12</v>
      </c>
      <c r="G821">
        <v>171</v>
      </c>
      <c r="H821">
        <f>tabla_ventas[[#This Row],[Precio Venta sin IGV]]-(tabla_ventas[[#This Row],[Precio Venta sin IGV]]*0.4)</f>
        <v>23568</v>
      </c>
      <c r="I821">
        <v>39280</v>
      </c>
      <c r="J821">
        <f t="shared" si="37"/>
        <v>0.18</v>
      </c>
      <c r="K821">
        <f t="shared" si="38"/>
        <v>46350.400000000001</v>
      </c>
      <c r="L821" t="s">
        <v>30</v>
      </c>
      <c r="M821" t="s">
        <v>14</v>
      </c>
    </row>
    <row r="822" spans="1:13" ht="15" x14ac:dyDescent="0.25">
      <c r="A822">
        <v>821</v>
      </c>
      <c r="B822">
        <v>42739</v>
      </c>
      <c r="C822" t="s">
        <v>11</v>
      </c>
      <c r="D822" t="s">
        <v>938</v>
      </c>
      <c r="E822" t="str">
        <f t="shared" si="36"/>
        <v>La Molina,Lima, Lima</v>
      </c>
      <c r="F822" t="s">
        <v>7</v>
      </c>
      <c r="G822">
        <v>153</v>
      </c>
      <c r="H822">
        <f>tabla_ventas[[#This Row],[Precio Venta sin IGV]]-(tabla_ventas[[#This Row],[Precio Venta sin IGV]]*0.4)</f>
        <v>13466.4</v>
      </c>
      <c r="I822">
        <v>22444</v>
      </c>
      <c r="J822">
        <f t="shared" si="37"/>
        <v>0.18</v>
      </c>
      <c r="K822">
        <f t="shared" si="38"/>
        <v>26483.919999999998</v>
      </c>
      <c r="L822" t="s">
        <v>119</v>
      </c>
      <c r="M822" t="s">
        <v>13</v>
      </c>
    </row>
    <row r="823" spans="1:13" ht="15" x14ac:dyDescent="0.25">
      <c r="A823">
        <v>822</v>
      </c>
      <c r="B823">
        <v>42739</v>
      </c>
      <c r="C823" t="s">
        <v>11</v>
      </c>
      <c r="D823" t="s">
        <v>939</v>
      </c>
      <c r="E823" t="str">
        <f t="shared" si="36"/>
        <v>La Molina,Lima, Lima</v>
      </c>
      <c r="F823" t="s">
        <v>7</v>
      </c>
      <c r="G823">
        <v>21</v>
      </c>
      <c r="H823">
        <f>tabla_ventas[[#This Row],[Precio Venta sin IGV]]-(tabla_ventas[[#This Row],[Precio Venta sin IGV]]*0.4)</f>
        <v>19380</v>
      </c>
      <c r="I823">
        <v>32300</v>
      </c>
      <c r="J823">
        <f t="shared" si="37"/>
        <v>0.18</v>
      </c>
      <c r="K823">
        <f t="shared" si="38"/>
        <v>38114</v>
      </c>
      <c r="L823" t="s">
        <v>119</v>
      </c>
      <c r="M823" t="s">
        <v>13</v>
      </c>
    </row>
    <row r="824" spans="1:13" ht="15" x14ac:dyDescent="0.25">
      <c r="A824">
        <v>823</v>
      </c>
      <c r="B824">
        <v>42739</v>
      </c>
      <c r="C824" t="s">
        <v>11</v>
      </c>
      <c r="D824" t="s">
        <v>940</v>
      </c>
      <c r="E824" t="str">
        <f t="shared" si="36"/>
        <v>La Molina,Lima, Lima</v>
      </c>
      <c r="F824" t="s">
        <v>7</v>
      </c>
      <c r="G824">
        <v>175</v>
      </c>
      <c r="H824">
        <f>tabla_ventas[[#This Row],[Precio Venta sin IGV]]-(tabla_ventas[[#This Row],[Precio Venta sin IGV]]*0.4)</f>
        <v>10908.599999999999</v>
      </c>
      <c r="I824">
        <v>18181</v>
      </c>
      <c r="J824">
        <f t="shared" si="37"/>
        <v>0.18</v>
      </c>
      <c r="K824">
        <f t="shared" si="38"/>
        <v>21453.58</v>
      </c>
      <c r="L824" t="s">
        <v>119</v>
      </c>
      <c r="M824" t="s">
        <v>13</v>
      </c>
    </row>
    <row r="825" spans="1:13" ht="15" x14ac:dyDescent="0.25">
      <c r="A825">
        <v>824</v>
      </c>
      <c r="B825">
        <v>42739</v>
      </c>
      <c r="C825" t="s">
        <v>11</v>
      </c>
      <c r="D825" t="s">
        <v>941</v>
      </c>
      <c r="E825" t="str">
        <f t="shared" si="36"/>
        <v>La Molina,Lima, Lima</v>
      </c>
      <c r="F825" t="s">
        <v>7</v>
      </c>
      <c r="G825">
        <v>108</v>
      </c>
      <c r="H825">
        <f>tabla_ventas[[#This Row],[Precio Venta sin IGV]]-(tabla_ventas[[#This Row],[Precio Venta sin IGV]]*0.4)</f>
        <v>20641.8</v>
      </c>
      <c r="I825">
        <v>34403</v>
      </c>
      <c r="J825">
        <f t="shared" si="37"/>
        <v>0.18</v>
      </c>
      <c r="K825">
        <f t="shared" si="38"/>
        <v>40595.54</v>
      </c>
      <c r="L825" t="s">
        <v>119</v>
      </c>
      <c r="M825" t="s">
        <v>13</v>
      </c>
    </row>
    <row r="826" spans="1:13" ht="15" x14ac:dyDescent="0.25">
      <c r="A826">
        <v>825</v>
      </c>
      <c r="B826">
        <v>42739</v>
      </c>
      <c r="C826" t="s">
        <v>17</v>
      </c>
      <c r="D826" t="s">
        <v>942</v>
      </c>
      <c r="E826" t="str">
        <f t="shared" si="36"/>
        <v>Surco,Lima,Lima</v>
      </c>
      <c r="F826" t="s">
        <v>7</v>
      </c>
      <c r="G826">
        <v>154</v>
      </c>
      <c r="H826">
        <f>tabla_ventas[[#This Row],[Precio Venta sin IGV]]-(tabla_ventas[[#This Row],[Precio Venta sin IGV]]*0.4)</f>
        <v>23760.6</v>
      </c>
      <c r="I826">
        <v>39601</v>
      </c>
      <c r="J826">
        <f t="shared" si="37"/>
        <v>0.18</v>
      </c>
      <c r="K826">
        <f t="shared" si="38"/>
        <v>46729.18</v>
      </c>
      <c r="L826" t="s">
        <v>32</v>
      </c>
      <c r="M826" t="s">
        <v>18</v>
      </c>
    </row>
    <row r="827" spans="1:13" ht="15" x14ac:dyDescent="0.25">
      <c r="A827">
        <v>826</v>
      </c>
      <c r="B827">
        <v>42739</v>
      </c>
      <c r="C827" t="s">
        <v>17</v>
      </c>
      <c r="D827" t="s">
        <v>943</v>
      </c>
      <c r="E827" t="str">
        <f t="shared" si="36"/>
        <v>Surco,Lima,Lima</v>
      </c>
      <c r="F827" t="s">
        <v>7</v>
      </c>
      <c r="G827">
        <v>114</v>
      </c>
      <c r="H827">
        <f>tabla_ventas[[#This Row],[Precio Venta sin IGV]]-(tabla_ventas[[#This Row],[Precio Venta sin IGV]]*0.4)</f>
        <v>18631.8</v>
      </c>
      <c r="I827">
        <v>31053</v>
      </c>
      <c r="J827">
        <f t="shared" si="37"/>
        <v>0.18</v>
      </c>
      <c r="K827">
        <f t="shared" si="38"/>
        <v>36642.54</v>
      </c>
      <c r="L827" t="s">
        <v>32</v>
      </c>
      <c r="M827" t="s">
        <v>18</v>
      </c>
    </row>
    <row r="828" spans="1:13" ht="15" x14ac:dyDescent="0.25">
      <c r="A828">
        <v>827</v>
      </c>
      <c r="B828">
        <v>42739</v>
      </c>
      <c r="C828" t="s">
        <v>17</v>
      </c>
      <c r="D828" t="s">
        <v>944</v>
      </c>
      <c r="E828" t="str">
        <f t="shared" si="36"/>
        <v>Surco,Lima,Lima</v>
      </c>
      <c r="F828" t="s">
        <v>7</v>
      </c>
      <c r="G828">
        <v>63</v>
      </c>
      <c r="H828">
        <f>tabla_ventas[[#This Row],[Precio Venta sin IGV]]-(tabla_ventas[[#This Row],[Precio Venta sin IGV]]*0.4)</f>
        <v>22771.8</v>
      </c>
      <c r="I828">
        <v>37953</v>
      </c>
      <c r="J828">
        <f t="shared" si="37"/>
        <v>0.18</v>
      </c>
      <c r="K828">
        <f t="shared" si="38"/>
        <v>44784.54</v>
      </c>
      <c r="L828" t="s">
        <v>32</v>
      </c>
      <c r="M828" t="s">
        <v>18</v>
      </c>
    </row>
    <row r="829" spans="1:13" ht="15" x14ac:dyDescent="0.25">
      <c r="A829">
        <v>828</v>
      </c>
      <c r="B829">
        <v>42739</v>
      </c>
      <c r="C829" t="s">
        <v>17</v>
      </c>
      <c r="D829" t="s">
        <v>945</v>
      </c>
      <c r="E829" t="str">
        <f t="shared" si="36"/>
        <v>Surco,Lima,Lima</v>
      </c>
      <c r="F829" t="s">
        <v>7</v>
      </c>
      <c r="G829">
        <v>4</v>
      </c>
      <c r="H829">
        <f>tabla_ventas[[#This Row],[Precio Venta sin IGV]]-(tabla_ventas[[#This Row],[Precio Venta sin IGV]]*0.4)</f>
        <v>22573.199999999997</v>
      </c>
      <c r="I829">
        <v>37622</v>
      </c>
      <c r="J829">
        <f t="shared" si="37"/>
        <v>0.18</v>
      </c>
      <c r="K829">
        <f t="shared" si="38"/>
        <v>44393.96</v>
      </c>
      <c r="L829" t="s">
        <v>32</v>
      </c>
      <c r="M829" t="s">
        <v>18</v>
      </c>
    </row>
    <row r="830" spans="1:13" ht="15" x14ac:dyDescent="0.25">
      <c r="A830">
        <v>829</v>
      </c>
      <c r="B830">
        <v>42739</v>
      </c>
      <c r="C830" t="s">
        <v>17</v>
      </c>
      <c r="D830" t="s">
        <v>946</v>
      </c>
      <c r="E830" t="str">
        <f t="shared" si="36"/>
        <v>La Molina,Lima, Lima</v>
      </c>
      <c r="F830" t="s">
        <v>7</v>
      </c>
      <c r="G830">
        <v>14</v>
      </c>
      <c r="H830">
        <f>tabla_ventas[[#This Row],[Precio Venta sin IGV]]-(tabla_ventas[[#This Row],[Precio Venta sin IGV]]*0.4)</f>
        <v>14441.4</v>
      </c>
      <c r="I830">
        <v>24069</v>
      </c>
      <c r="J830">
        <f t="shared" si="37"/>
        <v>0.18</v>
      </c>
      <c r="K830">
        <f t="shared" si="38"/>
        <v>28401.42</v>
      </c>
      <c r="L830" t="s">
        <v>119</v>
      </c>
      <c r="M830" t="s">
        <v>13</v>
      </c>
    </row>
    <row r="831" spans="1:13" ht="15" x14ac:dyDescent="0.25">
      <c r="A831">
        <v>830</v>
      </c>
      <c r="B831">
        <v>42739</v>
      </c>
      <c r="C831" t="s">
        <v>17</v>
      </c>
      <c r="D831" t="s">
        <v>947</v>
      </c>
      <c r="E831" t="str">
        <f t="shared" si="36"/>
        <v>La Molina,Lima, Lima</v>
      </c>
      <c r="F831" t="s">
        <v>7</v>
      </c>
      <c r="G831">
        <v>17</v>
      </c>
      <c r="H831">
        <f>tabla_ventas[[#This Row],[Precio Venta sin IGV]]-(tabla_ventas[[#This Row],[Precio Venta sin IGV]]*0.4)</f>
        <v>22219.199999999997</v>
      </c>
      <c r="I831">
        <v>37032</v>
      </c>
      <c r="J831">
        <f t="shared" si="37"/>
        <v>0.18</v>
      </c>
      <c r="K831">
        <f t="shared" si="38"/>
        <v>43697.760000000002</v>
      </c>
      <c r="L831" t="s">
        <v>119</v>
      </c>
      <c r="M831" t="s">
        <v>13</v>
      </c>
    </row>
    <row r="832" spans="1:13" ht="15" x14ac:dyDescent="0.25">
      <c r="A832">
        <v>831</v>
      </c>
      <c r="B832">
        <v>42739</v>
      </c>
      <c r="C832" t="s">
        <v>17</v>
      </c>
      <c r="D832" t="s">
        <v>948</v>
      </c>
      <c r="E832" t="str">
        <f t="shared" si="36"/>
        <v>La Molina,Lima, Lima</v>
      </c>
      <c r="F832" t="s">
        <v>7</v>
      </c>
      <c r="G832">
        <v>16</v>
      </c>
      <c r="H832">
        <f>tabla_ventas[[#This Row],[Precio Venta sin IGV]]-(tabla_ventas[[#This Row],[Precio Venta sin IGV]]*0.4)</f>
        <v>10886.4</v>
      </c>
      <c r="I832">
        <v>18144</v>
      </c>
      <c r="J832">
        <f t="shared" si="37"/>
        <v>0.18</v>
      </c>
      <c r="K832">
        <f t="shared" si="38"/>
        <v>21409.919999999998</v>
      </c>
      <c r="L832" t="s">
        <v>119</v>
      </c>
      <c r="M832" t="s">
        <v>13</v>
      </c>
    </row>
    <row r="833" spans="1:13" ht="15" x14ac:dyDescent="0.25">
      <c r="A833">
        <v>832</v>
      </c>
      <c r="B833">
        <v>42739</v>
      </c>
      <c r="C833" t="s">
        <v>17</v>
      </c>
      <c r="D833" t="s">
        <v>949</v>
      </c>
      <c r="E833" t="str">
        <f t="shared" si="36"/>
        <v>La Molina,Lima, Lima</v>
      </c>
      <c r="F833" t="s">
        <v>7</v>
      </c>
      <c r="G833">
        <v>179</v>
      </c>
      <c r="H833">
        <f>tabla_ventas[[#This Row],[Precio Venta sin IGV]]-(tabla_ventas[[#This Row],[Precio Venta sin IGV]]*0.4)</f>
        <v>15966.599999999999</v>
      </c>
      <c r="I833">
        <v>26611</v>
      </c>
      <c r="J833">
        <f t="shared" si="37"/>
        <v>0.18</v>
      </c>
      <c r="K833">
        <f t="shared" si="38"/>
        <v>31400.98</v>
      </c>
      <c r="L833" t="s">
        <v>119</v>
      </c>
      <c r="M833" t="s">
        <v>13</v>
      </c>
    </row>
    <row r="834" spans="1:13" ht="15" x14ac:dyDescent="0.25">
      <c r="A834">
        <v>833</v>
      </c>
      <c r="B834">
        <v>42739</v>
      </c>
      <c r="C834" t="s">
        <v>17</v>
      </c>
      <c r="D834" t="s">
        <v>950</v>
      </c>
      <c r="E834" t="str">
        <f t="shared" ref="E834:E897" si="39">IF(L834="San Miguel","San Miguel, Lima, Lima",IF(L834="La Molina","La Molina,Lima, Lima",IF(L834="Ate","Ate,Lima,Lima","Surco,Lima,Lima")))</f>
        <v>San Miguel, Lima, Lima</v>
      </c>
      <c r="F834" t="s">
        <v>7</v>
      </c>
      <c r="G834">
        <v>30</v>
      </c>
      <c r="H834">
        <f>tabla_ventas[[#This Row],[Precio Venta sin IGV]]-(tabla_ventas[[#This Row],[Precio Venta sin IGV]]*0.4)</f>
        <v>11841</v>
      </c>
      <c r="I834">
        <v>19735</v>
      </c>
      <c r="J834">
        <f t="shared" ref="J834:J897" si="40">IF(I834&gt;20000&lt;25000,18%,IF(I834&gt;25001,18%,18%))</f>
        <v>0.18</v>
      </c>
      <c r="K834">
        <f t="shared" ref="K834:K897" si="41">I834+I834*J834</f>
        <v>23287.3</v>
      </c>
      <c r="L834" t="s">
        <v>30</v>
      </c>
      <c r="M834" t="s">
        <v>14</v>
      </c>
    </row>
    <row r="835" spans="1:13" ht="15" x14ac:dyDescent="0.25">
      <c r="A835">
        <v>834</v>
      </c>
      <c r="B835">
        <v>42739</v>
      </c>
      <c r="C835" t="s">
        <v>17</v>
      </c>
      <c r="D835" t="s">
        <v>951</v>
      </c>
      <c r="E835" t="str">
        <f t="shared" si="39"/>
        <v>San Miguel, Lima, Lima</v>
      </c>
      <c r="F835" t="s">
        <v>7</v>
      </c>
      <c r="G835">
        <v>73</v>
      </c>
      <c r="H835">
        <f>tabla_ventas[[#This Row],[Precio Venta sin IGV]]-(tabla_ventas[[#This Row],[Precio Venta sin IGV]]*0.4)</f>
        <v>18380.400000000001</v>
      </c>
      <c r="I835">
        <v>30634</v>
      </c>
      <c r="J835">
        <f t="shared" si="40"/>
        <v>0.18</v>
      </c>
      <c r="K835">
        <f t="shared" si="41"/>
        <v>36148.120000000003</v>
      </c>
      <c r="L835" t="s">
        <v>30</v>
      </c>
      <c r="M835" t="s">
        <v>14</v>
      </c>
    </row>
    <row r="836" spans="1:13" ht="15" x14ac:dyDescent="0.25">
      <c r="A836">
        <v>835</v>
      </c>
      <c r="B836">
        <v>42739</v>
      </c>
      <c r="C836" t="s">
        <v>17</v>
      </c>
      <c r="D836" t="s">
        <v>952</v>
      </c>
      <c r="E836" t="str">
        <f t="shared" si="39"/>
        <v>San Miguel, Lima, Lima</v>
      </c>
      <c r="F836" t="s">
        <v>7</v>
      </c>
      <c r="G836">
        <v>157</v>
      </c>
      <c r="H836">
        <f>tabla_ventas[[#This Row],[Precio Venta sin IGV]]-(tabla_ventas[[#This Row],[Precio Venta sin IGV]]*0.4)</f>
        <v>15346.199999999999</v>
      </c>
      <c r="I836">
        <v>25577</v>
      </c>
      <c r="J836">
        <f t="shared" si="40"/>
        <v>0.18</v>
      </c>
      <c r="K836">
        <f t="shared" si="41"/>
        <v>30180.86</v>
      </c>
      <c r="L836" t="s">
        <v>30</v>
      </c>
      <c r="M836" t="s">
        <v>14</v>
      </c>
    </row>
    <row r="837" spans="1:13" ht="15" x14ac:dyDescent="0.25">
      <c r="A837">
        <v>836</v>
      </c>
      <c r="B837">
        <v>42739</v>
      </c>
      <c r="C837" t="s">
        <v>17</v>
      </c>
      <c r="D837" t="s">
        <v>953</v>
      </c>
      <c r="E837" t="str">
        <f t="shared" si="39"/>
        <v>San Miguel, Lima, Lima</v>
      </c>
      <c r="F837" t="s">
        <v>7</v>
      </c>
      <c r="G837">
        <v>80</v>
      </c>
      <c r="H837">
        <f>tabla_ventas[[#This Row],[Precio Venta sin IGV]]-(tabla_ventas[[#This Row],[Precio Venta sin IGV]]*0.4)</f>
        <v>11013.599999999999</v>
      </c>
      <c r="I837">
        <v>18356</v>
      </c>
      <c r="J837">
        <f t="shared" si="40"/>
        <v>0.18</v>
      </c>
      <c r="K837">
        <f t="shared" si="41"/>
        <v>21660.080000000002</v>
      </c>
      <c r="L837" t="s">
        <v>30</v>
      </c>
      <c r="M837" t="s">
        <v>14</v>
      </c>
    </row>
    <row r="838" spans="1:13" ht="15" x14ac:dyDescent="0.25">
      <c r="A838">
        <v>837</v>
      </c>
      <c r="B838">
        <v>42739</v>
      </c>
      <c r="C838" t="s">
        <v>24</v>
      </c>
      <c r="D838" t="s">
        <v>954</v>
      </c>
      <c r="E838" t="str">
        <f t="shared" si="39"/>
        <v>Surco,Lima,Lima</v>
      </c>
      <c r="F838" t="s">
        <v>7</v>
      </c>
      <c r="G838">
        <v>46</v>
      </c>
      <c r="H838">
        <f>tabla_ventas[[#This Row],[Precio Venta sin IGV]]-(tabla_ventas[[#This Row],[Precio Venta sin IGV]]*0.4)</f>
        <v>14568</v>
      </c>
      <c r="I838">
        <v>24280</v>
      </c>
      <c r="J838">
        <f t="shared" si="40"/>
        <v>0.18</v>
      </c>
      <c r="K838">
        <f t="shared" si="41"/>
        <v>28650.400000000001</v>
      </c>
      <c r="L838" t="s">
        <v>32</v>
      </c>
      <c r="M838" t="s">
        <v>15</v>
      </c>
    </row>
    <row r="839" spans="1:13" ht="15" x14ac:dyDescent="0.25">
      <c r="A839">
        <v>838</v>
      </c>
      <c r="B839">
        <v>42739</v>
      </c>
      <c r="C839" t="s">
        <v>24</v>
      </c>
      <c r="D839" t="s">
        <v>955</v>
      </c>
      <c r="E839" t="str">
        <f t="shared" si="39"/>
        <v>Surco,Lima,Lima</v>
      </c>
      <c r="F839" t="s">
        <v>7</v>
      </c>
      <c r="G839">
        <v>65</v>
      </c>
      <c r="H839">
        <f>tabla_ventas[[#This Row],[Precio Venta sin IGV]]-(tabla_ventas[[#This Row],[Precio Venta sin IGV]]*0.4)</f>
        <v>17646</v>
      </c>
      <c r="I839">
        <v>29410</v>
      </c>
      <c r="J839">
        <f t="shared" si="40"/>
        <v>0.18</v>
      </c>
      <c r="K839">
        <f t="shared" si="41"/>
        <v>34703.800000000003</v>
      </c>
      <c r="L839" t="s">
        <v>32</v>
      </c>
      <c r="M839" t="s">
        <v>15</v>
      </c>
    </row>
    <row r="840" spans="1:13" ht="15" x14ac:dyDescent="0.25">
      <c r="A840">
        <v>839</v>
      </c>
      <c r="B840">
        <v>42739</v>
      </c>
      <c r="C840" t="s">
        <v>24</v>
      </c>
      <c r="D840" t="s">
        <v>956</v>
      </c>
      <c r="E840" t="str">
        <f t="shared" si="39"/>
        <v>Surco,Lima,Lima</v>
      </c>
      <c r="F840" t="s">
        <v>7</v>
      </c>
      <c r="G840">
        <v>162</v>
      </c>
      <c r="H840">
        <f>tabla_ventas[[#This Row],[Precio Venta sin IGV]]-(tabla_ventas[[#This Row],[Precio Venta sin IGV]]*0.4)</f>
        <v>21843.599999999999</v>
      </c>
      <c r="I840">
        <v>36406</v>
      </c>
      <c r="J840">
        <f t="shared" si="40"/>
        <v>0.18</v>
      </c>
      <c r="K840">
        <f t="shared" si="41"/>
        <v>42959.08</v>
      </c>
      <c r="L840" t="s">
        <v>32</v>
      </c>
      <c r="M840" t="s">
        <v>15</v>
      </c>
    </row>
    <row r="841" spans="1:13" ht="15" x14ac:dyDescent="0.25">
      <c r="A841">
        <v>840</v>
      </c>
      <c r="B841">
        <v>42739</v>
      </c>
      <c r="C841" t="s">
        <v>24</v>
      </c>
      <c r="D841" t="s">
        <v>957</v>
      </c>
      <c r="E841" t="str">
        <f t="shared" si="39"/>
        <v>Surco,Lima,Lima</v>
      </c>
      <c r="F841" t="s">
        <v>7</v>
      </c>
      <c r="G841">
        <v>85</v>
      </c>
      <c r="H841">
        <f>tabla_ventas[[#This Row],[Precio Venta sin IGV]]-(tabla_ventas[[#This Row],[Precio Venta sin IGV]]*0.4)</f>
        <v>14450.4</v>
      </c>
      <c r="I841">
        <v>24084</v>
      </c>
      <c r="J841">
        <f t="shared" si="40"/>
        <v>0.18</v>
      </c>
      <c r="K841">
        <f t="shared" si="41"/>
        <v>28419.119999999999</v>
      </c>
      <c r="L841" t="s">
        <v>32</v>
      </c>
      <c r="M841" t="s">
        <v>15</v>
      </c>
    </row>
    <row r="842" spans="1:13" ht="15" x14ac:dyDescent="0.25">
      <c r="A842">
        <v>841</v>
      </c>
      <c r="B842">
        <v>42738</v>
      </c>
      <c r="C842" t="s">
        <v>17</v>
      </c>
      <c r="D842" t="s">
        <v>958</v>
      </c>
      <c r="E842" t="str">
        <f t="shared" si="39"/>
        <v>La Molina,Lima, Lima</v>
      </c>
      <c r="F842" t="s">
        <v>7</v>
      </c>
      <c r="G842">
        <v>157</v>
      </c>
      <c r="H842">
        <f>tabla_ventas[[#This Row],[Precio Venta sin IGV]]-(tabla_ventas[[#This Row],[Precio Venta sin IGV]]*0.4)</f>
        <v>23451.599999999999</v>
      </c>
      <c r="I842">
        <v>39086</v>
      </c>
      <c r="J842">
        <f t="shared" si="40"/>
        <v>0.18</v>
      </c>
      <c r="K842">
        <f t="shared" si="41"/>
        <v>46121.479999999996</v>
      </c>
      <c r="L842" t="s">
        <v>119</v>
      </c>
      <c r="M842" t="s">
        <v>13</v>
      </c>
    </row>
    <row r="843" spans="1:13" ht="15" x14ac:dyDescent="0.25">
      <c r="A843">
        <v>842</v>
      </c>
      <c r="B843">
        <v>42738</v>
      </c>
      <c r="C843" t="s">
        <v>17</v>
      </c>
      <c r="D843" t="s">
        <v>959</v>
      </c>
      <c r="E843" t="str">
        <f t="shared" si="39"/>
        <v>La Molina,Lima, Lima</v>
      </c>
      <c r="F843" t="s">
        <v>7</v>
      </c>
      <c r="G843">
        <v>54</v>
      </c>
      <c r="H843">
        <f>tabla_ventas[[#This Row],[Precio Venta sin IGV]]-(tabla_ventas[[#This Row],[Precio Venta sin IGV]]*0.4)</f>
        <v>15699</v>
      </c>
      <c r="I843">
        <v>26165</v>
      </c>
      <c r="J843">
        <f t="shared" si="40"/>
        <v>0.18</v>
      </c>
      <c r="K843">
        <f t="shared" si="41"/>
        <v>30874.7</v>
      </c>
      <c r="L843" t="s">
        <v>119</v>
      </c>
      <c r="M843" t="s">
        <v>13</v>
      </c>
    </row>
    <row r="844" spans="1:13" ht="15" x14ac:dyDescent="0.25">
      <c r="A844">
        <v>843</v>
      </c>
      <c r="B844">
        <v>42738</v>
      </c>
      <c r="C844" t="s">
        <v>17</v>
      </c>
      <c r="D844" t="s">
        <v>960</v>
      </c>
      <c r="E844" t="str">
        <f t="shared" si="39"/>
        <v>La Molina,Lima, Lima</v>
      </c>
      <c r="F844" t="s">
        <v>7</v>
      </c>
      <c r="G844">
        <v>5</v>
      </c>
      <c r="H844">
        <f>tabla_ventas[[#This Row],[Precio Venta sin IGV]]-(tabla_ventas[[#This Row],[Precio Venta sin IGV]]*0.4)</f>
        <v>23662.799999999999</v>
      </c>
      <c r="I844">
        <v>39438</v>
      </c>
      <c r="J844">
        <f t="shared" si="40"/>
        <v>0.18</v>
      </c>
      <c r="K844">
        <f t="shared" si="41"/>
        <v>46536.84</v>
      </c>
      <c r="L844" t="s">
        <v>119</v>
      </c>
      <c r="M844" t="s">
        <v>13</v>
      </c>
    </row>
    <row r="845" spans="1:13" ht="15" x14ac:dyDescent="0.25">
      <c r="A845">
        <v>844</v>
      </c>
      <c r="B845">
        <v>42738</v>
      </c>
      <c r="C845" t="s">
        <v>19</v>
      </c>
      <c r="D845" t="s">
        <v>961</v>
      </c>
      <c r="E845" t="str">
        <f t="shared" si="39"/>
        <v>Ate,Lima,Lima</v>
      </c>
      <c r="F845" t="s">
        <v>7</v>
      </c>
      <c r="G845">
        <v>70</v>
      </c>
      <c r="H845">
        <f>tabla_ventas[[#This Row],[Precio Venta sin IGV]]-(tabla_ventas[[#This Row],[Precio Venta sin IGV]]*0.4)</f>
        <v>17649.599999999999</v>
      </c>
      <c r="I845">
        <v>29416</v>
      </c>
      <c r="J845">
        <f t="shared" si="40"/>
        <v>0.18</v>
      </c>
      <c r="K845">
        <f t="shared" si="41"/>
        <v>34710.879999999997</v>
      </c>
      <c r="L845" t="s">
        <v>31</v>
      </c>
      <c r="M845" t="s">
        <v>23</v>
      </c>
    </row>
    <row r="846" spans="1:13" ht="15" x14ac:dyDescent="0.25">
      <c r="A846">
        <v>845</v>
      </c>
      <c r="B846">
        <v>42738</v>
      </c>
      <c r="C846" t="s">
        <v>19</v>
      </c>
      <c r="D846" t="s">
        <v>962</v>
      </c>
      <c r="E846" t="str">
        <f t="shared" si="39"/>
        <v>Ate,Lima,Lima</v>
      </c>
      <c r="F846" t="s">
        <v>7</v>
      </c>
      <c r="G846">
        <v>78</v>
      </c>
      <c r="H846">
        <f>tabla_ventas[[#This Row],[Precio Venta sin IGV]]-(tabla_ventas[[#This Row],[Precio Venta sin IGV]]*0.4)</f>
        <v>20184.599999999999</v>
      </c>
      <c r="I846">
        <v>33641</v>
      </c>
      <c r="J846">
        <f t="shared" si="40"/>
        <v>0.18</v>
      </c>
      <c r="K846">
        <f t="shared" si="41"/>
        <v>39696.379999999997</v>
      </c>
      <c r="L846" t="s">
        <v>31</v>
      </c>
      <c r="M846" t="s">
        <v>23</v>
      </c>
    </row>
    <row r="847" spans="1:13" ht="15" x14ac:dyDescent="0.25">
      <c r="A847">
        <v>846</v>
      </c>
      <c r="B847">
        <v>42738</v>
      </c>
      <c r="C847" t="s">
        <v>19</v>
      </c>
      <c r="D847" t="s">
        <v>963</v>
      </c>
      <c r="E847" t="str">
        <f t="shared" si="39"/>
        <v>Ate,Lima,Lima</v>
      </c>
      <c r="F847" t="s">
        <v>7</v>
      </c>
      <c r="G847">
        <v>91</v>
      </c>
      <c r="H847">
        <f>tabla_ventas[[#This Row],[Precio Venta sin IGV]]-(tabla_ventas[[#This Row],[Precio Venta sin IGV]]*0.4)</f>
        <v>23086.799999999999</v>
      </c>
      <c r="I847">
        <v>38478</v>
      </c>
      <c r="J847">
        <f t="shared" si="40"/>
        <v>0.18</v>
      </c>
      <c r="K847">
        <f t="shared" si="41"/>
        <v>45404.04</v>
      </c>
      <c r="L847" t="s">
        <v>31</v>
      </c>
      <c r="M847" t="s">
        <v>23</v>
      </c>
    </row>
    <row r="848" spans="1:13" ht="15" x14ac:dyDescent="0.25">
      <c r="A848">
        <v>847</v>
      </c>
      <c r="B848">
        <v>42738</v>
      </c>
      <c r="C848" t="s">
        <v>19</v>
      </c>
      <c r="D848" t="s">
        <v>964</v>
      </c>
      <c r="E848" t="str">
        <f t="shared" si="39"/>
        <v>Ate,Lima,Lima</v>
      </c>
      <c r="F848" t="s">
        <v>7</v>
      </c>
      <c r="G848">
        <v>123</v>
      </c>
      <c r="H848">
        <f>tabla_ventas[[#This Row],[Precio Venta sin IGV]]-(tabla_ventas[[#This Row],[Precio Venta sin IGV]]*0.4)</f>
        <v>17253.599999999999</v>
      </c>
      <c r="I848">
        <v>28756</v>
      </c>
      <c r="J848">
        <f t="shared" si="40"/>
        <v>0.18</v>
      </c>
      <c r="K848">
        <f t="shared" si="41"/>
        <v>33932.080000000002</v>
      </c>
      <c r="L848" t="s">
        <v>31</v>
      </c>
      <c r="M848" t="s">
        <v>23</v>
      </c>
    </row>
    <row r="849" spans="1:13" ht="15" x14ac:dyDescent="0.25">
      <c r="A849">
        <v>848</v>
      </c>
      <c r="B849">
        <v>42737</v>
      </c>
      <c r="C849" t="s">
        <v>9</v>
      </c>
      <c r="D849" t="s">
        <v>965</v>
      </c>
      <c r="E849" t="str">
        <f t="shared" si="39"/>
        <v>Surco,Lima,Lima</v>
      </c>
      <c r="F849" t="s">
        <v>7</v>
      </c>
      <c r="G849">
        <v>147</v>
      </c>
      <c r="H849">
        <f>tabla_ventas[[#This Row],[Precio Venta sin IGV]]-(tabla_ventas[[#This Row],[Precio Venta sin IGV]]*0.4)</f>
        <v>10913.4</v>
      </c>
      <c r="I849">
        <v>18189</v>
      </c>
      <c r="J849">
        <f t="shared" si="40"/>
        <v>0.18</v>
      </c>
      <c r="K849">
        <f t="shared" si="41"/>
        <v>21463.02</v>
      </c>
      <c r="L849" t="s">
        <v>32</v>
      </c>
      <c r="M849" t="s">
        <v>18</v>
      </c>
    </row>
    <row r="850" spans="1:13" ht="15" x14ac:dyDescent="0.25">
      <c r="A850">
        <v>849</v>
      </c>
      <c r="B850">
        <v>42737</v>
      </c>
      <c r="C850" t="s">
        <v>9</v>
      </c>
      <c r="D850" t="s">
        <v>966</v>
      </c>
      <c r="E850" t="str">
        <f t="shared" si="39"/>
        <v>Surco,Lima,Lima</v>
      </c>
      <c r="F850" t="s">
        <v>7</v>
      </c>
      <c r="G850">
        <v>176</v>
      </c>
      <c r="H850">
        <f>tabla_ventas[[#This Row],[Precio Venta sin IGV]]-(tabla_ventas[[#This Row],[Precio Venta sin IGV]]*0.4)</f>
        <v>21079.8</v>
      </c>
      <c r="I850">
        <v>35133</v>
      </c>
      <c r="J850">
        <f t="shared" si="40"/>
        <v>0.18</v>
      </c>
      <c r="K850">
        <f t="shared" si="41"/>
        <v>41456.94</v>
      </c>
      <c r="L850" t="s">
        <v>32</v>
      </c>
      <c r="M850" t="s">
        <v>18</v>
      </c>
    </row>
    <row r="851" spans="1:13" ht="15" x14ac:dyDescent="0.25">
      <c r="A851">
        <v>850</v>
      </c>
      <c r="B851">
        <v>42737</v>
      </c>
      <c r="C851" t="s">
        <v>9</v>
      </c>
      <c r="D851" t="s">
        <v>967</v>
      </c>
      <c r="E851" t="str">
        <f t="shared" si="39"/>
        <v>Surco,Lima,Lima</v>
      </c>
      <c r="F851" t="s">
        <v>7</v>
      </c>
      <c r="G851">
        <v>46</v>
      </c>
      <c r="H851">
        <f>tabla_ventas[[#This Row],[Precio Venta sin IGV]]-(tabla_ventas[[#This Row],[Precio Venta sin IGV]]*0.4)</f>
        <v>19851</v>
      </c>
      <c r="I851">
        <v>33085</v>
      </c>
      <c r="J851">
        <f t="shared" si="40"/>
        <v>0.18</v>
      </c>
      <c r="K851">
        <f t="shared" si="41"/>
        <v>39040.300000000003</v>
      </c>
      <c r="L851" t="s">
        <v>32</v>
      </c>
      <c r="M851" t="s">
        <v>18</v>
      </c>
    </row>
    <row r="852" spans="1:13" ht="15" x14ac:dyDescent="0.25">
      <c r="A852">
        <v>851</v>
      </c>
      <c r="B852">
        <v>42737</v>
      </c>
      <c r="C852" t="s">
        <v>9</v>
      </c>
      <c r="D852" t="s">
        <v>968</v>
      </c>
      <c r="E852" t="str">
        <f t="shared" si="39"/>
        <v>Surco,Lima,Lima</v>
      </c>
      <c r="F852" t="s">
        <v>7</v>
      </c>
      <c r="G852">
        <v>78</v>
      </c>
      <c r="H852">
        <f>tabla_ventas[[#This Row],[Precio Venta sin IGV]]-(tabla_ventas[[#This Row],[Precio Venta sin IGV]]*0.4)</f>
        <v>22032</v>
      </c>
      <c r="I852">
        <v>36720</v>
      </c>
      <c r="J852">
        <f t="shared" si="40"/>
        <v>0.18</v>
      </c>
      <c r="K852">
        <f t="shared" si="41"/>
        <v>43329.599999999999</v>
      </c>
      <c r="L852" t="s">
        <v>32</v>
      </c>
      <c r="M852" t="s">
        <v>18</v>
      </c>
    </row>
    <row r="853" spans="1:13" ht="15" x14ac:dyDescent="0.25">
      <c r="A853">
        <v>852</v>
      </c>
      <c r="B853">
        <v>42737</v>
      </c>
      <c r="C853" t="s">
        <v>16</v>
      </c>
      <c r="D853" t="s">
        <v>969</v>
      </c>
      <c r="E853" t="str">
        <f t="shared" si="39"/>
        <v>La Molina,Lima, Lima</v>
      </c>
      <c r="F853" t="s">
        <v>7</v>
      </c>
      <c r="G853">
        <v>168</v>
      </c>
      <c r="H853">
        <f>tabla_ventas[[#This Row],[Precio Venta sin IGV]]-(tabla_ventas[[#This Row],[Precio Venta sin IGV]]*0.4)</f>
        <v>14836.199999999999</v>
      </c>
      <c r="I853">
        <v>24727</v>
      </c>
      <c r="J853">
        <f t="shared" si="40"/>
        <v>0.18</v>
      </c>
      <c r="K853">
        <f t="shared" si="41"/>
        <v>29177.86</v>
      </c>
      <c r="L853" t="s">
        <v>119</v>
      </c>
      <c r="M853" t="s">
        <v>13</v>
      </c>
    </row>
    <row r="854" spans="1:13" ht="15" x14ac:dyDescent="0.25">
      <c r="A854">
        <v>853</v>
      </c>
      <c r="B854">
        <v>42737</v>
      </c>
      <c r="C854" t="s">
        <v>16</v>
      </c>
      <c r="D854" t="s">
        <v>970</v>
      </c>
      <c r="E854" t="str">
        <f t="shared" si="39"/>
        <v>La Molina,Lima, Lima</v>
      </c>
      <c r="F854" t="s">
        <v>7</v>
      </c>
      <c r="G854">
        <v>176</v>
      </c>
      <c r="H854">
        <f>tabla_ventas[[#This Row],[Precio Venta sin IGV]]-(tabla_ventas[[#This Row],[Precio Venta sin IGV]]*0.4)</f>
        <v>11197.2</v>
      </c>
      <c r="I854">
        <v>18662</v>
      </c>
      <c r="J854">
        <f t="shared" si="40"/>
        <v>0.18</v>
      </c>
      <c r="K854">
        <f t="shared" si="41"/>
        <v>22021.16</v>
      </c>
      <c r="L854" t="s">
        <v>119</v>
      </c>
      <c r="M854" t="s">
        <v>13</v>
      </c>
    </row>
    <row r="855" spans="1:13" ht="15" x14ac:dyDescent="0.25">
      <c r="A855">
        <v>854</v>
      </c>
      <c r="B855">
        <v>42737</v>
      </c>
      <c r="C855" t="s">
        <v>16</v>
      </c>
      <c r="D855" t="s">
        <v>971</v>
      </c>
      <c r="E855" t="str">
        <f t="shared" si="39"/>
        <v>La Molina,Lima, Lima</v>
      </c>
      <c r="F855" t="s">
        <v>7</v>
      </c>
      <c r="G855">
        <v>134</v>
      </c>
      <c r="H855">
        <f>tabla_ventas[[#This Row],[Precio Venta sin IGV]]-(tabla_ventas[[#This Row],[Precio Venta sin IGV]]*0.4)</f>
        <v>15685.8</v>
      </c>
      <c r="I855">
        <v>26143</v>
      </c>
      <c r="J855">
        <f t="shared" si="40"/>
        <v>0.18</v>
      </c>
      <c r="K855">
        <f t="shared" si="41"/>
        <v>30848.739999999998</v>
      </c>
      <c r="L855" t="s">
        <v>119</v>
      </c>
      <c r="M855" t="s">
        <v>13</v>
      </c>
    </row>
    <row r="856" spans="1:13" ht="15" x14ac:dyDescent="0.25">
      <c r="A856">
        <v>855</v>
      </c>
      <c r="B856">
        <v>42737</v>
      </c>
      <c r="C856" t="s">
        <v>28</v>
      </c>
      <c r="D856" t="s">
        <v>972</v>
      </c>
      <c r="E856" t="str">
        <f t="shared" si="39"/>
        <v>Surco,Lima,Lima</v>
      </c>
      <c r="F856" t="s">
        <v>12</v>
      </c>
      <c r="G856">
        <v>18</v>
      </c>
      <c r="H856">
        <f>tabla_ventas[[#This Row],[Precio Venta sin IGV]]-(tabla_ventas[[#This Row],[Precio Venta sin IGV]]*0.4)</f>
        <v>12599.4</v>
      </c>
      <c r="I856">
        <v>20999</v>
      </c>
      <c r="J856">
        <f t="shared" si="40"/>
        <v>0.18</v>
      </c>
      <c r="K856">
        <f t="shared" si="41"/>
        <v>24778.82</v>
      </c>
      <c r="L856" t="s">
        <v>32</v>
      </c>
      <c r="M856" t="s">
        <v>21</v>
      </c>
    </row>
    <row r="857" spans="1:13" ht="15" x14ac:dyDescent="0.25">
      <c r="A857">
        <v>856</v>
      </c>
      <c r="B857">
        <v>42737</v>
      </c>
      <c r="C857" t="s">
        <v>28</v>
      </c>
      <c r="D857" t="s">
        <v>973</v>
      </c>
      <c r="E857" t="str">
        <f t="shared" si="39"/>
        <v>Surco,Lima,Lima</v>
      </c>
      <c r="F857" t="s">
        <v>12</v>
      </c>
      <c r="G857">
        <v>87</v>
      </c>
      <c r="H857">
        <f>tabla_ventas[[#This Row],[Precio Venta sin IGV]]-(tabla_ventas[[#This Row],[Precio Venta sin IGV]]*0.4)</f>
        <v>12283.8</v>
      </c>
      <c r="I857">
        <v>20473</v>
      </c>
      <c r="J857">
        <f t="shared" si="40"/>
        <v>0.18</v>
      </c>
      <c r="K857">
        <f t="shared" si="41"/>
        <v>24158.14</v>
      </c>
      <c r="L857" t="s">
        <v>32</v>
      </c>
      <c r="M857" t="s">
        <v>21</v>
      </c>
    </row>
    <row r="858" spans="1:13" ht="15" x14ac:dyDescent="0.25">
      <c r="A858">
        <v>857</v>
      </c>
      <c r="B858">
        <v>42737</v>
      </c>
      <c r="C858" t="s">
        <v>28</v>
      </c>
      <c r="D858" t="s">
        <v>974</v>
      </c>
      <c r="E858" t="str">
        <f t="shared" si="39"/>
        <v>Surco,Lima,Lima</v>
      </c>
      <c r="F858" t="s">
        <v>12</v>
      </c>
      <c r="G858">
        <v>74</v>
      </c>
      <c r="H858">
        <f>tabla_ventas[[#This Row],[Precio Venta sin IGV]]-(tabla_ventas[[#This Row],[Precio Venta sin IGV]]*0.4)</f>
        <v>12151.8</v>
      </c>
      <c r="I858">
        <v>20253</v>
      </c>
      <c r="J858">
        <f t="shared" si="40"/>
        <v>0.18</v>
      </c>
      <c r="K858">
        <f t="shared" si="41"/>
        <v>23898.54</v>
      </c>
      <c r="L858" t="s">
        <v>32</v>
      </c>
      <c r="M858" t="s">
        <v>21</v>
      </c>
    </row>
    <row r="859" spans="1:13" ht="15" x14ac:dyDescent="0.25">
      <c r="A859">
        <v>858</v>
      </c>
      <c r="B859">
        <v>42737</v>
      </c>
      <c r="C859" t="s">
        <v>28</v>
      </c>
      <c r="D859" t="s">
        <v>975</v>
      </c>
      <c r="E859" t="str">
        <f t="shared" si="39"/>
        <v>Surco,Lima,Lima</v>
      </c>
      <c r="F859" t="s">
        <v>12</v>
      </c>
      <c r="G859">
        <v>70</v>
      </c>
      <c r="H859">
        <f>tabla_ventas[[#This Row],[Precio Venta sin IGV]]-(tabla_ventas[[#This Row],[Precio Venta sin IGV]]*0.4)</f>
        <v>11906.4</v>
      </c>
      <c r="I859">
        <v>19844</v>
      </c>
      <c r="J859">
        <f t="shared" si="40"/>
        <v>0.18</v>
      </c>
      <c r="K859">
        <f t="shared" si="41"/>
        <v>23415.919999999998</v>
      </c>
      <c r="L859" t="s">
        <v>32</v>
      </c>
      <c r="M859" t="s">
        <v>21</v>
      </c>
    </row>
    <row r="860" spans="1:13" ht="15" x14ac:dyDescent="0.25">
      <c r="A860">
        <v>859</v>
      </c>
      <c r="B860">
        <v>42736</v>
      </c>
      <c r="C860" t="s">
        <v>6</v>
      </c>
      <c r="D860" t="s">
        <v>976</v>
      </c>
      <c r="E860" t="str">
        <f t="shared" si="39"/>
        <v>Surco,Lima,Lima</v>
      </c>
      <c r="F860" t="s">
        <v>7</v>
      </c>
      <c r="G860">
        <v>122</v>
      </c>
      <c r="H860">
        <f>tabla_ventas[[#This Row],[Precio Venta sin IGV]]-(tabla_ventas[[#This Row],[Precio Venta sin IGV]]*0.4)</f>
        <v>14444.4</v>
      </c>
      <c r="I860">
        <v>24074</v>
      </c>
      <c r="J860">
        <f t="shared" si="40"/>
        <v>0.18</v>
      </c>
      <c r="K860">
        <f t="shared" si="41"/>
        <v>28407.32</v>
      </c>
      <c r="L860" t="s">
        <v>32</v>
      </c>
      <c r="M860" t="s">
        <v>18</v>
      </c>
    </row>
    <row r="861" spans="1:13" ht="15" x14ac:dyDescent="0.25">
      <c r="A861">
        <v>860</v>
      </c>
      <c r="B861">
        <v>42736</v>
      </c>
      <c r="C861" t="s">
        <v>6</v>
      </c>
      <c r="D861" t="s">
        <v>977</v>
      </c>
      <c r="E861" t="str">
        <f t="shared" si="39"/>
        <v>Surco,Lima,Lima</v>
      </c>
      <c r="F861" t="s">
        <v>7</v>
      </c>
      <c r="G861">
        <v>69</v>
      </c>
      <c r="H861">
        <f>tabla_ventas[[#This Row],[Precio Venta sin IGV]]-(tabla_ventas[[#This Row],[Precio Venta sin IGV]]*0.4)</f>
        <v>16436.400000000001</v>
      </c>
      <c r="I861">
        <v>27394</v>
      </c>
      <c r="J861">
        <f t="shared" si="40"/>
        <v>0.18</v>
      </c>
      <c r="K861">
        <f t="shared" si="41"/>
        <v>32324.92</v>
      </c>
      <c r="L861" t="s">
        <v>32</v>
      </c>
      <c r="M861" t="s">
        <v>18</v>
      </c>
    </row>
    <row r="862" spans="1:13" ht="15" x14ac:dyDescent="0.25">
      <c r="A862">
        <v>861</v>
      </c>
      <c r="B862">
        <v>42736</v>
      </c>
      <c r="C862" t="s">
        <v>6</v>
      </c>
      <c r="D862" t="s">
        <v>978</v>
      </c>
      <c r="E862" t="str">
        <f t="shared" si="39"/>
        <v>Surco,Lima,Lima</v>
      </c>
      <c r="F862" t="s">
        <v>7</v>
      </c>
      <c r="G862">
        <v>112</v>
      </c>
      <c r="H862">
        <f>tabla_ventas[[#This Row],[Precio Venta sin IGV]]-(tabla_ventas[[#This Row],[Precio Venta sin IGV]]*0.4)</f>
        <v>12675.6</v>
      </c>
      <c r="I862">
        <v>21126</v>
      </c>
      <c r="J862">
        <f t="shared" si="40"/>
        <v>0.18</v>
      </c>
      <c r="K862">
        <f t="shared" si="41"/>
        <v>24928.68</v>
      </c>
      <c r="L862" t="s">
        <v>32</v>
      </c>
      <c r="M862" t="s">
        <v>18</v>
      </c>
    </row>
    <row r="863" spans="1:13" ht="15" x14ac:dyDescent="0.25">
      <c r="A863">
        <v>862</v>
      </c>
      <c r="B863">
        <v>42736</v>
      </c>
      <c r="C863" t="s">
        <v>6</v>
      </c>
      <c r="D863" t="s">
        <v>979</v>
      </c>
      <c r="E863" t="str">
        <f t="shared" si="39"/>
        <v>Surco,Lima,Lima</v>
      </c>
      <c r="F863" t="s">
        <v>7</v>
      </c>
      <c r="G863">
        <v>101</v>
      </c>
      <c r="H863">
        <f>tabla_ventas[[#This Row],[Precio Venta sin IGV]]-(tabla_ventas[[#This Row],[Precio Venta sin IGV]]*0.4)</f>
        <v>19443</v>
      </c>
      <c r="I863">
        <v>32405</v>
      </c>
      <c r="J863">
        <f t="shared" si="40"/>
        <v>0.18</v>
      </c>
      <c r="K863">
        <f t="shared" si="41"/>
        <v>38237.9</v>
      </c>
      <c r="L863" t="s">
        <v>32</v>
      </c>
      <c r="M863" t="s">
        <v>18</v>
      </c>
    </row>
    <row r="864" spans="1:13" ht="15" x14ac:dyDescent="0.25">
      <c r="A864">
        <v>863</v>
      </c>
      <c r="B864">
        <v>42736</v>
      </c>
      <c r="C864" t="s">
        <v>11</v>
      </c>
      <c r="D864" t="s">
        <v>980</v>
      </c>
      <c r="E864" t="str">
        <f t="shared" si="39"/>
        <v>Surco,Lima,Lima</v>
      </c>
      <c r="F864" t="s">
        <v>7</v>
      </c>
      <c r="G864">
        <v>72</v>
      </c>
      <c r="H864">
        <f>tabla_ventas[[#This Row],[Precio Venta sin IGV]]-(tabla_ventas[[#This Row],[Precio Venta sin IGV]]*0.4)</f>
        <v>21426.6</v>
      </c>
      <c r="I864">
        <v>35711</v>
      </c>
      <c r="J864">
        <f t="shared" si="40"/>
        <v>0.18</v>
      </c>
      <c r="K864">
        <f t="shared" si="41"/>
        <v>42138.979999999996</v>
      </c>
      <c r="L864" t="s">
        <v>32</v>
      </c>
      <c r="M864" t="s">
        <v>22</v>
      </c>
    </row>
    <row r="865" spans="1:13" ht="15" x14ac:dyDescent="0.25">
      <c r="A865">
        <v>864</v>
      </c>
      <c r="B865">
        <v>42736</v>
      </c>
      <c r="C865" t="s">
        <v>11</v>
      </c>
      <c r="D865" t="s">
        <v>981</v>
      </c>
      <c r="E865" t="str">
        <f t="shared" si="39"/>
        <v>Surco,Lima,Lima</v>
      </c>
      <c r="F865" t="s">
        <v>7</v>
      </c>
      <c r="G865">
        <v>160</v>
      </c>
      <c r="H865">
        <f>tabla_ventas[[#This Row],[Precio Venta sin IGV]]-(tabla_ventas[[#This Row],[Precio Venta sin IGV]]*0.4)</f>
        <v>20868</v>
      </c>
      <c r="I865">
        <v>34780</v>
      </c>
      <c r="J865">
        <f t="shared" si="40"/>
        <v>0.18</v>
      </c>
      <c r="K865">
        <f t="shared" si="41"/>
        <v>41040.400000000001</v>
      </c>
      <c r="L865" t="s">
        <v>32</v>
      </c>
      <c r="M865" t="s">
        <v>22</v>
      </c>
    </row>
    <row r="866" spans="1:13" ht="15" x14ac:dyDescent="0.25">
      <c r="A866">
        <v>865</v>
      </c>
      <c r="B866">
        <v>42736</v>
      </c>
      <c r="C866" t="s">
        <v>11</v>
      </c>
      <c r="D866" t="s">
        <v>982</v>
      </c>
      <c r="E866" t="str">
        <f t="shared" si="39"/>
        <v>Surco,Lima,Lima</v>
      </c>
      <c r="F866" t="s">
        <v>7</v>
      </c>
      <c r="G866">
        <v>12</v>
      </c>
      <c r="H866">
        <f>tabla_ventas[[#This Row],[Precio Venta sin IGV]]-(tabla_ventas[[#This Row],[Precio Venta sin IGV]]*0.4)</f>
        <v>15239.4</v>
      </c>
      <c r="I866">
        <v>25399</v>
      </c>
      <c r="J866">
        <f t="shared" si="40"/>
        <v>0.18</v>
      </c>
      <c r="K866">
        <f t="shared" si="41"/>
        <v>29970.82</v>
      </c>
      <c r="L866" t="s">
        <v>32</v>
      </c>
      <c r="M866" t="s">
        <v>22</v>
      </c>
    </row>
    <row r="867" spans="1:13" ht="15" x14ac:dyDescent="0.25">
      <c r="A867">
        <v>866</v>
      </c>
      <c r="B867">
        <v>42736</v>
      </c>
      <c r="C867" t="s">
        <v>11</v>
      </c>
      <c r="D867" t="s">
        <v>983</v>
      </c>
      <c r="E867" t="str">
        <f t="shared" si="39"/>
        <v>Surco,Lima,Lima</v>
      </c>
      <c r="F867" t="s">
        <v>12</v>
      </c>
      <c r="G867">
        <v>148</v>
      </c>
      <c r="H867">
        <f>tabla_ventas[[#This Row],[Precio Venta sin IGV]]-(tabla_ventas[[#This Row],[Precio Venta sin IGV]]*0.4)</f>
        <v>15631.8</v>
      </c>
      <c r="I867">
        <v>26053</v>
      </c>
      <c r="J867">
        <f t="shared" si="40"/>
        <v>0.18</v>
      </c>
      <c r="K867">
        <f t="shared" si="41"/>
        <v>30742.54</v>
      </c>
      <c r="L867" t="s">
        <v>32</v>
      </c>
      <c r="M867" t="s">
        <v>15</v>
      </c>
    </row>
    <row r="868" spans="1:13" ht="15" x14ac:dyDescent="0.25">
      <c r="A868">
        <v>867</v>
      </c>
      <c r="B868">
        <v>42736</v>
      </c>
      <c r="C868" t="s">
        <v>11</v>
      </c>
      <c r="D868" t="s">
        <v>984</v>
      </c>
      <c r="E868" t="str">
        <f t="shared" si="39"/>
        <v>Surco,Lima,Lima</v>
      </c>
      <c r="F868" t="s">
        <v>12</v>
      </c>
      <c r="G868">
        <v>68</v>
      </c>
      <c r="H868">
        <f>tabla_ventas[[#This Row],[Precio Venta sin IGV]]-(tabla_ventas[[#This Row],[Precio Venta sin IGV]]*0.4)</f>
        <v>12036</v>
      </c>
      <c r="I868">
        <v>20060</v>
      </c>
      <c r="J868">
        <f t="shared" si="40"/>
        <v>0.18</v>
      </c>
      <c r="K868">
        <f t="shared" si="41"/>
        <v>23670.799999999999</v>
      </c>
      <c r="L868" t="s">
        <v>32</v>
      </c>
      <c r="M868" t="s">
        <v>15</v>
      </c>
    </row>
    <row r="869" spans="1:13" ht="15" x14ac:dyDescent="0.25">
      <c r="A869">
        <v>868</v>
      </c>
      <c r="B869">
        <v>42736</v>
      </c>
      <c r="C869" t="s">
        <v>11</v>
      </c>
      <c r="D869" t="s">
        <v>985</v>
      </c>
      <c r="E869" t="str">
        <f t="shared" si="39"/>
        <v>Surco,Lima,Lima</v>
      </c>
      <c r="F869" t="s">
        <v>12</v>
      </c>
      <c r="G869">
        <v>38</v>
      </c>
      <c r="H869">
        <f>tabla_ventas[[#This Row],[Precio Venta sin IGV]]-(tabla_ventas[[#This Row],[Precio Venta sin IGV]]*0.4)</f>
        <v>18163.8</v>
      </c>
      <c r="I869">
        <v>30273</v>
      </c>
      <c r="J869">
        <f t="shared" si="40"/>
        <v>0.18</v>
      </c>
      <c r="K869">
        <f t="shared" si="41"/>
        <v>35722.14</v>
      </c>
      <c r="L869" t="s">
        <v>32</v>
      </c>
      <c r="M869" t="s">
        <v>15</v>
      </c>
    </row>
    <row r="870" spans="1:13" ht="15" x14ac:dyDescent="0.25">
      <c r="A870">
        <v>869</v>
      </c>
      <c r="B870">
        <v>42736</v>
      </c>
      <c r="C870" t="s">
        <v>11</v>
      </c>
      <c r="D870" t="s">
        <v>986</v>
      </c>
      <c r="E870" t="str">
        <f t="shared" si="39"/>
        <v>Surco,Lima,Lima</v>
      </c>
      <c r="F870" t="s">
        <v>12</v>
      </c>
      <c r="G870">
        <v>176</v>
      </c>
      <c r="H870">
        <f>tabla_ventas[[#This Row],[Precio Venta sin IGV]]-(tabla_ventas[[#This Row],[Precio Venta sin IGV]]*0.4)</f>
        <v>23258.400000000001</v>
      </c>
      <c r="I870">
        <v>38764</v>
      </c>
      <c r="J870">
        <f t="shared" si="40"/>
        <v>0.18</v>
      </c>
      <c r="K870">
        <f t="shared" si="41"/>
        <v>45741.52</v>
      </c>
      <c r="L870" t="s">
        <v>32</v>
      </c>
      <c r="M870" t="s">
        <v>15</v>
      </c>
    </row>
    <row r="871" spans="1:13" ht="15" x14ac:dyDescent="0.25">
      <c r="A871">
        <v>870</v>
      </c>
      <c r="B871">
        <v>42736</v>
      </c>
      <c r="C871" t="s">
        <v>17</v>
      </c>
      <c r="D871" t="s">
        <v>987</v>
      </c>
      <c r="E871" t="str">
        <f t="shared" si="39"/>
        <v>Surco,Lima,Lima</v>
      </c>
      <c r="F871" t="s">
        <v>7</v>
      </c>
      <c r="G871">
        <v>16</v>
      </c>
      <c r="H871">
        <f>tabla_ventas[[#This Row],[Precio Venta sin IGV]]-(tabla_ventas[[#This Row],[Precio Venta sin IGV]]*0.4)</f>
        <v>22511.4</v>
      </c>
      <c r="I871">
        <v>37519</v>
      </c>
      <c r="J871">
        <f t="shared" si="40"/>
        <v>0.18</v>
      </c>
      <c r="K871">
        <f t="shared" si="41"/>
        <v>44272.42</v>
      </c>
      <c r="L871" t="s">
        <v>32</v>
      </c>
      <c r="M871" t="s">
        <v>21</v>
      </c>
    </row>
    <row r="872" spans="1:13" ht="15" x14ac:dyDescent="0.25">
      <c r="A872">
        <v>871</v>
      </c>
      <c r="B872">
        <v>42736</v>
      </c>
      <c r="C872" t="s">
        <v>17</v>
      </c>
      <c r="D872" t="s">
        <v>988</v>
      </c>
      <c r="E872" t="str">
        <f t="shared" si="39"/>
        <v>Surco,Lima,Lima</v>
      </c>
      <c r="F872" t="s">
        <v>7</v>
      </c>
      <c r="G872">
        <v>97</v>
      </c>
      <c r="H872">
        <f>tabla_ventas[[#This Row],[Precio Venta sin IGV]]-(tabla_ventas[[#This Row],[Precio Venta sin IGV]]*0.4)</f>
        <v>23214.6</v>
      </c>
      <c r="I872">
        <v>38691</v>
      </c>
      <c r="J872">
        <f t="shared" si="40"/>
        <v>0.18</v>
      </c>
      <c r="K872">
        <f t="shared" si="41"/>
        <v>45655.38</v>
      </c>
      <c r="L872" t="s">
        <v>32</v>
      </c>
      <c r="M872" t="s">
        <v>21</v>
      </c>
    </row>
    <row r="873" spans="1:13" ht="15" x14ac:dyDescent="0.25">
      <c r="A873">
        <v>872</v>
      </c>
      <c r="B873">
        <v>42736</v>
      </c>
      <c r="C873" t="s">
        <v>17</v>
      </c>
      <c r="D873" t="s">
        <v>989</v>
      </c>
      <c r="E873" t="str">
        <f t="shared" si="39"/>
        <v>Surco,Lima,Lima</v>
      </c>
      <c r="F873" t="s">
        <v>7</v>
      </c>
      <c r="G873">
        <v>140</v>
      </c>
      <c r="H873">
        <f>tabla_ventas[[#This Row],[Precio Venta sin IGV]]-(tabla_ventas[[#This Row],[Precio Venta sin IGV]]*0.4)</f>
        <v>22383</v>
      </c>
      <c r="I873">
        <v>37305</v>
      </c>
      <c r="J873">
        <f t="shared" si="40"/>
        <v>0.18</v>
      </c>
      <c r="K873">
        <f t="shared" si="41"/>
        <v>44019.9</v>
      </c>
      <c r="L873" t="s">
        <v>32</v>
      </c>
      <c r="M873" t="s">
        <v>21</v>
      </c>
    </row>
    <row r="874" spans="1:13" ht="15" x14ac:dyDescent="0.25">
      <c r="A874">
        <v>873</v>
      </c>
      <c r="B874">
        <v>42736</v>
      </c>
      <c r="C874" t="s">
        <v>17</v>
      </c>
      <c r="D874" t="s">
        <v>990</v>
      </c>
      <c r="E874" t="str">
        <f t="shared" si="39"/>
        <v>Surco,Lima,Lima</v>
      </c>
      <c r="F874" t="s">
        <v>7</v>
      </c>
      <c r="G874">
        <v>146</v>
      </c>
      <c r="H874">
        <f>tabla_ventas[[#This Row],[Precio Venta sin IGV]]-(tabla_ventas[[#This Row],[Precio Venta sin IGV]]*0.4)</f>
        <v>11134.2</v>
      </c>
      <c r="I874">
        <v>18557</v>
      </c>
      <c r="J874">
        <f t="shared" si="40"/>
        <v>0.18</v>
      </c>
      <c r="K874">
        <f t="shared" si="41"/>
        <v>21897.26</v>
      </c>
      <c r="L874" t="s">
        <v>32</v>
      </c>
      <c r="M874" t="s">
        <v>21</v>
      </c>
    </row>
    <row r="875" spans="1:13" ht="15" x14ac:dyDescent="0.25">
      <c r="A875">
        <v>874</v>
      </c>
      <c r="B875">
        <v>42736</v>
      </c>
      <c r="C875" t="s">
        <v>28</v>
      </c>
      <c r="D875" t="s">
        <v>991</v>
      </c>
      <c r="E875" t="str">
        <f t="shared" si="39"/>
        <v>La Molina,Lima, Lima</v>
      </c>
      <c r="F875" t="s">
        <v>7</v>
      </c>
      <c r="G875">
        <v>40</v>
      </c>
      <c r="H875">
        <f>tabla_ventas[[#This Row],[Precio Venta sin IGV]]-(tabla_ventas[[#This Row],[Precio Venta sin IGV]]*0.4)</f>
        <v>13533.6</v>
      </c>
      <c r="I875">
        <v>22556</v>
      </c>
      <c r="J875">
        <f t="shared" si="40"/>
        <v>0.18</v>
      </c>
      <c r="K875">
        <f t="shared" si="41"/>
        <v>26616.080000000002</v>
      </c>
      <c r="L875" t="s">
        <v>119</v>
      </c>
      <c r="M875" t="s">
        <v>13</v>
      </c>
    </row>
    <row r="876" spans="1:13" ht="15" x14ac:dyDescent="0.25">
      <c r="A876">
        <v>875</v>
      </c>
      <c r="B876">
        <v>42736</v>
      </c>
      <c r="C876" t="s">
        <v>28</v>
      </c>
      <c r="D876" t="s">
        <v>992</v>
      </c>
      <c r="E876" t="str">
        <f t="shared" si="39"/>
        <v>La Molina,Lima, Lima</v>
      </c>
      <c r="F876" t="s">
        <v>7</v>
      </c>
      <c r="G876">
        <v>123</v>
      </c>
      <c r="H876">
        <f>tabla_ventas[[#This Row],[Precio Venta sin IGV]]-(tabla_ventas[[#This Row],[Precio Venta sin IGV]]*0.4)</f>
        <v>21996</v>
      </c>
      <c r="I876">
        <v>36660</v>
      </c>
      <c r="J876">
        <f t="shared" si="40"/>
        <v>0.18</v>
      </c>
      <c r="K876">
        <f t="shared" si="41"/>
        <v>43258.8</v>
      </c>
      <c r="L876" t="s">
        <v>119</v>
      </c>
      <c r="M876" t="s">
        <v>13</v>
      </c>
    </row>
    <row r="877" spans="1:13" ht="15" x14ac:dyDescent="0.25">
      <c r="A877">
        <v>876</v>
      </c>
      <c r="B877">
        <v>42736</v>
      </c>
      <c r="C877" t="s">
        <v>28</v>
      </c>
      <c r="D877" t="s">
        <v>993</v>
      </c>
      <c r="E877" t="str">
        <f t="shared" si="39"/>
        <v>La Molina,Lima, Lima</v>
      </c>
      <c r="F877" t="s">
        <v>7</v>
      </c>
      <c r="G877">
        <v>1</v>
      </c>
      <c r="H877">
        <f>tabla_ventas[[#This Row],[Precio Venta sin IGV]]-(tabla_ventas[[#This Row],[Precio Venta sin IGV]]*0.4)</f>
        <v>13485</v>
      </c>
      <c r="I877">
        <v>22475</v>
      </c>
      <c r="J877">
        <f t="shared" si="40"/>
        <v>0.18</v>
      </c>
      <c r="K877">
        <f t="shared" si="41"/>
        <v>26520.5</v>
      </c>
      <c r="L877" t="s">
        <v>119</v>
      </c>
      <c r="M877" t="s">
        <v>13</v>
      </c>
    </row>
    <row r="878" spans="1:13" ht="15" x14ac:dyDescent="0.25">
      <c r="A878">
        <v>877</v>
      </c>
      <c r="B878">
        <v>42736</v>
      </c>
      <c r="C878" t="s">
        <v>28</v>
      </c>
      <c r="D878" t="s">
        <v>994</v>
      </c>
      <c r="E878" t="str">
        <f t="shared" si="39"/>
        <v>Ate,Lima,Lima</v>
      </c>
      <c r="F878" t="s">
        <v>7</v>
      </c>
      <c r="G878">
        <v>176</v>
      </c>
      <c r="H878">
        <f>tabla_ventas[[#This Row],[Precio Venta sin IGV]]-(tabla_ventas[[#This Row],[Precio Venta sin IGV]]*0.4)</f>
        <v>23546.400000000001</v>
      </c>
      <c r="I878">
        <v>39244</v>
      </c>
      <c r="J878">
        <f t="shared" si="40"/>
        <v>0.18</v>
      </c>
      <c r="K878">
        <f t="shared" si="41"/>
        <v>46307.92</v>
      </c>
      <c r="L878" t="s">
        <v>31</v>
      </c>
      <c r="M878" t="s">
        <v>23</v>
      </c>
    </row>
    <row r="879" spans="1:13" ht="15" x14ac:dyDescent="0.25">
      <c r="A879">
        <v>878</v>
      </c>
      <c r="B879">
        <v>42736</v>
      </c>
      <c r="C879" t="s">
        <v>28</v>
      </c>
      <c r="D879" t="s">
        <v>995</v>
      </c>
      <c r="E879" t="str">
        <f t="shared" si="39"/>
        <v>Ate,Lima,Lima</v>
      </c>
      <c r="F879" t="s">
        <v>7</v>
      </c>
      <c r="G879">
        <v>23</v>
      </c>
      <c r="H879">
        <f>tabla_ventas[[#This Row],[Precio Venta sin IGV]]-(tabla_ventas[[#This Row],[Precio Venta sin IGV]]*0.4)</f>
        <v>14422.199999999999</v>
      </c>
      <c r="I879">
        <v>24037</v>
      </c>
      <c r="J879">
        <f t="shared" si="40"/>
        <v>0.18</v>
      </c>
      <c r="K879">
        <f t="shared" si="41"/>
        <v>28363.66</v>
      </c>
      <c r="L879" t="s">
        <v>31</v>
      </c>
      <c r="M879" t="s">
        <v>23</v>
      </c>
    </row>
    <row r="880" spans="1:13" ht="15" x14ac:dyDescent="0.25">
      <c r="A880">
        <v>879</v>
      </c>
      <c r="B880">
        <v>42736</v>
      </c>
      <c r="C880" t="s">
        <v>28</v>
      </c>
      <c r="D880" t="s">
        <v>996</v>
      </c>
      <c r="E880" t="str">
        <f t="shared" si="39"/>
        <v>Ate,Lima,Lima</v>
      </c>
      <c r="F880" t="s">
        <v>7</v>
      </c>
      <c r="G880">
        <v>56</v>
      </c>
      <c r="H880">
        <f>tabla_ventas[[#This Row],[Precio Venta sin IGV]]-(tabla_ventas[[#This Row],[Precio Venta sin IGV]]*0.4)</f>
        <v>23163</v>
      </c>
      <c r="I880">
        <v>38605</v>
      </c>
      <c r="J880">
        <f t="shared" si="40"/>
        <v>0.18</v>
      </c>
      <c r="K880">
        <f t="shared" si="41"/>
        <v>45553.9</v>
      </c>
      <c r="L880" t="s">
        <v>31</v>
      </c>
      <c r="M880" t="s">
        <v>23</v>
      </c>
    </row>
    <row r="881" spans="1:13" ht="15" x14ac:dyDescent="0.25">
      <c r="A881">
        <v>880</v>
      </c>
      <c r="B881">
        <v>42736</v>
      </c>
      <c r="C881" t="s">
        <v>28</v>
      </c>
      <c r="D881" t="s">
        <v>997</v>
      </c>
      <c r="E881" t="str">
        <f t="shared" si="39"/>
        <v>Ate,Lima,Lima</v>
      </c>
      <c r="F881" t="s">
        <v>7</v>
      </c>
      <c r="G881">
        <v>25</v>
      </c>
      <c r="H881">
        <f>tabla_ventas[[#This Row],[Precio Venta sin IGV]]-(tabla_ventas[[#This Row],[Precio Venta sin IGV]]*0.4)</f>
        <v>13683.6</v>
      </c>
      <c r="I881">
        <v>22806</v>
      </c>
      <c r="J881">
        <f t="shared" si="40"/>
        <v>0.18</v>
      </c>
      <c r="K881">
        <f t="shared" si="41"/>
        <v>26911.08</v>
      </c>
      <c r="L881" t="s">
        <v>31</v>
      </c>
      <c r="M881" t="s">
        <v>23</v>
      </c>
    </row>
    <row r="882" spans="1:13" ht="15" x14ac:dyDescent="0.25">
      <c r="A882">
        <v>881</v>
      </c>
      <c r="B882">
        <v>42735</v>
      </c>
      <c r="C882" t="s">
        <v>6</v>
      </c>
      <c r="D882" t="s">
        <v>998</v>
      </c>
      <c r="E882" t="str">
        <f t="shared" si="39"/>
        <v>Ate,Lima,Lima</v>
      </c>
      <c r="F882" t="s">
        <v>7</v>
      </c>
      <c r="G882">
        <v>39</v>
      </c>
      <c r="H882">
        <f>tabla_ventas[[#This Row],[Precio Venta sin IGV]]-(tabla_ventas[[#This Row],[Precio Venta sin IGV]]*0.4)</f>
        <v>16437</v>
      </c>
      <c r="I882">
        <v>27395</v>
      </c>
      <c r="J882">
        <f t="shared" si="40"/>
        <v>0.18</v>
      </c>
      <c r="K882">
        <f t="shared" si="41"/>
        <v>32326.1</v>
      </c>
      <c r="L882" t="s">
        <v>31</v>
      </c>
      <c r="M882" t="s">
        <v>10</v>
      </c>
    </row>
    <row r="883" spans="1:13" ht="15" x14ac:dyDescent="0.25">
      <c r="A883">
        <v>882</v>
      </c>
      <c r="B883">
        <v>42735</v>
      </c>
      <c r="C883" t="s">
        <v>6</v>
      </c>
      <c r="D883" t="s">
        <v>999</v>
      </c>
      <c r="E883" t="str">
        <f t="shared" si="39"/>
        <v>Ate,Lima,Lima</v>
      </c>
      <c r="F883" t="s">
        <v>7</v>
      </c>
      <c r="G883">
        <v>46</v>
      </c>
      <c r="H883">
        <f>tabla_ventas[[#This Row],[Precio Venta sin IGV]]-(tabla_ventas[[#This Row],[Precio Venta sin IGV]]*0.4)</f>
        <v>10802.4</v>
      </c>
      <c r="I883">
        <v>18004</v>
      </c>
      <c r="J883">
        <f t="shared" si="40"/>
        <v>0.18</v>
      </c>
      <c r="K883">
        <f t="shared" si="41"/>
        <v>21244.720000000001</v>
      </c>
      <c r="L883" t="s">
        <v>31</v>
      </c>
      <c r="M883" t="s">
        <v>10</v>
      </c>
    </row>
    <row r="884" spans="1:13" ht="15" x14ac:dyDescent="0.25">
      <c r="A884">
        <v>883</v>
      </c>
      <c r="B884">
        <v>42735</v>
      </c>
      <c r="C884" t="s">
        <v>6</v>
      </c>
      <c r="D884" t="s">
        <v>1000</v>
      </c>
      <c r="E884" t="str">
        <f t="shared" si="39"/>
        <v>Ate,Lima,Lima</v>
      </c>
      <c r="F884" t="s">
        <v>7</v>
      </c>
      <c r="G884">
        <v>42</v>
      </c>
      <c r="H884">
        <f>tabla_ventas[[#This Row],[Precio Venta sin IGV]]-(tabla_ventas[[#This Row],[Precio Venta sin IGV]]*0.4)</f>
        <v>21176.400000000001</v>
      </c>
      <c r="I884">
        <v>35294</v>
      </c>
      <c r="J884">
        <f t="shared" si="40"/>
        <v>0.18</v>
      </c>
      <c r="K884">
        <f t="shared" si="41"/>
        <v>41646.92</v>
      </c>
      <c r="L884" t="s">
        <v>31</v>
      </c>
      <c r="M884" t="s">
        <v>10</v>
      </c>
    </row>
    <row r="885" spans="1:13" ht="15" x14ac:dyDescent="0.25">
      <c r="A885">
        <v>884</v>
      </c>
      <c r="B885">
        <v>42735</v>
      </c>
      <c r="C885" t="s">
        <v>6</v>
      </c>
      <c r="D885" t="s">
        <v>1001</v>
      </c>
      <c r="E885" t="str">
        <f t="shared" si="39"/>
        <v>Ate,Lima,Lima</v>
      </c>
      <c r="F885" t="s">
        <v>7</v>
      </c>
      <c r="G885">
        <v>20</v>
      </c>
      <c r="H885">
        <f>tabla_ventas[[#This Row],[Precio Venta sin IGV]]-(tabla_ventas[[#This Row],[Precio Venta sin IGV]]*0.4)</f>
        <v>12130.2</v>
      </c>
      <c r="I885">
        <v>20217</v>
      </c>
      <c r="J885">
        <f t="shared" si="40"/>
        <v>0.18</v>
      </c>
      <c r="K885">
        <f t="shared" si="41"/>
        <v>23856.06</v>
      </c>
      <c r="L885" t="s">
        <v>31</v>
      </c>
      <c r="M885" t="s">
        <v>10</v>
      </c>
    </row>
    <row r="886" spans="1:13" ht="15" x14ac:dyDescent="0.25">
      <c r="A886">
        <v>885</v>
      </c>
      <c r="B886">
        <v>42735</v>
      </c>
      <c r="C886" t="s">
        <v>9</v>
      </c>
      <c r="D886" t="s">
        <v>1002</v>
      </c>
      <c r="E886" t="str">
        <f t="shared" si="39"/>
        <v>Ate,Lima,Lima</v>
      </c>
      <c r="F886" t="s">
        <v>7</v>
      </c>
      <c r="G886">
        <v>33</v>
      </c>
      <c r="H886">
        <f>tabla_ventas[[#This Row],[Precio Venta sin IGV]]-(tabla_ventas[[#This Row],[Precio Venta sin IGV]]*0.4)</f>
        <v>23058</v>
      </c>
      <c r="I886">
        <v>38430</v>
      </c>
      <c r="J886">
        <f t="shared" si="40"/>
        <v>0.18</v>
      </c>
      <c r="K886">
        <f t="shared" si="41"/>
        <v>45347.4</v>
      </c>
      <c r="L886" t="s">
        <v>31</v>
      </c>
      <c r="M886" t="s">
        <v>10</v>
      </c>
    </row>
    <row r="887" spans="1:13" ht="15" x14ac:dyDescent="0.25">
      <c r="A887">
        <v>886</v>
      </c>
      <c r="B887">
        <v>42735</v>
      </c>
      <c r="C887" t="s">
        <v>9</v>
      </c>
      <c r="D887" t="s">
        <v>1003</v>
      </c>
      <c r="E887" t="str">
        <f t="shared" si="39"/>
        <v>Ate,Lima,Lima</v>
      </c>
      <c r="F887" t="s">
        <v>7</v>
      </c>
      <c r="G887">
        <v>92</v>
      </c>
      <c r="H887">
        <f>tabla_ventas[[#This Row],[Precio Venta sin IGV]]-(tabla_ventas[[#This Row],[Precio Venta sin IGV]]*0.4)</f>
        <v>22401.599999999999</v>
      </c>
      <c r="I887">
        <v>37336</v>
      </c>
      <c r="J887">
        <f t="shared" si="40"/>
        <v>0.18</v>
      </c>
      <c r="K887">
        <f t="shared" si="41"/>
        <v>44056.479999999996</v>
      </c>
      <c r="L887" t="s">
        <v>31</v>
      </c>
      <c r="M887" t="s">
        <v>10</v>
      </c>
    </row>
    <row r="888" spans="1:13" ht="15" x14ac:dyDescent="0.25">
      <c r="A888">
        <v>887</v>
      </c>
      <c r="B888">
        <v>42735</v>
      </c>
      <c r="C888" t="s">
        <v>9</v>
      </c>
      <c r="D888" t="s">
        <v>1004</v>
      </c>
      <c r="E888" t="str">
        <f t="shared" si="39"/>
        <v>Ate,Lima,Lima</v>
      </c>
      <c r="F888" t="s">
        <v>7</v>
      </c>
      <c r="G888">
        <v>93</v>
      </c>
      <c r="H888">
        <f>tabla_ventas[[#This Row],[Precio Venta sin IGV]]-(tabla_ventas[[#This Row],[Precio Venta sin IGV]]*0.4)</f>
        <v>20595.599999999999</v>
      </c>
      <c r="I888">
        <v>34326</v>
      </c>
      <c r="J888">
        <f t="shared" si="40"/>
        <v>0.18</v>
      </c>
      <c r="K888">
        <f t="shared" si="41"/>
        <v>40504.68</v>
      </c>
      <c r="L888" t="s">
        <v>31</v>
      </c>
      <c r="M888" t="s">
        <v>10</v>
      </c>
    </row>
    <row r="889" spans="1:13" ht="15" x14ac:dyDescent="0.25">
      <c r="A889">
        <v>888</v>
      </c>
      <c r="B889">
        <v>42735</v>
      </c>
      <c r="C889" t="s">
        <v>9</v>
      </c>
      <c r="D889" t="s">
        <v>1005</v>
      </c>
      <c r="E889" t="str">
        <f t="shared" si="39"/>
        <v>Ate,Lima,Lima</v>
      </c>
      <c r="F889" t="s">
        <v>7</v>
      </c>
      <c r="G889">
        <v>85</v>
      </c>
      <c r="H889">
        <f>tabla_ventas[[#This Row],[Precio Venta sin IGV]]-(tabla_ventas[[#This Row],[Precio Venta sin IGV]]*0.4)</f>
        <v>19839</v>
      </c>
      <c r="I889">
        <v>33065</v>
      </c>
      <c r="J889">
        <f t="shared" si="40"/>
        <v>0.18</v>
      </c>
      <c r="K889">
        <f t="shared" si="41"/>
        <v>39016.699999999997</v>
      </c>
      <c r="L889" t="s">
        <v>31</v>
      </c>
      <c r="M889" t="s">
        <v>10</v>
      </c>
    </row>
    <row r="890" spans="1:13" ht="15" x14ac:dyDescent="0.25">
      <c r="A890">
        <v>889</v>
      </c>
      <c r="B890">
        <v>42735</v>
      </c>
      <c r="C890" t="s">
        <v>24</v>
      </c>
      <c r="D890" t="s">
        <v>1006</v>
      </c>
      <c r="E890" t="str">
        <f t="shared" si="39"/>
        <v>La Molina,Lima, Lima</v>
      </c>
      <c r="F890" t="s">
        <v>7</v>
      </c>
      <c r="G890">
        <v>57</v>
      </c>
      <c r="H890">
        <f>tabla_ventas[[#This Row],[Precio Venta sin IGV]]-(tabla_ventas[[#This Row],[Precio Venta sin IGV]]*0.4)</f>
        <v>19992</v>
      </c>
      <c r="I890">
        <v>33320</v>
      </c>
      <c r="J890">
        <f t="shared" si="40"/>
        <v>0.18</v>
      </c>
      <c r="K890">
        <f t="shared" si="41"/>
        <v>39317.599999999999</v>
      </c>
      <c r="L890" t="s">
        <v>119</v>
      </c>
      <c r="M890" t="s">
        <v>13</v>
      </c>
    </row>
    <row r="891" spans="1:13" ht="15" x14ac:dyDescent="0.25">
      <c r="A891">
        <v>890</v>
      </c>
      <c r="B891">
        <v>42735</v>
      </c>
      <c r="C891" t="s">
        <v>24</v>
      </c>
      <c r="D891" t="s">
        <v>1007</v>
      </c>
      <c r="E891" t="str">
        <f t="shared" si="39"/>
        <v>La Molina,Lima, Lima</v>
      </c>
      <c r="F891" t="s">
        <v>7</v>
      </c>
      <c r="G891">
        <v>27</v>
      </c>
      <c r="H891">
        <f>tabla_ventas[[#This Row],[Precio Venta sin IGV]]-(tabla_ventas[[#This Row],[Precio Venta sin IGV]]*0.4)</f>
        <v>23832.6</v>
      </c>
      <c r="I891">
        <v>39721</v>
      </c>
      <c r="J891">
        <f t="shared" si="40"/>
        <v>0.18</v>
      </c>
      <c r="K891">
        <f t="shared" si="41"/>
        <v>46870.78</v>
      </c>
      <c r="L891" t="s">
        <v>119</v>
      </c>
      <c r="M891" t="s">
        <v>13</v>
      </c>
    </row>
    <row r="892" spans="1:13" ht="15" x14ac:dyDescent="0.25">
      <c r="A892">
        <v>891</v>
      </c>
      <c r="B892">
        <v>42735</v>
      </c>
      <c r="C892" t="s">
        <v>24</v>
      </c>
      <c r="D892" t="s">
        <v>1008</v>
      </c>
      <c r="E892" t="str">
        <f t="shared" si="39"/>
        <v>La Molina,Lima, Lima</v>
      </c>
      <c r="F892" t="s">
        <v>7</v>
      </c>
      <c r="G892">
        <v>155</v>
      </c>
      <c r="H892">
        <f>tabla_ventas[[#This Row],[Precio Venta sin IGV]]-(tabla_ventas[[#This Row],[Precio Venta sin IGV]]*0.4)</f>
        <v>21524.400000000001</v>
      </c>
      <c r="I892">
        <v>35874</v>
      </c>
      <c r="J892">
        <f t="shared" si="40"/>
        <v>0.18</v>
      </c>
      <c r="K892">
        <f t="shared" si="41"/>
        <v>42331.32</v>
      </c>
      <c r="L892" t="s">
        <v>119</v>
      </c>
      <c r="M892" t="s">
        <v>13</v>
      </c>
    </row>
    <row r="893" spans="1:13" ht="15" x14ac:dyDescent="0.25">
      <c r="A893">
        <v>892</v>
      </c>
      <c r="B893">
        <v>42734</v>
      </c>
      <c r="C893" t="s">
        <v>6</v>
      </c>
      <c r="D893" t="s">
        <v>1009</v>
      </c>
      <c r="E893" t="str">
        <f t="shared" si="39"/>
        <v>San Miguel, Lima, Lima</v>
      </c>
      <c r="F893" t="s">
        <v>7</v>
      </c>
      <c r="G893">
        <v>115</v>
      </c>
      <c r="H893">
        <f>tabla_ventas[[#This Row],[Precio Venta sin IGV]]-(tabla_ventas[[#This Row],[Precio Venta sin IGV]]*0.4)</f>
        <v>18670.199999999997</v>
      </c>
      <c r="I893">
        <v>31117</v>
      </c>
      <c r="J893">
        <f t="shared" si="40"/>
        <v>0.18</v>
      </c>
      <c r="K893">
        <f t="shared" si="41"/>
        <v>36718.06</v>
      </c>
      <c r="L893" t="s">
        <v>30</v>
      </c>
      <c r="M893" t="s">
        <v>14</v>
      </c>
    </row>
    <row r="894" spans="1:13" ht="15" x14ac:dyDescent="0.25">
      <c r="A894">
        <v>893</v>
      </c>
      <c r="B894">
        <v>42734</v>
      </c>
      <c r="C894" t="s">
        <v>6</v>
      </c>
      <c r="D894" t="s">
        <v>1010</v>
      </c>
      <c r="E894" t="str">
        <f t="shared" si="39"/>
        <v>San Miguel, Lima, Lima</v>
      </c>
      <c r="F894" t="s">
        <v>7</v>
      </c>
      <c r="G894">
        <v>114</v>
      </c>
      <c r="H894">
        <f>tabla_ventas[[#This Row],[Precio Venta sin IGV]]-(tabla_ventas[[#This Row],[Precio Venta sin IGV]]*0.4)</f>
        <v>16021.199999999999</v>
      </c>
      <c r="I894">
        <v>26702</v>
      </c>
      <c r="J894">
        <f t="shared" si="40"/>
        <v>0.18</v>
      </c>
      <c r="K894">
        <f t="shared" si="41"/>
        <v>31508.36</v>
      </c>
      <c r="L894" t="s">
        <v>30</v>
      </c>
      <c r="M894" t="s">
        <v>14</v>
      </c>
    </row>
    <row r="895" spans="1:13" ht="15" x14ac:dyDescent="0.25">
      <c r="A895">
        <v>894</v>
      </c>
      <c r="B895">
        <v>42734</v>
      </c>
      <c r="C895" t="s">
        <v>6</v>
      </c>
      <c r="D895" t="s">
        <v>1011</v>
      </c>
      <c r="E895" t="str">
        <f t="shared" si="39"/>
        <v>San Miguel, Lima, Lima</v>
      </c>
      <c r="F895" t="s">
        <v>7</v>
      </c>
      <c r="G895">
        <v>72</v>
      </c>
      <c r="H895">
        <f>tabla_ventas[[#This Row],[Precio Venta sin IGV]]-(tabla_ventas[[#This Row],[Precio Venta sin IGV]]*0.4)</f>
        <v>11782.2</v>
      </c>
      <c r="I895">
        <v>19637</v>
      </c>
      <c r="J895">
        <f t="shared" si="40"/>
        <v>0.18</v>
      </c>
      <c r="K895">
        <f t="shared" si="41"/>
        <v>23171.66</v>
      </c>
      <c r="L895" t="s">
        <v>30</v>
      </c>
      <c r="M895" t="s">
        <v>14</v>
      </c>
    </row>
    <row r="896" spans="1:13" ht="15" x14ac:dyDescent="0.25">
      <c r="A896">
        <v>895</v>
      </c>
      <c r="B896">
        <v>42734</v>
      </c>
      <c r="C896" t="s">
        <v>6</v>
      </c>
      <c r="D896" t="s">
        <v>1012</v>
      </c>
      <c r="E896" t="str">
        <f t="shared" si="39"/>
        <v>San Miguel, Lima, Lima</v>
      </c>
      <c r="F896" t="s">
        <v>7</v>
      </c>
      <c r="G896">
        <v>151</v>
      </c>
      <c r="H896">
        <f>tabla_ventas[[#This Row],[Precio Venta sin IGV]]-(tabla_ventas[[#This Row],[Precio Venta sin IGV]]*0.4)</f>
        <v>16843.8</v>
      </c>
      <c r="I896">
        <v>28073</v>
      </c>
      <c r="J896">
        <f t="shared" si="40"/>
        <v>0.18</v>
      </c>
      <c r="K896">
        <f t="shared" si="41"/>
        <v>33126.14</v>
      </c>
      <c r="L896" t="s">
        <v>30</v>
      </c>
      <c r="M896" t="s">
        <v>14</v>
      </c>
    </row>
    <row r="897" spans="1:13" ht="15" x14ac:dyDescent="0.25">
      <c r="A897">
        <v>896</v>
      </c>
      <c r="B897">
        <v>42734</v>
      </c>
      <c r="C897" t="s">
        <v>9</v>
      </c>
      <c r="D897" t="s">
        <v>1013</v>
      </c>
      <c r="E897" t="str">
        <f t="shared" si="39"/>
        <v>Surco,Lima,Lima</v>
      </c>
      <c r="F897" t="s">
        <v>12</v>
      </c>
      <c r="G897">
        <v>39</v>
      </c>
      <c r="H897">
        <f>tabla_ventas[[#This Row],[Precio Venta sin IGV]]-(tabla_ventas[[#This Row],[Precio Venta sin IGV]]*0.4)</f>
        <v>22879.8</v>
      </c>
      <c r="I897">
        <v>38133</v>
      </c>
      <c r="J897">
        <f t="shared" si="40"/>
        <v>0.18</v>
      </c>
      <c r="K897">
        <f t="shared" si="41"/>
        <v>44996.94</v>
      </c>
      <c r="L897" t="s">
        <v>32</v>
      </c>
      <c r="M897" t="s">
        <v>15</v>
      </c>
    </row>
    <row r="898" spans="1:13" ht="15" x14ac:dyDescent="0.25">
      <c r="A898">
        <v>897</v>
      </c>
      <c r="B898">
        <v>42734</v>
      </c>
      <c r="C898" t="s">
        <v>9</v>
      </c>
      <c r="D898" t="s">
        <v>1014</v>
      </c>
      <c r="E898" t="str">
        <f t="shared" ref="E898:E961" si="42">IF(L898="San Miguel","San Miguel, Lima, Lima",IF(L898="La Molina","La Molina,Lima, Lima",IF(L898="Ate","Ate,Lima,Lima","Surco,Lima,Lima")))</f>
        <v>Surco,Lima,Lima</v>
      </c>
      <c r="F898" t="s">
        <v>12</v>
      </c>
      <c r="G898">
        <v>138</v>
      </c>
      <c r="H898">
        <f>tabla_ventas[[#This Row],[Precio Venta sin IGV]]-(tabla_ventas[[#This Row],[Precio Venta sin IGV]]*0.4)</f>
        <v>13603.8</v>
      </c>
      <c r="I898">
        <v>22673</v>
      </c>
      <c r="J898">
        <f t="shared" ref="J898:J961" si="43">IF(I898&gt;20000&lt;25000,18%,IF(I898&gt;25001,18%,18%))</f>
        <v>0.18</v>
      </c>
      <c r="K898">
        <f t="shared" ref="K898:K961" si="44">I898+I898*J898</f>
        <v>26754.14</v>
      </c>
      <c r="L898" t="s">
        <v>32</v>
      </c>
      <c r="M898" t="s">
        <v>15</v>
      </c>
    </row>
    <row r="899" spans="1:13" ht="15" x14ac:dyDescent="0.25">
      <c r="A899">
        <v>898</v>
      </c>
      <c r="B899">
        <v>42734</v>
      </c>
      <c r="C899" t="s">
        <v>9</v>
      </c>
      <c r="D899" t="s">
        <v>1015</v>
      </c>
      <c r="E899" t="str">
        <f t="shared" si="42"/>
        <v>Surco,Lima,Lima</v>
      </c>
      <c r="F899" t="s">
        <v>12</v>
      </c>
      <c r="G899">
        <v>177</v>
      </c>
      <c r="H899">
        <f>tabla_ventas[[#This Row],[Precio Venta sin IGV]]-(tabla_ventas[[#This Row],[Precio Venta sin IGV]]*0.4)</f>
        <v>20690.400000000001</v>
      </c>
      <c r="I899">
        <v>34484</v>
      </c>
      <c r="J899">
        <f t="shared" si="43"/>
        <v>0.18</v>
      </c>
      <c r="K899">
        <f t="shared" si="44"/>
        <v>40691.120000000003</v>
      </c>
      <c r="L899" t="s">
        <v>32</v>
      </c>
      <c r="M899" t="s">
        <v>15</v>
      </c>
    </row>
    <row r="900" spans="1:13" ht="15" x14ac:dyDescent="0.25">
      <c r="A900">
        <v>899</v>
      </c>
      <c r="B900">
        <v>42734</v>
      </c>
      <c r="C900" t="s">
        <v>9</v>
      </c>
      <c r="D900" t="s">
        <v>1016</v>
      </c>
      <c r="E900" t="str">
        <f t="shared" si="42"/>
        <v>Surco,Lima,Lima</v>
      </c>
      <c r="F900" t="s">
        <v>12</v>
      </c>
      <c r="G900">
        <v>174</v>
      </c>
      <c r="H900">
        <f>tabla_ventas[[#This Row],[Precio Venta sin IGV]]-(tabla_ventas[[#This Row],[Precio Venta sin IGV]]*0.4)</f>
        <v>12748.199999999999</v>
      </c>
      <c r="I900">
        <v>21247</v>
      </c>
      <c r="J900">
        <f t="shared" si="43"/>
        <v>0.18</v>
      </c>
      <c r="K900">
        <f t="shared" si="44"/>
        <v>25071.46</v>
      </c>
      <c r="L900" t="s">
        <v>32</v>
      </c>
      <c r="M900" t="s">
        <v>15</v>
      </c>
    </row>
    <row r="901" spans="1:13" ht="15" x14ac:dyDescent="0.25">
      <c r="A901">
        <v>900</v>
      </c>
      <c r="B901">
        <v>42734</v>
      </c>
      <c r="C901" t="s">
        <v>17</v>
      </c>
      <c r="D901" t="s">
        <v>1017</v>
      </c>
      <c r="E901" t="str">
        <f t="shared" si="42"/>
        <v>Surco,Lima,Lima</v>
      </c>
      <c r="F901" t="s">
        <v>7</v>
      </c>
      <c r="G901">
        <v>6</v>
      </c>
      <c r="H901">
        <f>tabla_ventas[[#This Row],[Precio Venta sin IGV]]-(tabla_ventas[[#This Row],[Precio Venta sin IGV]]*0.4)</f>
        <v>22170</v>
      </c>
      <c r="I901">
        <v>36950</v>
      </c>
      <c r="J901">
        <f t="shared" si="43"/>
        <v>0.18</v>
      </c>
      <c r="K901">
        <f t="shared" si="44"/>
        <v>43601</v>
      </c>
      <c r="L901" t="s">
        <v>32</v>
      </c>
      <c r="M901" t="s">
        <v>18</v>
      </c>
    </row>
    <row r="902" spans="1:13" ht="15" x14ac:dyDescent="0.25">
      <c r="A902">
        <v>901</v>
      </c>
      <c r="B902">
        <v>42734</v>
      </c>
      <c r="C902" t="s">
        <v>17</v>
      </c>
      <c r="D902" t="s">
        <v>1018</v>
      </c>
      <c r="E902" t="str">
        <f t="shared" si="42"/>
        <v>Surco,Lima,Lima</v>
      </c>
      <c r="F902" t="s">
        <v>7</v>
      </c>
      <c r="G902">
        <v>163</v>
      </c>
      <c r="H902">
        <f>tabla_ventas[[#This Row],[Precio Venta sin IGV]]-(tabla_ventas[[#This Row],[Precio Venta sin IGV]]*0.4)</f>
        <v>17568</v>
      </c>
      <c r="I902">
        <v>29280</v>
      </c>
      <c r="J902">
        <f t="shared" si="43"/>
        <v>0.18</v>
      </c>
      <c r="K902">
        <f t="shared" si="44"/>
        <v>34550.400000000001</v>
      </c>
      <c r="L902" t="s">
        <v>32</v>
      </c>
      <c r="M902" t="s">
        <v>18</v>
      </c>
    </row>
    <row r="903" spans="1:13" ht="15" x14ac:dyDescent="0.25">
      <c r="A903">
        <v>902</v>
      </c>
      <c r="B903">
        <v>42734</v>
      </c>
      <c r="C903" t="s">
        <v>17</v>
      </c>
      <c r="D903" t="s">
        <v>1019</v>
      </c>
      <c r="E903" t="str">
        <f t="shared" si="42"/>
        <v>Surco,Lima,Lima</v>
      </c>
      <c r="F903" t="s">
        <v>7</v>
      </c>
      <c r="G903">
        <v>169</v>
      </c>
      <c r="H903">
        <f>tabla_ventas[[#This Row],[Precio Venta sin IGV]]-(tabla_ventas[[#This Row],[Precio Venta sin IGV]]*0.4)</f>
        <v>14080.8</v>
      </c>
      <c r="I903">
        <v>23468</v>
      </c>
      <c r="J903">
        <f t="shared" si="43"/>
        <v>0.18</v>
      </c>
      <c r="K903">
        <f t="shared" si="44"/>
        <v>27692.239999999998</v>
      </c>
      <c r="L903" t="s">
        <v>32</v>
      </c>
      <c r="M903" t="s">
        <v>18</v>
      </c>
    </row>
    <row r="904" spans="1:13" ht="15" x14ac:dyDescent="0.25">
      <c r="A904">
        <v>903</v>
      </c>
      <c r="B904">
        <v>42734</v>
      </c>
      <c r="C904" t="s">
        <v>24</v>
      </c>
      <c r="D904" t="s">
        <v>1020</v>
      </c>
      <c r="E904" t="str">
        <f t="shared" si="42"/>
        <v>Surco,Lima,Lima</v>
      </c>
      <c r="F904" t="s">
        <v>7</v>
      </c>
      <c r="G904">
        <v>48</v>
      </c>
      <c r="H904">
        <f>tabla_ventas[[#This Row],[Precio Venta sin IGV]]-(tabla_ventas[[#This Row],[Precio Venta sin IGV]]*0.4)</f>
        <v>13253.4</v>
      </c>
      <c r="I904">
        <v>22089</v>
      </c>
      <c r="J904">
        <f t="shared" si="43"/>
        <v>0.18</v>
      </c>
      <c r="K904">
        <f t="shared" si="44"/>
        <v>26065.02</v>
      </c>
      <c r="L904" t="s">
        <v>32</v>
      </c>
      <c r="M904" t="s">
        <v>18</v>
      </c>
    </row>
    <row r="905" spans="1:13" ht="15" x14ac:dyDescent="0.25">
      <c r="A905">
        <v>904</v>
      </c>
      <c r="B905">
        <v>42734</v>
      </c>
      <c r="C905" t="s">
        <v>24</v>
      </c>
      <c r="D905" t="s">
        <v>1021</v>
      </c>
      <c r="E905" t="str">
        <f t="shared" si="42"/>
        <v>Surco,Lima,Lima</v>
      </c>
      <c r="F905" t="s">
        <v>7</v>
      </c>
      <c r="G905">
        <v>127</v>
      </c>
      <c r="H905">
        <f>tabla_ventas[[#This Row],[Precio Venta sin IGV]]-(tabla_ventas[[#This Row],[Precio Venta sin IGV]]*0.4)</f>
        <v>17057.400000000001</v>
      </c>
      <c r="I905">
        <v>28429</v>
      </c>
      <c r="J905">
        <f t="shared" si="43"/>
        <v>0.18</v>
      </c>
      <c r="K905">
        <f t="shared" si="44"/>
        <v>33546.22</v>
      </c>
      <c r="L905" t="s">
        <v>32</v>
      </c>
      <c r="M905" t="s">
        <v>18</v>
      </c>
    </row>
    <row r="906" spans="1:13" ht="15" x14ac:dyDescent="0.25">
      <c r="A906">
        <v>905</v>
      </c>
      <c r="B906">
        <v>42734</v>
      </c>
      <c r="C906" t="s">
        <v>24</v>
      </c>
      <c r="D906" t="s">
        <v>1022</v>
      </c>
      <c r="E906" t="str">
        <f t="shared" si="42"/>
        <v>Surco,Lima,Lima</v>
      </c>
      <c r="F906" t="s">
        <v>7</v>
      </c>
      <c r="G906">
        <v>174</v>
      </c>
      <c r="H906">
        <f>tabla_ventas[[#This Row],[Precio Venta sin IGV]]-(tabla_ventas[[#This Row],[Precio Venta sin IGV]]*0.4)</f>
        <v>13221.6</v>
      </c>
      <c r="I906">
        <v>22036</v>
      </c>
      <c r="J906">
        <f t="shared" si="43"/>
        <v>0.18</v>
      </c>
      <c r="K906">
        <f t="shared" si="44"/>
        <v>26002.48</v>
      </c>
      <c r="L906" t="s">
        <v>32</v>
      </c>
      <c r="M906" t="s">
        <v>18</v>
      </c>
    </row>
    <row r="907" spans="1:13" ht="15" x14ac:dyDescent="0.25">
      <c r="A907">
        <v>906</v>
      </c>
      <c r="B907">
        <v>42734</v>
      </c>
      <c r="C907" t="s">
        <v>24</v>
      </c>
      <c r="D907" t="s">
        <v>1023</v>
      </c>
      <c r="E907" t="str">
        <f t="shared" si="42"/>
        <v>Surco,Lima,Lima</v>
      </c>
      <c r="F907" t="s">
        <v>7</v>
      </c>
      <c r="G907">
        <v>120</v>
      </c>
      <c r="H907">
        <f>tabla_ventas[[#This Row],[Precio Venta sin IGV]]-(tabla_ventas[[#This Row],[Precio Venta sin IGV]]*0.4)</f>
        <v>16962.599999999999</v>
      </c>
      <c r="I907">
        <v>28271</v>
      </c>
      <c r="J907">
        <f t="shared" si="43"/>
        <v>0.18</v>
      </c>
      <c r="K907">
        <f t="shared" si="44"/>
        <v>33359.78</v>
      </c>
      <c r="L907" t="s">
        <v>32</v>
      </c>
      <c r="M907" t="s">
        <v>18</v>
      </c>
    </row>
    <row r="908" spans="1:13" ht="15" x14ac:dyDescent="0.25">
      <c r="A908">
        <v>907</v>
      </c>
      <c r="B908">
        <v>42733</v>
      </c>
      <c r="C908" t="s">
        <v>17</v>
      </c>
      <c r="D908" t="s">
        <v>1024</v>
      </c>
      <c r="E908" t="str">
        <f t="shared" si="42"/>
        <v>Surco,Lima,Lima</v>
      </c>
      <c r="F908" t="s">
        <v>12</v>
      </c>
      <c r="G908">
        <v>179</v>
      </c>
      <c r="H908">
        <f>tabla_ventas[[#This Row],[Precio Venta sin IGV]]-(tabla_ventas[[#This Row],[Precio Venta sin IGV]]*0.4)</f>
        <v>22471.199999999997</v>
      </c>
      <c r="I908">
        <v>37452</v>
      </c>
      <c r="J908">
        <f t="shared" si="43"/>
        <v>0.18</v>
      </c>
      <c r="K908">
        <f t="shared" si="44"/>
        <v>44193.36</v>
      </c>
      <c r="L908" t="s">
        <v>32</v>
      </c>
      <c r="M908" t="s">
        <v>22</v>
      </c>
    </row>
    <row r="909" spans="1:13" ht="15" x14ac:dyDescent="0.25">
      <c r="A909">
        <v>908</v>
      </c>
      <c r="B909">
        <v>42733</v>
      </c>
      <c r="C909" t="s">
        <v>17</v>
      </c>
      <c r="D909" t="s">
        <v>1025</v>
      </c>
      <c r="E909" t="str">
        <f t="shared" si="42"/>
        <v>Surco,Lima,Lima</v>
      </c>
      <c r="F909" t="s">
        <v>12</v>
      </c>
      <c r="G909">
        <v>125</v>
      </c>
      <c r="H909">
        <f>tabla_ventas[[#This Row],[Precio Venta sin IGV]]-(tabla_ventas[[#This Row],[Precio Venta sin IGV]]*0.4)</f>
        <v>22570.199999999997</v>
      </c>
      <c r="I909">
        <v>37617</v>
      </c>
      <c r="J909">
        <f t="shared" si="43"/>
        <v>0.18</v>
      </c>
      <c r="K909">
        <f t="shared" si="44"/>
        <v>44388.06</v>
      </c>
      <c r="L909" t="s">
        <v>32</v>
      </c>
      <c r="M909" t="s">
        <v>22</v>
      </c>
    </row>
    <row r="910" spans="1:13" ht="15" x14ac:dyDescent="0.25">
      <c r="A910">
        <v>909</v>
      </c>
      <c r="B910">
        <v>42733</v>
      </c>
      <c r="C910" t="s">
        <v>17</v>
      </c>
      <c r="D910" t="s">
        <v>1026</v>
      </c>
      <c r="E910" t="str">
        <f t="shared" si="42"/>
        <v>Surco,Lima,Lima</v>
      </c>
      <c r="F910" t="s">
        <v>12</v>
      </c>
      <c r="G910">
        <v>33</v>
      </c>
      <c r="H910">
        <f>tabla_ventas[[#This Row],[Precio Venta sin IGV]]-(tabla_ventas[[#This Row],[Precio Venta sin IGV]]*0.4)</f>
        <v>19299.599999999999</v>
      </c>
      <c r="I910">
        <v>32166</v>
      </c>
      <c r="J910">
        <f t="shared" si="43"/>
        <v>0.18</v>
      </c>
      <c r="K910">
        <f t="shared" si="44"/>
        <v>37955.879999999997</v>
      </c>
      <c r="L910" t="s">
        <v>32</v>
      </c>
      <c r="M910" t="s">
        <v>22</v>
      </c>
    </row>
    <row r="911" spans="1:13" ht="15" x14ac:dyDescent="0.25">
      <c r="A911">
        <v>910</v>
      </c>
      <c r="B911">
        <v>42733</v>
      </c>
      <c r="C911" t="s">
        <v>17</v>
      </c>
      <c r="D911" t="s">
        <v>1027</v>
      </c>
      <c r="E911" t="str">
        <f t="shared" si="42"/>
        <v>Surco,Lima,Lima</v>
      </c>
      <c r="F911" t="s">
        <v>12</v>
      </c>
      <c r="G911">
        <v>5</v>
      </c>
      <c r="H911">
        <f>tabla_ventas[[#This Row],[Precio Venta sin IGV]]-(tabla_ventas[[#This Row],[Precio Venta sin IGV]]*0.4)</f>
        <v>12821.4</v>
      </c>
      <c r="I911">
        <v>21369</v>
      </c>
      <c r="J911">
        <f t="shared" si="43"/>
        <v>0.18</v>
      </c>
      <c r="K911">
        <f t="shared" si="44"/>
        <v>25215.42</v>
      </c>
      <c r="L911" t="s">
        <v>32</v>
      </c>
      <c r="M911" t="s">
        <v>22</v>
      </c>
    </row>
    <row r="912" spans="1:13" ht="15" x14ac:dyDescent="0.25">
      <c r="A912">
        <v>911</v>
      </c>
      <c r="B912">
        <v>42733</v>
      </c>
      <c r="C912" t="s">
        <v>24</v>
      </c>
      <c r="D912" t="s">
        <v>1028</v>
      </c>
      <c r="E912" t="str">
        <f t="shared" si="42"/>
        <v>La Molina,Lima, Lima</v>
      </c>
      <c r="F912" t="s">
        <v>7</v>
      </c>
      <c r="G912">
        <v>61</v>
      </c>
      <c r="H912">
        <f>tabla_ventas[[#This Row],[Precio Venta sin IGV]]-(tabla_ventas[[#This Row],[Precio Venta sin IGV]]*0.4)</f>
        <v>11643.599999999999</v>
      </c>
      <c r="I912">
        <v>19406</v>
      </c>
      <c r="J912">
        <f t="shared" si="43"/>
        <v>0.18</v>
      </c>
      <c r="K912">
        <f t="shared" si="44"/>
        <v>22899.08</v>
      </c>
      <c r="L912" t="s">
        <v>119</v>
      </c>
      <c r="M912" t="s">
        <v>13</v>
      </c>
    </row>
    <row r="913" spans="1:13" ht="15" x14ac:dyDescent="0.25">
      <c r="A913">
        <v>912</v>
      </c>
      <c r="B913">
        <v>42733</v>
      </c>
      <c r="C913" t="s">
        <v>24</v>
      </c>
      <c r="D913" t="s">
        <v>1029</v>
      </c>
      <c r="E913" t="str">
        <f t="shared" si="42"/>
        <v>La Molina,Lima, Lima</v>
      </c>
      <c r="F913" t="s">
        <v>7</v>
      </c>
      <c r="G913">
        <v>91</v>
      </c>
      <c r="H913">
        <f>tabla_ventas[[#This Row],[Precio Venta sin IGV]]-(tabla_ventas[[#This Row],[Precio Venta sin IGV]]*0.4)</f>
        <v>16786.199999999997</v>
      </c>
      <c r="I913">
        <v>27977</v>
      </c>
      <c r="J913">
        <f t="shared" si="43"/>
        <v>0.18</v>
      </c>
      <c r="K913">
        <f t="shared" si="44"/>
        <v>33012.86</v>
      </c>
      <c r="L913" t="s">
        <v>119</v>
      </c>
      <c r="M913" t="s">
        <v>13</v>
      </c>
    </row>
    <row r="914" spans="1:13" ht="15" x14ac:dyDescent="0.25">
      <c r="A914">
        <v>913</v>
      </c>
      <c r="B914">
        <v>42733</v>
      </c>
      <c r="C914" t="s">
        <v>24</v>
      </c>
      <c r="D914" t="s">
        <v>1030</v>
      </c>
      <c r="E914" t="str">
        <f t="shared" si="42"/>
        <v>La Molina,Lima, Lima</v>
      </c>
      <c r="F914" t="s">
        <v>7</v>
      </c>
      <c r="G914">
        <v>52</v>
      </c>
      <c r="H914">
        <f>tabla_ventas[[#This Row],[Precio Venta sin IGV]]-(tabla_ventas[[#This Row],[Precio Venta sin IGV]]*0.4)</f>
        <v>11994.599999999999</v>
      </c>
      <c r="I914">
        <v>19991</v>
      </c>
      <c r="J914">
        <f t="shared" si="43"/>
        <v>0.18</v>
      </c>
      <c r="K914">
        <f t="shared" si="44"/>
        <v>23589.38</v>
      </c>
      <c r="L914" t="s">
        <v>119</v>
      </c>
      <c r="M914" t="s">
        <v>13</v>
      </c>
    </row>
    <row r="915" spans="1:13" ht="15" x14ac:dyDescent="0.25">
      <c r="A915">
        <v>914</v>
      </c>
      <c r="B915">
        <v>42733</v>
      </c>
      <c r="C915" t="s">
        <v>24</v>
      </c>
      <c r="D915" t="s">
        <v>1031</v>
      </c>
      <c r="E915" t="str">
        <f t="shared" si="42"/>
        <v>La Molina,Lima, Lima</v>
      </c>
      <c r="F915" t="s">
        <v>7</v>
      </c>
      <c r="G915">
        <v>105</v>
      </c>
      <c r="H915">
        <f>tabla_ventas[[#This Row],[Precio Venta sin IGV]]-(tabla_ventas[[#This Row],[Precio Venta sin IGV]]*0.4)</f>
        <v>21357</v>
      </c>
      <c r="I915">
        <v>35595</v>
      </c>
      <c r="J915">
        <f t="shared" si="43"/>
        <v>0.18</v>
      </c>
      <c r="K915">
        <f t="shared" si="44"/>
        <v>42002.1</v>
      </c>
      <c r="L915" t="s">
        <v>119</v>
      </c>
      <c r="M915" t="s">
        <v>13</v>
      </c>
    </row>
    <row r="916" spans="1:13" ht="15" x14ac:dyDescent="0.25">
      <c r="A916">
        <v>915</v>
      </c>
      <c r="B916">
        <v>42733</v>
      </c>
      <c r="C916" t="s">
        <v>24</v>
      </c>
      <c r="D916" t="s">
        <v>1032</v>
      </c>
      <c r="E916" t="str">
        <f t="shared" si="42"/>
        <v>Ate,Lima,Lima</v>
      </c>
      <c r="F916" t="s">
        <v>7</v>
      </c>
      <c r="G916">
        <v>51</v>
      </c>
      <c r="H916">
        <f>tabla_ventas[[#This Row],[Precio Venta sin IGV]]-(tabla_ventas[[#This Row],[Precio Venta sin IGV]]*0.4)</f>
        <v>22405.8</v>
      </c>
      <c r="I916">
        <v>37343</v>
      </c>
      <c r="J916">
        <f t="shared" si="43"/>
        <v>0.18</v>
      </c>
      <c r="K916">
        <f t="shared" si="44"/>
        <v>44064.74</v>
      </c>
      <c r="L916" t="s">
        <v>31</v>
      </c>
      <c r="M916" t="s">
        <v>10</v>
      </c>
    </row>
    <row r="917" spans="1:13" ht="15" x14ac:dyDescent="0.25">
      <c r="A917">
        <v>916</v>
      </c>
      <c r="B917">
        <v>42733</v>
      </c>
      <c r="C917" t="s">
        <v>24</v>
      </c>
      <c r="D917" t="s">
        <v>1033</v>
      </c>
      <c r="E917" t="str">
        <f t="shared" si="42"/>
        <v>Ate,Lima,Lima</v>
      </c>
      <c r="F917" t="s">
        <v>7</v>
      </c>
      <c r="G917">
        <v>78</v>
      </c>
      <c r="H917">
        <f>tabla_ventas[[#This Row],[Precio Venta sin IGV]]-(tabla_ventas[[#This Row],[Precio Venta sin IGV]]*0.4)</f>
        <v>18267</v>
      </c>
      <c r="I917">
        <v>30445</v>
      </c>
      <c r="J917">
        <f t="shared" si="43"/>
        <v>0.18</v>
      </c>
      <c r="K917">
        <f t="shared" si="44"/>
        <v>35925.1</v>
      </c>
      <c r="L917" t="s">
        <v>31</v>
      </c>
      <c r="M917" t="s">
        <v>10</v>
      </c>
    </row>
    <row r="918" spans="1:13" ht="15" x14ac:dyDescent="0.25">
      <c r="A918">
        <v>917</v>
      </c>
      <c r="B918">
        <v>42733</v>
      </c>
      <c r="C918" t="s">
        <v>24</v>
      </c>
      <c r="D918" t="s">
        <v>1034</v>
      </c>
      <c r="E918" t="str">
        <f t="shared" si="42"/>
        <v>Ate,Lima,Lima</v>
      </c>
      <c r="F918" t="s">
        <v>7</v>
      </c>
      <c r="G918">
        <v>175</v>
      </c>
      <c r="H918">
        <f>tabla_ventas[[#This Row],[Precio Venta sin IGV]]-(tabla_ventas[[#This Row],[Precio Venta sin IGV]]*0.4)</f>
        <v>11193</v>
      </c>
      <c r="I918">
        <v>18655</v>
      </c>
      <c r="J918">
        <f t="shared" si="43"/>
        <v>0.18</v>
      </c>
      <c r="K918">
        <f t="shared" si="44"/>
        <v>22012.9</v>
      </c>
      <c r="L918" t="s">
        <v>31</v>
      </c>
      <c r="M918" t="s">
        <v>10</v>
      </c>
    </row>
    <row r="919" spans="1:13" ht="15" x14ac:dyDescent="0.25">
      <c r="A919">
        <v>918</v>
      </c>
      <c r="B919">
        <v>42733</v>
      </c>
      <c r="C919" t="s">
        <v>24</v>
      </c>
      <c r="D919" t="s">
        <v>1035</v>
      </c>
      <c r="E919" t="str">
        <f t="shared" si="42"/>
        <v>Ate,Lima,Lima</v>
      </c>
      <c r="F919" t="s">
        <v>7</v>
      </c>
      <c r="G919">
        <v>163</v>
      </c>
      <c r="H919">
        <f>tabla_ventas[[#This Row],[Precio Venta sin IGV]]-(tabla_ventas[[#This Row],[Precio Venta sin IGV]]*0.4)</f>
        <v>11037.599999999999</v>
      </c>
      <c r="I919">
        <v>18396</v>
      </c>
      <c r="J919">
        <f t="shared" si="43"/>
        <v>0.18</v>
      </c>
      <c r="K919">
        <f t="shared" si="44"/>
        <v>21707.279999999999</v>
      </c>
      <c r="L919" t="s">
        <v>31</v>
      </c>
      <c r="M919" t="s">
        <v>10</v>
      </c>
    </row>
    <row r="920" spans="1:13" ht="15" x14ac:dyDescent="0.25">
      <c r="A920">
        <v>919</v>
      </c>
      <c r="B920">
        <v>42732</v>
      </c>
      <c r="C920" t="s">
        <v>6</v>
      </c>
      <c r="D920" t="s">
        <v>1036</v>
      </c>
      <c r="E920" t="str">
        <f t="shared" si="42"/>
        <v>Ate,Lima,Lima</v>
      </c>
      <c r="F920" t="s">
        <v>12</v>
      </c>
      <c r="G920">
        <v>131</v>
      </c>
      <c r="H920">
        <f>tabla_ventas[[#This Row],[Precio Venta sin IGV]]-(tabla_ventas[[#This Row],[Precio Venta sin IGV]]*0.4)</f>
        <v>20204.400000000001</v>
      </c>
      <c r="I920">
        <v>33674</v>
      </c>
      <c r="J920">
        <f t="shared" si="43"/>
        <v>0.18</v>
      </c>
      <c r="K920">
        <f t="shared" si="44"/>
        <v>39735.32</v>
      </c>
      <c r="L920" t="s">
        <v>31</v>
      </c>
      <c r="M920" t="s">
        <v>23</v>
      </c>
    </row>
    <row r="921" spans="1:13" ht="15" x14ac:dyDescent="0.25">
      <c r="A921">
        <v>920</v>
      </c>
      <c r="B921">
        <v>42732</v>
      </c>
      <c r="C921" t="s">
        <v>6</v>
      </c>
      <c r="D921" t="s">
        <v>1037</v>
      </c>
      <c r="E921" t="str">
        <f t="shared" si="42"/>
        <v>Ate,Lima,Lima</v>
      </c>
      <c r="F921" t="s">
        <v>12</v>
      </c>
      <c r="G921">
        <v>58</v>
      </c>
      <c r="H921">
        <f>tabla_ventas[[#This Row],[Precio Venta sin IGV]]-(tabla_ventas[[#This Row],[Precio Venta sin IGV]]*0.4)</f>
        <v>20067</v>
      </c>
      <c r="I921">
        <v>33445</v>
      </c>
      <c r="J921">
        <f t="shared" si="43"/>
        <v>0.18</v>
      </c>
      <c r="K921">
        <f t="shared" si="44"/>
        <v>39465.1</v>
      </c>
      <c r="L921" t="s">
        <v>31</v>
      </c>
      <c r="M921" t="s">
        <v>23</v>
      </c>
    </row>
    <row r="922" spans="1:13" ht="15" x14ac:dyDescent="0.25">
      <c r="A922">
        <v>921</v>
      </c>
      <c r="B922">
        <v>42732</v>
      </c>
      <c r="C922" t="s">
        <v>6</v>
      </c>
      <c r="D922" t="s">
        <v>1038</v>
      </c>
      <c r="E922" t="str">
        <f t="shared" si="42"/>
        <v>Ate,Lima,Lima</v>
      </c>
      <c r="F922" t="s">
        <v>12</v>
      </c>
      <c r="G922">
        <v>45</v>
      </c>
      <c r="H922">
        <f>tabla_ventas[[#This Row],[Precio Venta sin IGV]]-(tabla_ventas[[#This Row],[Precio Venta sin IGV]]*0.4)</f>
        <v>16896.599999999999</v>
      </c>
      <c r="I922">
        <v>28161</v>
      </c>
      <c r="J922">
        <f t="shared" si="43"/>
        <v>0.18</v>
      </c>
      <c r="K922">
        <f t="shared" si="44"/>
        <v>33229.979999999996</v>
      </c>
      <c r="L922" t="s">
        <v>31</v>
      </c>
      <c r="M922" t="s">
        <v>23</v>
      </c>
    </row>
    <row r="923" spans="1:13" ht="15" x14ac:dyDescent="0.25">
      <c r="A923">
        <v>922</v>
      </c>
      <c r="B923">
        <v>42732</v>
      </c>
      <c r="C923" t="s">
        <v>6</v>
      </c>
      <c r="D923" t="s">
        <v>1039</v>
      </c>
      <c r="E923" t="str">
        <f t="shared" si="42"/>
        <v>Ate,Lima,Lima</v>
      </c>
      <c r="F923" t="s">
        <v>12</v>
      </c>
      <c r="G923">
        <v>159</v>
      </c>
      <c r="H923">
        <f>tabla_ventas[[#This Row],[Precio Venta sin IGV]]-(tabla_ventas[[#This Row],[Precio Venta sin IGV]]*0.4)</f>
        <v>12133.2</v>
      </c>
      <c r="I923">
        <v>20222</v>
      </c>
      <c r="J923">
        <f t="shared" si="43"/>
        <v>0.18</v>
      </c>
      <c r="K923">
        <f t="shared" si="44"/>
        <v>23861.96</v>
      </c>
      <c r="L923" t="s">
        <v>31</v>
      </c>
      <c r="M923" t="s">
        <v>23</v>
      </c>
    </row>
    <row r="924" spans="1:13" ht="15" x14ac:dyDescent="0.25">
      <c r="A924">
        <v>923</v>
      </c>
      <c r="B924">
        <v>42732</v>
      </c>
      <c r="C924" t="s">
        <v>6</v>
      </c>
      <c r="D924" t="s">
        <v>1040</v>
      </c>
      <c r="E924" t="str">
        <f t="shared" si="42"/>
        <v>Surco,Lima,Lima</v>
      </c>
      <c r="F924" t="s">
        <v>7</v>
      </c>
      <c r="G924">
        <v>164</v>
      </c>
      <c r="H924">
        <f>tabla_ventas[[#This Row],[Precio Venta sin IGV]]-(tabla_ventas[[#This Row],[Precio Venta sin IGV]]*0.4)</f>
        <v>16689</v>
      </c>
      <c r="I924">
        <v>27815</v>
      </c>
      <c r="J924">
        <f t="shared" si="43"/>
        <v>0.18</v>
      </c>
      <c r="K924">
        <f t="shared" si="44"/>
        <v>32821.699999999997</v>
      </c>
      <c r="L924" t="s">
        <v>32</v>
      </c>
      <c r="M924" t="s">
        <v>21</v>
      </c>
    </row>
    <row r="925" spans="1:13" ht="15" x14ac:dyDescent="0.25">
      <c r="A925">
        <v>924</v>
      </c>
      <c r="B925">
        <v>42732</v>
      </c>
      <c r="C925" t="s">
        <v>6</v>
      </c>
      <c r="D925" t="s">
        <v>1041</v>
      </c>
      <c r="E925" t="str">
        <f t="shared" si="42"/>
        <v>Surco,Lima,Lima</v>
      </c>
      <c r="F925" t="s">
        <v>7</v>
      </c>
      <c r="G925">
        <v>165</v>
      </c>
      <c r="H925">
        <f>tabla_ventas[[#This Row],[Precio Venta sin IGV]]-(tabla_ventas[[#This Row],[Precio Venta sin IGV]]*0.4)</f>
        <v>11616</v>
      </c>
      <c r="I925">
        <v>19360</v>
      </c>
      <c r="J925">
        <f t="shared" si="43"/>
        <v>0.18</v>
      </c>
      <c r="K925">
        <f t="shared" si="44"/>
        <v>22844.799999999999</v>
      </c>
      <c r="L925" t="s">
        <v>32</v>
      </c>
      <c r="M925" t="s">
        <v>21</v>
      </c>
    </row>
    <row r="926" spans="1:13" ht="15" x14ac:dyDescent="0.25">
      <c r="A926">
        <v>925</v>
      </c>
      <c r="B926">
        <v>42732</v>
      </c>
      <c r="C926" t="s">
        <v>6</v>
      </c>
      <c r="D926" t="s">
        <v>1042</v>
      </c>
      <c r="E926" t="str">
        <f t="shared" si="42"/>
        <v>Surco,Lima,Lima</v>
      </c>
      <c r="F926" t="s">
        <v>7</v>
      </c>
      <c r="G926">
        <v>146</v>
      </c>
      <c r="H926">
        <f>tabla_ventas[[#This Row],[Precio Venta sin IGV]]-(tabla_ventas[[#This Row],[Precio Venta sin IGV]]*0.4)</f>
        <v>22776</v>
      </c>
      <c r="I926">
        <v>37960</v>
      </c>
      <c r="J926">
        <f t="shared" si="43"/>
        <v>0.18</v>
      </c>
      <c r="K926">
        <f t="shared" si="44"/>
        <v>44792.800000000003</v>
      </c>
      <c r="L926" t="s">
        <v>32</v>
      </c>
      <c r="M926" t="s">
        <v>21</v>
      </c>
    </row>
    <row r="927" spans="1:13" ht="15" x14ac:dyDescent="0.25">
      <c r="A927">
        <v>926</v>
      </c>
      <c r="B927">
        <v>42732</v>
      </c>
      <c r="C927" t="s">
        <v>6</v>
      </c>
      <c r="D927" t="s">
        <v>1043</v>
      </c>
      <c r="E927" t="str">
        <f t="shared" si="42"/>
        <v>Surco,Lima,Lima</v>
      </c>
      <c r="F927" t="s">
        <v>7</v>
      </c>
      <c r="G927">
        <v>79</v>
      </c>
      <c r="H927">
        <f>tabla_ventas[[#This Row],[Precio Venta sin IGV]]-(tabla_ventas[[#This Row],[Precio Venta sin IGV]]*0.4)</f>
        <v>23514.6</v>
      </c>
      <c r="I927">
        <v>39191</v>
      </c>
      <c r="J927">
        <f t="shared" si="43"/>
        <v>0.18</v>
      </c>
      <c r="K927">
        <f t="shared" si="44"/>
        <v>46245.38</v>
      </c>
      <c r="L927" t="s">
        <v>32</v>
      </c>
      <c r="M927" t="s">
        <v>21</v>
      </c>
    </row>
    <row r="928" spans="1:13" ht="15" x14ac:dyDescent="0.25">
      <c r="A928">
        <v>927</v>
      </c>
      <c r="B928">
        <v>42732</v>
      </c>
      <c r="C928" t="s">
        <v>17</v>
      </c>
      <c r="D928" t="s">
        <v>1044</v>
      </c>
      <c r="E928" t="str">
        <f t="shared" si="42"/>
        <v>San Miguel, Lima, Lima</v>
      </c>
      <c r="F928" t="s">
        <v>7</v>
      </c>
      <c r="G928">
        <v>128</v>
      </c>
      <c r="H928">
        <f>tabla_ventas[[#This Row],[Precio Venta sin IGV]]-(tabla_ventas[[#This Row],[Precio Venta sin IGV]]*0.4)</f>
        <v>14211</v>
      </c>
      <c r="I928">
        <v>23685</v>
      </c>
      <c r="J928">
        <f t="shared" si="43"/>
        <v>0.18</v>
      </c>
      <c r="K928">
        <f t="shared" si="44"/>
        <v>27948.3</v>
      </c>
      <c r="L928" t="s">
        <v>30</v>
      </c>
      <c r="M928" t="s">
        <v>14</v>
      </c>
    </row>
    <row r="929" spans="1:13" ht="15" x14ac:dyDescent="0.25">
      <c r="A929">
        <v>928</v>
      </c>
      <c r="B929">
        <v>42732</v>
      </c>
      <c r="C929" t="s">
        <v>17</v>
      </c>
      <c r="D929" t="s">
        <v>1045</v>
      </c>
      <c r="E929" t="str">
        <f t="shared" si="42"/>
        <v>San Miguel, Lima, Lima</v>
      </c>
      <c r="F929" t="s">
        <v>7</v>
      </c>
      <c r="G929">
        <v>51</v>
      </c>
      <c r="H929">
        <f>tabla_ventas[[#This Row],[Precio Venta sin IGV]]-(tabla_ventas[[#This Row],[Precio Venta sin IGV]]*0.4)</f>
        <v>22342.799999999999</v>
      </c>
      <c r="I929">
        <v>37238</v>
      </c>
      <c r="J929">
        <f t="shared" si="43"/>
        <v>0.18</v>
      </c>
      <c r="K929">
        <f t="shared" si="44"/>
        <v>43940.84</v>
      </c>
      <c r="L929" t="s">
        <v>30</v>
      </c>
      <c r="M929" t="s">
        <v>14</v>
      </c>
    </row>
    <row r="930" spans="1:13" ht="15" x14ac:dyDescent="0.25">
      <c r="A930">
        <v>929</v>
      </c>
      <c r="B930">
        <v>42732</v>
      </c>
      <c r="C930" t="s">
        <v>17</v>
      </c>
      <c r="D930" t="s">
        <v>1046</v>
      </c>
      <c r="E930" t="str">
        <f t="shared" si="42"/>
        <v>San Miguel, Lima, Lima</v>
      </c>
      <c r="F930" t="s">
        <v>7</v>
      </c>
      <c r="G930">
        <v>111</v>
      </c>
      <c r="H930">
        <f>tabla_ventas[[#This Row],[Precio Venta sin IGV]]-(tabla_ventas[[#This Row],[Precio Venta sin IGV]]*0.4)</f>
        <v>15132</v>
      </c>
      <c r="I930">
        <v>25220</v>
      </c>
      <c r="J930">
        <f t="shared" si="43"/>
        <v>0.18</v>
      </c>
      <c r="K930">
        <f t="shared" si="44"/>
        <v>29759.599999999999</v>
      </c>
      <c r="L930" t="s">
        <v>30</v>
      </c>
      <c r="M930" t="s">
        <v>14</v>
      </c>
    </row>
    <row r="931" spans="1:13" ht="15" x14ac:dyDescent="0.25">
      <c r="A931">
        <v>930</v>
      </c>
      <c r="B931">
        <v>42732</v>
      </c>
      <c r="C931" t="s">
        <v>17</v>
      </c>
      <c r="D931" t="s">
        <v>1047</v>
      </c>
      <c r="E931" t="str">
        <f t="shared" si="42"/>
        <v>San Miguel, Lima, Lima</v>
      </c>
      <c r="F931" t="s">
        <v>7</v>
      </c>
      <c r="G931">
        <v>49</v>
      </c>
      <c r="H931">
        <f>tabla_ventas[[#This Row],[Precio Venta sin IGV]]-(tabla_ventas[[#This Row],[Precio Venta sin IGV]]*0.4)</f>
        <v>16952.400000000001</v>
      </c>
      <c r="I931">
        <v>28254</v>
      </c>
      <c r="J931">
        <f t="shared" si="43"/>
        <v>0.18</v>
      </c>
      <c r="K931">
        <f t="shared" si="44"/>
        <v>33339.72</v>
      </c>
      <c r="L931" t="s">
        <v>30</v>
      </c>
      <c r="M931" t="s">
        <v>14</v>
      </c>
    </row>
    <row r="932" spans="1:13" ht="15" x14ac:dyDescent="0.25">
      <c r="A932">
        <v>931</v>
      </c>
      <c r="B932">
        <v>42732</v>
      </c>
      <c r="C932" t="s">
        <v>17</v>
      </c>
      <c r="D932" t="s">
        <v>1048</v>
      </c>
      <c r="E932" t="str">
        <f t="shared" si="42"/>
        <v>San Miguel, Lima, Lima</v>
      </c>
      <c r="F932" t="s">
        <v>7</v>
      </c>
      <c r="G932">
        <v>62</v>
      </c>
      <c r="H932">
        <f>tabla_ventas[[#This Row],[Precio Venta sin IGV]]-(tabla_ventas[[#This Row],[Precio Venta sin IGV]]*0.4)</f>
        <v>13674.6</v>
      </c>
      <c r="I932">
        <v>22791</v>
      </c>
      <c r="J932">
        <f t="shared" si="43"/>
        <v>0.18</v>
      </c>
      <c r="K932">
        <f t="shared" si="44"/>
        <v>26893.38</v>
      </c>
      <c r="L932" t="s">
        <v>30</v>
      </c>
      <c r="M932" t="s">
        <v>14</v>
      </c>
    </row>
    <row r="933" spans="1:13" ht="15" x14ac:dyDescent="0.25">
      <c r="A933">
        <v>932</v>
      </c>
      <c r="B933">
        <v>42732</v>
      </c>
      <c r="C933" t="s">
        <v>17</v>
      </c>
      <c r="D933" t="s">
        <v>1049</v>
      </c>
      <c r="E933" t="str">
        <f t="shared" si="42"/>
        <v>San Miguel, Lima, Lima</v>
      </c>
      <c r="F933" t="s">
        <v>7</v>
      </c>
      <c r="G933">
        <v>15</v>
      </c>
      <c r="H933">
        <f>tabla_ventas[[#This Row],[Precio Venta sin IGV]]-(tabla_ventas[[#This Row],[Precio Venta sin IGV]]*0.4)</f>
        <v>19400.400000000001</v>
      </c>
      <c r="I933">
        <v>32334</v>
      </c>
      <c r="J933">
        <f t="shared" si="43"/>
        <v>0.18</v>
      </c>
      <c r="K933">
        <f t="shared" si="44"/>
        <v>38154.120000000003</v>
      </c>
      <c r="L933" t="s">
        <v>30</v>
      </c>
      <c r="M933" t="s">
        <v>14</v>
      </c>
    </row>
    <row r="934" spans="1:13" ht="15" x14ac:dyDescent="0.25">
      <c r="A934">
        <v>933</v>
      </c>
      <c r="B934">
        <v>42732</v>
      </c>
      <c r="C934" t="s">
        <v>17</v>
      </c>
      <c r="D934" t="s">
        <v>1050</v>
      </c>
      <c r="E934" t="str">
        <f t="shared" si="42"/>
        <v>San Miguel, Lima, Lima</v>
      </c>
      <c r="F934" t="s">
        <v>7</v>
      </c>
      <c r="G934">
        <v>22</v>
      </c>
      <c r="H934">
        <f>tabla_ventas[[#This Row],[Precio Venta sin IGV]]-(tabla_ventas[[#This Row],[Precio Venta sin IGV]]*0.4)</f>
        <v>23190</v>
      </c>
      <c r="I934">
        <v>38650</v>
      </c>
      <c r="J934">
        <f t="shared" si="43"/>
        <v>0.18</v>
      </c>
      <c r="K934">
        <f t="shared" si="44"/>
        <v>45607</v>
      </c>
      <c r="L934" t="s">
        <v>30</v>
      </c>
      <c r="M934" t="s">
        <v>14</v>
      </c>
    </row>
    <row r="935" spans="1:13" ht="15" x14ac:dyDescent="0.25">
      <c r="A935">
        <v>934</v>
      </c>
      <c r="B935">
        <v>42732</v>
      </c>
      <c r="C935" t="s">
        <v>17</v>
      </c>
      <c r="D935" t="s">
        <v>1051</v>
      </c>
      <c r="E935" t="str">
        <f t="shared" si="42"/>
        <v>San Miguel, Lima, Lima</v>
      </c>
      <c r="F935" t="s">
        <v>7</v>
      </c>
      <c r="G935">
        <v>176</v>
      </c>
      <c r="H935">
        <f>tabla_ventas[[#This Row],[Precio Venta sin IGV]]-(tabla_ventas[[#This Row],[Precio Venta sin IGV]]*0.4)</f>
        <v>19537.199999999997</v>
      </c>
      <c r="I935">
        <v>32562</v>
      </c>
      <c r="J935">
        <f t="shared" si="43"/>
        <v>0.18</v>
      </c>
      <c r="K935">
        <f t="shared" si="44"/>
        <v>38423.160000000003</v>
      </c>
      <c r="L935" t="s">
        <v>30</v>
      </c>
      <c r="M935" t="s">
        <v>14</v>
      </c>
    </row>
    <row r="936" spans="1:13" ht="15" x14ac:dyDescent="0.25">
      <c r="A936">
        <v>935</v>
      </c>
      <c r="B936">
        <v>42732</v>
      </c>
      <c r="C936" t="s">
        <v>19</v>
      </c>
      <c r="D936" t="s">
        <v>1052</v>
      </c>
      <c r="E936" t="str">
        <f t="shared" si="42"/>
        <v>Surco,Lima,Lima</v>
      </c>
      <c r="F936" t="s">
        <v>7</v>
      </c>
      <c r="G936">
        <v>124</v>
      </c>
      <c r="H936">
        <f>tabla_ventas[[#This Row],[Precio Venta sin IGV]]-(tabla_ventas[[#This Row],[Precio Venta sin IGV]]*0.4)</f>
        <v>14685.6</v>
      </c>
      <c r="I936">
        <v>24476</v>
      </c>
      <c r="J936">
        <f t="shared" si="43"/>
        <v>0.18</v>
      </c>
      <c r="K936">
        <f t="shared" si="44"/>
        <v>28881.68</v>
      </c>
      <c r="L936" t="s">
        <v>32</v>
      </c>
      <c r="M936" t="s">
        <v>25</v>
      </c>
    </row>
    <row r="937" spans="1:13" ht="15" x14ac:dyDescent="0.25">
      <c r="A937">
        <v>936</v>
      </c>
      <c r="B937">
        <v>42732</v>
      </c>
      <c r="C937" t="s">
        <v>19</v>
      </c>
      <c r="D937" t="s">
        <v>1053</v>
      </c>
      <c r="E937" t="str">
        <f t="shared" si="42"/>
        <v>Surco,Lima,Lima</v>
      </c>
      <c r="F937" t="s">
        <v>7</v>
      </c>
      <c r="G937">
        <v>149</v>
      </c>
      <c r="H937">
        <f>tabla_ventas[[#This Row],[Precio Venta sin IGV]]-(tabla_ventas[[#This Row],[Precio Venta sin IGV]]*0.4)</f>
        <v>13142.4</v>
      </c>
      <c r="I937">
        <v>21904</v>
      </c>
      <c r="J937">
        <f t="shared" si="43"/>
        <v>0.18</v>
      </c>
      <c r="K937">
        <f t="shared" si="44"/>
        <v>25846.720000000001</v>
      </c>
      <c r="L937" t="s">
        <v>32</v>
      </c>
      <c r="M937" t="s">
        <v>25</v>
      </c>
    </row>
    <row r="938" spans="1:13" ht="15" x14ac:dyDescent="0.25">
      <c r="A938">
        <v>937</v>
      </c>
      <c r="B938">
        <v>42732</v>
      </c>
      <c r="C938" t="s">
        <v>19</v>
      </c>
      <c r="D938" t="s">
        <v>1054</v>
      </c>
      <c r="E938" t="str">
        <f t="shared" si="42"/>
        <v>Surco,Lima,Lima</v>
      </c>
      <c r="F938" t="s">
        <v>7</v>
      </c>
      <c r="G938">
        <v>56</v>
      </c>
      <c r="H938">
        <f>tabla_ventas[[#This Row],[Precio Venta sin IGV]]-(tabla_ventas[[#This Row],[Precio Venta sin IGV]]*0.4)</f>
        <v>19734</v>
      </c>
      <c r="I938">
        <v>32890</v>
      </c>
      <c r="J938">
        <f t="shared" si="43"/>
        <v>0.18</v>
      </c>
      <c r="K938">
        <f t="shared" si="44"/>
        <v>38810.199999999997</v>
      </c>
      <c r="L938" t="s">
        <v>32</v>
      </c>
      <c r="M938" t="s">
        <v>25</v>
      </c>
    </row>
    <row r="939" spans="1:13" ht="15" x14ac:dyDescent="0.25">
      <c r="A939">
        <v>938</v>
      </c>
      <c r="B939">
        <v>42732</v>
      </c>
      <c r="C939" t="s">
        <v>19</v>
      </c>
      <c r="D939" t="s">
        <v>1055</v>
      </c>
      <c r="E939" t="str">
        <f t="shared" si="42"/>
        <v>Surco,Lima,Lima</v>
      </c>
      <c r="F939" t="s">
        <v>7</v>
      </c>
      <c r="G939">
        <v>163</v>
      </c>
      <c r="H939">
        <f>tabla_ventas[[#This Row],[Precio Venta sin IGV]]-(tabla_ventas[[#This Row],[Precio Venta sin IGV]]*0.4)</f>
        <v>20832.599999999999</v>
      </c>
      <c r="I939">
        <v>34721</v>
      </c>
      <c r="J939">
        <f t="shared" si="43"/>
        <v>0.18</v>
      </c>
      <c r="K939">
        <f t="shared" si="44"/>
        <v>40970.78</v>
      </c>
      <c r="L939" t="s">
        <v>32</v>
      </c>
      <c r="M939" t="s">
        <v>25</v>
      </c>
    </row>
    <row r="940" spans="1:13" ht="15" x14ac:dyDescent="0.25">
      <c r="A940">
        <v>939</v>
      </c>
      <c r="B940">
        <v>42732</v>
      </c>
      <c r="C940" t="s">
        <v>19</v>
      </c>
      <c r="D940" t="s">
        <v>1056</v>
      </c>
      <c r="E940" t="str">
        <f t="shared" si="42"/>
        <v>Ate,Lima,Lima</v>
      </c>
      <c r="F940" t="s">
        <v>7</v>
      </c>
      <c r="G940">
        <v>9</v>
      </c>
      <c r="H940">
        <f>tabla_ventas[[#This Row],[Precio Venta sin IGV]]-(tabla_ventas[[#This Row],[Precio Venta sin IGV]]*0.4)</f>
        <v>12013.8</v>
      </c>
      <c r="I940">
        <v>20023</v>
      </c>
      <c r="J940">
        <f t="shared" si="43"/>
        <v>0.18</v>
      </c>
      <c r="K940">
        <f t="shared" si="44"/>
        <v>23627.14</v>
      </c>
      <c r="L940" t="s">
        <v>31</v>
      </c>
      <c r="M940" t="s">
        <v>10</v>
      </c>
    </row>
    <row r="941" spans="1:13" ht="15" x14ac:dyDescent="0.25">
      <c r="A941">
        <v>940</v>
      </c>
      <c r="B941">
        <v>42732</v>
      </c>
      <c r="C941" t="s">
        <v>19</v>
      </c>
      <c r="D941" t="s">
        <v>1057</v>
      </c>
      <c r="E941" t="str">
        <f t="shared" si="42"/>
        <v>Ate,Lima,Lima</v>
      </c>
      <c r="F941" t="s">
        <v>7</v>
      </c>
      <c r="G941">
        <v>28</v>
      </c>
      <c r="H941">
        <f>tabla_ventas[[#This Row],[Precio Venta sin IGV]]-(tabla_ventas[[#This Row],[Precio Venta sin IGV]]*0.4)</f>
        <v>16858.8</v>
      </c>
      <c r="I941">
        <v>28098</v>
      </c>
      <c r="J941">
        <f t="shared" si="43"/>
        <v>0.18</v>
      </c>
      <c r="K941">
        <f t="shared" si="44"/>
        <v>33155.64</v>
      </c>
      <c r="L941" t="s">
        <v>31</v>
      </c>
      <c r="M941" t="s">
        <v>10</v>
      </c>
    </row>
    <row r="942" spans="1:13" ht="15" x14ac:dyDescent="0.25">
      <c r="A942">
        <v>941</v>
      </c>
      <c r="B942">
        <v>42732</v>
      </c>
      <c r="C942" t="s">
        <v>19</v>
      </c>
      <c r="D942" t="s">
        <v>1058</v>
      </c>
      <c r="E942" t="str">
        <f t="shared" si="42"/>
        <v>Ate,Lima,Lima</v>
      </c>
      <c r="F942" t="s">
        <v>7</v>
      </c>
      <c r="G942">
        <v>32</v>
      </c>
      <c r="H942">
        <f>tabla_ventas[[#This Row],[Precio Venta sin IGV]]-(tabla_ventas[[#This Row],[Precio Venta sin IGV]]*0.4)</f>
        <v>17996.400000000001</v>
      </c>
      <c r="I942">
        <v>29994</v>
      </c>
      <c r="J942">
        <f t="shared" si="43"/>
        <v>0.18</v>
      </c>
      <c r="K942">
        <f t="shared" si="44"/>
        <v>35392.92</v>
      </c>
      <c r="L942" t="s">
        <v>31</v>
      </c>
      <c r="M942" t="s">
        <v>10</v>
      </c>
    </row>
    <row r="943" spans="1:13" ht="15" x14ac:dyDescent="0.25">
      <c r="A943">
        <v>942</v>
      </c>
      <c r="B943">
        <v>42732</v>
      </c>
      <c r="C943" t="s">
        <v>19</v>
      </c>
      <c r="D943" t="s">
        <v>1059</v>
      </c>
      <c r="E943" t="str">
        <f t="shared" si="42"/>
        <v>Ate,Lima,Lima</v>
      </c>
      <c r="F943" t="s">
        <v>7</v>
      </c>
      <c r="G943">
        <v>54</v>
      </c>
      <c r="H943">
        <f>tabla_ventas[[#This Row],[Precio Venta sin IGV]]-(tabla_ventas[[#This Row],[Precio Venta sin IGV]]*0.4)</f>
        <v>19927.8</v>
      </c>
      <c r="I943">
        <v>33213</v>
      </c>
      <c r="J943">
        <f t="shared" si="43"/>
        <v>0.18</v>
      </c>
      <c r="K943">
        <f t="shared" si="44"/>
        <v>39191.339999999997</v>
      </c>
      <c r="L943" t="s">
        <v>31</v>
      </c>
      <c r="M943" t="s">
        <v>10</v>
      </c>
    </row>
    <row r="944" spans="1:13" ht="15" x14ac:dyDescent="0.25">
      <c r="A944">
        <v>943</v>
      </c>
      <c r="B944">
        <v>42731</v>
      </c>
      <c r="C944" t="s">
        <v>6</v>
      </c>
      <c r="D944" t="s">
        <v>1060</v>
      </c>
      <c r="E944" t="str">
        <f t="shared" si="42"/>
        <v>San Miguel, Lima, Lima</v>
      </c>
      <c r="F944" t="s">
        <v>7</v>
      </c>
      <c r="G944">
        <v>58</v>
      </c>
      <c r="H944">
        <f>tabla_ventas[[#This Row],[Precio Venta sin IGV]]-(tabla_ventas[[#This Row],[Precio Venta sin IGV]]*0.4)</f>
        <v>14762.4</v>
      </c>
      <c r="I944">
        <v>24604</v>
      </c>
      <c r="J944">
        <f t="shared" si="43"/>
        <v>0.18</v>
      </c>
      <c r="K944">
        <f t="shared" si="44"/>
        <v>29032.720000000001</v>
      </c>
      <c r="L944" t="s">
        <v>30</v>
      </c>
      <c r="M944" t="s">
        <v>14</v>
      </c>
    </row>
    <row r="945" spans="1:13" ht="15" x14ac:dyDescent="0.25">
      <c r="A945">
        <v>944</v>
      </c>
      <c r="B945">
        <v>42731</v>
      </c>
      <c r="C945" t="s">
        <v>6</v>
      </c>
      <c r="D945" t="s">
        <v>1061</v>
      </c>
      <c r="E945" t="str">
        <f t="shared" si="42"/>
        <v>San Miguel, Lima, Lima</v>
      </c>
      <c r="F945" t="s">
        <v>7</v>
      </c>
      <c r="G945">
        <v>20</v>
      </c>
      <c r="H945">
        <f>tabla_ventas[[#This Row],[Precio Venta sin IGV]]-(tabla_ventas[[#This Row],[Precio Venta sin IGV]]*0.4)</f>
        <v>19861.199999999997</v>
      </c>
      <c r="I945">
        <v>33102</v>
      </c>
      <c r="J945">
        <f t="shared" si="43"/>
        <v>0.18</v>
      </c>
      <c r="K945">
        <f t="shared" si="44"/>
        <v>39060.36</v>
      </c>
      <c r="L945" t="s">
        <v>30</v>
      </c>
      <c r="M945" t="s">
        <v>14</v>
      </c>
    </row>
    <row r="946" spans="1:13" ht="15" x14ac:dyDescent="0.25">
      <c r="A946">
        <v>945</v>
      </c>
      <c r="B946">
        <v>42731</v>
      </c>
      <c r="C946" t="s">
        <v>6</v>
      </c>
      <c r="D946" t="s">
        <v>1062</v>
      </c>
      <c r="E946" t="str">
        <f t="shared" si="42"/>
        <v>San Miguel, Lima, Lima</v>
      </c>
      <c r="F946" t="s">
        <v>7</v>
      </c>
      <c r="G946">
        <v>134</v>
      </c>
      <c r="H946">
        <f>tabla_ventas[[#This Row],[Precio Venta sin IGV]]-(tabla_ventas[[#This Row],[Precio Venta sin IGV]]*0.4)</f>
        <v>23211.599999999999</v>
      </c>
      <c r="I946">
        <v>38686</v>
      </c>
      <c r="J946">
        <f t="shared" si="43"/>
        <v>0.18</v>
      </c>
      <c r="K946">
        <f t="shared" si="44"/>
        <v>45649.479999999996</v>
      </c>
      <c r="L946" t="s">
        <v>30</v>
      </c>
      <c r="M946" t="s">
        <v>14</v>
      </c>
    </row>
    <row r="947" spans="1:13" ht="15" x14ac:dyDescent="0.25">
      <c r="A947">
        <v>946</v>
      </c>
      <c r="B947">
        <v>42731</v>
      </c>
      <c r="C947" t="s">
        <v>6</v>
      </c>
      <c r="D947" t="s">
        <v>1063</v>
      </c>
      <c r="E947" t="str">
        <f t="shared" si="42"/>
        <v>San Miguel, Lima, Lima</v>
      </c>
      <c r="F947" t="s">
        <v>7</v>
      </c>
      <c r="G947">
        <v>47</v>
      </c>
      <c r="H947">
        <f>tabla_ventas[[#This Row],[Precio Venta sin IGV]]-(tabla_ventas[[#This Row],[Precio Venta sin IGV]]*0.4)</f>
        <v>13890.6</v>
      </c>
      <c r="I947">
        <v>23151</v>
      </c>
      <c r="J947">
        <f t="shared" si="43"/>
        <v>0.18</v>
      </c>
      <c r="K947">
        <f t="shared" si="44"/>
        <v>27318.18</v>
      </c>
      <c r="L947" t="s">
        <v>30</v>
      </c>
      <c r="M947" t="s">
        <v>14</v>
      </c>
    </row>
    <row r="948" spans="1:13" ht="15" x14ac:dyDescent="0.25">
      <c r="A948">
        <v>947</v>
      </c>
      <c r="B948">
        <v>42731</v>
      </c>
      <c r="C948" t="s">
        <v>6</v>
      </c>
      <c r="D948" t="s">
        <v>1064</v>
      </c>
      <c r="E948" t="str">
        <f t="shared" si="42"/>
        <v>Surco,Lima,Lima</v>
      </c>
      <c r="F948" t="s">
        <v>7</v>
      </c>
      <c r="G948">
        <v>119</v>
      </c>
      <c r="H948">
        <f>tabla_ventas[[#This Row],[Precio Venta sin IGV]]-(tabla_ventas[[#This Row],[Precio Venta sin IGV]]*0.4)</f>
        <v>17007.599999999999</v>
      </c>
      <c r="I948">
        <v>28346</v>
      </c>
      <c r="J948">
        <f t="shared" si="43"/>
        <v>0.18</v>
      </c>
      <c r="K948">
        <f t="shared" si="44"/>
        <v>33448.28</v>
      </c>
      <c r="L948" t="s">
        <v>32</v>
      </c>
      <c r="M948" t="s">
        <v>15</v>
      </c>
    </row>
    <row r="949" spans="1:13" ht="15" x14ac:dyDescent="0.25">
      <c r="A949">
        <v>948</v>
      </c>
      <c r="B949">
        <v>42731</v>
      </c>
      <c r="C949" t="s">
        <v>6</v>
      </c>
      <c r="D949" t="s">
        <v>1065</v>
      </c>
      <c r="E949" t="str">
        <f t="shared" si="42"/>
        <v>Surco,Lima,Lima</v>
      </c>
      <c r="F949" t="s">
        <v>7</v>
      </c>
      <c r="G949">
        <v>74</v>
      </c>
      <c r="H949">
        <f>tabla_ventas[[#This Row],[Precio Venta sin IGV]]-(tabla_ventas[[#This Row],[Precio Venta sin IGV]]*0.4)</f>
        <v>19180.8</v>
      </c>
      <c r="I949">
        <v>31968</v>
      </c>
      <c r="J949">
        <f t="shared" si="43"/>
        <v>0.18</v>
      </c>
      <c r="K949">
        <f t="shared" si="44"/>
        <v>37722.239999999998</v>
      </c>
      <c r="L949" t="s">
        <v>32</v>
      </c>
      <c r="M949" t="s">
        <v>15</v>
      </c>
    </row>
    <row r="950" spans="1:13" ht="15" x14ac:dyDescent="0.25">
      <c r="A950">
        <v>949</v>
      </c>
      <c r="B950">
        <v>42731</v>
      </c>
      <c r="C950" t="s">
        <v>6</v>
      </c>
      <c r="D950" t="s">
        <v>1066</v>
      </c>
      <c r="E950" t="str">
        <f t="shared" si="42"/>
        <v>Surco,Lima,Lima</v>
      </c>
      <c r="F950" t="s">
        <v>7</v>
      </c>
      <c r="G950">
        <v>117</v>
      </c>
      <c r="H950">
        <f>tabla_ventas[[#This Row],[Precio Venta sin IGV]]-(tabla_ventas[[#This Row],[Precio Venta sin IGV]]*0.4)</f>
        <v>10970.4</v>
      </c>
      <c r="I950">
        <v>18284</v>
      </c>
      <c r="J950">
        <f t="shared" si="43"/>
        <v>0.18</v>
      </c>
      <c r="K950">
        <f t="shared" si="44"/>
        <v>21575.119999999999</v>
      </c>
      <c r="L950" t="s">
        <v>32</v>
      </c>
      <c r="M950" t="s">
        <v>15</v>
      </c>
    </row>
    <row r="951" spans="1:13" ht="15" x14ac:dyDescent="0.25">
      <c r="A951">
        <v>950</v>
      </c>
      <c r="B951">
        <v>42731</v>
      </c>
      <c r="C951" t="s">
        <v>6</v>
      </c>
      <c r="D951" t="s">
        <v>1067</v>
      </c>
      <c r="E951" t="str">
        <f t="shared" si="42"/>
        <v>Surco,Lima,Lima</v>
      </c>
      <c r="F951" t="s">
        <v>7</v>
      </c>
      <c r="G951">
        <v>158</v>
      </c>
      <c r="H951">
        <f>tabla_ventas[[#This Row],[Precio Venta sin IGV]]-(tabla_ventas[[#This Row],[Precio Venta sin IGV]]*0.4)</f>
        <v>14437.199999999999</v>
      </c>
      <c r="I951">
        <v>24062</v>
      </c>
      <c r="J951">
        <f t="shared" si="43"/>
        <v>0.18</v>
      </c>
      <c r="K951">
        <f t="shared" si="44"/>
        <v>28393.16</v>
      </c>
      <c r="L951" t="s">
        <v>32</v>
      </c>
      <c r="M951" t="s">
        <v>15</v>
      </c>
    </row>
    <row r="952" spans="1:13" ht="15" x14ac:dyDescent="0.25">
      <c r="A952">
        <v>951</v>
      </c>
      <c r="B952">
        <v>42731</v>
      </c>
      <c r="C952" t="s">
        <v>9</v>
      </c>
      <c r="D952" t="s">
        <v>1068</v>
      </c>
      <c r="E952" t="str">
        <f t="shared" si="42"/>
        <v>Ate,Lima,Lima</v>
      </c>
      <c r="F952" t="s">
        <v>7</v>
      </c>
      <c r="G952">
        <v>123</v>
      </c>
      <c r="H952">
        <f>tabla_ventas[[#This Row],[Precio Venta sin IGV]]-(tabla_ventas[[#This Row],[Precio Venta sin IGV]]*0.4)</f>
        <v>14465.4</v>
      </c>
      <c r="I952">
        <v>24109</v>
      </c>
      <c r="J952">
        <f t="shared" si="43"/>
        <v>0.18</v>
      </c>
      <c r="K952">
        <f t="shared" si="44"/>
        <v>28448.62</v>
      </c>
      <c r="L952" t="s">
        <v>31</v>
      </c>
      <c r="M952" t="s">
        <v>23</v>
      </c>
    </row>
    <row r="953" spans="1:13" ht="15" x14ac:dyDescent="0.25">
      <c r="A953">
        <v>952</v>
      </c>
      <c r="B953">
        <v>42731</v>
      </c>
      <c r="C953" t="s">
        <v>9</v>
      </c>
      <c r="D953" t="s">
        <v>1069</v>
      </c>
      <c r="E953" t="str">
        <f t="shared" si="42"/>
        <v>Ate,Lima,Lima</v>
      </c>
      <c r="F953" t="s">
        <v>7</v>
      </c>
      <c r="G953">
        <v>29</v>
      </c>
      <c r="H953">
        <f>tabla_ventas[[#This Row],[Precio Venta sin IGV]]-(tabla_ventas[[#This Row],[Precio Venta sin IGV]]*0.4)</f>
        <v>20865</v>
      </c>
      <c r="I953">
        <v>34775</v>
      </c>
      <c r="J953">
        <f t="shared" si="43"/>
        <v>0.18</v>
      </c>
      <c r="K953">
        <f t="shared" si="44"/>
        <v>41034.5</v>
      </c>
      <c r="L953" t="s">
        <v>31</v>
      </c>
      <c r="M953" t="s">
        <v>23</v>
      </c>
    </row>
    <row r="954" spans="1:13" ht="15" x14ac:dyDescent="0.25">
      <c r="A954">
        <v>953</v>
      </c>
      <c r="B954">
        <v>42731</v>
      </c>
      <c r="C954" t="s">
        <v>9</v>
      </c>
      <c r="D954" t="s">
        <v>1070</v>
      </c>
      <c r="E954" t="str">
        <f t="shared" si="42"/>
        <v>Ate,Lima,Lima</v>
      </c>
      <c r="F954" t="s">
        <v>7</v>
      </c>
      <c r="G954">
        <v>89</v>
      </c>
      <c r="H954">
        <f>tabla_ventas[[#This Row],[Precio Venta sin IGV]]-(tabla_ventas[[#This Row],[Precio Venta sin IGV]]*0.4)</f>
        <v>14671.8</v>
      </c>
      <c r="I954">
        <v>24453</v>
      </c>
      <c r="J954">
        <f t="shared" si="43"/>
        <v>0.18</v>
      </c>
      <c r="K954">
        <f t="shared" si="44"/>
        <v>28854.54</v>
      </c>
      <c r="L954" t="s">
        <v>31</v>
      </c>
      <c r="M954" t="s">
        <v>23</v>
      </c>
    </row>
    <row r="955" spans="1:13" ht="15" x14ac:dyDescent="0.25">
      <c r="A955">
        <v>954</v>
      </c>
      <c r="B955">
        <v>42731</v>
      </c>
      <c r="C955" t="s">
        <v>9</v>
      </c>
      <c r="D955" t="s">
        <v>1071</v>
      </c>
      <c r="E955" t="str">
        <f t="shared" si="42"/>
        <v>Ate,Lima,Lima</v>
      </c>
      <c r="F955" t="s">
        <v>7</v>
      </c>
      <c r="G955">
        <v>128</v>
      </c>
      <c r="H955">
        <f>tabla_ventas[[#This Row],[Precio Venta sin IGV]]-(tabla_ventas[[#This Row],[Precio Venta sin IGV]]*0.4)</f>
        <v>15564</v>
      </c>
      <c r="I955">
        <v>25940</v>
      </c>
      <c r="J955">
        <f t="shared" si="43"/>
        <v>0.18</v>
      </c>
      <c r="K955">
        <f t="shared" si="44"/>
        <v>30609.200000000001</v>
      </c>
      <c r="L955" t="s">
        <v>31</v>
      </c>
      <c r="M955" t="s">
        <v>23</v>
      </c>
    </row>
    <row r="956" spans="1:13" ht="15" x14ac:dyDescent="0.25">
      <c r="A956">
        <v>955</v>
      </c>
      <c r="B956">
        <v>42730</v>
      </c>
      <c r="C956" t="s">
        <v>9</v>
      </c>
      <c r="D956" t="s">
        <v>1072</v>
      </c>
      <c r="E956" t="str">
        <f t="shared" si="42"/>
        <v>Surco,Lima,Lima</v>
      </c>
      <c r="F956" t="s">
        <v>7</v>
      </c>
      <c r="G956">
        <v>9</v>
      </c>
      <c r="H956">
        <f>tabla_ventas[[#This Row],[Precio Venta sin IGV]]-(tabla_ventas[[#This Row],[Precio Venta sin IGV]]*0.4)</f>
        <v>23052</v>
      </c>
      <c r="I956">
        <v>38420</v>
      </c>
      <c r="J956">
        <f t="shared" si="43"/>
        <v>0.18</v>
      </c>
      <c r="K956">
        <f t="shared" si="44"/>
        <v>45335.6</v>
      </c>
      <c r="L956" t="s">
        <v>32</v>
      </c>
      <c r="M956" t="s">
        <v>18</v>
      </c>
    </row>
    <row r="957" spans="1:13" ht="15" x14ac:dyDescent="0.25">
      <c r="A957">
        <v>956</v>
      </c>
      <c r="B957">
        <v>42730</v>
      </c>
      <c r="C957" t="s">
        <v>9</v>
      </c>
      <c r="D957" t="s">
        <v>1073</v>
      </c>
      <c r="E957" t="str">
        <f t="shared" si="42"/>
        <v>Surco,Lima,Lima</v>
      </c>
      <c r="F957" t="s">
        <v>7</v>
      </c>
      <c r="G957">
        <v>154</v>
      </c>
      <c r="H957">
        <f>tabla_ventas[[#This Row],[Precio Venta sin IGV]]-(tabla_ventas[[#This Row],[Precio Venta sin IGV]]*0.4)</f>
        <v>20418.599999999999</v>
      </c>
      <c r="I957">
        <v>34031</v>
      </c>
      <c r="J957">
        <f t="shared" si="43"/>
        <v>0.18</v>
      </c>
      <c r="K957">
        <f t="shared" si="44"/>
        <v>40156.58</v>
      </c>
      <c r="L957" t="s">
        <v>32</v>
      </c>
      <c r="M957" t="s">
        <v>18</v>
      </c>
    </row>
    <row r="958" spans="1:13" ht="15" x14ac:dyDescent="0.25">
      <c r="A958">
        <v>957</v>
      </c>
      <c r="B958">
        <v>42730</v>
      </c>
      <c r="C958" t="s">
        <v>9</v>
      </c>
      <c r="D958" t="s">
        <v>1074</v>
      </c>
      <c r="E958" t="str">
        <f t="shared" si="42"/>
        <v>Surco,Lima,Lima</v>
      </c>
      <c r="F958" t="s">
        <v>7</v>
      </c>
      <c r="G958">
        <v>42</v>
      </c>
      <c r="H958">
        <f>tabla_ventas[[#This Row],[Precio Venta sin IGV]]-(tabla_ventas[[#This Row],[Precio Venta sin IGV]]*0.4)</f>
        <v>12639.6</v>
      </c>
      <c r="I958">
        <v>21066</v>
      </c>
      <c r="J958">
        <f t="shared" si="43"/>
        <v>0.18</v>
      </c>
      <c r="K958">
        <f t="shared" si="44"/>
        <v>24857.88</v>
      </c>
      <c r="L958" t="s">
        <v>32</v>
      </c>
      <c r="M958" t="s">
        <v>18</v>
      </c>
    </row>
    <row r="959" spans="1:13" ht="15" x14ac:dyDescent="0.25">
      <c r="A959">
        <v>958</v>
      </c>
      <c r="B959">
        <v>42730</v>
      </c>
      <c r="C959" t="s">
        <v>9</v>
      </c>
      <c r="D959" t="s">
        <v>1075</v>
      </c>
      <c r="E959" t="str">
        <f t="shared" si="42"/>
        <v>Surco,Lima,Lima</v>
      </c>
      <c r="F959" t="s">
        <v>7</v>
      </c>
      <c r="G959">
        <v>103</v>
      </c>
      <c r="H959">
        <f>tabla_ventas[[#This Row],[Precio Venta sin IGV]]-(tabla_ventas[[#This Row],[Precio Venta sin IGV]]*0.4)</f>
        <v>22311</v>
      </c>
      <c r="I959">
        <v>37185</v>
      </c>
      <c r="J959">
        <f t="shared" si="43"/>
        <v>0.18</v>
      </c>
      <c r="K959">
        <f t="shared" si="44"/>
        <v>43878.3</v>
      </c>
      <c r="L959" t="s">
        <v>32</v>
      </c>
      <c r="M959" t="s">
        <v>18</v>
      </c>
    </row>
    <row r="960" spans="1:13" ht="15" x14ac:dyDescent="0.25">
      <c r="A960">
        <v>959</v>
      </c>
      <c r="B960">
        <v>42730</v>
      </c>
      <c r="C960" t="s">
        <v>16</v>
      </c>
      <c r="D960" t="s">
        <v>1076</v>
      </c>
      <c r="E960" t="str">
        <f t="shared" si="42"/>
        <v>Surco,Lima,Lima</v>
      </c>
      <c r="F960" t="s">
        <v>7</v>
      </c>
      <c r="G960">
        <v>45</v>
      </c>
      <c r="H960">
        <f>tabla_ventas[[#This Row],[Precio Venta sin IGV]]-(tabla_ventas[[#This Row],[Precio Venta sin IGV]]*0.4)</f>
        <v>15190.8</v>
      </c>
      <c r="I960">
        <v>25318</v>
      </c>
      <c r="J960">
        <f t="shared" si="43"/>
        <v>0.18</v>
      </c>
      <c r="K960">
        <f t="shared" si="44"/>
        <v>29875.239999999998</v>
      </c>
      <c r="L960" t="s">
        <v>32</v>
      </c>
      <c r="M960" t="s">
        <v>25</v>
      </c>
    </row>
    <row r="961" spans="1:13" ht="15" x14ac:dyDescent="0.25">
      <c r="A961">
        <v>960</v>
      </c>
      <c r="B961">
        <v>42730</v>
      </c>
      <c r="C961" t="s">
        <v>16</v>
      </c>
      <c r="D961" t="s">
        <v>1077</v>
      </c>
      <c r="E961" t="str">
        <f t="shared" si="42"/>
        <v>Surco,Lima,Lima</v>
      </c>
      <c r="F961" t="s">
        <v>7</v>
      </c>
      <c r="G961">
        <v>156</v>
      </c>
      <c r="H961">
        <f>tabla_ventas[[#This Row],[Precio Venta sin IGV]]-(tabla_ventas[[#This Row],[Precio Venta sin IGV]]*0.4)</f>
        <v>19473</v>
      </c>
      <c r="I961">
        <v>32455</v>
      </c>
      <c r="J961">
        <f t="shared" si="43"/>
        <v>0.18</v>
      </c>
      <c r="K961">
        <f t="shared" si="44"/>
        <v>38296.9</v>
      </c>
      <c r="L961" t="s">
        <v>32</v>
      </c>
      <c r="M961" t="s">
        <v>25</v>
      </c>
    </row>
    <row r="962" spans="1:13" ht="15" x14ac:dyDescent="0.25">
      <c r="A962">
        <v>961</v>
      </c>
      <c r="B962">
        <v>42730</v>
      </c>
      <c r="C962" t="s">
        <v>16</v>
      </c>
      <c r="D962" t="s">
        <v>1078</v>
      </c>
      <c r="E962" t="str">
        <f t="shared" ref="E962:E1025" si="45">IF(L962="San Miguel","San Miguel, Lima, Lima",IF(L962="La Molina","La Molina,Lima, Lima",IF(L962="Ate","Ate,Lima,Lima","Surco,Lima,Lima")))</f>
        <v>Surco,Lima,Lima</v>
      </c>
      <c r="F962" t="s">
        <v>7</v>
      </c>
      <c r="G962">
        <v>127</v>
      </c>
      <c r="H962">
        <f>tabla_ventas[[#This Row],[Precio Venta sin IGV]]-(tabla_ventas[[#This Row],[Precio Venta sin IGV]]*0.4)</f>
        <v>17634</v>
      </c>
      <c r="I962">
        <v>29390</v>
      </c>
      <c r="J962">
        <f t="shared" ref="J962:J1025" si="46">IF(I962&gt;20000&lt;25000,18%,IF(I962&gt;25001,18%,18%))</f>
        <v>0.18</v>
      </c>
      <c r="K962">
        <f t="shared" ref="K962:K1025" si="47">I962+I962*J962</f>
        <v>34680.199999999997</v>
      </c>
      <c r="L962" t="s">
        <v>32</v>
      </c>
      <c r="M962" t="s">
        <v>25</v>
      </c>
    </row>
    <row r="963" spans="1:13" ht="15" x14ac:dyDescent="0.25">
      <c r="A963">
        <v>962</v>
      </c>
      <c r="B963">
        <v>42730</v>
      </c>
      <c r="C963" t="s">
        <v>16</v>
      </c>
      <c r="D963" t="s">
        <v>1079</v>
      </c>
      <c r="E963" t="str">
        <f t="shared" si="45"/>
        <v>Surco,Lima,Lima</v>
      </c>
      <c r="F963" t="s">
        <v>7</v>
      </c>
      <c r="G963">
        <v>167</v>
      </c>
      <c r="H963">
        <f>tabla_ventas[[#This Row],[Precio Venta sin IGV]]-(tabla_ventas[[#This Row],[Precio Venta sin IGV]]*0.4)</f>
        <v>11967.599999999999</v>
      </c>
      <c r="I963">
        <v>19946</v>
      </c>
      <c r="J963">
        <f t="shared" si="46"/>
        <v>0.18</v>
      </c>
      <c r="K963">
        <f t="shared" si="47"/>
        <v>23536.28</v>
      </c>
      <c r="L963" t="s">
        <v>32</v>
      </c>
      <c r="M963" t="s">
        <v>25</v>
      </c>
    </row>
    <row r="964" spans="1:13" ht="15" x14ac:dyDescent="0.25">
      <c r="A964">
        <v>963</v>
      </c>
      <c r="B964">
        <v>42730</v>
      </c>
      <c r="C964" t="s">
        <v>27</v>
      </c>
      <c r="D964" t="s">
        <v>1080</v>
      </c>
      <c r="E964" t="str">
        <f t="shared" si="45"/>
        <v>La Molina,Lima, Lima</v>
      </c>
      <c r="F964" t="s">
        <v>7</v>
      </c>
      <c r="G964">
        <v>66</v>
      </c>
      <c r="H964">
        <f>tabla_ventas[[#This Row],[Precio Venta sin IGV]]-(tabla_ventas[[#This Row],[Precio Venta sin IGV]]*0.4)</f>
        <v>15771</v>
      </c>
      <c r="I964">
        <v>26285</v>
      </c>
      <c r="J964">
        <f t="shared" si="46"/>
        <v>0.18</v>
      </c>
      <c r="K964">
        <f t="shared" si="47"/>
        <v>31016.3</v>
      </c>
      <c r="L964" t="s">
        <v>119</v>
      </c>
      <c r="M964" t="s">
        <v>13</v>
      </c>
    </row>
    <row r="965" spans="1:13" ht="15" x14ac:dyDescent="0.25">
      <c r="A965">
        <v>964</v>
      </c>
      <c r="B965">
        <v>42730</v>
      </c>
      <c r="C965" t="s">
        <v>27</v>
      </c>
      <c r="D965" t="s">
        <v>1081</v>
      </c>
      <c r="E965" t="str">
        <f t="shared" si="45"/>
        <v>La Molina,Lima, Lima</v>
      </c>
      <c r="F965" t="s">
        <v>7</v>
      </c>
      <c r="G965">
        <v>79</v>
      </c>
      <c r="H965">
        <f>tabla_ventas[[#This Row],[Precio Venta sin IGV]]-(tabla_ventas[[#This Row],[Precio Venta sin IGV]]*0.4)</f>
        <v>13132.199999999999</v>
      </c>
      <c r="I965">
        <v>21887</v>
      </c>
      <c r="J965">
        <f t="shared" si="46"/>
        <v>0.18</v>
      </c>
      <c r="K965">
        <f t="shared" si="47"/>
        <v>25826.66</v>
      </c>
      <c r="L965" t="s">
        <v>119</v>
      </c>
      <c r="M965" t="s">
        <v>13</v>
      </c>
    </row>
    <row r="966" spans="1:13" ht="15" x14ac:dyDescent="0.25">
      <c r="A966">
        <v>965</v>
      </c>
      <c r="B966">
        <v>42730</v>
      </c>
      <c r="C966" t="s">
        <v>27</v>
      </c>
      <c r="D966" t="s">
        <v>1082</v>
      </c>
      <c r="E966" t="str">
        <f t="shared" si="45"/>
        <v>La Molina,Lima, Lima</v>
      </c>
      <c r="F966" t="s">
        <v>7</v>
      </c>
      <c r="G966">
        <v>57</v>
      </c>
      <c r="H966">
        <f>tabla_ventas[[#This Row],[Precio Venta sin IGV]]-(tabla_ventas[[#This Row],[Precio Venta sin IGV]]*0.4)</f>
        <v>12578.4</v>
      </c>
      <c r="I966">
        <v>20964</v>
      </c>
      <c r="J966">
        <f t="shared" si="46"/>
        <v>0.18</v>
      </c>
      <c r="K966">
        <f t="shared" si="47"/>
        <v>24737.52</v>
      </c>
      <c r="L966" t="s">
        <v>119</v>
      </c>
      <c r="M966" t="s">
        <v>13</v>
      </c>
    </row>
    <row r="967" spans="1:13" ht="15" x14ac:dyDescent="0.25">
      <c r="A967">
        <v>966</v>
      </c>
      <c r="B967">
        <v>42730</v>
      </c>
      <c r="C967" t="s">
        <v>27</v>
      </c>
      <c r="D967" t="s">
        <v>1083</v>
      </c>
      <c r="E967" t="str">
        <f t="shared" si="45"/>
        <v>La Molina,Lima, Lima</v>
      </c>
      <c r="F967" t="s">
        <v>7</v>
      </c>
      <c r="G967">
        <v>71</v>
      </c>
      <c r="H967">
        <f>tabla_ventas[[#This Row],[Precio Venta sin IGV]]-(tabla_ventas[[#This Row],[Precio Venta sin IGV]]*0.4)</f>
        <v>19916.400000000001</v>
      </c>
      <c r="I967">
        <v>33194</v>
      </c>
      <c r="J967">
        <f t="shared" si="46"/>
        <v>0.18</v>
      </c>
      <c r="K967">
        <f t="shared" si="47"/>
        <v>39168.92</v>
      </c>
      <c r="L967" t="s">
        <v>119</v>
      </c>
      <c r="M967" t="s">
        <v>13</v>
      </c>
    </row>
    <row r="968" spans="1:13" ht="15" x14ac:dyDescent="0.25">
      <c r="A968">
        <v>967</v>
      </c>
      <c r="B968">
        <v>42730</v>
      </c>
      <c r="C968" t="s">
        <v>27</v>
      </c>
      <c r="D968" t="s">
        <v>1084</v>
      </c>
      <c r="E968" t="str">
        <f t="shared" si="45"/>
        <v>Surco,Lima,Lima</v>
      </c>
      <c r="F968" t="s">
        <v>7</v>
      </c>
      <c r="G968">
        <v>21</v>
      </c>
      <c r="H968">
        <f>tabla_ventas[[#This Row],[Precio Venta sin IGV]]-(tabla_ventas[[#This Row],[Precio Venta sin IGV]]*0.4)</f>
        <v>19890.599999999999</v>
      </c>
      <c r="I968">
        <v>33151</v>
      </c>
      <c r="J968">
        <f t="shared" si="46"/>
        <v>0.18</v>
      </c>
      <c r="K968">
        <f t="shared" si="47"/>
        <v>39118.18</v>
      </c>
      <c r="L968" t="s">
        <v>32</v>
      </c>
      <c r="M968" t="s">
        <v>15</v>
      </c>
    </row>
    <row r="969" spans="1:13" ht="15" x14ac:dyDescent="0.25">
      <c r="A969">
        <v>968</v>
      </c>
      <c r="B969">
        <v>42730</v>
      </c>
      <c r="C969" t="s">
        <v>27</v>
      </c>
      <c r="D969" t="s">
        <v>1085</v>
      </c>
      <c r="E969" t="str">
        <f t="shared" si="45"/>
        <v>Surco,Lima,Lima</v>
      </c>
      <c r="F969" t="s">
        <v>7</v>
      </c>
      <c r="G969">
        <v>93</v>
      </c>
      <c r="H969">
        <f>tabla_ventas[[#This Row],[Precio Venta sin IGV]]-(tabla_ventas[[#This Row],[Precio Venta sin IGV]]*0.4)</f>
        <v>10821</v>
      </c>
      <c r="I969">
        <v>18035</v>
      </c>
      <c r="J969">
        <f t="shared" si="46"/>
        <v>0.18</v>
      </c>
      <c r="K969">
        <f t="shared" si="47"/>
        <v>21281.3</v>
      </c>
      <c r="L969" t="s">
        <v>32</v>
      </c>
      <c r="M969" t="s">
        <v>15</v>
      </c>
    </row>
    <row r="970" spans="1:13" ht="15" x14ac:dyDescent="0.25">
      <c r="A970">
        <v>969</v>
      </c>
      <c r="B970">
        <v>42730</v>
      </c>
      <c r="C970" t="s">
        <v>27</v>
      </c>
      <c r="D970" t="s">
        <v>1086</v>
      </c>
      <c r="E970" t="str">
        <f t="shared" si="45"/>
        <v>Surco,Lima,Lima</v>
      </c>
      <c r="F970" t="s">
        <v>7</v>
      </c>
      <c r="G970">
        <v>101</v>
      </c>
      <c r="H970">
        <f>tabla_ventas[[#This Row],[Precio Venta sin IGV]]-(tabla_ventas[[#This Row],[Precio Venta sin IGV]]*0.4)</f>
        <v>15480</v>
      </c>
      <c r="I970">
        <v>25800</v>
      </c>
      <c r="J970">
        <f t="shared" si="46"/>
        <v>0.18</v>
      </c>
      <c r="K970">
        <f t="shared" si="47"/>
        <v>30444</v>
      </c>
      <c r="L970" t="s">
        <v>32</v>
      </c>
      <c r="M970" t="s">
        <v>15</v>
      </c>
    </row>
    <row r="971" spans="1:13" ht="15" x14ac:dyDescent="0.25">
      <c r="A971">
        <v>970</v>
      </c>
      <c r="B971">
        <v>42730</v>
      </c>
      <c r="C971" t="s">
        <v>27</v>
      </c>
      <c r="D971" t="s">
        <v>1087</v>
      </c>
      <c r="E971" t="str">
        <f t="shared" si="45"/>
        <v>Surco,Lima,Lima</v>
      </c>
      <c r="F971" t="s">
        <v>7</v>
      </c>
      <c r="G971">
        <v>26</v>
      </c>
      <c r="H971">
        <f>tabla_ventas[[#This Row],[Precio Venta sin IGV]]-(tabla_ventas[[#This Row],[Precio Venta sin IGV]]*0.4)</f>
        <v>21071.4</v>
      </c>
      <c r="I971">
        <v>35119</v>
      </c>
      <c r="J971">
        <f t="shared" si="46"/>
        <v>0.18</v>
      </c>
      <c r="K971">
        <f t="shared" si="47"/>
        <v>41440.42</v>
      </c>
      <c r="L971" t="s">
        <v>32</v>
      </c>
      <c r="M971" t="s">
        <v>15</v>
      </c>
    </row>
    <row r="972" spans="1:13" ht="15" x14ac:dyDescent="0.25">
      <c r="A972">
        <v>971</v>
      </c>
      <c r="B972">
        <v>42730</v>
      </c>
      <c r="C972" t="s">
        <v>27</v>
      </c>
      <c r="D972" t="s">
        <v>1088</v>
      </c>
      <c r="E972" t="str">
        <f t="shared" si="45"/>
        <v>Ate,Lima,Lima</v>
      </c>
      <c r="F972" t="s">
        <v>7</v>
      </c>
      <c r="G972">
        <v>84</v>
      </c>
      <c r="H972">
        <f>tabla_ventas[[#This Row],[Precio Venta sin IGV]]-(tabla_ventas[[#This Row],[Precio Venta sin IGV]]*0.4)</f>
        <v>11052.599999999999</v>
      </c>
      <c r="I972">
        <v>18421</v>
      </c>
      <c r="J972">
        <f t="shared" si="46"/>
        <v>0.18</v>
      </c>
      <c r="K972">
        <f t="shared" si="47"/>
        <v>21736.78</v>
      </c>
      <c r="L972" t="s">
        <v>31</v>
      </c>
      <c r="M972" t="s">
        <v>10</v>
      </c>
    </row>
    <row r="973" spans="1:13" ht="15" x14ac:dyDescent="0.25">
      <c r="A973">
        <v>972</v>
      </c>
      <c r="B973">
        <v>42730</v>
      </c>
      <c r="C973" t="s">
        <v>27</v>
      </c>
      <c r="D973" t="s">
        <v>1089</v>
      </c>
      <c r="E973" t="str">
        <f t="shared" si="45"/>
        <v>Ate,Lima,Lima</v>
      </c>
      <c r="F973" t="s">
        <v>7</v>
      </c>
      <c r="G973">
        <v>43</v>
      </c>
      <c r="H973">
        <f>tabla_ventas[[#This Row],[Precio Venta sin IGV]]-(tabla_ventas[[#This Row],[Precio Venta sin IGV]]*0.4)</f>
        <v>17097.599999999999</v>
      </c>
      <c r="I973">
        <v>28496</v>
      </c>
      <c r="J973">
        <f t="shared" si="46"/>
        <v>0.18</v>
      </c>
      <c r="K973">
        <f t="shared" si="47"/>
        <v>33625.279999999999</v>
      </c>
      <c r="L973" t="s">
        <v>31</v>
      </c>
      <c r="M973" t="s">
        <v>10</v>
      </c>
    </row>
    <row r="974" spans="1:13" ht="15" x14ac:dyDescent="0.25">
      <c r="A974">
        <v>973</v>
      </c>
      <c r="B974">
        <v>42730</v>
      </c>
      <c r="C974" t="s">
        <v>27</v>
      </c>
      <c r="D974" t="s">
        <v>1090</v>
      </c>
      <c r="E974" t="str">
        <f t="shared" si="45"/>
        <v>Ate,Lima,Lima</v>
      </c>
      <c r="F974" t="s">
        <v>7</v>
      </c>
      <c r="G974">
        <v>42</v>
      </c>
      <c r="H974">
        <f>tabla_ventas[[#This Row],[Precio Venta sin IGV]]-(tabla_ventas[[#This Row],[Precio Venta sin IGV]]*0.4)</f>
        <v>11632.2</v>
      </c>
      <c r="I974">
        <v>19387</v>
      </c>
      <c r="J974">
        <f t="shared" si="46"/>
        <v>0.18</v>
      </c>
      <c r="K974">
        <f t="shared" si="47"/>
        <v>22876.66</v>
      </c>
      <c r="L974" t="s">
        <v>31</v>
      </c>
      <c r="M974" t="s">
        <v>10</v>
      </c>
    </row>
    <row r="975" spans="1:13" ht="15" x14ac:dyDescent="0.25">
      <c r="A975">
        <v>974</v>
      </c>
      <c r="B975">
        <v>42730</v>
      </c>
      <c r="C975" t="s">
        <v>27</v>
      </c>
      <c r="D975" t="s">
        <v>1091</v>
      </c>
      <c r="E975" t="str">
        <f t="shared" si="45"/>
        <v>Ate,Lima,Lima</v>
      </c>
      <c r="F975" t="s">
        <v>7</v>
      </c>
      <c r="G975">
        <v>103</v>
      </c>
      <c r="H975">
        <f>tabla_ventas[[#This Row],[Precio Venta sin IGV]]-(tabla_ventas[[#This Row],[Precio Venta sin IGV]]*0.4)</f>
        <v>18880.199999999997</v>
      </c>
      <c r="I975">
        <v>31467</v>
      </c>
      <c r="J975">
        <f t="shared" si="46"/>
        <v>0.18</v>
      </c>
      <c r="K975">
        <f t="shared" si="47"/>
        <v>37131.06</v>
      </c>
      <c r="L975" t="s">
        <v>31</v>
      </c>
      <c r="M975" t="s">
        <v>10</v>
      </c>
    </row>
    <row r="976" spans="1:13" ht="15" x14ac:dyDescent="0.25">
      <c r="A976">
        <v>975</v>
      </c>
      <c r="B976">
        <v>42729</v>
      </c>
      <c r="C976" t="s">
        <v>6</v>
      </c>
      <c r="D976" t="s">
        <v>1092</v>
      </c>
      <c r="E976" t="str">
        <f t="shared" si="45"/>
        <v>Surco,Lima,Lima</v>
      </c>
      <c r="F976" t="s">
        <v>7</v>
      </c>
      <c r="G976">
        <v>44</v>
      </c>
      <c r="H976">
        <f>tabla_ventas[[#This Row],[Precio Venta sin IGV]]-(tabla_ventas[[#This Row],[Precio Venta sin IGV]]*0.4)</f>
        <v>12342.6</v>
      </c>
      <c r="I976">
        <v>20571</v>
      </c>
      <c r="J976">
        <f t="shared" si="46"/>
        <v>0.18</v>
      </c>
      <c r="K976">
        <f t="shared" si="47"/>
        <v>24273.78</v>
      </c>
      <c r="L976" t="s">
        <v>32</v>
      </c>
      <c r="M976" t="s">
        <v>22</v>
      </c>
    </row>
    <row r="977" spans="1:13" ht="15" x14ac:dyDescent="0.25">
      <c r="A977">
        <v>976</v>
      </c>
      <c r="B977">
        <v>42729</v>
      </c>
      <c r="C977" t="s">
        <v>6</v>
      </c>
      <c r="D977" t="s">
        <v>1093</v>
      </c>
      <c r="E977" t="str">
        <f t="shared" si="45"/>
        <v>Surco,Lima,Lima</v>
      </c>
      <c r="F977" t="s">
        <v>7</v>
      </c>
      <c r="G977">
        <v>54</v>
      </c>
      <c r="H977">
        <f>tabla_ventas[[#This Row],[Precio Venta sin IGV]]-(tabla_ventas[[#This Row],[Precio Venta sin IGV]]*0.4)</f>
        <v>23205</v>
      </c>
      <c r="I977">
        <v>38675</v>
      </c>
      <c r="J977">
        <f t="shared" si="46"/>
        <v>0.18</v>
      </c>
      <c r="K977">
        <f t="shared" si="47"/>
        <v>45636.5</v>
      </c>
      <c r="L977" t="s">
        <v>32</v>
      </c>
      <c r="M977" t="s">
        <v>22</v>
      </c>
    </row>
    <row r="978" spans="1:13" ht="15" x14ac:dyDescent="0.25">
      <c r="A978">
        <v>977</v>
      </c>
      <c r="B978">
        <v>42729</v>
      </c>
      <c r="C978" t="s">
        <v>6</v>
      </c>
      <c r="D978" t="s">
        <v>1094</v>
      </c>
      <c r="E978" t="str">
        <f t="shared" si="45"/>
        <v>Surco,Lima,Lima</v>
      </c>
      <c r="F978" t="s">
        <v>7</v>
      </c>
      <c r="G978">
        <v>89</v>
      </c>
      <c r="H978">
        <f>tabla_ventas[[#This Row],[Precio Venta sin IGV]]-(tabla_ventas[[#This Row],[Precio Venta sin IGV]]*0.4)</f>
        <v>22062</v>
      </c>
      <c r="I978">
        <v>36770</v>
      </c>
      <c r="J978">
        <f t="shared" si="46"/>
        <v>0.18</v>
      </c>
      <c r="K978">
        <f t="shared" si="47"/>
        <v>43388.6</v>
      </c>
      <c r="L978" t="s">
        <v>32</v>
      </c>
      <c r="M978" t="s">
        <v>22</v>
      </c>
    </row>
    <row r="979" spans="1:13" ht="15" x14ac:dyDescent="0.25">
      <c r="A979">
        <v>978</v>
      </c>
      <c r="B979">
        <v>42729</v>
      </c>
      <c r="C979" t="s">
        <v>6</v>
      </c>
      <c r="D979" t="s">
        <v>1094</v>
      </c>
      <c r="E979" t="str">
        <f t="shared" si="45"/>
        <v>Surco,Lima,Lima</v>
      </c>
      <c r="F979" t="s">
        <v>7</v>
      </c>
      <c r="G979">
        <v>106</v>
      </c>
      <c r="H979">
        <f>tabla_ventas[[#This Row],[Precio Venta sin IGV]]-(tabla_ventas[[#This Row],[Precio Venta sin IGV]]*0.4)</f>
        <v>16995.599999999999</v>
      </c>
      <c r="I979">
        <v>28326</v>
      </c>
      <c r="J979">
        <f t="shared" si="46"/>
        <v>0.18</v>
      </c>
      <c r="K979">
        <f t="shared" si="47"/>
        <v>33424.68</v>
      </c>
      <c r="L979" t="s">
        <v>32</v>
      </c>
      <c r="M979" t="s">
        <v>22</v>
      </c>
    </row>
    <row r="980" spans="1:13" ht="15" x14ac:dyDescent="0.25">
      <c r="A980">
        <v>979</v>
      </c>
      <c r="B980">
        <v>42729</v>
      </c>
      <c r="C980" t="s">
        <v>16</v>
      </c>
      <c r="D980" t="s">
        <v>1095</v>
      </c>
      <c r="E980" t="str">
        <f t="shared" si="45"/>
        <v>Surco,Lima,Lima</v>
      </c>
      <c r="F980" t="s">
        <v>12</v>
      </c>
      <c r="G980">
        <v>110</v>
      </c>
      <c r="H980">
        <f>tabla_ventas[[#This Row],[Precio Venta sin IGV]]-(tabla_ventas[[#This Row],[Precio Venta sin IGV]]*0.4)</f>
        <v>12360</v>
      </c>
      <c r="I980">
        <v>20600</v>
      </c>
      <c r="J980">
        <f t="shared" si="46"/>
        <v>0.18</v>
      </c>
      <c r="K980">
        <f t="shared" si="47"/>
        <v>24308</v>
      </c>
      <c r="L980" t="s">
        <v>32</v>
      </c>
      <c r="M980" t="s">
        <v>25</v>
      </c>
    </row>
    <row r="981" spans="1:13" ht="15" x14ac:dyDescent="0.25">
      <c r="A981">
        <v>980</v>
      </c>
      <c r="B981">
        <v>42729</v>
      </c>
      <c r="C981" t="s">
        <v>16</v>
      </c>
      <c r="D981" t="s">
        <v>1096</v>
      </c>
      <c r="E981" t="str">
        <f t="shared" si="45"/>
        <v>Surco,Lima,Lima</v>
      </c>
      <c r="F981" t="s">
        <v>12</v>
      </c>
      <c r="G981">
        <v>43</v>
      </c>
      <c r="H981">
        <f>tabla_ventas[[#This Row],[Precio Venta sin IGV]]-(tabla_ventas[[#This Row],[Precio Venta sin IGV]]*0.4)</f>
        <v>16967.400000000001</v>
      </c>
      <c r="I981">
        <v>28279</v>
      </c>
      <c r="J981">
        <f t="shared" si="46"/>
        <v>0.18</v>
      </c>
      <c r="K981">
        <f t="shared" si="47"/>
        <v>33369.22</v>
      </c>
      <c r="L981" t="s">
        <v>32</v>
      </c>
      <c r="M981" t="s">
        <v>25</v>
      </c>
    </row>
    <row r="982" spans="1:13" ht="15" x14ac:dyDescent="0.25">
      <c r="A982">
        <v>981</v>
      </c>
      <c r="B982">
        <v>42729</v>
      </c>
      <c r="C982" t="s">
        <v>16</v>
      </c>
      <c r="D982" t="s">
        <v>1097</v>
      </c>
      <c r="E982" t="str">
        <f t="shared" si="45"/>
        <v>Surco,Lima,Lima</v>
      </c>
      <c r="F982" t="s">
        <v>12</v>
      </c>
      <c r="G982">
        <v>172</v>
      </c>
      <c r="H982">
        <f>tabla_ventas[[#This Row],[Precio Venta sin IGV]]-(tabla_ventas[[#This Row],[Precio Venta sin IGV]]*0.4)</f>
        <v>15869.4</v>
      </c>
      <c r="I982">
        <v>26449</v>
      </c>
      <c r="J982">
        <f t="shared" si="46"/>
        <v>0.18</v>
      </c>
      <c r="K982">
        <f t="shared" si="47"/>
        <v>31209.82</v>
      </c>
      <c r="L982" t="s">
        <v>32</v>
      </c>
      <c r="M982" t="s">
        <v>25</v>
      </c>
    </row>
    <row r="983" spans="1:13" ht="15" x14ac:dyDescent="0.25">
      <c r="A983">
        <v>982</v>
      </c>
      <c r="B983">
        <v>42729</v>
      </c>
      <c r="C983" t="s">
        <v>16</v>
      </c>
      <c r="D983" t="s">
        <v>1098</v>
      </c>
      <c r="E983" t="str">
        <f t="shared" si="45"/>
        <v>Surco,Lima,Lima</v>
      </c>
      <c r="F983" t="s">
        <v>12</v>
      </c>
      <c r="G983">
        <v>134</v>
      </c>
      <c r="H983">
        <f>tabla_ventas[[#This Row],[Precio Venta sin IGV]]-(tabla_ventas[[#This Row],[Precio Venta sin IGV]]*0.4)</f>
        <v>21961.199999999997</v>
      </c>
      <c r="I983">
        <v>36602</v>
      </c>
      <c r="J983">
        <f t="shared" si="46"/>
        <v>0.18</v>
      </c>
      <c r="K983">
        <f t="shared" si="47"/>
        <v>43190.36</v>
      </c>
      <c r="L983" t="s">
        <v>32</v>
      </c>
      <c r="M983" t="s">
        <v>25</v>
      </c>
    </row>
    <row r="984" spans="1:13" ht="15" x14ac:dyDescent="0.25">
      <c r="A984">
        <v>983</v>
      </c>
      <c r="B984">
        <v>42729</v>
      </c>
      <c r="C984" t="s">
        <v>16</v>
      </c>
      <c r="D984" t="s">
        <v>1099</v>
      </c>
      <c r="E984" t="str">
        <f t="shared" si="45"/>
        <v>Surco,Lima,Lima</v>
      </c>
      <c r="F984" t="s">
        <v>7</v>
      </c>
      <c r="G984">
        <v>174</v>
      </c>
      <c r="H984">
        <f>tabla_ventas[[#This Row],[Precio Venta sin IGV]]-(tabla_ventas[[#This Row],[Precio Venta sin IGV]]*0.4)</f>
        <v>12466.199999999999</v>
      </c>
      <c r="I984">
        <v>20777</v>
      </c>
      <c r="J984">
        <f t="shared" si="46"/>
        <v>0.18</v>
      </c>
      <c r="K984">
        <f t="shared" si="47"/>
        <v>24516.86</v>
      </c>
      <c r="L984" t="s">
        <v>32</v>
      </c>
      <c r="M984" t="s">
        <v>21</v>
      </c>
    </row>
    <row r="985" spans="1:13" ht="15" x14ac:dyDescent="0.25">
      <c r="A985">
        <v>984</v>
      </c>
      <c r="B985">
        <v>42729</v>
      </c>
      <c r="C985" t="s">
        <v>16</v>
      </c>
      <c r="D985" t="s">
        <v>1100</v>
      </c>
      <c r="E985" t="str">
        <f t="shared" si="45"/>
        <v>Surco,Lima,Lima</v>
      </c>
      <c r="F985" t="s">
        <v>7</v>
      </c>
      <c r="G985">
        <v>163</v>
      </c>
      <c r="H985">
        <f>tabla_ventas[[#This Row],[Precio Venta sin IGV]]-(tabla_ventas[[#This Row],[Precio Venta sin IGV]]*0.4)</f>
        <v>23047.8</v>
      </c>
      <c r="I985">
        <v>38413</v>
      </c>
      <c r="J985">
        <f t="shared" si="46"/>
        <v>0.18</v>
      </c>
      <c r="K985">
        <f t="shared" si="47"/>
        <v>45327.34</v>
      </c>
      <c r="L985" t="s">
        <v>32</v>
      </c>
      <c r="M985" t="s">
        <v>21</v>
      </c>
    </row>
    <row r="986" spans="1:13" ht="15" x14ac:dyDescent="0.25">
      <c r="A986">
        <v>985</v>
      </c>
      <c r="B986">
        <v>42729</v>
      </c>
      <c r="C986" t="s">
        <v>16</v>
      </c>
      <c r="D986" t="s">
        <v>1101</v>
      </c>
      <c r="E986" t="str">
        <f t="shared" si="45"/>
        <v>Surco,Lima,Lima</v>
      </c>
      <c r="F986" t="s">
        <v>7</v>
      </c>
      <c r="G986">
        <v>60</v>
      </c>
      <c r="H986">
        <f>tabla_ventas[[#This Row],[Precio Venta sin IGV]]-(tabla_ventas[[#This Row],[Precio Venta sin IGV]]*0.4)</f>
        <v>14728.199999999999</v>
      </c>
      <c r="I986">
        <v>24547</v>
      </c>
      <c r="J986">
        <f t="shared" si="46"/>
        <v>0.18</v>
      </c>
      <c r="K986">
        <f t="shared" si="47"/>
        <v>28965.46</v>
      </c>
      <c r="L986" t="s">
        <v>32</v>
      </c>
      <c r="M986" t="s">
        <v>21</v>
      </c>
    </row>
    <row r="987" spans="1:13" ht="15" x14ac:dyDescent="0.25">
      <c r="A987">
        <v>986</v>
      </c>
      <c r="B987">
        <v>42729</v>
      </c>
      <c r="C987" t="s">
        <v>19</v>
      </c>
      <c r="D987" t="s">
        <v>1102</v>
      </c>
      <c r="E987" t="str">
        <f t="shared" si="45"/>
        <v>Surco,Lima,Lima</v>
      </c>
      <c r="F987" t="s">
        <v>7</v>
      </c>
      <c r="G987">
        <v>139</v>
      </c>
      <c r="H987">
        <f>tabla_ventas[[#This Row],[Precio Venta sin IGV]]-(tabla_ventas[[#This Row],[Precio Venta sin IGV]]*0.4)</f>
        <v>23136</v>
      </c>
      <c r="I987">
        <v>38560</v>
      </c>
      <c r="J987">
        <f t="shared" si="46"/>
        <v>0.18</v>
      </c>
      <c r="K987">
        <f t="shared" si="47"/>
        <v>45500.800000000003</v>
      </c>
      <c r="L987" t="s">
        <v>32</v>
      </c>
      <c r="M987" t="s">
        <v>15</v>
      </c>
    </row>
    <row r="988" spans="1:13" ht="15" x14ac:dyDescent="0.25">
      <c r="A988">
        <v>987</v>
      </c>
      <c r="B988">
        <v>42729</v>
      </c>
      <c r="C988" t="s">
        <v>19</v>
      </c>
      <c r="D988" t="s">
        <v>1103</v>
      </c>
      <c r="E988" t="str">
        <f t="shared" si="45"/>
        <v>Surco,Lima,Lima</v>
      </c>
      <c r="F988" t="s">
        <v>7</v>
      </c>
      <c r="G988">
        <v>98</v>
      </c>
      <c r="H988">
        <f>tabla_ventas[[#This Row],[Precio Venta sin IGV]]-(tabla_ventas[[#This Row],[Precio Venta sin IGV]]*0.4)</f>
        <v>18181.199999999997</v>
      </c>
      <c r="I988">
        <v>30302</v>
      </c>
      <c r="J988">
        <f t="shared" si="46"/>
        <v>0.18</v>
      </c>
      <c r="K988">
        <f t="shared" si="47"/>
        <v>35756.36</v>
      </c>
      <c r="L988" t="s">
        <v>32</v>
      </c>
      <c r="M988" t="s">
        <v>15</v>
      </c>
    </row>
    <row r="989" spans="1:13" ht="15" x14ac:dyDescent="0.25">
      <c r="A989">
        <v>988</v>
      </c>
      <c r="B989">
        <v>42729</v>
      </c>
      <c r="C989" t="s">
        <v>19</v>
      </c>
      <c r="D989" t="s">
        <v>1104</v>
      </c>
      <c r="E989" t="str">
        <f t="shared" si="45"/>
        <v>Surco,Lima,Lima</v>
      </c>
      <c r="F989" t="s">
        <v>7</v>
      </c>
      <c r="G989">
        <v>79</v>
      </c>
      <c r="H989">
        <f>tabla_ventas[[#This Row],[Precio Venta sin IGV]]-(tabla_ventas[[#This Row],[Precio Venta sin IGV]]*0.4)</f>
        <v>20959.199999999997</v>
      </c>
      <c r="I989">
        <v>34932</v>
      </c>
      <c r="J989">
        <f t="shared" si="46"/>
        <v>0.18</v>
      </c>
      <c r="K989">
        <f t="shared" si="47"/>
        <v>41219.760000000002</v>
      </c>
      <c r="L989" t="s">
        <v>32</v>
      </c>
      <c r="M989" t="s">
        <v>15</v>
      </c>
    </row>
    <row r="990" spans="1:13" ht="15" x14ac:dyDescent="0.25">
      <c r="A990">
        <v>989</v>
      </c>
      <c r="B990">
        <v>42729</v>
      </c>
      <c r="C990" t="s">
        <v>19</v>
      </c>
      <c r="D990" t="s">
        <v>1105</v>
      </c>
      <c r="E990" t="str">
        <f t="shared" si="45"/>
        <v>Surco,Lima,Lima</v>
      </c>
      <c r="F990" t="s">
        <v>7</v>
      </c>
      <c r="G990">
        <v>123</v>
      </c>
      <c r="H990">
        <f>tabla_ventas[[#This Row],[Precio Venta sin IGV]]-(tabla_ventas[[#This Row],[Precio Venta sin IGV]]*0.4)</f>
        <v>11415</v>
      </c>
      <c r="I990">
        <v>19025</v>
      </c>
      <c r="J990">
        <f t="shared" si="46"/>
        <v>0.18</v>
      </c>
      <c r="K990">
        <f t="shared" si="47"/>
        <v>22449.5</v>
      </c>
      <c r="L990" t="s">
        <v>32</v>
      </c>
      <c r="M990" t="s">
        <v>15</v>
      </c>
    </row>
    <row r="991" spans="1:13" ht="15" x14ac:dyDescent="0.25">
      <c r="A991">
        <v>990</v>
      </c>
      <c r="B991">
        <v>42729</v>
      </c>
      <c r="C991" t="s">
        <v>19</v>
      </c>
      <c r="D991" t="s">
        <v>1106</v>
      </c>
      <c r="E991" t="str">
        <f t="shared" si="45"/>
        <v>La Molina,Lima, Lima</v>
      </c>
      <c r="F991" t="s">
        <v>7</v>
      </c>
      <c r="G991">
        <v>154</v>
      </c>
      <c r="H991">
        <f>tabla_ventas[[#This Row],[Precio Venta sin IGV]]-(tabla_ventas[[#This Row],[Precio Venta sin IGV]]*0.4)</f>
        <v>21463.8</v>
      </c>
      <c r="I991">
        <v>35773</v>
      </c>
      <c r="J991">
        <f t="shared" si="46"/>
        <v>0.18</v>
      </c>
      <c r="K991">
        <f t="shared" si="47"/>
        <v>42212.14</v>
      </c>
      <c r="L991" t="s">
        <v>119</v>
      </c>
      <c r="M991" t="s">
        <v>13</v>
      </c>
    </row>
    <row r="992" spans="1:13" ht="15" x14ac:dyDescent="0.25">
      <c r="A992">
        <v>991</v>
      </c>
      <c r="B992">
        <v>42729</v>
      </c>
      <c r="C992" t="s">
        <v>19</v>
      </c>
      <c r="D992" t="s">
        <v>1107</v>
      </c>
      <c r="E992" t="str">
        <f t="shared" si="45"/>
        <v>La Molina,Lima, Lima</v>
      </c>
      <c r="F992" t="s">
        <v>7</v>
      </c>
      <c r="G992">
        <v>125</v>
      </c>
      <c r="H992">
        <f>tabla_ventas[[#This Row],[Precio Venta sin IGV]]-(tabla_ventas[[#This Row],[Precio Venta sin IGV]]*0.4)</f>
        <v>14503.199999999999</v>
      </c>
      <c r="I992">
        <v>24172</v>
      </c>
      <c r="J992">
        <f t="shared" si="46"/>
        <v>0.18</v>
      </c>
      <c r="K992">
        <f t="shared" si="47"/>
        <v>28522.959999999999</v>
      </c>
      <c r="L992" t="s">
        <v>119</v>
      </c>
      <c r="M992" t="s">
        <v>13</v>
      </c>
    </row>
    <row r="993" spans="1:13" ht="15" x14ac:dyDescent="0.25">
      <c r="A993">
        <v>992</v>
      </c>
      <c r="B993">
        <v>42729</v>
      </c>
      <c r="C993" t="s">
        <v>19</v>
      </c>
      <c r="D993" t="s">
        <v>1108</v>
      </c>
      <c r="E993" t="str">
        <f t="shared" si="45"/>
        <v>La Molina,Lima, Lima</v>
      </c>
      <c r="F993" t="s">
        <v>7</v>
      </c>
      <c r="G993">
        <v>108</v>
      </c>
      <c r="H993">
        <f>tabla_ventas[[#This Row],[Precio Venta sin IGV]]-(tabla_ventas[[#This Row],[Precio Venta sin IGV]]*0.4)</f>
        <v>16553.400000000001</v>
      </c>
      <c r="I993">
        <v>27589</v>
      </c>
      <c r="J993">
        <f t="shared" si="46"/>
        <v>0.18</v>
      </c>
      <c r="K993">
        <f t="shared" si="47"/>
        <v>32555.02</v>
      </c>
      <c r="L993" t="s">
        <v>119</v>
      </c>
      <c r="M993" t="s">
        <v>13</v>
      </c>
    </row>
    <row r="994" spans="1:13" ht="15" x14ac:dyDescent="0.25">
      <c r="A994">
        <v>993</v>
      </c>
      <c r="B994">
        <v>42729</v>
      </c>
      <c r="C994" t="s">
        <v>19</v>
      </c>
      <c r="D994" t="s">
        <v>1109</v>
      </c>
      <c r="E994" t="str">
        <f t="shared" si="45"/>
        <v>La Molina,Lima, Lima</v>
      </c>
      <c r="F994" t="s">
        <v>7</v>
      </c>
      <c r="G994">
        <v>142</v>
      </c>
      <c r="H994">
        <f>tabla_ventas[[#This Row],[Precio Venta sin IGV]]-(tabla_ventas[[#This Row],[Precio Venta sin IGV]]*0.4)</f>
        <v>12406.8</v>
      </c>
      <c r="I994">
        <v>20678</v>
      </c>
      <c r="J994">
        <f t="shared" si="46"/>
        <v>0.18</v>
      </c>
      <c r="K994">
        <f t="shared" si="47"/>
        <v>24400.04</v>
      </c>
      <c r="L994" t="s">
        <v>119</v>
      </c>
      <c r="M994" t="s">
        <v>13</v>
      </c>
    </row>
    <row r="995" spans="1:13" ht="15" x14ac:dyDescent="0.25">
      <c r="A995">
        <v>994</v>
      </c>
      <c r="B995">
        <v>42729</v>
      </c>
      <c r="C995" t="s">
        <v>24</v>
      </c>
      <c r="D995" t="s">
        <v>1110</v>
      </c>
      <c r="E995" t="str">
        <f t="shared" si="45"/>
        <v>Ate,Lima,Lima</v>
      </c>
      <c r="F995" t="s">
        <v>7</v>
      </c>
      <c r="G995">
        <v>83</v>
      </c>
      <c r="H995">
        <f>tabla_ventas[[#This Row],[Precio Venta sin IGV]]-(tabla_ventas[[#This Row],[Precio Venta sin IGV]]*0.4)</f>
        <v>18306</v>
      </c>
      <c r="I995">
        <v>30510</v>
      </c>
      <c r="J995">
        <f t="shared" si="46"/>
        <v>0.18</v>
      </c>
      <c r="K995">
        <f t="shared" si="47"/>
        <v>36001.800000000003</v>
      </c>
      <c r="L995" t="s">
        <v>31</v>
      </c>
      <c r="M995" t="s">
        <v>10</v>
      </c>
    </row>
    <row r="996" spans="1:13" ht="15" x14ac:dyDescent="0.25">
      <c r="A996">
        <v>995</v>
      </c>
      <c r="B996">
        <v>42729</v>
      </c>
      <c r="C996" t="s">
        <v>24</v>
      </c>
      <c r="D996" t="s">
        <v>1111</v>
      </c>
      <c r="E996" t="str">
        <f t="shared" si="45"/>
        <v>Ate,Lima,Lima</v>
      </c>
      <c r="F996" t="s">
        <v>7</v>
      </c>
      <c r="G996">
        <v>175</v>
      </c>
      <c r="H996">
        <f>tabla_ventas[[#This Row],[Precio Venta sin IGV]]-(tabla_ventas[[#This Row],[Precio Venta sin IGV]]*0.4)</f>
        <v>16757.400000000001</v>
      </c>
      <c r="I996">
        <v>27929</v>
      </c>
      <c r="J996">
        <f t="shared" si="46"/>
        <v>0.18</v>
      </c>
      <c r="K996">
        <f t="shared" si="47"/>
        <v>32956.22</v>
      </c>
      <c r="L996" t="s">
        <v>31</v>
      </c>
      <c r="M996" t="s">
        <v>10</v>
      </c>
    </row>
    <row r="997" spans="1:13" ht="15" x14ac:dyDescent="0.25">
      <c r="A997">
        <v>996</v>
      </c>
      <c r="B997">
        <v>42729</v>
      </c>
      <c r="C997" t="s">
        <v>24</v>
      </c>
      <c r="D997" t="s">
        <v>1112</v>
      </c>
      <c r="E997" t="str">
        <f t="shared" si="45"/>
        <v>Ate,Lima,Lima</v>
      </c>
      <c r="F997" t="s">
        <v>7</v>
      </c>
      <c r="G997">
        <v>118</v>
      </c>
      <c r="H997">
        <f>tabla_ventas[[#This Row],[Precio Venta sin IGV]]-(tabla_ventas[[#This Row],[Precio Venta sin IGV]]*0.4)</f>
        <v>22443.599999999999</v>
      </c>
      <c r="I997">
        <v>37406</v>
      </c>
      <c r="J997">
        <f t="shared" si="46"/>
        <v>0.18</v>
      </c>
      <c r="K997">
        <f t="shared" si="47"/>
        <v>44139.08</v>
      </c>
      <c r="L997" t="s">
        <v>31</v>
      </c>
      <c r="M997" t="s">
        <v>10</v>
      </c>
    </row>
    <row r="998" spans="1:13" ht="15" x14ac:dyDescent="0.25">
      <c r="A998">
        <v>997</v>
      </c>
      <c r="B998">
        <v>42729</v>
      </c>
      <c r="C998" t="s">
        <v>28</v>
      </c>
      <c r="D998" t="s">
        <v>1113</v>
      </c>
      <c r="E998" t="str">
        <f t="shared" si="45"/>
        <v>San Miguel, Lima, Lima</v>
      </c>
      <c r="F998" t="s">
        <v>7</v>
      </c>
      <c r="G998">
        <v>154</v>
      </c>
      <c r="H998">
        <f>tabla_ventas[[#This Row],[Precio Venta sin IGV]]-(tabla_ventas[[#This Row],[Precio Venta sin IGV]]*0.4)</f>
        <v>18623.400000000001</v>
      </c>
      <c r="I998">
        <v>31039</v>
      </c>
      <c r="J998">
        <f t="shared" si="46"/>
        <v>0.18</v>
      </c>
      <c r="K998">
        <f t="shared" si="47"/>
        <v>36626.019999999997</v>
      </c>
      <c r="L998" t="s">
        <v>30</v>
      </c>
      <c r="M998" t="s">
        <v>8</v>
      </c>
    </row>
    <row r="999" spans="1:13" ht="15" x14ac:dyDescent="0.25">
      <c r="A999">
        <v>998</v>
      </c>
      <c r="B999">
        <v>42729</v>
      </c>
      <c r="C999" t="s">
        <v>28</v>
      </c>
      <c r="D999" t="s">
        <v>1114</v>
      </c>
      <c r="E999" t="str">
        <f t="shared" si="45"/>
        <v>San Miguel, Lima, Lima</v>
      </c>
      <c r="F999" t="s">
        <v>7</v>
      </c>
      <c r="G999">
        <v>111</v>
      </c>
      <c r="H999">
        <f>tabla_ventas[[#This Row],[Precio Venta sin IGV]]-(tabla_ventas[[#This Row],[Precio Venta sin IGV]]*0.4)</f>
        <v>14173.199999999999</v>
      </c>
      <c r="I999">
        <v>23622</v>
      </c>
      <c r="J999">
        <f t="shared" si="46"/>
        <v>0.18</v>
      </c>
      <c r="K999">
        <f t="shared" si="47"/>
        <v>27873.96</v>
      </c>
      <c r="L999" t="s">
        <v>30</v>
      </c>
      <c r="M999" t="s">
        <v>8</v>
      </c>
    </row>
    <row r="1000" spans="1:13" ht="15" x14ac:dyDescent="0.25">
      <c r="A1000">
        <v>999</v>
      </c>
      <c r="B1000">
        <v>42729</v>
      </c>
      <c r="C1000" t="s">
        <v>28</v>
      </c>
      <c r="D1000" t="s">
        <v>1115</v>
      </c>
      <c r="E1000" t="str">
        <f t="shared" si="45"/>
        <v>San Miguel, Lima, Lima</v>
      </c>
      <c r="F1000" t="s">
        <v>7</v>
      </c>
      <c r="G1000">
        <v>90</v>
      </c>
      <c r="H1000">
        <f>tabla_ventas[[#This Row],[Precio Venta sin IGV]]-(tabla_ventas[[#This Row],[Precio Venta sin IGV]]*0.4)</f>
        <v>15655.199999999999</v>
      </c>
      <c r="I1000">
        <v>26092</v>
      </c>
      <c r="J1000">
        <f t="shared" si="46"/>
        <v>0.18</v>
      </c>
      <c r="K1000">
        <f t="shared" si="47"/>
        <v>30788.559999999998</v>
      </c>
      <c r="L1000" t="s">
        <v>30</v>
      </c>
      <c r="M1000" t="s">
        <v>8</v>
      </c>
    </row>
    <row r="1001" spans="1:13" ht="15" x14ac:dyDescent="0.25">
      <c r="A1001">
        <v>1000</v>
      </c>
      <c r="B1001">
        <v>42729</v>
      </c>
      <c r="C1001" t="s">
        <v>28</v>
      </c>
      <c r="D1001" t="s">
        <v>1116</v>
      </c>
      <c r="E1001" t="str">
        <f t="shared" si="45"/>
        <v>San Miguel, Lima, Lima</v>
      </c>
      <c r="F1001" t="s">
        <v>7</v>
      </c>
      <c r="G1001">
        <v>177</v>
      </c>
      <c r="H1001">
        <f>tabla_ventas[[#This Row],[Precio Venta sin IGV]]-(tabla_ventas[[#This Row],[Precio Venta sin IGV]]*0.4)</f>
        <v>10855.2</v>
      </c>
      <c r="I1001">
        <v>18092</v>
      </c>
      <c r="J1001">
        <f t="shared" si="46"/>
        <v>0.18</v>
      </c>
      <c r="K1001">
        <f t="shared" si="47"/>
        <v>21348.560000000001</v>
      </c>
      <c r="L1001" t="s">
        <v>30</v>
      </c>
      <c r="M1001" t="s">
        <v>8</v>
      </c>
    </row>
    <row r="1002" spans="1:13" ht="15" x14ac:dyDescent="0.25">
      <c r="A1002">
        <v>1001</v>
      </c>
      <c r="B1002">
        <v>42728</v>
      </c>
      <c r="C1002" t="s">
        <v>6</v>
      </c>
      <c r="D1002" t="s">
        <v>1117</v>
      </c>
      <c r="E1002" t="str">
        <f t="shared" si="45"/>
        <v>San Miguel, Lima, Lima</v>
      </c>
      <c r="F1002" t="s">
        <v>12</v>
      </c>
      <c r="G1002">
        <v>109</v>
      </c>
      <c r="H1002">
        <f>tabla_ventas[[#This Row],[Precio Venta sin IGV]]-(tabla_ventas[[#This Row],[Precio Venta sin IGV]]*0.4)</f>
        <v>18999.599999999999</v>
      </c>
      <c r="I1002">
        <v>31666</v>
      </c>
      <c r="J1002">
        <f t="shared" si="46"/>
        <v>0.18</v>
      </c>
      <c r="K1002">
        <f t="shared" si="47"/>
        <v>37365.879999999997</v>
      </c>
      <c r="L1002" t="s">
        <v>30</v>
      </c>
      <c r="M1002" t="s">
        <v>14</v>
      </c>
    </row>
    <row r="1003" spans="1:13" ht="15" x14ac:dyDescent="0.25">
      <c r="A1003">
        <v>1002</v>
      </c>
      <c r="B1003">
        <v>42728</v>
      </c>
      <c r="C1003" t="s">
        <v>6</v>
      </c>
      <c r="D1003" t="s">
        <v>1118</v>
      </c>
      <c r="E1003" t="str">
        <f t="shared" si="45"/>
        <v>San Miguel, Lima, Lima</v>
      </c>
      <c r="F1003" t="s">
        <v>12</v>
      </c>
      <c r="G1003">
        <v>123</v>
      </c>
      <c r="H1003">
        <f>tabla_ventas[[#This Row],[Precio Venta sin IGV]]-(tabla_ventas[[#This Row],[Precio Venta sin IGV]]*0.4)</f>
        <v>21314.400000000001</v>
      </c>
      <c r="I1003">
        <v>35524</v>
      </c>
      <c r="J1003">
        <f t="shared" si="46"/>
        <v>0.18</v>
      </c>
      <c r="K1003">
        <f t="shared" si="47"/>
        <v>41918.32</v>
      </c>
      <c r="L1003" t="s">
        <v>30</v>
      </c>
      <c r="M1003" t="s">
        <v>14</v>
      </c>
    </row>
    <row r="1004" spans="1:13" ht="15" x14ac:dyDescent="0.25">
      <c r="A1004">
        <v>1003</v>
      </c>
      <c r="B1004">
        <v>42728</v>
      </c>
      <c r="C1004" t="s">
        <v>6</v>
      </c>
      <c r="D1004" t="s">
        <v>1119</v>
      </c>
      <c r="E1004" t="str">
        <f t="shared" si="45"/>
        <v>San Miguel, Lima, Lima</v>
      </c>
      <c r="F1004" t="s">
        <v>12</v>
      </c>
      <c r="G1004">
        <v>159</v>
      </c>
      <c r="H1004">
        <f>tabla_ventas[[#This Row],[Precio Venta sin IGV]]-(tabla_ventas[[#This Row],[Precio Venta sin IGV]]*0.4)</f>
        <v>16332</v>
      </c>
      <c r="I1004">
        <v>27220</v>
      </c>
      <c r="J1004">
        <f t="shared" si="46"/>
        <v>0.18</v>
      </c>
      <c r="K1004">
        <f t="shared" si="47"/>
        <v>32119.599999999999</v>
      </c>
      <c r="L1004" t="s">
        <v>30</v>
      </c>
      <c r="M1004" t="s">
        <v>14</v>
      </c>
    </row>
    <row r="1005" spans="1:13" ht="15" x14ac:dyDescent="0.25">
      <c r="A1005">
        <v>1004</v>
      </c>
      <c r="B1005">
        <v>42728</v>
      </c>
      <c r="C1005" t="s">
        <v>6</v>
      </c>
      <c r="D1005" t="s">
        <v>1120</v>
      </c>
      <c r="E1005" t="str">
        <f t="shared" si="45"/>
        <v>San Miguel, Lima, Lima</v>
      </c>
      <c r="F1005" t="s">
        <v>12</v>
      </c>
      <c r="G1005">
        <v>136</v>
      </c>
      <c r="H1005">
        <f>tabla_ventas[[#This Row],[Precio Venta sin IGV]]-(tabla_ventas[[#This Row],[Precio Venta sin IGV]]*0.4)</f>
        <v>11745</v>
      </c>
      <c r="I1005">
        <v>19575</v>
      </c>
      <c r="J1005">
        <f t="shared" si="46"/>
        <v>0.18</v>
      </c>
      <c r="K1005">
        <f t="shared" si="47"/>
        <v>23098.5</v>
      </c>
      <c r="L1005" t="s">
        <v>30</v>
      </c>
      <c r="M1005" t="s">
        <v>14</v>
      </c>
    </row>
    <row r="1006" spans="1:13" ht="15" x14ac:dyDescent="0.25">
      <c r="A1006">
        <v>1005</v>
      </c>
      <c r="B1006">
        <v>42728</v>
      </c>
      <c r="C1006" t="s">
        <v>11</v>
      </c>
      <c r="D1006" t="s">
        <v>1121</v>
      </c>
      <c r="E1006" t="str">
        <f t="shared" si="45"/>
        <v>Surco,Lima,Lima</v>
      </c>
      <c r="F1006" t="s">
        <v>7</v>
      </c>
      <c r="G1006">
        <v>154</v>
      </c>
      <c r="H1006">
        <f>tabla_ventas[[#This Row],[Precio Venta sin IGV]]-(tabla_ventas[[#This Row],[Precio Venta sin IGV]]*0.4)</f>
        <v>14904.599999999999</v>
      </c>
      <c r="I1006">
        <v>24841</v>
      </c>
      <c r="J1006">
        <f t="shared" si="46"/>
        <v>0.18</v>
      </c>
      <c r="K1006">
        <f t="shared" si="47"/>
        <v>29312.38</v>
      </c>
      <c r="L1006" t="s">
        <v>32</v>
      </c>
      <c r="M1006" t="s">
        <v>26</v>
      </c>
    </row>
    <row r="1007" spans="1:13" ht="15" x14ac:dyDescent="0.25">
      <c r="A1007">
        <v>1006</v>
      </c>
      <c r="B1007">
        <v>42728</v>
      </c>
      <c r="C1007" t="s">
        <v>11</v>
      </c>
      <c r="D1007" t="s">
        <v>1122</v>
      </c>
      <c r="E1007" t="str">
        <f t="shared" si="45"/>
        <v>Surco,Lima,Lima</v>
      </c>
      <c r="F1007" t="s">
        <v>7</v>
      </c>
      <c r="G1007">
        <v>71</v>
      </c>
      <c r="H1007">
        <f>tabla_ventas[[#This Row],[Precio Venta sin IGV]]-(tabla_ventas[[#This Row],[Precio Venta sin IGV]]*0.4)</f>
        <v>11823</v>
      </c>
      <c r="I1007">
        <v>19705</v>
      </c>
      <c r="J1007">
        <f t="shared" si="46"/>
        <v>0.18</v>
      </c>
      <c r="K1007">
        <f t="shared" si="47"/>
        <v>23251.9</v>
      </c>
      <c r="L1007" t="s">
        <v>32</v>
      </c>
      <c r="M1007" t="s">
        <v>26</v>
      </c>
    </row>
    <row r="1008" spans="1:13" ht="15" x14ac:dyDescent="0.25">
      <c r="A1008">
        <v>1007</v>
      </c>
      <c r="B1008">
        <v>42728</v>
      </c>
      <c r="C1008" t="s">
        <v>11</v>
      </c>
      <c r="D1008" t="s">
        <v>1123</v>
      </c>
      <c r="E1008" t="str">
        <f t="shared" si="45"/>
        <v>Surco,Lima,Lima</v>
      </c>
      <c r="F1008" t="s">
        <v>7</v>
      </c>
      <c r="G1008">
        <v>47</v>
      </c>
      <c r="H1008">
        <f>tabla_ventas[[#This Row],[Precio Venta sin IGV]]-(tabla_ventas[[#This Row],[Precio Venta sin IGV]]*0.4)</f>
        <v>17858.400000000001</v>
      </c>
      <c r="I1008">
        <v>29764</v>
      </c>
      <c r="J1008">
        <f t="shared" si="46"/>
        <v>0.18</v>
      </c>
      <c r="K1008">
        <f t="shared" si="47"/>
        <v>35121.519999999997</v>
      </c>
      <c r="L1008" t="s">
        <v>32</v>
      </c>
      <c r="M1008" t="s">
        <v>26</v>
      </c>
    </row>
    <row r="1009" spans="1:13" ht="15" x14ac:dyDescent="0.25">
      <c r="A1009">
        <v>1008</v>
      </c>
      <c r="B1009">
        <v>42728</v>
      </c>
      <c r="C1009" t="s">
        <v>11</v>
      </c>
      <c r="D1009" t="s">
        <v>1124</v>
      </c>
      <c r="E1009" t="str">
        <f t="shared" si="45"/>
        <v>Surco,Lima,Lima</v>
      </c>
      <c r="F1009" t="s">
        <v>7</v>
      </c>
      <c r="G1009">
        <v>69</v>
      </c>
      <c r="H1009">
        <f>tabla_ventas[[#This Row],[Precio Venta sin IGV]]-(tabla_ventas[[#This Row],[Precio Venta sin IGV]]*0.4)</f>
        <v>18865.199999999997</v>
      </c>
      <c r="I1009">
        <v>31442</v>
      </c>
      <c r="J1009">
        <f t="shared" si="46"/>
        <v>0.18</v>
      </c>
      <c r="K1009">
        <f t="shared" si="47"/>
        <v>37101.56</v>
      </c>
      <c r="L1009" t="s">
        <v>32</v>
      </c>
      <c r="M1009" t="s">
        <v>26</v>
      </c>
    </row>
    <row r="1010" spans="1:13" ht="15" x14ac:dyDescent="0.25">
      <c r="A1010">
        <v>1009</v>
      </c>
      <c r="B1010">
        <v>42728</v>
      </c>
      <c r="C1010" t="s">
        <v>16</v>
      </c>
      <c r="D1010" t="s">
        <v>1125</v>
      </c>
      <c r="E1010" t="str">
        <f t="shared" si="45"/>
        <v>Surco,Lima,Lima</v>
      </c>
      <c r="F1010" t="s">
        <v>12</v>
      </c>
      <c r="G1010">
        <v>146</v>
      </c>
      <c r="H1010">
        <f>tabla_ventas[[#This Row],[Precio Venta sin IGV]]-(tabla_ventas[[#This Row],[Precio Venta sin IGV]]*0.4)</f>
        <v>18748.8</v>
      </c>
      <c r="I1010">
        <v>31248</v>
      </c>
      <c r="J1010">
        <f t="shared" si="46"/>
        <v>0.18</v>
      </c>
      <c r="K1010">
        <f t="shared" si="47"/>
        <v>36872.639999999999</v>
      </c>
      <c r="L1010" t="s">
        <v>32</v>
      </c>
      <c r="M1010" t="s">
        <v>20</v>
      </c>
    </row>
    <row r="1011" spans="1:13" ht="15" x14ac:dyDescent="0.25">
      <c r="A1011">
        <v>1010</v>
      </c>
      <c r="B1011">
        <v>42728</v>
      </c>
      <c r="C1011" t="s">
        <v>16</v>
      </c>
      <c r="D1011" t="s">
        <v>1126</v>
      </c>
      <c r="E1011" t="str">
        <f t="shared" si="45"/>
        <v>Surco,Lima,Lima</v>
      </c>
      <c r="F1011" t="s">
        <v>12</v>
      </c>
      <c r="G1011">
        <v>177</v>
      </c>
      <c r="H1011">
        <f>tabla_ventas[[#This Row],[Precio Venta sin IGV]]-(tabla_ventas[[#This Row],[Precio Venta sin IGV]]*0.4)</f>
        <v>14137.199999999999</v>
      </c>
      <c r="I1011">
        <v>23562</v>
      </c>
      <c r="J1011">
        <f t="shared" si="46"/>
        <v>0.18</v>
      </c>
      <c r="K1011">
        <f t="shared" si="47"/>
        <v>27803.16</v>
      </c>
      <c r="L1011" t="s">
        <v>32</v>
      </c>
      <c r="M1011" t="s">
        <v>20</v>
      </c>
    </row>
    <row r="1012" spans="1:13" ht="15" x14ac:dyDescent="0.25">
      <c r="A1012">
        <v>1011</v>
      </c>
      <c r="B1012">
        <v>42728</v>
      </c>
      <c r="C1012" t="s">
        <v>16</v>
      </c>
      <c r="D1012" t="s">
        <v>1127</v>
      </c>
      <c r="E1012" t="str">
        <f t="shared" si="45"/>
        <v>Surco,Lima,Lima</v>
      </c>
      <c r="F1012" t="s">
        <v>12</v>
      </c>
      <c r="G1012">
        <v>110</v>
      </c>
      <c r="H1012">
        <f>tabla_ventas[[#This Row],[Precio Venta sin IGV]]-(tabla_ventas[[#This Row],[Precio Venta sin IGV]]*0.4)</f>
        <v>17062.199999999997</v>
      </c>
      <c r="I1012">
        <v>28437</v>
      </c>
      <c r="J1012">
        <f t="shared" si="46"/>
        <v>0.18</v>
      </c>
      <c r="K1012">
        <f t="shared" si="47"/>
        <v>33555.660000000003</v>
      </c>
      <c r="L1012" t="s">
        <v>32</v>
      </c>
      <c r="M1012" t="s">
        <v>20</v>
      </c>
    </row>
    <row r="1013" spans="1:13" ht="15" x14ac:dyDescent="0.25">
      <c r="A1013">
        <v>1012</v>
      </c>
      <c r="B1013">
        <v>42728</v>
      </c>
      <c r="C1013" t="s">
        <v>16</v>
      </c>
      <c r="D1013" t="s">
        <v>1128</v>
      </c>
      <c r="E1013" t="str">
        <f t="shared" si="45"/>
        <v>Surco,Lima,Lima</v>
      </c>
      <c r="F1013" t="s">
        <v>12</v>
      </c>
      <c r="G1013">
        <v>156</v>
      </c>
      <c r="H1013">
        <f>tabla_ventas[[#This Row],[Precio Venta sin IGV]]-(tabla_ventas[[#This Row],[Precio Venta sin IGV]]*0.4)</f>
        <v>16519.199999999997</v>
      </c>
      <c r="I1013">
        <v>27532</v>
      </c>
      <c r="J1013">
        <f t="shared" si="46"/>
        <v>0.18</v>
      </c>
      <c r="K1013">
        <f t="shared" si="47"/>
        <v>32487.760000000002</v>
      </c>
      <c r="L1013" t="s">
        <v>32</v>
      </c>
      <c r="M1013" t="s">
        <v>20</v>
      </c>
    </row>
    <row r="1014" spans="1:13" ht="15" x14ac:dyDescent="0.25">
      <c r="A1014">
        <v>1013</v>
      </c>
      <c r="B1014">
        <v>42728</v>
      </c>
      <c r="C1014" t="s">
        <v>16</v>
      </c>
      <c r="D1014" t="s">
        <v>1129</v>
      </c>
      <c r="E1014" t="str">
        <f t="shared" si="45"/>
        <v>Surco,Lima,Lima</v>
      </c>
      <c r="F1014" t="s">
        <v>7</v>
      </c>
      <c r="G1014">
        <v>117</v>
      </c>
      <c r="H1014">
        <f>tabla_ventas[[#This Row],[Precio Venta sin IGV]]-(tabla_ventas[[#This Row],[Precio Venta sin IGV]]*0.4)</f>
        <v>21037.8</v>
      </c>
      <c r="I1014">
        <v>35063</v>
      </c>
      <c r="J1014">
        <f t="shared" si="46"/>
        <v>0.18</v>
      </c>
      <c r="K1014">
        <f t="shared" si="47"/>
        <v>41374.339999999997</v>
      </c>
      <c r="L1014" t="s">
        <v>32</v>
      </c>
      <c r="M1014" t="s">
        <v>15</v>
      </c>
    </row>
    <row r="1015" spans="1:13" ht="15" x14ac:dyDescent="0.25">
      <c r="A1015">
        <v>1014</v>
      </c>
      <c r="B1015">
        <v>42728</v>
      </c>
      <c r="C1015" t="s">
        <v>16</v>
      </c>
      <c r="D1015" t="s">
        <v>1130</v>
      </c>
      <c r="E1015" t="str">
        <f t="shared" si="45"/>
        <v>Surco,Lima,Lima</v>
      </c>
      <c r="F1015" t="s">
        <v>7</v>
      </c>
      <c r="G1015">
        <v>129</v>
      </c>
      <c r="H1015">
        <f>tabla_ventas[[#This Row],[Precio Venta sin IGV]]-(tabla_ventas[[#This Row],[Precio Venta sin IGV]]*0.4)</f>
        <v>23755.8</v>
      </c>
      <c r="I1015">
        <v>39593</v>
      </c>
      <c r="J1015">
        <f t="shared" si="46"/>
        <v>0.18</v>
      </c>
      <c r="K1015">
        <f t="shared" si="47"/>
        <v>46719.74</v>
      </c>
      <c r="L1015" t="s">
        <v>32</v>
      </c>
      <c r="M1015" t="s">
        <v>15</v>
      </c>
    </row>
    <row r="1016" spans="1:13" ht="15" x14ac:dyDescent="0.25">
      <c r="A1016">
        <v>1015</v>
      </c>
      <c r="B1016">
        <v>42728</v>
      </c>
      <c r="C1016" t="s">
        <v>16</v>
      </c>
      <c r="D1016" t="s">
        <v>1131</v>
      </c>
      <c r="E1016" t="str">
        <f t="shared" si="45"/>
        <v>Surco,Lima,Lima</v>
      </c>
      <c r="F1016" t="s">
        <v>7</v>
      </c>
      <c r="G1016">
        <v>107</v>
      </c>
      <c r="H1016">
        <f>tabla_ventas[[#This Row],[Precio Venta sin IGV]]-(tabla_ventas[[#This Row],[Precio Venta sin IGV]]*0.4)</f>
        <v>22403.4</v>
      </c>
      <c r="I1016">
        <v>37339</v>
      </c>
      <c r="J1016">
        <f t="shared" si="46"/>
        <v>0.18</v>
      </c>
      <c r="K1016">
        <f t="shared" si="47"/>
        <v>44060.02</v>
      </c>
      <c r="L1016" t="s">
        <v>32</v>
      </c>
      <c r="M1016" t="s">
        <v>15</v>
      </c>
    </row>
    <row r="1017" spans="1:13" ht="15" x14ac:dyDescent="0.25">
      <c r="A1017">
        <v>1016</v>
      </c>
      <c r="B1017">
        <v>42728</v>
      </c>
      <c r="C1017" t="s">
        <v>27</v>
      </c>
      <c r="D1017" t="s">
        <v>1132</v>
      </c>
      <c r="E1017" t="str">
        <f t="shared" si="45"/>
        <v>Surco,Lima,Lima</v>
      </c>
      <c r="F1017" t="s">
        <v>7</v>
      </c>
      <c r="G1017">
        <v>48</v>
      </c>
      <c r="H1017">
        <f>tabla_ventas[[#This Row],[Precio Venta sin IGV]]-(tabla_ventas[[#This Row],[Precio Venta sin IGV]]*0.4)</f>
        <v>19638</v>
      </c>
      <c r="I1017">
        <v>32730</v>
      </c>
      <c r="J1017">
        <f t="shared" si="46"/>
        <v>0.18</v>
      </c>
      <c r="K1017">
        <f t="shared" si="47"/>
        <v>38621.4</v>
      </c>
      <c r="L1017" t="s">
        <v>32</v>
      </c>
      <c r="M1017" t="s">
        <v>25</v>
      </c>
    </row>
    <row r="1018" spans="1:13" ht="15" x14ac:dyDescent="0.25">
      <c r="A1018">
        <v>1017</v>
      </c>
      <c r="B1018">
        <v>42728</v>
      </c>
      <c r="C1018" t="s">
        <v>27</v>
      </c>
      <c r="D1018" t="s">
        <v>1133</v>
      </c>
      <c r="E1018" t="str">
        <f t="shared" si="45"/>
        <v>Surco,Lima,Lima</v>
      </c>
      <c r="F1018" t="s">
        <v>7</v>
      </c>
      <c r="G1018">
        <v>48</v>
      </c>
      <c r="H1018">
        <f>tabla_ventas[[#This Row],[Precio Venta sin IGV]]-(tabla_ventas[[#This Row],[Precio Venta sin IGV]]*0.4)</f>
        <v>15645</v>
      </c>
      <c r="I1018">
        <v>26075</v>
      </c>
      <c r="J1018">
        <f t="shared" si="46"/>
        <v>0.18</v>
      </c>
      <c r="K1018">
        <f t="shared" si="47"/>
        <v>30768.5</v>
      </c>
      <c r="L1018" t="s">
        <v>32</v>
      </c>
      <c r="M1018" t="s">
        <v>25</v>
      </c>
    </row>
    <row r="1019" spans="1:13" ht="15" x14ac:dyDescent="0.25">
      <c r="A1019">
        <v>1018</v>
      </c>
      <c r="B1019">
        <v>42728</v>
      </c>
      <c r="C1019" t="s">
        <v>27</v>
      </c>
      <c r="D1019" t="s">
        <v>1134</v>
      </c>
      <c r="E1019" t="str">
        <f t="shared" si="45"/>
        <v>Surco,Lima,Lima</v>
      </c>
      <c r="F1019" t="s">
        <v>7</v>
      </c>
      <c r="G1019">
        <v>38</v>
      </c>
      <c r="H1019">
        <f>tabla_ventas[[#This Row],[Precio Venta sin IGV]]-(tabla_ventas[[#This Row],[Precio Venta sin IGV]]*0.4)</f>
        <v>21864</v>
      </c>
      <c r="I1019">
        <v>36440</v>
      </c>
      <c r="J1019">
        <f t="shared" si="46"/>
        <v>0.18</v>
      </c>
      <c r="K1019">
        <f t="shared" si="47"/>
        <v>42999.199999999997</v>
      </c>
      <c r="L1019" t="s">
        <v>32</v>
      </c>
      <c r="M1019" t="s">
        <v>25</v>
      </c>
    </row>
    <row r="1020" spans="1:13" ht="15" x14ac:dyDescent="0.25">
      <c r="A1020">
        <v>1019</v>
      </c>
      <c r="B1020">
        <v>42728</v>
      </c>
      <c r="C1020" t="s">
        <v>27</v>
      </c>
      <c r="D1020" t="s">
        <v>1135</v>
      </c>
      <c r="E1020" t="str">
        <f t="shared" si="45"/>
        <v>Surco,Lima,Lima</v>
      </c>
      <c r="F1020" t="s">
        <v>7</v>
      </c>
      <c r="G1020">
        <v>140</v>
      </c>
      <c r="H1020">
        <f>tabla_ventas[[#This Row],[Precio Venta sin IGV]]-(tabla_ventas[[#This Row],[Precio Venta sin IGV]]*0.4)</f>
        <v>15269.4</v>
      </c>
      <c r="I1020">
        <v>25449</v>
      </c>
      <c r="J1020">
        <f t="shared" si="46"/>
        <v>0.18</v>
      </c>
      <c r="K1020">
        <f t="shared" si="47"/>
        <v>30029.82</v>
      </c>
      <c r="L1020" t="s">
        <v>32</v>
      </c>
      <c r="M1020" t="s">
        <v>25</v>
      </c>
    </row>
    <row r="1021" spans="1:13" ht="15" x14ac:dyDescent="0.25">
      <c r="A1021">
        <v>1020</v>
      </c>
      <c r="B1021">
        <v>42728</v>
      </c>
      <c r="C1021" t="s">
        <v>24</v>
      </c>
      <c r="D1021" t="s">
        <v>1136</v>
      </c>
      <c r="E1021" t="str">
        <f t="shared" si="45"/>
        <v>Surco,Lima,Lima</v>
      </c>
      <c r="F1021" t="s">
        <v>7</v>
      </c>
      <c r="G1021">
        <v>124</v>
      </c>
      <c r="H1021">
        <f>tabla_ventas[[#This Row],[Precio Venta sin IGV]]-(tabla_ventas[[#This Row],[Precio Venta sin IGV]]*0.4)</f>
        <v>18189.599999999999</v>
      </c>
      <c r="I1021">
        <v>30316</v>
      </c>
      <c r="J1021">
        <f t="shared" si="46"/>
        <v>0.18</v>
      </c>
      <c r="K1021">
        <f t="shared" si="47"/>
        <v>35772.879999999997</v>
      </c>
      <c r="L1021" t="s">
        <v>32</v>
      </c>
      <c r="M1021" t="s">
        <v>22</v>
      </c>
    </row>
    <row r="1022" spans="1:13" ht="15" x14ac:dyDescent="0.25">
      <c r="A1022">
        <v>1021</v>
      </c>
      <c r="B1022">
        <v>42728</v>
      </c>
      <c r="C1022" t="s">
        <v>24</v>
      </c>
      <c r="D1022" t="s">
        <v>1137</v>
      </c>
      <c r="E1022" t="str">
        <f t="shared" si="45"/>
        <v>Surco,Lima,Lima</v>
      </c>
      <c r="F1022" t="s">
        <v>7</v>
      </c>
      <c r="G1022">
        <v>55</v>
      </c>
      <c r="H1022">
        <f>tabla_ventas[[#This Row],[Precio Venta sin IGV]]-(tabla_ventas[[#This Row],[Precio Venta sin IGV]]*0.4)</f>
        <v>17056.8</v>
      </c>
      <c r="I1022">
        <v>28428</v>
      </c>
      <c r="J1022">
        <f t="shared" si="46"/>
        <v>0.18</v>
      </c>
      <c r="K1022">
        <f t="shared" si="47"/>
        <v>33545.040000000001</v>
      </c>
      <c r="L1022" t="s">
        <v>32</v>
      </c>
      <c r="M1022" t="s">
        <v>22</v>
      </c>
    </row>
    <row r="1023" spans="1:13" ht="15" x14ac:dyDescent="0.25">
      <c r="A1023">
        <v>1022</v>
      </c>
      <c r="B1023">
        <v>42728</v>
      </c>
      <c r="C1023" t="s">
        <v>24</v>
      </c>
      <c r="D1023" t="s">
        <v>1138</v>
      </c>
      <c r="E1023" t="str">
        <f t="shared" si="45"/>
        <v>Surco,Lima,Lima</v>
      </c>
      <c r="F1023" t="s">
        <v>7</v>
      </c>
      <c r="G1023">
        <v>43</v>
      </c>
      <c r="H1023">
        <f>tabla_ventas[[#This Row],[Precio Venta sin IGV]]-(tabla_ventas[[#This Row],[Precio Venta sin IGV]]*0.4)</f>
        <v>15904.8</v>
      </c>
      <c r="I1023">
        <v>26508</v>
      </c>
      <c r="J1023">
        <f t="shared" si="46"/>
        <v>0.18</v>
      </c>
      <c r="K1023">
        <f t="shared" si="47"/>
        <v>31279.439999999999</v>
      </c>
      <c r="L1023" t="s">
        <v>32</v>
      </c>
      <c r="M1023" t="s">
        <v>22</v>
      </c>
    </row>
    <row r="1024" spans="1:13" ht="15" x14ac:dyDescent="0.25">
      <c r="A1024">
        <v>1023</v>
      </c>
      <c r="B1024">
        <v>42728</v>
      </c>
      <c r="C1024" t="s">
        <v>24</v>
      </c>
      <c r="D1024" t="s">
        <v>1139</v>
      </c>
      <c r="E1024" t="str">
        <f t="shared" si="45"/>
        <v>Surco,Lima,Lima</v>
      </c>
      <c r="F1024" t="s">
        <v>7</v>
      </c>
      <c r="G1024">
        <v>102</v>
      </c>
      <c r="H1024">
        <f>tabla_ventas[[#This Row],[Precio Venta sin IGV]]-(tabla_ventas[[#This Row],[Precio Venta sin IGV]]*0.4)</f>
        <v>20257.199999999997</v>
      </c>
      <c r="I1024">
        <v>33762</v>
      </c>
      <c r="J1024">
        <f t="shared" si="46"/>
        <v>0.18</v>
      </c>
      <c r="K1024">
        <f t="shared" si="47"/>
        <v>39839.160000000003</v>
      </c>
      <c r="L1024" t="s">
        <v>32</v>
      </c>
      <c r="M1024" t="s">
        <v>22</v>
      </c>
    </row>
    <row r="1025" spans="1:13" ht="15" x14ac:dyDescent="0.25">
      <c r="A1025">
        <v>1024</v>
      </c>
      <c r="B1025">
        <v>42728</v>
      </c>
      <c r="C1025" t="s">
        <v>28</v>
      </c>
      <c r="D1025" t="s">
        <v>1140</v>
      </c>
      <c r="E1025" t="str">
        <f t="shared" si="45"/>
        <v>Surco,Lima,Lima</v>
      </c>
      <c r="F1025" t="s">
        <v>7</v>
      </c>
      <c r="G1025">
        <v>6</v>
      </c>
      <c r="H1025">
        <f>tabla_ventas[[#This Row],[Precio Venta sin IGV]]-(tabla_ventas[[#This Row],[Precio Venta sin IGV]]*0.4)</f>
        <v>18793.8</v>
      </c>
      <c r="I1025">
        <v>31323</v>
      </c>
      <c r="J1025">
        <f t="shared" si="46"/>
        <v>0.18</v>
      </c>
      <c r="K1025">
        <f t="shared" si="47"/>
        <v>36961.14</v>
      </c>
      <c r="L1025" t="s">
        <v>32</v>
      </c>
      <c r="M1025" t="s">
        <v>26</v>
      </c>
    </row>
    <row r="1026" spans="1:13" ht="15" x14ac:dyDescent="0.25">
      <c r="A1026">
        <v>1025</v>
      </c>
      <c r="B1026">
        <v>42728</v>
      </c>
      <c r="C1026" t="s">
        <v>28</v>
      </c>
      <c r="D1026" t="s">
        <v>1141</v>
      </c>
      <c r="E1026" t="str">
        <f t="shared" ref="E1026:E1089" si="48">IF(L1026="San Miguel","San Miguel, Lima, Lima",IF(L1026="La Molina","La Molina,Lima, Lima",IF(L1026="Ate","Ate,Lima,Lima","Surco,Lima,Lima")))</f>
        <v>Surco,Lima,Lima</v>
      </c>
      <c r="F1026" t="s">
        <v>7</v>
      </c>
      <c r="G1026">
        <v>15</v>
      </c>
      <c r="H1026">
        <f>tabla_ventas[[#This Row],[Precio Venta sin IGV]]-(tabla_ventas[[#This Row],[Precio Venta sin IGV]]*0.4)</f>
        <v>13172.4</v>
      </c>
      <c r="I1026">
        <v>21954</v>
      </c>
      <c r="J1026">
        <f t="shared" ref="J1026:J1089" si="49">IF(I1026&gt;20000&lt;25000,18%,IF(I1026&gt;25001,18%,18%))</f>
        <v>0.18</v>
      </c>
      <c r="K1026">
        <f t="shared" ref="K1026:K1089" si="50">I1026+I1026*J1026</f>
        <v>25905.72</v>
      </c>
      <c r="L1026" t="s">
        <v>32</v>
      </c>
      <c r="M1026" t="s">
        <v>26</v>
      </c>
    </row>
    <row r="1027" spans="1:13" ht="15" x14ac:dyDescent="0.25">
      <c r="A1027">
        <v>1026</v>
      </c>
      <c r="B1027">
        <v>42728</v>
      </c>
      <c r="C1027" t="s">
        <v>28</v>
      </c>
      <c r="D1027" t="s">
        <v>1142</v>
      </c>
      <c r="E1027" t="str">
        <f t="shared" si="48"/>
        <v>Surco,Lima,Lima</v>
      </c>
      <c r="F1027" t="s">
        <v>7</v>
      </c>
      <c r="G1027">
        <v>90</v>
      </c>
      <c r="H1027">
        <f>tabla_ventas[[#This Row],[Precio Venta sin IGV]]-(tabla_ventas[[#This Row],[Precio Venta sin IGV]]*0.4)</f>
        <v>17659.199999999997</v>
      </c>
      <c r="I1027">
        <v>29432</v>
      </c>
      <c r="J1027">
        <f t="shared" si="49"/>
        <v>0.18</v>
      </c>
      <c r="K1027">
        <f t="shared" si="50"/>
        <v>34729.760000000002</v>
      </c>
      <c r="L1027" t="s">
        <v>32</v>
      </c>
      <c r="M1027" t="s">
        <v>26</v>
      </c>
    </row>
    <row r="1028" spans="1:13" ht="15" x14ac:dyDescent="0.25">
      <c r="A1028">
        <v>1027</v>
      </c>
      <c r="B1028">
        <v>42728</v>
      </c>
      <c r="C1028" t="s">
        <v>28</v>
      </c>
      <c r="D1028" t="s">
        <v>1143</v>
      </c>
      <c r="E1028" t="str">
        <f t="shared" si="48"/>
        <v>Surco,Lima,Lima</v>
      </c>
      <c r="F1028" t="s">
        <v>7</v>
      </c>
      <c r="G1028">
        <v>138</v>
      </c>
      <c r="H1028">
        <f>tabla_ventas[[#This Row],[Precio Venta sin IGV]]-(tabla_ventas[[#This Row],[Precio Venta sin IGV]]*0.4)</f>
        <v>15183.599999999999</v>
      </c>
      <c r="I1028">
        <v>25306</v>
      </c>
      <c r="J1028">
        <f t="shared" si="49"/>
        <v>0.18</v>
      </c>
      <c r="K1028">
        <f t="shared" si="50"/>
        <v>29861.08</v>
      </c>
      <c r="L1028" t="s">
        <v>32</v>
      </c>
      <c r="M1028" t="s">
        <v>26</v>
      </c>
    </row>
    <row r="1029" spans="1:13" ht="15" x14ac:dyDescent="0.25">
      <c r="A1029">
        <v>1028</v>
      </c>
      <c r="B1029">
        <v>42727</v>
      </c>
      <c r="C1029" t="s">
        <v>6</v>
      </c>
      <c r="D1029" t="s">
        <v>1144</v>
      </c>
      <c r="E1029" t="str">
        <f t="shared" si="48"/>
        <v>Ate,Lima,Lima</v>
      </c>
      <c r="F1029" t="s">
        <v>12</v>
      </c>
      <c r="G1029">
        <v>55</v>
      </c>
      <c r="H1029">
        <f>tabla_ventas[[#This Row],[Precio Venta sin IGV]]-(tabla_ventas[[#This Row],[Precio Venta sin IGV]]*0.4)</f>
        <v>18801</v>
      </c>
      <c r="I1029">
        <v>31335</v>
      </c>
      <c r="J1029">
        <f t="shared" si="49"/>
        <v>0.18</v>
      </c>
      <c r="K1029">
        <f t="shared" si="50"/>
        <v>36975.300000000003</v>
      </c>
      <c r="L1029" t="s">
        <v>31</v>
      </c>
      <c r="M1029" t="s">
        <v>23</v>
      </c>
    </row>
    <row r="1030" spans="1:13" ht="15" x14ac:dyDescent="0.25">
      <c r="A1030">
        <v>1029</v>
      </c>
      <c r="B1030">
        <v>42727</v>
      </c>
      <c r="C1030" t="s">
        <v>6</v>
      </c>
      <c r="D1030" t="s">
        <v>1145</v>
      </c>
      <c r="E1030" t="str">
        <f t="shared" si="48"/>
        <v>Ate,Lima,Lima</v>
      </c>
      <c r="F1030" t="s">
        <v>12</v>
      </c>
      <c r="G1030">
        <v>95</v>
      </c>
      <c r="H1030">
        <f>tabla_ventas[[#This Row],[Precio Venta sin IGV]]-(tabla_ventas[[#This Row],[Precio Venta sin IGV]]*0.4)</f>
        <v>23252.400000000001</v>
      </c>
      <c r="I1030">
        <v>38754</v>
      </c>
      <c r="J1030">
        <f t="shared" si="49"/>
        <v>0.18</v>
      </c>
      <c r="K1030">
        <f t="shared" si="50"/>
        <v>45729.72</v>
      </c>
      <c r="L1030" t="s">
        <v>31</v>
      </c>
      <c r="M1030" t="s">
        <v>23</v>
      </c>
    </row>
    <row r="1031" spans="1:13" ht="15" x14ac:dyDescent="0.25">
      <c r="A1031">
        <v>1030</v>
      </c>
      <c r="B1031">
        <v>42727</v>
      </c>
      <c r="C1031" t="s">
        <v>6</v>
      </c>
      <c r="D1031" t="s">
        <v>1146</v>
      </c>
      <c r="E1031" t="str">
        <f t="shared" si="48"/>
        <v>Ate,Lima,Lima</v>
      </c>
      <c r="F1031" t="s">
        <v>12</v>
      </c>
      <c r="G1031">
        <v>79</v>
      </c>
      <c r="H1031">
        <f>tabla_ventas[[#This Row],[Precio Venta sin IGV]]-(tabla_ventas[[#This Row],[Precio Venta sin IGV]]*0.4)</f>
        <v>21573.599999999999</v>
      </c>
      <c r="I1031">
        <v>35956</v>
      </c>
      <c r="J1031">
        <f t="shared" si="49"/>
        <v>0.18</v>
      </c>
      <c r="K1031">
        <f t="shared" si="50"/>
        <v>42428.08</v>
      </c>
      <c r="L1031" t="s">
        <v>31</v>
      </c>
      <c r="M1031" t="s">
        <v>23</v>
      </c>
    </row>
    <row r="1032" spans="1:13" ht="15" x14ac:dyDescent="0.25">
      <c r="A1032">
        <v>1031</v>
      </c>
      <c r="B1032">
        <v>42727</v>
      </c>
      <c r="C1032" t="s">
        <v>6</v>
      </c>
      <c r="D1032" t="s">
        <v>1147</v>
      </c>
      <c r="E1032" t="str">
        <f t="shared" si="48"/>
        <v>Ate,Lima,Lima</v>
      </c>
      <c r="F1032" t="s">
        <v>12</v>
      </c>
      <c r="G1032">
        <v>80</v>
      </c>
      <c r="H1032">
        <f>tabla_ventas[[#This Row],[Precio Venta sin IGV]]-(tabla_ventas[[#This Row],[Precio Venta sin IGV]]*0.4)</f>
        <v>23007.599999999999</v>
      </c>
      <c r="I1032">
        <v>38346</v>
      </c>
      <c r="J1032">
        <f t="shared" si="49"/>
        <v>0.18</v>
      </c>
      <c r="K1032">
        <f t="shared" si="50"/>
        <v>45248.28</v>
      </c>
      <c r="L1032" t="s">
        <v>31</v>
      </c>
      <c r="M1032" t="s">
        <v>23</v>
      </c>
    </row>
    <row r="1033" spans="1:13" ht="15" x14ac:dyDescent="0.25">
      <c r="A1033">
        <v>1032</v>
      </c>
      <c r="B1033">
        <v>42727</v>
      </c>
      <c r="C1033" t="s">
        <v>6</v>
      </c>
      <c r="D1033" t="s">
        <v>1148</v>
      </c>
      <c r="E1033" t="str">
        <f t="shared" si="48"/>
        <v>Surco,Lima,Lima</v>
      </c>
      <c r="F1033" t="s">
        <v>7</v>
      </c>
      <c r="G1033">
        <v>166</v>
      </c>
      <c r="H1033">
        <f>tabla_ventas[[#This Row],[Precio Venta sin IGV]]-(tabla_ventas[[#This Row],[Precio Venta sin IGV]]*0.4)</f>
        <v>21826.199999999997</v>
      </c>
      <c r="I1033">
        <v>36377</v>
      </c>
      <c r="J1033">
        <f t="shared" si="49"/>
        <v>0.18</v>
      </c>
      <c r="K1033">
        <f t="shared" si="50"/>
        <v>42924.86</v>
      </c>
      <c r="L1033" t="s">
        <v>32</v>
      </c>
      <c r="M1033" t="s">
        <v>20</v>
      </c>
    </row>
    <row r="1034" spans="1:13" ht="15" x14ac:dyDescent="0.25">
      <c r="A1034">
        <v>1033</v>
      </c>
      <c r="B1034">
        <v>42727</v>
      </c>
      <c r="C1034" t="s">
        <v>6</v>
      </c>
      <c r="D1034" t="s">
        <v>1149</v>
      </c>
      <c r="E1034" t="str">
        <f t="shared" si="48"/>
        <v>Surco,Lima,Lima</v>
      </c>
      <c r="F1034" t="s">
        <v>7</v>
      </c>
      <c r="G1034">
        <v>74</v>
      </c>
      <c r="H1034">
        <f>tabla_ventas[[#This Row],[Precio Venta sin IGV]]-(tabla_ventas[[#This Row],[Precio Venta sin IGV]]*0.4)</f>
        <v>18757.199999999997</v>
      </c>
      <c r="I1034">
        <v>31262</v>
      </c>
      <c r="J1034">
        <f t="shared" si="49"/>
        <v>0.18</v>
      </c>
      <c r="K1034">
        <f t="shared" si="50"/>
        <v>36889.160000000003</v>
      </c>
      <c r="L1034" t="s">
        <v>32</v>
      </c>
      <c r="M1034" t="s">
        <v>20</v>
      </c>
    </row>
    <row r="1035" spans="1:13" ht="15" x14ac:dyDescent="0.25">
      <c r="A1035">
        <v>1034</v>
      </c>
      <c r="B1035">
        <v>42727</v>
      </c>
      <c r="C1035" t="s">
        <v>6</v>
      </c>
      <c r="D1035" t="s">
        <v>1150</v>
      </c>
      <c r="E1035" t="str">
        <f t="shared" si="48"/>
        <v>Surco,Lima,Lima</v>
      </c>
      <c r="F1035" t="s">
        <v>7</v>
      </c>
      <c r="G1035">
        <v>67</v>
      </c>
      <c r="H1035">
        <f>tabla_ventas[[#This Row],[Precio Venta sin IGV]]-(tabla_ventas[[#This Row],[Precio Venta sin IGV]]*0.4)</f>
        <v>18663</v>
      </c>
      <c r="I1035">
        <v>31105</v>
      </c>
      <c r="J1035">
        <f t="shared" si="49"/>
        <v>0.18</v>
      </c>
      <c r="K1035">
        <f t="shared" si="50"/>
        <v>36703.9</v>
      </c>
      <c r="L1035" t="s">
        <v>32</v>
      </c>
      <c r="M1035" t="s">
        <v>20</v>
      </c>
    </row>
    <row r="1036" spans="1:13" ht="15" x14ac:dyDescent="0.25">
      <c r="A1036">
        <v>1035</v>
      </c>
      <c r="B1036">
        <v>42727</v>
      </c>
      <c r="C1036" t="s">
        <v>9</v>
      </c>
      <c r="D1036" t="s">
        <v>1151</v>
      </c>
      <c r="E1036" t="str">
        <f t="shared" si="48"/>
        <v>Surco,Lima,Lima</v>
      </c>
      <c r="F1036" t="s">
        <v>7</v>
      </c>
      <c r="G1036">
        <v>51</v>
      </c>
      <c r="H1036">
        <f>tabla_ventas[[#This Row],[Precio Venta sin IGV]]-(tabla_ventas[[#This Row],[Precio Venta sin IGV]]*0.4)</f>
        <v>22441.199999999997</v>
      </c>
      <c r="I1036">
        <v>37402</v>
      </c>
      <c r="J1036">
        <f t="shared" si="49"/>
        <v>0.18</v>
      </c>
      <c r="K1036">
        <f t="shared" si="50"/>
        <v>44134.36</v>
      </c>
      <c r="L1036" t="s">
        <v>32</v>
      </c>
      <c r="M1036" t="s">
        <v>20</v>
      </c>
    </row>
    <row r="1037" spans="1:13" ht="15" x14ac:dyDescent="0.25">
      <c r="A1037">
        <v>1036</v>
      </c>
      <c r="B1037">
        <v>42727</v>
      </c>
      <c r="C1037" t="s">
        <v>9</v>
      </c>
      <c r="D1037" t="s">
        <v>1152</v>
      </c>
      <c r="E1037" t="str">
        <f t="shared" si="48"/>
        <v>Surco,Lima,Lima</v>
      </c>
      <c r="F1037" t="s">
        <v>7</v>
      </c>
      <c r="G1037">
        <v>99</v>
      </c>
      <c r="H1037">
        <f>tabla_ventas[[#This Row],[Precio Venta sin IGV]]-(tabla_ventas[[#This Row],[Precio Venta sin IGV]]*0.4)</f>
        <v>18630.599999999999</v>
      </c>
      <c r="I1037">
        <v>31051</v>
      </c>
      <c r="J1037">
        <f t="shared" si="49"/>
        <v>0.18</v>
      </c>
      <c r="K1037">
        <f t="shared" si="50"/>
        <v>36640.18</v>
      </c>
      <c r="L1037" t="s">
        <v>32</v>
      </c>
      <c r="M1037" t="s">
        <v>20</v>
      </c>
    </row>
    <row r="1038" spans="1:13" ht="15" x14ac:dyDescent="0.25">
      <c r="A1038">
        <v>1037</v>
      </c>
      <c r="B1038">
        <v>42727</v>
      </c>
      <c r="C1038" t="s">
        <v>9</v>
      </c>
      <c r="D1038" t="s">
        <v>1153</v>
      </c>
      <c r="E1038" t="str">
        <f t="shared" si="48"/>
        <v>Surco,Lima,Lima</v>
      </c>
      <c r="F1038" t="s">
        <v>7</v>
      </c>
      <c r="G1038">
        <v>112</v>
      </c>
      <c r="H1038">
        <f>tabla_ventas[[#This Row],[Precio Venta sin IGV]]-(tabla_ventas[[#This Row],[Precio Venta sin IGV]]*0.4)</f>
        <v>17650.8</v>
      </c>
      <c r="I1038">
        <v>29418</v>
      </c>
      <c r="J1038">
        <f t="shared" si="49"/>
        <v>0.18</v>
      </c>
      <c r="K1038">
        <f t="shared" si="50"/>
        <v>34713.24</v>
      </c>
      <c r="L1038" t="s">
        <v>32</v>
      </c>
      <c r="M1038" t="s">
        <v>20</v>
      </c>
    </row>
    <row r="1039" spans="1:13" ht="15" x14ac:dyDescent="0.25">
      <c r="A1039">
        <v>1038</v>
      </c>
      <c r="B1039">
        <v>42727</v>
      </c>
      <c r="C1039" t="s">
        <v>9</v>
      </c>
      <c r="D1039" t="s">
        <v>1154</v>
      </c>
      <c r="E1039" t="str">
        <f t="shared" si="48"/>
        <v>Surco,Lima,Lima</v>
      </c>
      <c r="F1039" t="s">
        <v>7</v>
      </c>
      <c r="G1039">
        <v>109</v>
      </c>
      <c r="H1039">
        <f>tabla_ventas[[#This Row],[Precio Venta sin IGV]]-(tabla_ventas[[#This Row],[Precio Venta sin IGV]]*0.4)</f>
        <v>18411.599999999999</v>
      </c>
      <c r="I1039">
        <v>30686</v>
      </c>
      <c r="J1039">
        <f t="shared" si="49"/>
        <v>0.18</v>
      </c>
      <c r="K1039">
        <f t="shared" si="50"/>
        <v>36209.479999999996</v>
      </c>
      <c r="L1039" t="s">
        <v>32</v>
      </c>
      <c r="M1039" t="s">
        <v>20</v>
      </c>
    </row>
    <row r="1040" spans="1:13" ht="15" x14ac:dyDescent="0.25">
      <c r="A1040">
        <v>1039</v>
      </c>
      <c r="B1040">
        <v>42727</v>
      </c>
      <c r="C1040" t="s">
        <v>16</v>
      </c>
      <c r="D1040" t="s">
        <v>1155</v>
      </c>
      <c r="E1040" t="str">
        <f t="shared" si="48"/>
        <v>Surco,Lima,Lima</v>
      </c>
      <c r="F1040" t="s">
        <v>7</v>
      </c>
      <c r="G1040">
        <v>129</v>
      </c>
      <c r="H1040">
        <f>tabla_ventas[[#This Row],[Precio Venta sin IGV]]-(tabla_ventas[[#This Row],[Precio Venta sin IGV]]*0.4)</f>
        <v>22393.199999999997</v>
      </c>
      <c r="I1040">
        <v>37322</v>
      </c>
      <c r="J1040">
        <f t="shared" si="49"/>
        <v>0.18</v>
      </c>
      <c r="K1040">
        <f t="shared" si="50"/>
        <v>44039.96</v>
      </c>
      <c r="L1040" t="s">
        <v>32</v>
      </c>
      <c r="M1040" t="s">
        <v>26</v>
      </c>
    </row>
    <row r="1041" spans="1:13" ht="15" x14ac:dyDescent="0.25">
      <c r="A1041">
        <v>1040</v>
      </c>
      <c r="B1041">
        <v>42727</v>
      </c>
      <c r="C1041" t="s">
        <v>16</v>
      </c>
      <c r="D1041" t="s">
        <v>1156</v>
      </c>
      <c r="E1041" t="str">
        <f t="shared" si="48"/>
        <v>Surco,Lima,Lima</v>
      </c>
      <c r="F1041" t="s">
        <v>7</v>
      </c>
      <c r="G1041">
        <v>129</v>
      </c>
      <c r="H1041">
        <f>tabla_ventas[[#This Row],[Precio Venta sin IGV]]-(tabla_ventas[[#This Row],[Precio Venta sin IGV]]*0.4)</f>
        <v>12507</v>
      </c>
      <c r="I1041">
        <v>20845</v>
      </c>
      <c r="J1041">
        <f t="shared" si="49"/>
        <v>0.18</v>
      </c>
      <c r="K1041">
        <f t="shared" si="50"/>
        <v>24597.1</v>
      </c>
      <c r="L1041" t="s">
        <v>32</v>
      </c>
      <c r="M1041" t="s">
        <v>26</v>
      </c>
    </row>
    <row r="1042" spans="1:13" ht="15" x14ac:dyDescent="0.25">
      <c r="A1042">
        <v>1041</v>
      </c>
      <c r="B1042">
        <v>42727</v>
      </c>
      <c r="C1042" t="s">
        <v>16</v>
      </c>
      <c r="D1042" t="s">
        <v>1157</v>
      </c>
      <c r="E1042" t="str">
        <f t="shared" si="48"/>
        <v>Surco,Lima,Lima</v>
      </c>
      <c r="F1042" t="s">
        <v>7</v>
      </c>
      <c r="G1042">
        <v>127</v>
      </c>
      <c r="H1042">
        <f>tabla_ventas[[#This Row],[Precio Venta sin IGV]]-(tabla_ventas[[#This Row],[Precio Venta sin IGV]]*0.4)</f>
        <v>15732</v>
      </c>
      <c r="I1042">
        <v>26220</v>
      </c>
      <c r="J1042">
        <f t="shared" si="49"/>
        <v>0.18</v>
      </c>
      <c r="K1042">
        <f t="shared" si="50"/>
        <v>30939.599999999999</v>
      </c>
      <c r="L1042" t="s">
        <v>32</v>
      </c>
      <c r="M1042" t="s">
        <v>26</v>
      </c>
    </row>
    <row r="1043" spans="1:13" ht="15" x14ac:dyDescent="0.25">
      <c r="A1043">
        <v>1042</v>
      </c>
      <c r="B1043">
        <v>42727</v>
      </c>
      <c r="C1043" t="s">
        <v>16</v>
      </c>
      <c r="D1043" t="s">
        <v>1158</v>
      </c>
      <c r="E1043" t="str">
        <f t="shared" si="48"/>
        <v>Surco,Lima,Lima</v>
      </c>
      <c r="F1043" t="s">
        <v>7</v>
      </c>
      <c r="G1043">
        <v>128</v>
      </c>
      <c r="H1043">
        <f>tabla_ventas[[#This Row],[Precio Venta sin IGV]]-(tabla_ventas[[#This Row],[Precio Venta sin IGV]]*0.4)</f>
        <v>11221.8</v>
      </c>
      <c r="I1043">
        <v>18703</v>
      </c>
      <c r="J1043">
        <f t="shared" si="49"/>
        <v>0.18</v>
      </c>
      <c r="K1043">
        <f t="shared" si="50"/>
        <v>22069.54</v>
      </c>
      <c r="L1043" t="s">
        <v>32</v>
      </c>
      <c r="M1043" t="s">
        <v>26</v>
      </c>
    </row>
    <row r="1044" spans="1:13" ht="15" x14ac:dyDescent="0.25">
      <c r="A1044">
        <v>1043</v>
      </c>
      <c r="B1044">
        <v>42727</v>
      </c>
      <c r="C1044" t="s">
        <v>16</v>
      </c>
      <c r="D1044" t="s">
        <v>1159</v>
      </c>
      <c r="E1044" t="str">
        <f t="shared" si="48"/>
        <v>Surco,Lima,Lima</v>
      </c>
      <c r="F1044" t="s">
        <v>7</v>
      </c>
      <c r="G1044">
        <v>135</v>
      </c>
      <c r="H1044">
        <f>tabla_ventas[[#This Row],[Precio Venta sin IGV]]-(tabla_ventas[[#This Row],[Precio Venta sin IGV]]*0.4)</f>
        <v>15259.199999999999</v>
      </c>
      <c r="I1044">
        <v>25432</v>
      </c>
      <c r="J1044">
        <f t="shared" si="49"/>
        <v>0.18</v>
      </c>
      <c r="K1044">
        <f t="shared" si="50"/>
        <v>30009.760000000002</v>
      </c>
      <c r="L1044" t="s">
        <v>32</v>
      </c>
      <c r="M1044" t="s">
        <v>15</v>
      </c>
    </row>
    <row r="1045" spans="1:13" ht="15" x14ac:dyDescent="0.25">
      <c r="A1045">
        <v>1044</v>
      </c>
      <c r="B1045">
        <v>42727</v>
      </c>
      <c r="C1045" t="s">
        <v>16</v>
      </c>
      <c r="D1045" t="s">
        <v>1160</v>
      </c>
      <c r="E1045" t="str">
        <f t="shared" si="48"/>
        <v>Surco,Lima,Lima</v>
      </c>
      <c r="F1045" t="s">
        <v>7</v>
      </c>
      <c r="G1045">
        <v>178</v>
      </c>
      <c r="H1045">
        <f>tabla_ventas[[#This Row],[Precio Venta sin IGV]]-(tabla_ventas[[#This Row],[Precio Venta sin IGV]]*0.4)</f>
        <v>22870.199999999997</v>
      </c>
      <c r="I1045">
        <v>38117</v>
      </c>
      <c r="J1045">
        <f t="shared" si="49"/>
        <v>0.18</v>
      </c>
      <c r="K1045">
        <f t="shared" si="50"/>
        <v>44978.06</v>
      </c>
      <c r="L1045" t="s">
        <v>32</v>
      </c>
      <c r="M1045" t="s">
        <v>15</v>
      </c>
    </row>
    <row r="1046" spans="1:13" ht="15" x14ac:dyDescent="0.25">
      <c r="A1046">
        <v>1045</v>
      </c>
      <c r="B1046">
        <v>42727</v>
      </c>
      <c r="C1046" t="s">
        <v>16</v>
      </c>
      <c r="D1046" t="s">
        <v>1161</v>
      </c>
      <c r="E1046" t="str">
        <f t="shared" si="48"/>
        <v>Surco,Lima,Lima</v>
      </c>
      <c r="F1046" t="s">
        <v>7</v>
      </c>
      <c r="G1046">
        <v>31</v>
      </c>
      <c r="H1046">
        <f>tabla_ventas[[#This Row],[Precio Venta sin IGV]]-(tabla_ventas[[#This Row],[Precio Venta sin IGV]]*0.4)</f>
        <v>15348</v>
      </c>
      <c r="I1046">
        <v>25580</v>
      </c>
      <c r="J1046">
        <f t="shared" si="49"/>
        <v>0.18</v>
      </c>
      <c r="K1046">
        <f t="shared" si="50"/>
        <v>30184.400000000001</v>
      </c>
      <c r="L1046" t="s">
        <v>32</v>
      </c>
      <c r="M1046" t="s">
        <v>15</v>
      </c>
    </row>
    <row r="1047" spans="1:13" ht="15" x14ac:dyDescent="0.25">
      <c r="A1047">
        <v>1046</v>
      </c>
      <c r="B1047">
        <v>42727</v>
      </c>
      <c r="C1047" t="s">
        <v>16</v>
      </c>
      <c r="D1047" t="s">
        <v>1162</v>
      </c>
      <c r="E1047" t="str">
        <f t="shared" si="48"/>
        <v>Surco,Lima,Lima</v>
      </c>
      <c r="F1047" t="s">
        <v>7</v>
      </c>
      <c r="G1047">
        <v>155</v>
      </c>
      <c r="H1047">
        <f>tabla_ventas[[#This Row],[Precio Venta sin IGV]]-(tabla_ventas[[#This Row],[Precio Venta sin IGV]]*0.4)</f>
        <v>18103.8</v>
      </c>
      <c r="I1047">
        <v>30173</v>
      </c>
      <c r="J1047">
        <f t="shared" si="49"/>
        <v>0.18</v>
      </c>
      <c r="K1047">
        <f t="shared" si="50"/>
        <v>35604.14</v>
      </c>
      <c r="L1047" t="s">
        <v>32</v>
      </c>
      <c r="M1047" t="s">
        <v>15</v>
      </c>
    </row>
    <row r="1048" spans="1:13" ht="15" x14ac:dyDescent="0.25">
      <c r="A1048">
        <v>1047</v>
      </c>
      <c r="B1048">
        <v>42727</v>
      </c>
      <c r="C1048" t="s">
        <v>27</v>
      </c>
      <c r="D1048" t="s">
        <v>1163</v>
      </c>
      <c r="E1048" t="str">
        <f t="shared" si="48"/>
        <v>Surco,Lima,Lima</v>
      </c>
      <c r="F1048" t="s">
        <v>12</v>
      </c>
      <c r="G1048">
        <v>81</v>
      </c>
      <c r="H1048">
        <f>tabla_ventas[[#This Row],[Precio Venta sin IGV]]-(tabla_ventas[[#This Row],[Precio Venta sin IGV]]*0.4)</f>
        <v>16008.599999999999</v>
      </c>
      <c r="I1048">
        <v>26681</v>
      </c>
      <c r="J1048">
        <f t="shared" si="49"/>
        <v>0.18</v>
      </c>
      <c r="K1048">
        <f t="shared" si="50"/>
        <v>31483.58</v>
      </c>
      <c r="L1048" t="s">
        <v>32</v>
      </c>
      <c r="M1048" t="s">
        <v>20</v>
      </c>
    </row>
    <row r="1049" spans="1:13" ht="15" x14ac:dyDescent="0.25">
      <c r="A1049">
        <v>1048</v>
      </c>
      <c r="B1049">
        <v>42727</v>
      </c>
      <c r="C1049" t="s">
        <v>27</v>
      </c>
      <c r="D1049" t="s">
        <v>1164</v>
      </c>
      <c r="E1049" t="str">
        <f t="shared" si="48"/>
        <v>Surco,Lima,Lima</v>
      </c>
      <c r="F1049" t="s">
        <v>12</v>
      </c>
      <c r="G1049">
        <v>73</v>
      </c>
      <c r="H1049">
        <f>tabla_ventas[[#This Row],[Precio Venta sin IGV]]-(tabla_ventas[[#This Row],[Precio Venta sin IGV]]*0.4)</f>
        <v>13962.6</v>
      </c>
      <c r="I1049">
        <v>23271</v>
      </c>
      <c r="J1049">
        <f t="shared" si="49"/>
        <v>0.18</v>
      </c>
      <c r="K1049">
        <f t="shared" si="50"/>
        <v>27459.78</v>
      </c>
      <c r="L1049" t="s">
        <v>32</v>
      </c>
      <c r="M1049" t="s">
        <v>20</v>
      </c>
    </row>
    <row r="1050" spans="1:13" ht="15" x14ac:dyDescent="0.25">
      <c r="A1050">
        <v>1049</v>
      </c>
      <c r="B1050">
        <v>42727</v>
      </c>
      <c r="C1050" t="s">
        <v>27</v>
      </c>
      <c r="D1050" t="s">
        <v>1165</v>
      </c>
      <c r="E1050" t="str">
        <f t="shared" si="48"/>
        <v>Surco,Lima,Lima</v>
      </c>
      <c r="F1050" t="s">
        <v>12</v>
      </c>
      <c r="G1050">
        <v>115</v>
      </c>
      <c r="H1050">
        <f>tabla_ventas[[#This Row],[Precio Venta sin IGV]]-(tabla_ventas[[#This Row],[Precio Venta sin IGV]]*0.4)</f>
        <v>19465.199999999997</v>
      </c>
      <c r="I1050">
        <v>32442</v>
      </c>
      <c r="J1050">
        <f t="shared" si="49"/>
        <v>0.18</v>
      </c>
      <c r="K1050">
        <f t="shared" si="50"/>
        <v>38281.56</v>
      </c>
      <c r="L1050" t="s">
        <v>32</v>
      </c>
      <c r="M1050" t="s">
        <v>20</v>
      </c>
    </row>
    <row r="1051" spans="1:13" ht="15" x14ac:dyDescent="0.25">
      <c r="A1051">
        <v>1050</v>
      </c>
      <c r="B1051">
        <v>42727</v>
      </c>
      <c r="C1051" t="s">
        <v>27</v>
      </c>
      <c r="D1051" t="s">
        <v>1166</v>
      </c>
      <c r="E1051" t="str">
        <f t="shared" si="48"/>
        <v>Surco,Lima,Lima</v>
      </c>
      <c r="F1051" t="s">
        <v>12</v>
      </c>
      <c r="G1051">
        <v>59</v>
      </c>
      <c r="H1051">
        <f>tabla_ventas[[#This Row],[Precio Venta sin IGV]]-(tabla_ventas[[#This Row],[Precio Venta sin IGV]]*0.4)</f>
        <v>12161.4</v>
      </c>
      <c r="I1051">
        <v>20269</v>
      </c>
      <c r="J1051">
        <f t="shared" si="49"/>
        <v>0.18</v>
      </c>
      <c r="K1051">
        <f t="shared" si="50"/>
        <v>23917.42</v>
      </c>
      <c r="L1051" t="s">
        <v>32</v>
      </c>
      <c r="M1051" t="s">
        <v>20</v>
      </c>
    </row>
    <row r="1052" spans="1:13" ht="15" x14ac:dyDescent="0.25">
      <c r="A1052">
        <v>1051</v>
      </c>
      <c r="B1052">
        <v>42727</v>
      </c>
      <c r="C1052" t="s">
        <v>27</v>
      </c>
      <c r="D1052" t="s">
        <v>1167</v>
      </c>
      <c r="E1052" t="str">
        <f t="shared" si="48"/>
        <v>Surco,Lima,Lima</v>
      </c>
      <c r="F1052" t="s">
        <v>7</v>
      </c>
      <c r="G1052">
        <v>36</v>
      </c>
      <c r="H1052">
        <f>tabla_ventas[[#This Row],[Precio Venta sin IGV]]-(tabla_ventas[[#This Row],[Precio Venta sin IGV]]*0.4)</f>
        <v>22606.799999999999</v>
      </c>
      <c r="I1052">
        <v>37678</v>
      </c>
      <c r="J1052">
        <f t="shared" si="49"/>
        <v>0.18</v>
      </c>
      <c r="K1052">
        <f t="shared" si="50"/>
        <v>44460.04</v>
      </c>
      <c r="L1052" t="s">
        <v>32</v>
      </c>
      <c r="M1052" t="s">
        <v>18</v>
      </c>
    </row>
    <row r="1053" spans="1:13" ht="15" x14ac:dyDescent="0.25">
      <c r="A1053">
        <v>1052</v>
      </c>
      <c r="B1053">
        <v>42727</v>
      </c>
      <c r="C1053" t="s">
        <v>27</v>
      </c>
      <c r="D1053" t="s">
        <v>1168</v>
      </c>
      <c r="E1053" t="str">
        <f t="shared" si="48"/>
        <v>Surco,Lima,Lima</v>
      </c>
      <c r="F1053" t="s">
        <v>7</v>
      </c>
      <c r="G1053">
        <v>44</v>
      </c>
      <c r="H1053">
        <f>tabla_ventas[[#This Row],[Precio Venta sin IGV]]-(tabla_ventas[[#This Row],[Precio Venta sin IGV]]*0.4)</f>
        <v>21946.799999999999</v>
      </c>
      <c r="I1053">
        <v>36578</v>
      </c>
      <c r="J1053">
        <f t="shared" si="49"/>
        <v>0.18</v>
      </c>
      <c r="K1053">
        <f t="shared" si="50"/>
        <v>43162.04</v>
      </c>
      <c r="L1053" t="s">
        <v>32</v>
      </c>
      <c r="M1053" t="s">
        <v>18</v>
      </c>
    </row>
    <row r="1054" spans="1:13" ht="15" x14ac:dyDescent="0.25">
      <c r="A1054">
        <v>1053</v>
      </c>
      <c r="B1054">
        <v>42727</v>
      </c>
      <c r="C1054" t="s">
        <v>27</v>
      </c>
      <c r="D1054" t="s">
        <v>1169</v>
      </c>
      <c r="E1054" t="str">
        <f t="shared" si="48"/>
        <v>Surco,Lima,Lima</v>
      </c>
      <c r="F1054" t="s">
        <v>7</v>
      </c>
      <c r="G1054">
        <v>21</v>
      </c>
      <c r="H1054">
        <f>tabla_ventas[[#This Row],[Precio Venta sin IGV]]-(tabla_ventas[[#This Row],[Precio Venta sin IGV]]*0.4)</f>
        <v>19701.599999999999</v>
      </c>
      <c r="I1054">
        <v>32836</v>
      </c>
      <c r="J1054">
        <f t="shared" si="49"/>
        <v>0.18</v>
      </c>
      <c r="K1054">
        <f t="shared" si="50"/>
        <v>38746.479999999996</v>
      </c>
      <c r="L1054" t="s">
        <v>32</v>
      </c>
      <c r="M1054" t="s">
        <v>18</v>
      </c>
    </row>
    <row r="1055" spans="1:13" ht="15" x14ac:dyDescent="0.25">
      <c r="A1055">
        <v>1054</v>
      </c>
      <c r="B1055">
        <v>42727</v>
      </c>
      <c r="C1055" t="s">
        <v>27</v>
      </c>
      <c r="D1055" t="s">
        <v>1170</v>
      </c>
      <c r="E1055" t="str">
        <f t="shared" si="48"/>
        <v>Surco,Lima,Lima</v>
      </c>
      <c r="F1055" t="s">
        <v>7</v>
      </c>
      <c r="G1055">
        <v>87</v>
      </c>
      <c r="H1055">
        <f>tabla_ventas[[#This Row],[Precio Venta sin IGV]]-(tabla_ventas[[#This Row],[Precio Venta sin IGV]]*0.4)</f>
        <v>22705.8</v>
      </c>
      <c r="I1055">
        <v>37843</v>
      </c>
      <c r="J1055">
        <f t="shared" si="49"/>
        <v>0.18</v>
      </c>
      <c r="K1055">
        <f t="shared" si="50"/>
        <v>44654.74</v>
      </c>
      <c r="L1055" t="s">
        <v>32</v>
      </c>
      <c r="M1055" t="s">
        <v>18</v>
      </c>
    </row>
    <row r="1056" spans="1:13" ht="15" x14ac:dyDescent="0.25">
      <c r="A1056">
        <v>1055</v>
      </c>
      <c r="B1056">
        <v>42727</v>
      </c>
      <c r="C1056" t="s">
        <v>19</v>
      </c>
      <c r="D1056" t="s">
        <v>1171</v>
      </c>
      <c r="E1056" t="str">
        <f t="shared" si="48"/>
        <v>Surco,Lima,Lima</v>
      </c>
      <c r="F1056" t="s">
        <v>7</v>
      </c>
      <c r="G1056">
        <v>132</v>
      </c>
      <c r="H1056">
        <f>tabla_ventas[[#This Row],[Precio Venta sin IGV]]-(tabla_ventas[[#This Row],[Precio Venta sin IGV]]*0.4)</f>
        <v>20816.400000000001</v>
      </c>
      <c r="I1056">
        <v>34694</v>
      </c>
      <c r="J1056">
        <f t="shared" si="49"/>
        <v>0.18</v>
      </c>
      <c r="K1056">
        <f t="shared" si="50"/>
        <v>40938.92</v>
      </c>
      <c r="L1056" t="s">
        <v>32</v>
      </c>
      <c r="M1056" t="s">
        <v>26</v>
      </c>
    </row>
    <row r="1057" spans="1:13" ht="15" x14ac:dyDescent="0.25">
      <c r="A1057">
        <v>1056</v>
      </c>
      <c r="B1057">
        <v>42727</v>
      </c>
      <c r="C1057" t="s">
        <v>19</v>
      </c>
      <c r="D1057" t="s">
        <v>1172</v>
      </c>
      <c r="E1057" t="str">
        <f t="shared" si="48"/>
        <v>Surco,Lima,Lima</v>
      </c>
      <c r="F1057" t="s">
        <v>7</v>
      </c>
      <c r="G1057">
        <v>111</v>
      </c>
      <c r="H1057">
        <f>tabla_ventas[[#This Row],[Precio Venta sin IGV]]-(tabla_ventas[[#This Row],[Precio Venta sin IGV]]*0.4)</f>
        <v>20332.199999999997</v>
      </c>
      <c r="I1057">
        <v>33887</v>
      </c>
      <c r="J1057">
        <f t="shared" si="49"/>
        <v>0.18</v>
      </c>
      <c r="K1057">
        <f t="shared" si="50"/>
        <v>39986.660000000003</v>
      </c>
      <c r="L1057" t="s">
        <v>32</v>
      </c>
      <c r="M1057" t="s">
        <v>26</v>
      </c>
    </row>
    <row r="1058" spans="1:13" ht="15" x14ac:dyDescent="0.25">
      <c r="A1058">
        <v>1057</v>
      </c>
      <c r="B1058">
        <v>42727</v>
      </c>
      <c r="C1058" t="s">
        <v>19</v>
      </c>
      <c r="D1058" t="s">
        <v>1173</v>
      </c>
      <c r="E1058" t="str">
        <f t="shared" si="48"/>
        <v>Surco,Lima,Lima</v>
      </c>
      <c r="F1058" t="s">
        <v>7</v>
      </c>
      <c r="G1058">
        <v>52</v>
      </c>
      <c r="H1058">
        <f>tabla_ventas[[#This Row],[Precio Venta sin IGV]]-(tabla_ventas[[#This Row],[Precio Venta sin IGV]]*0.4)</f>
        <v>18435</v>
      </c>
      <c r="I1058">
        <v>30725</v>
      </c>
      <c r="J1058">
        <f t="shared" si="49"/>
        <v>0.18</v>
      </c>
      <c r="K1058">
        <f t="shared" si="50"/>
        <v>36255.5</v>
      </c>
      <c r="L1058" t="s">
        <v>32</v>
      </c>
      <c r="M1058" t="s">
        <v>26</v>
      </c>
    </row>
    <row r="1059" spans="1:13" ht="15" x14ac:dyDescent="0.25">
      <c r="A1059">
        <v>1058</v>
      </c>
      <c r="B1059">
        <v>42727</v>
      </c>
      <c r="C1059" t="s">
        <v>19</v>
      </c>
      <c r="D1059" t="s">
        <v>1174</v>
      </c>
      <c r="E1059" t="str">
        <f t="shared" si="48"/>
        <v>Surco,Lima,Lima</v>
      </c>
      <c r="F1059" t="s">
        <v>7</v>
      </c>
      <c r="G1059">
        <v>121</v>
      </c>
      <c r="H1059">
        <f>tabla_ventas[[#This Row],[Precio Venta sin IGV]]-(tabla_ventas[[#This Row],[Precio Venta sin IGV]]*0.4)</f>
        <v>22019.4</v>
      </c>
      <c r="I1059">
        <v>36699</v>
      </c>
      <c r="J1059">
        <f t="shared" si="49"/>
        <v>0.18</v>
      </c>
      <c r="K1059">
        <f t="shared" si="50"/>
        <v>43304.82</v>
      </c>
      <c r="L1059" t="s">
        <v>32</v>
      </c>
      <c r="M1059" t="s">
        <v>26</v>
      </c>
    </row>
    <row r="1060" spans="1:13" ht="15" x14ac:dyDescent="0.25">
      <c r="A1060">
        <v>1059</v>
      </c>
      <c r="B1060">
        <v>42727</v>
      </c>
      <c r="C1060" t="s">
        <v>19</v>
      </c>
      <c r="D1060" t="s">
        <v>1175</v>
      </c>
      <c r="E1060" t="str">
        <f t="shared" si="48"/>
        <v>San Miguel, Lima, Lima</v>
      </c>
      <c r="F1060" t="s">
        <v>7</v>
      </c>
      <c r="G1060">
        <v>87</v>
      </c>
      <c r="H1060">
        <f>tabla_ventas[[#This Row],[Precio Venta sin IGV]]-(tabla_ventas[[#This Row],[Precio Venta sin IGV]]*0.4)</f>
        <v>23903.4</v>
      </c>
      <c r="I1060">
        <v>39839</v>
      </c>
      <c r="J1060">
        <f t="shared" si="49"/>
        <v>0.18</v>
      </c>
      <c r="K1060">
        <f t="shared" si="50"/>
        <v>47010.02</v>
      </c>
      <c r="L1060" t="s">
        <v>30</v>
      </c>
      <c r="M1060" t="s">
        <v>8</v>
      </c>
    </row>
    <row r="1061" spans="1:13" ht="15" x14ac:dyDescent="0.25">
      <c r="A1061">
        <v>1060</v>
      </c>
      <c r="B1061">
        <v>42727</v>
      </c>
      <c r="C1061" t="s">
        <v>19</v>
      </c>
      <c r="D1061" t="s">
        <v>1176</v>
      </c>
      <c r="E1061" t="str">
        <f t="shared" si="48"/>
        <v>San Miguel, Lima, Lima</v>
      </c>
      <c r="F1061" t="s">
        <v>7</v>
      </c>
      <c r="G1061">
        <v>122</v>
      </c>
      <c r="H1061">
        <f>tabla_ventas[[#This Row],[Precio Venta sin IGV]]-(tabla_ventas[[#This Row],[Precio Venta sin IGV]]*0.4)</f>
        <v>11968.8</v>
      </c>
      <c r="I1061">
        <v>19948</v>
      </c>
      <c r="J1061">
        <f t="shared" si="49"/>
        <v>0.18</v>
      </c>
      <c r="K1061">
        <f t="shared" si="50"/>
        <v>23538.639999999999</v>
      </c>
      <c r="L1061" t="s">
        <v>30</v>
      </c>
      <c r="M1061" t="s">
        <v>8</v>
      </c>
    </row>
    <row r="1062" spans="1:13" ht="15" x14ac:dyDescent="0.25">
      <c r="A1062">
        <v>1061</v>
      </c>
      <c r="B1062">
        <v>42727</v>
      </c>
      <c r="C1062" t="s">
        <v>19</v>
      </c>
      <c r="D1062" t="s">
        <v>1177</v>
      </c>
      <c r="E1062" t="str">
        <f t="shared" si="48"/>
        <v>San Miguel, Lima, Lima</v>
      </c>
      <c r="F1062" t="s">
        <v>7</v>
      </c>
      <c r="G1062">
        <v>45</v>
      </c>
      <c r="H1062">
        <f>tabla_ventas[[#This Row],[Precio Venta sin IGV]]-(tabla_ventas[[#This Row],[Precio Venta sin IGV]]*0.4)</f>
        <v>20440.199999999997</v>
      </c>
      <c r="I1062">
        <v>34067</v>
      </c>
      <c r="J1062">
        <f t="shared" si="49"/>
        <v>0.18</v>
      </c>
      <c r="K1062">
        <f t="shared" si="50"/>
        <v>40199.06</v>
      </c>
      <c r="L1062" t="s">
        <v>30</v>
      </c>
      <c r="M1062" t="s">
        <v>8</v>
      </c>
    </row>
    <row r="1063" spans="1:13" ht="15" x14ac:dyDescent="0.25">
      <c r="A1063">
        <v>1062</v>
      </c>
      <c r="B1063">
        <v>42727</v>
      </c>
      <c r="C1063" t="s">
        <v>19</v>
      </c>
      <c r="D1063" t="s">
        <v>1178</v>
      </c>
      <c r="E1063" t="str">
        <f t="shared" si="48"/>
        <v>San Miguel, Lima, Lima</v>
      </c>
      <c r="F1063" t="s">
        <v>7</v>
      </c>
      <c r="G1063">
        <v>45</v>
      </c>
      <c r="H1063">
        <f>tabla_ventas[[#This Row],[Precio Venta sin IGV]]-(tabla_ventas[[#This Row],[Precio Venta sin IGV]]*0.4)</f>
        <v>22099.8</v>
      </c>
      <c r="I1063">
        <v>36833</v>
      </c>
      <c r="J1063">
        <f t="shared" si="49"/>
        <v>0.18</v>
      </c>
      <c r="K1063">
        <f t="shared" si="50"/>
        <v>43462.94</v>
      </c>
      <c r="L1063" t="s">
        <v>30</v>
      </c>
      <c r="M1063" t="s">
        <v>8</v>
      </c>
    </row>
    <row r="1064" spans="1:13" ht="15" x14ac:dyDescent="0.25">
      <c r="A1064">
        <v>1063</v>
      </c>
      <c r="B1064">
        <v>42726</v>
      </c>
      <c r="C1064" t="s">
        <v>9</v>
      </c>
      <c r="D1064" t="s">
        <v>1179</v>
      </c>
      <c r="E1064" t="str">
        <f t="shared" si="48"/>
        <v>Ate,Lima,Lima</v>
      </c>
      <c r="F1064" t="s">
        <v>7</v>
      </c>
      <c r="G1064">
        <v>60</v>
      </c>
      <c r="H1064">
        <f>tabla_ventas[[#This Row],[Precio Venta sin IGV]]-(tabla_ventas[[#This Row],[Precio Venta sin IGV]]*0.4)</f>
        <v>18213</v>
      </c>
      <c r="I1064">
        <v>30355</v>
      </c>
      <c r="J1064">
        <f t="shared" si="49"/>
        <v>0.18</v>
      </c>
      <c r="K1064">
        <f t="shared" si="50"/>
        <v>35818.9</v>
      </c>
      <c r="L1064" t="s">
        <v>31</v>
      </c>
      <c r="M1064" t="s">
        <v>23</v>
      </c>
    </row>
    <row r="1065" spans="1:13" ht="15" x14ac:dyDescent="0.25">
      <c r="A1065">
        <v>1064</v>
      </c>
      <c r="B1065">
        <v>42726</v>
      </c>
      <c r="C1065" t="s">
        <v>9</v>
      </c>
      <c r="D1065" t="s">
        <v>1180</v>
      </c>
      <c r="E1065" t="str">
        <f t="shared" si="48"/>
        <v>Ate,Lima,Lima</v>
      </c>
      <c r="F1065" t="s">
        <v>7</v>
      </c>
      <c r="G1065">
        <v>40</v>
      </c>
      <c r="H1065">
        <f>tabla_ventas[[#This Row],[Precio Venta sin IGV]]-(tabla_ventas[[#This Row],[Precio Venta sin IGV]]*0.4)</f>
        <v>11191.2</v>
      </c>
      <c r="I1065">
        <v>18652</v>
      </c>
      <c r="J1065">
        <f t="shared" si="49"/>
        <v>0.18</v>
      </c>
      <c r="K1065">
        <f t="shared" si="50"/>
        <v>22009.360000000001</v>
      </c>
      <c r="L1065" t="s">
        <v>31</v>
      </c>
      <c r="M1065" t="s">
        <v>23</v>
      </c>
    </row>
    <row r="1066" spans="1:13" ht="15" x14ac:dyDescent="0.25">
      <c r="A1066">
        <v>1065</v>
      </c>
      <c r="B1066">
        <v>42726</v>
      </c>
      <c r="C1066" t="s">
        <v>9</v>
      </c>
      <c r="D1066" t="s">
        <v>1181</v>
      </c>
      <c r="E1066" t="str">
        <f t="shared" si="48"/>
        <v>Ate,Lima,Lima</v>
      </c>
      <c r="F1066" t="s">
        <v>7</v>
      </c>
      <c r="G1066">
        <v>137</v>
      </c>
      <c r="H1066">
        <f>tabla_ventas[[#This Row],[Precio Venta sin IGV]]-(tabla_ventas[[#This Row],[Precio Venta sin IGV]]*0.4)</f>
        <v>18224.400000000001</v>
      </c>
      <c r="I1066">
        <v>30374</v>
      </c>
      <c r="J1066">
        <f t="shared" si="49"/>
        <v>0.18</v>
      </c>
      <c r="K1066">
        <f t="shared" si="50"/>
        <v>35841.32</v>
      </c>
      <c r="L1066" t="s">
        <v>31</v>
      </c>
      <c r="M1066" t="s">
        <v>23</v>
      </c>
    </row>
    <row r="1067" spans="1:13" ht="15" x14ac:dyDescent="0.25">
      <c r="A1067">
        <v>1066</v>
      </c>
      <c r="B1067">
        <v>42726</v>
      </c>
      <c r="C1067" t="s">
        <v>9</v>
      </c>
      <c r="D1067" t="s">
        <v>1182</v>
      </c>
      <c r="E1067" t="str">
        <f t="shared" si="48"/>
        <v>Ate,Lima,Lima</v>
      </c>
      <c r="F1067" t="s">
        <v>7</v>
      </c>
      <c r="G1067">
        <v>164</v>
      </c>
      <c r="H1067">
        <f>tabla_ventas[[#This Row],[Precio Venta sin IGV]]-(tabla_ventas[[#This Row],[Precio Venta sin IGV]]*0.4)</f>
        <v>12546</v>
      </c>
      <c r="I1067">
        <v>20910</v>
      </c>
      <c r="J1067">
        <f t="shared" si="49"/>
        <v>0.18</v>
      </c>
      <c r="K1067">
        <f t="shared" si="50"/>
        <v>24673.8</v>
      </c>
      <c r="L1067" t="s">
        <v>31</v>
      </c>
      <c r="M1067" t="s">
        <v>23</v>
      </c>
    </row>
    <row r="1068" spans="1:13" ht="15" x14ac:dyDescent="0.25">
      <c r="A1068">
        <v>1067</v>
      </c>
      <c r="B1068">
        <v>42726</v>
      </c>
      <c r="C1068" t="s">
        <v>17</v>
      </c>
      <c r="D1068" t="s">
        <v>1183</v>
      </c>
      <c r="E1068" t="str">
        <f t="shared" si="48"/>
        <v>Ate,Lima,Lima</v>
      </c>
      <c r="F1068" t="s">
        <v>7</v>
      </c>
      <c r="G1068">
        <v>35</v>
      </c>
      <c r="H1068">
        <f>tabla_ventas[[#This Row],[Precio Venta sin IGV]]-(tabla_ventas[[#This Row],[Precio Venta sin IGV]]*0.4)</f>
        <v>16770</v>
      </c>
      <c r="I1068">
        <v>27950</v>
      </c>
      <c r="J1068">
        <f t="shared" si="49"/>
        <v>0.18</v>
      </c>
      <c r="K1068">
        <f t="shared" si="50"/>
        <v>32981</v>
      </c>
      <c r="L1068" t="s">
        <v>31</v>
      </c>
      <c r="M1068" t="s">
        <v>10</v>
      </c>
    </row>
    <row r="1069" spans="1:13" ht="15" x14ac:dyDescent="0.25">
      <c r="A1069">
        <v>1068</v>
      </c>
      <c r="B1069">
        <v>42726</v>
      </c>
      <c r="C1069" t="s">
        <v>17</v>
      </c>
      <c r="D1069" t="s">
        <v>1184</v>
      </c>
      <c r="E1069" t="str">
        <f t="shared" si="48"/>
        <v>Ate,Lima,Lima</v>
      </c>
      <c r="F1069" t="s">
        <v>7</v>
      </c>
      <c r="G1069">
        <v>126</v>
      </c>
      <c r="H1069">
        <f>tabla_ventas[[#This Row],[Precio Venta sin IGV]]-(tabla_ventas[[#This Row],[Precio Venta sin IGV]]*0.4)</f>
        <v>17259</v>
      </c>
      <c r="I1069">
        <v>28765</v>
      </c>
      <c r="J1069">
        <f t="shared" si="49"/>
        <v>0.18</v>
      </c>
      <c r="K1069">
        <f t="shared" si="50"/>
        <v>33942.699999999997</v>
      </c>
      <c r="L1069" t="s">
        <v>31</v>
      </c>
      <c r="M1069" t="s">
        <v>10</v>
      </c>
    </row>
    <row r="1070" spans="1:13" ht="15" x14ac:dyDescent="0.25">
      <c r="A1070">
        <v>1069</v>
      </c>
      <c r="B1070">
        <v>42726</v>
      </c>
      <c r="C1070" t="s">
        <v>17</v>
      </c>
      <c r="D1070" t="s">
        <v>1185</v>
      </c>
      <c r="E1070" t="str">
        <f t="shared" si="48"/>
        <v>Ate,Lima,Lima</v>
      </c>
      <c r="F1070" t="s">
        <v>7</v>
      </c>
      <c r="G1070">
        <v>113</v>
      </c>
      <c r="H1070">
        <f>tabla_ventas[[#This Row],[Precio Venta sin IGV]]-(tabla_ventas[[#This Row],[Precio Venta sin IGV]]*0.4)</f>
        <v>15052.199999999999</v>
      </c>
      <c r="I1070">
        <v>25087</v>
      </c>
      <c r="J1070">
        <f t="shared" si="49"/>
        <v>0.18</v>
      </c>
      <c r="K1070">
        <f t="shared" si="50"/>
        <v>29602.66</v>
      </c>
      <c r="L1070" t="s">
        <v>31</v>
      </c>
      <c r="M1070" t="s">
        <v>10</v>
      </c>
    </row>
    <row r="1071" spans="1:13" ht="15" x14ac:dyDescent="0.25">
      <c r="A1071">
        <v>1070</v>
      </c>
      <c r="B1071">
        <v>42726</v>
      </c>
      <c r="C1071" t="s">
        <v>17</v>
      </c>
      <c r="D1071" t="s">
        <v>1186</v>
      </c>
      <c r="E1071" t="str">
        <f t="shared" si="48"/>
        <v>Ate,Lima,Lima</v>
      </c>
      <c r="F1071" t="s">
        <v>7</v>
      </c>
      <c r="G1071">
        <v>138</v>
      </c>
      <c r="H1071">
        <f>tabla_ventas[[#This Row],[Precio Venta sin IGV]]-(tabla_ventas[[#This Row],[Precio Venta sin IGV]]*0.4)</f>
        <v>16111.8</v>
      </c>
      <c r="I1071">
        <v>26853</v>
      </c>
      <c r="J1071">
        <f t="shared" si="49"/>
        <v>0.18</v>
      </c>
      <c r="K1071">
        <f t="shared" si="50"/>
        <v>31686.54</v>
      </c>
      <c r="L1071" t="s">
        <v>31</v>
      </c>
      <c r="M1071" t="s">
        <v>10</v>
      </c>
    </row>
    <row r="1072" spans="1:13" ht="15" x14ac:dyDescent="0.25">
      <c r="A1072">
        <v>1071</v>
      </c>
      <c r="B1072">
        <v>42725</v>
      </c>
      <c r="C1072" t="s">
        <v>6</v>
      </c>
      <c r="D1072" t="s">
        <v>1187</v>
      </c>
      <c r="E1072" t="str">
        <f t="shared" si="48"/>
        <v>San Miguel, Lima, Lima</v>
      </c>
      <c r="F1072" t="s">
        <v>7</v>
      </c>
      <c r="G1072">
        <v>44</v>
      </c>
      <c r="H1072">
        <f>tabla_ventas[[#This Row],[Precio Venta sin IGV]]-(tabla_ventas[[#This Row],[Precio Venta sin IGV]]*0.4)</f>
        <v>10959.599999999999</v>
      </c>
      <c r="I1072">
        <v>18266</v>
      </c>
      <c r="J1072">
        <f t="shared" si="49"/>
        <v>0.18</v>
      </c>
      <c r="K1072">
        <f t="shared" si="50"/>
        <v>21553.88</v>
      </c>
      <c r="L1072" t="s">
        <v>30</v>
      </c>
      <c r="M1072" t="s">
        <v>14</v>
      </c>
    </row>
    <row r="1073" spans="1:13" ht="15" x14ac:dyDescent="0.25">
      <c r="A1073">
        <v>1072</v>
      </c>
      <c r="B1073">
        <v>42725</v>
      </c>
      <c r="C1073" t="s">
        <v>6</v>
      </c>
      <c r="D1073" t="s">
        <v>1188</v>
      </c>
      <c r="E1073" t="str">
        <f t="shared" si="48"/>
        <v>San Miguel, Lima, Lima</v>
      </c>
      <c r="F1073" t="s">
        <v>7</v>
      </c>
      <c r="G1073">
        <v>28</v>
      </c>
      <c r="H1073">
        <f>tabla_ventas[[#This Row],[Precio Venta sin IGV]]-(tabla_ventas[[#This Row],[Precio Venta sin IGV]]*0.4)</f>
        <v>10884.599999999999</v>
      </c>
      <c r="I1073">
        <v>18141</v>
      </c>
      <c r="J1073">
        <f t="shared" si="49"/>
        <v>0.18</v>
      </c>
      <c r="K1073">
        <f t="shared" si="50"/>
        <v>21406.38</v>
      </c>
      <c r="L1073" t="s">
        <v>30</v>
      </c>
      <c r="M1073" t="s">
        <v>14</v>
      </c>
    </row>
    <row r="1074" spans="1:13" ht="15" x14ac:dyDescent="0.25">
      <c r="A1074">
        <v>1073</v>
      </c>
      <c r="B1074">
        <v>42725</v>
      </c>
      <c r="C1074" t="s">
        <v>6</v>
      </c>
      <c r="D1074" t="s">
        <v>1189</v>
      </c>
      <c r="E1074" t="str">
        <f t="shared" si="48"/>
        <v>San Miguel, Lima, Lima</v>
      </c>
      <c r="F1074" t="s">
        <v>7</v>
      </c>
      <c r="G1074">
        <v>15</v>
      </c>
      <c r="H1074">
        <f>tabla_ventas[[#This Row],[Precio Venta sin IGV]]-(tabla_ventas[[#This Row],[Precio Venta sin IGV]]*0.4)</f>
        <v>16372.8</v>
      </c>
      <c r="I1074">
        <v>27288</v>
      </c>
      <c r="J1074">
        <f t="shared" si="49"/>
        <v>0.18</v>
      </c>
      <c r="K1074">
        <f t="shared" si="50"/>
        <v>32199.84</v>
      </c>
      <c r="L1074" t="s">
        <v>30</v>
      </c>
      <c r="M1074" t="s">
        <v>14</v>
      </c>
    </row>
    <row r="1075" spans="1:13" ht="15" x14ac:dyDescent="0.25">
      <c r="A1075">
        <v>1074</v>
      </c>
      <c r="B1075">
        <v>42725</v>
      </c>
      <c r="C1075" t="s">
        <v>6</v>
      </c>
      <c r="D1075" t="s">
        <v>1190</v>
      </c>
      <c r="E1075" t="str">
        <f t="shared" si="48"/>
        <v>San Miguel, Lima, Lima</v>
      </c>
      <c r="F1075" t="s">
        <v>7</v>
      </c>
      <c r="G1075">
        <v>111</v>
      </c>
      <c r="H1075">
        <f>tabla_ventas[[#This Row],[Precio Venta sin IGV]]-(tabla_ventas[[#This Row],[Precio Venta sin IGV]]*0.4)</f>
        <v>13597.199999999999</v>
      </c>
      <c r="I1075">
        <v>22662</v>
      </c>
      <c r="J1075">
        <f t="shared" si="49"/>
        <v>0.18</v>
      </c>
      <c r="K1075">
        <f t="shared" si="50"/>
        <v>26741.16</v>
      </c>
      <c r="L1075" t="s">
        <v>30</v>
      </c>
      <c r="M1075" t="s">
        <v>14</v>
      </c>
    </row>
    <row r="1076" spans="1:13" ht="15" x14ac:dyDescent="0.25">
      <c r="A1076">
        <v>1075</v>
      </c>
      <c r="B1076">
        <v>42725</v>
      </c>
      <c r="C1076" t="s">
        <v>9</v>
      </c>
      <c r="D1076" t="s">
        <v>1191</v>
      </c>
      <c r="E1076" t="str">
        <f t="shared" si="48"/>
        <v>Surco,Lima,Lima</v>
      </c>
      <c r="F1076" t="s">
        <v>12</v>
      </c>
      <c r="G1076">
        <v>168</v>
      </c>
      <c r="H1076">
        <f>tabla_ventas[[#This Row],[Precio Venta sin IGV]]-(tabla_ventas[[#This Row],[Precio Venta sin IGV]]*0.4)</f>
        <v>17154</v>
      </c>
      <c r="I1076">
        <v>28590</v>
      </c>
      <c r="J1076">
        <f t="shared" si="49"/>
        <v>0.18</v>
      </c>
      <c r="K1076">
        <f t="shared" si="50"/>
        <v>33736.199999999997</v>
      </c>
      <c r="L1076" t="s">
        <v>32</v>
      </c>
      <c r="M1076" t="s">
        <v>26</v>
      </c>
    </row>
    <row r="1077" spans="1:13" ht="15" x14ac:dyDescent="0.25">
      <c r="A1077">
        <v>1076</v>
      </c>
      <c r="B1077">
        <v>42725</v>
      </c>
      <c r="C1077" t="s">
        <v>9</v>
      </c>
      <c r="D1077" t="s">
        <v>1192</v>
      </c>
      <c r="E1077" t="str">
        <f t="shared" si="48"/>
        <v>Surco,Lima,Lima</v>
      </c>
      <c r="F1077" t="s">
        <v>12</v>
      </c>
      <c r="G1077">
        <v>103</v>
      </c>
      <c r="H1077">
        <f>tabla_ventas[[#This Row],[Precio Venta sin IGV]]-(tabla_ventas[[#This Row],[Precio Venta sin IGV]]*0.4)</f>
        <v>16129.8</v>
      </c>
      <c r="I1077">
        <v>26883</v>
      </c>
      <c r="J1077">
        <f t="shared" si="49"/>
        <v>0.18</v>
      </c>
      <c r="K1077">
        <f t="shared" si="50"/>
        <v>31721.94</v>
      </c>
      <c r="L1077" t="s">
        <v>32</v>
      </c>
      <c r="M1077" t="s">
        <v>26</v>
      </c>
    </row>
    <row r="1078" spans="1:13" ht="15" x14ac:dyDescent="0.25">
      <c r="A1078">
        <v>1077</v>
      </c>
      <c r="B1078">
        <v>42725</v>
      </c>
      <c r="C1078" t="s">
        <v>9</v>
      </c>
      <c r="D1078" t="s">
        <v>1193</v>
      </c>
      <c r="E1078" t="str">
        <f t="shared" si="48"/>
        <v>Surco,Lima,Lima</v>
      </c>
      <c r="F1078" t="s">
        <v>12</v>
      </c>
      <c r="G1078">
        <v>165</v>
      </c>
      <c r="H1078">
        <f>tabla_ventas[[#This Row],[Precio Venta sin IGV]]-(tabla_ventas[[#This Row],[Precio Venta sin IGV]]*0.4)</f>
        <v>19924.8</v>
      </c>
      <c r="I1078">
        <v>33208</v>
      </c>
      <c r="J1078">
        <f t="shared" si="49"/>
        <v>0.18</v>
      </c>
      <c r="K1078">
        <f t="shared" si="50"/>
        <v>39185.440000000002</v>
      </c>
      <c r="L1078" t="s">
        <v>32</v>
      </c>
      <c r="M1078" t="s">
        <v>26</v>
      </c>
    </row>
    <row r="1079" spans="1:13" ht="15" x14ac:dyDescent="0.25">
      <c r="A1079">
        <v>1078</v>
      </c>
      <c r="B1079">
        <v>42725</v>
      </c>
      <c r="C1079" t="s">
        <v>9</v>
      </c>
      <c r="D1079" t="s">
        <v>1194</v>
      </c>
      <c r="E1079" t="str">
        <f t="shared" si="48"/>
        <v>Surco,Lima,Lima</v>
      </c>
      <c r="F1079" t="s">
        <v>12</v>
      </c>
      <c r="G1079">
        <v>75</v>
      </c>
      <c r="H1079">
        <f>tabla_ventas[[#This Row],[Precio Venta sin IGV]]-(tabla_ventas[[#This Row],[Precio Venta sin IGV]]*0.4)</f>
        <v>16082.4</v>
      </c>
      <c r="I1079">
        <v>26804</v>
      </c>
      <c r="J1079">
        <f t="shared" si="49"/>
        <v>0.18</v>
      </c>
      <c r="K1079">
        <f t="shared" si="50"/>
        <v>31628.720000000001</v>
      </c>
      <c r="L1079" t="s">
        <v>32</v>
      </c>
      <c r="M1079" t="s">
        <v>26</v>
      </c>
    </row>
    <row r="1080" spans="1:13" ht="15" x14ac:dyDescent="0.25">
      <c r="A1080">
        <v>1079</v>
      </c>
      <c r="B1080">
        <v>42725</v>
      </c>
      <c r="C1080" t="s">
        <v>9</v>
      </c>
      <c r="D1080" t="s">
        <v>1195</v>
      </c>
      <c r="E1080" t="str">
        <f t="shared" si="48"/>
        <v>Surco,Lima,Lima</v>
      </c>
      <c r="F1080" t="s">
        <v>7</v>
      </c>
      <c r="G1080">
        <v>65</v>
      </c>
      <c r="H1080">
        <f>tabla_ventas[[#This Row],[Precio Venta sin IGV]]-(tabla_ventas[[#This Row],[Precio Venta sin IGV]]*0.4)</f>
        <v>12478.199999999999</v>
      </c>
      <c r="I1080">
        <v>20797</v>
      </c>
      <c r="J1080">
        <f t="shared" si="49"/>
        <v>0.18</v>
      </c>
      <c r="K1080">
        <f t="shared" si="50"/>
        <v>24540.46</v>
      </c>
      <c r="L1080" t="s">
        <v>32</v>
      </c>
      <c r="M1080" t="s">
        <v>26</v>
      </c>
    </row>
    <row r="1081" spans="1:13" ht="15" x14ac:dyDescent="0.25">
      <c r="A1081">
        <v>1080</v>
      </c>
      <c r="B1081">
        <v>42725</v>
      </c>
      <c r="C1081" t="s">
        <v>9</v>
      </c>
      <c r="D1081" t="s">
        <v>1196</v>
      </c>
      <c r="E1081" t="str">
        <f t="shared" si="48"/>
        <v>Surco,Lima,Lima</v>
      </c>
      <c r="F1081" t="s">
        <v>7</v>
      </c>
      <c r="G1081">
        <v>149</v>
      </c>
      <c r="H1081">
        <f>tabla_ventas[[#This Row],[Precio Venta sin IGV]]-(tabla_ventas[[#This Row],[Precio Venta sin IGV]]*0.4)</f>
        <v>19242</v>
      </c>
      <c r="I1081">
        <v>32070</v>
      </c>
      <c r="J1081">
        <f t="shared" si="49"/>
        <v>0.18</v>
      </c>
      <c r="K1081">
        <f t="shared" si="50"/>
        <v>37842.6</v>
      </c>
      <c r="L1081" t="s">
        <v>32</v>
      </c>
      <c r="M1081" t="s">
        <v>26</v>
      </c>
    </row>
    <row r="1082" spans="1:13" ht="15" x14ac:dyDescent="0.25">
      <c r="A1082">
        <v>1081</v>
      </c>
      <c r="B1082">
        <v>42725</v>
      </c>
      <c r="C1082" t="s">
        <v>9</v>
      </c>
      <c r="D1082" t="s">
        <v>1197</v>
      </c>
      <c r="E1082" t="str">
        <f t="shared" si="48"/>
        <v>Surco,Lima,Lima</v>
      </c>
      <c r="F1082" t="s">
        <v>7</v>
      </c>
      <c r="G1082">
        <v>174</v>
      </c>
      <c r="H1082">
        <f>tabla_ventas[[#This Row],[Precio Venta sin IGV]]-(tabla_ventas[[#This Row],[Precio Venta sin IGV]]*0.4)</f>
        <v>20920.199999999997</v>
      </c>
      <c r="I1082">
        <v>34867</v>
      </c>
      <c r="J1082">
        <f t="shared" si="49"/>
        <v>0.18</v>
      </c>
      <c r="K1082">
        <f t="shared" si="50"/>
        <v>41143.06</v>
      </c>
      <c r="L1082" t="s">
        <v>32</v>
      </c>
      <c r="M1082" t="s">
        <v>26</v>
      </c>
    </row>
    <row r="1083" spans="1:13" ht="15" x14ac:dyDescent="0.25">
      <c r="A1083">
        <v>1082</v>
      </c>
      <c r="B1083">
        <v>42725</v>
      </c>
      <c r="C1083" t="s">
        <v>9</v>
      </c>
      <c r="D1083" t="s">
        <v>1198</v>
      </c>
      <c r="E1083" t="str">
        <f t="shared" si="48"/>
        <v>Surco,Lima,Lima</v>
      </c>
      <c r="F1083" t="s">
        <v>7</v>
      </c>
      <c r="G1083">
        <v>57</v>
      </c>
      <c r="H1083">
        <f>tabla_ventas[[#This Row],[Precio Venta sin IGV]]-(tabla_ventas[[#This Row],[Precio Venta sin IGV]]*0.4)</f>
        <v>17599.199999999997</v>
      </c>
      <c r="I1083">
        <v>29332</v>
      </c>
      <c r="J1083">
        <f t="shared" si="49"/>
        <v>0.18</v>
      </c>
      <c r="K1083">
        <f t="shared" si="50"/>
        <v>34611.760000000002</v>
      </c>
      <c r="L1083" t="s">
        <v>32</v>
      </c>
      <c r="M1083" t="s">
        <v>26</v>
      </c>
    </row>
    <row r="1084" spans="1:13" ht="15" x14ac:dyDescent="0.25">
      <c r="A1084">
        <v>1083</v>
      </c>
      <c r="B1084">
        <v>42725</v>
      </c>
      <c r="C1084" t="s">
        <v>28</v>
      </c>
      <c r="D1084" t="s">
        <v>1199</v>
      </c>
      <c r="E1084" t="str">
        <f t="shared" si="48"/>
        <v>Surco,Lima,Lima</v>
      </c>
      <c r="F1084" t="s">
        <v>12</v>
      </c>
      <c r="G1084">
        <v>146</v>
      </c>
      <c r="H1084">
        <f>tabla_ventas[[#This Row],[Precio Venta sin IGV]]-(tabla_ventas[[#This Row],[Precio Venta sin IGV]]*0.4)</f>
        <v>22033.8</v>
      </c>
      <c r="I1084">
        <v>36723</v>
      </c>
      <c r="J1084">
        <f t="shared" si="49"/>
        <v>0.18</v>
      </c>
      <c r="K1084">
        <f t="shared" si="50"/>
        <v>43333.14</v>
      </c>
      <c r="L1084" t="s">
        <v>32</v>
      </c>
      <c r="M1084" t="s">
        <v>26</v>
      </c>
    </row>
    <row r="1085" spans="1:13" ht="15" x14ac:dyDescent="0.25">
      <c r="A1085">
        <v>1084</v>
      </c>
      <c r="B1085">
        <v>42725</v>
      </c>
      <c r="C1085" t="s">
        <v>28</v>
      </c>
      <c r="D1085" t="s">
        <v>1200</v>
      </c>
      <c r="E1085" t="str">
        <f t="shared" si="48"/>
        <v>Surco,Lima,Lima</v>
      </c>
      <c r="F1085" t="s">
        <v>12</v>
      </c>
      <c r="G1085">
        <v>36</v>
      </c>
      <c r="H1085">
        <f>tabla_ventas[[#This Row],[Precio Venta sin IGV]]-(tabla_ventas[[#This Row],[Precio Venta sin IGV]]*0.4)</f>
        <v>22858.799999999999</v>
      </c>
      <c r="I1085">
        <v>38098</v>
      </c>
      <c r="J1085">
        <f t="shared" si="49"/>
        <v>0.18</v>
      </c>
      <c r="K1085">
        <f t="shared" si="50"/>
        <v>44955.64</v>
      </c>
      <c r="L1085" t="s">
        <v>32</v>
      </c>
      <c r="M1085" t="s">
        <v>26</v>
      </c>
    </row>
    <row r="1086" spans="1:13" ht="15" x14ac:dyDescent="0.25">
      <c r="A1086">
        <v>1085</v>
      </c>
      <c r="B1086">
        <v>42725</v>
      </c>
      <c r="C1086" t="s">
        <v>28</v>
      </c>
      <c r="D1086" t="s">
        <v>1201</v>
      </c>
      <c r="E1086" t="str">
        <f t="shared" si="48"/>
        <v>Surco,Lima,Lima</v>
      </c>
      <c r="F1086" t="s">
        <v>12</v>
      </c>
      <c r="G1086">
        <v>31</v>
      </c>
      <c r="H1086">
        <f>tabla_ventas[[#This Row],[Precio Venta sin IGV]]-(tabla_ventas[[#This Row],[Precio Venta sin IGV]]*0.4)</f>
        <v>12664.8</v>
      </c>
      <c r="I1086">
        <v>21108</v>
      </c>
      <c r="J1086">
        <f t="shared" si="49"/>
        <v>0.18</v>
      </c>
      <c r="K1086">
        <f t="shared" si="50"/>
        <v>24907.439999999999</v>
      </c>
      <c r="L1086" t="s">
        <v>32</v>
      </c>
      <c r="M1086" t="s">
        <v>26</v>
      </c>
    </row>
    <row r="1087" spans="1:13" ht="15" x14ac:dyDescent="0.25">
      <c r="A1087">
        <v>1086</v>
      </c>
      <c r="B1087">
        <v>42725</v>
      </c>
      <c r="C1087" t="s">
        <v>28</v>
      </c>
      <c r="D1087" t="s">
        <v>1202</v>
      </c>
      <c r="E1087" t="str">
        <f t="shared" si="48"/>
        <v>Surco,Lima,Lima</v>
      </c>
      <c r="F1087" t="s">
        <v>12</v>
      </c>
      <c r="G1087">
        <v>74</v>
      </c>
      <c r="H1087">
        <f>tabla_ventas[[#This Row],[Precio Venta sin IGV]]-(tabla_ventas[[#This Row],[Precio Venta sin IGV]]*0.4)</f>
        <v>14074.8</v>
      </c>
      <c r="I1087">
        <v>23458</v>
      </c>
      <c r="J1087">
        <f t="shared" si="49"/>
        <v>0.18</v>
      </c>
      <c r="K1087">
        <f t="shared" si="50"/>
        <v>27680.44</v>
      </c>
      <c r="L1087" t="s">
        <v>32</v>
      </c>
      <c r="M1087" t="s">
        <v>26</v>
      </c>
    </row>
    <row r="1088" spans="1:13" ht="15" x14ac:dyDescent="0.25">
      <c r="A1088">
        <v>1087</v>
      </c>
      <c r="B1088">
        <v>42725</v>
      </c>
      <c r="C1088" t="s">
        <v>28</v>
      </c>
      <c r="D1088" t="s">
        <v>1203</v>
      </c>
      <c r="E1088" t="str">
        <f t="shared" si="48"/>
        <v>Surco,Lima,Lima</v>
      </c>
      <c r="F1088" t="s">
        <v>7</v>
      </c>
      <c r="G1088">
        <v>30</v>
      </c>
      <c r="H1088">
        <f>tabla_ventas[[#This Row],[Precio Venta sin IGV]]-(tabla_ventas[[#This Row],[Precio Venta sin IGV]]*0.4)</f>
        <v>13414.199999999999</v>
      </c>
      <c r="I1088">
        <v>22357</v>
      </c>
      <c r="J1088">
        <f t="shared" si="49"/>
        <v>0.18</v>
      </c>
      <c r="K1088">
        <f t="shared" si="50"/>
        <v>26381.26</v>
      </c>
      <c r="L1088" t="s">
        <v>32</v>
      </c>
      <c r="M1088" t="s">
        <v>22</v>
      </c>
    </row>
    <row r="1089" spans="1:13" ht="15" x14ac:dyDescent="0.25">
      <c r="A1089">
        <v>1088</v>
      </c>
      <c r="B1089">
        <v>42725</v>
      </c>
      <c r="C1089" t="s">
        <v>28</v>
      </c>
      <c r="D1089" t="s">
        <v>1204</v>
      </c>
      <c r="E1089" t="str">
        <f t="shared" si="48"/>
        <v>Surco,Lima,Lima</v>
      </c>
      <c r="F1089" t="s">
        <v>7</v>
      </c>
      <c r="G1089">
        <v>126</v>
      </c>
      <c r="H1089">
        <f>tabla_ventas[[#This Row],[Precio Venta sin IGV]]-(tabla_ventas[[#This Row],[Precio Venta sin IGV]]*0.4)</f>
        <v>10991.4</v>
      </c>
      <c r="I1089">
        <v>18319</v>
      </c>
      <c r="J1089">
        <f t="shared" si="49"/>
        <v>0.18</v>
      </c>
      <c r="K1089">
        <f t="shared" si="50"/>
        <v>21616.42</v>
      </c>
      <c r="L1089" t="s">
        <v>32</v>
      </c>
      <c r="M1089" t="s">
        <v>22</v>
      </c>
    </row>
    <row r="1090" spans="1:13" ht="15" x14ac:dyDescent="0.25">
      <c r="A1090">
        <v>1089</v>
      </c>
      <c r="B1090">
        <v>42725</v>
      </c>
      <c r="C1090" t="s">
        <v>28</v>
      </c>
      <c r="D1090" t="s">
        <v>1205</v>
      </c>
      <c r="E1090" t="str">
        <f t="shared" ref="E1090:E1153" si="51">IF(L1090="San Miguel","San Miguel, Lima, Lima",IF(L1090="La Molina","La Molina,Lima, Lima",IF(L1090="Ate","Ate,Lima,Lima","Surco,Lima,Lima")))</f>
        <v>Surco,Lima,Lima</v>
      </c>
      <c r="F1090" t="s">
        <v>7</v>
      </c>
      <c r="G1090">
        <v>65</v>
      </c>
      <c r="H1090">
        <f>tabla_ventas[[#This Row],[Precio Venta sin IGV]]-(tabla_ventas[[#This Row],[Precio Venta sin IGV]]*0.4)</f>
        <v>19886.400000000001</v>
      </c>
      <c r="I1090">
        <v>33144</v>
      </c>
      <c r="J1090">
        <f t="shared" ref="J1090:J1153" si="52">IF(I1090&gt;20000&lt;25000,18%,IF(I1090&gt;25001,18%,18%))</f>
        <v>0.18</v>
      </c>
      <c r="K1090">
        <f t="shared" ref="K1090:K1153" si="53">I1090+I1090*J1090</f>
        <v>39109.919999999998</v>
      </c>
      <c r="L1090" t="s">
        <v>32</v>
      </c>
      <c r="M1090" t="s">
        <v>22</v>
      </c>
    </row>
    <row r="1091" spans="1:13" ht="15" x14ac:dyDescent="0.25">
      <c r="A1091">
        <v>1090</v>
      </c>
      <c r="B1091">
        <v>42725</v>
      </c>
      <c r="C1091" t="s">
        <v>28</v>
      </c>
      <c r="D1091" t="s">
        <v>1206</v>
      </c>
      <c r="E1091" t="str">
        <f t="shared" si="51"/>
        <v>Surco,Lima,Lima</v>
      </c>
      <c r="F1091" t="s">
        <v>7</v>
      </c>
      <c r="G1091">
        <v>53</v>
      </c>
      <c r="H1091">
        <f>tabla_ventas[[#This Row],[Precio Venta sin IGV]]-(tabla_ventas[[#This Row],[Precio Venta sin IGV]]*0.4)</f>
        <v>20196</v>
      </c>
      <c r="I1091">
        <v>33660</v>
      </c>
      <c r="J1091">
        <f t="shared" si="52"/>
        <v>0.18</v>
      </c>
      <c r="K1091">
        <f t="shared" si="53"/>
        <v>39718.800000000003</v>
      </c>
      <c r="L1091" t="s">
        <v>32</v>
      </c>
      <c r="M1091" t="s">
        <v>22</v>
      </c>
    </row>
    <row r="1092" spans="1:13" ht="15" x14ac:dyDescent="0.25">
      <c r="A1092">
        <v>1091</v>
      </c>
      <c r="B1092">
        <v>42724</v>
      </c>
      <c r="C1092" t="s">
        <v>6</v>
      </c>
      <c r="D1092" t="s">
        <v>1207</v>
      </c>
      <c r="E1092" t="str">
        <f t="shared" si="51"/>
        <v>Ate,Lima,Lima</v>
      </c>
      <c r="F1092" t="s">
        <v>7</v>
      </c>
      <c r="G1092">
        <v>179</v>
      </c>
      <c r="H1092">
        <f>tabla_ventas[[#This Row],[Precio Venta sin IGV]]-(tabla_ventas[[#This Row],[Precio Venta sin IGV]]*0.4)</f>
        <v>10842</v>
      </c>
      <c r="I1092">
        <v>18070</v>
      </c>
      <c r="J1092">
        <f t="shared" si="52"/>
        <v>0.18</v>
      </c>
      <c r="K1092">
        <f t="shared" si="53"/>
        <v>21322.6</v>
      </c>
      <c r="L1092" t="s">
        <v>31</v>
      </c>
      <c r="M1092" t="s">
        <v>10</v>
      </c>
    </row>
    <row r="1093" spans="1:13" ht="15" x14ac:dyDescent="0.25">
      <c r="A1093">
        <v>1092</v>
      </c>
      <c r="B1093">
        <v>42724</v>
      </c>
      <c r="C1093" t="s">
        <v>6</v>
      </c>
      <c r="D1093" t="s">
        <v>1208</v>
      </c>
      <c r="E1093" t="str">
        <f t="shared" si="51"/>
        <v>Ate,Lima,Lima</v>
      </c>
      <c r="F1093" t="s">
        <v>7</v>
      </c>
      <c r="G1093">
        <v>28</v>
      </c>
      <c r="H1093">
        <f>tabla_ventas[[#This Row],[Precio Venta sin IGV]]-(tabla_ventas[[#This Row],[Precio Venta sin IGV]]*0.4)</f>
        <v>12709.199999999999</v>
      </c>
      <c r="I1093">
        <v>21182</v>
      </c>
      <c r="J1093">
        <f t="shared" si="52"/>
        <v>0.18</v>
      </c>
      <c r="K1093">
        <f t="shared" si="53"/>
        <v>24994.76</v>
      </c>
      <c r="L1093" t="s">
        <v>31</v>
      </c>
      <c r="M1093" t="s">
        <v>10</v>
      </c>
    </row>
    <row r="1094" spans="1:13" ht="15" x14ac:dyDescent="0.25">
      <c r="A1094">
        <v>1093</v>
      </c>
      <c r="B1094">
        <v>42724</v>
      </c>
      <c r="C1094" t="s">
        <v>6</v>
      </c>
      <c r="D1094" t="s">
        <v>1209</v>
      </c>
      <c r="E1094" t="str">
        <f t="shared" si="51"/>
        <v>Ate,Lima,Lima</v>
      </c>
      <c r="F1094" t="s">
        <v>7</v>
      </c>
      <c r="G1094">
        <v>2</v>
      </c>
      <c r="H1094">
        <f>tabla_ventas[[#This Row],[Precio Venta sin IGV]]-(tabla_ventas[[#This Row],[Precio Venta sin IGV]]*0.4)</f>
        <v>11783.4</v>
      </c>
      <c r="I1094">
        <v>19639</v>
      </c>
      <c r="J1094">
        <f t="shared" si="52"/>
        <v>0.18</v>
      </c>
      <c r="K1094">
        <f t="shared" si="53"/>
        <v>23174.02</v>
      </c>
      <c r="L1094" t="s">
        <v>31</v>
      </c>
      <c r="M1094" t="s">
        <v>10</v>
      </c>
    </row>
    <row r="1095" spans="1:13" ht="15" x14ac:dyDescent="0.25">
      <c r="A1095">
        <v>1094</v>
      </c>
      <c r="B1095">
        <v>42724</v>
      </c>
      <c r="C1095" t="s">
        <v>6</v>
      </c>
      <c r="D1095" t="s">
        <v>1210</v>
      </c>
      <c r="E1095" t="str">
        <f t="shared" si="51"/>
        <v>Ate,Lima,Lima</v>
      </c>
      <c r="F1095" t="s">
        <v>7</v>
      </c>
      <c r="G1095">
        <v>136</v>
      </c>
      <c r="H1095">
        <f>tabla_ventas[[#This Row],[Precio Venta sin IGV]]-(tabla_ventas[[#This Row],[Precio Venta sin IGV]]*0.4)</f>
        <v>18955.8</v>
      </c>
      <c r="I1095">
        <v>31593</v>
      </c>
      <c r="J1095">
        <f t="shared" si="52"/>
        <v>0.18</v>
      </c>
      <c r="K1095">
        <f t="shared" si="53"/>
        <v>37279.74</v>
      </c>
      <c r="L1095" t="s">
        <v>31</v>
      </c>
      <c r="M1095" t="s">
        <v>10</v>
      </c>
    </row>
    <row r="1096" spans="1:13" ht="15" x14ac:dyDescent="0.25">
      <c r="A1096">
        <v>1095</v>
      </c>
      <c r="B1096">
        <v>42724</v>
      </c>
      <c r="C1096" t="s">
        <v>6</v>
      </c>
      <c r="D1096" t="s">
        <v>1211</v>
      </c>
      <c r="E1096" t="str">
        <f t="shared" si="51"/>
        <v>Surco,Lima,Lima</v>
      </c>
      <c r="F1096" t="s">
        <v>7</v>
      </c>
      <c r="G1096">
        <v>169</v>
      </c>
      <c r="H1096">
        <f>tabla_ventas[[#This Row],[Precio Venta sin IGV]]-(tabla_ventas[[#This Row],[Precio Venta sin IGV]]*0.4)</f>
        <v>17179.8</v>
      </c>
      <c r="I1096">
        <v>28633</v>
      </c>
      <c r="J1096">
        <f t="shared" si="52"/>
        <v>0.18</v>
      </c>
      <c r="K1096">
        <f t="shared" si="53"/>
        <v>33786.94</v>
      </c>
      <c r="L1096" t="s">
        <v>32</v>
      </c>
      <c r="M1096" t="s">
        <v>26</v>
      </c>
    </row>
    <row r="1097" spans="1:13" ht="15" x14ac:dyDescent="0.25">
      <c r="A1097">
        <v>1096</v>
      </c>
      <c r="B1097">
        <v>42724</v>
      </c>
      <c r="C1097" t="s">
        <v>6</v>
      </c>
      <c r="D1097" t="s">
        <v>1212</v>
      </c>
      <c r="E1097" t="str">
        <f t="shared" si="51"/>
        <v>Surco,Lima,Lima</v>
      </c>
      <c r="F1097" t="s">
        <v>7</v>
      </c>
      <c r="G1097">
        <v>7</v>
      </c>
      <c r="H1097">
        <f>tabla_ventas[[#This Row],[Precio Venta sin IGV]]-(tabla_ventas[[#This Row],[Precio Venta sin IGV]]*0.4)</f>
        <v>15659.4</v>
      </c>
      <c r="I1097">
        <v>26099</v>
      </c>
      <c r="J1097">
        <f t="shared" si="52"/>
        <v>0.18</v>
      </c>
      <c r="K1097">
        <f t="shared" si="53"/>
        <v>30796.82</v>
      </c>
      <c r="L1097" t="s">
        <v>32</v>
      </c>
      <c r="M1097" t="s">
        <v>26</v>
      </c>
    </row>
    <row r="1098" spans="1:13" ht="15" x14ac:dyDescent="0.25">
      <c r="A1098">
        <v>1097</v>
      </c>
      <c r="B1098">
        <v>42724</v>
      </c>
      <c r="C1098" t="s">
        <v>6</v>
      </c>
      <c r="D1098" t="s">
        <v>1213</v>
      </c>
      <c r="E1098" t="str">
        <f t="shared" si="51"/>
        <v>Surco,Lima,Lima</v>
      </c>
      <c r="F1098" t="s">
        <v>7</v>
      </c>
      <c r="G1098">
        <v>179</v>
      </c>
      <c r="H1098">
        <f>tabla_ventas[[#This Row],[Precio Venta sin IGV]]-(tabla_ventas[[#This Row],[Precio Venta sin IGV]]*0.4)</f>
        <v>11142</v>
      </c>
      <c r="I1098">
        <v>18570</v>
      </c>
      <c r="J1098">
        <f t="shared" si="52"/>
        <v>0.18</v>
      </c>
      <c r="K1098">
        <f t="shared" si="53"/>
        <v>21912.6</v>
      </c>
      <c r="L1098" t="s">
        <v>32</v>
      </c>
      <c r="M1098" t="s">
        <v>26</v>
      </c>
    </row>
    <row r="1099" spans="1:13" ht="15" x14ac:dyDescent="0.25">
      <c r="A1099">
        <v>1098</v>
      </c>
      <c r="B1099">
        <v>42724</v>
      </c>
      <c r="C1099" t="s">
        <v>6</v>
      </c>
      <c r="D1099" t="s">
        <v>1214</v>
      </c>
      <c r="E1099" t="str">
        <f t="shared" si="51"/>
        <v>Surco,Lima,Lima</v>
      </c>
      <c r="F1099" t="s">
        <v>7</v>
      </c>
      <c r="G1099">
        <v>4</v>
      </c>
      <c r="H1099">
        <f>tabla_ventas[[#This Row],[Precio Venta sin IGV]]-(tabla_ventas[[#This Row],[Precio Venta sin IGV]]*0.4)</f>
        <v>16014</v>
      </c>
      <c r="I1099">
        <v>26690</v>
      </c>
      <c r="J1099">
        <f t="shared" si="52"/>
        <v>0.18</v>
      </c>
      <c r="K1099">
        <f t="shared" si="53"/>
        <v>31494.2</v>
      </c>
      <c r="L1099" t="s">
        <v>32</v>
      </c>
      <c r="M1099" t="s">
        <v>26</v>
      </c>
    </row>
    <row r="1100" spans="1:13" ht="15" x14ac:dyDescent="0.25">
      <c r="A1100">
        <v>1099</v>
      </c>
      <c r="B1100">
        <v>42724</v>
      </c>
      <c r="C1100" t="s">
        <v>9</v>
      </c>
      <c r="D1100" t="s">
        <v>1215</v>
      </c>
      <c r="E1100" t="str">
        <f t="shared" si="51"/>
        <v>San Miguel, Lima, Lima</v>
      </c>
      <c r="F1100" t="s">
        <v>7</v>
      </c>
      <c r="G1100">
        <v>133</v>
      </c>
      <c r="H1100">
        <f>tabla_ventas[[#This Row],[Precio Venta sin IGV]]-(tabla_ventas[[#This Row],[Precio Venta sin IGV]]*0.4)</f>
        <v>13498.199999999999</v>
      </c>
      <c r="I1100">
        <v>22497</v>
      </c>
      <c r="J1100">
        <f t="shared" si="52"/>
        <v>0.18</v>
      </c>
      <c r="K1100">
        <f t="shared" si="53"/>
        <v>26546.46</v>
      </c>
      <c r="L1100" t="s">
        <v>30</v>
      </c>
      <c r="M1100" t="s">
        <v>14</v>
      </c>
    </row>
    <row r="1101" spans="1:13" ht="15" x14ac:dyDescent="0.25">
      <c r="A1101">
        <v>1100</v>
      </c>
      <c r="B1101">
        <v>42724</v>
      </c>
      <c r="C1101" t="s">
        <v>9</v>
      </c>
      <c r="D1101" t="s">
        <v>1216</v>
      </c>
      <c r="E1101" t="str">
        <f t="shared" si="51"/>
        <v>San Miguel, Lima, Lima</v>
      </c>
      <c r="F1101" t="s">
        <v>7</v>
      </c>
      <c r="G1101">
        <v>164</v>
      </c>
      <c r="H1101">
        <f>tabla_ventas[[#This Row],[Precio Venta sin IGV]]-(tabla_ventas[[#This Row],[Precio Venta sin IGV]]*0.4)</f>
        <v>13098.6</v>
      </c>
      <c r="I1101">
        <v>21831</v>
      </c>
      <c r="J1101">
        <f t="shared" si="52"/>
        <v>0.18</v>
      </c>
      <c r="K1101">
        <f t="shared" si="53"/>
        <v>25760.58</v>
      </c>
      <c r="L1101" t="s">
        <v>30</v>
      </c>
      <c r="M1101" t="s">
        <v>14</v>
      </c>
    </row>
    <row r="1102" spans="1:13" ht="15" x14ac:dyDescent="0.25">
      <c r="A1102">
        <v>1101</v>
      </c>
      <c r="B1102">
        <v>42724</v>
      </c>
      <c r="C1102" t="s">
        <v>9</v>
      </c>
      <c r="D1102" t="s">
        <v>1217</v>
      </c>
      <c r="E1102" t="str">
        <f t="shared" si="51"/>
        <v>San Miguel, Lima, Lima</v>
      </c>
      <c r="F1102" t="s">
        <v>7</v>
      </c>
      <c r="G1102">
        <v>146</v>
      </c>
      <c r="H1102">
        <f>tabla_ventas[[#This Row],[Precio Venta sin IGV]]-(tabla_ventas[[#This Row],[Precio Venta sin IGV]]*0.4)</f>
        <v>23612.400000000001</v>
      </c>
      <c r="I1102">
        <v>39354</v>
      </c>
      <c r="J1102">
        <f t="shared" si="52"/>
        <v>0.18</v>
      </c>
      <c r="K1102">
        <f t="shared" si="53"/>
        <v>46437.72</v>
      </c>
      <c r="L1102" t="s">
        <v>30</v>
      </c>
      <c r="M1102" t="s">
        <v>14</v>
      </c>
    </row>
    <row r="1103" spans="1:13" ht="15" x14ac:dyDescent="0.25">
      <c r="A1103">
        <v>1102</v>
      </c>
      <c r="B1103">
        <v>42724</v>
      </c>
      <c r="C1103" t="s">
        <v>11</v>
      </c>
      <c r="D1103" t="s">
        <v>1218</v>
      </c>
      <c r="E1103" t="str">
        <f t="shared" si="51"/>
        <v>San Miguel, Lima, Lima</v>
      </c>
      <c r="F1103" t="s">
        <v>7</v>
      </c>
      <c r="G1103">
        <v>61</v>
      </c>
      <c r="H1103">
        <f>tabla_ventas[[#This Row],[Precio Venta sin IGV]]-(tabla_ventas[[#This Row],[Precio Venta sin IGV]]*0.4)</f>
        <v>22501.199999999997</v>
      </c>
      <c r="I1103">
        <v>37502</v>
      </c>
      <c r="J1103">
        <f t="shared" si="52"/>
        <v>0.18</v>
      </c>
      <c r="K1103">
        <f t="shared" si="53"/>
        <v>44252.36</v>
      </c>
      <c r="L1103" t="s">
        <v>30</v>
      </c>
      <c r="M1103" t="s">
        <v>8</v>
      </c>
    </row>
    <row r="1104" spans="1:13" ht="15" x14ac:dyDescent="0.25">
      <c r="A1104">
        <v>1103</v>
      </c>
      <c r="B1104">
        <v>42724</v>
      </c>
      <c r="C1104" t="s">
        <v>11</v>
      </c>
      <c r="D1104" t="s">
        <v>1219</v>
      </c>
      <c r="E1104" t="str">
        <f t="shared" si="51"/>
        <v>San Miguel, Lima, Lima</v>
      </c>
      <c r="F1104" t="s">
        <v>7</v>
      </c>
      <c r="G1104">
        <v>115</v>
      </c>
      <c r="H1104">
        <f>tabla_ventas[[#This Row],[Precio Venta sin IGV]]-(tabla_ventas[[#This Row],[Precio Venta sin IGV]]*0.4)</f>
        <v>18581.400000000001</v>
      </c>
      <c r="I1104">
        <v>30969</v>
      </c>
      <c r="J1104">
        <f t="shared" si="52"/>
        <v>0.18</v>
      </c>
      <c r="K1104">
        <f t="shared" si="53"/>
        <v>36543.42</v>
      </c>
      <c r="L1104" t="s">
        <v>30</v>
      </c>
      <c r="M1104" t="s">
        <v>8</v>
      </c>
    </row>
    <row r="1105" spans="1:13" ht="15" x14ac:dyDescent="0.25">
      <c r="A1105">
        <v>1104</v>
      </c>
      <c r="B1105">
        <v>42724</v>
      </c>
      <c r="C1105" t="s">
        <v>11</v>
      </c>
      <c r="D1105" t="s">
        <v>1220</v>
      </c>
      <c r="E1105" t="str">
        <f t="shared" si="51"/>
        <v>San Miguel, Lima, Lima</v>
      </c>
      <c r="F1105" t="s">
        <v>7</v>
      </c>
      <c r="G1105">
        <v>40</v>
      </c>
      <c r="H1105">
        <f>tabla_ventas[[#This Row],[Precio Venta sin IGV]]-(tabla_ventas[[#This Row],[Precio Venta sin IGV]]*0.4)</f>
        <v>20652</v>
      </c>
      <c r="I1105">
        <v>34420</v>
      </c>
      <c r="J1105">
        <f t="shared" si="52"/>
        <v>0.18</v>
      </c>
      <c r="K1105">
        <f t="shared" si="53"/>
        <v>40615.599999999999</v>
      </c>
      <c r="L1105" t="s">
        <v>30</v>
      </c>
      <c r="M1105" t="s">
        <v>8</v>
      </c>
    </row>
    <row r="1106" spans="1:13" ht="15" x14ac:dyDescent="0.25">
      <c r="A1106">
        <v>1105</v>
      </c>
      <c r="B1106">
        <v>42724</v>
      </c>
      <c r="C1106" t="s">
        <v>11</v>
      </c>
      <c r="D1106" t="s">
        <v>1221</v>
      </c>
      <c r="E1106" t="str">
        <f t="shared" si="51"/>
        <v>San Miguel, Lima, Lima</v>
      </c>
      <c r="F1106" t="s">
        <v>7</v>
      </c>
      <c r="G1106">
        <v>141</v>
      </c>
      <c r="H1106">
        <f>tabla_ventas[[#This Row],[Precio Venta sin IGV]]-(tabla_ventas[[#This Row],[Precio Venta sin IGV]]*0.4)</f>
        <v>19486.199999999997</v>
      </c>
      <c r="I1106">
        <v>32477</v>
      </c>
      <c r="J1106">
        <f t="shared" si="52"/>
        <v>0.18</v>
      </c>
      <c r="K1106">
        <f t="shared" si="53"/>
        <v>38322.86</v>
      </c>
      <c r="L1106" t="s">
        <v>30</v>
      </c>
      <c r="M1106" t="s">
        <v>8</v>
      </c>
    </row>
    <row r="1107" spans="1:13" ht="15" x14ac:dyDescent="0.25">
      <c r="A1107">
        <v>1106</v>
      </c>
      <c r="B1107">
        <v>42724</v>
      </c>
      <c r="C1107" t="s">
        <v>17</v>
      </c>
      <c r="D1107" t="s">
        <v>1222</v>
      </c>
      <c r="E1107" t="str">
        <f t="shared" si="51"/>
        <v>Surco,Lima,Lima</v>
      </c>
      <c r="F1107" t="s">
        <v>12</v>
      </c>
      <c r="G1107">
        <v>169</v>
      </c>
      <c r="H1107">
        <f>tabla_ventas[[#This Row],[Precio Venta sin IGV]]-(tabla_ventas[[#This Row],[Precio Venta sin IGV]]*0.4)</f>
        <v>15106.199999999999</v>
      </c>
      <c r="I1107">
        <v>25177</v>
      </c>
      <c r="J1107">
        <f t="shared" si="52"/>
        <v>0.18</v>
      </c>
      <c r="K1107">
        <f t="shared" si="53"/>
        <v>29708.86</v>
      </c>
      <c r="L1107" t="s">
        <v>32</v>
      </c>
      <c r="M1107" t="s">
        <v>22</v>
      </c>
    </row>
    <row r="1108" spans="1:13" ht="15" x14ac:dyDescent="0.25">
      <c r="A1108">
        <v>1107</v>
      </c>
      <c r="B1108">
        <v>42724</v>
      </c>
      <c r="C1108" t="s">
        <v>17</v>
      </c>
      <c r="D1108" t="s">
        <v>1223</v>
      </c>
      <c r="E1108" t="str">
        <f t="shared" si="51"/>
        <v>Surco,Lima,Lima</v>
      </c>
      <c r="F1108" t="s">
        <v>12</v>
      </c>
      <c r="G1108">
        <v>162</v>
      </c>
      <c r="H1108">
        <f>tabla_ventas[[#This Row],[Precio Venta sin IGV]]-(tabla_ventas[[#This Row],[Precio Venta sin IGV]]*0.4)</f>
        <v>16845.599999999999</v>
      </c>
      <c r="I1108">
        <v>28076</v>
      </c>
      <c r="J1108">
        <f t="shared" si="52"/>
        <v>0.18</v>
      </c>
      <c r="K1108">
        <f t="shared" si="53"/>
        <v>33129.68</v>
      </c>
      <c r="L1108" t="s">
        <v>32</v>
      </c>
      <c r="M1108" t="s">
        <v>22</v>
      </c>
    </row>
    <row r="1109" spans="1:13" ht="15" x14ac:dyDescent="0.25">
      <c r="A1109">
        <v>1108</v>
      </c>
      <c r="B1109">
        <v>42724</v>
      </c>
      <c r="C1109" t="s">
        <v>17</v>
      </c>
      <c r="D1109" t="s">
        <v>1224</v>
      </c>
      <c r="E1109" t="str">
        <f t="shared" si="51"/>
        <v>Surco,Lima,Lima</v>
      </c>
      <c r="F1109" t="s">
        <v>12</v>
      </c>
      <c r="G1109">
        <v>129</v>
      </c>
      <c r="H1109">
        <f>tabla_ventas[[#This Row],[Precio Venta sin IGV]]-(tabla_ventas[[#This Row],[Precio Venta sin IGV]]*0.4)</f>
        <v>17972.400000000001</v>
      </c>
      <c r="I1109">
        <v>29954</v>
      </c>
      <c r="J1109">
        <f t="shared" si="52"/>
        <v>0.18</v>
      </c>
      <c r="K1109">
        <f t="shared" si="53"/>
        <v>35345.72</v>
      </c>
      <c r="L1109" t="s">
        <v>32</v>
      </c>
      <c r="M1109" t="s">
        <v>22</v>
      </c>
    </row>
    <row r="1110" spans="1:13" ht="15" x14ac:dyDescent="0.25">
      <c r="A1110">
        <v>1109</v>
      </c>
      <c r="B1110">
        <v>42724</v>
      </c>
      <c r="C1110" t="s">
        <v>17</v>
      </c>
      <c r="D1110" t="s">
        <v>1225</v>
      </c>
      <c r="E1110" t="str">
        <f t="shared" si="51"/>
        <v>Surco,Lima,Lima</v>
      </c>
      <c r="F1110" t="s">
        <v>12</v>
      </c>
      <c r="G1110">
        <v>137</v>
      </c>
      <c r="H1110">
        <f>tabla_ventas[[#This Row],[Precio Venta sin IGV]]-(tabla_ventas[[#This Row],[Precio Venta sin IGV]]*0.4)</f>
        <v>19022.400000000001</v>
      </c>
      <c r="I1110">
        <v>31704</v>
      </c>
      <c r="J1110">
        <f t="shared" si="52"/>
        <v>0.18</v>
      </c>
      <c r="K1110">
        <f t="shared" si="53"/>
        <v>37410.720000000001</v>
      </c>
      <c r="L1110" t="s">
        <v>32</v>
      </c>
      <c r="M1110" t="s">
        <v>22</v>
      </c>
    </row>
    <row r="1111" spans="1:13" ht="15" x14ac:dyDescent="0.25">
      <c r="A1111">
        <v>1110</v>
      </c>
      <c r="B1111">
        <v>42724</v>
      </c>
      <c r="C1111" t="s">
        <v>28</v>
      </c>
      <c r="D1111" t="s">
        <v>1226</v>
      </c>
      <c r="E1111" t="str">
        <f t="shared" si="51"/>
        <v>Surco,Lima,Lima</v>
      </c>
      <c r="F1111" t="s">
        <v>7</v>
      </c>
      <c r="G1111">
        <v>81</v>
      </c>
      <c r="H1111">
        <f>tabla_ventas[[#This Row],[Precio Venta sin IGV]]-(tabla_ventas[[#This Row],[Precio Venta sin IGV]]*0.4)</f>
        <v>15942.599999999999</v>
      </c>
      <c r="I1111">
        <v>26571</v>
      </c>
      <c r="J1111">
        <f t="shared" si="52"/>
        <v>0.18</v>
      </c>
      <c r="K1111">
        <f t="shared" si="53"/>
        <v>31353.78</v>
      </c>
      <c r="L1111" t="s">
        <v>32</v>
      </c>
      <c r="M1111" t="s">
        <v>15</v>
      </c>
    </row>
    <row r="1112" spans="1:13" ht="15" x14ac:dyDescent="0.25">
      <c r="A1112">
        <v>1111</v>
      </c>
      <c r="B1112">
        <v>42724</v>
      </c>
      <c r="C1112" t="s">
        <v>28</v>
      </c>
      <c r="D1112" t="s">
        <v>1227</v>
      </c>
      <c r="E1112" t="str">
        <f t="shared" si="51"/>
        <v>Surco,Lima,Lima</v>
      </c>
      <c r="F1112" t="s">
        <v>7</v>
      </c>
      <c r="G1112">
        <v>15</v>
      </c>
      <c r="H1112">
        <f>tabla_ventas[[#This Row],[Precio Venta sin IGV]]-(tabla_ventas[[#This Row],[Precio Venta sin IGV]]*0.4)</f>
        <v>20580.599999999999</v>
      </c>
      <c r="I1112">
        <v>34301</v>
      </c>
      <c r="J1112">
        <f t="shared" si="52"/>
        <v>0.18</v>
      </c>
      <c r="K1112">
        <f t="shared" si="53"/>
        <v>40475.18</v>
      </c>
      <c r="L1112" t="s">
        <v>32</v>
      </c>
      <c r="M1112" t="s">
        <v>15</v>
      </c>
    </row>
    <row r="1113" spans="1:13" ht="15" x14ac:dyDescent="0.25">
      <c r="A1113">
        <v>1112</v>
      </c>
      <c r="B1113">
        <v>42724</v>
      </c>
      <c r="C1113" t="s">
        <v>28</v>
      </c>
      <c r="D1113" t="s">
        <v>1228</v>
      </c>
      <c r="E1113" t="str">
        <f t="shared" si="51"/>
        <v>Surco,Lima,Lima</v>
      </c>
      <c r="F1113" t="s">
        <v>7</v>
      </c>
      <c r="G1113">
        <v>69</v>
      </c>
      <c r="H1113">
        <f>tabla_ventas[[#This Row],[Precio Venta sin IGV]]-(tabla_ventas[[#This Row],[Precio Venta sin IGV]]*0.4)</f>
        <v>17535.599999999999</v>
      </c>
      <c r="I1113">
        <v>29226</v>
      </c>
      <c r="J1113">
        <f t="shared" si="52"/>
        <v>0.18</v>
      </c>
      <c r="K1113">
        <f t="shared" si="53"/>
        <v>34486.68</v>
      </c>
      <c r="L1113" t="s">
        <v>32</v>
      </c>
      <c r="M1113" t="s">
        <v>15</v>
      </c>
    </row>
    <row r="1114" spans="1:13" ht="15" x14ac:dyDescent="0.25">
      <c r="A1114">
        <v>1113</v>
      </c>
      <c r="B1114">
        <v>42723</v>
      </c>
      <c r="C1114" t="s">
        <v>11</v>
      </c>
      <c r="D1114" t="s">
        <v>1229</v>
      </c>
      <c r="E1114" t="str">
        <f t="shared" si="51"/>
        <v>Surco,Lima,Lima</v>
      </c>
      <c r="F1114" t="s">
        <v>7</v>
      </c>
      <c r="G1114">
        <v>76</v>
      </c>
      <c r="H1114">
        <f>tabla_ventas[[#This Row],[Precio Venta sin IGV]]-(tabla_ventas[[#This Row],[Precio Venta sin IGV]]*0.4)</f>
        <v>23065.8</v>
      </c>
      <c r="I1114">
        <v>38443</v>
      </c>
      <c r="J1114">
        <f t="shared" si="52"/>
        <v>0.18</v>
      </c>
      <c r="K1114">
        <f t="shared" si="53"/>
        <v>45362.74</v>
      </c>
      <c r="L1114" t="s">
        <v>32</v>
      </c>
      <c r="M1114" t="s">
        <v>15</v>
      </c>
    </row>
    <row r="1115" spans="1:13" ht="15" x14ac:dyDescent="0.25">
      <c r="A1115">
        <v>1114</v>
      </c>
      <c r="B1115">
        <v>42723</v>
      </c>
      <c r="C1115" t="s">
        <v>11</v>
      </c>
      <c r="D1115" t="s">
        <v>1230</v>
      </c>
      <c r="E1115" t="str">
        <f t="shared" si="51"/>
        <v>Surco,Lima,Lima</v>
      </c>
      <c r="F1115" t="s">
        <v>7</v>
      </c>
      <c r="G1115">
        <v>79</v>
      </c>
      <c r="H1115">
        <f>tabla_ventas[[#This Row],[Precio Venta sin IGV]]-(tabla_ventas[[#This Row],[Precio Venta sin IGV]]*0.4)</f>
        <v>18626.400000000001</v>
      </c>
      <c r="I1115">
        <v>31044</v>
      </c>
      <c r="J1115">
        <f t="shared" si="52"/>
        <v>0.18</v>
      </c>
      <c r="K1115">
        <f t="shared" si="53"/>
        <v>36631.919999999998</v>
      </c>
      <c r="L1115" t="s">
        <v>32</v>
      </c>
      <c r="M1115" t="s">
        <v>15</v>
      </c>
    </row>
    <row r="1116" spans="1:13" ht="15" x14ac:dyDescent="0.25">
      <c r="A1116">
        <v>1115</v>
      </c>
      <c r="B1116">
        <v>42723</v>
      </c>
      <c r="C1116" t="s">
        <v>11</v>
      </c>
      <c r="D1116" t="s">
        <v>1230</v>
      </c>
      <c r="E1116" t="str">
        <f t="shared" si="51"/>
        <v>Surco,Lima,Lima</v>
      </c>
      <c r="F1116" t="s">
        <v>7</v>
      </c>
      <c r="G1116">
        <v>47</v>
      </c>
      <c r="H1116">
        <f>tabla_ventas[[#This Row],[Precio Venta sin IGV]]-(tabla_ventas[[#This Row],[Precio Venta sin IGV]]*0.4)</f>
        <v>11980.2</v>
      </c>
      <c r="I1116">
        <v>19967</v>
      </c>
      <c r="J1116">
        <f t="shared" si="52"/>
        <v>0.18</v>
      </c>
      <c r="K1116">
        <f t="shared" si="53"/>
        <v>23561.06</v>
      </c>
      <c r="L1116" t="s">
        <v>32</v>
      </c>
      <c r="M1116" t="s">
        <v>15</v>
      </c>
    </row>
    <row r="1117" spans="1:13" ht="15" x14ac:dyDescent="0.25">
      <c r="A1117">
        <v>1116</v>
      </c>
      <c r="B1117">
        <v>42723</v>
      </c>
      <c r="C1117" t="s">
        <v>11</v>
      </c>
      <c r="D1117" t="s">
        <v>1231</v>
      </c>
      <c r="E1117" t="str">
        <f t="shared" si="51"/>
        <v>Surco,Lima,Lima</v>
      </c>
      <c r="F1117" t="s">
        <v>7</v>
      </c>
      <c r="G1117">
        <v>6</v>
      </c>
      <c r="H1117">
        <f>tabla_ventas[[#This Row],[Precio Venta sin IGV]]-(tabla_ventas[[#This Row],[Precio Venta sin IGV]]*0.4)</f>
        <v>12976.8</v>
      </c>
      <c r="I1117">
        <v>21628</v>
      </c>
      <c r="J1117">
        <f t="shared" si="52"/>
        <v>0.18</v>
      </c>
      <c r="K1117">
        <f t="shared" si="53"/>
        <v>25521.040000000001</v>
      </c>
      <c r="L1117" t="s">
        <v>32</v>
      </c>
      <c r="M1117" t="s">
        <v>15</v>
      </c>
    </row>
    <row r="1118" spans="1:13" ht="15" x14ac:dyDescent="0.25">
      <c r="A1118">
        <v>1117</v>
      </c>
      <c r="B1118">
        <v>42723</v>
      </c>
      <c r="C1118" t="s">
        <v>27</v>
      </c>
      <c r="D1118" t="s">
        <v>1232</v>
      </c>
      <c r="E1118" t="str">
        <f t="shared" si="51"/>
        <v>Surco,Lima,Lima</v>
      </c>
      <c r="F1118" t="s">
        <v>7</v>
      </c>
      <c r="G1118">
        <v>5</v>
      </c>
      <c r="H1118">
        <f>tabla_ventas[[#This Row],[Precio Venta sin IGV]]-(tabla_ventas[[#This Row],[Precio Venta sin IGV]]*0.4)</f>
        <v>19835.400000000001</v>
      </c>
      <c r="I1118">
        <v>33059</v>
      </c>
      <c r="J1118">
        <f t="shared" si="52"/>
        <v>0.18</v>
      </c>
      <c r="K1118">
        <f t="shared" si="53"/>
        <v>39009.620000000003</v>
      </c>
      <c r="L1118" t="s">
        <v>32</v>
      </c>
      <c r="M1118" t="s">
        <v>21</v>
      </c>
    </row>
    <row r="1119" spans="1:13" ht="15" x14ac:dyDescent="0.25">
      <c r="A1119">
        <v>1118</v>
      </c>
      <c r="B1119">
        <v>42723</v>
      </c>
      <c r="C1119" t="s">
        <v>27</v>
      </c>
      <c r="D1119" t="s">
        <v>1233</v>
      </c>
      <c r="E1119" t="str">
        <f t="shared" si="51"/>
        <v>Surco,Lima,Lima</v>
      </c>
      <c r="F1119" t="s">
        <v>7</v>
      </c>
      <c r="G1119">
        <v>79</v>
      </c>
      <c r="H1119">
        <f>tabla_ventas[[#This Row],[Precio Venta sin IGV]]-(tabla_ventas[[#This Row],[Precio Venta sin IGV]]*0.4)</f>
        <v>12493.199999999999</v>
      </c>
      <c r="I1119">
        <v>20822</v>
      </c>
      <c r="J1119">
        <f t="shared" si="52"/>
        <v>0.18</v>
      </c>
      <c r="K1119">
        <f t="shared" si="53"/>
        <v>24569.96</v>
      </c>
      <c r="L1119" t="s">
        <v>32</v>
      </c>
      <c r="M1119" t="s">
        <v>21</v>
      </c>
    </row>
    <row r="1120" spans="1:13" ht="15" x14ac:dyDescent="0.25">
      <c r="A1120">
        <v>1119</v>
      </c>
      <c r="B1120">
        <v>42723</v>
      </c>
      <c r="C1120" t="s">
        <v>27</v>
      </c>
      <c r="D1120" t="s">
        <v>1234</v>
      </c>
      <c r="E1120" t="str">
        <f t="shared" si="51"/>
        <v>Surco,Lima,Lima</v>
      </c>
      <c r="F1120" t="s">
        <v>7</v>
      </c>
      <c r="G1120">
        <v>87</v>
      </c>
      <c r="H1120">
        <f>tabla_ventas[[#This Row],[Precio Venta sin IGV]]-(tabla_ventas[[#This Row],[Precio Venta sin IGV]]*0.4)</f>
        <v>17259</v>
      </c>
      <c r="I1120">
        <v>28765</v>
      </c>
      <c r="J1120">
        <f t="shared" si="52"/>
        <v>0.18</v>
      </c>
      <c r="K1120">
        <f t="shared" si="53"/>
        <v>33942.699999999997</v>
      </c>
      <c r="L1120" t="s">
        <v>32</v>
      </c>
      <c r="M1120" t="s">
        <v>21</v>
      </c>
    </row>
    <row r="1121" spans="1:13" ht="15" x14ac:dyDescent="0.25">
      <c r="A1121">
        <v>1120</v>
      </c>
      <c r="B1121">
        <v>42723</v>
      </c>
      <c r="C1121" t="s">
        <v>27</v>
      </c>
      <c r="D1121" t="s">
        <v>1235</v>
      </c>
      <c r="E1121" t="str">
        <f t="shared" si="51"/>
        <v>Surco,Lima,Lima</v>
      </c>
      <c r="F1121" t="s">
        <v>7</v>
      </c>
      <c r="G1121">
        <v>93</v>
      </c>
      <c r="H1121">
        <f>tabla_ventas[[#This Row],[Precio Venta sin IGV]]-(tabla_ventas[[#This Row],[Precio Venta sin IGV]]*0.4)</f>
        <v>22260.6</v>
      </c>
      <c r="I1121">
        <v>37101</v>
      </c>
      <c r="J1121">
        <f t="shared" si="52"/>
        <v>0.18</v>
      </c>
      <c r="K1121">
        <f t="shared" si="53"/>
        <v>43779.18</v>
      </c>
      <c r="L1121" t="s">
        <v>32</v>
      </c>
      <c r="M1121" t="s">
        <v>21</v>
      </c>
    </row>
    <row r="1122" spans="1:13" ht="15" x14ac:dyDescent="0.25">
      <c r="A1122">
        <v>1121</v>
      </c>
      <c r="B1122">
        <v>42723</v>
      </c>
      <c r="C1122" t="s">
        <v>17</v>
      </c>
      <c r="D1122" t="s">
        <v>1236</v>
      </c>
      <c r="E1122" t="str">
        <f t="shared" si="51"/>
        <v>San Miguel, Lima, Lima</v>
      </c>
      <c r="F1122" t="s">
        <v>7</v>
      </c>
      <c r="G1122">
        <v>165</v>
      </c>
      <c r="H1122">
        <f>tabla_ventas[[#This Row],[Precio Venta sin IGV]]-(tabla_ventas[[#This Row],[Precio Venta sin IGV]]*0.4)</f>
        <v>12570</v>
      </c>
      <c r="I1122">
        <v>20950</v>
      </c>
      <c r="J1122">
        <f t="shared" si="52"/>
        <v>0.18</v>
      </c>
      <c r="K1122">
        <f t="shared" si="53"/>
        <v>24721</v>
      </c>
      <c r="L1122" t="s">
        <v>30</v>
      </c>
      <c r="M1122" t="s">
        <v>14</v>
      </c>
    </row>
    <row r="1123" spans="1:13" ht="15" x14ac:dyDescent="0.25">
      <c r="A1123">
        <v>1122</v>
      </c>
      <c r="B1123">
        <v>42723</v>
      </c>
      <c r="C1123" t="s">
        <v>17</v>
      </c>
      <c r="D1123" t="s">
        <v>1237</v>
      </c>
      <c r="E1123" t="str">
        <f t="shared" si="51"/>
        <v>San Miguel, Lima, Lima</v>
      </c>
      <c r="F1123" t="s">
        <v>7</v>
      </c>
      <c r="G1123">
        <v>18</v>
      </c>
      <c r="H1123">
        <f>tabla_ventas[[#This Row],[Precio Venta sin IGV]]-(tabla_ventas[[#This Row],[Precio Venta sin IGV]]*0.4)</f>
        <v>14558.4</v>
      </c>
      <c r="I1123">
        <v>24264</v>
      </c>
      <c r="J1123">
        <f t="shared" si="52"/>
        <v>0.18</v>
      </c>
      <c r="K1123">
        <f t="shared" si="53"/>
        <v>28631.52</v>
      </c>
      <c r="L1123" t="s">
        <v>30</v>
      </c>
      <c r="M1123" t="s">
        <v>14</v>
      </c>
    </row>
    <row r="1124" spans="1:13" ht="15" x14ac:dyDescent="0.25">
      <c r="A1124">
        <v>1123</v>
      </c>
      <c r="B1124">
        <v>42723</v>
      </c>
      <c r="C1124" t="s">
        <v>17</v>
      </c>
      <c r="D1124" t="s">
        <v>1238</v>
      </c>
      <c r="E1124" t="str">
        <f t="shared" si="51"/>
        <v>San Miguel, Lima, Lima</v>
      </c>
      <c r="F1124" t="s">
        <v>7</v>
      </c>
      <c r="G1124">
        <v>37</v>
      </c>
      <c r="H1124">
        <f>tabla_ventas[[#This Row],[Precio Venta sin IGV]]-(tabla_ventas[[#This Row],[Precio Venta sin IGV]]*0.4)</f>
        <v>20761.199999999997</v>
      </c>
      <c r="I1124">
        <v>34602</v>
      </c>
      <c r="J1124">
        <f t="shared" si="52"/>
        <v>0.18</v>
      </c>
      <c r="K1124">
        <f t="shared" si="53"/>
        <v>40830.36</v>
      </c>
      <c r="L1124" t="s">
        <v>30</v>
      </c>
      <c r="M1124" t="s">
        <v>14</v>
      </c>
    </row>
    <row r="1125" spans="1:13" ht="15" x14ac:dyDescent="0.25">
      <c r="A1125">
        <v>1124</v>
      </c>
      <c r="B1125">
        <v>42723</v>
      </c>
      <c r="C1125" t="s">
        <v>17</v>
      </c>
      <c r="D1125" t="s">
        <v>1239</v>
      </c>
      <c r="E1125" t="str">
        <f t="shared" si="51"/>
        <v>San Miguel, Lima, Lima</v>
      </c>
      <c r="F1125" t="s">
        <v>7</v>
      </c>
      <c r="G1125">
        <v>5</v>
      </c>
      <c r="H1125">
        <f>tabla_ventas[[#This Row],[Precio Venta sin IGV]]-(tabla_ventas[[#This Row],[Precio Venta sin IGV]]*0.4)</f>
        <v>11913</v>
      </c>
      <c r="I1125">
        <v>19855</v>
      </c>
      <c r="J1125">
        <f t="shared" si="52"/>
        <v>0.18</v>
      </c>
      <c r="K1125">
        <f t="shared" si="53"/>
        <v>23428.9</v>
      </c>
      <c r="L1125" t="s">
        <v>30</v>
      </c>
      <c r="M1125" t="s">
        <v>14</v>
      </c>
    </row>
    <row r="1126" spans="1:13" ht="15" x14ac:dyDescent="0.25">
      <c r="A1126">
        <v>1125</v>
      </c>
      <c r="B1126">
        <v>42723</v>
      </c>
      <c r="C1126" t="s">
        <v>28</v>
      </c>
      <c r="D1126" t="s">
        <v>1240</v>
      </c>
      <c r="E1126" t="str">
        <f t="shared" si="51"/>
        <v>La Molina,Lima, Lima</v>
      </c>
      <c r="F1126" t="s">
        <v>7</v>
      </c>
      <c r="G1126">
        <v>106</v>
      </c>
      <c r="H1126">
        <f>tabla_ventas[[#This Row],[Precio Venta sin IGV]]-(tabla_ventas[[#This Row],[Precio Venta sin IGV]]*0.4)</f>
        <v>21955.199999999997</v>
      </c>
      <c r="I1126">
        <v>36592</v>
      </c>
      <c r="J1126">
        <f t="shared" si="52"/>
        <v>0.18</v>
      </c>
      <c r="K1126">
        <f t="shared" si="53"/>
        <v>43178.559999999998</v>
      </c>
      <c r="L1126" t="s">
        <v>119</v>
      </c>
      <c r="M1126" t="s">
        <v>13</v>
      </c>
    </row>
    <row r="1127" spans="1:13" ht="15" x14ac:dyDescent="0.25">
      <c r="A1127">
        <v>1126</v>
      </c>
      <c r="B1127">
        <v>42723</v>
      </c>
      <c r="C1127" t="s">
        <v>28</v>
      </c>
      <c r="D1127" t="s">
        <v>1241</v>
      </c>
      <c r="E1127" t="str">
        <f t="shared" si="51"/>
        <v>La Molina,Lima, Lima</v>
      </c>
      <c r="F1127" t="s">
        <v>7</v>
      </c>
      <c r="G1127">
        <v>140</v>
      </c>
      <c r="H1127">
        <f>tabla_ventas[[#This Row],[Precio Venta sin IGV]]-(tabla_ventas[[#This Row],[Precio Venta sin IGV]]*0.4)</f>
        <v>20418</v>
      </c>
      <c r="I1127">
        <v>34030</v>
      </c>
      <c r="J1127">
        <f t="shared" si="52"/>
        <v>0.18</v>
      </c>
      <c r="K1127">
        <f t="shared" si="53"/>
        <v>40155.4</v>
      </c>
      <c r="L1127" t="s">
        <v>119</v>
      </c>
      <c r="M1127" t="s">
        <v>13</v>
      </c>
    </row>
    <row r="1128" spans="1:13" ht="15" x14ac:dyDescent="0.25">
      <c r="A1128">
        <v>1127</v>
      </c>
      <c r="B1128">
        <v>42723</v>
      </c>
      <c r="C1128" t="s">
        <v>28</v>
      </c>
      <c r="D1128" t="s">
        <v>1242</v>
      </c>
      <c r="E1128" t="str">
        <f t="shared" si="51"/>
        <v>La Molina,Lima, Lima</v>
      </c>
      <c r="F1128" t="s">
        <v>7</v>
      </c>
      <c r="G1128">
        <v>174</v>
      </c>
      <c r="H1128">
        <f>tabla_ventas[[#This Row],[Precio Venta sin IGV]]-(tabla_ventas[[#This Row],[Precio Venta sin IGV]]*0.4)</f>
        <v>15971.4</v>
      </c>
      <c r="I1128">
        <v>26619</v>
      </c>
      <c r="J1128">
        <f t="shared" si="52"/>
        <v>0.18</v>
      </c>
      <c r="K1128">
        <f t="shared" si="53"/>
        <v>31410.42</v>
      </c>
      <c r="L1128" t="s">
        <v>119</v>
      </c>
      <c r="M1128" t="s">
        <v>13</v>
      </c>
    </row>
    <row r="1129" spans="1:13" ht="15" x14ac:dyDescent="0.25">
      <c r="A1129">
        <v>1128</v>
      </c>
      <c r="B1129">
        <v>42723</v>
      </c>
      <c r="C1129" t="s">
        <v>28</v>
      </c>
      <c r="D1129" t="s">
        <v>1243</v>
      </c>
      <c r="E1129" t="str">
        <f t="shared" si="51"/>
        <v>La Molina,Lima, Lima</v>
      </c>
      <c r="F1129" t="s">
        <v>7</v>
      </c>
      <c r="G1129">
        <v>63</v>
      </c>
      <c r="H1129">
        <f>tabla_ventas[[#This Row],[Precio Venta sin IGV]]-(tabla_ventas[[#This Row],[Precio Venta sin IGV]]*0.4)</f>
        <v>19564.199999999997</v>
      </c>
      <c r="I1129">
        <v>32607</v>
      </c>
      <c r="J1129">
        <f t="shared" si="52"/>
        <v>0.18</v>
      </c>
      <c r="K1129">
        <f t="shared" si="53"/>
        <v>38476.26</v>
      </c>
      <c r="L1129" t="s">
        <v>119</v>
      </c>
      <c r="M1129" t="s">
        <v>13</v>
      </c>
    </row>
    <row r="1130" spans="1:13" ht="15" x14ac:dyDescent="0.25">
      <c r="A1130">
        <v>1129</v>
      </c>
      <c r="B1130">
        <v>42723</v>
      </c>
      <c r="C1130" t="s">
        <v>28</v>
      </c>
      <c r="D1130" t="s">
        <v>1244</v>
      </c>
      <c r="E1130" t="str">
        <f t="shared" si="51"/>
        <v>San Miguel, Lima, Lima</v>
      </c>
      <c r="F1130" t="s">
        <v>7</v>
      </c>
      <c r="G1130">
        <v>178</v>
      </c>
      <c r="H1130">
        <f>tabla_ventas[[#This Row],[Precio Venta sin IGV]]-(tabla_ventas[[#This Row],[Precio Venta sin IGV]]*0.4)</f>
        <v>22857</v>
      </c>
      <c r="I1130">
        <v>38095</v>
      </c>
      <c r="J1130">
        <f t="shared" si="52"/>
        <v>0.18</v>
      </c>
      <c r="K1130">
        <f t="shared" si="53"/>
        <v>44952.1</v>
      </c>
      <c r="L1130" t="s">
        <v>30</v>
      </c>
      <c r="M1130" t="s">
        <v>14</v>
      </c>
    </row>
    <row r="1131" spans="1:13" ht="15" x14ac:dyDescent="0.25">
      <c r="A1131">
        <v>1130</v>
      </c>
      <c r="B1131">
        <v>42723</v>
      </c>
      <c r="C1131" t="s">
        <v>28</v>
      </c>
      <c r="D1131" t="s">
        <v>1245</v>
      </c>
      <c r="E1131" t="str">
        <f t="shared" si="51"/>
        <v>San Miguel, Lima, Lima</v>
      </c>
      <c r="F1131" t="s">
        <v>7</v>
      </c>
      <c r="G1131">
        <v>11</v>
      </c>
      <c r="H1131">
        <f>tabla_ventas[[#This Row],[Precio Venta sin IGV]]-(tabla_ventas[[#This Row],[Precio Venta sin IGV]]*0.4)</f>
        <v>12011.4</v>
      </c>
      <c r="I1131">
        <v>20019</v>
      </c>
      <c r="J1131">
        <f t="shared" si="52"/>
        <v>0.18</v>
      </c>
      <c r="K1131">
        <f t="shared" si="53"/>
        <v>23622.42</v>
      </c>
      <c r="L1131" t="s">
        <v>30</v>
      </c>
      <c r="M1131" t="s">
        <v>14</v>
      </c>
    </row>
    <row r="1132" spans="1:13" ht="15" x14ac:dyDescent="0.25">
      <c r="A1132">
        <v>1131</v>
      </c>
      <c r="B1132">
        <v>42723</v>
      </c>
      <c r="C1132" t="s">
        <v>28</v>
      </c>
      <c r="D1132" t="s">
        <v>1246</v>
      </c>
      <c r="E1132" t="str">
        <f t="shared" si="51"/>
        <v>San Miguel, Lima, Lima</v>
      </c>
      <c r="F1132" t="s">
        <v>7</v>
      </c>
      <c r="G1132">
        <v>68</v>
      </c>
      <c r="H1132">
        <f>tabla_ventas[[#This Row],[Precio Venta sin IGV]]-(tabla_ventas[[#This Row],[Precio Venta sin IGV]]*0.4)</f>
        <v>11271.599999999999</v>
      </c>
      <c r="I1132">
        <v>18786</v>
      </c>
      <c r="J1132">
        <f t="shared" si="52"/>
        <v>0.18</v>
      </c>
      <c r="K1132">
        <f t="shared" si="53"/>
        <v>22167.48</v>
      </c>
      <c r="L1132" t="s">
        <v>30</v>
      </c>
      <c r="M1132" t="s">
        <v>14</v>
      </c>
    </row>
    <row r="1133" spans="1:13" ht="15" x14ac:dyDescent="0.25">
      <c r="A1133">
        <v>1132</v>
      </c>
      <c r="B1133">
        <v>42723</v>
      </c>
      <c r="C1133" t="s">
        <v>28</v>
      </c>
      <c r="D1133" t="s">
        <v>1247</v>
      </c>
      <c r="E1133" t="str">
        <f t="shared" si="51"/>
        <v>San Miguel, Lima, Lima</v>
      </c>
      <c r="F1133" t="s">
        <v>7</v>
      </c>
      <c r="G1133">
        <v>41</v>
      </c>
      <c r="H1133">
        <f>tabla_ventas[[#This Row],[Precio Venta sin IGV]]-(tabla_ventas[[#This Row],[Precio Venta sin IGV]]*0.4)</f>
        <v>22798.199999999997</v>
      </c>
      <c r="I1133">
        <v>37997</v>
      </c>
      <c r="J1133">
        <f t="shared" si="52"/>
        <v>0.18</v>
      </c>
      <c r="K1133">
        <f t="shared" si="53"/>
        <v>44836.46</v>
      </c>
      <c r="L1133" t="s">
        <v>30</v>
      </c>
      <c r="M1133" t="s">
        <v>14</v>
      </c>
    </row>
    <row r="1134" spans="1:13" ht="15" x14ac:dyDescent="0.25">
      <c r="A1134">
        <v>1133</v>
      </c>
      <c r="B1134">
        <v>42723</v>
      </c>
      <c r="C1134" t="s">
        <v>28</v>
      </c>
      <c r="D1134" t="s">
        <v>1248</v>
      </c>
      <c r="E1134" t="str">
        <f t="shared" si="51"/>
        <v>Ate,Lima,Lima</v>
      </c>
      <c r="F1134" t="s">
        <v>7</v>
      </c>
      <c r="G1134">
        <v>116</v>
      </c>
      <c r="H1134">
        <f>tabla_ventas[[#This Row],[Precio Venta sin IGV]]-(tabla_ventas[[#This Row],[Precio Venta sin IGV]]*0.4)</f>
        <v>17043</v>
      </c>
      <c r="I1134">
        <v>28405</v>
      </c>
      <c r="J1134">
        <f t="shared" si="52"/>
        <v>0.18</v>
      </c>
      <c r="K1134">
        <f t="shared" si="53"/>
        <v>33517.9</v>
      </c>
      <c r="L1134" t="s">
        <v>31</v>
      </c>
      <c r="M1134" t="s">
        <v>10</v>
      </c>
    </row>
    <row r="1135" spans="1:13" ht="15" x14ac:dyDescent="0.25">
      <c r="A1135">
        <v>1134</v>
      </c>
      <c r="B1135">
        <v>42723</v>
      </c>
      <c r="C1135" t="s">
        <v>28</v>
      </c>
      <c r="D1135" t="s">
        <v>1249</v>
      </c>
      <c r="E1135" t="str">
        <f t="shared" si="51"/>
        <v>Ate,Lima,Lima</v>
      </c>
      <c r="F1135" t="s">
        <v>7</v>
      </c>
      <c r="G1135">
        <v>129</v>
      </c>
      <c r="H1135">
        <f>tabla_ventas[[#This Row],[Precio Venta sin IGV]]-(tabla_ventas[[#This Row],[Precio Venta sin IGV]]*0.4)</f>
        <v>17633.400000000001</v>
      </c>
      <c r="I1135">
        <v>29389</v>
      </c>
      <c r="J1135">
        <f t="shared" si="52"/>
        <v>0.18</v>
      </c>
      <c r="K1135">
        <f t="shared" si="53"/>
        <v>34679.019999999997</v>
      </c>
      <c r="L1135" t="s">
        <v>31</v>
      </c>
      <c r="M1135" t="s">
        <v>10</v>
      </c>
    </row>
    <row r="1136" spans="1:13" ht="15" x14ac:dyDescent="0.25">
      <c r="A1136">
        <v>1135</v>
      </c>
      <c r="B1136">
        <v>42723</v>
      </c>
      <c r="C1136" t="s">
        <v>28</v>
      </c>
      <c r="D1136" t="s">
        <v>1250</v>
      </c>
      <c r="E1136" t="str">
        <f t="shared" si="51"/>
        <v>Ate,Lima,Lima</v>
      </c>
      <c r="F1136" t="s">
        <v>7</v>
      </c>
      <c r="G1136">
        <v>42</v>
      </c>
      <c r="H1136">
        <f>tabla_ventas[[#This Row],[Precio Venta sin IGV]]-(tabla_ventas[[#This Row],[Precio Venta sin IGV]]*0.4)</f>
        <v>15833.4</v>
      </c>
      <c r="I1136">
        <v>26389</v>
      </c>
      <c r="J1136">
        <f t="shared" si="52"/>
        <v>0.18</v>
      </c>
      <c r="K1136">
        <f t="shared" si="53"/>
        <v>31139.02</v>
      </c>
      <c r="L1136" t="s">
        <v>31</v>
      </c>
      <c r="M1136" t="s">
        <v>10</v>
      </c>
    </row>
    <row r="1137" spans="1:13" ht="15" x14ac:dyDescent="0.25">
      <c r="A1137">
        <v>1136</v>
      </c>
      <c r="B1137">
        <v>42723</v>
      </c>
      <c r="C1137" t="s">
        <v>28</v>
      </c>
      <c r="D1137" t="s">
        <v>1251</v>
      </c>
      <c r="E1137" t="str">
        <f t="shared" si="51"/>
        <v>Ate,Lima,Lima</v>
      </c>
      <c r="F1137" t="s">
        <v>7</v>
      </c>
      <c r="G1137">
        <v>108</v>
      </c>
      <c r="H1137">
        <f>tabla_ventas[[#This Row],[Precio Venta sin IGV]]-(tabla_ventas[[#This Row],[Precio Venta sin IGV]]*0.4)</f>
        <v>16870.8</v>
      </c>
      <c r="I1137">
        <v>28118</v>
      </c>
      <c r="J1137">
        <f t="shared" si="52"/>
        <v>0.18</v>
      </c>
      <c r="K1137">
        <f t="shared" si="53"/>
        <v>33179.24</v>
      </c>
      <c r="L1137" t="s">
        <v>31</v>
      </c>
      <c r="M1137" t="s">
        <v>10</v>
      </c>
    </row>
    <row r="1138" spans="1:13" ht="15" x14ac:dyDescent="0.25">
      <c r="A1138">
        <v>1137</v>
      </c>
      <c r="B1138">
        <v>42722</v>
      </c>
      <c r="C1138" t="s">
        <v>6</v>
      </c>
      <c r="D1138" t="s">
        <v>1252</v>
      </c>
      <c r="E1138" t="str">
        <f t="shared" si="51"/>
        <v>San Miguel, Lima, Lima</v>
      </c>
      <c r="F1138" t="s">
        <v>7</v>
      </c>
      <c r="G1138">
        <v>59</v>
      </c>
      <c r="H1138">
        <f>tabla_ventas[[#This Row],[Precio Venta sin IGV]]-(tabla_ventas[[#This Row],[Precio Venta sin IGV]]*0.4)</f>
        <v>15721.199999999999</v>
      </c>
      <c r="I1138">
        <v>26202</v>
      </c>
      <c r="J1138">
        <f t="shared" si="52"/>
        <v>0.18</v>
      </c>
      <c r="K1138">
        <f t="shared" si="53"/>
        <v>30918.36</v>
      </c>
      <c r="L1138" t="s">
        <v>30</v>
      </c>
      <c r="M1138" t="s">
        <v>8</v>
      </c>
    </row>
    <row r="1139" spans="1:13" ht="15" x14ac:dyDescent="0.25">
      <c r="A1139">
        <v>1138</v>
      </c>
      <c r="B1139">
        <v>42722</v>
      </c>
      <c r="C1139" t="s">
        <v>6</v>
      </c>
      <c r="D1139" t="s">
        <v>1253</v>
      </c>
      <c r="E1139" t="str">
        <f t="shared" si="51"/>
        <v>San Miguel, Lima, Lima</v>
      </c>
      <c r="F1139" t="s">
        <v>7</v>
      </c>
      <c r="G1139">
        <v>16</v>
      </c>
      <c r="H1139">
        <f>tabla_ventas[[#This Row],[Precio Venta sin IGV]]-(tabla_ventas[[#This Row],[Precio Venta sin IGV]]*0.4)</f>
        <v>13883.4</v>
      </c>
      <c r="I1139">
        <v>23139</v>
      </c>
      <c r="J1139">
        <f t="shared" si="52"/>
        <v>0.18</v>
      </c>
      <c r="K1139">
        <f t="shared" si="53"/>
        <v>27304.02</v>
      </c>
      <c r="L1139" t="s">
        <v>30</v>
      </c>
      <c r="M1139" t="s">
        <v>8</v>
      </c>
    </row>
    <row r="1140" spans="1:13" ht="15" x14ac:dyDescent="0.25">
      <c r="A1140">
        <v>1139</v>
      </c>
      <c r="B1140">
        <v>42722</v>
      </c>
      <c r="C1140" t="s">
        <v>6</v>
      </c>
      <c r="D1140" t="s">
        <v>1254</v>
      </c>
      <c r="E1140" t="str">
        <f t="shared" si="51"/>
        <v>San Miguel, Lima, Lima</v>
      </c>
      <c r="F1140" t="s">
        <v>7</v>
      </c>
      <c r="G1140">
        <v>8</v>
      </c>
      <c r="H1140">
        <f>tabla_ventas[[#This Row],[Precio Venta sin IGV]]-(tabla_ventas[[#This Row],[Precio Venta sin IGV]]*0.4)</f>
        <v>22177.199999999997</v>
      </c>
      <c r="I1140">
        <v>36962</v>
      </c>
      <c r="J1140">
        <f t="shared" si="52"/>
        <v>0.18</v>
      </c>
      <c r="K1140">
        <f t="shared" si="53"/>
        <v>43615.16</v>
      </c>
      <c r="L1140" t="s">
        <v>30</v>
      </c>
      <c r="M1140" t="s">
        <v>8</v>
      </c>
    </row>
    <row r="1141" spans="1:13" ht="15" x14ac:dyDescent="0.25">
      <c r="A1141">
        <v>1140</v>
      </c>
      <c r="B1141">
        <v>42722</v>
      </c>
      <c r="C1141" t="s">
        <v>6</v>
      </c>
      <c r="D1141" t="s">
        <v>1255</v>
      </c>
      <c r="E1141" t="str">
        <f t="shared" si="51"/>
        <v>San Miguel, Lima, Lima</v>
      </c>
      <c r="F1141" t="s">
        <v>7</v>
      </c>
      <c r="G1141">
        <v>93</v>
      </c>
      <c r="H1141">
        <f>tabla_ventas[[#This Row],[Precio Venta sin IGV]]-(tabla_ventas[[#This Row],[Precio Venta sin IGV]]*0.4)</f>
        <v>15470.4</v>
      </c>
      <c r="I1141">
        <v>25784</v>
      </c>
      <c r="J1141">
        <f t="shared" si="52"/>
        <v>0.18</v>
      </c>
      <c r="K1141">
        <f t="shared" si="53"/>
        <v>30425.119999999999</v>
      </c>
      <c r="L1141" t="s">
        <v>30</v>
      </c>
      <c r="M1141" t="s">
        <v>8</v>
      </c>
    </row>
    <row r="1142" spans="1:13" ht="15" x14ac:dyDescent="0.25">
      <c r="A1142">
        <v>1141</v>
      </c>
      <c r="B1142">
        <v>42722</v>
      </c>
      <c r="C1142" t="s">
        <v>16</v>
      </c>
      <c r="D1142" t="s">
        <v>1256</v>
      </c>
      <c r="E1142" t="str">
        <f t="shared" si="51"/>
        <v>Surco,Lima,Lima</v>
      </c>
      <c r="F1142" t="s">
        <v>7</v>
      </c>
      <c r="G1142">
        <v>124</v>
      </c>
      <c r="H1142">
        <f>tabla_ventas[[#This Row],[Precio Venta sin IGV]]-(tabla_ventas[[#This Row],[Precio Venta sin IGV]]*0.4)</f>
        <v>20314.8</v>
      </c>
      <c r="I1142">
        <v>33858</v>
      </c>
      <c r="J1142">
        <f t="shared" si="52"/>
        <v>0.18</v>
      </c>
      <c r="K1142">
        <f t="shared" si="53"/>
        <v>39952.44</v>
      </c>
      <c r="L1142" t="s">
        <v>32</v>
      </c>
      <c r="M1142" t="s">
        <v>21</v>
      </c>
    </row>
    <row r="1143" spans="1:13" ht="15" x14ac:dyDescent="0.25">
      <c r="A1143">
        <v>1142</v>
      </c>
      <c r="B1143">
        <v>42722</v>
      </c>
      <c r="C1143" t="s">
        <v>16</v>
      </c>
      <c r="D1143" t="s">
        <v>1257</v>
      </c>
      <c r="E1143" t="str">
        <f t="shared" si="51"/>
        <v>Surco,Lima,Lima</v>
      </c>
      <c r="F1143" t="s">
        <v>7</v>
      </c>
      <c r="G1143">
        <v>134</v>
      </c>
      <c r="H1143">
        <f>tabla_ventas[[#This Row],[Precio Venta sin IGV]]-(tabla_ventas[[#This Row],[Precio Venta sin IGV]]*0.4)</f>
        <v>18820.8</v>
      </c>
      <c r="I1143">
        <v>31368</v>
      </c>
      <c r="J1143">
        <f t="shared" si="52"/>
        <v>0.18</v>
      </c>
      <c r="K1143">
        <f t="shared" si="53"/>
        <v>37014.239999999998</v>
      </c>
      <c r="L1143" t="s">
        <v>32</v>
      </c>
      <c r="M1143" t="s">
        <v>21</v>
      </c>
    </row>
    <row r="1144" spans="1:13" ht="15" x14ac:dyDescent="0.25">
      <c r="A1144">
        <v>1143</v>
      </c>
      <c r="B1144">
        <v>42722</v>
      </c>
      <c r="C1144" t="s">
        <v>16</v>
      </c>
      <c r="D1144" t="s">
        <v>1258</v>
      </c>
      <c r="E1144" t="str">
        <f t="shared" si="51"/>
        <v>Surco,Lima,Lima</v>
      </c>
      <c r="F1144" t="s">
        <v>7</v>
      </c>
      <c r="G1144">
        <v>138</v>
      </c>
      <c r="H1144">
        <f>tabla_ventas[[#This Row],[Precio Venta sin IGV]]-(tabla_ventas[[#This Row],[Precio Venta sin IGV]]*0.4)</f>
        <v>13387.8</v>
      </c>
      <c r="I1144">
        <v>22313</v>
      </c>
      <c r="J1144">
        <f t="shared" si="52"/>
        <v>0.18</v>
      </c>
      <c r="K1144">
        <f t="shared" si="53"/>
        <v>26329.34</v>
      </c>
      <c r="L1144" t="s">
        <v>32</v>
      </c>
      <c r="M1144" t="s">
        <v>21</v>
      </c>
    </row>
    <row r="1145" spans="1:13" ht="15" x14ac:dyDescent="0.25">
      <c r="A1145">
        <v>1144</v>
      </c>
      <c r="B1145">
        <v>42722</v>
      </c>
      <c r="C1145" t="s">
        <v>16</v>
      </c>
      <c r="D1145" t="s">
        <v>1259</v>
      </c>
      <c r="E1145" t="str">
        <f t="shared" si="51"/>
        <v>Surco,Lima,Lima</v>
      </c>
      <c r="F1145" t="s">
        <v>7</v>
      </c>
      <c r="G1145">
        <v>123</v>
      </c>
      <c r="H1145">
        <f>tabla_ventas[[#This Row],[Precio Venta sin IGV]]-(tabla_ventas[[#This Row],[Precio Venta sin IGV]]*0.4)</f>
        <v>17622.599999999999</v>
      </c>
      <c r="I1145">
        <v>29371</v>
      </c>
      <c r="J1145">
        <f t="shared" si="52"/>
        <v>0.18</v>
      </c>
      <c r="K1145">
        <f t="shared" si="53"/>
        <v>34657.78</v>
      </c>
      <c r="L1145" t="s">
        <v>32</v>
      </c>
      <c r="M1145" t="s">
        <v>21</v>
      </c>
    </row>
    <row r="1146" spans="1:13" ht="15" x14ac:dyDescent="0.25">
      <c r="A1146">
        <v>1145</v>
      </c>
      <c r="B1146">
        <v>42722</v>
      </c>
      <c r="C1146" t="s">
        <v>27</v>
      </c>
      <c r="D1146" t="s">
        <v>1260</v>
      </c>
      <c r="E1146" t="str">
        <f t="shared" si="51"/>
        <v>Ate,Lima,Lima</v>
      </c>
      <c r="F1146" t="s">
        <v>7</v>
      </c>
      <c r="G1146">
        <v>117</v>
      </c>
      <c r="H1146">
        <f>tabla_ventas[[#This Row],[Precio Venta sin IGV]]-(tabla_ventas[[#This Row],[Precio Venta sin IGV]]*0.4)</f>
        <v>13261.8</v>
      </c>
      <c r="I1146">
        <v>22103</v>
      </c>
      <c r="J1146">
        <f t="shared" si="52"/>
        <v>0.18</v>
      </c>
      <c r="K1146">
        <f t="shared" si="53"/>
        <v>26081.54</v>
      </c>
      <c r="L1146" t="s">
        <v>31</v>
      </c>
      <c r="M1146" t="s">
        <v>10</v>
      </c>
    </row>
    <row r="1147" spans="1:13" ht="15" x14ac:dyDescent="0.25">
      <c r="A1147">
        <v>1146</v>
      </c>
      <c r="B1147">
        <v>42722</v>
      </c>
      <c r="C1147" t="s">
        <v>27</v>
      </c>
      <c r="D1147" t="s">
        <v>1261</v>
      </c>
      <c r="E1147" t="str">
        <f t="shared" si="51"/>
        <v>Ate,Lima,Lima</v>
      </c>
      <c r="F1147" t="s">
        <v>7</v>
      </c>
      <c r="G1147">
        <v>89</v>
      </c>
      <c r="H1147">
        <f>tabla_ventas[[#This Row],[Precio Venta sin IGV]]-(tabla_ventas[[#This Row],[Precio Venta sin IGV]]*0.4)</f>
        <v>22218</v>
      </c>
      <c r="I1147">
        <v>37030</v>
      </c>
      <c r="J1147">
        <f t="shared" si="52"/>
        <v>0.18</v>
      </c>
      <c r="K1147">
        <f t="shared" si="53"/>
        <v>43695.4</v>
      </c>
      <c r="L1147" t="s">
        <v>31</v>
      </c>
      <c r="M1147" t="s">
        <v>10</v>
      </c>
    </row>
    <row r="1148" spans="1:13" ht="15" x14ac:dyDescent="0.25">
      <c r="A1148">
        <v>1147</v>
      </c>
      <c r="B1148">
        <v>42722</v>
      </c>
      <c r="C1148" t="s">
        <v>27</v>
      </c>
      <c r="D1148" t="s">
        <v>1262</v>
      </c>
      <c r="E1148" t="str">
        <f t="shared" si="51"/>
        <v>Ate,Lima,Lima</v>
      </c>
      <c r="F1148" t="s">
        <v>7</v>
      </c>
      <c r="G1148">
        <v>49</v>
      </c>
      <c r="H1148">
        <f>tabla_ventas[[#This Row],[Precio Venta sin IGV]]-(tabla_ventas[[#This Row],[Precio Venta sin IGV]]*0.4)</f>
        <v>20908.199999999997</v>
      </c>
      <c r="I1148">
        <v>34847</v>
      </c>
      <c r="J1148">
        <f t="shared" si="52"/>
        <v>0.18</v>
      </c>
      <c r="K1148">
        <f t="shared" si="53"/>
        <v>41119.46</v>
      </c>
      <c r="L1148" t="s">
        <v>31</v>
      </c>
      <c r="M1148" t="s">
        <v>10</v>
      </c>
    </row>
    <row r="1149" spans="1:13" ht="15" x14ac:dyDescent="0.25">
      <c r="A1149">
        <v>1148</v>
      </c>
      <c r="B1149">
        <v>42722</v>
      </c>
      <c r="C1149" t="s">
        <v>27</v>
      </c>
      <c r="D1149" t="s">
        <v>1263</v>
      </c>
      <c r="E1149" t="str">
        <f t="shared" si="51"/>
        <v>Ate,Lima,Lima</v>
      </c>
      <c r="F1149" t="s">
        <v>7</v>
      </c>
      <c r="G1149">
        <v>104</v>
      </c>
      <c r="H1149">
        <f>tabla_ventas[[#This Row],[Precio Venta sin IGV]]-(tabla_ventas[[#This Row],[Precio Venta sin IGV]]*0.4)</f>
        <v>17836.8</v>
      </c>
      <c r="I1149">
        <v>29728</v>
      </c>
      <c r="J1149">
        <f t="shared" si="52"/>
        <v>0.18</v>
      </c>
      <c r="K1149">
        <f t="shared" si="53"/>
        <v>35079.040000000001</v>
      </c>
      <c r="L1149" t="s">
        <v>31</v>
      </c>
      <c r="M1149" t="s">
        <v>10</v>
      </c>
    </row>
    <row r="1150" spans="1:13" ht="15" x14ac:dyDescent="0.25">
      <c r="A1150">
        <v>1149</v>
      </c>
      <c r="B1150">
        <v>42722</v>
      </c>
      <c r="C1150" t="s">
        <v>17</v>
      </c>
      <c r="D1150" t="s">
        <v>1264</v>
      </c>
      <c r="E1150" t="str">
        <f t="shared" si="51"/>
        <v>Ate,Lima,Lima</v>
      </c>
      <c r="F1150" t="s">
        <v>7</v>
      </c>
      <c r="G1150">
        <v>113</v>
      </c>
      <c r="H1150">
        <f>tabla_ventas[[#This Row],[Precio Venta sin IGV]]-(tabla_ventas[[#This Row],[Precio Venta sin IGV]]*0.4)</f>
        <v>13225.8</v>
      </c>
      <c r="I1150">
        <v>22043</v>
      </c>
      <c r="J1150">
        <f t="shared" si="52"/>
        <v>0.18</v>
      </c>
      <c r="K1150">
        <f t="shared" si="53"/>
        <v>26010.739999999998</v>
      </c>
      <c r="L1150" t="s">
        <v>31</v>
      </c>
      <c r="M1150" t="s">
        <v>23</v>
      </c>
    </row>
    <row r="1151" spans="1:13" ht="15" x14ac:dyDescent="0.25">
      <c r="A1151">
        <v>1150</v>
      </c>
      <c r="B1151">
        <v>42722</v>
      </c>
      <c r="C1151" t="s">
        <v>17</v>
      </c>
      <c r="D1151" t="s">
        <v>1265</v>
      </c>
      <c r="E1151" t="str">
        <f t="shared" si="51"/>
        <v>Ate,Lima,Lima</v>
      </c>
      <c r="F1151" t="s">
        <v>7</v>
      </c>
      <c r="G1151">
        <v>147</v>
      </c>
      <c r="H1151">
        <f>tabla_ventas[[#This Row],[Precio Venta sin IGV]]-(tabla_ventas[[#This Row],[Precio Venta sin IGV]]*0.4)</f>
        <v>15378.599999999999</v>
      </c>
      <c r="I1151">
        <v>25631</v>
      </c>
      <c r="J1151">
        <f t="shared" si="52"/>
        <v>0.18</v>
      </c>
      <c r="K1151">
        <f t="shared" si="53"/>
        <v>30244.58</v>
      </c>
      <c r="L1151" t="s">
        <v>31</v>
      </c>
      <c r="M1151" t="s">
        <v>23</v>
      </c>
    </row>
    <row r="1152" spans="1:13" ht="15" x14ac:dyDescent="0.25">
      <c r="A1152">
        <v>1151</v>
      </c>
      <c r="B1152">
        <v>42722</v>
      </c>
      <c r="C1152" t="s">
        <v>17</v>
      </c>
      <c r="D1152" t="s">
        <v>1266</v>
      </c>
      <c r="E1152" t="str">
        <f t="shared" si="51"/>
        <v>Ate,Lima,Lima</v>
      </c>
      <c r="F1152" t="s">
        <v>7</v>
      </c>
      <c r="G1152">
        <v>132</v>
      </c>
      <c r="H1152">
        <f>tabla_ventas[[#This Row],[Precio Venta sin IGV]]-(tabla_ventas[[#This Row],[Precio Venta sin IGV]]*0.4)</f>
        <v>16370.4</v>
      </c>
      <c r="I1152">
        <v>27284</v>
      </c>
      <c r="J1152">
        <f t="shared" si="52"/>
        <v>0.18</v>
      </c>
      <c r="K1152">
        <f t="shared" si="53"/>
        <v>32195.119999999999</v>
      </c>
      <c r="L1152" t="s">
        <v>31</v>
      </c>
      <c r="M1152" t="s">
        <v>23</v>
      </c>
    </row>
    <row r="1153" spans="1:13" ht="15" x14ac:dyDescent="0.25">
      <c r="A1153">
        <v>1152</v>
      </c>
      <c r="B1153">
        <v>42722</v>
      </c>
      <c r="C1153" t="s">
        <v>17</v>
      </c>
      <c r="D1153" t="s">
        <v>1267</v>
      </c>
      <c r="E1153" t="str">
        <f t="shared" si="51"/>
        <v>Ate,Lima,Lima</v>
      </c>
      <c r="F1153" t="s">
        <v>7</v>
      </c>
      <c r="G1153">
        <v>7</v>
      </c>
      <c r="H1153">
        <f>tabla_ventas[[#This Row],[Precio Venta sin IGV]]-(tabla_ventas[[#This Row],[Precio Venta sin IGV]]*0.4)</f>
        <v>13169.4</v>
      </c>
      <c r="I1153">
        <v>21949</v>
      </c>
      <c r="J1153">
        <f t="shared" si="52"/>
        <v>0.18</v>
      </c>
      <c r="K1153">
        <f t="shared" si="53"/>
        <v>25899.82</v>
      </c>
      <c r="L1153" t="s">
        <v>31</v>
      </c>
      <c r="M1153" t="s">
        <v>23</v>
      </c>
    </row>
    <row r="1154" spans="1:13" ht="15" x14ac:dyDescent="0.25">
      <c r="A1154">
        <v>1153</v>
      </c>
      <c r="B1154">
        <v>42722</v>
      </c>
      <c r="C1154" t="s">
        <v>17</v>
      </c>
      <c r="D1154" t="s">
        <v>1268</v>
      </c>
      <c r="E1154" t="str">
        <f t="shared" ref="E1154:E1217" si="54">IF(L1154="San Miguel","San Miguel, Lima, Lima",IF(L1154="La Molina","La Molina,Lima, Lima",IF(L1154="Ate","Ate,Lima,Lima","Surco,Lima,Lima")))</f>
        <v>La Molina,Lima, Lima</v>
      </c>
      <c r="F1154" t="s">
        <v>7</v>
      </c>
      <c r="G1154">
        <v>156</v>
      </c>
      <c r="H1154">
        <f>tabla_ventas[[#This Row],[Precio Venta sin IGV]]-(tabla_ventas[[#This Row],[Precio Venta sin IGV]]*0.4)</f>
        <v>21163.199999999997</v>
      </c>
      <c r="I1154">
        <v>35272</v>
      </c>
      <c r="J1154">
        <f t="shared" ref="J1154:J1217" si="55">IF(I1154&gt;20000&lt;25000,18%,IF(I1154&gt;25001,18%,18%))</f>
        <v>0.18</v>
      </c>
      <c r="K1154">
        <f t="shared" ref="K1154:K1217" si="56">I1154+I1154*J1154</f>
        <v>41620.959999999999</v>
      </c>
      <c r="L1154" t="s">
        <v>119</v>
      </c>
      <c r="M1154" t="s">
        <v>13</v>
      </c>
    </row>
    <row r="1155" spans="1:13" ht="15" x14ac:dyDescent="0.25">
      <c r="A1155">
        <v>1154</v>
      </c>
      <c r="B1155">
        <v>42722</v>
      </c>
      <c r="C1155" t="s">
        <v>17</v>
      </c>
      <c r="D1155" t="s">
        <v>1269</v>
      </c>
      <c r="E1155" t="str">
        <f t="shared" si="54"/>
        <v>La Molina,Lima, Lima</v>
      </c>
      <c r="F1155" t="s">
        <v>7</v>
      </c>
      <c r="G1155">
        <v>149</v>
      </c>
      <c r="H1155">
        <f>tabla_ventas[[#This Row],[Precio Venta sin IGV]]-(tabla_ventas[[#This Row],[Precio Venta sin IGV]]*0.4)</f>
        <v>18699</v>
      </c>
      <c r="I1155">
        <v>31165</v>
      </c>
      <c r="J1155">
        <f t="shared" si="55"/>
        <v>0.18</v>
      </c>
      <c r="K1155">
        <f t="shared" si="56"/>
        <v>36774.699999999997</v>
      </c>
      <c r="L1155" t="s">
        <v>119</v>
      </c>
      <c r="M1155" t="s">
        <v>13</v>
      </c>
    </row>
    <row r="1156" spans="1:13" ht="15" x14ac:dyDescent="0.25">
      <c r="A1156">
        <v>1155</v>
      </c>
      <c r="B1156">
        <v>42722</v>
      </c>
      <c r="C1156" t="s">
        <v>17</v>
      </c>
      <c r="D1156" t="s">
        <v>1270</v>
      </c>
      <c r="E1156" t="str">
        <f t="shared" si="54"/>
        <v>La Molina,Lima, Lima</v>
      </c>
      <c r="F1156" t="s">
        <v>7</v>
      </c>
      <c r="G1156">
        <v>38</v>
      </c>
      <c r="H1156">
        <f>tabla_ventas[[#This Row],[Precio Venta sin IGV]]-(tabla_ventas[[#This Row],[Precio Venta sin IGV]]*0.4)</f>
        <v>15894.599999999999</v>
      </c>
      <c r="I1156">
        <v>26491</v>
      </c>
      <c r="J1156">
        <f t="shared" si="55"/>
        <v>0.18</v>
      </c>
      <c r="K1156">
        <f t="shared" si="56"/>
        <v>31259.38</v>
      </c>
      <c r="L1156" t="s">
        <v>119</v>
      </c>
      <c r="M1156" t="s">
        <v>13</v>
      </c>
    </row>
    <row r="1157" spans="1:13" ht="15" x14ac:dyDescent="0.25">
      <c r="A1157">
        <v>1156</v>
      </c>
      <c r="B1157">
        <v>42722</v>
      </c>
      <c r="C1157" t="s">
        <v>17</v>
      </c>
      <c r="D1157" t="s">
        <v>1271</v>
      </c>
      <c r="E1157" t="str">
        <f t="shared" si="54"/>
        <v>La Molina,Lima, Lima</v>
      </c>
      <c r="F1157" t="s">
        <v>7</v>
      </c>
      <c r="G1157">
        <v>167</v>
      </c>
      <c r="H1157">
        <f>tabla_ventas[[#This Row],[Precio Venta sin IGV]]-(tabla_ventas[[#This Row],[Precio Venta sin IGV]]*0.4)</f>
        <v>21843.599999999999</v>
      </c>
      <c r="I1157">
        <v>36406</v>
      </c>
      <c r="J1157">
        <f t="shared" si="55"/>
        <v>0.18</v>
      </c>
      <c r="K1157">
        <f t="shared" si="56"/>
        <v>42959.08</v>
      </c>
      <c r="L1157" t="s">
        <v>119</v>
      </c>
      <c r="M1157" t="s">
        <v>13</v>
      </c>
    </row>
    <row r="1158" spans="1:13" ht="15" x14ac:dyDescent="0.25">
      <c r="A1158">
        <v>1157</v>
      </c>
      <c r="B1158">
        <v>42722</v>
      </c>
      <c r="C1158" t="s">
        <v>28</v>
      </c>
      <c r="D1158" t="s">
        <v>1272</v>
      </c>
      <c r="E1158" t="str">
        <f t="shared" si="54"/>
        <v>Ate,Lima,Lima</v>
      </c>
      <c r="F1158" t="s">
        <v>7</v>
      </c>
      <c r="G1158">
        <v>22</v>
      </c>
      <c r="H1158">
        <f>tabla_ventas[[#This Row],[Precio Venta sin IGV]]-(tabla_ventas[[#This Row],[Precio Venta sin IGV]]*0.4)</f>
        <v>17686.199999999997</v>
      </c>
      <c r="I1158">
        <v>29477</v>
      </c>
      <c r="J1158">
        <f t="shared" si="55"/>
        <v>0.18</v>
      </c>
      <c r="K1158">
        <f t="shared" si="56"/>
        <v>34782.86</v>
      </c>
      <c r="L1158" t="s">
        <v>31</v>
      </c>
      <c r="M1158" t="s">
        <v>10</v>
      </c>
    </row>
    <row r="1159" spans="1:13" ht="15" x14ac:dyDescent="0.25">
      <c r="A1159">
        <v>1158</v>
      </c>
      <c r="B1159">
        <v>42722</v>
      </c>
      <c r="C1159" t="s">
        <v>28</v>
      </c>
      <c r="D1159" t="s">
        <v>1273</v>
      </c>
      <c r="E1159" t="str">
        <f t="shared" si="54"/>
        <v>Ate,Lima,Lima</v>
      </c>
      <c r="F1159" t="s">
        <v>7</v>
      </c>
      <c r="G1159">
        <v>145</v>
      </c>
      <c r="H1159">
        <f>tabla_ventas[[#This Row],[Precio Venta sin IGV]]-(tabla_ventas[[#This Row],[Precio Venta sin IGV]]*0.4)</f>
        <v>17959.8</v>
      </c>
      <c r="I1159">
        <v>29933</v>
      </c>
      <c r="J1159">
        <f t="shared" si="55"/>
        <v>0.18</v>
      </c>
      <c r="K1159">
        <f t="shared" si="56"/>
        <v>35320.94</v>
      </c>
      <c r="L1159" t="s">
        <v>31</v>
      </c>
      <c r="M1159" t="s">
        <v>10</v>
      </c>
    </row>
    <row r="1160" spans="1:13" ht="15" x14ac:dyDescent="0.25">
      <c r="A1160">
        <v>1159</v>
      </c>
      <c r="B1160">
        <v>42722</v>
      </c>
      <c r="C1160" t="s">
        <v>28</v>
      </c>
      <c r="D1160" t="s">
        <v>1274</v>
      </c>
      <c r="E1160" t="str">
        <f t="shared" si="54"/>
        <v>Ate,Lima,Lima</v>
      </c>
      <c r="F1160" t="s">
        <v>7</v>
      </c>
      <c r="G1160">
        <v>173</v>
      </c>
      <c r="H1160">
        <f>tabla_ventas[[#This Row],[Precio Venta sin IGV]]-(tabla_ventas[[#This Row],[Precio Venta sin IGV]]*0.4)</f>
        <v>14356.199999999999</v>
      </c>
      <c r="I1160">
        <v>23927</v>
      </c>
      <c r="J1160">
        <f t="shared" si="55"/>
        <v>0.18</v>
      </c>
      <c r="K1160">
        <f t="shared" si="56"/>
        <v>28233.86</v>
      </c>
      <c r="L1160" t="s">
        <v>31</v>
      </c>
      <c r="M1160" t="s">
        <v>10</v>
      </c>
    </row>
    <row r="1161" spans="1:13" ht="15" x14ac:dyDescent="0.25">
      <c r="A1161">
        <v>1160</v>
      </c>
      <c r="B1161">
        <v>42722</v>
      </c>
      <c r="C1161" t="s">
        <v>28</v>
      </c>
      <c r="D1161" t="s">
        <v>1275</v>
      </c>
      <c r="E1161" t="str">
        <f t="shared" si="54"/>
        <v>Ate,Lima,Lima</v>
      </c>
      <c r="F1161" t="s">
        <v>7</v>
      </c>
      <c r="G1161">
        <v>79</v>
      </c>
      <c r="H1161">
        <f>tabla_ventas[[#This Row],[Precio Venta sin IGV]]-(tabla_ventas[[#This Row],[Precio Venta sin IGV]]*0.4)</f>
        <v>22634.400000000001</v>
      </c>
      <c r="I1161">
        <v>37724</v>
      </c>
      <c r="J1161">
        <f t="shared" si="55"/>
        <v>0.18</v>
      </c>
      <c r="K1161">
        <f t="shared" si="56"/>
        <v>44514.32</v>
      </c>
      <c r="L1161" t="s">
        <v>31</v>
      </c>
      <c r="M1161" t="s">
        <v>10</v>
      </c>
    </row>
    <row r="1162" spans="1:13" ht="15" x14ac:dyDescent="0.25">
      <c r="A1162">
        <v>1161</v>
      </c>
      <c r="B1162">
        <v>42721</v>
      </c>
      <c r="C1162" t="s">
        <v>6</v>
      </c>
      <c r="D1162" t="s">
        <v>1276</v>
      </c>
      <c r="E1162" t="str">
        <f t="shared" si="54"/>
        <v>Surco,Lima,Lima</v>
      </c>
      <c r="F1162" t="s">
        <v>7</v>
      </c>
      <c r="G1162">
        <v>167</v>
      </c>
      <c r="H1162">
        <f>tabla_ventas[[#This Row],[Precio Venta sin IGV]]-(tabla_ventas[[#This Row],[Precio Venta sin IGV]]*0.4)</f>
        <v>16359.599999999999</v>
      </c>
      <c r="I1162">
        <v>27266</v>
      </c>
      <c r="J1162">
        <f t="shared" si="55"/>
        <v>0.18</v>
      </c>
      <c r="K1162">
        <f t="shared" si="56"/>
        <v>32173.88</v>
      </c>
      <c r="L1162" t="s">
        <v>32</v>
      </c>
      <c r="M1162" t="s">
        <v>22</v>
      </c>
    </row>
    <row r="1163" spans="1:13" ht="15" x14ac:dyDescent="0.25">
      <c r="A1163">
        <v>1162</v>
      </c>
      <c r="B1163">
        <v>42721</v>
      </c>
      <c r="C1163" t="s">
        <v>6</v>
      </c>
      <c r="D1163" t="s">
        <v>1277</v>
      </c>
      <c r="E1163" t="str">
        <f t="shared" si="54"/>
        <v>Surco,Lima,Lima</v>
      </c>
      <c r="F1163" t="s">
        <v>7</v>
      </c>
      <c r="G1163">
        <v>51</v>
      </c>
      <c r="H1163">
        <f>tabla_ventas[[#This Row],[Precio Venta sin IGV]]-(tabla_ventas[[#This Row],[Precio Venta sin IGV]]*0.4)</f>
        <v>17941.8</v>
      </c>
      <c r="I1163">
        <v>29903</v>
      </c>
      <c r="J1163">
        <f t="shared" si="55"/>
        <v>0.18</v>
      </c>
      <c r="K1163">
        <f t="shared" si="56"/>
        <v>35285.54</v>
      </c>
      <c r="L1163" t="s">
        <v>32</v>
      </c>
      <c r="M1163" t="s">
        <v>22</v>
      </c>
    </row>
    <row r="1164" spans="1:13" ht="15" x14ac:dyDescent="0.25">
      <c r="A1164">
        <v>1163</v>
      </c>
      <c r="B1164">
        <v>42721</v>
      </c>
      <c r="C1164" t="s">
        <v>6</v>
      </c>
      <c r="D1164" t="s">
        <v>1278</v>
      </c>
      <c r="E1164" t="str">
        <f t="shared" si="54"/>
        <v>Surco,Lima,Lima</v>
      </c>
      <c r="F1164" t="s">
        <v>7</v>
      </c>
      <c r="G1164">
        <v>101</v>
      </c>
      <c r="H1164">
        <f>tabla_ventas[[#This Row],[Precio Venta sin IGV]]-(tabla_ventas[[#This Row],[Precio Venta sin IGV]]*0.4)</f>
        <v>22455</v>
      </c>
      <c r="I1164">
        <v>37425</v>
      </c>
      <c r="J1164">
        <f t="shared" si="55"/>
        <v>0.18</v>
      </c>
      <c r="K1164">
        <f t="shared" si="56"/>
        <v>44161.5</v>
      </c>
      <c r="L1164" t="s">
        <v>32</v>
      </c>
      <c r="M1164" t="s">
        <v>22</v>
      </c>
    </row>
    <row r="1165" spans="1:13" ht="15" x14ac:dyDescent="0.25">
      <c r="A1165">
        <v>1164</v>
      </c>
      <c r="B1165">
        <v>42721</v>
      </c>
      <c r="C1165" t="s">
        <v>6</v>
      </c>
      <c r="D1165" t="s">
        <v>1279</v>
      </c>
      <c r="E1165" t="str">
        <f t="shared" si="54"/>
        <v>Surco,Lima,Lima</v>
      </c>
      <c r="F1165" t="s">
        <v>7</v>
      </c>
      <c r="G1165">
        <v>161</v>
      </c>
      <c r="H1165">
        <f>tabla_ventas[[#This Row],[Precio Venta sin IGV]]-(tabla_ventas[[#This Row],[Precio Venta sin IGV]]*0.4)</f>
        <v>22006.799999999999</v>
      </c>
      <c r="I1165">
        <v>36678</v>
      </c>
      <c r="J1165">
        <f t="shared" si="55"/>
        <v>0.18</v>
      </c>
      <c r="K1165">
        <f t="shared" si="56"/>
        <v>43280.04</v>
      </c>
      <c r="L1165" t="s">
        <v>32</v>
      </c>
      <c r="M1165" t="s">
        <v>22</v>
      </c>
    </row>
    <row r="1166" spans="1:13" ht="15" x14ac:dyDescent="0.25">
      <c r="A1166">
        <v>1165</v>
      </c>
      <c r="B1166">
        <v>42721</v>
      </c>
      <c r="C1166" t="s">
        <v>6</v>
      </c>
      <c r="D1166" t="s">
        <v>1280</v>
      </c>
      <c r="E1166" t="str">
        <f t="shared" si="54"/>
        <v>Surco,Lima,Lima</v>
      </c>
      <c r="F1166" t="s">
        <v>7</v>
      </c>
      <c r="G1166">
        <v>69</v>
      </c>
      <c r="H1166">
        <f>tabla_ventas[[#This Row],[Precio Venta sin IGV]]-(tabla_ventas[[#This Row],[Precio Venta sin IGV]]*0.4)</f>
        <v>21231.599999999999</v>
      </c>
      <c r="I1166">
        <v>35386</v>
      </c>
      <c r="J1166">
        <f t="shared" si="55"/>
        <v>0.18</v>
      </c>
      <c r="K1166">
        <f t="shared" si="56"/>
        <v>41755.479999999996</v>
      </c>
      <c r="L1166" t="s">
        <v>32</v>
      </c>
      <c r="M1166" t="s">
        <v>26</v>
      </c>
    </row>
    <row r="1167" spans="1:13" ht="15" x14ac:dyDescent="0.25">
      <c r="A1167">
        <v>1166</v>
      </c>
      <c r="B1167">
        <v>42721</v>
      </c>
      <c r="C1167" t="s">
        <v>6</v>
      </c>
      <c r="D1167" t="s">
        <v>1281</v>
      </c>
      <c r="E1167" t="str">
        <f t="shared" si="54"/>
        <v>Surco,Lima,Lima</v>
      </c>
      <c r="F1167" t="s">
        <v>7</v>
      </c>
      <c r="G1167">
        <v>91</v>
      </c>
      <c r="H1167">
        <f>tabla_ventas[[#This Row],[Precio Venta sin IGV]]-(tabla_ventas[[#This Row],[Precio Venta sin IGV]]*0.4)</f>
        <v>14873.4</v>
      </c>
      <c r="I1167">
        <v>24789</v>
      </c>
      <c r="J1167">
        <f t="shared" si="55"/>
        <v>0.18</v>
      </c>
      <c r="K1167">
        <f t="shared" si="56"/>
        <v>29251.02</v>
      </c>
      <c r="L1167" t="s">
        <v>32</v>
      </c>
      <c r="M1167" t="s">
        <v>26</v>
      </c>
    </row>
    <row r="1168" spans="1:13" ht="15" x14ac:dyDescent="0.25">
      <c r="A1168">
        <v>1167</v>
      </c>
      <c r="B1168">
        <v>42721</v>
      </c>
      <c r="C1168" t="s">
        <v>6</v>
      </c>
      <c r="D1168" t="s">
        <v>1282</v>
      </c>
      <c r="E1168" t="str">
        <f t="shared" si="54"/>
        <v>Surco,Lima,Lima</v>
      </c>
      <c r="F1168" t="s">
        <v>7</v>
      </c>
      <c r="G1168">
        <v>41</v>
      </c>
      <c r="H1168">
        <f>tabla_ventas[[#This Row],[Precio Venta sin IGV]]-(tabla_ventas[[#This Row],[Precio Venta sin IGV]]*0.4)</f>
        <v>14609.4</v>
      </c>
      <c r="I1168">
        <v>24349</v>
      </c>
      <c r="J1168">
        <f t="shared" si="55"/>
        <v>0.18</v>
      </c>
      <c r="K1168">
        <f t="shared" si="56"/>
        <v>28731.82</v>
      </c>
      <c r="L1168" t="s">
        <v>32</v>
      </c>
      <c r="M1168" t="s">
        <v>26</v>
      </c>
    </row>
    <row r="1169" spans="1:13" ht="15" x14ac:dyDescent="0.25">
      <c r="A1169">
        <v>1168</v>
      </c>
      <c r="B1169">
        <v>42721</v>
      </c>
      <c r="C1169" t="s">
        <v>6</v>
      </c>
      <c r="D1169" t="s">
        <v>1282</v>
      </c>
      <c r="E1169" t="str">
        <f t="shared" si="54"/>
        <v>Surco,Lima,Lima</v>
      </c>
      <c r="F1169" t="s">
        <v>7</v>
      </c>
      <c r="G1169">
        <v>156</v>
      </c>
      <c r="H1169">
        <f>tabla_ventas[[#This Row],[Precio Venta sin IGV]]-(tabla_ventas[[#This Row],[Precio Venta sin IGV]]*0.4)</f>
        <v>16206</v>
      </c>
      <c r="I1169">
        <v>27010</v>
      </c>
      <c r="J1169">
        <f t="shared" si="55"/>
        <v>0.18</v>
      </c>
      <c r="K1169">
        <f t="shared" si="56"/>
        <v>31871.8</v>
      </c>
      <c r="L1169" t="s">
        <v>32</v>
      </c>
      <c r="M1169" t="s">
        <v>26</v>
      </c>
    </row>
    <row r="1170" spans="1:13" ht="15" x14ac:dyDescent="0.25">
      <c r="A1170">
        <v>1169</v>
      </c>
      <c r="B1170">
        <v>42720</v>
      </c>
      <c r="C1170" t="s">
        <v>6</v>
      </c>
      <c r="D1170" t="s">
        <v>1283</v>
      </c>
      <c r="E1170" t="str">
        <f t="shared" si="54"/>
        <v>Surco,Lima,Lima</v>
      </c>
      <c r="F1170" t="s">
        <v>7</v>
      </c>
      <c r="G1170">
        <v>61</v>
      </c>
      <c r="H1170">
        <f>tabla_ventas[[#This Row],[Precio Venta sin IGV]]-(tabla_ventas[[#This Row],[Precio Venta sin IGV]]*0.4)</f>
        <v>15581.4</v>
      </c>
      <c r="I1170">
        <v>25969</v>
      </c>
      <c r="J1170">
        <f t="shared" si="55"/>
        <v>0.18</v>
      </c>
      <c r="K1170">
        <f t="shared" si="56"/>
        <v>30643.42</v>
      </c>
      <c r="L1170" t="s">
        <v>32</v>
      </c>
      <c r="M1170" t="s">
        <v>21</v>
      </c>
    </row>
    <row r="1171" spans="1:13" ht="15" x14ac:dyDescent="0.25">
      <c r="A1171">
        <v>1170</v>
      </c>
      <c r="B1171">
        <v>42720</v>
      </c>
      <c r="C1171" t="s">
        <v>6</v>
      </c>
      <c r="D1171" t="s">
        <v>1284</v>
      </c>
      <c r="E1171" t="str">
        <f t="shared" si="54"/>
        <v>Surco,Lima,Lima</v>
      </c>
      <c r="F1171" t="s">
        <v>7</v>
      </c>
      <c r="G1171">
        <v>65</v>
      </c>
      <c r="H1171">
        <f>tabla_ventas[[#This Row],[Precio Venta sin IGV]]-(tabla_ventas[[#This Row],[Precio Venta sin IGV]]*0.4)</f>
        <v>14791.199999999999</v>
      </c>
      <c r="I1171">
        <v>24652</v>
      </c>
      <c r="J1171">
        <f t="shared" si="55"/>
        <v>0.18</v>
      </c>
      <c r="K1171">
        <f t="shared" si="56"/>
        <v>29089.360000000001</v>
      </c>
      <c r="L1171" t="s">
        <v>32</v>
      </c>
      <c r="M1171" t="s">
        <v>21</v>
      </c>
    </row>
    <row r="1172" spans="1:13" ht="15" x14ac:dyDescent="0.25">
      <c r="A1172">
        <v>1171</v>
      </c>
      <c r="B1172">
        <v>42720</v>
      </c>
      <c r="C1172" t="s">
        <v>6</v>
      </c>
      <c r="D1172" t="s">
        <v>1285</v>
      </c>
      <c r="E1172" t="str">
        <f t="shared" si="54"/>
        <v>Surco,Lima,Lima</v>
      </c>
      <c r="F1172" t="s">
        <v>7</v>
      </c>
      <c r="G1172">
        <v>158</v>
      </c>
      <c r="H1172">
        <f>tabla_ventas[[#This Row],[Precio Venta sin IGV]]-(tabla_ventas[[#This Row],[Precio Venta sin IGV]]*0.4)</f>
        <v>22135.199999999997</v>
      </c>
      <c r="I1172">
        <v>36892</v>
      </c>
      <c r="J1172">
        <f t="shared" si="55"/>
        <v>0.18</v>
      </c>
      <c r="K1172">
        <f t="shared" si="56"/>
        <v>43532.56</v>
      </c>
      <c r="L1172" t="s">
        <v>32</v>
      </c>
      <c r="M1172" t="s">
        <v>21</v>
      </c>
    </row>
    <row r="1173" spans="1:13" ht="15" x14ac:dyDescent="0.25">
      <c r="A1173">
        <v>1172</v>
      </c>
      <c r="B1173">
        <v>42720</v>
      </c>
      <c r="C1173" t="s">
        <v>6</v>
      </c>
      <c r="D1173" t="s">
        <v>1286</v>
      </c>
      <c r="E1173" t="str">
        <f t="shared" si="54"/>
        <v>Surco,Lima,Lima</v>
      </c>
      <c r="F1173" t="s">
        <v>7</v>
      </c>
      <c r="G1173">
        <v>171</v>
      </c>
      <c r="H1173">
        <f>tabla_ventas[[#This Row],[Precio Venta sin IGV]]-(tabla_ventas[[#This Row],[Precio Venta sin IGV]]*0.4)</f>
        <v>15204</v>
      </c>
      <c r="I1173">
        <v>25340</v>
      </c>
      <c r="J1173">
        <f t="shared" si="55"/>
        <v>0.18</v>
      </c>
      <c r="K1173">
        <f t="shared" si="56"/>
        <v>29901.200000000001</v>
      </c>
      <c r="L1173" t="s">
        <v>32</v>
      </c>
      <c r="M1173" t="s">
        <v>21</v>
      </c>
    </row>
    <row r="1174" spans="1:13" ht="15" x14ac:dyDescent="0.25">
      <c r="A1174">
        <v>1173</v>
      </c>
      <c r="B1174">
        <v>42720</v>
      </c>
      <c r="C1174" t="s">
        <v>11</v>
      </c>
      <c r="D1174" t="s">
        <v>1287</v>
      </c>
      <c r="E1174" t="str">
        <f t="shared" si="54"/>
        <v>Ate,Lima,Lima</v>
      </c>
      <c r="F1174" t="s">
        <v>12</v>
      </c>
      <c r="G1174">
        <v>137</v>
      </c>
      <c r="H1174">
        <f>tabla_ventas[[#This Row],[Precio Venta sin IGV]]-(tabla_ventas[[#This Row],[Precio Venta sin IGV]]*0.4)</f>
        <v>22870.799999999999</v>
      </c>
      <c r="I1174">
        <v>38118</v>
      </c>
      <c r="J1174">
        <f t="shared" si="55"/>
        <v>0.18</v>
      </c>
      <c r="K1174">
        <f t="shared" si="56"/>
        <v>44979.24</v>
      </c>
      <c r="L1174" t="s">
        <v>31</v>
      </c>
      <c r="M1174" t="s">
        <v>23</v>
      </c>
    </row>
    <row r="1175" spans="1:13" ht="15" x14ac:dyDescent="0.25">
      <c r="A1175">
        <v>1174</v>
      </c>
      <c r="B1175">
        <v>42720</v>
      </c>
      <c r="C1175" t="s">
        <v>11</v>
      </c>
      <c r="D1175" t="s">
        <v>1288</v>
      </c>
      <c r="E1175" t="str">
        <f t="shared" si="54"/>
        <v>Ate,Lima,Lima</v>
      </c>
      <c r="F1175" t="s">
        <v>12</v>
      </c>
      <c r="G1175">
        <v>103</v>
      </c>
      <c r="H1175">
        <f>tabla_ventas[[#This Row],[Precio Venta sin IGV]]-(tabla_ventas[[#This Row],[Precio Venta sin IGV]]*0.4)</f>
        <v>13300.199999999999</v>
      </c>
      <c r="I1175">
        <v>22167</v>
      </c>
      <c r="J1175">
        <f t="shared" si="55"/>
        <v>0.18</v>
      </c>
      <c r="K1175">
        <f t="shared" si="56"/>
        <v>26157.06</v>
      </c>
      <c r="L1175" t="s">
        <v>31</v>
      </c>
      <c r="M1175" t="s">
        <v>23</v>
      </c>
    </row>
    <row r="1176" spans="1:13" ht="15" x14ac:dyDescent="0.25">
      <c r="A1176">
        <v>1175</v>
      </c>
      <c r="B1176">
        <v>42720</v>
      </c>
      <c r="C1176" t="s">
        <v>11</v>
      </c>
      <c r="D1176" t="s">
        <v>1289</v>
      </c>
      <c r="E1176" t="str">
        <f t="shared" si="54"/>
        <v>Ate,Lima,Lima</v>
      </c>
      <c r="F1176" t="s">
        <v>12</v>
      </c>
      <c r="G1176">
        <v>27</v>
      </c>
      <c r="H1176">
        <f>tabla_ventas[[#This Row],[Precio Venta sin IGV]]-(tabla_ventas[[#This Row],[Precio Venta sin IGV]]*0.4)</f>
        <v>11707.2</v>
      </c>
      <c r="I1176">
        <v>19512</v>
      </c>
      <c r="J1176">
        <f t="shared" si="55"/>
        <v>0.18</v>
      </c>
      <c r="K1176">
        <f t="shared" si="56"/>
        <v>23024.16</v>
      </c>
      <c r="L1176" t="s">
        <v>31</v>
      </c>
      <c r="M1176" t="s">
        <v>23</v>
      </c>
    </row>
    <row r="1177" spans="1:13" ht="15" x14ac:dyDescent="0.25">
      <c r="A1177">
        <v>1176</v>
      </c>
      <c r="B1177">
        <v>42720</v>
      </c>
      <c r="C1177" t="s">
        <v>11</v>
      </c>
      <c r="D1177" t="s">
        <v>1290</v>
      </c>
      <c r="E1177" t="str">
        <f t="shared" si="54"/>
        <v>Ate,Lima,Lima</v>
      </c>
      <c r="F1177" t="s">
        <v>12</v>
      </c>
      <c r="G1177">
        <v>49</v>
      </c>
      <c r="H1177">
        <f>tabla_ventas[[#This Row],[Precio Venta sin IGV]]-(tabla_ventas[[#This Row],[Precio Venta sin IGV]]*0.4)</f>
        <v>19327.199999999997</v>
      </c>
      <c r="I1177">
        <v>32212</v>
      </c>
      <c r="J1177">
        <f t="shared" si="55"/>
        <v>0.18</v>
      </c>
      <c r="K1177">
        <f t="shared" si="56"/>
        <v>38010.160000000003</v>
      </c>
      <c r="L1177" t="s">
        <v>31</v>
      </c>
      <c r="M1177" t="s">
        <v>23</v>
      </c>
    </row>
    <row r="1178" spans="1:13" ht="15" x14ac:dyDescent="0.25">
      <c r="A1178">
        <v>1177</v>
      </c>
      <c r="B1178">
        <v>42720</v>
      </c>
      <c r="C1178" t="s">
        <v>27</v>
      </c>
      <c r="D1178" t="s">
        <v>1291</v>
      </c>
      <c r="E1178" t="str">
        <f t="shared" si="54"/>
        <v>Surco,Lima,Lima</v>
      </c>
      <c r="F1178" t="s">
        <v>7</v>
      </c>
      <c r="G1178">
        <v>116</v>
      </c>
      <c r="H1178">
        <f>tabla_ventas[[#This Row],[Precio Venta sin IGV]]-(tabla_ventas[[#This Row],[Precio Venta sin IGV]]*0.4)</f>
        <v>22031.4</v>
      </c>
      <c r="I1178">
        <v>36719</v>
      </c>
      <c r="J1178">
        <f t="shared" si="55"/>
        <v>0.18</v>
      </c>
      <c r="K1178">
        <f t="shared" si="56"/>
        <v>43328.42</v>
      </c>
      <c r="L1178" t="s">
        <v>32</v>
      </c>
      <c r="M1178" t="s">
        <v>15</v>
      </c>
    </row>
    <row r="1179" spans="1:13" ht="15" x14ac:dyDescent="0.25">
      <c r="A1179">
        <v>1178</v>
      </c>
      <c r="B1179">
        <v>42720</v>
      </c>
      <c r="C1179" t="s">
        <v>27</v>
      </c>
      <c r="D1179" t="s">
        <v>1292</v>
      </c>
      <c r="E1179" t="str">
        <f t="shared" si="54"/>
        <v>Surco,Lima,Lima</v>
      </c>
      <c r="F1179" t="s">
        <v>7</v>
      </c>
      <c r="G1179">
        <v>21</v>
      </c>
      <c r="H1179">
        <f>tabla_ventas[[#This Row],[Precio Venta sin IGV]]-(tabla_ventas[[#This Row],[Precio Venta sin IGV]]*0.4)</f>
        <v>21578.400000000001</v>
      </c>
      <c r="I1179">
        <v>35964</v>
      </c>
      <c r="J1179">
        <f t="shared" si="55"/>
        <v>0.18</v>
      </c>
      <c r="K1179">
        <f t="shared" si="56"/>
        <v>42437.52</v>
      </c>
      <c r="L1179" t="s">
        <v>32</v>
      </c>
      <c r="M1179" t="s">
        <v>15</v>
      </c>
    </row>
    <row r="1180" spans="1:13" ht="15" x14ac:dyDescent="0.25">
      <c r="A1180">
        <v>1179</v>
      </c>
      <c r="B1180">
        <v>42720</v>
      </c>
      <c r="C1180" t="s">
        <v>27</v>
      </c>
      <c r="D1180" t="s">
        <v>1293</v>
      </c>
      <c r="E1180" t="str">
        <f t="shared" si="54"/>
        <v>Surco,Lima,Lima</v>
      </c>
      <c r="F1180" t="s">
        <v>7</v>
      </c>
      <c r="G1180">
        <v>57</v>
      </c>
      <c r="H1180">
        <f>tabla_ventas[[#This Row],[Precio Venta sin IGV]]-(tabla_ventas[[#This Row],[Precio Venta sin IGV]]*0.4)</f>
        <v>15759.599999999999</v>
      </c>
      <c r="I1180">
        <v>26266</v>
      </c>
      <c r="J1180">
        <f t="shared" si="55"/>
        <v>0.18</v>
      </c>
      <c r="K1180">
        <f t="shared" si="56"/>
        <v>30993.88</v>
      </c>
      <c r="L1180" t="s">
        <v>32</v>
      </c>
      <c r="M1180" t="s">
        <v>15</v>
      </c>
    </row>
    <row r="1181" spans="1:13" ht="15" x14ac:dyDescent="0.25">
      <c r="A1181">
        <v>1180</v>
      </c>
      <c r="B1181">
        <v>42720</v>
      </c>
      <c r="C1181" t="s">
        <v>27</v>
      </c>
      <c r="D1181" t="s">
        <v>1294</v>
      </c>
      <c r="E1181" t="str">
        <f t="shared" si="54"/>
        <v>Surco,Lima,Lima</v>
      </c>
      <c r="F1181" t="s">
        <v>7</v>
      </c>
      <c r="G1181">
        <v>14</v>
      </c>
      <c r="H1181">
        <f>tabla_ventas[[#This Row],[Precio Venta sin IGV]]-(tabla_ventas[[#This Row],[Precio Venta sin IGV]]*0.4)</f>
        <v>21924.6</v>
      </c>
      <c r="I1181">
        <v>36541</v>
      </c>
      <c r="J1181">
        <f t="shared" si="55"/>
        <v>0.18</v>
      </c>
      <c r="K1181">
        <f t="shared" si="56"/>
        <v>43118.38</v>
      </c>
      <c r="L1181" t="s">
        <v>32</v>
      </c>
      <c r="M1181" t="s">
        <v>15</v>
      </c>
    </row>
    <row r="1182" spans="1:13" ht="15" x14ac:dyDescent="0.25">
      <c r="A1182">
        <v>1181</v>
      </c>
      <c r="B1182">
        <v>42720</v>
      </c>
      <c r="C1182" t="s">
        <v>17</v>
      </c>
      <c r="D1182" t="s">
        <v>1295</v>
      </c>
      <c r="E1182" t="str">
        <f t="shared" si="54"/>
        <v>Surco,Lima,Lima</v>
      </c>
      <c r="F1182" t="s">
        <v>7</v>
      </c>
      <c r="G1182">
        <v>11</v>
      </c>
      <c r="H1182">
        <f>tabla_ventas[[#This Row],[Precio Venta sin IGV]]-(tabla_ventas[[#This Row],[Precio Venta sin IGV]]*0.4)</f>
        <v>19024.199999999997</v>
      </c>
      <c r="I1182">
        <v>31707</v>
      </c>
      <c r="J1182">
        <f t="shared" si="55"/>
        <v>0.18</v>
      </c>
      <c r="K1182">
        <f t="shared" si="56"/>
        <v>37414.26</v>
      </c>
      <c r="L1182" t="s">
        <v>32</v>
      </c>
      <c r="M1182" t="s">
        <v>20</v>
      </c>
    </row>
    <row r="1183" spans="1:13" ht="15" x14ac:dyDescent="0.25">
      <c r="A1183">
        <v>1182</v>
      </c>
      <c r="B1183">
        <v>42720</v>
      </c>
      <c r="C1183" t="s">
        <v>17</v>
      </c>
      <c r="D1183" t="s">
        <v>1296</v>
      </c>
      <c r="E1183" t="str">
        <f t="shared" si="54"/>
        <v>Surco,Lima,Lima</v>
      </c>
      <c r="F1183" t="s">
        <v>7</v>
      </c>
      <c r="G1183">
        <v>86</v>
      </c>
      <c r="H1183">
        <f>tabla_ventas[[#This Row],[Precio Venta sin IGV]]-(tabla_ventas[[#This Row],[Precio Venta sin IGV]]*0.4)</f>
        <v>13692</v>
      </c>
      <c r="I1183">
        <v>22820</v>
      </c>
      <c r="J1183">
        <f t="shared" si="55"/>
        <v>0.18</v>
      </c>
      <c r="K1183">
        <f t="shared" si="56"/>
        <v>26927.599999999999</v>
      </c>
      <c r="L1183" t="s">
        <v>32</v>
      </c>
      <c r="M1183" t="s">
        <v>20</v>
      </c>
    </row>
    <row r="1184" spans="1:13" ht="15" x14ac:dyDescent="0.25">
      <c r="A1184">
        <v>1183</v>
      </c>
      <c r="B1184">
        <v>42720</v>
      </c>
      <c r="C1184" t="s">
        <v>17</v>
      </c>
      <c r="D1184" t="s">
        <v>1297</v>
      </c>
      <c r="E1184" t="str">
        <f t="shared" si="54"/>
        <v>Surco,Lima,Lima</v>
      </c>
      <c r="F1184" t="s">
        <v>7</v>
      </c>
      <c r="G1184">
        <v>143</v>
      </c>
      <c r="H1184">
        <f>tabla_ventas[[#This Row],[Precio Venta sin IGV]]-(tabla_ventas[[#This Row],[Precio Venta sin IGV]]*0.4)</f>
        <v>15074.4</v>
      </c>
      <c r="I1184">
        <v>25124</v>
      </c>
      <c r="J1184">
        <f t="shared" si="55"/>
        <v>0.18</v>
      </c>
      <c r="K1184">
        <f t="shared" si="56"/>
        <v>29646.32</v>
      </c>
      <c r="L1184" t="s">
        <v>32</v>
      </c>
      <c r="M1184" t="s">
        <v>20</v>
      </c>
    </row>
    <row r="1185" spans="1:13" ht="15" x14ac:dyDescent="0.25">
      <c r="A1185">
        <v>1184</v>
      </c>
      <c r="B1185">
        <v>42720</v>
      </c>
      <c r="C1185" t="s">
        <v>17</v>
      </c>
      <c r="D1185" t="s">
        <v>1298</v>
      </c>
      <c r="E1185" t="str">
        <f t="shared" si="54"/>
        <v>Surco,Lima,Lima</v>
      </c>
      <c r="F1185" t="s">
        <v>7</v>
      </c>
      <c r="G1185">
        <v>117</v>
      </c>
      <c r="H1185">
        <f>tabla_ventas[[#This Row],[Precio Venta sin IGV]]-(tabla_ventas[[#This Row],[Precio Venta sin IGV]]*0.4)</f>
        <v>11119.8</v>
      </c>
      <c r="I1185">
        <v>18533</v>
      </c>
      <c r="J1185">
        <f t="shared" si="55"/>
        <v>0.18</v>
      </c>
      <c r="K1185">
        <f t="shared" si="56"/>
        <v>21868.94</v>
      </c>
      <c r="L1185" t="s">
        <v>32</v>
      </c>
      <c r="M1185" t="s">
        <v>20</v>
      </c>
    </row>
    <row r="1186" spans="1:13" ht="15" x14ac:dyDescent="0.25">
      <c r="A1186">
        <v>1185</v>
      </c>
      <c r="B1186">
        <v>42719</v>
      </c>
      <c r="C1186" t="s">
        <v>16</v>
      </c>
      <c r="D1186" t="s">
        <v>1299</v>
      </c>
      <c r="E1186" t="str">
        <f t="shared" si="54"/>
        <v>San Miguel, Lima, Lima</v>
      </c>
      <c r="F1186" t="s">
        <v>7</v>
      </c>
      <c r="G1186">
        <v>109</v>
      </c>
      <c r="H1186">
        <f>tabla_ventas[[#This Row],[Precio Venta sin IGV]]-(tabla_ventas[[#This Row],[Precio Venta sin IGV]]*0.4)</f>
        <v>11525.4</v>
      </c>
      <c r="I1186">
        <v>19209</v>
      </c>
      <c r="J1186">
        <f t="shared" si="55"/>
        <v>0.18</v>
      </c>
      <c r="K1186">
        <f t="shared" si="56"/>
        <v>22666.62</v>
      </c>
      <c r="L1186" t="s">
        <v>30</v>
      </c>
      <c r="M1186" t="s">
        <v>14</v>
      </c>
    </row>
    <row r="1187" spans="1:13" ht="15" x14ac:dyDescent="0.25">
      <c r="A1187">
        <v>1186</v>
      </c>
      <c r="B1187">
        <v>42719</v>
      </c>
      <c r="C1187" t="s">
        <v>16</v>
      </c>
      <c r="D1187" t="s">
        <v>1300</v>
      </c>
      <c r="E1187" t="str">
        <f t="shared" si="54"/>
        <v>San Miguel, Lima, Lima</v>
      </c>
      <c r="F1187" t="s">
        <v>7</v>
      </c>
      <c r="G1187">
        <v>107</v>
      </c>
      <c r="H1187">
        <f>tabla_ventas[[#This Row],[Precio Venta sin IGV]]-(tabla_ventas[[#This Row],[Precio Venta sin IGV]]*0.4)</f>
        <v>20380.199999999997</v>
      </c>
      <c r="I1187">
        <v>33967</v>
      </c>
      <c r="J1187">
        <f t="shared" si="55"/>
        <v>0.18</v>
      </c>
      <c r="K1187">
        <f t="shared" si="56"/>
        <v>40081.06</v>
      </c>
      <c r="L1187" t="s">
        <v>30</v>
      </c>
      <c r="M1187" t="s">
        <v>14</v>
      </c>
    </row>
    <row r="1188" spans="1:13" ht="15" x14ac:dyDescent="0.25">
      <c r="A1188">
        <v>1187</v>
      </c>
      <c r="B1188">
        <v>42719</v>
      </c>
      <c r="C1188" t="s">
        <v>16</v>
      </c>
      <c r="D1188" t="s">
        <v>1301</v>
      </c>
      <c r="E1188" t="str">
        <f t="shared" si="54"/>
        <v>San Miguel, Lima, Lima</v>
      </c>
      <c r="F1188" t="s">
        <v>7</v>
      </c>
      <c r="G1188">
        <v>150</v>
      </c>
      <c r="H1188">
        <f>tabla_ventas[[#This Row],[Precio Venta sin IGV]]-(tabla_ventas[[#This Row],[Precio Venta sin IGV]]*0.4)</f>
        <v>19719</v>
      </c>
      <c r="I1188">
        <v>32865</v>
      </c>
      <c r="J1188">
        <f t="shared" si="55"/>
        <v>0.18</v>
      </c>
      <c r="K1188">
        <f t="shared" si="56"/>
        <v>38780.699999999997</v>
      </c>
      <c r="L1188" t="s">
        <v>30</v>
      </c>
      <c r="M1188" t="s">
        <v>14</v>
      </c>
    </row>
    <row r="1189" spans="1:13" ht="15" x14ac:dyDescent="0.25">
      <c r="A1189">
        <v>1188</v>
      </c>
      <c r="B1189">
        <v>42719</v>
      </c>
      <c r="C1189" t="s">
        <v>16</v>
      </c>
      <c r="D1189" t="s">
        <v>1302</v>
      </c>
      <c r="E1189" t="str">
        <f t="shared" si="54"/>
        <v>San Miguel, Lima, Lima</v>
      </c>
      <c r="F1189" t="s">
        <v>7</v>
      </c>
      <c r="G1189">
        <v>97</v>
      </c>
      <c r="H1189">
        <f>tabla_ventas[[#This Row],[Precio Venta sin IGV]]-(tabla_ventas[[#This Row],[Precio Venta sin IGV]]*0.4)</f>
        <v>21832.799999999999</v>
      </c>
      <c r="I1189">
        <v>36388</v>
      </c>
      <c r="J1189">
        <f t="shared" si="55"/>
        <v>0.18</v>
      </c>
      <c r="K1189">
        <f t="shared" si="56"/>
        <v>42937.84</v>
      </c>
      <c r="L1189" t="s">
        <v>30</v>
      </c>
      <c r="M1189" t="s">
        <v>14</v>
      </c>
    </row>
    <row r="1190" spans="1:13" ht="15" x14ac:dyDescent="0.25">
      <c r="A1190">
        <v>1189</v>
      </c>
      <c r="B1190">
        <v>42719</v>
      </c>
      <c r="C1190" t="s">
        <v>16</v>
      </c>
      <c r="D1190" t="s">
        <v>1303</v>
      </c>
      <c r="E1190" t="str">
        <f t="shared" si="54"/>
        <v>Surco,Lima,Lima</v>
      </c>
      <c r="F1190" t="s">
        <v>12</v>
      </c>
      <c r="G1190">
        <v>85</v>
      </c>
      <c r="H1190">
        <f>tabla_ventas[[#This Row],[Precio Venta sin IGV]]-(tabla_ventas[[#This Row],[Precio Venta sin IGV]]*0.4)</f>
        <v>12196.8</v>
      </c>
      <c r="I1190">
        <v>20328</v>
      </c>
      <c r="J1190">
        <f t="shared" si="55"/>
        <v>0.18</v>
      </c>
      <c r="K1190">
        <f t="shared" si="56"/>
        <v>23987.040000000001</v>
      </c>
      <c r="L1190" t="s">
        <v>32</v>
      </c>
      <c r="M1190" t="s">
        <v>26</v>
      </c>
    </row>
    <row r="1191" spans="1:13" ht="15" x14ac:dyDescent="0.25">
      <c r="A1191">
        <v>1190</v>
      </c>
      <c r="B1191">
        <v>42719</v>
      </c>
      <c r="C1191" t="s">
        <v>16</v>
      </c>
      <c r="D1191" t="s">
        <v>1304</v>
      </c>
      <c r="E1191" t="str">
        <f t="shared" si="54"/>
        <v>Surco,Lima,Lima</v>
      </c>
      <c r="F1191" t="s">
        <v>12</v>
      </c>
      <c r="G1191">
        <v>163</v>
      </c>
      <c r="H1191">
        <f>tabla_ventas[[#This Row],[Precio Venta sin IGV]]-(tabla_ventas[[#This Row],[Precio Venta sin IGV]]*0.4)</f>
        <v>11044.2</v>
      </c>
      <c r="I1191">
        <v>18407</v>
      </c>
      <c r="J1191">
        <f t="shared" si="55"/>
        <v>0.18</v>
      </c>
      <c r="K1191">
        <f t="shared" si="56"/>
        <v>21720.26</v>
      </c>
      <c r="L1191" t="s">
        <v>32</v>
      </c>
      <c r="M1191" t="s">
        <v>26</v>
      </c>
    </row>
    <row r="1192" spans="1:13" ht="15" x14ac:dyDescent="0.25">
      <c r="A1192">
        <v>1191</v>
      </c>
      <c r="B1192">
        <v>42719</v>
      </c>
      <c r="C1192" t="s">
        <v>16</v>
      </c>
      <c r="D1192" t="s">
        <v>1305</v>
      </c>
      <c r="E1192" t="str">
        <f t="shared" si="54"/>
        <v>Surco,Lima,Lima</v>
      </c>
      <c r="F1192" t="s">
        <v>12</v>
      </c>
      <c r="G1192">
        <v>140</v>
      </c>
      <c r="H1192">
        <f>tabla_ventas[[#This Row],[Precio Venta sin IGV]]-(tabla_ventas[[#This Row],[Precio Venta sin IGV]]*0.4)</f>
        <v>14956.199999999999</v>
      </c>
      <c r="I1192">
        <v>24927</v>
      </c>
      <c r="J1192">
        <f t="shared" si="55"/>
        <v>0.18</v>
      </c>
      <c r="K1192">
        <f t="shared" si="56"/>
        <v>29413.86</v>
      </c>
      <c r="L1192" t="s">
        <v>32</v>
      </c>
      <c r="M1192" t="s">
        <v>26</v>
      </c>
    </row>
    <row r="1193" spans="1:13" ht="15" x14ac:dyDescent="0.25">
      <c r="A1193">
        <v>1192</v>
      </c>
      <c r="B1193">
        <v>42719</v>
      </c>
      <c r="C1193" t="s">
        <v>16</v>
      </c>
      <c r="D1193" t="s">
        <v>1306</v>
      </c>
      <c r="E1193" t="str">
        <f t="shared" si="54"/>
        <v>Surco,Lima,Lima</v>
      </c>
      <c r="F1193" t="s">
        <v>12</v>
      </c>
      <c r="G1193">
        <v>39</v>
      </c>
      <c r="H1193">
        <f>tabla_ventas[[#This Row],[Precio Venta sin IGV]]-(tabla_ventas[[#This Row],[Precio Venta sin IGV]]*0.4)</f>
        <v>13804.199999999999</v>
      </c>
      <c r="I1193">
        <v>23007</v>
      </c>
      <c r="J1193">
        <f t="shared" si="55"/>
        <v>0.18</v>
      </c>
      <c r="K1193">
        <f t="shared" si="56"/>
        <v>27148.260000000002</v>
      </c>
      <c r="L1193" t="s">
        <v>32</v>
      </c>
      <c r="M1193" t="s">
        <v>26</v>
      </c>
    </row>
    <row r="1194" spans="1:13" ht="15" x14ac:dyDescent="0.25">
      <c r="A1194">
        <v>1193</v>
      </c>
      <c r="B1194">
        <v>42719</v>
      </c>
      <c r="C1194" t="s">
        <v>27</v>
      </c>
      <c r="D1194" t="s">
        <v>1307</v>
      </c>
      <c r="E1194" t="str">
        <f t="shared" si="54"/>
        <v>Surco,Lima,Lima</v>
      </c>
      <c r="F1194" t="s">
        <v>7</v>
      </c>
      <c r="G1194">
        <v>79</v>
      </c>
      <c r="H1194">
        <f>tabla_ventas[[#This Row],[Precio Venta sin IGV]]-(tabla_ventas[[#This Row],[Precio Venta sin IGV]]*0.4)</f>
        <v>10908.599999999999</v>
      </c>
      <c r="I1194">
        <v>18181</v>
      </c>
      <c r="J1194">
        <f t="shared" si="55"/>
        <v>0.18</v>
      </c>
      <c r="K1194">
        <f t="shared" si="56"/>
        <v>21453.58</v>
      </c>
      <c r="L1194" t="s">
        <v>32</v>
      </c>
      <c r="M1194" t="s">
        <v>15</v>
      </c>
    </row>
    <row r="1195" spans="1:13" ht="15" x14ac:dyDescent="0.25">
      <c r="A1195">
        <v>1194</v>
      </c>
      <c r="B1195">
        <v>42719</v>
      </c>
      <c r="C1195" t="s">
        <v>27</v>
      </c>
      <c r="D1195" t="s">
        <v>1308</v>
      </c>
      <c r="E1195" t="str">
        <f t="shared" si="54"/>
        <v>Surco,Lima,Lima</v>
      </c>
      <c r="F1195" t="s">
        <v>7</v>
      </c>
      <c r="G1195">
        <v>123</v>
      </c>
      <c r="H1195">
        <f>tabla_ventas[[#This Row],[Precio Venta sin IGV]]-(tabla_ventas[[#This Row],[Precio Venta sin IGV]]*0.4)</f>
        <v>13234.8</v>
      </c>
      <c r="I1195">
        <v>22058</v>
      </c>
      <c r="J1195">
        <f t="shared" si="55"/>
        <v>0.18</v>
      </c>
      <c r="K1195">
        <f t="shared" si="56"/>
        <v>26028.44</v>
      </c>
      <c r="L1195" t="s">
        <v>32</v>
      </c>
      <c r="M1195" t="s">
        <v>15</v>
      </c>
    </row>
    <row r="1196" spans="1:13" ht="15" x14ac:dyDescent="0.25">
      <c r="A1196">
        <v>1195</v>
      </c>
      <c r="B1196">
        <v>42719</v>
      </c>
      <c r="C1196" t="s">
        <v>27</v>
      </c>
      <c r="D1196" t="s">
        <v>1309</v>
      </c>
      <c r="E1196" t="str">
        <f t="shared" si="54"/>
        <v>Surco,Lima,Lima</v>
      </c>
      <c r="F1196" t="s">
        <v>7</v>
      </c>
      <c r="G1196">
        <v>39</v>
      </c>
      <c r="H1196">
        <f>tabla_ventas[[#This Row],[Precio Venta sin IGV]]-(tabla_ventas[[#This Row],[Precio Venta sin IGV]]*0.4)</f>
        <v>22236</v>
      </c>
      <c r="I1196">
        <v>37060</v>
      </c>
      <c r="J1196">
        <f t="shared" si="55"/>
        <v>0.18</v>
      </c>
      <c r="K1196">
        <f t="shared" si="56"/>
        <v>43730.8</v>
      </c>
      <c r="L1196" t="s">
        <v>32</v>
      </c>
      <c r="M1196" t="s">
        <v>15</v>
      </c>
    </row>
    <row r="1197" spans="1:13" ht="15" x14ac:dyDescent="0.25">
      <c r="A1197">
        <v>1196</v>
      </c>
      <c r="B1197">
        <v>42719</v>
      </c>
      <c r="C1197" t="s">
        <v>27</v>
      </c>
      <c r="D1197" t="s">
        <v>1310</v>
      </c>
      <c r="E1197" t="str">
        <f t="shared" si="54"/>
        <v>Surco,Lima,Lima</v>
      </c>
      <c r="F1197" t="s">
        <v>7</v>
      </c>
      <c r="G1197">
        <v>32</v>
      </c>
      <c r="H1197">
        <f>tabla_ventas[[#This Row],[Precio Venta sin IGV]]-(tabla_ventas[[#This Row],[Precio Venta sin IGV]]*0.4)</f>
        <v>19988.400000000001</v>
      </c>
      <c r="I1197">
        <v>33314</v>
      </c>
      <c r="J1197">
        <f t="shared" si="55"/>
        <v>0.18</v>
      </c>
      <c r="K1197">
        <f t="shared" si="56"/>
        <v>39310.519999999997</v>
      </c>
      <c r="L1197" t="s">
        <v>32</v>
      </c>
      <c r="M1197" t="s">
        <v>15</v>
      </c>
    </row>
    <row r="1198" spans="1:13" ht="15" x14ac:dyDescent="0.25">
      <c r="A1198">
        <v>1197</v>
      </c>
      <c r="B1198">
        <v>42719</v>
      </c>
      <c r="C1198" t="s">
        <v>27</v>
      </c>
      <c r="D1198" t="s">
        <v>1311</v>
      </c>
      <c r="E1198" t="str">
        <f t="shared" si="54"/>
        <v>Surco,Lima,Lima</v>
      </c>
      <c r="F1198" t="s">
        <v>7</v>
      </c>
      <c r="G1198">
        <v>54</v>
      </c>
      <c r="H1198">
        <f>tabla_ventas[[#This Row],[Precio Venta sin IGV]]-(tabla_ventas[[#This Row],[Precio Venta sin IGV]]*0.4)</f>
        <v>11476.8</v>
      </c>
      <c r="I1198">
        <v>19128</v>
      </c>
      <c r="J1198">
        <f t="shared" si="55"/>
        <v>0.18</v>
      </c>
      <c r="K1198">
        <f t="shared" si="56"/>
        <v>22571.040000000001</v>
      </c>
      <c r="L1198" t="s">
        <v>32</v>
      </c>
      <c r="M1198" t="s">
        <v>18</v>
      </c>
    </row>
    <row r="1199" spans="1:13" ht="15" x14ac:dyDescent="0.25">
      <c r="A1199">
        <v>1198</v>
      </c>
      <c r="B1199">
        <v>42719</v>
      </c>
      <c r="C1199" t="s">
        <v>27</v>
      </c>
      <c r="D1199" t="s">
        <v>1312</v>
      </c>
      <c r="E1199" t="str">
        <f t="shared" si="54"/>
        <v>Surco,Lima,Lima</v>
      </c>
      <c r="F1199" t="s">
        <v>7</v>
      </c>
      <c r="G1199">
        <v>39</v>
      </c>
      <c r="H1199">
        <f>tabla_ventas[[#This Row],[Precio Venta sin IGV]]-(tabla_ventas[[#This Row],[Precio Venta sin IGV]]*0.4)</f>
        <v>13285.8</v>
      </c>
      <c r="I1199">
        <v>22143</v>
      </c>
      <c r="J1199">
        <f t="shared" si="55"/>
        <v>0.18</v>
      </c>
      <c r="K1199">
        <f t="shared" si="56"/>
        <v>26128.739999999998</v>
      </c>
      <c r="L1199" t="s">
        <v>32</v>
      </c>
      <c r="M1199" t="s">
        <v>18</v>
      </c>
    </row>
    <row r="1200" spans="1:13" ht="15" x14ac:dyDescent="0.25">
      <c r="A1200">
        <v>1199</v>
      </c>
      <c r="B1200">
        <v>42719</v>
      </c>
      <c r="C1200" t="s">
        <v>27</v>
      </c>
      <c r="D1200" t="s">
        <v>1313</v>
      </c>
      <c r="E1200" t="str">
        <f t="shared" si="54"/>
        <v>Surco,Lima,Lima</v>
      </c>
      <c r="F1200" t="s">
        <v>7</v>
      </c>
      <c r="G1200">
        <v>58</v>
      </c>
      <c r="H1200">
        <f>tabla_ventas[[#This Row],[Precio Venta sin IGV]]-(tabla_ventas[[#This Row],[Precio Venta sin IGV]]*0.4)</f>
        <v>17988.599999999999</v>
      </c>
      <c r="I1200">
        <v>29981</v>
      </c>
      <c r="J1200">
        <f t="shared" si="55"/>
        <v>0.18</v>
      </c>
      <c r="K1200">
        <f t="shared" si="56"/>
        <v>35377.58</v>
      </c>
      <c r="L1200" t="s">
        <v>32</v>
      </c>
      <c r="M1200" t="s">
        <v>18</v>
      </c>
    </row>
    <row r="1201" spans="1:13" ht="15" x14ac:dyDescent="0.25">
      <c r="A1201">
        <v>1200</v>
      </c>
      <c r="B1201">
        <v>42719</v>
      </c>
      <c r="C1201" t="s">
        <v>27</v>
      </c>
      <c r="D1201" t="s">
        <v>1314</v>
      </c>
      <c r="E1201" t="str">
        <f t="shared" si="54"/>
        <v>Surco,Lima,Lima</v>
      </c>
      <c r="F1201" t="s">
        <v>7</v>
      </c>
      <c r="G1201">
        <v>38</v>
      </c>
      <c r="H1201">
        <f>tabla_ventas[[#This Row],[Precio Venta sin IGV]]-(tabla_ventas[[#This Row],[Precio Venta sin IGV]]*0.4)</f>
        <v>18124.8</v>
      </c>
      <c r="I1201">
        <v>30208</v>
      </c>
      <c r="J1201">
        <f t="shared" si="55"/>
        <v>0.18</v>
      </c>
      <c r="K1201">
        <f t="shared" si="56"/>
        <v>35645.440000000002</v>
      </c>
      <c r="L1201" t="s">
        <v>32</v>
      </c>
      <c r="M1201" t="s">
        <v>18</v>
      </c>
    </row>
    <row r="1202" spans="1:13" ht="15" x14ac:dyDescent="0.25">
      <c r="A1202">
        <v>1201</v>
      </c>
      <c r="B1202">
        <v>42719</v>
      </c>
      <c r="C1202" t="s">
        <v>28</v>
      </c>
      <c r="D1202" t="s">
        <v>1315</v>
      </c>
      <c r="E1202" t="str">
        <f t="shared" si="54"/>
        <v>Ate,Lima,Lima</v>
      </c>
      <c r="F1202" t="s">
        <v>7</v>
      </c>
      <c r="G1202">
        <v>13</v>
      </c>
      <c r="H1202">
        <f>tabla_ventas[[#This Row],[Precio Venta sin IGV]]-(tabla_ventas[[#This Row],[Precio Venta sin IGV]]*0.4)</f>
        <v>19483.199999999997</v>
      </c>
      <c r="I1202">
        <v>32472</v>
      </c>
      <c r="J1202">
        <f t="shared" si="55"/>
        <v>0.18</v>
      </c>
      <c r="K1202">
        <f t="shared" si="56"/>
        <v>38316.959999999999</v>
      </c>
      <c r="L1202" t="s">
        <v>31</v>
      </c>
      <c r="M1202" t="s">
        <v>10</v>
      </c>
    </row>
    <row r="1203" spans="1:13" ht="15" x14ac:dyDescent="0.25">
      <c r="A1203">
        <v>1202</v>
      </c>
      <c r="B1203">
        <v>42719</v>
      </c>
      <c r="C1203" t="s">
        <v>28</v>
      </c>
      <c r="D1203" t="s">
        <v>1316</v>
      </c>
      <c r="E1203" t="str">
        <f t="shared" si="54"/>
        <v>Ate,Lima,Lima</v>
      </c>
      <c r="F1203" t="s">
        <v>7</v>
      </c>
      <c r="G1203">
        <v>25</v>
      </c>
      <c r="H1203">
        <f>tabla_ventas[[#This Row],[Precio Venta sin IGV]]-(tabla_ventas[[#This Row],[Precio Venta sin IGV]]*0.4)</f>
        <v>23773.8</v>
      </c>
      <c r="I1203">
        <v>39623</v>
      </c>
      <c r="J1203">
        <f t="shared" si="55"/>
        <v>0.18</v>
      </c>
      <c r="K1203">
        <f t="shared" si="56"/>
        <v>46755.14</v>
      </c>
      <c r="L1203" t="s">
        <v>31</v>
      </c>
      <c r="M1203" t="s">
        <v>10</v>
      </c>
    </row>
    <row r="1204" spans="1:13" ht="15" x14ac:dyDescent="0.25">
      <c r="A1204">
        <v>1203</v>
      </c>
      <c r="B1204">
        <v>42719</v>
      </c>
      <c r="C1204" t="s">
        <v>28</v>
      </c>
      <c r="D1204" t="s">
        <v>1317</v>
      </c>
      <c r="E1204" t="str">
        <f t="shared" si="54"/>
        <v>Ate,Lima,Lima</v>
      </c>
      <c r="F1204" t="s">
        <v>7</v>
      </c>
      <c r="G1204">
        <v>101</v>
      </c>
      <c r="H1204">
        <f>tabla_ventas[[#This Row],[Precio Venta sin IGV]]-(tabla_ventas[[#This Row],[Precio Venta sin IGV]]*0.4)</f>
        <v>19520.400000000001</v>
      </c>
      <c r="I1204">
        <v>32534</v>
      </c>
      <c r="J1204">
        <f t="shared" si="55"/>
        <v>0.18</v>
      </c>
      <c r="K1204">
        <f t="shared" si="56"/>
        <v>38390.120000000003</v>
      </c>
      <c r="L1204" t="s">
        <v>31</v>
      </c>
      <c r="M1204" t="s">
        <v>10</v>
      </c>
    </row>
    <row r="1205" spans="1:13" ht="15" x14ac:dyDescent="0.25">
      <c r="A1205">
        <v>1204</v>
      </c>
      <c r="B1205">
        <v>42718</v>
      </c>
      <c r="C1205" t="s">
        <v>6</v>
      </c>
      <c r="D1205" t="s">
        <v>1318</v>
      </c>
      <c r="E1205" t="str">
        <f t="shared" si="54"/>
        <v>Surco,Lima,Lima</v>
      </c>
      <c r="F1205" t="s">
        <v>7</v>
      </c>
      <c r="G1205">
        <v>155</v>
      </c>
      <c r="H1205">
        <f>tabla_ventas[[#This Row],[Precio Venta sin IGV]]-(tabla_ventas[[#This Row],[Precio Venta sin IGV]]*0.4)</f>
        <v>23977.199999999997</v>
      </c>
      <c r="I1205">
        <v>39962</v>
      </c>
      <c r="J1205">
        <f t="shared" si="55"/>
        <v>0.18</v>
      </c>
      <c r="K1205">
        <f t="shared" si="56"/>
        <v>47155.16</v>
      </c>
      <c r="L1205" t="s">
        <v>32</v>
      </c>
      <c r="M1205" t="s">
        <v>21</v>
      </c>
    </row>
    <row r="1206" spans="1:13" ht="15" x14ac:dyDescent="0.25">
      <c r="A1206">
        <v>1205</v>
      </c>
      <c r="B1206">
        <v>42718</v>
      </c>
      <c r="C1206" t="s">
        <v>6</v>
      </c>
      <c r="D1206" t="s">
        <v>1319</v>
      </c>
      <c r="E1206" t="str">
        <f t="shared" si="54"/>
        <v>Surco,Lima,Lima</v>
      </c>
      <c r="F1206" t="s">
        <v>7</v>
      </c>
      <c r="G1206">
        <v>74</v>
      </c>
      <c r="H1206">
        <f>tabla_ventas[[#This Row],[Precio Venta sin IGV]]-(tabla_ventas[[#This Row],[Precio Venta sin IGV]]*0.4)</f>
        <v>14401.199999999999</v>
      </c>
      <c r="I1206">
        <v>24002</v>
      </c>
      <c r="J1206">
        <f t="shared" si="55"/>
        <v>0.18</v>
      </c>
      <c r="K1206">
        <f t="shared" si="56"/>
        <v>28322.36</v>
      </c>
      <c r="L1206" t="s">
        <v>32</v>
      </c>
      <c r="M1206" t="s">
        <v>21</v>
      </c>
    </row>
    <row r="1207" spans="1:13" ht="15" x14ac:dyDescent="0.25">
      <c r="A1207">
        <v>1206</v>
      </c>
      <c r="B1207">
        <v>42718</v>
      </c>
      <c r="C1207" t="s">
        <v>6</v>
      </c>
      <c r="D1207" t="s">
        <v>1320</v>
      </c>
      <c r="E1207" t="str">
        <f t="shared" si="54"/>
        <v>Surco,Lima,Lima</v>
      </c>
      <c r="F1207" t="s">
        <v>7</v>
      </c>
      <c r="G1207">
        <v>59</v>
      </c>
      <c r="H1207">
        <f>tabla_ventas[[#This Row],[Precio Venta sin IGV]]-(tabla_ventas[[#This Row],[Precio Venta sin IGV]]*0.4)</f>
        <v>12965.4</v>
      </c>
      <c r="I1207">
        <v>21609</v>
      </c>
      <c r="J1207">
        <f t="shared" si="55"/>
        <v>0.18</v>
      </c>
      <c r="K1207">
        <f t="shared" si="56"/>
        <v>25498.62</v>
      </c>
      <c r="L1207" t="s">
        <v>32</v>
      </c>
      <c r="M1207" t="s">
        <v>21</v>
      </c>
    </row>
    <row r="1208" spans="1:13" ht="15" x14ac:dyDescent="0.25">
      <c r="A1208">
        <v>1207</v>
      </c>
      <c r="B1208">
        <v>42718</v>
      </c>
      <c r="C1208" t="s">
        <v>6</v>
      </c>
      <c r="D1208" t="s">
        <v>1321</v>
      </c>
      <c r="E1208" t="str">
        <f t="shared" si="54"/>
        <v>Surco,Lima,Lima</v>
      </c>
      <c r="F1208" t="s">
        <v>7</v>
      </c>
      <c r="G1208">
        <v>4</v>
      </c>
      <c r="H1208">
        <f>tabla_ventas[[#This Row],[Precio Venta sin IGV]]-(tabla_ventas[[#This Row],[Precio Venta sin IGV]]*0.4)</f>
        <v>20547.599999999999</v>
      </c>
      <c r="I1208">
        <v>34246</v>
      </c>
      <c r="J1208">
        <f t="shared" si="55"/>
        <v>0.18</v>
      </c>
      <c r="K1208">
        <f t="shared" si="56"/>
        <v>40410.28</v>
      </c>
      <c r="L1208" t="s">
        <v>32</v>
      </c>
      <c r="M1208" t="s">
        <v>21</v>
      </c>
    </row>
    <row r="1209" spans="1:13" ht="15" x14ac:dyDescent="0.25">
      <c r="A1209">
        <v>1208</v>
      </c>
      <c r="B1209">
        <v>42718</v>
      </c>
      <c r="C1209" t="s">
        <v>11</v>
      </c>
      <c r="D1209" t="s">
        <v>1322</v>
      </c>
      <c r="E1209" t="str">
        <f t="shared" si="54"/>
        <v>Surco,Lima,Lima</v>
      </c>
      <c r="F1209" t="s">
        <v>7</v>
      </c>
      <c r="G1209">
        <v>37</v>
      </c>
      <c r="H1209">
        <f>tabla_ventas[[#This Row],[Precio Venta sin IGV]]-(tabla_ventas[[#This Row],[Precio Venta sin IGV]]*0.4)</f>
        <v>19156.199999999997</v>
      </c>
      <c r="I1209">
        <v>31927</v>
      </c>
      <c r="J1209">
        <f t="shared" si="55"/>
        <v>0.18</v>
      </c>
      <c r="K1209">
        <f t="shared" si="56"/>
        <v>37673.86</v>
      </c>
      <c r="L1209" t="s">
        <v>32</v>
      </c>
      <c r="M1209" t="s">
        <v>20</v>
      </c>
    </row>
    <row r="1210" spans="1:13" ht="15" x14ac:dyDescent="0.25">
      <c r="A1210">
        <v>1209</v>
      </c>
      <c r="B1210">
        <v>42718</v>
      </c>
      <c r="C1210" t="s">
        <v>11</v>
      </c>
      <c r="D1210" t="s">
        <v>1323</v>
      </c>
      <c r="E1210" t="str">
        <f t="shared" si="54"/>
        <v>Surco,Lima,Lima</v>
      </c>
      <c r="F1210" t="s">
        <v>7</v>
      </c>
      <c r="G1210">
        <v>65</v>
      </c>
      <c r="H1210">
        <f>tabla_ventas[[#This Row],[Precio Venta sin IGV]]-(tabla_ventas[[#This Row],[Precio Venta sin IGV]]*0.4)</f>
        <v>14206.199999999999</v>
      </c>
      <c r="I1210">
        <v>23677</v>
      </c>
      <c r="J1210">
        <f t="shared" si="55"/>
        <v>0.18</v>
      </c>
      <c r="K1210">
        <f t="shared" si="56"/>
        <v>27938.86</v>
      </c>
      <c r="L1210" t="s">
        <v>32</v>
      </c>
      <c r="M1210" t="s">
        <v>20</v>
      </c>
    </row>
    <row r="1211" spans="1:13" ht="15" x14ac:dyDescent="0.25">
      <c r="A1211">
        <v>1210</v>
      </c>
      <c r="B1211">
        <v>42718</v>
      </c>
      <c r="C1211" t="s">
        <v>11</v>
      </c>
      <c r="D1211" t="s">
        <v>1324</v>
      </c>
      <c r="E1211" t="str">
        <f t="shared" si="54"/>
        <v>Surco,Lima,Lima</v>
      </c>
      <c r="F1211" t="s">
        <v>7</v>
      </c>
      <c r="G1211">
        <v>166</v>
      </c>
      <c r="H1211">
        <f>tabla_ventas[[#This Row],[Precio Venta sin IGV]]-(tabla_ventas[[#This Row],[Precio Venta sin IGV]]*0.4)</f>
        <v>19527</v>
      </c>
      <c r="I1211">
        <v>32545</v>
      </c>
      <c r="J1211">
        <f t="shared" si="55"/>
        <v>0.18</v>
      </c>
      <c r="K1211">
        <f t="shared" si="56"/>
        <v>38403.1</v>
      </c>
      <c r="L1211" t="s">
        <v>32</v>
      </c>
      <c r="M1211" t="s">
        <v>20</v>
      </c>
    </row>
    <row r="1212" spans="1:13" ht="15" x14ac:dyDescent="0.25">
      <c r="A1212">
        <v>1211</v>
      </c>
      <c r="B1212">
        <v>42718</v>
      </c>
      <c r="C1212" t="s">
        <v>11</v>
      </c>
      <c r="D1212" t="s">
        <v>1325</v>
      </c>
      <c r="E1212" t="str">
        <f t="shared" si="54"/>
        <v>Surco,Lima,Lima</v>
      </c>
      <c r="F1212" t="s">
        <v>7</v>
      </c>
      <c r="G1212">
        <v>162</v>
      </c>
      <c r="H1212">
        <f>tabla_ventas[[#This Row],[Precio Venta sin IGV]]-(tabla_ventas[[#This Row],[Precio Venta sin IGV]]*0.4)</f>
        <v>16913.400000000001</v>
      </c>
      <c r="I1212">
        <v>28189</v>
      </c>
      <c r="J1212">
        <f t="shared" si="55"/>
        <v>0.18</v>
      </c>
      <c r="K1212">
        <f t="shared" si="56"/>
        <v>33263.019999999997</v>
      </c>
      <c r="L1212" t="s">
        <v>32</v>
      </c>
      <c r="M1212" t="s">
        <v>20</v>
      </c>
    </row>
    <row r="1213" spans="1:13" ht="15" x14ac:dyDescent="0.25">
      <c r="A1213">
        <v>1212</v>
      </c>
      <c r="B1213">
        <v>42718</v>
      </c>
      <c r="C1213" t="s">
        <v>11</v>
      </c>
      <c r="D1213" t="s">
        <v>1326</v>
      </c>
      <c r="E1213" t="str">
        <f t="shared" si="54"/>
        <v>Ate,Lima,Lima</v>
      </c>
      <c r="F1213" t="s">
        <v>7</v>
      </c>
      <c r="G1213">
        <v>3</v>
      </c>
      <c r="H1213">
        <f>tabla_ventas[[#This Row],[Precio Venta sin IGV]]-(tabla_ventas[[#This Row],[Precio Venta sin IGV]]*0.4)</f>
        <v>16662.599999999999</v>
      </c>
      <c r="I1213">
        <v>27771</v>
      </c>
      <c r="J1213">
        <f t="shared" si="55"/>
        <v>0.18</v>
      </c>
      <c r="K1213">
        <f t="shared" si="56"/>
        <v>32769.78</v>
      </c>
      <c r="L1213" t="s">
        <v>31</v>
      </c>
      <c r="M1213" t="s">
        <v>23</v>
      </c>
    </row>
    <row r="1214" spans="1:13" ht="15" x14ac:dyDescent="0.25">
      <c r="A1214">
        <v>1213</v>
      </c>
      <c r="B1214">
        <v>42718</v>
      </c>
      <c r="C1214" t="s">
        <v>11</v>
      </c>
      <c r="D1214" t="s">
        <v>1327</v>
      </c>
      <c r="E1214" t="str">
        <f t="shared" si="54"/>
        <v>Ate,Lima,Lima</v>
      </c>
      <c r="F1214" t="s">
        <v>7</v>
      </c>
      <c r="G1214">
        <v>93</v>
      </c>
      <c r="H1214">
        <f>tabla_ventas[[#This Row],[Precio Venta sin IGV]]-(tabla_ventas[[#This Row],[Precio Venta sin IGV]]*0.4)</f>
        <v>16702.199999999997</v>
      </c>
      <c r="I1214">
        <v>27837</v>
      </c>
      <c r="J1214">
        <f t="shared" si="55"/>
        <v>0.18</v>
      </c>
      <c r="K1214">
        <f t="shared" si="56"/>
        <v>32847.660000000003</v>
      </c>
      <c r="L1214" t="s">
        <v>31</v>
      </c>
      <c r="M1214" t="s">
        <v>23</v>
      </c>
    </row>
    <row r="1215" spans="1:13" ht="15" x14ac:dyDescent="0.25">
      <c r="A1215">
        <v>1214</v>
      </c>
      <c r="B1215">
        <v>42718</v>
      </c>
      <c r="C1215" t="s">
        <v>11</v>
      </c>
      <c r="D1215" t="s">
        <v>1328</v>
      </c>
      <c r="E1215" t="str">
        <f t="shared" si="54"/>
        <v>Ate,Lima,Lima</v>
      </c>
      <c r="F1215" t="s">
        <v>7</v>
      </c>
      <c r="G1215">
        <v>63</v>
      </c>
      <c r="H1215">
        <f>tabla_ventas[[#This Row],[Precio Venta sin IGV]]-(tabla_ventas[[#This Row],[Precio Venta sin IGV]]*0.4)</f>
        <v>11243.4</v>
      </c>
      <c r="I1215">
        <v>18739</v>
      </c>
      <c r="J1215">
        <f t="shared" si="55"/>
        <v>0.18</v>
      </c>
      <c r="K1215">
        <f t="shared" si="56"/>
        <v>22112.02</v>
      </c>
      <c r="L1215" t="s">
        <v>31</v>
      </c>
      <c r="M1215" t="s">
        <v>23</v>
      </c>
    </row>
    <row r="1216" spans="1:13" ht="15" x14ac:dyDescent="0.25">
      <c r="A1216">
        <v>1215</v>
      </c>
      <c r="B1216">
        <v>42718</v>
      </c>
      <c r="C1216" t="s">
        <v>11</v>
      </c>
      <c r="D1216" t="s">
        <v>1329</v>
      </c>
      <c r="E1216" t="str">
        <f t="shared" si="54"/>
        <v>Ate,Lima,Lima</v>
      </c>
      <c r="F1216" t="s">
        <v>7</v>
      </c>
      <c r="G1216">
        <v>20</v>
      </c>
      <c r="H1216">
        <f>tabla_ventas[[#This Row],[Precio Venta sin IGV]]-(tabla_ventas[[#This Row],[Precio Venta sin IGV]]*0.4)</f>
        <v>22772.400000000001</v>
      </c>
      <c r="I1216">
        <v>37954</v>
      </c>
      <c r="J1216">
        <f t="shared" si="55"/>
        <v>0.18</v>
      </c>
      <c r="K1216">
        <f t="shared" si="56"/>
        <v>44785.72</v>
      </c>
      <c r="L1216" t="s">
        <v>31</v>
      </c>
      <c r="M1216" t="s">
        <v>23</v>
      </c>
    </row>
    <row r="1217" spans="1:13" ht="15" x14ac:dyDescent="0.25">
      <c r="A1217">
        <v>1216</v>
      </c>
      <c r="B1217">
        <v>42718</v>
      </c>
      <c r="C1217" t="s">
        <v>16</v>
      </c>
      <c r="D1217" t="s">
        <v>1330</v>
      </c>
      <c r="E1217" t="str">
        <f t="shared" si="54"/>
        <v>Surco,Lima,Lima</v>
      </c>
      <c r="F1217" t="s">
        <v>7</v>
      </c>
      <c r="G1217">
        <v>52</v>
      </c>
      <c r="H1217">
        <f>tabla_ventas[[#This Row],[Precio Venta sin IGV]]-(tabla_ventas[[#This Row],[Precio Venta sin IGV]]*0.4)</f>
        <v>23389.8</v>
      </c>
      <c r="I1217">
        <v>38983</v>
      </c>
      <c r="J1217">
        <f t="shared" si="55"/>
        <v>0.18</v>
      </c>
      <c r="K1217">
        <f t="shared" si="56"/>
        <v>45999.94</v>
      </c>
      <c r="L1217" t="s">
        <v>32</v>
      </c>
      <c r="M1217" t="s">
        <v>26</v>
      </c>
    </row>
    <row r="1218" spans="1:13" ht="15" x14ac:dyDescent="0.25">
      <c r="A1218">
        <v>1217</v>
      </c>
      <c r="B1218">
        <v>42718</v>
      </c>
      <c r="C1218" t="s">
        <v>16</v>
      </c>
      <c r="D1218" t="s">
        <v>1331</v>
      </c>
      <c r="E1218" t="str">
        <f t="shared" ref="E1218:E1281" si="57">IF(L1218="San Miguel","San Miguel, Lima, Lima",IF(L1218="La Molina","La Molina,Lima, Lima",IF(L1218="Ate","Ate,Lima,Lima","Surco,Lima,Lima")))</f>
        <v>Surco,Lima,Lima</v>
      </c>
      <c r="F1218" t="s">
        <v>7</v>
      </c>
      <c r="G1218">
        <v>138</v>
      </c>
      <c r="H1218">
        <f>tabla_ventas[[#This Row],[Precio Venta sin IGV]]-(tabla_ventas[[#This Row],[Precio Venta sin IGV]]*0.4)</f>
        <v>23784</v>
      </c>
      <c r="I1218">
        <v>39640</v>
      </c>
      <c r="J1218">
        <f t="shared" ref="J1218:J1281" si="58">IF(I1218&gt;20000&lt;25000,18%,IF(I1218&gt;25001,18%,18%))</f>
        <v>0.18</v>
      </c>
      <c r="K1218">
        <f t="shared" ref="K1218:K1281" si="59">I1218+I1218*J1218</f>
        <v>46775.199999999997</v>
      </c>
      <c r="L1218" t="s">
        <v>32</v>
      </c>
      <c r="M1218" t="s">
        <v>26</v>
      </c>
    </row>
    <row r="1219" spans="1:13" ht="15" x14ac:dyDescent="0.25">
      <c r="A1219">
        <v>1218</v>
      </c>
      <c r="B1219">
        <v>42718</v>
      </c>
      <c r="C1219" t="s">
        <v>16</v>
      </c>
      <c r="D1219" t="s">
        <v>1332</v>
      </c>
      <c r="E1219" t="str">
        <f t="shared" si="57"/>
        <v>Surco,Lima,Lima</v>
      </c>
      <c r="F1219" t="s">
        <v>7</v>
      </c>
      <c r="G1219">
        <v>152</v>
      </c>
      <c r="H1219">
        <f>tabla_ventas[[#This Row],[Precio Venta sin IGV]]-(tabla_ventas[[#This Row],[Precio Venta sin IGV]]*0.4)</f>
        <v>14642.4</v>
      </c>
      <c r="I1219">
        <v>24404</v>
      </c>
      <c r="J1219">
        <f t="shared" si="58"/>
        <v>0.18</v>
      </c>
      <c r="K1219">
        <f t="shared" si="59"/>
        <v>28796.720000000001</v>
      </c>
      <c r="L1219" t="s">
        <v>32</v>
      </c>
      <c r="M1219" t="s">
        <v>26</v>
      </c>
    </row>
    <row r="1220" spans="1:13" ht="15" x14ac:dyDescent="0.25">
      <c r="A1220">
        <v>1219</v>
      </c>
      <c r="B1220">
        <v>42718</v>
      </c>
      <c r="C1220" t="s">
        <v>16</v>
      </c>
      <c r="D1220" t="s">
        <v>1333</v>
      </c>
      <c r="E1220" t="str">
        <f t="shared" si="57"/>
        <v>Surco,Lima,Lima</v>
      </c>
      <c r="F1220" t="s">
        <v>7</v>
      </c>
      <c r="G1220">
        <v>99</v>
      </c>
      <c r="H1220">
        <f>tabla_ventas[[#This Row],[Precio Venta sin IGV]]-(tabla_ventas[[#This Row],[Precio Venta sin IGV]]*0.4)</f>
        <v>17383.199999999997</v>
      </c>
      <c r="I1220">
        <v>28972</v>
      </c>
      <c r="J1220">
        <f t="shared" si="58"/>
        <v>0.18</v>
      </c>
      <c r="K1220">
        <f t="shared" si="59"/>
        <v>34186.959999999999</v>
      </c>
      <c r="L1220" t="s">
        <v>32</v>
      </c>
      <c r="M1220" t="s">
        <v>26</v>
      </c>
    </row>
    <row r="1221" spans="1:13" ht="15" x14ac:dyDescent="0.25">
      <c r="A1221">
        <v>1220</v>
      </c>
      <c r="B1221">
        <v>42718</v>
      </c>
      <c r="C1221" t="s">
        <v>19</v>
      </c>
      <c r="D1221" t="s">
        <v>1334</v>
      </c>
      <c r="E1221" t="str">
        <f t="shared" si="57"/>
        <v>Surco,Lima,Lima</v>
      </c>
      <c r="F1221" t="s">
        <v>7</v>
      </c>
      <c r="G1221">
        <v>176</v>
      </c>
      <c r="H1221">
        <f>tabla_ventas[[#This Row],[Precio Venta sin IGV]]-(tabla_ventas[[#This Row],[Precio Venta sin IGV]]*0.4)</f>
        <v>15847.199999999999</v>
      </c>
      <c r="I1221">
        <v>26412</v>
      </c>
      <c r="J1221">
        <f t="shared" si="58"/>
        <v>0.18</v>
      </c>
      <c r="K1221">
        <f t="shared" si="59"/>
        <v>31166.16</v>
      </c>
      <c r="L1221" t="s">
        <v>32</v>
      </c>
      <c r="M1221" t="s">
        <v>18</v>
      </c>
    </row>
    <row r="1222" spans="1:13" ht="15" x14ac:dyDescent="0.25">
      <c r="A1222">
        <v>1221</v>
      </c>
      <c r="B1222">
        <v>42718</v>
      </c>
      <c r="C1222" t="s">
        <v>19</v>
      </c>
      <c r="D1222" t="s">
        <v>1335</v>
      </c>
      <c r="E1222" t="str">
        <f t="shared" si="57"/>
        <v>Surco,Lima,Lima</v>
      </c>
      <c r="F1222" t="s">
        <v>7</v>
      </c>
      <c r="G1222">
        <v>59</v>
      </c>
      <c r="H1222">
        <f>tabla_ventas[[#This Row],[Precio Venta sin IGV]]-(tabla_ventas[[#This Row],[Precio Venta sin IGV]]*0.4)</f>
        <v>22011</v>
      </c>
      <c r="I1222">
        <v>36685</v>
      </c>
      <c r="J1222">
        <f t="shared" si="58"/>
        <v>0.18</v>
      </c>
      <c r="K1222">
        <f t="shared" si="59"/>
        <v>43288.3</v>
      </c>
      <c r="L1222" t="s">
        <v>32</v>
      </c>
      <c r="M1222" t="s">
        <v>18</v>
      </c>
    </row>
    <row r="1223" spans="1:13" ht="15" x14ac:dyDescent="0.25">
      <c r="A1223">
        <v>1222</v>
      </c>
      <c r="B1223">
        <v>42718</v>
      </c>
      <c r="C1223" t="s">
        <v>19</v>
      </c>
      <c r="D1223" t="s">
        <v>1336</v>
      </c>
      <c r="E1223" t="str">
        <f t="shared" si="57"/>
        <v>Surco,Lima,Lima</v>
      </c>
      <c r="F1223" t="s">
        <v>7</v>
      </c>
      <c r="G1223">
        <v>72</v>
      </c>
      <c r="H1223">
        <f>tabla_ventas[[#This Row],[Precio Venta sin IGV]]-(tabla_ventas[[#This Row],[Precio Venta sin IGV]]*0.4)</f>
        <v>19309.199999999997</v>
      </c>
      <c r="I1223">
        <v>32182</v>
      </c>
      <c r="J1223">
        <f t="shared" si="58"/>
        <v>0.18</v>
      </c>
      <c r="K1223">
        <f t="shared" si="59"/>
        <v>37974.76</v>
      </c>
      <c r="L1223" t="s">
        <v>32</v>
      </c>
      <c r="M1223" t="s">
        <v>18</v>
      </c>
    </row>
    <row r="1224" spans="1:13" ht="15" x14ac:dyDescent="0.25">
      <c r="A1224">
        <v>1223</v>
      </c>
      <c r="B1224">
        <v>42718</v>
      </c>
      <c r="C1224" t="s">
        <v>19</v>
      </c>
      <c r="D1224" t="s">
        <v>1337</v>
      </c>
      <c r="E1224" t="str">
        <f t="shared" si="57"/>
        <v>Surco,Lima,Lima</v>
      </c>
      <c r="F1224" t="s">
        <v>7</v>
      </c>
      <c r="G1224">
        <v>60</v>
      </c>
      <c r="H1224">
        <f>tabla_ventas[[#This Row],[Precio Venta sin IGV]]-(tabla_ventas[[#This Row],[Precio Venta sin IGV]]*0.4)</f>
        <v>14608.8</v>
      </c>
      <c r="I1224">
        <v>24348</v>
      </c>
      <c r="J1224">
        <f t="shared" si="58"/>
        <v>0.18</v>
      </c>
      <c r="K1224">
        <f t="shared" si="59"/>
        <v>28730.639999999999</v>
      </c>
      <c r="L1224" t="s">
        <v>32</v>
      </c>
      <c r="M1224" t="s">
        <v>18</v>
      </c>
    </row>
    <row r="1225" spans="1:13" ht="15" x14ac:dyDescent="0.25">
      <c r="A1225">
        <v>1224</v>
      </c>
      <c r="B1225">
        <v>42718</v>
      </c>
      <c r="C1225" t="s">
        <v>24</v>
      </c>
      <c r="D1225" t="s">
        <v>1338</v>
      </c>
      <c r="E1225" t="str">
        <f t="shared" si="57"/>
        <v>Surco,Lima,Lima</v>
      </c>
      <c r="F1225" t="s">
        <v>7</v>
      </c>
      <c r="G1225">
        <v>93</v>
      </c>
      <c r="H1225">
        <f>tabla_ventas[[#This Row],[Precio Venta sin IGV]]-(tabla_ventas[[#This Row],[Precio Venta sin IGV]]*0.4)</f>
        <v>12211.2</v>
      </c>
      <c r="I1225">
        <v>20352</v>
      </c>
      <c r="J1225">
        <f t="shared" si="58"/>
        <v>0.18</v>
      </c>
      <c r="K1225">
        <f t="shared" si="59"/>
        <v>24015.360000000001</v>
      </c>
      <c r="L1225" t="s">
        <v>32</v>
      </c>
      <c r="M1225" t="s">
        <v>18</v>
      </c>
    </row>
    <row r="1226" spans="1:13" ht="15" x14ac:dyDescent="0.25">
      <c r="A1226">
        <v>1225</v>
      </c>
      <c r="B1226">
        <v>42718</v>
      </c>
      <c r="C1226" t="s">
        <v>24</v>
      </c>
      <c r="D1226" t="s">
        <v>1339</v>
      </c>
      <c r="E1226" t="str">
        <f t="shared" si="57"/>
        <v>Surco,Lima,Lima</v>
      </c>
      <c r="F1226" t="s">
        <v>7</v>
      </c>
      <c r="G1226">
        <v>19</v>
      </c>
      <c r="H1226">
        <f>tabla_ventas[[#This Row],[Precio Venta sin IGV]]-(tabla_ventas[[#This Row],[Precio Venta sin IGV]]*0.4)</f>
        <v>13126.199999999999</v>
      </c>
      <c r="I1226">
        <v>21877</v>
      </c>
      <c r="J1226">
        <f t="shared" si="58"/>
        <v>0.18</v>
      </c>
      <c r="K1226">
        <f t="shared" si="59"/>
        <v>25814.86</v>
      </c>
      <c r="L1226" t="s">
        <v>32</v>
      </c>
      <c r="M1226" t="s">
        <v>18</v>
      </c>
    </row>
    <row r="1227" spans="1:13" ht="15" x14ac:dyDescent="0.25">
      <c r="A1227">
        <v>1226</v>
      </c>
      <c r="B1227">
        <v>42718</v>
      </c>
      <c r="C1227" t="s">
        <v>24</v>
      </c>
      <c r="D1227" t="s">
        <v>1340</v>
      </c>
      <c r="E1227" t="str">
        <f t="shared" si="57"/>
        <v>Surco,Lima,Lima</v>
      </c>
      <c r="F1227" t="s">
        <v>7</v>
      </c>
      <c r="G1227">
        <v>31</v>
      </c>
      <c r="H1227">
        <f>tabla_ventas[[#This Row],[Precio Venta sin IGV]]-(tabla_ventas[[#This Row],[Precio Venta sin IGV]]*0.4)</f>
        <v>13285.199999999999</v>
      </c>
      <c r="I1227">
        <v>22142</v>
      </c>
      <c r="J1227">
        <f t="shared" si="58"/>
        <v>0.18</v>
      </c>
      <c r="K1227">
        <f t="shared" si="59"/>
        <v>26127.56</v>
      </c>
      <c r="L1227" t="s">
        <v>32</v>
      </c>
      <c r="M1227" t="s">
        <v>18</v>
      </c>
    </row>
    <row r="1228" spans="1:13" ht="15" x14ac:dyDescent="0.25">
      <c r="A1228">
        <v>1227</v>
      </c>
      <c r="B1228">
        <v>42718</v>
      </c>
      <c r="C1228" t="s">
        <v>24</v>
      </c>
      <c r="D1228" t="s">
        <v>1341</v>
      </c>
      <c r="E1228" t="str">
        <f t="shared" si="57"/>
        <v>Surco,Lima,Lima</v>
      </c>
      <c r="F1228" t="s">
        <v>7</v>
      </c>
      <c r="G1228">
        <v>39</v>
      </c>
      <c r="H1228">
        <f>tabla_ventas[[#This Row],[Precio Venta sin IGV]]-(tabla_ventas[[#This Row],[Precio Venta sin IGV]]*0.4)</f>
        <v>21143.4</v>
      </c>
      <c r="I1228">
        <v>35239</v>
      </c>
      <c r="J1228">
        <f t="shared" si="58"/>
        <v>0.18</v>
      </c>
      <c r="K1228">
        <f t="shared" si="59"/>
        <v>41582.019999999997</v>
      </c>
      <c r="L1228" t="s">
        <v>32</v>
      </c>
      <c r="M1228" t="s">
        <v>18</v>
      </c>
    </row>
    <row r="1229" spans="1:13" ht="15" x14ac:dyDescent="0.25">
      <c r="A1229">
        <v>1228</v>
      </c>
      <c r="B1229">
        <v>42717</v>
      </c>
      <c r="C1229" t="s">
        <v>9</v>
      </c>
      <c r="D1229" t="s">
        <v>1342</v>
      </c>
      <c r="E1229" t="str">
        <f t="shared" si="57"/>
        <v>Ate,Lima,Lima</v>
      </c>
      <c r="F1229" t="s">
        <v>7</v>
      </c>
      <c r="G1229">
        <v>17</v>
      </c>
      <c r="H1229">
        <f>tabla_ventas[[#This Row],[Precio Venta sin IGV]]-(tabla_ventas[[#This Row],[Precio Venta sin IGV]]*0.4)</f>
        <v>14583.6</v>
      </c>
      <c r="I1229">
        <v>24306</v>
      </c>
      <c r="J1229">
        <f t="shared" si="58"/>
        <v>0.18</v>
      </c>
      <c r="K1229">
        <f t="shared" si="59"/>
        <v>28681.08</v>
      </c>
      <c r="L1229" t="s">
        <v>31</v>
      </c>
      <c r="M1229" t="s">
        <v>23</v>
      </c>
    </row>
    <row r="1230" spans="1:13" ht="15" x14ac:dyDescent="0.25">
      <c r="A1230">
        <v>1229</v>
      </c>
      <c r="B1230">
        <v>42717</v>
      </c>
      <c r="C1230" t="s">
        <v>9</v>
      </c>
      <c r="D1230" t="s">
        <v>1343</v>
      </c>
      <c r="E1230" t="str">
        <f t="shared" si="57"/>
        <v>Ate,Lima,Lima</v>
      </c>
      <c r="F1230" t="s">
        <v>7</v>
      </c>
      <c r="G1230">
        <v>14</v>
      </c>
      <c r="H1230">
        <f>tabla_ventas[[#This Row],[Precio Venta sin IGV]]-(tabla_ventas[[#This Row],[Precio Venta sin IGV]]*0.4)</f>
        <v>21669</v>
      </c>
      <c r="I1230">
        <v>36115</v>
      </c>
      <c r="J1230">
        <f t="shared" si="58"/>
        <v>0.18</v>
      </c>
      <c r="K1230">
        <f t="shared" si="59"/>
        <v>42615.7</v>
      </c>
      <c r="L1230" t="s">
        <v>31</v>
      </c>
      <c r="M1230" t="s">
        <v>23</v>
      </c>
    </row>
    <row r="1231" spans="1:13" ht="15" x14ac:dyDescent="0.25">
      <c r="A1231">
        <v>1230</v>
      </c>
      <c r="B1231">
        <v>42717</v>
      </c>
      <c r="C1231" t="s">
        <v>9</v>
      </c>
      <c r="D1231" t="s">
        <v>1344</v>
      </c>
      <c r="E1231" t="str">
        <f t="shared" si="57"/>
        <v>Ate,Lima,Lima</v>
      </c>
      <c r="F1231" t="s">
        <v>7</v>
      </c>
      <c r="G1231">
        <v>77</v>
      </c>
      <c r="H1231">
        <f>tabla_ventas[[#This Row],[Precio Venta sin IGV]]-(tabla_ventas[[#This Row],[Precio Venta sin IGV]]*0.4)</f>
        <v>11692.8</v>
      </c>
      <c r="I1231">
        <v>19488</v>
      </c>
      <c r="J1231">
        <f t="shared" si="58"/>
        <v>0.18</v>
      </c>
      <c r="K1231">
        <f t="shared" si="59"/>
        <v>22995.84</v>
      </c>
      <c r="L1231" t="s">
        <v>31</v>
      </c>
      <c r="M1231" t="s">
        <v>23</v>
      </c>
    </row>
    <row r="1232" spans="1:13" ht="15" x14ac:dyDescent="0.25">
      <c r="A1232">
        <v>1231</v>
      </c>
      <c r="B1232">
        <v>42717</v>
      </c>
      <c r="C1232" t="s">
        <v>9</v>
      </c>
      <c r="D1232" t="s">
        <v>1345</v>
      </c>
      <c r="E1232" t="str">
        <f t="shared" si="57"/>
        <v>Ate,Lima,Lima</v>
      </c>
      <c r="F1232" t="s">
        <v>7</v>
      </c>
      <c r="G1232">
        <v>14</v>
      </c>
      <c r="H1232">
        <f>tabla_ventas[[#This Row],[Precio Venta sin IGV]]-(tabla_ventas[[#This Row],[Precio Venta sin IGV]]*0.4)</f>
        <v>22359</v>
      </c>
      <c r="I1232">
        <v>37265</v>
      </c>
      <c r="J1232">
        <f t="shared" si="58"/>
        <v>0.18</v>
      </c>
      <c r="K1232">
        <f t="shared" si="59"/>
        <v>43972.7</v>
      </c>
      <c r="L1232" t="s">
        <v>31</v>
      </c>
      <c r="M1232" t="s">
        <v>23</v>
      </c>
    </row>
    <row r="1233" spans="1:13" ht="15" x14ac:dyDescent="0.25">
      <c r="A1233">
        <v>1232</v>
      </c>
      <c r="B1233">
        <v>42717</v>
      </c>
      <c r="C1233" t="s">
        <v>11</v>
      </c>
      <c r="D1233" t="s">
        <v>1346</v>
      </c>
      <c r="E1233" t="str">
        <f t="shared" si="57"/>
        <v>Surco,Lima,Lima</v>
      </c>
      <c r="F1233" t="s">
        <v>7</v>
      </c>
      <c r="G1233">
        <v>58</v>
      </c>
      <c r="H1233">
        <f>tabla_ventas[[#This Row],[Precio Venta sin IGV]]-(tabla_ventas[[#This Row],[Precio Venta sin IGV]]*0.4)</f>
        <v>18181.8</v>
      </c>
      <c r="I1233">
        <v>30303</v>
      </c>
      <c r="J1233">
        <f t="shared" si="58"/>
        <v>0.18</v>
      </c>
      <c r="K1233">
        <f t="shared" si="59"/>
        <v>35757.54</v>
      </c>
      <c r="L1233" t="s">
        <v>32</v>
      </c>
      <c r="M1233" t="s">
        <v>15</v>
      </c>
    </row>
    <row r="1234" spans="1:13" ht="15" x14ac:dyDescent="0.25">
      <c r="A1234">
        <v>1233</v>
      </c>
      <c r="B1234">
        <v>42717</v>
      </c>
      <c r="C1234" t="s">
        <v>11</v>
      </c>
      <c r="D1234" t="s">
        <v>1347</v>
      </c>
      <c r="E1234" t="str">
        <f t="shared" si="57"/>
        <v>Surco,Lima,Lima</v>
      </c>
      <c r="F1234" t="s">
        <v>7</v>
      </c>
      <c r="G1234">
        <v>50</v>
      </c>
      <c r="H1234">
        <f>tabla_ventas[[#This Row],[Precio Venta sin IGV]]-(tabla_ventas[[#This Row],[Precio Venta sin IGV]]*0.4)</f>
        <v>11623.8</v>
      </c>
      <c r="I1234">
        <v>19373</v>
      </c>
      <c r="J1234">
        <f t="shared" si="58"/>
        <v>0.18</v>
      </c>
      <c r="K1234">
        <f t="shared" si="59"/>
        <v>22860.14</v>
      </c>
      <c r="L1234" t="s">
        <v>32</v>
      </c>
      <c r="M1234" t="s">
        <v>15</v>
      </c>
    </row>
    <row r="1235" spans="1:13" ht="15" x14ac:dyDescent="0.25">
      <c r="A1235">
        <v>1234</v>
      </c>
      <c r="B1235">
        <v>42717</v>
      </c>
      <c r="C1235" t="s">
        <v>11</v>
      </c>
      <c r="D1235" t="s">
        <v>1348</v>
      </c>
      <c r="E1235" t="str">
        <f t="shared" si="57"/>
        <v>Surco,Lima,Lima</v>
      </c>
      <c r="F1235" t="s">
        <v>7</v>
      </c>
      <c r="G1235">
        <v>113</v>
      </c>
      <c r="H1235">
        <f>tabla_ventas[[#This Row],[Precio Venta sin IGV]]-(tabla_ventas[[#This Row],[Precio Venta sin IGV]]*0.4)</f>
        <v>22636.799999999999</v>
      </c>
      <c r="I1235">
        <v>37728</v>
      </c>
      <c r="J1235">
        <f t="shared" si="58"/>
        <v>0.18</v>
      </c>
      <c r="K1235">
        <f t="shared" si="59"/>
        <v>44519.040000000001</v>
      </c>
      <c r="L1235" t="s">
        <v>32</v>
      </c>
      <c r="M1235" t="s">
        <v>15</v>
      </c>
    </row>
    <row r="1236" spans="1:13" ht="15" x14ac:dyDescent="0.25">
      <c r="A1236">
        <v>1235</v>
      </c>
      <c r="B1236">
        <v>42717</v>
      </c>
      <c r="C1236" t="s">
        <v>11</v>
      </c>
      <c r="D1236" t="s">
        <v>1349</v>
      </c>
      <c r="E1236" t="str">
        <f t="shared" si="57"/>
        <v>Surco,Lima,Lima</v>
      </c>
      <c r="F1236" t="s">
        <v>7</v>
      </c>
      <c r="G1236">
        <v>87</v>
      </c>
      <c r="H1236">
        <f>tabla_ventas[[#This Row],[Precio Venta sin IGV]]-(tabla_ventas[[#This Row],[Precio Venta sin IGV]]*0.4)</f>
        <v>13893</v>
      </c>
      <c r="I1236">
        <v>23155</v>
      </c>
      <c r="J1236">
        <f t="shared" si="58"/>
        <v>0.18</v>
      </c>
      <c r="K1236">
        <f t="shared" si="59"/>
        <v>27322.9</v>
      </c>
      <c r="L1236" t="s">
        <v>32</v>
      </c>
      <c r="M1236" t="s">
        <v>15</v>
      </c>
    </row>
    <row r="1237" spans="1:13" ht="15" x14ac:dyDescent="0.25">
      <c r="A1237">
        <v>1236</v>
      </c>
      <c r="B1237">
        <v>42717</v>
      </c>
      <c r="C1237" t="s">
        <v>16</v>
      </c>
      <c r="D1237" t="s">
        <v>1350</v>
      </c>
      <c r="E1237" t="str">
        <f t="shared" si="57"/>
        <v>Surco,Lima,Lima</v>
      </c>
      <c r="F1237" t="s">
        <v>7</v>
      </c>
      <c r="G1237">
        <v>22</v>
      </c>
      <c r="H1237">
        <f>tabla_ventas[[#This Row],[Precio Venta sin IGV]]-(tabla_ventas[[#This Row],[Precio Venta sin IGV]]*0.4)</f>
        <v>19415.400000000001</v>
      </c>
      <c r="I1237">
        <v>32359</v>
      </c>
      <c r="J1237">
        <f t="shared" si="58"/>
        <v>0.18</v>
      </c>
      <c r="K1237">
        <f t="shared" si="59"/>
        <v>38183.620000000003</v>
      </c>
      <c r="L1237" t="s">
        <v>32</v>
      </c>
      <c r="M1237" t="s">
        <v>21</v>
      </c>
    </row>
    <row r="1238" spans="1:13" ht="15" x14ac:dyDescent="0.25">
      <c r="A1238">
        <v>1237</v>
      </c>
      <c r="B1238">
        <v>42717</v>
      </c>
      <c r="C1238" t="s">
        <v>16</v>
      </c>
      <c r="D1238" t="s">
        <v>1351</v>
      </c>
      <c r="E1238" t="str">
        <f t="shared" si="57"/>
        <v>Surco,Lima,Lima</v>
      </c>
      <c r="F1238" t="s">
        <v>7</v>
      </c>
      <c r="G1238">
        <v>70</v>
      </c>
      <c r="H1238">
        <f>tabla_ventas[[#This Row],[Precio Venta sin IGV]]-(tabla_ventas[[#This Row],[Precio Venta sin IGV]]*0.4)</f>
        <v>21778.799999999999</v>
      </c>
      <c r="I1238">
        <v>36298</v>
      </c>
      <c r="J1238">
        <f t="shared" si="58"/>
        <v>0.18</v>
      </c>
      <c r="K1238">
        <f t="shared" si="59"/>
        <v>42831.64</v>
      </c>
      <c r="L1238" t="s">
        <v>32</v>
      </c>
      <c r="M1238" t="s">
        <v>21</v>
      </c>
    </row>
    <row r="1239" spans="1:13" ht="15" x14ac:dyDescent="0.25">
      <c r="A1239">
        <v>1238</v>
      </c>
      <c r="B1239">
        <v>42717</v>
      </c>
      <c r="C1239" t="s">
        <v>16</v>
      </c>
      <c r="D1239" t="s">
        <v>1352</v>
      </c>
      <c r="E1239" t="str">
        <f t="shared" si="57"/>
        <v>Surco,Lima,Lima</v>
      </c>
      <c r="F1239" t="s">
        <v>7</v>
      </c>
      <c r="G1239">
        <v>173</v>
      </c>
      <c r="H1239">
        <f>tabla_ventas[[#This Row],[Precio Venta sin IGV]]-(tabla_ventas[[#This Row],[Precio Venta sin IGV]]*0.4)</f>
        <v>13882.8</v>
      </c>
      <c r="I1239">
        <v>23138</v>
      </c>
      <c r="J1239">
        <f t="shared" si="58"/>
        <v>0.18</v>
      </c>
      <c r="K1239">
        <f t="shared" si="59"/>
        <v>27302.84</v>
      </c>
      <c r="L1239" t="s">
        <v>32</v>
      </c>
      <c r="M1239" t="s">
        <v>21</v>
      </c>
    </row>
    <row r="1240" spans="1:13" ht="15" x14ac:dyDescent="0.25">
      <c r="A1240">
        <v>1239</v>
      </c>
      <c r="B1240">
        <v>42717</v>
      </c>
      <c r="C1240" t="s">
        <v>16</v>
      </c>
      <c r="D1240" t="s">
        <v>1353</v>
      </c>
      <c r="E1240" t="str">
        <f t="shared" si="57"/>
        <v>Surco,Lima,Lima</v>
      </c>
      <c r="F1240" t="s">
        <v>7</v>
      </c>
      <c r="G1240">
        <v>160</v>
      </c>
      <c r="H1240">
        <f>tabla_ventas[[#This Row],[Precio Venta sin IGV]]-(tabla_ventas[[#This Row],[Precio Venta sin IGV]]*0.4)</f>
        <v>20822.400000000001</v>
      </c>
      <c r="I1240">
        <v>34704</v>
      </c>
      <c r="J1240">
        <f t="shared" si="58"/>
        <v>0.18</v>
      </c>
      <c r="K1240">
        <f t="shared" si="59"/>
        <v>40950.720000000001</v>
      </c>
      <c r="L1240" t="s">
        <v>32</v>
      </c>
      <c r="M1240" t="s">
        <v>21</v>
      </c>
    </row>
    <row r="1241" spans="1:13" ht="15" x14ac:dyDescent="0.25">
      <c r="A1241">
        <v>1240</v>
      </c>
      <c r="B1241">
        <v>42717</v>
      </c>
      <c r="C1241" t="s">
        <v>16</v>
      </c>
      <c r="D1241" t="s">
        <v>1354</v>
      </c>
      <c r="E1241" t="str">
        <f t="shared" si="57"/>
        <v>Surco,Lima,Lima</v>
      </c>
      <c r="F1241" t="s">
        <v>12</v>
      </c>
      <c r="G1241">
        <v>114</v>
      </c>
      <c r="H1241">
        <f>tabla_ventas[[#This Row],[Precio Venta sin IGV]]-(tabla_ventas[[#This Row],[Precio Venta sin IGV]]*0.4)</f>
        <v>21067.8</v>
      </c>
      <c r="I1241">
        <v>35113</v>
      </c>
      <c r="J1241">
        <f t="shared" si="58"/>
        <v>0.18</v>
      </c>
      <c r="K1241">
        <f t="shared" si="59"/>
        <v>41433.339999999997</v>
      </c>
      <c r="L1241" t="s">
        <v>32</v>
      </c>
      <c r="M1241" t="s">
        <v>25</v>
      </c>
    </row>
    <row r="1242" spans="1:13" ht="15" x14ac:dyDescent="0.25">
      <c r="A1242">
        <v>1241</v>
      </c>
      <c r="B1242">
        <v>42717</v>
      </c>
      <c r="C1242" t="s">
        <v>16</v>
      </c>
      <c r="D1242" t="s">
        <v>1355</v>
      </c>
      <c r="E1242" t="str">
        <f t="shared" si="57"/>
        <v>Surco,Lima,Lima</v>
      </c>
      <c r="F1242" t="s">
        <v>12</v>
      </c>
      <c r="G1242">
        <v>177</v>
      </c>
      <c r="H1242">
        <f>tabla_ventas[[#This Row],[Precio Venta sin IGV]]-(tabla_ventas[[#This Row],[Precio Venta sin IGV]]*0.4)</f>
        <v>11149.8</v>
      </c>
      <c r="I1242">
        <v>18583</v>
      </c>
      <c r="J1242">
        <f t="shared" si="58"/>
        <v>0.18</v>
      </c>
      <c r="K1242">
        <f t="shared" si="59"/>
        <v>21927.94</v>
      </c>
      <c r="L1242" t="s">
        <v>32</v>
      </c>
      <c r="M1242" t="s">
        <v>25</v>
      </c>
    </row>
    <row r="1243" spans="1:13" ht="15" x14ac:dyDescent="0.25">
      <c r="A1243">
        <v>1242</v>
      </c>
      <c r="B1243">
        <v>42717</v>
      </c>
      <c r="C1243" t="s">
        <v>16</v>
      </c>
      <c r="D1243" t="s">
        <v>1356</v>
      </c>
      <c r="E1243" t="str">
        <f t="shared" si="57"/>
        <v>Surco,Lima,Lima</v>
      </c>
      <c r="F1243" t="s">
        <v>12</v>
      </c>
      <c r="G1243">
        <v>107</v>
      </c>
      <c r="H1243">
        <f>tabla_ventas[[#This Row],[Precio Venta sin IGV]]-(tabla_ventas[[#This Row],[Precio Venta sin IGV]]*0.4)</f>
        <v>22483.8</v>
      </c>
      <c r="I1243">
        <v>37473</v>
      </c>
      <c r="J1243">
        <f t="shared" si="58"/>
        <v>0.18</v>
      </c>
      <c r="K1243">
        <f t="shared" si="59"/>
        <v>44218.14</v>
      </c>
      <c r="L1243" t="s">
        <v>32</v>
      </c>
      <c r="M1243" t="s">
        <v>25</v>
      </c>
    </row>
    <row r="1244" spans="1:13" ht="15" x14ac:dyDescent="0.25">
      <c r="A1244">
        <v>1243</v>
      </c>
      <c r="B1244">
        <v>42717</v>
      </c>
      <c r="C1244" t="s">
        <v>16</v>
      </c>
      <c r="D1244" t="s">
        <v>1357</v>
      </c>
      <c r="E1244" t="str">
        <f t="shared" si="57"/>
        <v>Surco,Lima,Lima</v>
      </c>
      <c r="F1244" t="s">
        <v>12</v>
      </c>
      <c r="G1244">
        <v>82</v>
      </c>
      <c r="H1244">
        <f>tabla_ventas[[#This Row],[Precio Venta sin IGV]]-(tabla_ventas[[#This Row],[Precio Venta sin IGV]]*0.4)</f>
        <v>13083.6</v>
      </c>
      <c r="I1244">
        <v>21806</v>
      </c>
      <c r="J1244">
        <f t="shared" si="58"/>
        <v>0.18</v>
      </c>
      <c r="K1244">
        <f t="shared" si="59"/>
        <v>25731.08</v>
      </c>
      <c r="L1244" t="s">
        <v>32</v>
      </c>
      <c r="M1244" t="s">
        <v>25</v>
      </c>
    </row>
    <row r="1245" spans="1:13" ht="15" x14ac:dyDescent="0.25">
      <c r="A1245">
        <v>1244</v>
      </c>
      <c r="B1245">
        <v>42717</v>
      </c>
      <c r="C1245" t="s">
        <v>16</v>
      </c>
      <c r="D1245" t="s">
        <v>1358</v>
      </c>
      <c r="E1245" t="str">
        <f t="shared" si="57"/>
        <v>Ate,Lima,Lima</v>
      </c>
      <c r="F1245" t="s">
        <v>7</v>
      </c>
      <c r="G1245">
        <v>67</v>
      </c>
      <c r="H1245">
        <f>tabla_ventas[[#This Row],[Precio Venta sin IGV]]-(tabla_ventas[[#This Row],[Precio Venta sin IGV]]*0.4)</f>
        <v>22179.599999999999</v>
      </c>
      <c r="I1245">
        <v>36966</v>
      </c>
      <c r="J1245">
        <f t="shared" si="58"/>
        <v>0.18</v>
      </c>
      <c r="K1245">
        <f t="shared" si="59"/>
        <v>43619.88</v>
      </c>
      <c r="L1245" t="s">
        <v>31</v>
      </c>
      <c r="M1245" t="s">
        <v>23</v>
      </c>
    </row>
    <row r="1246" spans="1:13" ht="15" x14ac:dyDescent="0.25">
      <c r="A1246">
        <v>1245</v>
      </c>
      <c r="B1246">
        <v>42717</v>
      </c>
      <c r="C1246" t="s">
        <v>16</v>
      </c>
      <c r="D1246" t="s">
        <v>1359</v>
      </c>
      <c r="E1246" t="str">
        <f t="shared" si="57"/>
        <v>Ate,Lima,Lima</v>
      </c>
      <c r="F1246" t="s">
        <v>7</v>
      </c>
      <c r="G1246">
        <v>132</v>
      </c>
      <c r="H1246">
        <f>tabla_ventas[[#This Row],[Precio Venta sin IGV]]-(tabla_ventas[[#This Row],[Precio Venta sin IGV]]*0.4)</f>
        <v>15342.599999999999</v>
      </c>
      <c r="I1246">
        <v>25571</v>
      </c>
      <c r="J1246">
        <f t="shared" si="58"/>
        <v>0.18</v>
      </c>
      <c r="K1246">
        <f t="shared" si="59"/>
        <v>30173.78</v>
      </c>
      <c r="L1246" t="s">
        <v>31</v>
      </c>
      <c r="M1246" t="s">
        <v>23</v>
      </c>
    </row>
    <row r="1247" spans="1:13" ht="15" x14ac:dyDescent="0.25">
      <c r="A1247">
        <v>1246</v>
      </c>
      <c r="B1247">
        <v>42717</v>
      </c>
      <c r="C1247" t="s">
        <v>16</v>
      </c>
      <c r="D1247" t="s">
        <v>1360</v>
      </c>
      <c r="E1247" t="str">
        <f t="shared" si="57"/>
        <v>Ate,Lima,Lima</v>
      </c>
      <c r="F1247" t="s">
        <v>7</v>
      </c>
      <c r="G1247">
        <v>4</v>
      </c>
      <c r="H1247">
        <f>tabla_ventas[[#This Row],[Precio Venta sin IGV]]-(tabla_ventas[[#This Row],[Precio Venta sin IGV]]*0.4)</f>
        <v>12784.8</v>
      </c>
      <c r="I1247">
        <v>21308</v>
      </c>
      <c r="J1247">
        <f t="shared" si="58"/>
        <v>0.18</v>
      </c>
      <c r="K1247">
        <f t="shared" si="59"/>
        <v>25143.439999999999</v>
      </c>
      <c r="L1247" t="s">
        <v>31</v>
      </c>
      <c r="M1247" t="s">
        <v>23</v>
      </c>
    </row>
    <row r="1248" spans="1:13" ht="15" x14ac:dyDescent="0.25">
      <c r="A1248">
        <v>1247</v>
      </c>
      <c r="B1248">
        <v>42717</v>
      </c>
      <c r="C1248" t="s">
        <v>16</v>
      </c>
      <c r="D1248" t="s">
        <v>1361</v>
      </c>
      <c r="E1248" t="str">
        <f t="shared" si="57"/>
        <v>Ate,Lima,Lima</v>
      </c>
      <c r="F1248" t="s">
        <v>7</v>
      </c>
      <c r="G1248">
        <v>69</v>
      </c>
      <c r="H1248">
        <f>tabla_ventas[[#This Row],[Precio Venta sin IGV]]-(tabla_ventas[[#This Row],[Precio Venta sin IGV]]*0.4)</f>
        <v>18360</v>
      </c>
      <c r="I1248">
        <v>30600</v>
      </c>
      <c r="J1248">
        <f t="shared" si="58"/>
        <v>0.18</v>
      </c>
      <c r="K1248">
        <f t="shared" si="59"/>
        <v>36108</v>
      </c>
      <c r="L1248" t="s">
        <v>31</v>
      </c>
      <c r="M1248" t="s">
        <v>23</v>
      </c>
    </row>
    <row r="1249" spans="1:13" ht="15" x14ac:dyDescent="0.25">
      <c r="A1249">
        <v>1248</v>
      </c>
      <c r="B1249">
        <v>42717</v>
      </c>
      <c r="C1249" t="s">
        <v>27</v>
      </c>
      <c r="D1249" t="s">
        <v>1362</v>
      </c>
      <c r="E1249" t="str">
        <f t="shared" si="57"/>
        <v>Surco,Lima,Lima</v>
      </c>
      <c r="F1249" t="s">
        <v>7</v>
      </c>
      <c r="G1249">
        <v>140</v>
      </c>
      <c r="H1249">
        <f>tabla_ventas[[#This Row],[Precio Venta sin IGV]]-(tabla_ventas[[#This Row],[Precio Venta sin IGV]]*0.4)</f>
        <v>13374</v>
      </c>
      <c r="I1249">
        <v>22290</v>
      </c>
      <c r="J1249">
        <f t="shared" si="58"/>
        <v>0.18</v>
      </c>
      <c r="K1249">
        <f t="shared" si="59"/>
        <v>26302.2</v>
      </c>
      <c r="L1249" t="s">
        <v>32</v>
      </c>
      <c r="M1249" t="s">
        <v>26</v>
      </c>
    </row>
    <row r="1250" spans="1:13" ht="15" x14ac:dyDescent="0.25">
      <c r="A1250">
        <v>1249</v>
      </c>
      <c r="B1250">
        <v>42717</v>
      </c>
      <c r="C1250" t="s">
        <v>27</v>
      </c>
      <c r="D1250" t="s">
        <v>1363</v>
      </c>
      <c r="E1250" t="str">
        <f t="shared" si="57"/>
        <v>Surco,Lima,Lima</v>
      </c>
      <c r="F1250" t="s">
        <v>7</v>
      </c>
      <c r="G1250">
        <v>137</v>
      </c>
      <c r="H1250">
        <f>tabla_ventas[[#This Row],[Precio Venta sin IGV]]-(tabla_ventas[[#This Row],[Precio Venta sin IGV]]*0.4)</f>
        <v>19209</v>
      </c>
      <c r="I1250">
        <v>32015</v>
      </c>
      <c r="J1250">
        <f t="shared" si="58"/>
        <v>0.18</v>
      </c>
      <c r="K1250">
        <f t="shared" si="59"/>
        <v>37777.699999999997</v>
      </c>
      <c r="L1250" t="s">
        <v>32</v>
      </c>
      <c r="M1250" t="s">
        <v>26</v>
      </c>
    </row>
    <row r="1251" spans="1:13" ht="15" x14ac:dyDescent="0.25">
      <c r="A1251">
        <v>1250</v>
      </c>
      <c r="B1251">
        <v>42717</v>
      </c>
      <c r="C1251" t="s">
        <v>27</v>
      </c>
      <c r="D1251" t="s">
        <v>1364</v>
      </c>
      <c r="E1251" t="str">
        <f t="shared" si="57"/>
        <v>Surco,Lima,Lima</v>
      </c>
      <c r="F1251" t="s">
        <v>7</v>
      </c>
      <c r="G1251">
        <v>140</v>
      </c>
      <c r="H1251">
        <f>tabla_ventas[[#This Row],[Precio Venta sin IGV]]-(tabla_ventas[[#This Row],[Precio Venta sin IGV]]*0.4)</f>
        <v>16172.4</v>
      </c>
      <c r="I1251">
        <v>26954</v>
      </c>
      <c r="J1251">
        <f t="shared" si="58"/>
        <v>0.18</v>
      </c>
      <c r="K1251">
        <f t="shared" si="59"/>
        <v>31805.72</v>
      </c>
      <c r="L1251" t="s">
        <v>32</v>
      </c>
      <c r="M1251" t="s">
        <v>26</v>
      </c>
    </row>
    <row r="1252" spans="1:13" ht="15" x14ac:dyDescent="0.25">
      <c r="A1252">
        <v>1251</v>
      </c>
      <c r="B1252">
        <v>42717</v>
      </c>
      <c r="C1252" t="s">
        <v>27</v>
      </c>
      <c r="D1252" t="s">
        <v>1365</v>
      </c>
      <c r="E1252" t="str">
        <f t="shared" si="57"/>
        <v>Surco,Lima,Lima</v>
      </c>
      <c r="F1252" t="s">
        <v>7</v>
      </c>
      <c r="G1252">
        <v>55</v>
      </c>
      <c r="H1252">
        <f>tabla_ventas[[#This Row],[Precio Venta sin IGV]]-(tabla_ventas[[#This Row],[Precio Venta sin IGV]]*0.4)</f>
        <v>21963.599999999999</v>
      </c>
      <c r="I1252">
        <v>36606</v>
      </c>
      <c r="J1252">
        <f t="shared" si="58"/>
        <v>0.18</v>
      </c>
      <c r="K1252">
        <f t="shared" si="59"/>
        <v>43195.08</v>
      </c>
      <c r="L1252" t="s">
        <v>32</v>
      </c>
      <c r="M1252" t="s">
        <v>26</v>
      </c>
    </row>
    <row r="1253" spans="1:13" ht="15" x14ac:dyDescent="0.25">
      <c r="A1253">
        <v>1252</v>
      </c>
      <c r="B1253">
        <v>42717</v>
      </c>
      <c r="C1253" t="s">
        <v>19</v>
      </c>
      <c r="D1253" t="s">
        <v>1366</v>
      </c>
      <c r="E1253" t="str">
        <f t="shared" si="57"/>
        <v>Surco,Lima,Lima</v>
      </c>
      <c r="F1253" t="s">
        <v>7</v>
      </c>
      <c r="G1253">
        <v>161</v>
      </c>
      <c r="H1253">
        <f>tabla_ventas[[#This Row],[Precio Venta sin IGV]]-(tabla_ventas[[#This Row],[Precio Venta sin IGV]]*0.4)</f>
        <v>22559.4</v>
      </c>
      <c r="I1253">
        <v>37599</v>
      </c>
      <c r="J1253">
        <f t="shared" si="58"/>
        <v>0.18</v>
      </c>
      <c r="K1253">
        <f t="shared" si="59"/>
        <v>44366.82</v>
      </c>
      <c r="L1253" t="s">
        <v>32</v>
      </c>
      <c r="M1253" t="s">
        <v>25</v>
      </c>
    </row>
    <row r="1254" spans="1:13" ht="15" x14ac:dyDescent="0.25">
      <c r="A1254">
        <v>1253</v>
      </c>
      <c r="B1254">
        <v>42717</v>
      </c>
      <c r="C1254" t="s">
        <v>19</v>
      </c>
      <c r="D1254" t="s">
        <v>1367</v>
      </c>
      <c r="E1254" t="str">
        <f t="shared" si="57"/>
        <v>Surco,Lima,Lima</v>
      </c>
      <c r="F1254" t="s">
        <v>7</v>
      </c>
      <c r="G1254">
        <v>22</v>
      </c>
      <c r="H1254">
        <f>tabla_ventas[[#This Row],[Precio Venta sin IGV]]-(tabla_ventas[[#This Row],[Precio Venta sin IGV]]*0.4)</f>
        <v>16831.199999999997</v>
      </c>
      <c r="I1254">
        <v>28052</v>
      </c>
      <c r="J1254">
        <f t="shared" si="58"/>
        <v>0.18</v>
      </c>
      <c r="K1254">
        <f t="shared" si="59"/>
        <v>33101.360000000001</v>
      </c>
      <c r="L1254" t="s">
        <v>32</v>
      </c>
      <c r="M1254" t="s">
        <v>25</v>
      </c>
    </row>
    <row r="1255" spans="1:13" ht="15" x14ac:dyDescent="0.25">
      <c r="A1255">
        <v>1254</v>
      </c>
      <c r="B1255">
        <v>42717</v>
      </c>
      <c r="C1255" t="s">
        <v>19</v>
      </c>
      <c r="D1255" t="s">
        <v>1368</v>
      </c>
      <c r="E1255" t="str">
        <f t="shared" si="57"/>
        <v>Surco,Lima,Lima</v>
      </c>
      <c r="F1255" t="s">
        <v>7</v>
      </c>
      <c r="G1255">
        <v>166</v>
      </c>
      <c r="H1255">
        <f>tabla_ventas[[#This Row],[Precio Venta sin IGV]]-(tabla_ventas[[#This Row],[Precio Venta sin IGV]]*0.4)</f>
        <v>23514.6</v>
      </c>
      <c r="I1255">
        <v>39191</v>
      </c>
      <c r="J1255">
        <f t="shared" si="58"/>
        <v>0.18</v>
      </c>
      <c r="K1255">
        <f t="shared" si="59"/>
        <v>46245.38</v>
      </c>
      <c r="L1255" t="s">
        <v>32</v>
      </c>
      <c r="M1255" t="s">
        <v>25</v>
      </c>
    </row>
    <row r="1256" spans="1:13" ht="15" x14ac:dyDescent="0.25">
      <c r="A1256">
        <v>1255</v>
      </c>
      <c r="B1256">
        <v>42717</v>
      </c>
      <c r="C1256" t="s">
        <v>19</v>
      </c>
      <c r="D1256" t="s">
        <v>1369</v>
      </c>
      <c r="E1256" t="str">
        <f t="shared" si="57"/>
        <v>Surco,Lima,Lima</v>
      </c>
      <c r="F1256" t="s">
        <v>7</v>
      </c>
      <c r="G1256">
        <v>10</v>
      </c>
      <c r="H1256">
        <f>tabla_ventas[[#This Row],[Precio Venta sin IGV]]-(tabla_ventas[[#This Row],[Precio Venta sin IGV]]*0.4)</f>
        <v>14127</v>
      </c>
      <c r="I1256">
        <v>23545</v>
      </c>
      <c r="J1256">
        <f t="shared" si="58"/>
        <v>0.18</v>
      </c>
      <c r="K1256">
        <f t="shared" si="59"/>
        <v>27783.1</v>
      </c>
      <c r="L1256" t="s">
        <v>32</v>
      </c>
      <c r="M1256" t="s">
        <v>25</v>
      </c>
    </row>
    <row r="1257" spans="1:13" ht="15" x14ac:dyDescent="0.25">
      <c r="A1257">
        <v>1256</v>
      </c>
      <c r="B1257">
        <v>42717</v>
      </c>
      <c r="C1257" t="s">
        <v>19</v>
      </c>
      <c r="D1257" t="s">
        <v>1370</v>
      </c>
      <c r="E1257" t="str">
        <f t="shared" si="57"/>
        <v>La Molina,Lima, Lima</v>
      </c>
      <c r="F1257" t="s">
        <v>7</v>
      </c>
      <c r="G1257">
        <v>4</v>
      </c>
      <c r="H1257">
        <f>tabla_ventas[[#This Row],[Precio Venta sin IGV]]-(tabla_ventas[[#This Row],[Precio Venta sin IGV]]*0.4)</f>
        <v>18150</v>
      </c>
      <c r="I1257">
        <v>30250</v>
      </c>
      <c r="J1257">
        <f t="shared" si="58"/>
        <v>0.18</v>
      </c>
      <c r="K1257">
        <f t="shared" si="59"/>
        <v>35695</v>
      </c>
      <c r="L1257" t="s">
        <v>119</v>
      </c>
      <c r="M1257" t="s">
        <v>13</v>
      </c>
    </row>
    <row r="1258" spans="1:13" ht="15" x14ac:dyDescent="0.25">
      <c r="A1258">
        <v>1257</v>
      </c>
      <c r="B1258">
        <v>42717</v>
      </c>
      <c r="C1258" t="s">
        <v>19</v>
      </c>
      <c r="D1258" t="s">
        <v>1371</v>
      </c>
      <c r="E1258" t="str">
        <f t="shared" si="57"/>
        <v>La Molina,Lima, Lima</v>
      </c>
      <c r="F1258" t="s">
        <v>7</v>
      </c>
      <c r="G1258">
        <v>42</v>
      </c>
      <c r="H1258">
        <f>tabla_ventas[[#This Row],[Precio Venta sin IGV]]-(tabla_ventas[[#This Row],[Precio Venta sin IGV]]*0.4)</f>
        <v>23681.4</v>
      </c>
      <c r="I1258">
        <v>39469</v>
      </c>
      <c r="J1258">
        <f t="shared" si="58"/>
        <v>0.18</v>
      </c>
      <c r="K1258">
        <f t="shared" si="59"/>
        <v>46573.42</v>
      </c>
      <c r="L1258" t="s">
        <v>119</v>
      </c>
      <c r="M1258" t="s">
        <v>13</v>
      </c>
    </row>
    <row r="1259" spans="1:13" ht="15" x14ac:dyDescent="0.25">
      <c r="A1259">
        <v>1258</v>
      </c>
      <c r="B1259">
        <v>42717</v>
      </c>
      <c r="C1259" t="s">
        <v>19</v>
      </c>
      <c r="D1259" t="s">
        <v>1372</v>
      </c>
      <c r="E1259" t="str">
        <f t="shared" si="57"/>
        <v>La Molina,Lima, Lima</v>
      </c>
      <c r="F1259" t="s">
        <v>7</v>
      </c>
      <c r="G1259">
        <v>16</v>
      </c>
      <c r="H1259">
        <f>tabla_ventas[[#This Row],[Precio Venta sin IGV]]-(tabla_ventas[[#This Row],[Precio Venta sin IGV]]*0.4)</f>
        <v>18245.400000000001</v>
      </c>
      <c r="I1259">
        <v>30409</v>
      </c>
      <c r="J1259">
        <f t="shared" si="58"/>
        <v>0.18</v>
      </c>
      <c r="K1259">
        <f t="shared" si="59"/>
        <v>35882.620000000003</v>
      </c>
      <c r="L1259" t="s">
        <v>119</v>
      </c>
      <c r="M1259" t="s">
        <v>13</v>
      </c>
    </row>
    <row r="1260" spans="1:13" ht="15" x14ac:dyDescent="0.25">
      <c r="A1260">
        <v>1259</v>
      </c>
      <c r="B1260">
        <v>42717</v>
      </c>
      <c r="C1260" t="s">
        <v>19</v>
      </c>
      <c r="D1260" t="s">
        <v>1373</v>
      </c>
      <c r="E1260" t="str">
        <f t="shared" si="57"/>
        <v>La Molina,Lima, Lima</v>
      </c>
      <c r="F1260" t="s">
        <v>7</v>
      </c>
      <c r="G1260">
        <v>122</v>
      </c>
      <c r="H1260">
        <f>tabla_ventas[[#This Row],[Precio Venta sin IGV]]-(tabla_ventas[[#This Row],[Precio Venta sin IGV]]*0.4)</f>
        <v>12916.8</v>
      </c>
      <c r="I1260">
        <v>21528</v>
      </c>
      <c r="J1260">
        <f t="shared" si="58"/>
        <v>0.18</v>
      </c>
      <c r="K1260">
        <f t="shared" si="59"/>
        <v>25403.040000000001</v>
      </c>
      <c r="L1260" t="s">
        <v>119</v>
      </c>
      <c r="M1260" t="s">
        <v>13</v>
      </c>
    </row>
    <row r="1261" spans="1:13" ht="15" x14ac:dyDescent="0.25">
      <c r="A1261">
        <v>1260</v>
      </c>
      <c r="B1261">
        <v>42717</v>
      </c>
      <c r="C1261" t="s">
        <v>19</v>
      </c>
      <c r="D1261" t="s">
        <v>1374</v>
      </c>
      <c r="E1261" t="str">
        <f t="shared" si="57"/>
        <v>Ate,Lima,Lima</v>
      </c>
      <c r="F1261" t="s">
        <v>7</v>
      </c>
      <c r="G1261">
        <v>87</v>
      </c>
      <c r="H1261">
        <f>tabla_ventas[[#This Row],[Precio Venta sin IGV]]-(tabla_ventas[[#This Row],[Precio Venta sin IGV]]*0.4)</f>
        <v>17303.400000000001</v>
      </c>
      <c r="I1261">
        <v>28839</v>
      </c>
      <c r="J1261">
        <f t="shared" si="58"/>
        <v>0.18</v>
      </c>
      <c r="K1261">
        <f t="shared" si="59"/>
        <v>34030.019999999997</v>
      </c>
      <c r="L1261" t="s">
        <v>31</v>
      </c>
      <c r="M1261" t="s">
        <v>23</v>
      </c>
    </row>
    <row r="1262" spans="1:13" ht="15" x14ac:dyDescent="0.25">
      <c r="A1262">
        <v>1261</v>
      </c>
      <c r="B1262">
        <v>42717</v>
      </c>
      <c r="C1262" t="s">
        <v>19</v>
      </c>
      <c r="D1262" t="s">
        <v>1375</v>
      </c>
      <c r="E1262" t="str">
        <f t="shared" si="57"/>
        <v>Ate,Lima,Lima</v>
      </c>
      <c r="F1262" t="s">
        <v>7</v>
      </c>
      <c r="G1262">
        <v>122</v>
      </c>
      <c r="H1262">
        <f>tabla_ventas[[#This Row],[Precio Venta sin IGV]]-(tabla_ventas[[#This Row],[Precio Venta sin IGV]]*0.4)</f>
        <v>10969.2</v>
      </c>
      <c r="I1262">
        <v>18282</v>
      </c>
      <c r="J1262">
        <f t="shared" si="58"/>
        <v>0.18</v>
      </c>
      <c r="K1262">
        <f t="shared" si="59"/>
        <v>21572.76</v>
      </c>
      <c r="L1262" t="s">
        <v>31</v>
      </c>
      <c r="M1262" t="s">
        <v>23</v>
      </c>
    </row>
    <row r="1263" spans="1:13" ht="15" x14ac:dyDescent="0.25">
      <c r="A1263">
        <v>1262</v>
      </c>
      <c r="B1263">
        <v>42717</v>
      </c>
      <c r="C1263" t="s">
        <v>19</v>
      </c>
      <c r="D1263" t="s">
        <v>1376</v>
      </c>
      <c r="E1263" t="str">
        <f t="shared" si="57"/>
        <v>Ate,Lima,Lima</v>
      </c>
      <c r="F1263" t="s">
        <v>7</v>
      </c>
      <c r="G1263">
        <v>104</v>
      </c>
      <c r="H1263">
        <f>tabla_ventas[[#This Row],[Precio Venta sin IGV]]-(tabla_ventas[[#This Row],[Precio Venta sin IGV]]*0.4)</f>
        <v>21835.199999999997</v>
      </c>
      <c r="I1263">
        <v>36392</v>
      </c>
      <c r="J1263">
        <f t="shared" si="58"/>
        <v>0.18</v>
      </c>
      <c r="K1263">
        <f t="shared" si="59"/>
        <v>42942.559999999998</v>
      </c>
      <c r="L1263" t="s">
        <v>31</v>
      </c>
      <c r="M1263" t="s">
        <v>23</v>
      </c>
    </row>
    <row r="1264" spans="1:13" ht="15" x14ac:dyDescent="0.25">
      <c r="A1264">
        <v>1263</v>
      </c>
      <c r="B1264">
        <v>42717</v>
      </c>
      <c r="C1264" t="s">
        <v>19</v>
      </c>
      <c r="D1264" t="s">
        <v>1377</v>
      </c>
      <c r="E1264" t="str">
        <f t="shared" si="57"/>
        <v>Ate,Lima,Lima</v>
      </c>
      <c r="F1264" t="s">
        <v>7</v>
      </c>
      <c r="G1264">
        <v>106</v>
      </c>
      <c r="H1264">
        <f>tabla_ventas[[#This Row],[Precio Venta sin IGV]]-(tabla_ventas[[#This Row],[Precio Venta sin IGV]]*0.4)</f>
        <v>19456.8</v>
      </c>
      <c r="I1264">
        <v>32428</v>
      </c>
      <c r="J1264">
        <f t="shared" si="58"/>
        <v>0.18</v>
      </c>
      <c r="K1264">
        <f t="shared" si="59"/>
        <v>38265.040000000001</v>
      </c>
      <c r="L1264" t="s">
        <v>31</v>
      </c>
      <c r="M1264" t="s">
        <v>23</v>
      </c>
    </row>
    <row r="1265" spans="1:13" ht="15" x14ac:dyDescent="0.25">
      <c r="A1265">
        <v>1264</v>
      </c>
      <c r="B1265">
        <v>42716</v>
      </c>
      <c r="C1265" t="s">
        <v>28</v>
      </c>
      <c r="D1265" t="s">
        <v>1378</v>
      </c>
      <c r="E1265" t="str">
        <f t="shared" si="57"/>
        <v>San Miguel, Lima, Lima</v>
      </c>
      <c r="F1265" t="s">
        <v>7</v>
      </c>
      <c r="G1265">
        <v>153</v>
      </c>
      <c r="H1265">
        <f>tabla_ventas[[#This Row],[Precio Venta sin IGV]]-(tabla_ventas[[#This Row],[Precio Venta sin IGV]]*0.4)</f>
        <v>20264.400000000001</v>
      </c>
      <c r="I1265">
        <v>33774</v>
      </c>
      <c r="J1265">
        <f t="shared" si="58"/>
        <v>0.18</v>
      </c>
      <c r="K1265">
        <f t="shared" si="59"/>
        <v>39853.32</v>
      </c>
      <c r="L1265" t="s">
        <v>30</v>
      </c>
      <c r="M1265" t="s">
        <v>14</v>
      </c>
    </row>
    <row r="1266" spans="1:13" ht="15" x14ac:dyDescent="0.25">
      <c r="A1266">
        <v>1265</v>
      </c>
      <c r="B1266">
        <v>42716</v>
      </c>
      <c r="C1266" t="s">
        <v>28</v>
      </c>
      <c r="D1266" t="s">
        <v>1379</v>
      </c>
      <c r="E1266" t="str">
        <f t="shared" si="57"/>
        <v>San Miguel, Lima, Lima</v>
      </c>
      <c r="F1266" t="s">
        <v>7</v>
      </c>
      <c r="G1266">
        <v>152</v>
      </c>
      <c r="H1266">
        <f>tabla_ventas[[#This Row],[Precio Venta sin IGV]]-(tabla_ventas[[#This Row],[Precio Venta sin IGV]]*0.4)</f>
        <v>15516</v>
      </c>
      <c r="I1266">
        <v>25860</v>
      </c>
      <c r="J1266">
        <f t="shared" si="58"/>
        <v>0.18</v>
      </c>
      <c r="K1266">
        <f t="shared" si="59"/>
        <v>30514.799999999999</v>
      </c>
      <c r="L1266" t="s">
        <v>30</v>
      </c>
      <c r="M1266" t="s">
        <v>14</v>
      </c>
    </row>
    <row r="1267" spans="1:13" ht="15" x14ac:dyDescent="0.25">
      <c r="A1267">
        <v>1266</v>
      </c>
      <c r="B1267">
        <v>42716</v>
      </c>
      <c r="C1267" t="s">
        <v>28</v>
      </c>
      <c r="D1267" t="s">
        <v>1380</v>
      </c>
      <c r="E1267" t="str">
        <f t="shared" si="57"/>
        <v>San Miguel, Lima, Lima</v>
      </c>
      <c r="F1267" t="s">
        <v>7</v>
      </c>
      <c r="G1267">
        <v>55</v>
      </c>
      <c r="H1267">
        <f>tabla_ventas[[#This Row],[Precio Venta sin IGV]]-(tabla_ventas[[#This Row],[Precio Venta sin IGV]]*0.4)</f>
        <v>11787</v>
      </c>
      <c r="I1267">
        <v>19645</v>
      </c>
      <c r="J1267">
        <f t="shared" si="58"/>
        <v>0.18</v>
      </c>
      <c r="K1267">
        <f t="shared" si="59"/>
        <v>23181.1</v>
      </c>
      <c r="L1267" t="s">
        <v>30</v>
      </c>
      <c r="M1267" t="s">
        <v>14</v>
      </c>
    </row>
    <row r="1268" spans="1:13" ht="15" x14ac:dyDescent="0.25">
      <c r="A1268">
        <v>1267</v>
      </c>
      <c r="B1268">
        <v>42716</v>
      </c>
      <c r="C1268" t="s">
        <v>28</v>
      </c>
      <c r="D1268" t="s">
        <v>1381</v>
      </c>
      <c r="E1268" t="str">
        <f t="shared" si="57"/>
        <v>San Miguel, Lima, Lima</v>
      </c>
      <c r="F1268" t="s">
        <v>7</v>
      </c>
      <c r="G1268">
        <v>151</v>
      </c>
      <c r="H1268">
        <f>tabla_ventas[[#This Row],[Precio Venta sin IGV]]-(tabla_ventas[[#This Row],[Precio Venta sin IGV]]*0.4)</f>
        <v>16614.599999999999</v>
      </c>
      <c r="I1268">
        <v>27691</v>
      </c>
      <c r="J1268">
        <f t="shared" si="58"/>
        <v>0.18</v>
      </c>
      <c r="K1268">
        <f t="shared" si="59"/>
        <v>32675.38</v>
      </c>
      <c r="L1268" t="s">
        <v>30</v>
      </c>
      <c r="M1268" t="s">
        <v>14</v>
      </c>
    </row>
    <row r="1269" spans="1:13" ht="15" x14ac:dyDescent="0.25">
      <c r="A1269">
        <v>1268</v>
      </c>
      <c r="B1269">
        <v>42715</v>
      </c>
      <c r="C1269" t="s">
        <v>6</v>
      </c>
      <c r="D1269" t="s">
        <v>1382</v>
      </c>
      <c r="E1269" t="str">
        <f t="shared" si="57"/>
        <v>Surco,Lima,Lima</v>
      </c>
      <c r="F1269" t="s">
        <v>7</v>
      </c>
      <c r="G1269">
        <v>19</v>
      </c>
      <c r="H1269">
        <f>tabla_ventas[[#This Row],[Precio Venta sin IGV]]-(tabla_ventas[[#This Row],[Precio Venta sin IGV]]*0.4)</f>
        <v>12061.2</v>
      </c>
      <c r="I1269">
        <v>20102</v>
      </c>
      <c r="J1269">
        <f t="shared" si="58"/>
        <v>0.18</v>
      </c>
      <c r="K1269">
        <f t="shared" si="59"/>
        <v>23720.36</v>
      </c>
      <c r="L1269" t="s">
        <v>32</v>
      </c>
      <c r="M1269" t="s">
        <v>25</v>
      </c>
    </row>
    <row r="1270" spans="1:13" ht="15" x14ac:dyDescent="0.25">
      <c r="A1270">
        <v>1269</v>
      </c>
      <c r="B1270">
        <v>42715</v>
      </c>
      <c r="C1270" t="s">
        <v>6</v>
      </c>
      <c r="D1270" t="s">
        <v>1383</v>
      </c>
      <c r="E1270" t="str">
        <f t="shared" si="57"/>
        <v>Surco,Lima,Lima</v>
      </c>
      <c r="F1270" t="s">
        <v>7</v>
      </c>
      <c r="G1270">
        <v>121</v>
      </c>
      <c r="H1270">
        <f>tabla_ventas[[#This Row],[Precio Venta sin IGV]]-(tabla_ventas[[#This Row],[Precio Venta sin IGV]]*0.4)</f>
        <v>20593.199999999997</v>
      </c>
      <c r="I1270">
        <v>34322</v>
      </c>
      <c r="J1270">
        <f t="shared" si="58"/>
        <v>0.18</v>
      </c>
      <c r="K1270">
        <f t="shared" si="59"/>
        <v>40499.96</v>
      </c>
      <c r="L1270" t="s">
        <v>32</v>
      </c>
      <c r="M1270" t="s">
        <v>25</v>
      </c>
    </row>
    <row r="1271" spans="1:13" ht="15" x14ac:dyDescent="0.25">
      <c r="A1271">
        <v>1270</v>
      </c>
      <c r="B1271">
        <v>42715</v>
      </c>
      <c r="C1271" t="s">
        <v>6</v>
      </c>
      <c r="D1271" t="s">
        <v>1384</v>
      </c>
      <c r="E1271" t="str">
        <f t="shared" si="57"/>
        <v>Surco,Lima,Lima</v>
      </c>
      <c r="F1271" t="s">
        <v>7</v>
      </c>
      <c r="G1271">
        <v>20</v>
      </c>
      <c r="H1271">
        <f>tabla_ventas[[#This Row],[Precio Venta sin IGV]]-(tabla_ventas[[#This Row],[Precio Venta sin IGV]]*0.4)</f>
        <v>22929.599999999999</v>
      </c>
      <c r="I1271">
        <v>38216</v>
      </c>
      <c r="J1271">
        <f t="shared" si="58"/>
        <v>0.18</v>
      </c>
      <c r="K1271">
        <f t="shared" si="59"/>
        <v>45094.879999999997</v>
      </c>
      <c r="L1271" t="s">
        <v>32</v>
      </c>
      <c r="M1271" t="s">
        <v>25</v>
      </c>
    </row>
    <row r="1272" spans="1:13" ht="15" x14ac:dyDescent="0.25">
      <c r="A1272">
        <v>1271</v>
      </c>
      <c r="B1272">
        <v>42715</v>
      </c>
      <c r="C1272" t="s">
        <v>6</v>
      </c>
      <c r="D1272" t="s">
        <v>1385</v>
      </c>
      <c r="E1272" t="str">
        <f t="shared" si="57"/>
        <v>Surco,Lima,Lima</v>
      </c>
      <c r="F1272" t="s">
        <v>7</v>
      </c>
      <c r="G1272">
        <v>69</v>
      </c>
      <c r="H1272">
        <f>tabla_ventas[[#This Row],[Precio Venta sin IGV]]-(tabla_ventas[[#This Row],[Precio Venta sin IGV]]*0.4)</f>
        <v>23919.599999999999</v>
      </c>
      <c r="I1272">
        <v>39866</v>
      </c>
      <c r="J1272">
        <f t="shared" si="58"/>
        <v>0.18</v>
      </c>
      <c r="K1272">
        <f t="shared" si="59"/>
        <v>47041.88</v>
      </c>
      <c r="L1272" t="s">
        <v>32</v>
      </c>
      <c r="M1272" t="s">
        <v>25</v>
      </c>
    </row>
    <row r="1273" spans="1:13" ht="15" x14ac:dyDescent="0.25">
      <c r="A1273">
        <v>1272</v>
      </c>
      <c r="B1273">
        <v>42715</v>
      </c>
      <c r="C1273" t="s">
        <v>6</v>
      </c>
      <c r="D1273" t="s">
        <v>1386</v>
      </c>
      <c r="E1273" t="str">
        <f t="shared" si="57"/>
        <v>La Molina,Lima, Lima</v>
      </c>
      <c r="F1273" t="s">
        <v>12</v>
      </c>
      <c r="G1273">
        <v>124</v>
      </c>
      <c r="H1273">
        <f>tabla_ventas[[#This Row],[Precio Venta sin IGV]]-(tabla_ventas[[#This Row],[Precio Venta sin IGV]]*0.4)</f>
        <v>18655.199999999997</v>
      </c>
      <c r="I1273">
        <v>31092</v>
      </c>
      <c r="J1273">
        <f t="shared" si="58"/>
        <v>0.18</v>
      </c>
      <c r="K1273">
        <f t="shared" si="59"/>
        <v>36688.559999999998</v>
      </c>
      <c r="L1273" t="s">
        <v>119</v>
      </c>
      <c r="M1273" t="s">
        <v>13</v>
      </c>
    </row>
    <row r="1274" spans="1:13" ht="15" x14ac:dyDescent="0.25">
      <c r="A1274">
        <v>1273</v>
      </c>
      <c r="B1274">
        <v>42715</v>
      </c>
      <c r="C1274" t="s">
        <v>6</v>
      </c>
      <c r="D1274" t="s">
        <v>1387</v>
      </c>
      <c r="E1274" t="str">
        <f t="shared" si="57"/>
        <v>La Molina,Lima, Lima</v>
      </c>
      <c r="F1274" t="s">
        <v>12</v>
      </c>
      <c r="G1274">
        <v>134</v>
      </c>
      <c r="H1274">
        <f>tabla_ventas[[#This Row],[Precio Venta sin IGV]]-(tabla_ventas[[#This Row],[Precio Venta sin IGV]]*0.4)</f>
        <v>23299.8</v>
      </c>
      <c r="I1274">
        <v>38833</v>
      </c>
      <c r="J1274">
        <f t="shared" si="58"/>
        <v>0.18</v>
      </c>
      <c r="K1274">
        <f t="shared" si="59"/>
        <v>45822.94</v>
      </c>
      <c r="L1274" t="s">
        <v>119</v>
      </c>
      <c r="M1274" t="s">
        <v>13</v>
      </c>
    </row>
    <row r="1275" spans="1:13" ht="15" x14ac:dyDescent="0.25">
      <c r="A1275">
        <v>1274</v>
      </c>
      <c r="B1275">
        <v>42715</v>
      </c>
      <c r="C1275" t="s">
        <v>6</v>
      </c>
      <c r="D1275" t="s">
        <v>1388</v>
      </c>
      <c r="E1275" t="str">
        <f t="shared" si="57"/>
        <v>La Molina,Lima, Lima</v>
      </c>
      <c r="F1275" t="s">
        <v>12</v>
      </c>
      <c r="G1275">
        <v>38</v>
      </c>
      <c r="H1275">
        <f>tabla_ventas[[#This Row],[Precio Venta sin IGV]]-(tabla_ventas[[#This Row],[Precio Venta sin IGV]]*0.4)</f>
        <v>17148</v>
      </c>
      <c r="I1275">
        <v>28580</v>
      </c>
      <c r="J1275">
        <f t="shared" si="58"/>
        <v>0.18</v>
      </c>
      <c r="K1275">
        <f t="shared" si="59"/>
        <v>33724.400000000001</v>
      </c>
      <c r="L1275" t="s">
        <v>119</v>
      </c>
      <c r="M1275" t="s">
        <v>13</v>
      </c>
    </row>
    <row r="1276" spans="1:13" ht="15" x14ac:dyDescent="0.25">
      <c r="A1276">
        <v>1275</v>
      </c>
      <c r="B1276">
        <v>42715</v>
      </c>
      <c r="C1276" t="s">
        <v>6</v>
      </c>
      <c r="D1276" t="s">
        <v>1389</v>
      </c>
      <c r="E1276" t="str">
        <f t="shared" si="57"/>
        <v>La Molina,Lima, Lima</v>
      </c>
      <c r="F1276" t="s">
        <v>12</v>
      </c>
      <c r="G1276">
        <v>169</v>
      </c>
      <c r="H1276">
        <f>tabla_ventas[[#This Row],[Precio Venta sin IGV]]-(tabla_ventas[[#This Row],[Precio Venta sin IGV]]*0.4)</f>
        <v>21994.199999999997</v>
      </c>
      <c r="I1276">
        <v>36657</v>
      </c>
      <c r="J1276">
        <f t="shared" si="58"/>
        <v>0.18</v>
      </c>
      <c r="K1276">
        <f t="shared" si="59"/>
        <v>43255.26</v>
      </c>
      <c r="L1276" t="s">
        <v>119</v>
      </c>
      <c r="M1276" t="s">
        <v>13</v>
      </c>
    </row>
    <row r="1277" spans="1:13" ht="15" x14ac:dyDescent="0.25">
      <c r="A1277">
        <v>1276</v>
      </c>
      <c r="B1277">
        <v>42715</v>
      </c>
      <c r="C1277" t="s">
        <v>11</v>
      </c>
      <c r="D1277" t="s">
        <v>1390</v>
      </c>
      <c r="E1277" t="str">
        <f t="shared" si="57"/>
        <v>Ate,Lima,Lima</v>
      </c>
      <c r="F1277" t="s">
        <v>7</v>
      </c>
      <c r="G1277">
        <v>45</v>
      </c>
      <c r="H1277">
        <f>tabla_ventas[[#This Row],[Precio Venta sin IGV]]-(tabla_ventas[[#This Row],[Precio Venta sin IGV]]*0.4)</f>
        <v>15426.599999999999</v>
      </c>
      <c r="I1277">
        <v>25711</v>
      </c>
      <c r="J1277">
        <f t="shared" si="58"/>
        <v>0.18</v>
      </c>
      <c r="K1277">
        <f t="shared" si="59"/>
        <v>30338.98</v>
      </c>
      <c r="L1277" t="s">
        <v>31</v>
      </c>
      <c r="M1277" t="s">
        <v>23</v>
      </c>
    </row>
    <row r="1278" spans="1:13" ht="15" x14ac:dyDescent="0.25">
      <c r="A1278">
        <v>1277</v>
      </c>
      <c r="B1278">
        <v>42715</v>
      </c>
      <c r="C1278" t="s">
        <v>11</v>
      </c>
      <c r="D1278" t="s">
        <v>1391</v>
      </c>
      <c r="E1278" t="str">
        <f t="shared" si="57"/>
        <v>Ate,Lima,Lima</v>
      </c>
      <c r="F1278" t="s">
        <v>7</v>
      </c>
      <c r="G1278">
        <v>71</v>
      </c>
      <c r="H1278">
        <f>tabla_ventas[[#This Row],[Precio Venta sin IGV]]-(tabla_ventas[[#This Row],[Precio Venta sin IGV]]*0.4)</f>
        <v>17829.599999999999</v>
      </c>
      <c r="I1278">
        <v>29716</v>
      </c>
      <c r="J1278">
        <f t="shared" si="58"/>
        <v>0.18</v>
      </c>
      <c r="K1278">
        <f t="shared" si="59"/>
        <v>35064.879999999997</v>
      </c>
      <c r="L1278" t="s">
        <v>31</v>
      </c>
      <c r="M1278" t="s">
        <v>23</v>
      </c>
    </row>
    <row r="1279" spans="1:13" ht="15" x14ac:dyDescent="0.25">
      <c r="A1279">
        <v>1278</v>
      </c>
      <c r="B1279">
        <v>42715</v>
      </c>
      <c r="C1279" t="s">
        <v>11</v>
      </c>
      <c r="D1279" t="s">
        <v>1392</v>
      </c>
      <c r="E1279" t="str">
        <f t="shared" si="57"/>
        <v>Ate,Lima,Lima</v>
      </c>
      <c r="F1279" t="s">
        <v>7</v>
      </c>
      <c r="G1279">
        <v>143</v>
      </c>
      <c r="H1279">
        <f>tabla_ventas[[#This Row],[Precio Venta sin IGV]]-(tabla_ventas[[#This Row],[Precio Venta sin IGV]]*0.4)</f>
        <v>19960.8</v>
      </c>
      <c r="I1279">
        <v>33268</v>
      </c>
      <c r="J1279">
        <f t="shared" si="58"/>
        <v>0.18</v>
      </c>
      <c r="K1279">
        <f t="shared" si="59"/>
        <v>39256.239999999998</v>
      </c>
      <c r="L1279" t="s">
        <v>31</v>
      </c>
      <c r="M1279" t="s">
        <v>23</v>
      </c>
    </row>
    <row r="1280" spans="1:13" ht="15" x14ac:dyDescent="0.25">
      <c r="A1280">
        <v>1279</v>
      </c>
      <c r="B1280">
        <v>42715</v>
      </c>
      <c r="C1280" t="s">
        <v>11</v>
      </c>
      <c r="D1280" t="s">
        <v>1393</v>
      </c>
      <c r="E1280" t="str">
        <f t="shared" si="57"/>
        <v>Ate,Lima,Lima</v>
      </c>
      <c r="F1280" t="s">
        <v>7</v>
      </c>
      <c r="G1280">
        <v>141</v>
      </c>
      <c r="H1280">
        <f>tabla_ventas[[#This Row],[Precio Venta sin IGV]]-(tabla_ventas[[#This Row],[Precio Venta sin IGV]]*0.4)</f>
        <v>11568.599999999999</v>
      </c>
      <c r="I1280">
        <v>19281</v>
      </c>
      <c r="J1280">
        <f t="shared" si="58"/>
        <v>0.18</v>
      </c>
      <c r="K1280">
        <f t="shared" si="59"/>
        <v>22751.58</v>
      </c>
      <c r="L1280" t="s">
        <v>31</v>
      </c>
      <c r="M1280" t="s">
        <v>23</v>
      </c>
    </row>
    <row r="1281" spans="1:13" ht="15" x14ac:dyDescent="0.25">
      <c r="A1281">
        <v>1280</v>
      </c>
      <c r="B1281">
        <v>42715</v>
      </c>
      <c r="C1281" t="s">
        <v>19</v>
      </c>
      <c r="D1281" t="s">
        <v>1394</v>
      </c>
      <c r="E1281" t="str">
        <f t="shared" si="57"/>
        <v>Surco,Lima,Lima</v>
      </c>
      <c r="F1281" t="s">
        <v>12</v>
      </c>
      <c r="G1281">
        <v>127</v>
      </c>
      <c r="H1281">
        <f>tabla_ventas[[#This Row],[Precio Venta sin IGV]]-(tabla_ventas[[#This Row],[Precio Venta sin IGV]]*0.4)</f>
        <v>11915.4</v>
      </c>
      <c r="I1281">
        <v>19859</v>
      </c>
      <c r="J1281">
        <f t="shared" si="58"/>
        <v>0.18</v>
      </c>
      <c r="K1281">
        <f t="shared" si="59"/>
        <v>23433.62</v>
      </c>
      <c r="L1281" t="s">
        <v>32</v>
      </c>
      <c r="M1281" t="s">
        <v>18</v>
      </c>
    </row>
    <row r="1282" spans="1:13" ht="15" x14ac:dyDescent="0.25">
      <c r="A1282">
        <v>1281</v>
      </c>
      <c r="B1282">
        <v>42715</v>
      </c>
      <c r="C1282" t="s">
        <v>19</v>
      </c>
      <c r="D1282" t="s">
        <v>1395</v>
      </c>
      <c r="E1282" t="str">
        <f t="shared" ref="E1282:E1345" si="60">IF(L1282="San Miguel","San Miguel, Lima, Lima",IF(L1282="La Molina","La Molina,Lima, Lima",IF(L1282="Ate","Ate,Lima,Lima","Surco,Lima,Lima")))</f>
        <v>Surco,Lima,Lima</v>
      </c>
      <c r="F1282" t="s">
        <v>12</v>
      </c>
      <c r="G1282">
        <v>117</v>
      </c>
      <c r="H1282">
        <f>tabla_ventas[[#This Row],[Precio Venta sin IGV]]-(tabla_ventas[[#This Row],[Precio Venta sin IGV]]*0.4)</f>
        <v>22920.6</v>
      </c>
      <c r="I1282">
        <v>38201</v>
      </c>
      <c r="J1282">
        <f t="shared" ref="J1282:J1345" si="61">IF(I1282&gt;20000&lt;25000,18%,IF(I1282&gt;25001,18%,18%))</f>
        <v>0.18</v>
      </c>
      <c r="K1282">
        <f t="shared" ref="K1282:K1345" si="62">I1282+I1282*J1282</f>
        <v>45077.18</v>
      </c>
      <c r="L1282" t="s">
        <v>32</v>
      </c>
      <c r="M1282" t="s">
        <v>18</v>
      </c>
    </row>
    <row r="1283" spans="1:13" ht="15" x14ac:dyDescent="0.25">
      <c r="A1283">
        <v>1282</v>
      </c>
      <c r="B1283">
        <v>42715</v>
      </c>
      <c r="C1283" t="s">
        <v>19</v>
      </c>
      <c r="D1283" t="s">
        <v>1396</v>
      </c>
      <c r="E1283" t="str">
        <f t="shared" si="60"/>
        <v>Surco,Lima,Lima</v>
      </c>
      <c r="F1283" t="s">
        <v>12</v>
      </c>
      <c r="G1283">
        <v>173</v>
      </c>
      <c r="H1283">
        <f>tabla_ventas[[#This Row],[Precio Venta sin IGV]]-(tabla_ventas[[#This Row],[Precio Venta sin IGV]]*0.4)</f>
        <v>13462.199999999999</v>
      </c>
      <c r="I1283">
        <v>22437</v>
      </c>
      <c r="J1283">
        <f t="shared" si="61"/>
        <v>0.18</v>
      </c>
      <c r="K1283">
        <f t="shared" si="62"/>
        <v>26475.66</v>
      </c>
      <c r="L1283" t="s">
        <v>32</v>
      </c>
      <c r="M1283" t="s">
        <v>18</v>
      </c>
    </row>
    <row r="1284" spans="1:13" ht="15" x14ac:dyDescent="0.25">
      <c r="A1284">
        <v>1283</v>
      </c>
      <c r="B1284">
        <v>42715</v>
      </c>
      <c r="C1284" t="s">
        <v>19</v>
      </c>
      <c r="D1284" t="s">
        <v>1397</v>
      </c>
      <c r="E1284" t="str">
        <f t="shared" si="60"/>
        <v>Surco,Lima,Lima</v>
      </c>
      <c r="F1284" t="s">
        <v>12</v>
      </c>
      <c r="G1284">
        <v>25</v>
      </c>
      <c r="H1284">
        <f>tabla_ventas[[#This Row],[Precio Venta sin IGV]]-(tabla_ventas[[#This Row],[Precio Venta sin IGV]]*0.4)</f>
        <v>23193</v>
      </c>
      <c r="I1284">
        <v>38655</v>
      </c>
      <c r="J1284">
        <f t="shared" si="61"/>
        <v>0.18</v>
      </c>
      <c r="K1284">
        <f t="shared" si="62"/>
        <v>45612.9</v>
      </c>
      <c r="L1284" t="s">
        <v>32</v>
      </c>
      <c r="M1284" t="s">
        <v>18</v>
      </c>
    </row>
    <row r="1285" spans="1:13" ht="15" x14ac:dyDescent="0.25">
      <c r="A1285">
        <v>1284</v>
      </c>
      <c r="B1285">
        <v>42714</v>
      </c>
      <c r="C1285" t="s">
        <v>6</v>
      </c>
      <c r="D1285" t="s">
        <v>1398</v>
      </c>
      <c r="E1285" t="str">
        <f t="shared" si="60"/>
        <v>Surco,Lima,Lima</v>
      </c>
      <c r="F1285" t="s">
        <v>7</v>
      </c>
      <c r="G1285">
        <v>177</v>
      </c>
      <c r="H1285">
        <f>tabla_ventas[[#This Row],[Precio Venta sin IGV]]-(tabla_ventas[[#This Row],[Precio Venta sin IGV]]*0.4)</f>
        <v>15026.4</v>
      </c>
      <c r="I1285">
        <v>25044</v>
      </c>
      <c r="J1285">
        <f t="shared" si="61"/>
        <v>0.18</v>
      </c>
      <c r="K1285">
        <f t="shared" si="62"/>
        <v>29551.919999999998</v>
      </c>
      <c r="L1285" t="s">
        <v>32</v>
      </c>
      <c r="M1285" t="s">
        <v>22</v>
      </c>
    </row>
    <row r="1286" spans="1:13" ht="15" x14ac:dyDescent="0.25">
      <c r="A1286">
        <v>1285</v>
      </c>
      <c r="B1286">
        <v>42714</v>
      </c>
      <c r="C1286" t="s">
        <v>6</v>
      </c>
      <c r="D1286" t="s">
        <v>1399</v>
      </c>
      <c r="E1286" t="str">
        <f t="shared" si="60"/>
        <v>Surco,Lima,Lima</v>
      </c>
      <c r="F1286" t="s">
        <v>7</v>
      </c>
      <c r="G1286">
        <v>172</v>
      </c>
      <c r="H1286">
        <f>tabla_ventas[[#This Row],[Precio Venta sin IGV]]-(tabla_ventas[[#This Row],[Precio Venta sin IGV]]*0.4)</f>
        <v>18740.400000000001</v>
      </c>
      <c r="I1286">
        <v>31234</v>
      </c>
      <c r="J1286">
        <f t="shared" si="61"/>
        <v>0.18</v>
      </c>
      <c r="K1286">
        <f t="shared" si="62"/>
        <v>36856.120000000003</v>
      </c>
      <c r="L1286" t="s">
        <v>32</v>
      </c>
      <c r="M1286" t="s">
        <v>22</v>
      </c>
    </row>
    <row r="1287" spans="1:13" ht="15" x14ac:dyDescent="0.25">
      <c r="A1287">
        <v>1286</v>
      </c>
      <c r="B1287">
        <v>42714</v>
      </c>
      <c r="C1287" t="s">
        <v>6</v>
      </c>
      <c r="D1287" t="s">
        <v>1400</v>
      </c>
      <c r="E1287" t="str">
        <f t="shared" si="60"/>
        <v>Surco,Lima,Lima</v>
      </c>
      <c r="F1287" t="s">
        <v>7</v>
      </c>
      <c r="G1287">
        <v>75</v>
      </c>
      <c r="H1287">
        <f>tabla_ventas[[#This Row],[Precio Venta sin IGV]]-(tabla_ventas[[#This Row],[Precio Venta sin IGV]]*0.4)</f>
        <v>12882</v>
      </c>
      <c r="I1287">
        <v>21470</v>
      </c>
      <c r="J1287">
        <f t="shared" si="61"/>
        <v>0.18</v>
      </c>
      <c r="K1287">
        <f t="shared" si="62"/>
        <v>25334.6</v>
      </c>
      <c r="L1287" t="s">
        <v>32</v>
      </c>
      <c r="M1287" t="s">
        <v>22</v>
      </c>
    </row>
    <row r="1288" spans="1:13" ht="15" x14ac:dyDescent="0.25">
      <c r="A1288">
        <v>1287</v>
      </c>
      <c r="B1288">
        <v>42714</v>
      </c>
      <c r="C1288" t="s">
        <v>6</v>
      </c>
      <c r="D1288" t="s">
        <v>1401</v>
      </c>
      <c r="E1288" t="str">
        <f t="shared" si="60"/>
        <v>Surco,Lima,Lima</v>
      </c>
      <c r="F1288" t="s">
        <v>7</v>
      </c>
      <c r="G1288">
        <v>127</v>
      </c>
      <c r="H1288">
        <f>tabla_ventas[[#This Row],[Precio Venta sin IGV]]-(tabla_ventas[[#This Row],[Precio Venta sin IGV]]*0.4)</f>
        <v>16819.8</v>
      </c>
      <c r="I1288">
        <v>28033</v>
      </c>
      <c r="J1288">
        <f t="shared" si="61"/>
        <v>0.18</v>
      </c>
      <c r="K1288">
        <f t="shared" si="62"/>
        <v>33078.94</v>
      </c>
      <c r="L1288" t="s">
        <v>32</v>
      </c>
      <c r="M1288" t="s">
        <v>22</v>
      </c>
    </row>
    <row r="1289" spans="1:13" ht="15" x14ac:dyDescent="0.25">
      <c r="A1289">
        <v>1288</v>
      </c>
      <c r="B1289">
        <v>42714</v>
      </c>
      <c r="C1289" t="s">
        <v>16</v>
      </c>
      <c r="D1289" t="s">
        <v>1402</v>
      </c>
      <c r="E1289" t="str">
        <f t="shared" si="60"/>
        <v>Surco,Lima,Lima</v>
      </c>
      <c r="F1289" t="s">
        <v>7</v>
      </c>
      <c r="G1289">
        <v>15</v>
      </c>
      <c r="H1289">
        <f>tabla_ventas[[#This Row],[Precio Venta sin IGV]]-(tabla_ventas[[#This Row],[Precio Venta sin IGV]]*0.4)</f>
        <v>19479</v>
      </c>
      <c r="I1289">
        <v>32465</v>
      </c>
      <c r="J1289">
        <f t="shared" si="61"/>
        <v>0.18</v>
      </c>
      <c r="K1289">
        <f t="shared" si="62"/>
        <v>38308.699999999997</v>
      </c>
      <c r="L1289" t="s">
        <v>32</v>
      </c>
      <c r="M1289" t="s">
        <v>21</v>
      </c>
    </row>
    <row r="1290" spans="1:13" ht="15" x14ac:dyDescent="0.25">
      <c r="A1290">
        <v>1289</v>
      </c>
      <c r="B1290">
        <v>42714</v>
      </c>
      <c r="C1290" t="s">
        <v>16</v>
      </c>
      <c r="D1290" t="s">
        <v>1403</v>
      </c>
      <c r="E1290" t="str">
        <f t="shared" si="60"/>
        <v>Surco,Lima,Lima</v>
      </c>
      <c r="F1290" t="s">
        <v>7</v>
      </c>
      <c r="G1290">
        <v>39</v>
      </c>
      <c r="H1290">
        <f>tabla_ventas[[#This Row],[Precio Venta sin IGV]]-(tabla_ventas[[#This Row],[Precio Venta sin IGV]]*0.4)</f>
        <v>19498.199999999997</v>
      </c>
      <c r="I1290">
        <v>32497</v>
      </c>
      <c r="J1290">
        <f t="shared" si="61"/>
        <v>0.18</v>
      </c>
      <c r="K1290">
        <f t="shared" si="62"/>
        <v>38346.46</v>
      </c>
      <c r="L1290" t="s">
        <v>32</v>
      </c>
      <c r="M1290" t="s">
        <v>21</v>
      </c>
    </row>
    <row r="1291" spans="1:13" ht="15" x14ac:dyDescent="0.25">
      <c r="A1291">
        <v>1290</v>
      </c>
      <c r="B1291">
        <v>42714</v>
      </c>
      <c r="C1291" t="s">
        <v>16</v>
      </c>
      <c r="D1291" t="s">
        <v>1404</v>
      </c>
      <c r="E1291" t="str">
        <f t="shared" si="60"/>
        <v>Surco,Lima,Lima</v>
      </c>
      <c r="F1291" t="s">
        <v>7</v>
      </c>
      <c r="G1291">
        <v>14</v>
      </c>
      <c r="H1291">
        <f>tabla_ventas[[#This Row],[Precio Venta sin IGV]]-(tabla_ventas[[#This Row],[Precio Venta sin IGV]]*0.4)</f>
        <v>15528.599999999999</v>
      </c>
      <c r="I1291">
        <v>25881</v>
      </c>
      <c r="J1291">
        <f t="shared" si="61"/>
        <v>0.18</v>
      </c>
      <c r="K1291">
        <f t="shared" si="62"/>
        <v>30539.58</v>
      </c>
      <c r="L1291" t="s">
        <v>32</v>
      </c>
      <c r="M1291" t="s">
        <v>21</v>
      </c>
    </row>
    <row r="1292" spans="1:13" ht="15" x14ac:dyDescent="0.25">
      <c r="A1292">
        <v>1291</v>
      </c>
      <c r="B1292">
        <v>42714</v>
      </c>
      <c r="C1292" t="s">
        <v>16</v>
      </c>
      <c r="D1292" t="s">
        <v>1405</v>
      </c>
      <c r="E1292" t="str">
        <f t="shared" si="60"/>
        <v>Surco,Lima,Lima</v>
      </c>
      <c r="F1292" t="s">
        <v>7</v>
      </c>
      <c r="G1292">
        <v>140</v>
      </c>
      <c r="H1292">
        <f>tabla_ventas[[#This Row],[Precio Venta sin IGV]]-(tabla_ventas[[#This Row],[Precio Venta sin IGV]]*0.4)</f>
        <v>23051.4</v>
      </c>
      <c r="I1292">
        <v>38419</v>
      </c>
      <c r="J1292">
        <f t="shared" si="61"/>
        <v>0.18</v>
      </c>
      <c r="K1292">
        <f t="shared" si="62"/>
        <v>45334.42</v>
      </c>
      <c r="L1292" t="s">
        <v>32</v>
      </c>
      <c r="M1292" t="s">
        <v>21</v>
      </c>
    </row>
    <row r="1293" spans="1:13" ht="15" x14ac:dyDescent="0.25">
      <c r="A1293">
        <v>1292</v>
      </c>
      <c r="B1293">
        <v>42714</v>
      </c>
      <c r="C1293" t="s">
        <v>16</v>
      </c>
      <c r="D1293" t="s">
        <v>1406</v>
      </c>
      <c r="E1293" t="str">
        <f t="shared" si="60"/>
        <v>San Miguel, Lima, Lima</v>
      </c>
      <c r="F1293" t="s">
        <v>7</v>
      </c>
      <c r="G1293">
        <v>23</v>
      </c>
      <c r="H1293">
        <f>tabla_ventas[[#This Row],[Precio Venta sin IGV]]-(tabla_ventas[[#This Row],[Precio Venta sin IGV]]*0.4)</f>
        <v>23211</v>
      </c>
      <c r="I1293">
        <v>38685</v>
      </c>
      <c r="J1293">
        <f t="shared" si="61"/>
        <v>0.18</v>
      </c>
      <c r="K1293">
        <f t="shared" si="62"/>
        <v>45648.3</v>
      </c>
      <c r="L1293" t="s">
        <v>30</v>
      </c>
      <c r="M1293" t="s">
        <v>8</v>
      </c>
    </row>
    <row r="1294" spans="1:13" ht="15" x14ac:dyDescent="0.25">
      <c r="A1294">
        <v>1293</v>
      </c>
      <c r="B1294">
        <v>42714</v>
      </c>
      <c r="C1294" t="s">
        <v>16</v>
      </c>
      <c r="D1294" t="s">
        <v>1407</v>
      </c>
      <c r="E1294" t="str">
        <f t="shared" si="60"/>
        <v>San Miguel, Lima, Lima</v>
      </c>
      <c r="F1294" t="s">
        <v>7</v>
      </c>
      <c r="G1294">
        <v>90</v>
      </c>
      <c r="H1294">
        <f>tabla_ventas[[#This Row],[Precio Venta sin IGV]]-(tabla_ventas[[#This Row],[Precio Venta sin IGV]]*0.4)</f>
        <v>17716.8</v>
      </c>
      <c r="I1294">
        <v>29528</v>
      </c>
      <c r="J1294">
        <f t="shared" si="61"/>
        <v>0.18</v>
      </c>
      <c r="K1294">
        <f t="shared" si="62"/>
        <v>34843.040000000001</v>
      </c>
      <c r="L1294" t="s">
        <v>30</v>
      </c>
      <c r="M1294" t="s">
        <v>8</v>
      </c>
    </row>
    <row r="1295" spans="1:13" ht="15" x14ac:dyDescent="0.25">
      <c r="A1295">
        <v>1294</v>
      </c>
      <c r="B1295">
        <v>42714</v>
      </c>
      <c r="C1295" t="s">
        <v>16</v>
      </c>
      <c r="D1295" t="s">
        <v>1408</v>
      </c>
      <c r="E1295" t="str">
        <f t="shared" si="60"/>
        <v>San Miguel, Lima, Lima</v>
      </c>
      <c r="F1295" t="s">
        <v>7</v>
      </c>
      <c r="G1295">
        <v>168</v>
      </c>
      <c r="H1295">
        <f>tabla_ventas[[#This Row],[Precio Venta sin IGV]]-(tabla_ventas[[#This Row],[Precio Venta sin IGV]]*0.4)</f>
        <v>17794.8</v>
      </c>
      <c r="I1295">
        <v>29658</v>
      </c>
      <c r="J1295">
        <f t="shared" si="61"/>
        <v>0.18</v>
      </c>
      <c r="K1295">
        <f t="shared" si="62"/>
        <v>34996.44</v>
      </c>
      <c r="L1295" t="s">
        <v>30</v>
      </c>
      <c r="M1295" t="s">
        <v>8</v>
      </c>
    </row>
    <row r="1296" spans="1:13" ht="15" x14ac:dyDescent="0.25">
      <c r="A1296">
        <v>1295</v>
      </c>
      <c r="B1296">
        <v>42714</v>
      </c>
      <c r="C1296" t="s">
        <v>16</v>
      </c>
      <c r="D1296" t="s">
        <v>1409</v>
      </c>
      <c r="E1296" t="str">
        <f t="shared" si="60"/>
        <v>San Miguel, Lima, Lima</v>
      </c>
      <c r="F1296" t="s">
        <v>7</v>
      </c>
      <c r="G1296">
        <v>172</v>
      </c>
      <c r="H1296">
        <f>tabla_ventas[[#This Row],[Precio Venta sin IGV]]-(tabla_ventas[[#This Row],[Precio Venta sin IGV]]*0.4)</f>
        <v>15389.4</v>
      </c>
      <c r="I1296">
        <v>25649</v>
      </c>
      <c r="J1296">
        <f t="shared" si="61"/>
        <v>0.18</v>
      </c>
      <c r="K1296">
        <f t="shared" si="62"/>
        <v>30265.82</v>
      </c>
      <c r="L1296" t="s">
        <v>30</v>
      </c>
      <c r="M1296" t="s">
        <v>8</v>
      </c>
    </row>
    <row r="1297" spans="1:13" ht="15" x14ac:dyDescent="0.25">
      <c r="A1297">
        <v>1296</v>
      </c>
      <c r="B1297">
        <v>42714</v>
      </c>
      <c r="C1297" t="s">
        <v>27</v>
      </c>
      <c r="D1297" t="s">
        <v>1410</v>
      </c>
      <c r="E1297" t="str">
        <f t="shared" si="60"/>
        <v>San Miguel, Lima, Lima</v>
      </c>
      <c r="F1297" t="s">
        <v>12</v>
      </c>
      <c r="G1297">
        <v>166</v>
      </c>
      <c r="H1297">
        <f>tabla_ventas[[#This Row],[Precio Venta sin IGV]]-(tabla_ventas[[#This Row],[Precio Venta sin IGV]]*0.4)</f>
        <v>17379</v>
      </c>
      <c r="I1297">
        <v>28965</v>
      </c>
      <c r="J1297">
        <f t="shared" si="61"/>
        <v>0.18</v>
      </c>
      <c r="K1297">
        <f t="shared" si="62"/>
        <v>34178.699999999997</v>
      </c>
      <c r="L1297" t="s">
        <v>30</v>
      </c>
      <c r="M1297" t="s">
        <v>8</v>
      </c>
    </row>
    <row r="1298" spans="1:13" ht="15" x14ac:dyDescent="0.25">
      <c r="A1298">
        <v>1297</v>
      </c>
      <c r="B1298">
        <v>42714</v>
      </c>
      <c r="C1298" t="s">
        <v>27</v>
      </c>
      <c r="D1298" t="s">
        <v>1411</v>
      </c>
      <c r="E1298" t="str">
        <f t="shared" si="60"/>
        <v>San Miguel, Lima, Lima</v>
      </c>
      <c r="F1298" t="s">
        <v>12</v>
      </c>
      <c r="G1298">
        <v>167</v>
      </c>
      <c r="H1298">
        <f>tabla_ventas[[#This Row],[Precio Venta sin IGV]]-(tabla_ventas[[#This Row],[Precio Venta sin IGV]]*0.4)</f>
        <v>23034</v>
      </c>
      <c r="I1298">
        <v>38390</v>
      </c>
      <c r="J1298">
        <f t="shared" si="61"/>
        <v>0.18</v>
      </c>
      <c r="K1298">
        <f t="shared" si="62"/>
        <v>45300.2</v>
      </c>
      <c r="L1298" t="s">
        <v>30</v>
      </c>
      <c r="M1298" t="s">
        <v>8</v>
      </c>
    </row>
    <row r="1299" spans="1:13" ht="15" x14ac:dyDescent="0.25">
      <c r="A1299">
        <v>1298</v>
      </c>
      <c r="B1299">
        <v>42714</v>
      </c>
      <c r="C1299" t="s">
        <v>27</v>
      </c>
      <c r="D1299" t="s">
        <v>1412</v>
      </c>
      <c r="E1299" t="str">
        <f t="shared" si="60"/>
        <v>San Miguel, Lima, Lima</v>
      </c>
      <c r="F1299" t="s">
        <v>12</v>
      </c>
      <c r="G1299">
        <v>9</v>
      </c>
      <c r="H1299">
        <f>tabla_ventas[[#This Row],[Precio Venta sin IGV]]-(tabla_ventas[[#This Row],[Precio Venta sin IGV]]*0.4)</f>
        <v>18322.199999999997</v>
      </c>
      <c r="I1299">
        <v>30537</v>
      </c>
      <c r="J1299">
        <f t="shared" si="61"/>
        <v>0.18</v>
      </c>
      <c r="K1299">
        <f t="shared" si="62"/>
        <v>36033.660000000003</v>
      </c>
      <c r="L1299" t="s">
        <v>30</v>
      </c>
      <c r="M1299" t="s">
        <v>8</v>
      </c>
    </row>
    <row r="1300" spans="1:13" ht="15" x14ac:dyDescent="0.25">
      <c r="A1300">
        <v>1299</v>
      </c>
      <c r="B1300">
        <v>42714</v>
      </c>
      <c r="C1300" t="s">
        <v>27</v>
      </c>
      <c r="D1300" t="s">
        <v>1413</v>
      </c>
      <c r="E1300" t="str">
        <f t="shared" si="60"/>
        <v>San Miguel, Lima, Lima</v>
      </c>
      <c r="F1300" t="s">
        <v>12</v>
      </c>
      <c r="G1300">
        <v>152</v>
      </c>
      <c r="H1300">
        <f>tabla_ventas[[#This Row],[Precio Venta sin IGV]]-(tabla_ventas[[#This Row],[Precio Venta sin IGV]]*0.4)</f>
        <v>13330.199999999999</v>
      </c>
      <c r="I1300">
        <v>22217</v>
      </c>
      <c r="J1300">
        <f t="shared" si="61"/>
        <v>0.18</v>
      </c>
      <c r="K1300">
        <f t="shared" si="62"/>
        <v>26216.06</v>
      </c>
      <c r="L1300" t="s">
        <v>30</v>
      </c>
      <c r="M1300" t="s">
        <v>8</v>
      </c>
    </row>
    <row r="1301" spans="1:13" ht="15" x14ac:dyDescent="0.25">
      <c r="A1301">
        <v>1300</v>
      </c>
      <c r="B1301">
        <v>42714</v>
      </c>
      <c r="C1301" t="s">
        <v>17</v>
      </c>
      <c r="D1301" t="s">
        <v>1414</v>
      </c>
      <c r="E1301" t="str">
        <f t="shared" si="60"/>
        <v>Surco,Lima,Lima</v>
      </c>
      <c r="F1301" t="s">
        <v>7</v>
      </c>
      <c r="G1301">
        <v>156</v>
      </c>
      <c r="H1301">
        <f>tabla_ventas[[#This Row],[Precio Venta sin IGV]]-(tabla_ventas[[#This Row],[Precio Venta sin IGV]]*0.4)</f>
        <v>12477.6</v>
      </c>
      <c r="I1301">
        <v>20796</v>
      </c>
      <c r="J1301">
        <f t="shared" si="61"/>
        <v>0.18</v>
      </c>
      <c r="K1301">
        <f t="shared" si="62"/>
        <v>24539.279999999999</v>
      </c>
      <c r="L1301" t="s">
        <v>32</v>
      </c>
      <c r="M1301" t="s">
        <v>25</v>
      </c>
    </row>
    <row r="1302" spans="1:13" ht="15" x14ac:dyDescent="0.25">
      <c r="A1302">
        <v>1301</v>
      </c>
      <c r="B1302">
        <v>42714</v>
      </c>
      <c r="C1302" t="s">
        <v>17</v>
      </c>
      <c r="D1302" t="s">
        <v>1415</v>
      </c>
      <c r="E1302" t="str">
        <f t="shared" si="60"/>
        <v>Surco,Lima,Lima</v>
      </c>
      <c r="F1302" t="s">
        <v>7</v>
      </c>
      <c r="G1302">
        <v>31</v>
      </c>
      <c r="H1302">
        <f>tabla_ventas[[#This Row],[Precio Venta sin IGV]]-(tabla_ventas[[#This Row],[Precio Venta sin IGV]]*0.4)</f>
        <v>20241</v>
      </c>
      <c r="I1302">
        <v>33735</v>
      </c>
      <c r="J1302">
        <f t="shared" si="61"/>
        <v>0.18</v>
      </c>
      <c r="K1302">
        <f t="shared" si="62"/>
        <v>39807.300000000003</v>
      </c>
      <c r="L1302" t="s">
        <v>32</v>
      </c>
      <c r="M1302" t="s">
        <v>25</v>
      </c>
    </row>
    <row r="1303" spans="1:13" ht="15" x14ac:dyDescent="0.25">
      <c r="A1303">
        <v>1302</v>
      </c>
      <c r="B1303">
        <v>42714</v>
      </c>
      <c r="C1303" t="s">
        <v>17</v>
      </c>
      <c r="D1303" t="s">
        <v>1416</v>
      </c>
      <c r="E1303" t="str">
        <f t="shared" si="60"/>
        <v>Surco,Lima,Lima</v>
      </c>
      <c r="F1303" t="s">
        <v>7</v>
      </c>
      <c r="G1303">
        <v>151</v>
      </c>
      <c r="H1303">
        <f>tabla_ventas[[#This Row],[Precio Venta sin IGV]]-(tabla_ventas[[#This Row],[Precio Venta sin IGV]]*0.4)</f>
        <v>20812.8</v>
      </c>
      <c r="I1303">
        <v>34688</v>
      </c>
      <c r="J1303">
        <f t="shared" si="61"/>
        <v>0.18</v>
      </c>
      <c r="K1303">
        <f t="shared" si="62"/>
        <v>40931.839999999997</v>
      </c>
      <c r="L1303" t="s">
        <v>32</v>
      </c>
      <c r="M1303" t="s">
        <v>25</v>
      </c>
    </row>
    <row r="1304" spans="1:13" ht="15" x14ac:dyDescent="0.25">
      <c r="A1304">
        <v>1303</v>
      </c>
      <c r="B1304">
        <v>42714</v>
      </c>
      <c r="C1304" t="s">
        <v>17</v>
      </c>
      <c r="D1304" t="s">
        <v>1417</v>
      </c>
      <c r="E1304" t="str">
        <f t="shared" si="60"/>
        <v>Surco,Lima,Lima</v>
      </c>
      <c r="F1304" t="s">
        <v>7</v>
      </c>
      <c r="G1304">
        <v>12</v>
      </c>
      <c r="H1304">
        <f>tabla_ventas[[#This Row],[Precio Venta sin IGV]]-(tabla_ventas[[#This Row],[Precio Venta sin IGV]]*0.4)</f>
        <v>12460.199999999999</v>
      </c>
      <c r="I1304">
        <v>20767</v>
      </c>
      <c r="J1304">
        <f t="shared" si="61"/>
        <v>0.18</v>
      </c>
      <c r="K1304">
        <f t="shared" si="62"/>
        <v>24505.06</v>
      </c>
      <c r="L1304" t="s">
        <v>32</v>
      </c>
      <c r="M1304" t="s">
        <v>25</v>
      </c>
    </row>
    <row r="1305" spans="1:13" ht="15" x14ac:dyDescent="0.25">
      <c r="A1305">
        <v>1304</v>
      </c>
      <c r="B1305">
        <v>42713</v>
      </c>
      <c r="C1305" t="s">
        <v>9</v>
      </c>
      <c r="D1305" t="s">
        <v>1418</v>
      </c>
      <c r="E1305" t="str">
        <f t="shared" si="60"/>
        <v>San Miguel, Lima, Lima</v>
      </c>
      <c r="F1305" t="s">
        <v>7</v>
      </c>
      <c r="G1305">
        <v>12</v>
      </c>
      <c r="H1305">
        <f>tabla_ventas[[#This Row],[Precio Venta sin IGV]]-(tabla_ventas[[#This Row],[Precio Venta sin IGV]]*0.4)</f>
        <v>13762.199999999999</v>
      </c>
      <c r="I1305">
        <v>22937</v>
      </c>
      <c r="J1305">
        <f t="shared" si="61"/>
        <v>0.18</v>
      </c>
      <c r="K1305">
        <f t="shared" si="62"/>
        <v>27065.66</v>
      </c>
      <c r="L1305" t="s">
        <v>30</v>
      </c>
      <c r="M1305" t="s">
        <v>14</v>
      </c>
    </row>
    <row r="1306" spans="1:13" ht="15" x14ac:dyDescent="0.25">
      <c r="A1306">
        <v>1305</v>
      </c>
      <c r="B1306">
        <v>42713</v>
      </c>
      <c r="C1306" t="s">
        <v>9</v>
      </c>
      <c r="D1306" t="s">
        <v>1419</v>
      </c>
      <c r="E1306" t="str">
        <f t="shared" si="60"/>
        <v>San Miguel, Lima, Lima</v>
      </c>
      <c r="F1306" t="s">
        <v>7</v>
      </c>
      <c r="G1306">
        <v>178</v>
      </c>
      <c r="H1306">
        <f>tabla_ventas[[#This Row],[Precio Venta sin IGV]]-(tabla_ventas[[#This Row],[Precio Venta sin IGV]]*0.4)</f>
        <v>19485</v>
      </c>
      <c r="I1306">
        <v>32475</v>
      </c>
      <c r="J1306">
        <f t="shared" si="61"/>
        <v>0.18</v>
      </c>
      <c r="K1306">
        <f t="shared" si="62"/>
        <v>38320.5</v>
      </c>
      <c r="L1306" t="s">
        <v>30</v>
      </c>
      <c r="M1306" t="s">
        <v>14</v>
      </c>
    </row>
    <row r="1307" spans="1:13" ht="15" x14ac:dyDescent="0.25">
      <c r="A1307">
        <v>1306</v>
      </c>
      <c r="B1307">
        <v>42713</v>
      </c>
      <c r="C1307" t="s">
        <v>9</v>
      </c>
      <c r="D1307" t="s">
        <v>1420</v>
      </c>
      <c r="E1307" t="str">
        <f t="shared" si="60"/>
        <v>San Miguel, Lima, Lima</v>
      </c>
      <c r="F1307" t="s">
        <v>7</v>
      </c>
      <c r="G1307">
        <v>148</v>
      </c>
      <c r="H1307">
        <f>tabla_ventas[[#This Row],[Precio Venta sin IGV]]-(tabla_ventas[[#This Row],[Precio Venta sin IGV]]*0.4)</f>
        <v>15800.4</v>
      </c>
      <c r="I1307">
        <v>26334</v>
      </c>
      <c r="J1307">
        <f t="shared" si="61"/>
        <v>0.18</v>
      </c>
      <c r="K1307">
        <f t="shared" si="62"/>
        <v>31074.12</v>
      </c>
      <c r="L1307" t="s">
        <v>30</v>
      </c>
      <c r="M1307" t="s">
        <v>14</v>
      </c>
    </row>
    <row r="1308" spans="1:13" ht="15" x14ac:dyDescent="0.25">
      <c r="A1308">
        <v>1307</v>
      </c>
      <c r="B1308">
        <v>42713</v>
      </c>
      <c r="C1308" t="s">
        <v>9</v>
      </c>
      <c r="D1308" t="s">
        <v>1421</v>
      </c>
      <c r="E1308" t="str">
        <f t="shared" si="60"/>
        <v>San Miguel, Lima, Lima</v>
      </c>
      <c r="F1308" t="s">
        <v>7</v>
      </c>
      <c r="G1308">
        <v>51</v>
      </c>
      <c r="H1308">
        <f>tabla_ventas[[#This Row],[Precio Venta sin IGV]]-(tabla_ventas[[#This Row],[Precio Venta sin IGV]]*0.4)</f>
        <v>19846.8</v>
      </c>
      <c r="I1308">
        <v>33078</v>
      </c>
      <c r="J1308">
        <f t="shared" si="61"/>
        <v>0.18</v>
      </c>
      <c r="K1308">
        <f t="shared" si="62"/>
        <v>39032.04</v>
      </c>
      <c r="L1308" t="s">
        <v>30</v>
      </c>
      <c r="M1308" t="s">
        <v>14</v>
      </c>
    </row>
    <row r="1309" spans="1:13" ht="15" x14ac:dyDescent="0.25">
      <c r="A1309">
        <v>1308</v>
      </c>
      <c r="B1309">
        <v>42713</v>
      </c>
      <c r="C1309" t="s">
        <v>11</v>
      </c>
      <c r="D1309" t="s">
        <v>1422</v>
      </c>
      <c r="E1309" t="str">
        <f t="shared" si="60"/>
        <v>Surco,Lima,Lima</v>
      </c>
      <c r="F1309" t="s">
        <v>7</v>
      </c>
      <c r="G1309">
        <v>125</v>
      </c>
      <c r="H1309">
        <f>tabla_ventas[[#This Row],[Precio Venta sin IGV]]-(tabla_ventas[[#This Row],[Precio Venta sin IGV]]*0.4)</f>
        <v>23195.4</v>
      </c>
      <c r="I1309">
        <v>38659</v>
      </c>
      <c r="J1309">
        <f t="shared" si="61"/>
        <v>0.18</v>
      </c>
      <c r="K1309">
        <f t="shared" si="62"/>
        <v>45617.62</v>
      </c>
      <c r="L1309" t="s">
        <v>32</v>
      </c>
      <c r="M1309" t="s">
        <v>15</v>
      </c>
    </row>
    <row r="1310" spans="1:13" ht="15" x14ac:dyDescent="0.25">
      <c r="A1310">
        <v>1309</v>
      </c>
      <c r="B1310">
        <v>42713</v>
      </c>
      <c r="C1310" t="s">
        <v>11</v>
      </c>
      <c r="D1310" t="s">
        <v>1423</v>
      </c>
      <c r="E1310" t="str">
        <f t="shared" si="60"/>
        <v>Surco,Lima,Lima</v>
      </c>
      <c r="F1310" t="s">
        <v>7</v>
      </c>
      <c r="G1310">
        <v>98</v>
      </c>
      <c r="H1310">
        <f>tabla_ventas[[#This Row],[Precio Venta sin IGV]]-(tabla_ventas[[#This Row],[Precio Venta sin IGV]]*0.4)</f>
        <v>23523.599999999999</v>
      </c>
      <c r="I1310">
        <v>39206</v>
      </c>
      <c r="J1310">
        <f t="shared" si="61"/>
        <v>0.18</v>
      </c>
      <c r="K1310">
        <f t="shared" si="62"/>
        <v>46263.08</v>
      </c>
      <c r="L1310" t="s">
        <v>32</v>
      </c>
      <c r="M1310" t="s">
        <v>15</v>
      </c>
    </row>
    <row r="1311" spans="1:13" ht="15" x14ac:dyDescent="0.25">
      <c r="A1311">
        <v>1310</v>
      </c>
      <c r="B1311">
        <v>42713</v>
      </c>
      <c r="C1311" t="s">
        <v>11</v>
      </c>
      <c r="D1311" t="s">
        <v>1424</v>
      </c>
      <c r="E1311" t="str">
        <f t="shared" si="60"/>
        <v>Surco,Lima,Lima</v>
      </c>
      <c r="F1311" t="s">
        <v>7</v>
      </c>
      <c r="G1311">
        <v>157</v>
      </c>
      <c r="H1311">
        <f>tabla_ventas[[#This Row],[Precio Venta sin IGV]]-(tabla_ventas[[#This Row],[Precio Venta sin IGV]]*0.4)</f>
        <v>22846.199999999997</v>
      </c>
      <c r="I1311">
        <v>38077</v>
      </c>
      <c r="J1311">
        <f t="shared" si="61"/>
        <v>0.18</v>
      </c>
      <c r="K1311">
        <f t="shared" si="62"/>
        <v>44930.86</v>
      </c>
      <c r="L1311" t="s">
        <v>32</v>
      </c>
      <c r="M1311" t="s">
        <v>15</v>
      </c>
    </row>
    <row r="1312" spans="1:13" ht="15" x14ac:dyDescent="0.25">
      <c r="A1312">
        <v>1311</v>
      </c>
      <c r="B1312">
        <v>42713</v>
      </c>
      <c r="C1312" t="s">
        <v>11</v>
      </c>
      <c r="D1312" t="s">
        <v>1425</v>
      </c>
      <c r="E1312" t="str">
        <f t="shared" si="60"/>
        <v>Surco,Lima,Lima</v>
      </c>
      <c r="F1312" t="s">
        <v>7</v>
      </c>
      <c r="G1312">
        <v>84</v>
      </c>
      <c r="H1312">
        <f>tabla_ventas[[#This Row],[Precio Venta sin IGV]]-(tabla_ventas[[#This Row],[Precio Venta sin IGV]]*0.4)</f>
        <v>19282.199999999997</v>
      </c>
      <c r="I1312">
        <v>32137</v>
      </c>
      <c r="J1312">
        <f t="shared" si="61"/>
        <v>0.18</v>
      </c>
      <c r="K1312">
        <f t="shared" si="62"/>
        <v>37921.660000000003</v>
      </c>
      <c r="L1312" t="s">
        <v>32</v>
      </c>
      <c r="M1312" t="s">
        <v>15</v>
      </c>
    </row>
    <row r="1313" spans="1:13" ht="15" x14ac:dyDescent="0.25">
      <c r="A1313">
        <v>1312</v>
      </c>
      <c r="B1313">
        <v>42713</v>
      </c>
      <c r="C1313" t="s">
        <v>16</v>
      </c>
      <c r="D1313" t="s">
        <v>1426</v>
      </c>
      <c r="E1313" t="str">
        <f t="shared" si="60"/>
        <v>La Molina,Lima, Lima</v>
      </c>
      <c r="F1313" t="s">
        <v>7</v>
      </c>
      <c r="G1313">
        <v>32</v>
      </c>
      <c r="H1313">
        <f>tabla_ventas[[#This Row],[Precio Venta sin IGV]]-(tabla_ventas[[#This Row],[Precio Venta sin IGV]]*0.4)</f>
        <v>21315.599999999999</v>
      </c>
      <c r="I1313">
        <v>35526</v>
      </c>
      <c r="J1313">
        <f t="shared" si="61"/>
        <v>0.18</v>
      </c>
      <c r="K1313">
        <f t="shared" si="62"/>
        <v>41920.68</v>
      </c>
      <c r="L1313" t="s">
        <v>119</v>
      </c>
      <c r="M1313" t="s">
        <v>13</v>
      </c>
    </row>
    <row r="1314" spans="1:13" ht="15" x14ac:dyDescent="0.25">
      <c r="A1314">
        <v>1313</v>
      </c>
      <c r="B1314">
        <v>42713</v>
      </c>
      <c r="C1314" t="s">
        <v>16</v>
      </c>
      <c r="D1314" t="s">
        <v>1427</v>
      </c>
      <c r="E1314" t="str">
        <f t="shared" si="60"/>
        <v>La Molina,Lima, Lima</v>
      </c>
      <c r="F1314" t="s">
        <v>7</v>
      </c>
      <c r="G1314">
        <v>157</v>
      </c>
      <c r="H1314">
        <f>tabla_ventas[[#This Row],[Precio Venta sin IGV]]-(tabla_ventas[[#This Row],[Precio Venta sin IGV]]*0.4)</f>
        <v>23953.8</v>
      </c>
      <c r="I1314">
        <v>39923</v>
      </c>
      <c r="J1314">
        <f t="shared" si="61"/>
        <v>0.18</v>
      </c>
      <c r="K1314">
        <f t="shared" si="62"/>
        <v>47109.14</v>
      </c>
      <c r="L1314" t="s">
        <v>119</v>
      </c>
      <c r="M1314" t="s">
        <v>13</v>
      </c>
    </row>
    <row r="1315" spans="1:13" ht="15" x14ac:dyDescent="0.25">
      <c r="A1315">
        <v>1314</v>
      </c>
      <c r="B1315">
        <v>42713</v>
      </c>
      <c r="C1315" t="s">
        <v>16</v>
      </c>
      <c r="D1315" t="s">
        <v>1428</v>
      </c>
      <c r="E1315" t="str">
        <f t="shared" si="60"/>
        <v>La Molina,Lima, Lima</v>
      </c>
      <c r="F1315" t="s">
        <v>7</v>
      </c>
      <c r="G1315">
        <v>75</v>
      </c>
      <c r="H1315">
        <f>tabla_ventas[[#This Row],[Precio Venta sin IGV]]-(tabla_ventas[[#This Row],[Precio Venta sin IGV]]*0.4)</f>
        <v>16017</v>
      </c>
      <c r="I1315">
        <v>26695</v>
      </c>
      <c r="J1315">
        <f t="shared" si="61"/>
        <v>0.18</v>
      </c>
      <c r="K1315">
        <f t="shared" si="62"/>
        <v>31500.1</v>
      </c>
      <c r="L1315" t="s">
        <v>119</v>
      </c>
      <c r="M1315" t="s">
        <v>13</v>
      </c>
    </row>
    <row r="1316" spans="1:13" ht="15" x14ac:dyDescent="0.25">
      <c r="A1316">
        <v>1315</v>
      </c>
      <c r="B1316">
        <v>42713</v>
      </c>
      <c r="C1316" t="s">
        <v>16</v>
      </c>
      <c r="D1316" t="s">
        <v>1429</v>
      </c>
      <c r="E1316" t="str">
        <f t="shared" si="60"/>
        <v>La Molina,Lima, Lima</v>
      </c>
      <c r="F1316" t="s">
        <v>7</v>
      </c>
      <c r="G1316">
        <v>115</v>
      </c>
      <c r="H1316">
        <f>tabla_ventas[[#This Row],[Precio Venta sin IGV]]-(tabla_ventas[[#This Row],[Precio Venta sin IGV]]*0.4)</f>
        <v>15741</v>
      </c>
      <c r="I1316">
        <v>26235</v>
      </c>
      <c r="J1316">
        <f t="shared" si="61"/>
        <v>0.18</v>
      </c>
      <c r="K1316">
        <f t="shared" si="62"/>
        <v>30957.3</v>
      </c>
      <c r="L1316" t="s">
        <v>119</v>
      </c>
      <c r="M1316" t="s">
        <v>13</v>
      </c>
    </row>
    <row r="1317" spans="1:13" ht="15" x14ac:dyDescent="0.25">
      <c r="A1317">
        <v>1316</v>
      </c>
      <c r="B1317">
        <v>42713</v>
      </c>
      <c r="C1317" t="s">
        <v>19</v>
      </c>
      <c r="D1317" t="s">
        <v>1430</v>
      </c>
      <c r="E1317" t="str">
        <f t="shared" si="60"/>
        <v>San Miguel, Lima, Lima</v>
      </c>
      <c r="F1317" t="s">
        <v>7</v>
      </c>
      <c r="G1317">
        <v>91</v>
      </c>
      <c r="H1317">
        <f>tabla_ventas[[#This Row],[Precio Venta sin IGV]]-(tabla_ventas[[#This Row],[Precio Venta sin IGV]]*0.4)</f>
        <v>19255.8</v>
      </c>
      <c r="I1317">
        <v>32093</v>
      </c>
      <c r="J1317">
        <f t="shared" si="61"/>
        <v>0.18</v>
      </c>
      <c r="K1317">
        <f t="shared" si="62"/>
        <v>37869.74</v>
      </c>
      <c r="L1317" t="s">
        <v>30</v>
      </c>
      <c r="M1317" t="s">
        <v>8</v>
      </c>
    </row>
    <row r="1318" spans="1:13" ht="15" x14ac:dyDescent="0.25">
      <c r="A1318">
        <v>1317</v>
      </c>
      <c r="B1318">
        <v>42713</v>
      </c>
      <c r="C1318" t="s">
        <v>19</v>
      </c>
      <c r="D1318" t="s">
        <v>1431</v>
      </c>
      <c r="E1318" t="str">
        <f t="shared" si="60"/>
        <v>San Miguel, Lima, Lima</v>
      </c>
      <c r="F1318" t="s">
        <v>7</v>
      </c>
      <c r="G1318">
        <v>51</v>
      </c>
      <c r="H1318">
        <f>tabla_ventas[[#This Row],[Precio Venta sin IGV]]-(tabla_ventas[[#This Row],[Precio Venta sin IGV]]*0.4)</f>
        <v>14581.8</v>
      </c>
      <c r="I1318">
        <v>24303</v>
      </c>
      <c r="J1318">
        <f t="shared" si="61"/>
        <v>0.18</v>
      </c>
      <c r="K1318">
        <f t="shared" si="62"/>
        <v>28677.54</v>
      </c>
      <c r="L1318" t="s">
        <v>30</v>
      </c>
      <c r="M1318" t="s">
        <v>8</v>
      </c>
    </row>
    <row r="1319" spans="1:13" ht="15" x14ac:dyDescent="0.25">
      <c r="A1319">
        <v>1318</v>
      </c>
      <c r="B1319">
        <v>42713</v>
      </c>
      <c r="C1319" t="s">
        <v>19</v>
      </c>
      <c r="D1319" t="s">
        <v>1432</v>
      </c>
      <c r="E1319" t="str">
        <f t="shared" si="60"/>
        <v>San Miguel, Lima, Lima</v>
      </c>
      <c r="F1319" t="s">
        <v>7</v>
      </c>
      <c r="G1319">
        <v>43</v>
      </c>
      <c r="H1319">
        <f>tabla_ventas[[#This Row],[Precio Venta sin IGV]]-(tabla_ventas[[#This Row],[Precio Venta sin IGV]]*0.4)</f>
        <v>22892.400000000001</v>
      </c>
      <c r="I1319">
        <v>38154</v>
      </c>
      <c r="J1319">
        <f t="shared" si="61"/>
        <v>0.18</v>
      </c>
      <c r="K1319">
        <f t="shared" si="62"/>
        <v>45021.72</v>
      </c>
      <c r="L1319" t="s">
        <v>30</v>
      </c>
      <c r="M1319" t="s">
        <v>8</v>
      </c>
    </row>
    <row r="1320" spans="1:13" ht="15" x14ac:dyDescent="0.25">
      <c r="A1320">
        <v>1319</v>
      </c>
      <c r="B1320">
        <v>42713</v>
      </c>
      <c r="C1320" t="s">
        <v>19</v>
      </c>
      <c r="D1320" t="s">
        <v>1433</v>
      </c>
      <c r="E1320" t="str">
        <f t="shared" si="60"/>
        <v>San Miguel, Lima, Lima</v>
      </c>
      <c r="F1320" t="s">
        <v>7</v>
      </c>
      <c r="G1320">
        <v>38</v>
      </c>
      <c r="H1320">
        <f>tabla_ventas[[#This Row],[Precio Venta sin IGV]]-(tabla_ventas[[#This Row],[Precio Venta sin IGV]]*0.4)</f>
        <v>22377</v>
      </c>
      <c r="I1320">
        <v>37295</v>
      </c>
      <c r="J1320">
        <f t="shared" si="61"/>
        <v>0.18</v>
      </c>
      <c r="K1320">
        <f t="shared" si="62"/>
        <v>44008.1</v>
      </c>
      <c r="L1320" t="s">
        <v>30</v>
      </c>
      <c r="M1320" t="s">
        <v>8</v>
      </c>
    </row>
    <row r="1321" spans="1:13" ht="15" x14ac:dyDescent="0.25">
      <c r="A1321">
        <v>1320</v>
      </c>
      <c r="B1321">
        <v>42713</v>
      </c>
      <c r="C1321" t="s">
        <v>24</v>
      </c>
      <c r="D1321" t="s">
        <v>1434</v>
      </c>
      <c r="E1321" t="str">
        <f t="shared" si="60"/>
        <v>San Miguel, Lima, Lima</v>
      </c>
      <c r="F1321" t="s">
        <v>7</v>
      </c>
      <c r="G1321">
        <v>36</v>
      </c>
      <c r="H1321">
        <f>tabla_ventas[[#This Row],[Precio Venta sin IGV]]-(tabla_ventas[[#This Row],[Precio Venta sin IGV]]*0.4)</f>
        <v>13668</v>
      </c>
      <c r="I1321">
        <v>22780</v>
      </c>
      <c r="J1321">
        <f t="shared" si="61"/>
        <v>0.18</v>
      </c>
      <c r="K1321">
        <f t="shared" si="62"/>
        <v>26880.400000000001</v>
      </c>
      <c r="L1321" t="s">
        <v>30</v>
      </c>
      <c r="M1321" t="s">
        <v>14</v>
      </c>
    </row>
    <row r="1322" spans="1:13" ht="15" x14ac:dyDescent="0.25">
      <c r="A1322">
        <v>1321</v>
      </c>
      <c r="B1322">
        <v>42713</v>
      </c>
      <c r="C1322" t="s">
        <v>24</v>
      </c>
      <c r="D1322" t="s">
        <v>1435</v>
      </c>
      <c r="E1322" t="str">
        <f t="shared" si="60"/>
        <v>San Miguel, Lima, Lima</v>
      </c>
      <c r="F1322" t="s">
        <v>7</v>
      </c>
      <c r="G1322">
        <v>32</v>
      </c>
      <c r="H1322">
        <f>tabla_ventas[[#This Row],[Precio Venta sin IGV]]-(tabla_ventas[[#This Row],[Precio Venta sin IGV]]*0.4)</f>
        <v>22469.4</v>
      </c>
      <c r="I1322">
        <v>37449</v>
      </c>
      <c r="J1322">
        <f t="shared" si="61"/>
        <v>0.18</v>
      </c>
      <c r="K1322">
        <f t="shared" si="62"/>
        <v>44189.82</v>
      </c>
      <c r="L1322" t="s">
        <v>30</v>
      </c>
      <c r="M1322" t="s">
        <v>14</v>
      </c>
    </row>
    <row r="1323" spans="1:13" ht="15" x14ac:dyDescent="0.25">
      <c r="A1323">
        <v>1322</v>
      </c>
      <c r="B1323">
        <v>42713</v>
      </c>
      <c r="C1323" t="s">
        <v>24</v>
      </c>
      <c r="D1323" t="s">
        <v>1436</v>
      </c>
      <c r="E1323" t="str">
        <f t="shared" si="60"/>
        <v>San Miguel, Lima, Lima</v>
      </c>
      <c r="F1323" t="s">
        <v>7</v>
      </c>
      <c r="G1323">
        <v>120</v>
      </c>
      <c r="H1323">
        <f>tabla_ventas[[#This Row],[Precio Venta sin IGV]]-(tabla_ventas[[#This Row],[Precio Venta sin IGV]]*0.4)</f>
        <v>23238.6</v>
      </c>
      <c r="I1323">
        <v>38731</v>
      </c>
      <c r="J1323">
        <f t="shared" si="61"/>
        <v>0.18</v>
      </c>
      <c r="K1323">
        <f t="shared" si="62"/>
        <v>45702.58</v>
      </c>
      <c r="L1323" t="s">
        <v>30</v>
      </c>
      <c r="M1323" t="s">
        <v>14</v>
      </c>
    </row>
    <row r="1324" spans="1:13" ht="15" x14ac:dyDescent="0.25">
      <c r="A1324">
        <v>1323</v>
      </c>
      <c r="B1324">
        <v>42713</v>
      </c>
      <c r="C1324" t="s">
        <v>24</v>
      </c>
      <c r="D1324" t="s">
        <v>1437</v>
      </c>
      <c r="E1324" t="str">
        <f t="shared" si="60"/>
        <v>San Miguel, Lima, Lima</v>
      </c>
      <c r="F1324" t="s">
        <v>7</v>
      </c>
      <c r="G1324">
        <v>50</v>
      </c>
      <c r="H1324">
        <f>tabla_ventas[[#This Row],[Precio Venta sin IGV]]-(tabla_ventas[[#This Row],[Precio Venta sin IGV]]*0.4)</f>
        <v>19932</v>
      </c>
      <c r="I1324">
        <v>33220</v>
      </c>
      <c r="J1324">
        <f t="shared" si="61"/>
        <v>0.18</v>
      </c>
      <c r="K1324">
        <f t="shared" si="62"/>
        <v>39199.599999999999</v>
      </c>
      <c r="L1324" t="s">
        <v>30</v>
      </c>
      <c r="M1324" t="s">
        <v>14</v>
      </c>
    </row>
    <row r="1325" spans="1:13" ht="15" x14ac:dyDescent="0.25">
      <c r="A1325">
        <v>1324</v>
      </c>
      <c r="B1325">
        <v>42712</v>
      </c>
      <c r="C1325" t="s">
        <v>11</v>
      </c>
      <c r="D1325" t="s">
        <v>1438</v>
      </c>
      <c r="E1325" t="str">
        <f t="shared" si="60"/>
        <v>Surco,Lima,Lima</v>
      </c>
      <c r="F1325" t="s">
        <v>7</v>
      </c>
      <c r="G1325">
        <v>118</v>
      </c>
      <c r="H1325">
        <f>tabla_ventas[[#This Row],[Precio Venta sin IGV]]-(tabla_ventas[[#This Row],[Precio Venta sin IGV]]*0.4)</f>
        <v>19045.8</v>
      </c>
      <c r="I1325">
        <v>31743</v>
      </c>
      <c r="J1325">
        <f t="shared" si="61"/>
        <v>0.18</v>
      </c>
      <c r="K1325">
        <f t="shared" si="62"/>
        <v>37456.74</v>
      </c>
      <c r="L1325" t="s">
        <v>32</v>
      </c>
      <c r="M1325" t="s">
        <v>22</v>
      </c>
    </row>
    <row r="1326" spans="1:13" ht="15" x14ac:dyDescent="0.25">
      <c r="A1326">
        <v>1325</v>
      </c>
      <c r="B1326">
        <v>42712</v>
      </c>
      <c r="C1326" t="s">
        <v>11</v>
      </c>
      <c r="D1326" t="s">
        <v>1439</v>
      </c>
      <c r="E1326" t="str">
        <f t="shared" si="60"/>
        <v>Surco,Lima,Lima</v>
      </c>
      <c r="F1326" t="s">
        <v>7</v>
      </c>
      <c r="G1326">
        <v>146</v>
      </c>
      <c r="H1326">
        <f>tabla_ventas[[#This Row],[Precio Venta sin IGV]]-(tabla_ventas[[#This Row],[Precio Venta sin IGV]]*0.4)</f>
        <v>12256.2</v>
      </c>
      <c r="I1326">
        <v>20427</v>
      </c>
      <c r="J1326">
        <f t="shared" si="61"/>
        <v>0.18</v>
      </c>
      <c r="K1326">
        <f t="shared" si="62"/>
        <v>24103.86</v>
      </c>
      <c r="L1326" t="s">
        <v>32</v>
      </c>
      <c r="M1326" t="s">
        <v>22</v>
      </c>
    </row>
    <row r="1327" spans="1:13" ht="15" x14ac:dyDescent="0.25">
      <c r="A1327">
        <v>1326</v>
      </c>
      <c r="B1327">
        <v>42712</v>
      </c>
      <c r="C1327" t="s">
        <v>11</v>
      </c>
      <c r="D1327" t="s">
        <v>1440</v>
      </c>
      <c r="E1327" t="str">
        <f t="shared" si="60"/>
        <v>Surco,Lima,Lima</v>
      </c>
      <c r="F1327" t="s">
        <v>7</v>
      </c>
      <c r="G1327">
        <v>172</v>
      </c>
      <c r="H1327">
        <f>tabla_ventas[[#This Row],[Precio Venta sin IGV]]-(tabla_ventas[[#This Row],[Precio Venta sin IGV]]*0.4)</f>
        <v>17796</v>
      </c>
      <c r="I1327">
        <v>29660</v>
      </c>
      <c r="J1327">
        <f t="shared" si="61"/>
        <v>0.18</v>
      </c>
      <c r="K1327">
        <f t="shared" si="62"/>
        <v>34998.800000000003</v>
      </c>
      <c r="L1327" t="s">
        <v>32</v>
      </c>
      <c r="M1327" t="s">
        <v>22</v>
      </c>
    </row>
    <row r="1328" spans="1:13" ht="15" x14ac:dyDescent="0.25">
      <c r="A1328">
        <v>1327</v>
      </c>
      <c r="B1328">
        <v>42712</v>
      </c>
      <c r="C1328" t="s">
        <v>11</v>
      </c>
      <c r="D1328" t="s">
        <v>1441</v>
      </c>
      <c r="E1328" t="str">
        <f t="shared" si="60"/>
        <v>Surco,Lima,Lima</v>
      </c>
      <c r="F1328" t="s">
        <v>7</v>
      </c>
      <c r="G1328">
        <v>31</v>
      </c>
      <c r="H1328">
        <f>tabla_ventas[[#This Row],[Precio Venta sin IGV]]-(tabla_ventas[[#This Row],[Precio Venta sin IGV]]*0.4)</f>
        <v>11802.599999999999</v>
      </c>
      <c r="I1328">
        <v>19671</v>
      </c>
      <c r="J1328">
        <f t="shared" si="61"/>
        <v>0.18</v>
      </c>
      <c r="K1328">
        <f t="shared" si="62"/>
        <v>23211.78</v>
      </c>
      <c r="L1328" t="s">
        <v>32</v>
      </c>
      <c r="M1328" t="s">
        <v>22</v>
      </c>
    </row>
    <row r="1329" spans="1:13" ht="15" x14ac:dyDescent="0.25">
      <c r="A1329">
        <v>1328</v>
      </c>
      <c r="B1329">
        <v>42712</v>
      </c>
      <c r="C1329" t="s">
        <v>11</v>
      </c>
      <c r="D1329" t="s">
        <v>1442</v>
      </c>
      <c r="E1329" t="str">
        <f t="shared" si="60"/>
        <v>Surco,Lima,Lima</v>
      </c>
      <c r="F1329" t="s">
        <v>12</v>
      </c>
      <c r="G1329">
        <v>77</v>
      </c>
      <c r="H1329">
        <f>tabla_ventas[[#This Row],[Precio Venta sin IGV]]-(tabla_ventas[[#This Row],[Precio Venta sin IGV]]*0.4)</f>
        <v>21886.199999999997</v>
      </c>
      <c r="I1329">
        <v>36477</v>
      </c>
      <c r="J1329">
        <f t="shared" si="61"/>
        <v>0.18</v>
      </c>
      <c r="K1329">
        <f t="shared" si="62"/>
        <v>43042.86</v>
      </c>
      <c r="L1329" t="s">
        <v>32</v>
      </c>
      <c r="M1329" t="s">
        <v>20</v>
      </c>
    </row>
    <row r="1330" spans="1:13" ht="15" x14ac:dyDescent="0.25">
      <c r="A1330">
        <v>1329</v>
      </c>
      <c r="B1330">
        <v>42712</v>
      </c>
      <c r="C1330" t="s">
        <v>11</v>
      </c>
      <c r="D1330" t="s">
        <v>1443</v>
      </c>
      <c r="E1330" t="str">
        <f t="shared" si="60"/>
        <v>Surco,Lima,Lima</v>
      </c>
      <c r="F1330" t="s">
        <v>12</v>
      </c>
      <c r="G1330">
        <v>122</v>
      </c>
      <c r="H1330">
        <f>tabla_ventas[[#This Row],[Precio Venta sin IGV]]-(tabla_ventas[[#This Row],[Precio Venta sin IGV]]*0.4)</f>
        <v>21725.4</v>
      </c>
      <c r="I1330">
        <v>36209</v>
      </c>
      <c r="J1330">
        <f t="shared" si="61"/>
        <v>0.18</v>
      </c>
      <c r="K1330">
        <f t="shared" si="62"/>
        <v>42726.62</v>
      </c>
      <c r="L1330" t="s">
        <v>32</v>
      </c>
      <c r="M1330" t="s">
        <v>20</v>
      </c>
    </row>
    <row r="1331" spans="1:13" ht="15" x14ac:dyDescent="0.25">
      <c r="A1331">
        <v>1330</v>
      </c>
      <c r="B1331">
        <v>42712</v>
      </c>
      <c r="C1331" t="s">
        <v>11</v>
      </c>
      <c r="D1331" t="s">
        <v>1444</v>
      </c>
      <c r="E1331" t="str">
        <f t="shared" si="60"/>
        <v>Surco,Lima,Lima</v>
      </c>
      <c r="F1331" t="s">
        <v>12</v>
      </c>
      <c r="G1331">
        <v>55</v>
      </c>
      <c r="H1331">
        <f>tabla_ventas[[#This Row],[Precio Venta sin IGV]]-(tabla_ventas[[#This Row],[Precio Venta sin IGV]]*0.4)</f>
        <v>23473.8</v>
      </c>
      <c r="I1331">
        <v>39123</v>
      </c>
      <c r="J1331">
        <f t="shared" si="61"/>
        <v>0.18</v>
      </c>
      <c r="K1331">
        <f t="shared" si="62"/>
        <v>46165.14</v>
      </c>
      <c r="L1331" t="s">
        <v>32</v>
      </c>
      <c r="M1331" t="s">
        <v>20</v>
      </c>
    </row>
    <row r="1332" spans="1:13" ht="15" x14ac:dyDescent="0.25">
      <c r="A1332">
        <v>1331</v>
      </c>
      <c r="B1332">
        <v>42712</v>
      </c>
      <c r="C1332" t="s">
        <v>11</v>
      </c>
      <c r="D1332" t="s">
        <v>1445</v>
      </c>
      <c r="E1332" t="str">
        <f t="shared" si="60"/>
        <v>Surco,Lima,Lima</v>
      </c>
      <c r="F1332" t="s">
        <v>12</v>
      </c>
      <c r="G1332">
        <v>30</v>
      </c>
      <c r="H1332">
        <f>tabla_ventas[[#This Row],[Precio Venta sin IGV]]-(tabla_ventas[[#This Row],[Precio Venta sin IGV]]*0.4)</f>
        <v>17196.599999999999</v>
      </c>
      <c r="I1332">
        <v>28661</v>
      </c>
      <c r="J1332">
        <f t="shared" si="61"/>
        <v>0.18</v>
      </c>
      <c r="K1332">
        <f t="shared" si="62"/>
        <v>33819.979999999996</v>
      </c>
      <c r="L1332" t="s">
        <v>32</v>
      </c>
      <c r="M1332" t="s">
        <v>20</v>
      </c>
    </row>
    <row r="1333" spans="1:13" ht="15" x14ac:dyDescent="0.25">
      <c r="A1333">
        <v>1332</v>
      </c>
      <c r="B1333">
        <v>42712</v>
      </c>
      <c r="C1333" t="s">
        <v>11</v>
      </c>
      <c r="D1333" t="s">
        <v>1446</v>
      </c>
      <c r="E1333" t="str">
        <f t="shared" si="60"/>
        <v>San Miguel, Lima, Lima</v>
      </c>
      <c r="F1333" t="s">
        <v>7</v>
      </c>
      <c r="G1333">
        <v>27</v>
      </c>
      <c r="H1333">
        <f>tabla_ventas[[#This Row],[Precio Venta sin IGV]]-(tabla_ventas[[#This Row],[Precio Venta sin IGV]]*0.4)</f>
        <v>22052.400000000001</v>
      </c>
      <c r="I1333">
        <v>36754</v>
      </c>
      <c r="J1333">
        <f t="shared" si="61"/>
        <v>0.18</v>
      </c>
      <c r="K1333">
        <f t="shared" si="62"/>
        <v>43369.72</v>
      </c>
      <c r="L1333" t="s">
        <v>30</v>
      </c>
      <c r="M1333" t="s">
        <v>8</v>
      </c>
    </row>
    <row r="1334" spans="1:13" ht="15" x14ac:dyDescent="0.25">
      <c r="A1334">
        <v>1333</v>
      </c>
      <c r="B1334">
        <v>42712</v>
      </c>
      <c r="C1334" t="s">
        <v>11</v>
      </c>
      <c r="D1334" t="s">
        <v>1447</v>
      </c>
      <c r="E1334" t="str">
        <f t="shared" si="60"/>
        <v>San Miguel, Lima, Lima</v>
      </c>
      <c r="F1334" t="s">
        <v>7</v>
      </c>
      <c r="G1334">
        <v>27</v>
      </c>
      <c r="H1334">
        <f>tabla_ventas[[#This Row],[Precio Venta sin IGV]]-(tabla_ventas[[#This Row],[Precio Venta sin IGV]]*0.4)</f>
        <v>15312.599999999999</v>
      </c>
      <c r="I1334">
        <v>25521</v>
      </c>
      <c r="J1334">
        <f t="shared" si="61"/>
        <v>0.18</v>
      </c>
      <c r="K1334">
        <f t="shared" si="62"/>
        <v>30114.78</v>
      </c>
      <c r="L1334" t="s">
        <v>30</v>
      </c>
      <c r="M1334" t="s">
        <v>8</v>
      </c>
    </row>
    <row r="1335" spans="1:13" ht="15" x14ac:dyDescent="0.25">
      <c r="A1335">
        <v>1334</v>
      </c>
      <c r="B1335">
        <v>42712</v>
      </c>
      <c r="C1335" t="s">
        <v>11</v>
      </c>
      <c r="D1335" t="s">
        <v>1448</v>
      </c>
      <c r="E1335" t="str">
        <f t="shared" si="60"/>
        <v>San Miguel, Lima, Lima</v>
      </c>
      <c r="F1335" t="s">
        <v>7</v>
      </c>
      <c r="G1335">
        <v>66</v>
      </c>
      <c r="H1335">
        <f>tabla_ventas[[#This Row],[Precio Venta sin IGV]]-(tabla_ventas[[#This Row],[Precio Venta sin IGV]]*0.4)</f>
        <v>12043.2</v>
      </c>
      <c r="I1335">
        <v>20072</v>
      </c>
      <c r="J1335">
        <f t="shared" si="61"/>
        <v>0.18</v>
      </c>
      <c r="K1335">
        <f t="shared" si="62"/>
        <v>23684.959999999999</v>
      </c>
      <c r="L1335" t="s">
        <v>30</v>
      </c>
      <c r="M1335" t="s">
        <v>8</v>
      </c>
    </row>
    <row r="1336" spans="1:13" ht="15" x14ac:dyDescent="0.25">
      <c r="A1336">
        <v>1335</v>
      </c>
      <c r="B1336">
        <v>42712</v>
      </c>
      <c r="C1336" t="s">
        <v>11</v>
      </c>
      <c r="D1336" t="s">
        <v>1449</v>
      </c>
      <c r="E1336" t="str">
        <f t="shared" si="60"/>
        <v>San Miguel, Lima, Lima</v>
      </c>
      <c r="F1336" t="s">
        <v>7</v>
      </c>
      <c r="G1336">
        <v>3</v>
      </c>
      <c r="H1336">
        <f>tabla_ventas[[#This Row],[Precio Venta sin IGV]]-(tabla_ventas[[#This Row],[Precio Venta sin IGV]]*0.4)</f>
        <v>13542.6</v>
      </c>
      <c r="I1336">
        <v>22571</v>
      </c>
      <c r="J1336">
        <f t="shared" si="61"/>
        <v>0.18</v>
      </c>
      <c r="K1336">
        <f t="shared" si="62"/>
        <v>26633.78</v>
      </c>
      <c r="L1336" t="s">
        <v>30</v>
      </c>
      <c r="M1336" t="s">
        <v>8</v>
      </c>
    </row>
    <row r="1337" spans="1:13" ht="15" x14ac:dyDescent="0.25">
      <c r="A1337">
        <v>1336</v>
      </c>
      <c r="B1337">
        <v>42712</v>
      </c>
      <c r="C1337" t="s">
        <v>16</v>
      </c>
      <c r="D1337" t="s">
        <v>1450</v>
      </c>
      <c r="E1337" t="str">
        <f t="shared" si="60"/>
        <v>Surco,Lima,Lima</v>
      </c>
      <c r="F1337" t="s">
        <v>7</v>
      </c>
      <c r="G1337">
        <v>32</v>
      </c>
      <c r="H1337">
        <f>tabla_ventas[[#This Row],[Precio Venta sin IGV]]-(tabla_ventas[[#This Row],[Precio Venta sin IGV]]*0.4)</f>
        <v>14792.4</v>
      </c>
      <c r="I1337">
        <v>24654</v>
      </c>
      <c r="J1337">
        <f t="shared" si="61"/>
        <v>0.18</v>
      </c>
      <c r="K1337">
        <f t="shared" si="62"/>
        <v>29091.72</v>
      </c>
      <c r="L1337" t="s">
        <v>32</v>
      </c>
      <c r="M1337" t="s">
        <v>26</v>
      </c>
    </row>
    <row r="1338" spans="1:13" ht="15" x14ac:dyDescent="0.25">
      <c r="A1338">
        <v>1337</v>
      </c>
      <c r="B1338">
        <v>42712</v>
      </c>
      <c r="C1338" t="s">
        <v>16</v>
      </c>
      <c r="D1338" t="s">
        <v>1451</v>
      </c>
      <c r="E1338" t="str">
        <f t="shared" si="60"/>
        <v>Surco,Lima,Lima</v>
      </c>
      <c r="F1338" t="s">
        <v>7</v>
      </c>
      <c r="G1338">
        <v>104</v>
      </c>
      <c r="H1338">
        <f>tabla_ventas[[#This Row],[Precio Venta sin IGV]]-(tabla_ventas[[#This Row],[Precio Venta sin IGV]]*0.4)</f>
        <v>21160.199999999997</v>
      </c>
      <c r="I1338">
        <v>35267</v>
      </c>
      <c r="J1338">
        <f t="shared" si="61"/>
        <v>0.18</v>
      </c>
      <c r="K1338">
        <f t="shared" si="62"/>
        <v>41615.06</v>
      </c>
      <c r="L1338" t="s">
        <v>32</v>
      </c>
      <c r="M1338" t="s">
        <v>26</v>
      </c>
    </row>
    <row r="1339" spans="1:13" ht="15" x14ac:dyDescent="0.25">
      <c r="A1339">
        <v>1338</v>
      </c>
      <c r="B1339">
        <v>42712</v>
      </c>
      <c r="C1339" t="s">
        <v>16</v>
      </c>
      <c r="D1339" t="s">
        <v>1452</v>
      </c>
      <c r="E1339" t="str">
        <f t="shared" si="60"/>
        <v>Surco,Lima,Lima</v>
      </c>
      <c r="F1339" t="s">
        <v>7</v>
      </c>
      <c r="G1339">
        <v>145</v>
      </c>
      <c r="H1339">
        <f>tabla_ventas[[#This Row],[Precio Venta sin IGV]]-(tabla_ventas[[#This Row],[Precio Venta sin IGV]]*0.4)</f>
        <v>12258</v>
      </c>
      <c r="I1339">
        <v>20430</v>
      </c>
      <c r="J1339">
        <f t="shared" si="61"/>
        <v>0.18</v>
      </c>
      <c r="K1339">
        <f t="shared" si="62"/>
        <v>24107.4</v>
      </c>
      <c r="L1339" t="s">
        <v>32</v>
      </c>
      <c r="M1339" t="s">
        <v>26</v>
      </c>
    </row>
    <row r="1340" spans="1:13" ht="15" x14ac:dyDescent="0.25">
      <c r="A1340">
        <v>1339</v>
      </c>
      <c r="B1340">
        <v>42712</v>
      </c>
      <c r="C1340" t="s">
        <v>16</v>
      </c>
      <c r="D1340" t="s">
        <v>1453</v>
      </c>
      <c r="E1340" t="str">
        <f t="shared" si="60"/>
        <v>Surco,Lima,Lima</v>
      </c>
      <c r="F1340" t="s">
        <v>7</v>
      </c>
      <c r="G1340">
        <v>136</v>
      </c>
      <c r="H1340">
        <f>tabla_ventas[[#This Row],[Precio Venta sin IGV]]-(tabla_ventas[[#This Row],[Precio Venta sin IGV]]*0.4)</f>
        <v>22981.8</v>
      </c>
      <c r="I1340">
        <v>38303</v>
      </c>
      <c r="J1340">
        <f t="shared" si="61"/>
        <v>0.18</v>
      </c>
      <c r="K1340">
        <f t="shared" si="62"/>
        <v>45197.54</v>
      </c>
      <c r="L1340" t="s">
        <v>32</v>
      </c>
      <c r="M1340" t="s">
        <v>26</v>
      </c>
    </row>
    <row r="1341" spans="1:13" ht="15" x14ac:dyDescent="0.25">
      <c r="A1341">
        <v>1340</v>
      </c>
      <c r="B1341">
        <v>42712</v>
      </c>
      <c r="C1341" t="s">
        <v>17</v>
      </c>
      <c r="D1341" t="s">
        <v>1454</v>
      </c>
      <c r="E1341" t="str">
        <f t="shared" si="60"/>
        <v>Surco,Lima,Lima</v>
      </c>
      <c r="F1341" t="s">
        <v>7</v>
      </c>
      <c r="G1341">
        <v>90</v>
      </c>
      <c r="H1341">
        <f>tabla_ventas[[#This Row],[Precio Venta sin IGV]]-(tabla_ventas[[#This Row],[Precio Venta sin IGV]]*0.4)</f>
        <v>21462.6</v>
      </c>
      <c r="I1341">
        <v>35771</v>
      </c>
      <c r="J1341">
        <f t="shared" si="61"/>
        <v>0.18</v>
      </c>
      <c r="K1341">
        <f t="shared" si="62"/>
        <v>42209.78</v>
      </c>
      <c r="L1341" t="s">
        <v>32</v>
      </c>
      <c r="M1341" t="s">
        <v>15</v>
      </c>
    </row>
    <row r="1342" spans="1:13" ht="15" x14ac:dyDescent="0.25">
      <c r="A1342">
        <v>1341</v>
      </c>
      <c r="B1342">
        <v>42712</v>
      </c>
      <c r="C1342" t="s">
        <v>17</v>
      </c>
      <c r="D1342" t="s">
        <v>1455</v>
      </c>
      <c r="E1342" t="str">
        <f t="shared" si="60"/>
        <v>Surco,Lima,Lima</v>
      </c>
      <c r="F1342" t="s">
        <v>7</v>
      </c>
      <c r="G1342">
        <v>36</v>
      </c>
      <c r="H1342">
        <f>tabla_ventas[[#This Row],[Precio Venta sin IGV]]-(tabla_ventas[[#This Row],[Precio Venta sin IGV]]*0.4)</f>
        <v>14762.4</v>
      </c>
      <c r="I1342">
        <v>24604</v>
      </c>
      <c r="J1342">
        <f t="shared" si="61"/>
        <v>0.18</v>
      </c>
      <c r="K1342">
        <f t="shared" si="62"/>
        <v>29032.720000000001</v>
      </c>
      <c r="L1342" t="s">
        <v>32</v>
      </c>
      <c r="M1342" t="s">
        <v>15</v>
      </c>
    </row>
    <row r="1343" spans="1:13" ht="15" x14ac:dyDescent="0.25">
      <c r="A1343">
        <v>1342</v>
      </c>
      <c r="B1343">
        <v>42712</v>
      </c>
      <c r="C1343" t="s">
        <v>17</v>
      </c>
      <c r="D1343" t="s">
        <v>1456</v>
      </c>
      <c r="E1343" t="str">
        <f t="shared" si="60"/>
        <v>Surco,Lima,Lima</v>
      </c>
      <c r="F1343" t="s">
        <v>7</v>
      </c>
      <c r="G1343">
        <v>1</v>
      </c>
      <c r="H1343">
        <f>tabla_ventas[[#This Row],[Precio Venta sin IGV]]-(tabla_ventas[[#This Row],[Precio Venta sin IGV]]*0.4)</f>
        <v>23220</v>
      </c>
      <c r="I1343">
        <v>38700</v>
      </c>
      <c r="J1343">
        <f t="shared" si="61"/>
        <v>0.18</v>
      </c>
      <c r="K1343">
        <f t="shared" si="62"/>
        <v>45666</v>
      </c>
      <c r="L1343" t="s">
        <v>32</v>
      </c>
      <c r="M1343" t="s">
        <v>15</v>
      </c>
    </row>
    <row r="1344" spans="1:13" ht="15" x14ac:dyDescent="0.25">
      <c r="A1344">
        <v>1343</v>
      </c>
      <c r="B1344">
        <v>42712</v>
      </c>
      <c r="C1344" t="s">
        <v>17</v>
      </c>
      <c r="D1344" t="s">
        <v>1457</v>
      </c>
      <c r="E1344" t="str">
        <f t="shared" si="60"/>
        <v>Surco,Lima,Lima</v>
      </c>
      <c r="F1344" t="s">
        <v>7</v>
      </c>
      <c r="G1344">
        <v>148</v>
      </c>
      <c r="H1344">
        <f>tabla_ventas[[#This Row],[Precio Venta sin IGV]]-(tabla_ventas[[#This Row],[Precio Venta sin IGV]]*0.4)</f>
        <v>17707.199999999997</v>
      </c>
      <c r="I1344">
        <v>29512</v>
      </c>
      <c r="J1344">
        <f t="shared" si="61"/>
        <v>0.18</v>
      </c>
      <c r="K1344">
        <f t="shared" si="62"/>
        <v>34824.160000000003</v>
      </c>
      <c r="L1344" t="s">
        <v>32</v>
      </c>
      <c r="M1344" t="s">
        <v>15</v>
      </c>
    </row>
    <row r="1345" spans="1:13" ht="15" x14ac:dyDescent="0.25">
      <c r="A1345">
        <v>1344</v>
      </c>
      <c r="B1345">
        <v>42712</v>
      </c>
      <c r="C1345" t="s">
        <v>24</v>
      </c>
      <c r="D1345" t="s">
        <v>1458</v>
      </c>
      <c r="E1345" t="str">
        <f t="shared" si="60"/>
        <v>La Molina,Lima, Lima</v>
      </c>
      <c r="F1345" t="s">
        <v>7</v>
      </c>
      <c r="G1345">
        <v>141</v>
      </c>
      <c r="H1345">
        <f>tabla_ventas[[#This Row],[Precio Venta sin IGV]]-(tabla_ventas[[#This Row],[Precio Venta sin IGV]]*0.4)</f>
        <v>12024.599999999999</v>
      </c>
      <c r="I1345">
        <v>20041</v>
      </c>
      <c r="J1345">
        <f t="shared" si="61"/>
        <v>0.18</v>
      </c>
      <c r="K1345">
        <f t="shared" si="62"/>
        <v>23648.38</v>
      </c>
      <c r="L1345" t="s">
        <v>119</v>
      </c>
      <c r="M1345" t="s">
        <v>13</v>
      </c>
    </row>
    <row r="1346" spans="1:13" ht="15" x14ac:dyDescent="0.25">
      <c r="A1346">
        <v>1345</v>
      </c>
      <c r="B1346">
        <v>42712</v>
      </c>
      <c r="C1346" t="s">
        <v>24</v>
      </c>
      <c r="D1346" t="s">
        <v>1459</v>
      </c>
      <c r="E1346" t="str">
        <f t="shared" ref="E1346:E1409" si="63">IF(L1346="San Miguel","San Miguel, Lima, Lima",IF(L1346="La Molina","La Molina,Lima, Lima",IF(L1346="Ate","Ate,Lima,Lima","Surco,Lima,Lima")))</f>
        <v>La Molina,Lima, Lima</v>
      </c>
      <c r="F1346" t="s">
        <v>7</v>
      </c>
      <c r="G1346">
        <v>70</v>
      </c>
      <c r="H1346">
        <f>tabla_ventas[[#This Row],[Precio Venta sin IGV]]-(tabla_ventas[[#This Row],[Precio Venta sin IGV]]*0.4)</f>
        <v>19029</v>
      </c>
      <c r="I1346">
        <v>31715</v>
      </c>
      <c r="J1346">
        <f t="shared" ref="J1346:J1409" si="64">IF(I1346&gt;20000&lt;25000,18%,IF(I1346&gt;25001,18%,18%))</f>
        <v>0.18</v>
      </c>
      <c r="K1346">
        <f t="shared" ref="K1346:K1409" si="65">I1346+I1346*J1346</f>
        <v>37423.699999999997</v>
      </c>
      <c r="L1346" t="s">
        <v>119</v>
      </c>
      <c r="M1346" t="s">
        <v>13</v>
      </c>
    </row>
    <row r="1347" spans="1:13" ht="15" x14ac:dyDescent="0.25">
      <c r="A1347">
        <v>1346</v>
      </c>
      <c r="B1347">
        <v>42712</v>
      </c>
      <c r="C1347" t="s">
        <v>24</v>
      </c>
      <c r="D1347" t="s">
        <v>1460</v>
      </c>
      <c r="E1347" t="str">
        <f t="shared" si="63"/>
        <v>La Molina,Lima, Lima</v>
      </c>
      <c r="F1347" t="s">
        <v>7</v>
      </c>
      <c r="G1347">
        <v>105</v>
      </c>
      <c r="H1347">
        <f>tabla_ventas[[#This Row],[Precio Venta sin IGV]]-(tabla_ventas[[#This Row],[Precio Venta sin IGV]]*0.4)</f>
        <v>21759.599999999999</v>
      </c>
      <c r="I1347">
        <v>36266</v>
      </c>
      <c r="J1347">
        <f t="shared" si="64"/>
        <v>0.18</v>
      </c>
      <c r="K1347">
        <f t="shared" si="65"/>
        <v>42793.88</v>
      </c>
      <c r="L1347" t="s">
        <v>119</v>
      </c>
      <c r="M1347" t="s">
        <v>13</v>
      </c>
    </row>
    <row r="1348" spans="1:13" ht="15" x14ac:dyDescent="0.25">
      <c r="A1348">
        <v>1347</v>
      </c>
      <c r="B1348">
        <v>42712</v>
      </c>
      <c r="C1348" t="s">
        <v>24</v>
      </c>
      <c r="D1348" t="s">
        <v>1461</v>
      </c>
      <c r="E1348" t="str">
        <f t="shared" si="63"/>
        <v>La Molina,Lima, Lima</v>
      </c>
      <c r="F1348" t="s">
        <v>7</v>
      </c>
      <c r="G1348">
        <v>163</v>
      </c>
      <c r="H1348">
        <f>tabla_ventas[[#This Row],[Precio Venta sin IGV]]-(tabla_ventas[[#This Row],[Precio Venta sin IGV]]*0.4)</f>
        <v>19152.599999999999</v>
      </c>
      <c r="I1348">
        <v>31921</v>
      </c>
      <c r="J1348">
        <f t="shared" si="64"/>
        <v>0.18</v>
      </c>
      <c r="K1348">
        <f t="shared" si="65"/>
        <v>37666.78</v>
      </c>
      <c r="L1348" t="s">
        <v>119</v>
      </c>
      <c r="M1348" t="s">
        <v>13</v>
      </c>
    </row>
    <row r="1349" spans="1:13" ht="15" x14ac:dyDescent="0.25">
      <c r="A1349">
        <v>1348</v>
      </c>
      <c r="B1349">
        <v>42711</v>
      </c>
      <c r="C1349" t="s">
        <v>6</v>
      </c>
      <c r="D1349" t="s">
        <v>1462</v>
      </c>
      <c r="E1349" t="str">
        <f t="shared" si="63"/>
        <v>Ate,Lima,Lima</v>
      </c>
      <c r="F1349" t="s">
        <v>7</v>
      </c>
      <c r="G1349">
        <v>171</v>
      </c>
      <c r="H1349">
        <f>tabla_ventas[[#This Row],[Precio Venta sin IGV]]-(tabla_ventas[[#This Row],[Precio Venta sin IGV]]*0.4)</f>
        <v>20655.599999999999</v>
      </c>
      <c r="I1349">
        <v>34426</v>
      </c>
      <c r="J1349">
        <f t="shared" si="64"/>
        <v>0.18</v>
      </c>
      <c r="K1349">
        <f t="shared" si="65"/>
        <v>40622.68</v>
      </c>
      <c r="L1349" t="s">
        <v>31</v>
      </c>
      <c r="M1349" t="s">
        <v>23</v>
      </c>
    </row>
    <row r="1350" spans="1:13" ht="15" x14ac:dyDescent="0.25">
      <c r="A1350">
        <v>1349</v>
      </c>
      <c r="B1350">
        <v>42711</v>
      </c>
      <c r="C1350" t="s">
        <v>6</v>
      </c>
      <c r="D1350" t="s">
        <v>1463</v>
      </c>
      <c r="E1350" t="str">
        <f t="shared" si="63"/>
        <v>Ate,Lima,Lima</v>
      </c>
      <c r="F1350" t="s">
        <v>7</v>
      </c>
      <c r="G1350">
        <v>20</v>
      </c>
      <c r="H1350">
        <f>tabla_ventas[[#This Row],[Precio Venta sin IGV]]-(tabla_ventas[[#This Row],[Precio Venta sin IGV]]*0.4)</f>
        <v>22071.599999999999</v>
      </c>
      <c r="I1350">
        <v>36786</v>
      </c>
      <c r="J1350">
        <f t="shared" si="64"/>
        <v>0.18</v>
      </c>
      <c r="K1350">
        <f t="shared" si="65"/>
        <v>43407.479999999996</v>
      </c>
      <c r="L1350" t="s">
        <v>31</v>
      </c>
      <c r="M1350" t="s">
        <v>23</v>
      </c>
    </row>
    <row r="1351" spans="1:13" ht="15" x14ac:dyDescent="0.25">
      <c r="A1351">
        <v>1350</v>
      </c>
      <c r="B1351">
        <v>42711</v>
      </c>
      <c r="C1351" t="s">
        <v>6</v>
      </c>
      <c r="D1351" t="s">
        <v>1464</v>
      </c>
      <c r="E1351" t="str">
        <f t="shared" si="63"/>
        <v>Ate,Lima,Lima</v>
      </c>
      <c r="F1351" t="s">
        <v>7</v>
      </c>
      <c r="G1351">
        <v>156</v>
      </c>
      <c r="H1351">
        <f>tabla_ventas[[#This Row],[Precio Venta sin IGV]]-(tabla_ventas[[#This Row],[Precio Venta sin IGV]]*0.4)</f>
        <v>16607.400000000001</v>
      </c>
      <c r="I1351">
        <v>27679</v>
      </c>
      <c r="J1351">
        <f t="shared" si="64"/>
        <v>0.18</v>
      </c>
      <c r="K1351">
        <f t="shared" si="65"/>
        <v>32661.22</v>
      </c>
      <c r="L1351" t="s">
        <v>31</v>
      </c>
      <c r="M1351" t="s">
        <v>23</v>
      </c>
    </row>
    <row r="1352" spans="1:13" ht="15" x14ac:dyDescent="0.25">
      <c r="A1352">
        <v>1351</v>
      </c>
      <c r="B1352">
        <v>42711</v>
      </c>
      <c r="C1352" t="s">
        <v>6</v>
      </c>
      <c r="D1352" t="s">
        <v>1465</v>
      </c>
      <c r="E1352" t="str">
        <f t="shared" si="63"/>
        <v>Ate,Lima,Lima</v>
      </c>
      <c r="F1352" t="s">
        <v>7</v>
      </c>
      <c r="G1352">
        <v>17</v>
      </c>
      <c r="H1352">
        <f>tabla_ventas[[#This Row],[Precio Venta sin IGV]]-(tabla_ventas[[#This Row],[Precio Venta sin IGV]]*0.4)</f>
        <v>21840.6</v>
      </c>
      <c r="I1352">
        <v>36401</v>
      </c>
      <c r="J1352">
        <f t="shared" si="64"/>
        <v>0.18</v>
      </c>
      <c r="K1352">
        <f t="shared" si="65"/>
        <v>42953.18</v>
      </c>
      <c r="L1352" t="s">
        <v>31</v>
      </c>
      <c r="M1352" t="s">
        <v>23</v>
      </c>
    </row>
    <row r="1353" spans="1:13" ht="15" x14ac:dyDescent="0.25">
      <c r="A1353">
        <v>1352</v>
      </c>
      <c r="B1353">
        <v>42711</v>
      </c>
      <c r="C1353" t="s">
        <v>19</v>
      </c>
      <c r="D1353" t="s">
        <v>1466</v>
      </c>
      <c r="E1353" t="str">
        <f t="shared" si="63"/>
        <v>Surco,Lima,Lima</v>
      </c>
      <c r="F1353" t="s">
        <v>7</v>
      </c>
      <c r="G1353">
        <v>173</v>
      </c>
      <c r="H1353">
        <f>tabla_ventas[[#This Row],[Precio Venta sin IGV]]-(tabla_ventas[[#This Row],[Precio Venta sin IGV]]*0.4)</f>
        <v>19423.8</v>
      </c>
      <c r="I1353">
        <v>32373</v>
      </c>
      <c r="J1353">
        <f t="shared" si="64"/>
        <v>0.18</v>
      </c>
      <c r="K1353">
        <f t="shared" si="65"/>
        <v>38200.14</v>
      </c>
      <c r="L1353" t="s">
        <v>32</v>
      </c>
      <c r="M1353" t="s">
        <v>22</v>
      </c>
    </row>
    <row r="1354" spans="1:13" ht="15" x14ac:dyDescent="0.25">
      <c r="A1354">
        <v>1353</v>
      </c>
      <c r="B1354">
        <v>42711</v>
      </c>
      <c r="C1354" t="s">
        <v>19</v>
      </c>
      <c r="D1354" t="s">
        <v>1467</v>
      </c>
      <c r="E1354" t="str">
        <f t="shared" si="63"/>
        <v>Surco,Lima,Lima</v>
      </c>
      <c r="F1354" t="s">
        <v>7</v>
      </c>
      <c r="G1354">
        <v>80</v>
      </c>
      <c r="H1354">
        <f>tabla_ventas[[#This Row],[Precio Venta sin IGV]]-(tabla_ventas[[#This Row],[Precio Venta sin IGV]]*0.4)</f>
        <v>17923.8</v>
      </c>
      <c r="I1354">
        <v>29873</v>
      </c>
      <c r="J1354">
        <f t="shared" si="64"/>
        <v>0.18</v>
      </c>
      <c r="K1354">
        <f t="shared" si="65"/>
        <v>35250.14</v>
      </c>
      <c r="L1354" t="s">
        <v>32</v>
      </c>
      <c r="M1354" t="s">
        <v>22</v>
      </c>
    </row>
    <row r="1355" spans="1:13" ht="15" x14ac:dyDescent="0.25">
      <c r="A1355">
        <v>1354</v>
      </c>
      <c r="B1355">
        <v>42711</v>
      </c>
      <c r="C1355" t="s">
        <v>19</v>
      </c>
      <c r="D1355" t="s">
        <v>1468</v>
      </c>
      <c r="E1355" t="str">
        <f t="shared" si="63"/>
        <v>Surco,Lima,Lima</v>
      </c>
      <c r="F1355" t="s">
        <v>7</v>
      </c>
      <c r="G1355">
        <v>88</v>
      </c>
      <c r="H1355">
        <f>tabla_ventas[[#This Row],[Precio Venta sin IGV]]-(tabla_ventas[[#This Row],[Precio Venta sin IGV]]*0.4)</f>
        <v>19145.400000000001</v>
      </c>
      <c r="I1355">
        <v>31909</v>
      </c>
      <c r="J1355">
        <f t="shared" si="64"/>
        <v>0.18</v>
      </c>
      <c r="K1355">
        <f t="shared" si="65"/>
        <v>37652.620000000003</v>
      </c>
      <c r="L1355" t="s">
        <v>32</v>
      </c>
      <c r="M1355" t="s">
        <v>22</v>
      </c>
    </row>
    <row r="1356" spans="1:13" ht="15" x14ac:dyDescent="0.25">
      <c r="A1356">
        <v>1355</v>
      </c>
      <c r="B1356">
        <v>42711</v>
      </c>
      <c r="C1356" t="s">
        <v>19</v>
      </c>
      <c r="D1356" t="s">
        <v>1469</v>
      </c>
      <c r="E1356" t="str">
        <f t="shared" si="63"/>
        <v>Surco,Lima,Lima</v>
      </c>
      <c r="F1356" t="s">
        <v>7</v>
      </c>
      <c r="G1356">
        <v>22</v>
      </c>
      <c r="H1356">
        <f>tabla_ventas[[#This Row],[Precio Venta sin IGV]]-(tabla_ventas[[#This Row],[Precio Venta sin IGV]]*0.4)</f>
        <v>23940.6</v>
      </c>
      <c r="I1356">
        <v>39901</v>
      </c>
      <c r="J1356">
        <f t="shared" si="64"/>
        <v>0.18</v>
      </c>
      <c r="K1356">
        <f t="shared" si="65"/>
        <v>47083.18</v>
      </c>
      <c r="L1356" t="s">
        <v>32</v>
      </c>
      <c r="M1356" t="s">
        <v>22</v>
      </c>
    </row>
    <row r="1357" spans="1:13" ht="15" x14ac:dyDescent="0.25">
      <c r="A1357">
        <v>1356</v>
      </c>
      <c r="B1357">
        <v>42711</v>
      </c>
      <c r="C1357" t="s">
        <v>28</v>
      </c>
      <c r="D1357" t="s">
        <v>1470</v>
      </c>
      <c r="E1357" t="str">
        <f t="shared" si="63"/>
        <v>Surco,Lima,Lima</v>
      </c>
      <c r="F1357" t="s">
        <v>7</v>
      </c>
      <c r="G1357">
        <v>16</v>
      </c>
      <c r="H1357">
        <f>tabla_ventas[[#This Row],[Precio Venta sin IGV]]-(tabla_ventas[[#This Row],[Precio Venta sin IGV]]*0.4)</f>
        <v>19682.400000000001</v>
      </c>
      <c r="I1357">
        <v>32804</v>
      </c>
      <c r="J1357">
        <f t="shared" si="64"/>
        <v>0.18</v>
      </c>
      <c r="K1357">
        <f t="shared" si="65"/>
        <v>38708.720000000001</v>
      </c>
      <c r="L1357" t="s">
        <v>32</v>
      </c>
      <c r="M1357" t="s">
        <v>21</v>
      </c>
    </row>
    <row r="1358" spans="1:13" ht="15" x14ac:dyDescent="0.25">
      <c r="A1358">
        <v>1357</v>
      </c>
      <c r="B1358">
        <v>42711</v>
      </c>
      <c r="C1358" t="s">
        <v>28</v>
      </c>
      <c r="D1358" t="s">
        <v>1471</v>
      </c>
      <c r="E1358" t="str">
        <f t="shared" si="63"/>
        <v>Surco,Lima,Lima</v>
      </c>
      <c r="F1358" t="s">
        <v>7</v>
      </c>
      <c r="G1358">
        <v>119</v>
      </c>
      <c r="H1358">
        <f>tabla_ventas[[#This Row],[Precio Venta sin IGV]]-(tabla_ventas[[#This Row],[Precio Venta sin IGV]]*0.4)</f>
        <v>13032.6</v>
      </c>
      <c r="I1358">
        <v>21721</v>
      </c>
      <c r="J1358">
        <f t="shared" si="64"/>
        <v>0.18</v>
      </c>
      <c r="K1358">
        <f t="shared" si="65"/>
        <v>25630.78</v>
      </c>
      <c r="L1358" t="s">
        <v>32</v>
      </c>
      <c r="M1358" t="s">
        <v>21</v>
      </c>
    </row>
    <row r="1359" spans="1:13" ht="15" x14ac:dyDescent="0.25">
      <c r="A1359">
        <v>1358</v>
      </c>
      <c r="B1359">
        <v>42711</v>
      </c>
      <c r="C1359" t="s">
        <v>28</v>
      </c>
      <c r="D1359" t="s">
        <v>1472</v>
      </c>
      <c r="E1359" t="str">
        <f t="shared" si="63"/>
        <v>Surco,Lima,Lima</v>
      </c>
      <c r="F1359" t="s">
        <v>7</v>
      </c>
      <c r="G1359">
        <v>137</v>
      </c>
      <c r="H1359">
        <f>tabla_ventas[[#This Row],[Precio Venta sin IGV]]-(tabla_ventas[[#This Row],[Precio Venta sin IGV]]*0.4)</f>
        <v>11446.8</v>
      </c>
      <c r="I1359">
        <v>19078</v>
      </c>
      <c r="J1359">
        <f t="shared" si="64"/>
        <v>0.18</v>
      </c>
      <c r="K1359">
        <f t="shared" si="65"/>
        <v>22512.04</v>
      </c>
      <c r="L1359" t="s">
        <v>32</v>
      </c>
      <c r="M1359" t="s">
        <v>21</v>
      </c>
    </row>
    <row r="1360" spans="1:13" ht="15" x14ac:dyDescent="0.25">
      <c r="A1360">
        <v>1359</v>
      </c>
      <c r="B1360">
        <v>42711</v>
      </c>
      <c r="C1360" t="s">
        <v>28</v>
      </c>
      <c r="D1360" t="s">
        <v>1473</v>
      </c>
      <c r="E1360" t="str">
        <f t="shared" si="63"/>
        <v>Surco,Lima,Lima</v>
      </c>
      <c r="F1360" t="s">
        <v>7</v>
      </c>
      <c r="G1360">
        <v>106</v>
      </c>
      <c r="H1360">
        <f>tabla_ventas[[#This Row],[Precio Venta sin IGV]]-(tabla_ventas[[#This Row],[Precio Venta sin IGV]]*0.4)</f>
        <v>23111.4</v>
      </c>
      <c r="I1360">
        <v>38519</v>
      </c>
      <c r="J1360">
        <f t="shared" si="64"/>
        <v>0.18</v>
      </c>
      <c r="K1360">
        <f t="shared" si="65"/>
        <v>45452.42</v>
      </c>
      <c r="L1360" t="s">
        <v>32</v>
      </c>
      <c r="M1360" t="s">
        <v>21</v>
      </c>
    </row>
    <row r="1361" spans="1:13" ht="15" x14ac:dyDescent="0.25">
      <c r="A1361">
        <v>1360</v>
      </c>
      <c r="B1361">
        <v>42710</v>
      </c>
      <c r="C1361" t="s">
        <v>6</v>
      </c>
      <c r="D1361" t="s">
        <v>1474</v>
      </c>
      <c r="E1361" t="str">
        <f t="shared" si="63"/>
        <v>San Miguel, Lima, Lima</v>
      </c>
      <c r="F1361" t="s">
        <v>7</v>
      </c>
      <c r="G1361">
        <v>154</v>
      </c>
      <c r="H1361">
        <f>tabla_ventas[[#This Row],[Precio Venta sin IGV]]-(tabla_ventas[[#This Row],[Precio Venta sin IGV]]*0.4)</f>
        <v>11029.8</v>
      </c>
      <c r="I1361">
        <v>18383</v>
      </c>
      <c r="J1361">
        <f t="shared" si="64"/>
        <v>0.18</v>
      </c>
      <c r="K1361">
        <f t="shared" si="65"/>
        <v>21691.94</v>
      </c>
      <c r="L1361" t="s">
        <v>30</v>
      </c>
      <c r="M1361" t="s">
        <v>14</v>
      </c>
    </row>
    <row r="1362" spans="1:13" ht="15" x14ac:dyDescent="0.25">
      <c r="A1362">
        <v>1361</v>
      </c>
      <c r="B1362">
        <v>42710</v>
      </c>
      <c r="C1362" t="s">
        <v>6</v>
      </c>
      <c r="D1362" t="s">
        <v>1475</v>
      </c>
      <c r="E1362" t="str">
        <f t="shared" si="63"/>
        <v>San Miguel, Lima, Lima</v>
      </c>
      <c r="F1362" t="s">
        <v>7</v>
      </c>
      <c r="G1362">
        <v>120</v>
      </c>
      <c r="H1362">
        <f>tabla_ventas[[#This Row],[Precio Venta sin IGV]]-(tabla_ventas[[#This Row],[Precio Venta sin IGV]]*0.4)</f>
        <v>14554.8</v>
      </c>
      <c r="I1362">
        <v>24258</v>
      </c>
      <c r="J1362">
        <f t="shared" si="64"/>
        <v>0.18</v>
      </c>
      <c r="K1362">
        <f t="shared" si="65"/>
        <v>28624.44</v>
      </c>
      <c r="L1362" t="s">
        <v>30</v>
      </c>
      <c r="M1362" t="s">
        <v>14</v>
      </c>
    </row>
    <row r="1363" spans="1:13" ht="15" x14ac:dyDescent="0.25">
      <c r="A1363">
        <v>1362</v>
      </c>
      <c r="B1363">
        <v>42710</v>
      </c>
      <c r="C1363" t="s">
        <v>6</v>
      </c>
      <c r="D1363" t="s">
        <v>1476</v>
      </c>
      <c r="E1363" t="str">
        <f t="shared" si="63"/>
        <v>San Miguel, Lima, Lima</v>
      </c>
      <c r="F1363" t="s">
        <v>7</v>
      </c>
      <c r="G1363">
        <v>84</v>
      </c>
      <c r="H1363">
        <f>tabla_ventas[[#This Row],[Precio Venta sin IGV]]-(tabla_ventas[[#This Row],[Precio Venta sin IGV]]*0.4)</f>
        <v>20175.599999999999</v>
      </c>
      <c r="I1363">
        <v>33626</v>
      </c>
      <c r="J1363">
        <f t="shared" si="64"/>
        <v>0.18</v>
      </c>
      <c r="K1363">
        <f t="shared" si="65"/>
        <v>39678.68</v>
      </c>
      <c r="L1363" t="s">
        <v>30</v>
      </c>
      <c r="M1363" t="s">
        <v>14</v>
      </c>
    </row>
    <row r="1364" spans="1:13" ht="15" x14ac:dyDescent="0.25">
      <c r="A1364">
        <v>1363</v>
      </c>
      <c r="B1364">
        <v>42710</v>
      </c>
      <c r="C1364" t="s">
        <v>6</v>
      </c>
      <c r="D1364" t="s">
        <v>1477</v>
      </c>
      <c r="E1364" t="str">
        <f t="shared" si="63"/>
        <v>San Miguel, Lima, Lima</v>
      </c>
      <c r="F1364" t="s">
        <v>7</v>
      </c>
      <c r="G1364">
        <v>172</v>
      </c>
      <c r="H1364">
        <f>tabla_ventas[[#This Row],[Precio Venta sin IGV]]-(tabla_ventas[[#This Row],[Precio Venta sin IGV]]*0.4)</f>
        <v>23151</v>
      </c>
      <c r="I1364">
        <v>38585</v>
      </c>
      <c r="J1364">
        <f t="shared" si="64"/>
        <v>0.18</v>
      </c>
      <c r="K1364">
        <f t="shared" si="65"/>
        <v>45530.3</v>
      </c>
      <c r="L1364" t="s">
        <v>30</v>
      </c>
      <c r="M1364" t="s">
        <v>14</v>
      </c>
    </row>
    <row r="1365" spans="1:13" ht="15" x14ac:dyDescent="0.25">
      <c r="A1365">
        <v>1364</v>
      </c>
      <c r="B1365">
        <v>42710</v>
      </c>
      <c r="C1365" t="s">
        <v>16</v>
      </c>
      <c r="D1365" t="s">
        <v>1478</v>
      </c>
      <c r="E1365" t="str">
        <f t="shared" si="63"/>
        <v>Surco,Lima,Lima</v>
      </c>
      <c r="F1365" t="s">
        <v>7</v>
      </c>
      <c r="G1365">
        <v>9</v>
      </c>
      <c r="H1365">
        <f>tabla_ventas[[#This Row],[Precio Venta sin IGV]]-(tabla_ventas[[#This Row],[Precio Venta sin IGV]]*0.4)</f>
        <v>14019.6</v>
      </c>
      <c r="I1365">
        <v>23366</v>
      </c>
      <c r="J1365">
        <f t="shared" si="64"/>
        <v>0.18</v>
      </c>
      <c r="K1365">
        <f t="shared" si="65"/>
        <v>27571.88</v>
      </c>
      <c r="L1365" t="s">
        <v>32</v>
      </c>
      <c r="M1365" t="s">
        <v>18</v>
      </c>
    </row>
    <row r="1366" spans="1:13" ht="15" x14ac:dyDescent="0.25">
      <c r="A1366">
        <v>1365</v>
      </c>
      <c r="B1366">
        <v>42710</v>
      </c>
      <c r="C1366" t="s">
        <v>16</v>
      </c>
      <c r="D1366" t="s">
        <v>1479</v>
      </c>
      <c r="E1366" t="str">
        <f t="shared" si="63"/>
        <v>Surco,Lima,Lima</v>
      </c>
      <c r="F1366" t="s">
        <v>7</v>
      </c>
      <c r="G1366">
        <v>110</v>
      </c>
      <c r="H1366">
        <f>tabla_ventas[[#This Row],[Precio Venta sin IGV]]-(tabla_ventas[[#This Row],[Precio Venta sin IGV]]*0.4)</f>
        <v>17090.400000000001</v>
      </c>
      <c r="I1366">
        <v>28484</v>
      </c>
      <c r="J1366">
        <f t="shared" si="64"/>
        <v>0.18</v>
      </c>
      <c r="K1366">
        <f t="shared" si="65"/>
        <v>33611.120000000003</v>
      </c>
      <c r="L1366" t="s">
        <v>32</v>
      </c>
      <c r="M1366" t="s">
        <v>18</v>
      </c>
    </row>
    <row r="1367" spans="1:13" ht="15" x14ac:dyDescent="0.25">
      <c r="A1367">
        <v>1366</v>
      </c>
      <c r="B1367">
        <v>42710</v>
      </c>
      <c r="C1367" t="s">
        <v>16</v>
      </c>
      <c r="D1367" t="s">
        <v>1480</v>
      </c>
      <c r="E1367" t="str">
        <f t="shared" si="63"/>
        <v>Surco,Lima,Lima</v>
      </c>
      <c r="F1367" t="s">
        <v>7</v>
      </c>
      <c r="G1367">
        <v>38</v>
      </c>
      <c r="H1367">
        <f>tabla_ventas[[#This Row],[Precio Venta sin IGV]]-(tabla_ventas[[#This Row],[Precio Venta sin IGV]]*0.4)</f>
        <v>17436</v>
      </c>
      <c r="I1367">
        <v>29060</v>
      </c>
      <c r="J1367">
        <f t="shared" si="64"/>
        <v>0.18</v>
      </c>
      <c r="K1367">
        <f t="shared" si="65"/>
        <v>34290.800000000003</v>
      </c>
      <c r="L1367" t="s">
        <v>32</v>
      </c>
      <c r="M1367" t="s">
        <v>18</v>
      </c>
    </row>
    <row r="1368" spans="1:13" ht="15" x14ac:dyDescent="0.25">
      <c r="A1368">
        <v>1367</v>
      </c>
      <c r="B1368">
        <v>42710</v>
      </c>
      <c r="C1368" t="s">
        <v>16</v>
      </c>
      <c r="D1368" t="s">
        <v>1481</v>
      </c>
      <c r="E1368" t="str">
        <f t="shared" si="63"/>
        <v>Surco,Lima,Lima</v>
      </c>
      <c r="F1368" t="s">
        <v>7</v>
      </c>
      <c r="G1368">
        <v>116</v>
      </c>
      <c r="H1368">
        <f>tabla_ventas[[#This Row],[Precio Venta sin IGV]]-(tabla_ventas[[#This Row],[Precio Venta sin IGV]]*0.4)</f>
        <v>17304.599999999999</v>
      </c>
      <c r="I1368">
        <v>28841</v>
      </c>
      <c r="J1368">
        <f t="shared" si="64"/>
        <v>0.18</v>
      </c>
      <c r="K1368">
        <f t="shared" si="65"/>
        <v>34032.379999999997</v>
      </c>
      <c r="L1368" t="s">
        <v>32</v>
      </c>
      <c r="M1368" t="s">
        <v>18</v>
      </c>
    </row>
    <row r="1369" spans="1:13" ht="15" x14ac:dyDescent="0.25">
      <c r="A1369">
        <v>1368</v>
      </c>
      <c r="B1369">
        <v>42710</v>
      </c>
      <c r="C1369" t="s">
        <v>27</v>
      </c>
      <c r="D1369" t="s">
        <v>1482</v>
      </c>
      <c r="E1369" t="str">
        <f t="shared" si="63"/>
        <v>Surco,Lima,Lima</v>
      </c>
      <c r="F1369" t="s">
        <v>7</v>
      </c>
      <c r="G1369">
        <v>42</v>
      </c>
      <c r="H1369">
        <f>tabla_ventas[[#This Row],[Precio Venta sin IGV]]-(tabla_ventas[[#This Row],[Precio Venta sin IGV]]*0.4)</f>
        <v>18019.199999999997</v>
      </c>
      <c r="I1369">
        <v>30032</v>
      </c>
      <c r="J1369">
        <f t="shared" si="64"/>
        <v>0.18</v>
      </c>
      <c r="K1369">
        <f t="shared" si="65"/>
        <v>35437.760000000002</v>
      </c>
      <c r="L1369" t="s">
        <v>32</v>
      </c>
      <c r="M1369" t="s">
        <v>21</v>
      </c>
    </row>
    <row r="1370" spans="1:13" ht="15" x14ac:dyDescent="0.25">
      <c r="A1370">
        <v>1369</v>
      </c>
      <c r="B1370">
        <v>42710</v>
      </c>
      <c r="C1370" t="s">
        <v>27</v>
      </c>
      <c r="D1370" t="s">
        <v>1483</v>
      </c>
      <c r="E1370" t="str">
        <f t="shared" si="63"/>
        <v>Surco,Lima,Lima</v>
      </c>
      <c r="F1370" t="s">
        <v>7</v>
      </c>
      <c r="G1370">
        <v>165</v>
      </c>
      <c r="H1370">
        <f>tabla_ventas[[#This Row],[Precio Venta sin IGV]]-(tabla_ventas[[#This Row],[Precio Venta sin IGV]]*0.4)</f>
        <v>12824.4</v>
      </c>
      <c r="I1370">
        <v>21374</v>
      </c>
      <c r="J1370">
        <f t="shared" si="64"/>
        <v>0.18</v>
      </c>
      <c r="K1370">
        <f t="shared" si="65"/>
        <v>25221.32</v>
      </c>
      <c r="L1370" t="s">
        <v>32</v>
      </c>
      <c r="M1370" t="s">
        <v>21</v>
      </c>
    </row>
    <row r="1371" spans="1:13" ht="15" x14ac:dyDescent="0.25">
      <c r="A1371">
        <v>1370</v>
      </c>
      <c r="B1371">
        <v>42710</v>
      </c>
      <c r="C1371" t="s">
        <v>27</v>
      </c>
      <c r="D1371" t="s">
        <v>1484</v>
      </c>
      <c r="E1371" t="str">
        <f t="shared" si="63"/>
        <v>Surco,Lima,Lima</v>
      </c>
      <c r="F1371" t="s">
        <v>7</v>
      </c>
      <c r="G1371">
        <v>27</v>
      </c>
      <c r="H1371">
        <f>tabla_ventas[[#This Row],[Precio Venta sin IGV]]-(tabla_ventas[[#This Row],[Precio Venta sin IGV]]*0.4)</f>
        <v>17175</v>
      </c>
      <c r="I1371">
        <v>28625</v>
      </c>
      <c r="J1371">
        <f t="shared" si="64"/>
        <v>0.18</v>
      </c>
      <c r="K1371">
        <f t="shared" si="65"/>
        <v>33777.5</v>
      </c>
      <c r="L1371" t="s">
        <v>32</v>
      </c>
      <c r="M1371" t="s">
        <v>21</v>
      </c>
    </row>
    <row r="1372" spans="1:13" ht="15" x14ac:dyDescent="0.25">
      <c r="A1372">
        <v>1371</v>
      </c>
      <c r="B1372">
        <v>42710</v>
      </c>
      <c r="C1372" t="s">
        <v>27</v>
      </c>
      <c r="D1372" t="s">
        <v>1485</v>
      </c>
      <c r="E1372" t="str">
        <f t="shared" si="63"/>
        <v>Surco,Lima,Lima</v>
      </c>
      <c r="F1372" t="s">
        <v>7</v>
      </c>
      <c r="G1372">
        <v>121</v>
      </c>
      <c r="H1372">
        <f>tabla_ventas[[#This Row],[Precio Venta sin IGV]]-(tabla_ventas[[#This Row],[Precio Venta sin IGV]]*0.4)</f>
        <v>13231.8</v>
      </c>
      <c r="I1372">
        <v>22053</v>
      </c>
      <c r="J1372">
        <f t="shared" si="64"/>
        <v>0.18</v>
      </c>
      <c r="K1372">
        <f t="shared" si="65"/>
        <v>26022.54</v>
      </c>
      <c r="L1372" t="s">
        <v>32</v>
      </c>
      <c r="M1372" t="s">
        <v>21</v>
      </c>
    </row>
    <row r="1373" spans="1:13" ht="15" x14ac:dyDescent="0.25">
      <c r="A1373">
        <v>1372</v>
      </c>
      <c r="B1373">
        <v>42710</v>
      </c>
      <c r="C1373" t="s">
        <v>17</v>
      </c>
      <c r="D1373" t="s">
        <v>1486</v>
      </c>
      <c r="E1373" t="str">
        <f t="shared" si="63"/>
        <v>Surco,Lima,Lima</v>
      </c>
      <c r="F1373" t="s">
        <v>7</v>
      </c>
      <c r="G1373">
        <v>137</v>
      </c>
      <c r="H1373">
        <f>tabla_ventas[[#This Row],[Precio Venta sin IGV]]-(tabla_ventas[[#This Row],[Precio Venta sin IGV]]*0.4)</f>
        <v>15047.4</v>
      </c>
      <c r="I1373">
        <v>25079</v>
      </c>
      <c r="J1373">
        <f t="shared" si="64"/>
        <v>0.18</v>
      </c>
      <c r="K1373">
        <f t="shared" si="65"/>
        <v>29593.22</v>
      </c>
      <c r="L1373" t="s">
        <v>32</v>
      </c>
      <c r="M1373" t="s">
        <v>15</v>
      </c>
    </row>
    <row r="1374" spans="1:13" ht="15" x14ac:dyDescent="0.25">
      <c r="A1374">
        <v>1373</v>
      </c>
      <c r="B1374">
        <v>42710</v>
      </c>
      <c r="C1374" t="s">
        <v>17</v>
      </c>
      <c r="D1374" t="s">
        <v>1487</v>
      </c>
      <c r="E1374" t="str">
        <f t="shared" si="63"/>
        <v>Surco,Lima,Lima</v>
      </c>
      <c r="F1374" t="s">
        <v>7</v>
      </c>
      <c r="G1374">
        <v>71</v>
      </c>
      <c r="H1374">
        <f>tabla_ventas[[#This Row],[Precio Venta sin IGV]]-(tabla_ventas[[#This Row],[Precio Venta sin IGV]]*0.4)</f>
        <v>23283.599999999999</v>
      </c>
      <c r="I1374">
        <v>38806</v>
      </c>
      <c r="J1374">
        <f t="shared" si="64"/>
        <v>0.18</v>
      </c>
      <c r="K1374">
        <f t="shared" si="65"/>
        <v>45791.08</v>
      </c>
      <c r="L1374" t="s">
        <v>32</v>
      </c>
      <c r="M1374" t="s">
        <v>15</v>
      </c>
    </row>
    <row r="1375" spans="1:13" ht="15" x14ac:dyDescent="0.25">
      <c r="A1375">
        <v>1374</v>
      </c>
      <c r="B1375">
        <v>42710</v>
      </c>
      <c r="C1375" t="s">
        <v>17</v>
      </c>
      <c r="D1375" t="s">
        <v>1488</v>
      </c>
      <c r="E1375" t="str">
        <f t="shared" si="63"/>
        <v>Surco,Lima,Lima</v>
      </c>
      <c r="F1375" t="s">
        <v>7</v>
      </c>
      <c r="G1375">
        <v>5</v>
      </c>
      <c r="H1375">
        <f>tabla_ventas[[#This Row],[Precio Venta sin IGV]]-(tabla_ventas[[#This Row],[Precio Venta sin IGV]]*0.4)</f>
        <v>20013.599999999999</v>
      </c>
      <c r="I1375">
        <v>33356</v>
      </c>
      <c r="J1375">
        <f t="shared" si="64"/>
        <v>0.18</v>
      </c>
      <c r="K1375">
        <f t="shared" si="65"/>
        <v>39360.080000000002</v>
      </c>
      <c r="L1375" t="s">
        <v>32</v>
      </c>
      <c r="M1375" t="s">
        <v>15</v>
      </c>
    </row>
    <row r="1376" spans="1:13" ht="15" x14ac:dyDescent="0.25">
      <c r="A1376">
        <v>1375</v>
      </c>
      <c r="B1376">
        <v>42710</v>
      </c>
      <c r="C1376" t="s">
        <v>17</v>
      </c>
      <c r="D1376" t="s">
        <v>1489</v>
      </c>
      <c r="E1376" t="str">
        <f t="shared" si="63"/>
        <v>Surco,Lima,Lima</v>
      </c>
      <c r="F1376" t="s">
        <v>7</v>
      </c>
      <c r="G1376">
        <v>80</v>
      </c>
      <c r="H1376">
        <f>tabla_ventas[[#This Row],[Precio Venta sin IGV]]-(tabla_ventas[[#This Row],[Precio Venta sin IGV]]*0.4)</f>
        <v>12965.4</v>
      </c>
      <c r="I1376">
        <v>21609</v>
      </c>
      <c r="J1376">
        <f t="shared" si="64"/>
        <v>0.18</v>
      </c>
      <c r="K1376">
        <f t="shared" si="65"/>
        <v>25498.62</v>
      </c>
      <c r="L1376" t="s">
        <v>32</v>
      </c>
      <c r="M1376" t="s">
        <v>15</v>
      </c>
    </row>
    <row r="1377" spans="1:13" ht="15" x14ac:dyDescent="0.25">
      <c r="A1377">
        <v>1376</v>
      </c>
      <c r="B1377">
        <v>42710</v>
      </c>
      <c r="C1377" t="s">
        <v>19</v>
      </c>
      <c r="D1377" t="s">
        <v>1490</v>
      </c>
      <c r="E1377" t="str">
        <f t="shared" si="63"/>
        <v>Surco,Lima,Lima</v>
      </c>
      <c r="F1377" t="s">
        <v>12</v>
      </c>
      <c r="G1377">
        <v>142</v>
      </c>
      <c r="H1377">
        <f>tabla_ventas[[#This Row],[Precio Venta sin IGV]]-(tabla_ventas[[#This Row],[Precio Venta sin IGV]]*0.4)</f>
        <v>17369.400000000001</v>
      </c>
      <c r="I1377">
        <v>28949</v>
      </c>
      <c r="J1377">
        <f t="shared" si="64"/>
        <v>0.18</v>
      </c>
      <c r="K1377">
        <f t="shared" si="65"/>
        <v>34159.82</v>
      </c>
      <c r="L1377" t="s">
        <v>32</v>
      </c>
      <c r="M1377" t="s">
        <v>15</v>
      </c>
    </row>
    <row r="1378" spans="1:13" ht="15" x14ac:dyDescent="0.25">
      <c r="A1378">
        <v>1377</v>
      </c>
      <c r="B1378">
        <v>42710</v>
      </c>
      <c r="C1378" t="s">
        <v>19</v>
      </c>
      <c r="D1378" t="s">
        <v>1491</v>
      </c>
      <c r="E1378" t="str">
        <f t="shared" si="63"/>
        <v>Surco,Lima,Lima</v>
      </c>
      <c r="F1378" t="s">
        <v>12</v>
      </c>
      <c r="G1378">
        <v>47</v>
      </c>
      <c r="H1378">
        <f>tabla_ventas[[#This Row],[Precio Venta sin IGV]]-(tabla_ventas[[#This Row],[Precio Venta sin IGV]]*0.4)</f>
        <v>18204.599999999999</v>
      </c>
      <c r="I1378">
        <v>30341</v>
      </c>
      <c r="J1378">
        <f t="shared" si="64"/>
        <v>0.18</v>
      </c>
      <c r="K1378">
        <f t="shared" si="65"/>
        <v>35802.379999999997</v>
      </c>
      <c r="L1378" t="s">
        <v>32</v>
      </c>
      <c r="M1378" t="s">
        <v>15</v>
      </c>
    </row>
    <row r="1379" spans="1:13" ht="15" x14ac:dyDescent="0.25">
      <c r="A1379">
        <v>1378</v>
      </c>
      <c r="B1379">
        <v>42710</v>
      </c>
      <c r="C1379" t="s">
        <v>19</v>
      </c>
      <c r="D1379" t="s">
        <v>1492</v>
      </c>
      <c r="E1379" t="str">
        <f t="shared" si="63"/>
        <v>Surco,Lima,Lima</v>
      </c>
      <c r="F1379" t="s">
        <v>12</v>
      </c>
      <c r="G1379">
        <v>47</v>
      </c>
      <c r="H1379">
        <f>tabla_ventas[[#This Row],[Precio Venta sin IGV]]-(tabla_ventas[[#This Row],[Precio Venta sin IGV]]*0.4)</f>
        <v>21957.599999999999</v>
      </c>
      <c r="I1379">
        <v>36596</v>
      </c>
      <c r="J1379">
        <f t="shared" si="64"/>
        <v>0.18</v>
      </c>
      <c r="K1379">
        <f t="shared" si="65"/>
        <v>43183.28</v>
      </c>
      <c r="L1379" t="s">
        <v>32</v>
      </c>
      <c r="M1379" t="s">
        <v>15</v>
      </c>
    </row>
    <row r="1380" spans="1:13" ht="15" x14ac:dyDescent="0.25">
      <c r="A1380">
        <v>1379</v>
      </c>
      <c r="B1380">
        <v>42710</v>
      </c>
      <c r="C1380" t="s">
        <v>19</v>
      </c>
      <c r="D1380" t="s">
        <v>1493</v>
      </c>
      <c r="E1380" t="str">
        <f t="shared" si="63"/>
        <v>Surco,Lima,Lima</v>
      </c>
      <c r="F1380" t="s">
        <v>12</v>
      </c>
      <c r="G1380">
        <v>148</v>
      </c>
      <c r="H1380">
        <f>tabla_ventas[[#This Row],[Precio Venta sin IGV]]-(tabla_ventas[[#This Row],[Precio Venta sin IGV]]*0.4)</f>
        <v>14217.6</v>
      </c>
      <c r="I1380">
        <v>23696</v>
      </c>
      <c r="J1380">
        <f t="shared" si="64"/>
        <v>0.18</v>
      </c>
      <c r="K1380">
        <f t="shared" si="65"/>
        <v>27961.279999999999</v>
      </c>
      <c r="L1380" t="s">
        <v>32</v>
      </c>
      <c r="M1380" t="s">
        <v>15</v>
      </c>
    </row>
    <row r="1381" spans="1:13" ht="15" x14ac:dyDescent="0.25">
      <c r="A1381">
        <v>1380</v>
      </c>
      <c r="B1381">
        <v>42709</v>
      </c>
      <c r="C1381" t="s">
        <v>9</v>
      </c>
      <c r="D1381" t="s">
        <v>1494</v>
      </c>
      <c r="E1381" t="str">
        <f t="shared" si="63"/>
        <v>Ate,Lima,Lima</v>
      </c>
      <c r="F1381" t="s">
        <v>7</v>
      </c>
      <c r="G1381">
        <v>143</v>
      </c>
      <c r="H1381">
        <f>tabla_ventas[[#This Row],[Precio Venta sin IGV]]-(tabla_ventas[[#This Row],[Precio Venta sin IGV]]*0.4)</f>
        <v>22041.599999999999</v>
      </c>
      <c r="I1381">
        <v>36736</v>
      </c>
      <c r="J1381">
        <f t="shared" si="64"/>
        <v>0.18</v>
      </c>
      <c r="K1381">
        <f t="shared" si="65"/>
        <v>43348.479999999996</v>
      </c>
      <c r="L1381" t="s">
        <v>31</v>
      </c>
      <c r="M1381" t="s">
        <v>10</v>
      </c>
    </row>
    <row r="1382" spans="1:13" ht="15" x14ac:dyDescent="0.25">
      <c r="A1382">
        <v>1381</v>
      </c>
      <c r="B1382">
        <v>42709</v>
      </c>
      <c r="C1382" t="s">
        <v>9</v>
      </c>
      <c r="D1382" t="s">
        <v>1495</v>
      </c>
      <c r="E1382" t="str">
        <f t="shared" si="63"/>
        <v>Ate,Lima,Lima</v>
      </c>
      <c r="F1382" t="s">
        <v>7</v>
      </c>
      <c r="G1382">
        <v>136</v>
      </c>
      <c r="H1382">
        <f>tabla_ventas[[#This Row],[Precio Venta sin IGV]]-(tabla_ventas[[#This Row],[Precio Venta sin IGV]]*0.4)</f>
        <v>19636.8</v>
      </c>
      <c r="I1382">
        <v>32728</v>
      </c>
      <c r="J1382">
        <f t="shared" si="64"/>
        <v>0.18</v>
      </c>
      <c r="K1382">
        <f t="shared" si="65"/>
        <v>38619.040000000001</v>
      </c>
      <c r="L1382" t="s">
        <v>31</v>
      </c>
      <c r="M1382" t="s">
        <v>10</v>
      </c>
    </row>
    <row r="1383" spans="1:13" ht="15" x14ac:dyDescent="0.25">
      <c r="A1383">
        <v>1382</v>
      </c>
      <c r="B1383">
        <v>42709</v>
      </c>
      <c r="C1383" t="s">
        <v>9</v>
      </c>
      <c r="D1383" t="s">
        <v>1496</v>
      </c>
      <c r="E1383" t="str">
        <f t="shared" si="63"/>
        <v>Ate,Lima,Lima</v>
      </c>
      <c r="F1383" t="s">
        <v>7</v>
      </c>
      <c r="G1383">
        <v>151</v>
      </c>
      <c r="H1383">
        <f>tabla_ventas[[#This Row],[Precio Venta sin IGV]]-(tabla_ventas[[#This Row],[Precio Venta sin IGV]]*0.4)</f>
        <v>10915.8</v>
      </c>
      <c r="I1383">
        <v>18193</v>
      </c>
      <c r="J1383">
        <f t="shared" si="64"/>
        <v>0.18</v>
      </c>
      <c r="K1383">
        <f t="shared" si="65"/>
        <v>21467.739999999998</v>
      </c>
      <c r="L1383" t="s">
        <v>31</v>
      </c>
      <c r="M1383" t="s">
        <v>10</v>
      </c>
    </row>
    <row r="1384" spans="1:13" ht="15" x14ac:dyDescent="0.25">
      <c r="A1384">
        <v>1383</v>
      </c>
      <c r="B1384">
        <v>42709</v>
      </c>
      <c r="C1384" t="s">
        <v>9</v>
      </c>
      <c r="D1384" t="s">
        <v>1497</v>
      </c>
      <c r="E1384" t="str">
        <f t="shared" si="63"/>
        <v>Ate,Lima,Lima</v>
      </c>
      <c r="F1384" t="s">
        <v>7</v>
      </c>
      <c r="G1384">
        <v>177</v>
      </c>
      <c r="H1384">
        <f>tabla_ventas[[#This Row],[Precio Venta sin IGV]]-(tabla_ventas[[#This Row],[Precio Venta sin IGV]]*0.4)</f>
        <v>14414.4</v>
      </c>
      <c r="I1384">
        <v>24024</v>
      </c>
      <c r="J1384">
        <f t="shared" si="64"/>
        <v>0.18</v>
      </c>
      <c r="K1384">
        <f t="shared" si="65"/>
        <v>28348.32</v>
      </c>
      <c r="L1384" t="s">
        <v>31</v>
      </c>
      <c r="M1384" t="s">
        <v>10</v>
      </c>
    </row>
    <row r="1385" spans="1:13" ht="15" x14ac:dyDescent="0.25">
      <c r="A1385">
        <v>1384</v>
      </c>
      <c r="B1385">
        <v>42709</v>
      </c>
      <c r="C1385" t="s">
        <v>9</v>
      </c>
      <c r="D1385" t="s">
        <v>1498</v>
      </c>
      <c r="E1385" t="str">
        <f t="shared" si="63"/>
        <v>Surco,Lima,Lima</v>
      </c>
      <c r="F1385" t="s">
        <v>7</v>
      </c>
      <c r="G1385">
        <v>30</v>
      </c>
      <c r="H1385">
        <f>tabla_ventas[[#This Row],[Precio Venta sin IGV]]-(tabla_ventas[[#This Row],[Precio Venta sin IGV]]*0.4)</f>
        <v>14845.199999999999</v>
      </c>
      <c r="I1385">
        <v>24742</v>
      </c>
      <c r="J1385">
        <f t="shared" si="64"/>
        <v>0.18</v>
      </c>
      <c r="K1385">
        <f t="shared" si="65"/>
        <v>29195.559999999998</v>
      </c>
      <c r="L1385" t="s">
        <v>32</v>
      </c>
      <c r="M1385" t="s">
        <v>15</v>
      </c>
    </row>
    <row r="1386" spans="1:13" ht="15" x14ac:dyDescent="0.25">
      <c r="A1386">
        <v>1385</v>
      </c>
      <c r="B1386">
        <v>42709</v>
      </c>
      <c r="C1386" t="s">
        <v>9</v>
      </c>
      <c r="D1386" t="s">
        <v>1499</v>
      </c>
      <c r="E1386" t="str">
        <f t="shared" si="63"/>
        <v>Surco,Lima,Lima</v>
      </c>
      <c r="F1386" t="s">
        <v>7</v>
      </c>
      <c r="G1386">
        <v>117</v>
      </c>
      <c r="H1386">
        <f>tabla_ventas[[#This Row],[Precio Venta sin IGV]]-(tabla_ventas[[#This Row],[Precio Venta sin IGV]]*0.4)</f>
        <v>22064.400000000001</v>
      </c>
      <c r="I1386">
        <v>36774</v>
      </c>
      <c r="J1386">
        <f t="shared" si="64"/>
        <v>0.18</v>
      </c>
      <c r="K1386">
        <f t="shared" si="65"/>
        <v>43393.32</v>
      </c>
      <c r="L1386" t="s">
        <v>32</v>
      </c>
      <c r="M1386" t="s">
        <v>15</v>
      </c>
    </row>
    <row r="1387" spans="1:13" ht="15" x14ac:dyDescent="0.25">
      <c r="A1387">
        <v>1386</v>
      </c>
      <c r="B1387">
        <v>42709</v>
      </c>
      <c r="C1387" t="s">
        <v>9</v>
      </c>
      <c r="D1387" t="s">
        <v>1500</v>
      </c>
      <c r="E1387" t="str">
        <f t="shared" si="63"/>
        <v>Surco,Lima,Lima</v>
      </c>
      <c r="F1387" t="s">
        <v>7</v>
      </c>
      <c r="G1387">
        <v>131</v>
      </c>
      <c r="H1387">
        <f>tabla_ventas[[#This Row],[Precio Venta sin IGV]]-(tabla_ventas[[#This Row],[Precio Venta sin IGV]]*0.4)</f>
        <v>16833</v>
      </c>
      <c r="I1387">
        <v>28055</v>
      </c>
      <c r="J1387">
        <f t="shared" si="64"/>
        <v>0.18</v>
      </c>
      <c r="K1387">
        <f t="shared" si="65"/>
        <v>33104.9</v>
      </c>
      <c r="L1387" t="s">
        <v>32</v>
      </c>
      <c r="M1387" t="s">
        <v>15</v>
      </c>
    </row>
    <row r="1388" spans="1:13" ht="15" x14ac:dyDescent="0.25">
      <c r="A1388">
        <v>1387</v>
      </c>
      <c r="B1388">
        <v>42709</v>
      </c>
      <c r="C1388" t="s">
        <v>9</v>
      </c>
      <c r="D1388" t="s">
        <v>1501</v>
      </c>
      <c r="E1388" t="str">
        <f t="shared" si="63"/>
        <v>Surco,Lima,Lima</v>
      </c>
      <c r="F1388" t="s">
        <v>7</v>
      </c>
      <c r="G1388">
        <v>109</v>
      </c>
      <c r="H1388">
        <f>tabla_ventas[[#This Row],[Precio Venta sin IGV]]-(tabla_ventas[[#This Row],[Precio Venta sin IGV]]*0.4)</f>
        <v>15220.8</v>
      </c>
      <c r="I1388">
        <v>25368</v>
      </c>
      <c r="J1388">
        <f t="shared" si="64"/>
        <v>0.18</v>
      </c>
      <c r="K1388">
        <f t="shared" si="65"/>
        <v>29934.239999999998</v>
      </c>
      <c r="L1388" t="s">
        <v>32</v>
      </c>
      <c r="M1388" t="s">
        <v>15</v>
      </c>
    </row>
    <row r="1389" spans="1:13" ht="15" x14ac:dyDescent="0.25">
      <c r="A1389">
        <v>1388</v>
      </c>
      <c r="B1389">
        <v>42709</v>
      </c>
      <c r="C1389" t="s">
        <v>27</v>
      </c>
      <c r="D1389" t="s">
        <v>1502</v>
      </c>
      <c r="E1389" t="str">
        <f t="shared" si="63"/>
        <v>Surco,Lima,Lima</v>
      </c>
      <c r="F1389" t="s">
        <v>7</v>
      </c>
      <c r="G1389">
        <v>74</v>
      </c>
      <c r="H1389">
        <f>tabla_ventas[[#This Row],[Precio Venta sin IGV]]-(tabla_ventas[[#This Row],[Precio Venta sin IGV]]*0.4)</f>
        <v>13422</v>
      </c>
      <c r="I1389">
        <v>22370</v>
      </c>
      <c r="J1389">
        <f t="shared" si="64"/>
        <v>0.18</v>
      </c>
      <c r="K1389">
        <f t="shared" si="65"/>
        <v>26396.6</v>
      </c>
      <c r="L1389" t="s">
        <v>32</v>
      </c>
      <c r="M1389" t="s">
        <v>18</v>
      </c>
    </row>
    <row r="1390" spans="1:13" ht="15" x14ac:dyDescent="0.25">
      <c r="A1390">
        <v>1389</v>
      </c>
      <c r="B1390">
        <v>42709</v>
      </c>
      <c r="C1390" t="s">
        <v>27</v>
      </c>
      <c r="D1390" t="s">
        <v>1503</v>
      </c>
      <c r="E1390" t="str">
        <f t="shared" si="63"/>
        <v>Surco,Lima,Lima</v>
      </c>
      <c r="F1390" t="s">
        <v>7</v>
      </c>
      <c r="G1390">
        <v>173</v>
      </c>
      <c r="H1390">
        <f>tabla_ventas[[#This Row],[Precio Venta sin IGV]]-(tabla_ventas[[#This Row],[Precio Venta sin IGV]]*0.4)</f>
        <v>15268.8</v>
      </c>
      <c r="I1390">
        <v>25448</v>
      </c>
      <c r="J1390">
        <f t="shared" si="64"/>
        <v>0.18</v>
      </c>
      <c r="K1390">
        <f t="shared" si="65"/>
        <v>30028.639999999999</v>
      </c>
      <c r="L1390" t="s">
        <v>32</v>
      </c>
      <c r="M1390" t="s">
        <v>18</v>
      </c>
    </row>
    <row r="1391" spans="1:13" ht="15" x14ac:dyDescent="0.25">
      <c r="A1391">
        <v>1390</v>
      </c>
      <c r="B1391">
        <v>42709</v>
      </c>
      <c r="C1391" t="s">
        <v>27</v>
      </c>
      <c r="D1391" t="s">
        <v>1504</v>
      </c>
      <c r="E1391" t="str">
        <f t="shared" si="63"/>
        <v>Surco,Lima,Lima</v>
      </c>
      <c r="F1391" t="s">
        <v>7</v>
      </c>
      <c r="G1391">
        <v>72</v>
      </c>
      <c r="H1391">
        <f>tabla_ventas[[#This Row],[Precio Venta sin IGV]]-(tabla_ventas[[#This Row],[Precio Venta sin IGV]]*0.4)</f>
        <v>13144.8</v>
      </c>
      <c r="I1391">
        <v>21908</v>
      </c>
      <c r="J1391">
        <f t="shared" si="64"/>
        <v>0.18</v>
      </c>
      <c r="K1391">
        <f t="shared" si="65"/>
        <v>25851.439999999999</v>
      </c>
      <c r="L1391" t="s">
        <v>32</v>
      </c>
      <c r="M1391" t="s">
        <v>18</v>
      </c>
    </row>
    <row r="1392" spans="1:13" ht="15" x14ac:dyDescent="0.25">
      <c r="A1392">
        <v>1391</v>
      </c>
      <c r="B1392">
        <v>42709</v>
      </c>
      <c r="C1392" t="s">
        <v>27</v>
      </c>
      <c r="D1392" t="s">
        <v>1505</v>
      </c>
      <c r="E1392" t="str">
        <f t="shared" si="63"/>
        <v>San Miguel, Lima, Lima</v>
      </c>
      <c r="F1392" t="s">
        <v>12</v>
      </c>
      <c r="G1392">
        <v>46</v>
      </c>
      <c r="H1392">
        <f>tabla_ventas[[#This Row],[Precio Venta sin IGV]]-(tabla_ventas[[#This Row],[Precio Venta sin IGV]]*0.4)</f>
        <v>16707</v>
      </c>
      <c r="I1392">
        <v>27845</v>
      </c>
      <c r="J1392">
        <f t="shared" si="64"/>
        <v>0.18</v>
      </c>
      <c r="K1392">
        <f t="shared" si="65"/>
        <v>32857.1</v>
      </c>
      <c r="L1392" t="s">
        <v>30</v>
      </c>
      <c r="M1392" t="s">
        <v>14</v>
      </c>
    </row>
    <row r="1393" spans="1:13" ht="15" x14ac:dyDescent="0.25">
      <c r="A1393">
        <v>1392</v>
      </c>
      <c r="B1393">
        <v>42709</v>
      </c>
      <c r="C1393" t="s">
        <v>27</v>
      </c>
      <c r="D1393" t="s">
        <v>1506</v>
      </c>
      <c r="E1393" t="str">
        <f t="shared" si="63"/>
        <v>San Miguel, Lima, Lima</v>
      </c>
      <c r="F1393" t="s">
        <v>12</v>
      </c>
      <c r="G1393">
        <v>163</v>
      </c>
      <c r="H1393">
        <f>tabla_ventas[[#This Row],[Precio Venta sin IGV]]-(tabla_ventas[[#This Row],[Precio Venta sin IGV]]*0.4)</f>
        <v>20787</v>
      </c>
      <c r="I1393">
        <v>34645</v>
      </c>
      <c r="J1393">
        <f t="shared" si="64"/>
        <v>0.18</v>
      </c>
      <c r="K1393">
        <f t="shared" si="65"/>
        <v>40881.1</v>
      </c>
      <c r="L1393" t="s">
        <v>30</v>
      </c>
      <c r="M1393" t="s">
        <v>14</v>
      </c>
    </row>
    <row r="1394" spans="1:13" ht="15" x14ac:dyDescent="0.25">
      <c r="A1394">
        <v>1393</v>
      </c>
      <c r="B1394">
        <v>42709</v>
      </c>
      <c r="C1394" t="s">
        <v>27</v>
      </c>
      <c r="D1394" t="s">
        <v>1507</v>
      </c>
      <c r="E1394" t="str">
        <f t="shared" si="63"/>
        <v>San Miguel, Lima, Lima</v>
      </c>
      <c r="F1394" t="s">
        <v>12</v>
      </c>
      <c r="G1394">
        <v>127</v>
      </c>
      <c r="H1394">
        <f>tabla_ventas[[#This Row],[Precio Venta sin IGV]]-(tabla_ventas[[#This Row],[Precio Venta sin IGV]]*0.4)</f>
        <v>18487.8</v>
      </c>
      <c r="I1394">
        <v>30813</v>
      </c>
      <c r="J1394">
        <f t="shared" si="64"/>
        <v>0.18</v>
      </c>
      <c r="K1394">
        <f t="shared" si="65"/>
        <v>36359.339999999997</v>
      </c>
      <c r="L1394" t="s">
        <v>30</v>
      </c>
      <c r="M1394" t="s">
        <v>14</v>
      </c>
    </row>
    <row r="1395" spans="1:13" ht="15" x14ac:dyDescent="0.25">
      <c r="A1395">
        <v>1394</v>
      </c>
      <c r="B1395">
        <v>42709</v>
      </c>
      <c r="C1395" t="s">
        <v>19</v>
      </c>
      <c r="D1395" t="s">
        <v>1508</v>
      </c>
      <c r="E1395" t="str">
        <f t="shared" si="63"/>
        <v>Surco,Lima,Lima</v>
      </c>
      <c r="F1395" t="s">
        <v>7</v>
      </c>
      <c r="G1395">
        <v>38</v>
      </c>
      <c r="H1395">
        <f>tabla_ventas[[#This Row],[Precio Venta sin IGV]]-(tabla_ventas[[#This Row],[Precio Venta sin IGV]]*0.4)</f>
        <v>15331.8</v>
      </c>
      <c r="I1395">
        <v>25553</v>
      </c>
      <c r="J1395">
        <f t="shared" si="64"/>
        <v>0.18</v>
      </c>
      <c r="K1395">
        <f t="shared" si="65"/>
        <v>30152.54</v>
      </c>
      <c r="L1395" t="s">
        <v>32</v>
      </c>
      <c r="M1395" t="s">
        <v>18</v>
      </c>
    </row>
    <row r="1396" spans="1:13" ht="15" x14ac:dyDescent="0.25">
      <c r="A1396">
        <v>1395</v>
      </c>
      <c r="B1396">
        <v>42709</v>
      </c>
      <c r="C1396" t="s">
        <v>19</v>
      </c>
      <c r="D1396" t="s">
        <v>1509</v>
      </c>
      <c r="E1396" t="str">
        <f t="shared" si="63"/>
        <v>Surco,Lima,Lima</v>
      </c>
      <c r="F1396" t="s">
        <v>7</v>
      </c>
      <c r="G1396">
        <v>78</v>
      </c>
      <c r="H1396">
        <f>tabla_ventas[[#This Row],[Precio Venta sin IGV]]-(tabla_ventas[[#This Row],[Precio Venta sin IGV]]*0.4)</f>
        <v>21147.599999999999</v>
      </c>
      <c r="I1396">
        <v>35246</v>
      </c>
      <c r="J1396">
        <f t="shared" si="64"/>
        <v>0.18</v>
      </c>
      <c r="K1396">
        <f t="shared" si="65"/>
        <v>41590.28</v>
      </c>
      <c r="L1396" t="s">
        <v>32</v>
      </c>
      <c r="M1396" t="s">
        <v>18</v>
      </c>
    </row>
    <row r="1397" spans="1:13" ht="15" x14ac:dyDescent="0.25">
      <c r="A1397">
        <v>1396</v>
      </c>
      <c r="B1397">
        <v>42709</v>
      </c>
      <c r="C1397" t="s">
        <v>19</v>
      </c>
      <c r="D1397" t="s">
        <v>1510</v>
      </c>
      <c r="E1397" t="str">
        <f t="shared" si="63"/>
        <v>Surco,Lima,Lima</v>
      </c>
      <c r="F1397" t="s">
        <v>7</v>
      </c>
      <c r="G1397">
        <v>82</v>
      </c>
      <c r="H1397">
        <f>tabla_ventas[[#This Row],[Precio Venta sin IGV]]-(tabla_ventas[[#This Row],[Precio Venta sin IGV]]*0.4)</f>
        <v>20963.400000000001</v>
      </c>
      <c r="I1397">
        <v>34939</v>
      </c>
      <c r="J1397">
        <f t="shared" si="64"/>
        <v>0.18</v>
      </c>
      <c r="K1397">
        <f t="shared" si="65"/>
        <v>41228.019999999997</v>
      </c>
      <c r="L1397" t="s">
        <v>32</v>
      </c>
      <c r="M1397" t="s">
        <v>18</v>
      </c>
    </row>
    <row r="1398" spans="1:13" ht="15" x14ac:dyDescent="0.25">
      <c r="A1398">
        <v>1397</v>
      </c>
      <c r="B1398">
        <v>42709</v>
      </c>
      <c r="C1398" t="s">
        <v>19</v>
      </c>
      <c r="D1398" t="s">
        <v>1511</v>
      </c>
      <c r="E1398" t="str">
        <f t="shared" si="63"/>
        <v>Surco,Lima,Lima</v>
      </c>
      <c r="F1398" t="s">
        <v>7</v>
      </c>
      <c r="G1398">
        <v>100</v>
      </c>
      <c r="H1398">
        <f>tabla_ventas[[#This Row],[Precio Venta sin IGV]]-(tabla_ventas[[#This Row],[Precio Venta sin IGV]]*0.4)</f>
        <v>17879.400000000001</v>
      </c>
      <c r="I1398">
        <v>29799</v>
      </c>
      <c r="J1398">
        <f t="shared" si="64"/>
        <v>0.18</v>
      </c>
      <c r="K1398">
        <f t="shared" si="65"/>
        <v>35162.82</v>
      </c>
      <c r="L1398" t="s">
        <v>32</v>
      </c>
      <c r="M1398" t="s">
        <v>18</v>
      </c>
    </row>
    <row r="1399" spans="1:13" ht="15" x14ac:dyDescent="0.25">
      <c r="A1399">
        <v>1398</v>
      </c>
      <c r="B1399">
        <v>42709</v>
      </c>
      <c r="C1399" t="s">
        <v>19</v>
      </c>
      <c r="D1399" t="s">
        <v>1512</v>
      </c>
      <c r="E1399" t="str">
        <f t="shared" si="63"/>
        <v>Surco,Lima,Lima</v>
      </c>
      <c r="F1399" t="s">
        <v>7</v>
      </c>
      <c r="G1399">
        <v>160</v>
      </c>
      <c r="H1399">
        <f>tabla_ventas[[#This Row],[Precio Venta sin IGV]]-(tabla_ventas[[#This Row],[Precio Venta sin IGV]]*0.4)</f>
        <v>17618.400000000001</v>
      </c>
      <c r="I1399">
        <v>29364</v>
      </c>
      <c r="J1399">
        <f t="shared" si="64"/>
        <v>0.18</v>
      </c>
      <c r="K1399">
        <f t="shared" si="65"/>
        <v>34649.519999999997</v>
      </c>
      <c r="L1399" t="s">
        <v>32</v>
      </c>
      <c r="M1399" t="s">
        <v>18</v>
      </c>
    </row>
    <row r="1400" spans="1:13" ht="15" x14ac:dyDescent="0.25">
      <c r="A1400">
        <v>1399</v>
      </c>
      <c r="B1400">
        <v>42709</v>
      </c>
      <c r="C1400" t="s">
        <v>19</v>
      </c>
      <c r="D1400" t="s">
        <v>1513</v>
      </c>
      <c r="E1400" t="str">
        <f t="shared" si="63"/>
        <v>Surco,Lima,Lima</v>
      </c>
      <c r="F1400" t="s">
        <v>7</v>
      </c>
      <c r="G1400">
        <v>79</v>
      </c>
      <c r="H1400">
        <f>tabla_ventas[[#This Row],[Precio Venta sin IGV]]-(tabla_ventas[[#This Row],[Precio Venta sin IGV]]*0.4)</f>
        <v>16155</v>
      </c>
      <c r="I1400">
        <v>26925</v>
      </c>
      <c r="J1400">
        <f t="shared" si="64"/>
        <v>0.18</v>
      </c>
      <c r="K1400">
        <f t="shared" si="65"/>
        <v>31771.5</v>
      </c>
      <c r="L1400" t="s">
        <v>32</v>
      </c>
      <c r="M1400" t="s">
        <v>18</v>
      </c>
    </row>
    <row r="1401" spans="1:13" ht="15" x14ac:dyDescent="0.25">
      <c r="A1401">
        <v>1400</v>
      </c>
      <c r="B1401">
        <v>42709</v>
      </c>
      <c r="C1401" t="s">
        <v>19</v>
      </c>
      <c r="D1401" t="s">
        <v>1514</v>
      </c>
      <c r="E1401" t="str">
        <f t="shared" si="63"/>
        <v>Surco,Lima,Lima</v>
      </c>
      <c r="F1401" t="s">
        <v>7</v>
      </c>
      <c r="G1401">
        <v>140</v>
      </c>
      <c r="H1401">
        <f>tabla_ventas[[#This Row],[Precio Venta sin IGV]]-(tabla_ventas[[#This Row],[Precio Venta sin IGV]]*0.4)</f>
        <v>16969.8</v>
      </c>
      <c r="I1401">
        <v>28283</v>
      </c>
      <c r="J1401">
        <f t="shared" si="64"/>
        <v>0.18</v>
      </c>
      <c r="K1401">
        <f t="shared" si="65"/>
        <v>33373.94</v>
      </c>
      <c r="L1401" t="s">
        <v>32</v>
      </c>
      <c r="M1401" t="s">
        <v>18</v>
      </c>
    </row>
    <row r="1402" spans="1:13" ht="15" x14ac:dyDescent="0.25">
      <c r="A1402">
        <v>1401</v>
      </c>
      <c r="B1402">
        <v>42709</v>
      </c>
      <c r="C1402" t="s">
        <v>19</v>
      </c>
      <c r="D1402" t="s">
        <v>1515</v>
      </c>
      <c r="E1402" t="str">
        <f t="shared" si="63"/>
        <v>Surco,Lima,Lima</v>
      </c>
      <c r="F1402" t="s">
        <v>7</v>
      </c>
      <c r="G1402">
        <v>58</v>
      </c>
      <c r="H1402">
        <f>tabla_ventas[[#This Row],[Precio Venta sin IGV]]-(tabla_ventas[[#This Row],[Precio Venta sin IGV]]*0.4)</f>
        <v>23946.6</v>
      </c>
      <c r="I1402">
        <v>39911</v>
      </c>
      <c r="J1402">
        <f t="shared" si="64"/>
        <v>0.18</v>
      </c>
      <c r="K1402">
        <f t="shared" si="65"/>
        <v>47094.979999999996</v>
      </c>
      <c r="L1402" t="s">
        <v>32</v>
      </c>
      <c r="M1402" t="s">
        <v>18</v>
      </c>
    </row>
    <row r="1403" spans="1:13" ht="15" x14ac:dyDescent="0.25">
      <c r="A1403">
        <v>1402</v>
      </c>
      <c r="B1403">
        <v>42709</v>
      </c>
      <c r="C1403" t="s">
        <v>24</v>
      </c>
      <c r="D1403" t="s">
        <v>1516</v>
      </c>
      <c r="E1403" t="str">
        <f t="shared" si="63"/>
        <v>Surco,Lima,Lima</v>
      </c>
      <c r="F1403" t="s">
        <v>7</v>
      </c>
      <c r="G1403">
        <v>56</v>
      </c>
      <c r="H1403">
        <f>tabla_ventas[[#This Row],[Precio Venta sin IGV]]-(tabla_ventas[[#This Row],[Precio Venta sin IGV]]*0.4)</f>
        <v>17830.199999999997</v>
      </c>
      <c r="I1403">
        <v>29717</v>
      </c>
      <c r="J1403">
        <f t="shared" si="64"/>
        <v>0.18</v>
      </c>
      <c r="K1403">
        <f t="shared" si="65"/>
        <v>35066.06</v>
      </c>
      <c r="L1403" t="s">
        <v>32</v>
      </c>
      <c r="M1403" t="s">
        <v>25</v>
      </c>
    </row>
    <row r="1404" spans="1:13" ht="15" x14ac:dyDescent="0.25">
      <c r="A1404">
        <v>1403</v>
      </c>
      <c r="B1404">
        <v>42709</v>
      </c>
      <c r="C1404" t="s">
        <v>24</v>
      </c>
      <c r="D1404" t="s">
        <v>1517</v>
      </c>
      <c r="E1404" t="str">
        <f t="shared" si="63"/>
        <v>Surco,Lima,Lima</v>
      </c>
      <c r="F1404" t="s">
        <v>7</v>
      </c>
      <c r="G1404">
        <v>119</v>
      </c>
      <c r="H1404">
        <f>tabla_ventas[[#This Row],[Precio Venta sin IGV]]-(tabla_ventas[[#This Row],[Precio Venta sin IGV]]*0.4)</f>
        <v>22486.799999999999</v>
      </c>
      <c r="I1404">
        <v>37478</v>
      </c>
      <c r="J1404">
        <f t="shared" si="64"/>
        <v>0.18</v>
      </c>
      <c r="K1404">
        <f t="shared" si="65"/>
        <v>44224.04</v>
      </c>
      <c r="L1404" t="s">
        <v>32</v>
      </c>
      <c r="M1404" t="s">
        <v>25</v>
      </c>
    </row>
    <row r="1405" spans="1:13" ht="15" x14ac:dyDescent="0.25">
      <c r="A1405">
        <v>1404</v>
      </c>
      <c r="B1405">
        <v>42709</v>
      </c>
      <c r="C1405" t="s">
        <v>24</v>
      </c>
      <c r="D1405" t="s">
        <v>1518</v>
      </c>
      <c r="E1405" t="str">
        <f t="shared" si="63"/>
        <v>Surco,Lima,Lima</v>
      </c>
      <c r="F1405" t="s">
        <v>7</v>
      </c>
      <c r="G1405">
        <v>170</v>
      </c>
      <c r="H1405">
        <f>tabla_ventas[[#This Row],[Precio Venta sin IGV]]-(tabla_ventas[[#This Row],[Precio Venta sin IGV]]*0.4)</f>
        <v>10975.2</v>
      </c>
      <c r="I1405">
        <v>18292</v>
      </c>
      <c r="J1405">
        <f t="shared" si="64"/>
        <v>0.18</v>
      </c>
      <c r="K1405">
        <f t="shared" si="65"/>
        <v>21584.560000000001</v>
      </c>
      <c r="L1405" t="s">
        <v>32</v>
      </c>
      <c r="M1405" t="s">
        <v>25</v>
      </c>
    </row>
    <row r="1406" spans="1:13" ht="15" x14ac:dyDescent="0.25">
      <c r="A1406">
        <v>1405</v>
      </c>
      <c r="B1406">
        <v>42709</v>
      </c>
      <c r="C1406" t="s">
        <v>24</v>
      </c>
      <c r="D1406" t="s">
        <v>1519</v>
      </c>
      <c r="E1406" t="str">
        <f t="shared" si="63"/>
        <v>Surco,Lima,Lima</v>
      </c>
      <c r="F1406" t="s">
        <v>7</v>
      </c>
      <c r="G1406">
        <v>69</v>
      </c>
      <c r="H1406">
        <f>tabla_ventas[[#This Row],[Precio Venta sin IGV]]-(tabla_ventas[[#This Row],[Precio Venta sin IGV]]*0.4)</f>
        <v>23857.199999999997</v>
      </c>
      <c r="I1406">
        <v>39762</v>
      </c>
      <c r="J1406">
        <f t="shared" si="64"/>
        <v>0.18</v>
      </c>
      <c r="K1406">
        <f t="shared" si="65"/>
        <v>46919.16</v>
      </c>
      <c r="L1406" t="s">
        <v>32</v>
      </c>
      <c r="M1406" t="s">
        <v>25</v>
      </c>
    </row>
    <row r="1407" spans="1:13" ht="15" x14ac:dyDescent="0.25">
      <c r="A1407">
        <v>1406</v>
      </c>
      <c r="B1407">
        <v>42709</v>
      </c>
      <c r="C1407" t="s">
        <v>24</v>
      </c>
      <c r="D1407" t="s">
        <v>1520</v>
      </c>
      <c r="E1407" t="str">
        <f t="shared" si="63"/>
        <v>San Miguel, Lima, Lima</v>
      </c>
      <c r="F1407" t="s">
        <v>7</v>
      </c>
      <c r="G1407">
        <v>39</v>
      </c>
      <c r="H1407">
        <f>tabla_ventas[[#This Row],[Precio Venta sin IGV]]-(tabla_ventas[[#This Row],[Precio Venta sin IGV]]*0.4)</f>
        <v>20007</v>
      </c>
      <c r="I1407">
        <v>33345</v>
      </c>
      <c r="J1407">
        <f t="shared" si="64"/>
        <v>0.18</v>
      </c>
      <c r="K1407">
        <f t="shared" si="65"/>
        <v>39347.1</v>
      </c>
      <c r="L1407" t="s">
        <v>30</v>
      </c>
      <c r="M1407" t="s">
        <v>14</v>
      </c>
    </row>
    <row r="1408" spans="1:13" ht="15" x14ac:dyDescent="0.25">
      <c r="A1408">
        <v>1407</v>
      </c>
      <c r="B1408">
        <v>42709</v>
      </c>
      <c r="C1408" t="s">
        <v>24</v>
      </c>
      <c r="D1408" t="s">
        <v>1521</v>
      </c>
      <c r="E1408" t="str">
        <f t="shared" si="63"/>
        <v>San Miguel, Lima, Lima</v>
      </c>
      <c r="F1408" t="s">
        <v>7</v>
      </c>
      <c r="G1408">
        <v>2</v>
      </c>
      <c r="H1408">
        <f>tabla_ventas[[#This Row],[Precio Venta sin IGV]]-(tabla_ventas[[#This Row],[Precio Venta sin IGV]]*0.4)</f>
        <v>12926.4</v>
      </c>
      <c r="I1408">
        <v>21544</v>
      </c>
      <c r="J1408">
        <f t="shared" si="64"/>
        <v>0.18</v>
      </c>
      <c r="K1408">
        <f t="shared" si="65"/>
        <v>25421.919999999998</v>
      </c>
      <c r="L1408" t="s">
        <v>30</v>
      </c>
      <c r="M1408" t="s">
        <v>14</v>
      </c>
    </row>
    <row r="1409" spans="1:13" ht="15" x14ac:dyDescent="0.25">
      <c r="A1409">
        <v>1408</v>
      </c>
      <c r="B1409">
        <v>42709</v>
      </c>
      <c r="C1409" t="s">
        <v>24</v>
      </c>
      <c r="D1409" t="s">
        <v>1522</v>
      </c>
      <c r="E1409" t="str">
        <f t="shared" si="63"/>
        <v>San Miguel, Lima, Lima</v>
      </c>
      <c r="F1409" t="s">
        <v>7</v>
      </c>
      <c r="G1409">
        <v>93</v>
      </c>
      <c r="H1409">
        <f>tabla_ventas[[#This Row],[Precio Venta sin IGV]]-(tabla_ventas[[#This Row],[Precio Venta sin IGV]]*0.4)</f>
        <v>16329</v>
      </c>
      <c r="I1409">
        <v>27215</v>
      </c>
      <c r="J1409">
        <f t="shared" si="64"/>
        <v>0.18</v>
      </c>
      <c r="K1409">
        <f t="shared" si="65"/>
        <v>32113.7</v>
      </c>
      <c r="L1409" t="s">
        <v>30</v>
      </c>
      <c r="M1409" t="s">
        <v>14</v>
      </c>
    </row>
    <row r="1410" spans="1:13" ht="15" x14ac:dyDescent="0.25">
      <c r="A1410">
        <v>1409</v>
      </c>
      <c r="B1410">
        <v>42709</v>
      </c>
      <c r="C1410" t="s">
        <v>24</v>
      </c>
      <c r="D1410" t="s">
        <v>1523</v>
      </c>
      <c r="E1410" t="str">
        <f t="shared" ref="E1410:E1473" si="66">IF(L1410="San Miguel","San Miguel, Lima, Lima",IF(L1410="La Molina","La Molina,Lima, Lima",IF(L1410="Ate","Ate,Lima,Lima","Surco,Lima,Lima")))</f>
        <v>San Miguel, Lima, Lima</v>
      </c>
      <c r="F1410" t="s">
        <v>7</v>
      </c>
      <c r="G1410">
        <v>104</v>
      </c>
      <c r="H1410">
        <f>tabla_ventas[[#This Row],[Precio Venta sin IGV]]-(tabla_ventas[[#This Row],[Precio Venta sin IGV]]*0.4)</f>
        <v>17203.199999999997</v>
      </c>
      <c r="I1410">
        <v>28672</v>
      </c>
      <c r="J1410">
        <f t="shared" ref="J1410:J1473" si="67">IF(I1410&gt;20000&lt;25000,18%,IF(I1410&gt;25001,18%,18%))</f>
        <v>0.18</v>
      </c>
      <c r="K1410">
        <f t="shared" ref="K1410:K1473" si="68">I1410+I1410*J1410</f>
        <v>33832.959999999999</v>
      </c>
      <c r="L1410" t="s">
        <v>30</v>
      </c>
      <c r="M1410" t="s">
        <v>14</v>
      </c>
    </row>
    <row r="1411" spans="1:13" ht="15" x14ac:dyDescent="0.25">
      <c r="A1411">
        <v>1410</v>
      </c>
      <c r="B1411">
        <v>42708</v>
      </c>
      <c r="C1411" t="s">
        <v>6</v>
      </c>
      <c r="D1411" t="s">
        <v>1524</v>
      </c>
      <c r="E1411" t="str">
        <f t="shared" si="66"/>
        <v>Surco,Lima,Lima</v>
      </c>
      <c r="F1411" t="s">
        <v>7</v>
      </c>
      <c r="G1411">
        <v>124</v>
      </c>
      <c r="H1411">
        <f>tabla_ventas[[#This Row],[Precio Venta sin IGV]]-(tabla_ventas[[#This Row],[Precio Venta sin IGV]]*0.4)</f>
        <v>13102.199999999999</v>
      </c>
      <c r="I1411">
        <v>21837</v>
      </c>
      <c r="J1411">
        <f t="shared" si="67"/>
        <v>0.18</v>
      </c>
      <c r="K1411">
        <f t="shared" si="68"/>
        <v>25767.66</v>
      </c>
      <c r="L1411" t="s">
        <v>32</v>
      </c>
      <c r="M1411" t="s">
        <v>15</v>
      </c>
    </row>
    <row r="1412" spans="1:13" ht="15" x14ac:dyDescent="0.25">
      <c r="A1412">
        <v>1411</v>
      </c>
      <c r="B1412">
        <v>42708</v>
      </c>
      <c r="C1412" t="s">
        <v>6</v>
      </c>
      <c r="D1412" t="s">
        <v>1525</v>
      </c>
      <c r="E1412" t="str">
        <f t="shared" si="66"/>
        <v>Surco,Lima,Lima</v>
      </c>
      <c r="F1412" t="s">
        <v>7</v>
      </c>
      <c r="G1412">
        <v>110</v>
      </c>
      <c r="H1412">
        <f>tabla_ventas[[#This Row],[Precio Venta sin IGV]]-(tabla_ventas[[#This Row],[Precio Venta sin IGV]]*0.4)</f>
        <v>13646.4</v>
      </c>
      <c r="I1412">
        <v>22744</v>
      </c>
      <c r="J1412">
        <f t="shared" si="67"/>
        <v>0.18</v>
      </c>
      <c r="K1412">
        <f t="shared" si="68"/>
        <v>26837.919999999998</v>
      </c>
      <c r="L1412" t="s">
        <v>32</v>
      </c>
      <c r="M1412" t="s">
        <v>15</v>
      </c>
    </row>
    <row r="1413" spans="1:13" ht="15" x14ac:dyDescent="0.25">
      <c r="A1413">
        <v>1412</v>
      </c>
      <c r="B1413">
        <v>42708</v>
      </c>
      <c r="C1413" t="s">
        <v>6</v>
      </c>
      <c r="D1413" t="s">
        <v>1526</v>
      </c>
      <c r="E1413" t="str">
        <f t="shared" si="66"/>
        <v>Surco,Lima,Lima</v>
      </c>
      <c r="F1413" t="s">
        <v>7</v>
      </c>
      <c r="G1413">
        <v>10</v>
      </c>
      <c r="H1413">
        <f>tabla_ventas[[#This Row],[Precio Venta sin IGV]]-(tabla_ventas[[#This Row],[Precio Venta sin IGV]]*0.4)</f>
        <v>11275.2</v>
      </c>
      <c r="I1413">
        <v>18792</v>
      </c>
      <c r="J1413">
        <f t="shared" si="67"/>
        <v>0.18</v>
      </c>
      <c r="K1413">
        <f t="shared" si="68"/>
        <v>22174.560000000001</v>
      </c>
      <c r="L1413" t="s">
        <v>32</v>
      </c>
      <c r="M1413" t="s">
        <v>15</v>
      </c>
    </row>
    <row r="1414" spans="1:13" ht="15" x14ac:dyDescent="0.25">
      <c r="A1414">
        <v>1413</v>
      </c>
      <c r="B1414">
        <v>42708</v>
      </c>
      <c r="C1414" t="s">
        <v>6</v>
      </c>
      <c r="D1414" t="s">
        <v>1527</v>
      </c>
      <c r="E1414" t="str">
        <f t="shared" si="66"/>
        <v>Surco,Lima,Lima</v>
      </c>
      <c r="F1414" t="s">
        <v>7</v>
      </c>
      <c r="G1414">
        <v>142</v>
      </c>
      <c r="H1414">
        <f>tabla_ventas[[#This Row],[Precio Venta sin IGV]]-(tabla_ventas[[#This Row],[Precio Venta sin IGV]]*0.4)</f>
        <v>12226.8</v>
      </c>
      <c r="I1414">
        <v>20378</v>
      </c>
      <c r="J1414">
        <f t="shared" si="67"/>
        <v>0.18</v>
      </c>
      <c r="K1414">
        <f t="shared" si="68"/>
        <v>24046.04</v>
      </c>
      <c r="L1414" t="s">
        <v>32</v>
      </c>
      <c r="M1414" t="s">
        <v>15</v>
      </c>
    </row>
    <row r="1415" spans="1:13" ht="15" x14ac:dyDescent="0.25">
      <c r="A1415">
        <v>1414</v>
      </c>
      <c r="B1415">
        <v>42708</v>
      </c>
      <c r="C1415" t="s">
        <v>11</v>
      </c>
      <c r="D1415" t="s">
        <v>1528</v>
      </c>
      <c r="E1415" t="str">
        <f t="shared" si="66"/>
        <v>San Miguel, Lima, Lima</v>
      </c>
      <c r="F1415" t="s">
        <v>7</v>
      </c>
      <c r="G1415">
        <v>115</v>
      </c>
      <c r="H1415">
        <f>tabla_ventas[[#This Row],[Precio Venta sin IGV]]-(tabla_ventas[[#This Row],[Precio Venta sin IGV]]*0.4)</f>
        <v>19724.400000000001</v>
      </c>
      <c r="I1415">
        <v>32874</v>
      </c>
      <c r="J1415">
        <f t="shared" si="67"/>
        <v>0.18</v>
      </c>
      <c r="K1415">
        <f t="shared" si="68"/>
        <v>38791.32</v>
      </c>
      <c r="L1415" t="s">
        <v>30</v>
      </c>
      <c r="M1415" t="s">
        <v>8</v>
      </c>
    </row>
    <row r="1416" spans="1:13" ht="15" x14ac:dyDescent="0.25">
      <c r="A1416">
        <v>1415</v>
      </c>
      <c r="B1416">
        <v>42708</v>
      </c>
      <c r="C1416" t="s">
        <v>11</v>
      </c>
      <c r="D1416" t="s">
        <v>1529</v>
      </c>
      <c r="E1416" t="str">
        <f t="shared" si="66"/>
        <v>San Miguel, Lima, Lima</v>
      </c>
      <c r="F1416" t="s">
        <v>7</v>
      </c>
      <c r="G1416">
        <v>88</v>
      </c>
      <c r="H1416">
        <f>tabla_ventas[[#This Row],[Precio Venta sin IGV]]-(tabla_ventas[[#This Row],[Precio Venta sin IGV]]*0.4)</f>
        <v>15405</v>
      </c>
      <c r="I1416">
        <v>25675</v>
      </c>
      <c r="J1416">
        <f t="shared" si="67"/>
        <v>0.18</v>
      </c>
      <c r="K1416">
        <f t="shared" si="68"/>
        <v>30296.5</v>
      </c>
      <c r="L1416" t="s">
        <v>30</v>
      </c>
      <c r="M1416" t="s">
        <v>8</v>
      </c>
    </row>
    <row r="1417" spans="1:13" ht="15" x14ac:dyDescent="0.25">
      <c r="A1417">
        <v>1416</v>
      </c>
      <c r="B1417">
        <v>42708</v>
      </c>
      <c r="C1417" t="s">
        <v>11</v>
      </c>
      <c r="D1417" t="s">
        <v>1530</v>
      </c>
      <c r="E1417" t="str">
        <f t="shared" si="66"/>
        <v>San Miguel, Lima, Lima</v>
      </c>
      <c r="F1417" t="s">
        <v>7</v>
      </c>
      <c r="G1417">
        <v>10</v>
      </c>
      <c r="H1417">
        <f>tabla_ventas[[#This Row],[Precio Venta sin IGV]]-(tabla_ventas[[#This Row],[Precio Venta sin IGV]]*0.4)</f>
        <v>20572.199999999997</v>
      </c>
      <c r="I1417">
        <v>34287</v>
      </c>
      <c r="J1417">
        <f t="shared" si="67"/>
        <v>0.18</v>
      </c>
      <c r="K1417">
        <f t="shared" si="68"/>
        <v>40458.660000000003</v>
      </c>
      <c r="L1417" t="s">
        <v>30</v>
      </c>
      <c r="M1417" t="s">
        <v>8</v>
      </c>
    </row>
    <row r="1418" spans="1:13" ht="15" x14ac:dyDescent="0.25">
      <c r="A1418">
        <v>1417</v>
      </c>
      <c r="B1418">
        <v>42708</v>
      </c>
      <c r="C1418" t="s">
        <v>11</v>
      </c>
      <c r="D1418" t="s">
        <v>1531</v>
      </c>
      <c r="E1418" t="str">
        <f t="shared" si="66"/>
        <v>San Miguel, Lima, Lima</v>
      </c>
      <c r="F1418" t="s">
        <v>7</v>
      </c>
      <c r="G1418">
        <v>147</v>
      </c>
      <c r="H1418">
        <f>tabla_ventas[[#This Row],[Precio Venta sin IGV]]-(tabla_ventas[[#This Row],[Precio Venta sin IGV]]*0.4)</f>
        <v>18333</v>
      </c>
      <c r="I1418">
        <v>30555</v>
      </c>
      <c r="J1418">
        <f t="shared" si="67"/>
        <v>0.18</v>
      </c>
      <c r="K1418">
        <f t="shared" si="68"/>
        <v>36054.9</v>
      </c>
      <c r="L1418" t="s">
        <v>30</v>
      </c>
      <c r="M1418" t="s">
        <v>8</v>
      </c>
    </row>
    <row r="1419" spans="1:13" ht="15" x14ac:dyDescent="0.25">
      <c r="A1419">
        <v>1418</v>
      </c>
      <c r="B1419">
        <v>42708</v>
      </c>
      <c r="C1419" t="s">
        <v>24</v>
      </c>
      <c r="D1419" t="s">
        <v>1532</v>
      </c>
      <c r="E1419" t="str">
        <f t="shared" si="66"/>
        <v>San Miguel, Lima, Lima</v>
      </c>
      <c r="F1419" t="s">
        <v>7</v>
      </c>
      <c r="G1419">
        <v>16</v>
      </c>
      <c r="H1419">
        <f>tabla_ventas[[#This Row],[Precio Venta sin IGV]]-(tabla_ventas[[#This Row],[Precio Venta sin IGV]]*0.4)</f>
        <v>12955.8</v>
      </c>
      <c r="I1419">
        <v>21593</v>
      </c>
      <c r="J1419">
        <f t="shared" si="67"/>
        <v>0.18</v>
      </c>
      <c r="K1419">
        <f t="shared" si="68"/>
        <v>25479.739999999998</v>
      </c>
      <c r="L1419" t="s">
        <v>30</v>
      </c>
      <c r="M1419" t="s">
        <v>14</v>
      </c>
    </row>
    <row r="1420" spans="1:13" ht="15" x14ac:dyDescent="0.25">
      <c r="A1420">
        <v>1419</v>
      </c>
      <c r="B1420">
        <v>42708</v>
      </c>
      <c r="C1420" t="s">
        <v>24</v>
      </c>
      <c r="D1420" t="s">
        <v>1533</v>
      </c>
      <c r="E1420" t="str">
        <f t="shared" si="66"/>
        <v>San Miguel, Lima, Lima</v>
      </c>
      <c r="F1420" t="s">
        <v>7</v>
      </c>
      <c r="G1420">
        <v>155</v>
      </c>
      <c r="H1420">
        <f>tabla_ventas[[#This Row],[Precio Venta sin IGV]]-(tabla_ventas[[#This Row],[Precio Venta sin IGV]]*0.4)</f>
        <v>13642.8</v>
      </c>
      <c r="I1420">
        <v>22738</v>
      </c>
      <c r="J1420">
        <f t="shared" si="67"/>
        <v>0.18</v>
      </c>
      <c r="K1420">
        <f t="shared" si="68"/>
        <v>26830.84</v>
      </c>
      <c r="L1420" t="s">
        <v>30</v>
      </c>
      <c r="M1420" t="s">
        <v>14</v>
      </c>
    </row>
    <row r="1421" spans="1:13" ht="15" x14ac:dyDescent="0.25">
      <c r="A1421">
        <v>1420</v>
      </c>
      <c r="B1421">
        <v>42708</v>
      </c>
      <c r="C1421" t="s">
        <v>24</v>
      </c>
      <c r="D1421" t="s">
        <v>1534</v>
      </c>
      <c r="E1421" t="str">
        <f t="shared" si="66"/>
        <v>San Miguel, Lima, Lima</v>
      </c>
      <c r="F1421" t="s">
        <v>7</v>
      </c>
      <c r="G1421">
        <v>152</v>
      </c>
      <c r="H1421">
        <f>tabla_ventas[[#This Row],[Precio Venta sin IGV]]-(tabla_ventas[[#This Row],[Precio Venta sin IGV]]*0.4)</f>
        <v>23673.599999999999</v>
      </c>
      <c r="I1421">
        <v>39456</v>
      </c>
      <c r="J1421">
        <f t="shared" si="67"/>
        <v>0.18</v>
      </c>
      <c r="K1421">
        <f t="shared" si="68"/>
        <v>46558.080000000002</v>
      </c>
      <c r="L1421" t="s">
        <v>30</v>
      </c>
      <c r="M1421" t="s">
        <v>14</v>
      </c>
    </row>
    <row r="1422" spans="1:13" ht="15" x14ac:dyDescent="0.25">
      <c r="A1422">
        <v>1421</v>
      </c>
      <c r="B1422">
        <v>42708</v>
      </c>
      <c r="C1422" t="s">
        <v>24</v>
      </c>
      <c r="D1422" t="s">
        <v>1535</v>
      </c>
      <c r="E1422" t="str">
        <f t="shared" si="66"/>
        <v>San Miguel, Lima, Lima</v>
      </c>
      <c r="F1422" t="s">
        <v>7</v>
      </c>
      <c r="G1422">
        <v>43</v>
      </c>
      <c r="H1422">
        <f>tabla_ventas[[#This Row],[Precio Venta sin IGV]]-(tabla_ventas[[#This Row],[Precio Venta sin IGV]]*0.4)</f>
        <v>21307.199999999997</v>
      </c>
      <c r="I1422">
        <v>35512</v>
      </c>
      <c r="J1422">
        <f t="shared" si="67"/>
        <v>0.18</v>
      </c>
      <c r="K1422">
        <f t="shared" si="68"/>
        <v>41904.160000000003</v>
      </c>
      <c r="L1422" t="s">
        <v>30</v>
      </c>
      <c r="M1422" t="s">
        <v>14</v>
      </c>
    </row>
    <row r="1423" spans="1:13" ht="15" x14ac:dyDescent="0.25">
      <c r="A1423">
        <v>1422</v>
      </c>
      <c r="B1423">
        <v>42707</v>
      </c>
      <c r="C1423" t="s">
        <v>6</v>
      </c>
      <c r="D1423" t="s">
        <v>1536</v>
      </c>
      <c r="E1423" t="str">
        <f t="shared" si="66"/>
        <v>Surco,Lima,Lima</v>
      </c>
      <c r="F1423" t="s">
        <v>7</v>
      </c>
      <c r="G1423">
        <v>39</v>
      </c>
      <c r="H1423">
        <f>tabla_ventas[[#This Row],[Precio Venta sin IGV]]-(tabla_ventas[[#This Row],[Precio Venta sin IGV]]*0.4)</f>
        <v>13892.4</v>
      </c>
      <c r="I1423">
        <v>23154</v>
      </c>
      <c r="J1423">
        <f t="shared" si="67"/>
        <v>0.18</v>
      </c>
      <c r="K1423">
        <f t="shared" si="68"/>
        <v>27321.72</v>
      </c>
      <c r="L1423" t="s">
        <v>32</v>
      </c>
      <c r="M1423" t="s">
        <v>25</v>
      </c>
    </row>
    <row r="1424" spans="1:13" ht="15" x14ac:dyDescent="0.25">
      <c r="A1424">
        <v>1423</v>
      </c>
      <c r="B1424">
        <v>42707</v>
      </c>
      <c r="C1424" t="s">
        <v>6</v>
      </c>
      <c r="D1424" t="s">
        <v>1537</v>
      </c>
      <c r="E1424" t="str">
        <f t="shared" si="66"/>
        <v>Surco,Lima,Lima</v>
      </c>
      <c r="F1424" t="s">
        <v>7</v>
      </c>
      <c r="G1424">
        <v>119</v>
      </c>
      <c r="H1424">
        <f>tabla_ventas[[#This Row],[Precio Venta sin IGV]]-(tabla_ventas[[#This Row],[Precio Venta sin IGV]]*0.4)</f>
        <v>23865.599999999999</v>
      </c>
      <c r="I1424">
        <v>39776</v>
      </c>
      <c r="J1424">
        <f t="shared" si="67"/>
        <v>0.18</v>
      </c>
      <c r="K1424">
        <f t="shared" si="68"/>
        <v>46935.68</v>
      </c>
      <c r="L1424" t="s">
        <v>32</v>
      </c>
      <c r="M1424" t="s">
        <v>25</v>
      </c>
    </row>
    <row r="1425" spans="1:13" ht="15" x14ac:dyDescent="0.25">
      <c r="A1425">
        <v>1424</v>
      </c>
      <c r="B1425">
        <v>42707</v>
      </c>
      <c r="C1425" t="s">
        <v>6</v>
      </c>
      <c r="D1425" t="s">
        <v>1538</v>
      </c>
      <c r="E1425" t="str">
        <f t="shared" si="66"/>
        <v>Surco,Lima,Lima</v>
      </c>
      <c r="F1425" t="s">
        <v>7</v>
      </c>
      <c r="G1425">
        <v>177</v>
      </c>
      <c r="H1425">
        <f>tabla_ventas[[#This Row],[Precio Venta sin IGV]]-(tabla_ventas[[#This Row],[Precio Venta sin IGV]]*0.4)</f>
        <v>15126.599999999999</v>
      </c>
      <c r="I1425">
        <v>25211</v>
      </c>
      <c r="J1425">
        <f t="shared" si="67"/>
        <v>0.18</v>
      </c>
      <c r="K1425">
        <f t="shared" si="68"/>
        <v>29748.98</v>
      </c>
      <c r="L1425" t="s">
        <v>32</v>
      </c>
      <c r="M1425" t="s">
        <v>25</v>
      </c>
    </row>
    <row r="1426" spans="1:13" ht="15" x14ac:dyDescent="0.25">
      <c r="A1426">
        <v>1425</v>
      </c>
      <c r="B1426">
        <v>42707</v>
      </c>
      <c r="C1426" t="s">
        <v>6</v>
      </c>
      <c r="D1426" t="s">
        <v>1539</v>
      </c>
      <c r="E1426" t="str">
        <f t="shared" si="66"/>
        <v>Surco,Lima,Lima</v>
      </c>
      <c r="F1426" t="s">
        <v>7</v>
      </c>
      <c r="G1426">
        <v>113</v>
      </c>
      <c r="H1426">
        <f>tabla_ventas[[#This Row],[Precio Venta sin IGV]]-(tabla_ventas[[#This Row],[Precio Venta sin IGV]]*0.4)</f>
        <v>18122.400000000001</v>
      </c>
      <c r="I1426">
        <v>30204</v>
      </c>
      <c r="J1426">
        <f t="shared" si="67"/>
        <v>0.18</v>
      </c>
      <c r="K1426">
        <f t="shared" si="68"/>
        <v>35640.720000000001</v>
      </c>
      <c r="L1426" t="s">
        <v>32</v>
      </c>
      <c r="M1426" t="s">
        <v>25</v>
      </c>
    </row>
    <row r="1427" spans="1:13" ht="15" x14ac:dyDescent="0.25">
      <c r="A1427">
        <v>1426</v>
      </c>
      <c r="B1427">
        <v>42707</v>
      </c>
      <c r="C1427" t="s">
        <v>27</v>
      </c>
      <c r="D1427" t="s">
        <v>1540</v>
      </c>
      <c r="E1427" t="str">
        <f t="shared" si="66"/>
        <v>Ate,Lima,Lima</v>
      </c>
      <c r="F1427" t="s">
        <v>7</v>
      </c>
      <c r="G1427">
        <v>25</v>
      </c>
      <c r="H1427">
        <f>tabla_ventas[[#This Row],[Precio Venta sin IGV]]-(tabla_ventas[[#This Row],[Precio Venta sin IGV]]*0.4)</f>
        <v>19458</v>
      </c>
      <c r="I1427">
        <v>32430</v>
      </c>
      <c r="J1427">
        <f t="shared" si="67"/>
        <v>0.18</v>
      </c>
      <c r="K1427">
        <f t="shared" si="68"/>
        <v>38267.4</v>
      </c>
      <c r="L1427" t="s">
        <v>31</v>
      </c>
      <c r="M1427" t="s">
        <v>23</v>
      </c>
    </row>
    <row r="1428" spans="1:13" ht="15" x14ac:dyDescent="0.25">
      <c r="A1428">
        <v>1427</v>
      </c>
      <c r="B1428">
        <v>42707</v>
      </c>
      <c r="C1428" t="s">
        <v>27</v>
      </c>
      <c r="D1428" t="s">
        <v>1541</v>
      </c>
      <c r="E1428" t="str">
        <f t="shared" si="66"/>
        <v>Ate,Lima,Lima</v>
      </c>
      <c r="F1428" t="s">
        <v>7</v>
      </c>
      <c r="G1428">
        <v>126</v>
      </c>
      <c r="H1428">
        <f>tabla_ventas[[#This Row],[Precio Venta sin IGV]]-(tabla_ventas[[#This Row],[Precio Venta sin IGV]]*0.4)</f>
        <v>15755.4</v>
      </c>
      <c r="I1428">
        <v>26259</v>
      </c>
      <c r="J1428">
        <f t="shared" si="67"/>
        <v>0.18</v>
      </c>
      <c r="K1428">
        <f t="shared" si="68"/>
        <v>30985.62</v>
      </c>
      <c r="L1428" t="s">
        <v>31</v>
      </c>
      <c r="M1428" t="s">
        <v>23</v>
      </c>
    </row>
    <row r="1429" spans="1:13" ht="15" x14ac:dyDescent="0.25">
      <c r="A1429">
        <v>1428</v>
      </c>
      <c r="B1429">
        <v>42707</v>
      </c>
      <c r="C1429" t="s">
        <v>27</v>
      </c>
      <c r="D1429" t="s">
        <v>1542</v>
      </c>
      <c r="E1429" t="str">
        <f t="shared" si="66"/>
        <v>Ate,Lima,Lima</v>
      </c>
      <c r="F1429" t="s">
        <v>7</v>
      </c>
      <c r="G1429">
        <v>44</v>
      </c>
      <c r="H1429">
        <f>tabla_ventas[[#This Row],[Precio Venta sin IGV]]-(tabla_ventas[[#This Row],[Precio Venta sin IGV]]*0.4)</f>
        <v>11635.2</v>
      </c>
      <c r="I1429">
        <v>19392</v>
      </c>
      <c r="J1429">
        <f t="shared" si="67"/>
        <v>0.18</v>
      </c>
      <c r="K1429">
        <f t="shared" si="68"/>
        <v>22882.560000000001</v>
      </c>
      <c r="L1429" t="s">
        <v>31</v>
      </c>
      <c r="M1429" t="s">
        <v>23</v>
      </c>
    </row>
    <row r="1430" spans="1:13" ht="15" x14ac:dyDescent="0.25">
      <c r="A1430">
        <v>1429</v>
      </c>
      <c r="B1430">
        <v>42707</v>
      </c>
      <c r="C1430" t="s">
        <v>19</v>
      </c>
      <c r="D1430" t="s">
        <v>1543</v>
      </c>
      <c r="E1430" t="str">
        <f t="shared" si="66"/>
        <v>Surco,Lima,Lima</v>
      </c>
      <c r="F1430" t="s">
        <v>7</v>
      </c>
      <c r="G1430">
        <v>56</v>
      </c>
      <c r="H1430">
        <f>tabla_ventas[[#This Row],[Precio Venta sin IGV]]-(tabla_ventas[[#This Row],[Precio Venta sin IGV]]*0.4)</f>
        <v>16602</v>
      </c>
      <c r="I1430">
        <v>27670</v>
      </c>
      <c r="J1430">
        <f t="shared" si="67"/>
        <v>0.18</v>
      </c>
      <c r="K1430">
        <f t="shared" si="68"/>
        <v>32650.6</v>
      </c>
      <c r="L1430" t="s">
        <v>32</v>
      </c>
      <c r="M1430" t="s">
        <v>18</v>
      </c>
    </row>
    <row r="1431" spans="1:13" ht="15" x14ac:dyDescent="0.25">
      <c r="A1431">
        <v>1430</v>
      </c>
      <c r="B1431">
        <v>42707</v>
      </c>
      <c r="C1431" t="s">
        <v>19</v>
      </c>
      <c r="D1431" t="s">
        <v>1544</v>
      </c>
      <c r="E1431" t="str">
        <f t="shared" si="66"/>
        <v>Surco,Lima,Lima</v>
      </c>
      <c r="F1431" t="s">
        <v>7</v>
      </c>
      <c r="G1431">
        <v>75</v>
      </c>
      <c r="H1431">
        <f>tabla_ventas[[#This Row],[Precio Venta sin IGV]]-(tabla_ventas[[#This Row],[Precio Venta sin IGV]]*0.4)</f>
        <v>13515</v>
      </c>
      <c r="I1431">
        <v>22525</v>
      </c>
      <c r="J1431">
        <f t="shared" si="67"/>
        <v>0.18</v>
      </c>
      <c r="K1431">
        <f t="shared" si="68"/>
        <v>26579.5</v>
      </c>
      <c r="L1431" t="s">
        <v>32</v>
      </c>
      <c r="M1431" t="s">
        <v>18</v>
      </c>
    </row>
    <row r="1432" spans="1:13" ht="15" x14ac:dyDescent="0.25">
      <c r="A1432">
        <v>1431</v>
      </c>
      <c r="B1432">
        <v>42707</v>
      </c>
      <c r="C1432" t="s">
        <v>19</v>
      </c>
      <c r="D1432" t="s">
        <v>1545</v>
      </c>
      <c r="E1432" t="str">
        <f t="shared" si="66"/>
        <v>Surco,Lima,Lima</v>
      </c>
      <c r="F1432" t="s">
        <v>7</v>
      </c>
      <c r="G1432">
        <v>132</v>
      </c>
      <c r="H1432">
        <f>tabla_ventas[[#This Row],[Precio Venta sin IGV]]-(tabla_ventas[[#This Row],[Precio Venta sin IGV]]*0.4)</f>
        <v>23895</v>
      </c>
      <c r="I1432">
        <v>39825</v>
      </c>
      <c r="J1432">
        <f t="shared" si="67"/>
        <v>0.18</v>
      </c>
      <c r="K1432">
        <f t="shared" si="68"/>
        <v>46993.5</v>
      </c>
      <c r="L1432" t="s">
        <v>32</v>
      </c>
      <c r="M1432" t="s">
        <v>18</v>
      </c>
    </row>
    <row r="1433" spans="1:13" ht="15" x14ac:dyDescent="0.25">
      <c r="A1433">
        <v>1432</v>
      </c>
      <c r="B1433">
        <v>42707</v>
      </c>
      <c r="C1433" t="s">
        <v>28</v>
      </c>
      <c r="D1433" t="s">
        <v>1546</v>
      </c>
      <c r="E1433" t="str">
        <f t="shared" si="66"/>
        <v>Surco,Lima,Lima</v>
      </c>
      <c r="F1433" t="s">
        <v>7</v>
      </c>
      <c r="G1433">
        <v>71</v>
      </c>
      <c r="H1433">
        <f>tabla_ventas[[#This Row],[Precio Venta sin IGV]]-(tabla_ventas[[#This Row],[Precio Venta sin IGV]]*0.4)</f>
        <v>15434.4</v>
      </c>
      <c r="I1433">
        <v>25724</v>
      </c>
      <c r="J1433">
        <f t="shared" si="67"/>
        <v>0.18</v>
      </c>
      <c r="K1433">
        <f t="shared" si="68"/>
        <v>30354.32</v>
      </c>
      <c r="L1433" t="s">
        <v>32</v>
      </c>
      <c r="M1433" t="s">
        <v>26</v>
      </c>
    </row>
    <row r="1434" spans="1:13" ht="15" x14ac:dyDescent="0.25">
      <c r="A1434">
        <v>1433</v>
      </c>
      <c r="B1434">
        <v>42707</v>
      </c>
      <c r="C1434" t="s">
        <v>28</v>
      </c>
      <c r="D1434" t="s">
        <v>1547</v>
      </c>
      <c r="E1434" t="str">
        <f t="shared" si="66"/>
        <v>Surco,Lima,Lima</v>
      </c>
      <c r="F1434" t="s">
        <v>7</v>
      </c>
      <c r="G1434">
        <v>150</v>
      </c>
      <c r="H1434">
        <f>tabla_ventas[[#This Row],[Precio Venta sin IGV]]-(tabla_ventas[[#This Row],[Precio Venta sin IGV]]*0.4)</f>
        <v>13984.199999999999</v>
      </c>
      <c r="I1434">
        <v>23307</v>
      </c>
      <c r="J1434">
        <f t="shared" si="67"/>
        <v>0.18</v>
      </c>
      <c r="K1434">
        <f t="shared" si="68"/>
        <v>27502.260000000002</v>
      </c>
      <c r="L1434" t="s">
        <v>32</v>
      </c>
      <c r="M1434" t="s">
        <v>26</v>
      </c>
    </row>
    <row r="1435" spans="1:13" ht="15" x14ac:dyDescent="0.25">
      <c r="A1435">
        <v>1434</v>
      </c>
      <c r="B1435">
        <v>42707</v>
      </c>
      <c r="C1435" t="s">
        <v>28</v>
      </c>
      <c r="D1435" t="s">
        <v>1548</v>
      </c>
      <c r="E1435" t="str">
        <f t="shared" si="66"/>
        <v>Surco,Lima,Lima</v>
      </c>
      <c r="F1435" t="s">
        <v>7</v>
      </c>
      <c r="G1435">
        <v>90</v>
      </c>
      <c r="H1435">
        <f>tabla_ventas[[#This Row],[Precio Venta sin IGV]]-(tabla_ventas[[#This Row],[Precio Venta sin IGV]]*0.4)</f>
        <v>18999.599999999999</v>
      </c>
      <c r="I1435">
        <v>31666</v>
      </c>
      <c r="J1435">
        <f t="shared" si="67"/>
        <v>0.18</v>
      </c>
      <c r="K1435">
        <f t="shared" si="68"/>
        <v>37365.879999999997</v>
      </c>
      <c r="L1435" t="s">
        <v>32</v>
      </c>
      <c r="M1435" t="s">
        <v>26</v>
      </c>
    </row>
    <row r="1436" spans="1:13" ht="15" x14ac:dyDescent="0.25">
      <c r="A1436">
        <v>1435</v>
      </c>
      <c r="B1436">
        <v>42707</v>
      </c>
      <c r="C1436" t="s">
        <v>28</v>
      </c>
      <c r="D1436" t="s">
        <v>1549</v>
      </c>
      <c r="E1436" t="str">
        <f t="shared" si="66"/>
        <v>Surco,Lima,Lima</v>
      </c>
      <c r="F1436" t="s">
        <v>7</v>
      </c>
      <c r="G1436">
        <v>123</v>
      </c>
      <c r="H1436">
        <f>tabla_ventas[[#This Row],[Precio Venta sin IGV]]-(tabla_ventas[[#This Row],[Precio Venta sin IGV]]*0.4)</f>
        <v>21635.4</v>
      </c>
      <c r="I1436">
        <v>36059</v>
      </c>
      <c r="J1436">
        <f t="shared" si="67"/>
        <v>0.18</v>
      </c>
      <c r="K1436">
        <f t="shared" si="68"/>
        <v>42549.62</v>
      </c>
      <c r="L1436" t="s">
        <v>32</v>
      </c>
      <c r="M1436" t="s">
        <v>26</v>
      </c>
    </row>
    <row r="1437" spans="1:13" ht="15" x14ac:dyDescent="0.25">
      <c r="A1437">
        <v>1436</v>
      </c>
      <c r="B1437">
        <v>42707</v>
      </c>
      <c r="C1437" t="s">
        <v>28</v>
      </c>
      <c r="D1437" t="s">
        <v>1550</v>
      </c>
      <c r="E1437" t="str">
        <f t="shared" si="66"/>
        <v>Surco,Lima,Lima</v>
      </c>
      <c r="F1437" t="s">
        <v>12</v>
      </c>
      <c r="G1437">
        <v>97</v>
      </c>
      <c r="H1437">
        <f>tabla_ventas[[#This Row],[Precio Venta sin IGV]]-(tabla_ventas[[#This Row],[Precio Venta sin IGV]]*0.4)</f>
        <v>16434.599999999999</v>
      </c>
      <c r="I1437">
        <v>27391</v>
      </c>
      <c r="J1437">
        <f t="shared" si="67"/>
        <v>0.18</v>
      </c>
      <c r="K1437">
        <f t="shared" si="68"/>
        <v>32321.38</v>
      </c>
      <c r="L1437" t="s">
        <v>32</v>
      </c>
      <c r="M1437" t="s">
        <v>15</v>
      </c>
    </row>
    <row r="1438" spans="1:13" ht="15" x14ac:dyDescent="0.25">
      <c r="A1438">
        <v>1437</v>
      </c>
      <c r="B1438">
        <v>42707</v>
      </c>
      <c r="C1438" t="s">
        <v>28</v>
      </c>
      <c r="D1438" t="s">
        <v>1551</v>
      </c>
      <c r="E1438" t="str">
        <f t="shared" si="66"/>
        <v>Surco,Lima,Lima</v>
      </c>
      <c r="F1438" t="s">
        <v>12</v>
      </c>
      <c r="G1438">
        <v>98</v>
      </c>
      <c r="H1438">
        <f>tabla_ventas[[#This Row],[Precio Venta sin IGV]]-(tabla_ventas[[#This Row],[Precio Venta sin IGV]]*0.4)</f>
        <v>22561.199999999997</v>
      </c>
      <c r="I1438">
        <v>37602</v>
      </c>
      <c r="J1438">
        <f t="shared" si="67"/>
        <v>0.18</v>
      </c>
      <c r="K1438">
        <f t="shared" si="68"/>
        <v>44370.36</v>
      </c>
      <c r="L1438" t="s">
        <v>32</v>
      </c>
      <c r="M1438" t="s">
        <v>15</v>
      </c>
    </row>
    <row r="1439" spans="1:13" ht="15" x14ac:dyDescent="0.25">
      <c r="A1439">
        <v>1438</v>
      </c>
      <c r="B1439">
        <v>42707</v>
      </c>
      <c r="C1439" t="s">
        <v>28</v>
      </c>
      <c r="D1439" t="s">
        <v>1552</v>
      </c>
      <c r="E1439" t="str">
        <f t="shared" si="66"/>
        <v>Surco,Lima,Lima</v>
      </c>
      <c r="F1439" t="s">
        <v>12</v>
      </c>
      <c r="G1439">
        <v>36</v>
      </c>
      <c r="H1439">
        <f>tabla_ventas[[#This Row],[Precio Venta sin IGV]]-(tabla_ventas[[#This Row],[Precio Venta sin IGV]]*0.4)</f>
        <v>16566</v>
      </c>
      <c r="I1439">
        <v>27610</v>
      </c>
      <c r="J1439">
        <f t="shared" si="67"/>
        <v>0.18</v>
      </c>
      <c r="K1439">
        <f t="shared" si="68"/>
        <v>32579.8</v>
      </c>
      <c r="L1439" t="s">
        <v>32</v>
      </c>
      <c r="M1439" t="s">
        <v>15</v>
      </c>
    </row>
    <row r="1440" spans="1:13" ht="15" x14ac:dyDescent="0.25">
      <c r="A1440">
        <v>1439</v>
      </c>
      <c r="B1440">
        <v>42707</v>
      </c>
      <c r="C1440" t="s">
        <v>28</v>
      </c>
      <c r="D1440" t="s">
        <v>1553</v>
      </c>
      <c r="E1440" t="str">
        <f t="shared" si="66"/>
        <v>Surco,Lima,Lima</v>
      </c>
      <c r="F1440" t="s">
        <v>12</v>
      </c>
      <c r="G1440">
        <v>160</v>
      </c>
      <c r="H1440">
        <f>tabla_ventas[[#This Row],[Precio Venta sin IGV]]-(tabla_ventas[[#This Row],[Precio Venta sin IGV]]*0.4)</f>
        <v>21081</v>
      </c>
      <c r="I1440">
        <v>35135</v>
      </c>
      <c r="J1440">
        <f t="shared" si="67"/>
        <v>0.18</v>
      </c>
      <c r="K1440">
        <f t="shared" si="68"/>
        <v>41459.300000000003</v>
      </c>
      <c r="L1440" t="s">
        <v>32</v>
      </c>
      <c r="M1440" t="s">
        <v>15</v>
      </c>
    </row>
    <row r="1441" spans="1:13" ht="15" x14ac:dyDescent="0.25">
      <c r="A1441">
        <v>1440</v>
      </c>
      <c r="B1441">
        <v>42707</v>
      </c>
      <c r="C1441" t="s">
        <v>28</v>
      </c>
      <c r="D1441" t="s">
        <v>1554</v>
      </c>
      <c r="E1441" t="str">
        <f t="shared" si="66"/>
        <v>Surco,Lima,Lima</v>
      </c>
      <c r="F1441" t="s">
        <v>7</v>
      </c>
      <c r="G1441">
        <v>22</v>
      </c>
      <c r="H1441">
        <f>tabla_ventas[[#This Row],[Precio Venta sin IGV]]-(tabla_ventas[[#This Row],[Precio Venta sin IGV]]*0.4)</f>
        <v>17972.400000000001</v>
      </c>
      <c r="I1441">
        <v>29954</v>
      </c>
      <c r="J1441">
        <f t="shared" si="67"/>
        <v>0.18</v>
      </c>
      <c r="K1441">
        <f t="shared" si="68"/>
        <v>35345.72</v>
      </c>
      <c r="L1441" t="s">
        <v>32</v>
      </c>
      <c r="M1441" t="s">
        <v>18</v>
      </c>
    </row>
    <row r="1442" spans="1:13" ht="15" x14ac:dyDescent="0.25">
      <c r="A1442">
        <v>1441</v>
      </c>
      <c r="B1442">
        <v>42707</v>
      </c>
      <c r="C1442" t="s">
        <v>28</v>
      </c>
      <c r="D1442" t="s">
        <v>1555</v>
      </c>
      <c r="E1442" t="str">
        <f t="shared" si="66"/>
        <v>Surco,Lima,Lima</v>
      </c>
      <c r="F1442" t="s">
        <v>7</v>
      </c>
      <c r="G1442">
        <v>8</v>
      </c>
      <c r="H1442">
        <f>tabla_ventas[[#This Row],[Precio Venta sin IGV]]-(tabla_ventas[[#This Row],[Precio Venta sin IGV]]*0.4)</f>
        <v>16737</v>
      </c>
      <c r="I1442">
        <v>27895</v>
      </c>
      <c r="J1442">
        <f t="shared" si="67"/>
        <v>0.18</v>
      </c>
      <c r="K1442">
        <f t="shared" si="68"/>
        <v>32916.1</v>
      </c>
      <c r="L1442" t="s">
        <v>32</v>
      </c>
      <c r="M1442" t="s">
        <v>18</v>
      </c>
    </row>
    <row r="1443" spans="1:13" ht="15" x14ac:dyDescent="0.25">
      <c r="A1443">
        <v>1442</v>
      </c>
      <c r="B1443">
        <v>42707</v>
      </c>
      <c r="C1443" t="s">
        <v>28</v>
      </c>
      <c r="D1443" t="s">
        <v>1556</v>
      </c>
      <c r="E1443" t="str">
        <f t="shared" si="66"/>
        <v>Surco,Lima,Lima</v>
      </c>
      <c r="F1443" t="s">
        <v>7</v>
      </c>
      <c r="G1443">
        <v>36</v>
      </c>
      <c r="H1443">
        <f>tabla_ventas[[#This Row],[Precio Venta sin IGV]]-(tabla_ventas[[#This Row],[Precio Venta sin IGV]]*0.4)</f>
        <v>19423.199999999997</v>
      </c>
      <c r="I1443">
        <v>32372</v>
      </c>
      <c r="J1443">
        <f t="shared" si="67"/>
        <v>0.18</v>
      </c>
      <c r="K1443">
        <f t="shared" si="68"/>
        <v>38198.959999999999</v>
      </c>
      <c r="L1443" t="s">
        <v>32</v>
      </c>
      <c r="M1443" t="s">
        <v>18</v>
      </c>
    </row>
    <row r="1444" spans="1:13" ht="15" x14ac:dyDescent="0.25">
      <c r="A1444">
        <v>1443</v>
      </c>
      <c r="B1444">
        <v>42707</v>
      </c>
      <c r="C1444" t="s">
        <v>28</v>
      </c>
      <c r="D1444" t="s">
        <v>1557</v>
      </c>
      <c r="E1444" t="str">
        <f t="shared" si="66"/>
        <v>Surco,Lima,Lima</v>
      </c>
      <c r="F1444" t="s">
        <v>7</v>
      </c>
      <c r="G1444">
        <v>134</v>
      </c>
      <c r="H1444">
        <f>tabla_ventas[[#This Row],[Precio Venta sin IGV]]-(tabla_ventas[[#This Row],[Precio Venta sin IGV]]*0.4)</f>
        <v>12252</v>
      </c>
      <c r="I1444">
        <v>20420</v>
      </c>
      <c r="J1444">
        <f t="shared" si="67"/>
        <v>0.18</v>
      </c>
      <c r="K1444">
        <f t="shared" si="68"/>
        <v>24095.599999999999</v>
      </c>
      <c r="L1444" t="s">
        <v>32</v>
      </c>
      <c r="M1444" t="s">
        <v>18</v>
      </c>
    </row>
    <row r="1445" spans="1:13" ht="15" x14ac:dyDescent="0.25">
      <c r="A1445">
        <v>1444</v>
      </c>
      <c r="B1445">
        <v>42706</v>
      </c>
      <c r="C1445" t="s">
        <v>9</v>
      </c>
      <c r="D1445" t="s">
        <v>1558</v>
      </c>
      <c r="E1445" t="str">
        <f t="shared" si="66"/>
        <v>San Miguel, Lima, Lima</v>
      </c>
      <c r="F1445" t="s">
        <v>7</v>
      </c>
      <c r="G1445">
        <v>84</v>
      </c>
      <c r="H1445">
        <f>tabla_ventas[[#This Row],[Precio Venta sin IGV]]-(tabla_ventas[[#This Row],[Precio Venta sin IGV]]*0.4)</f>
        <v>19534.8</v>
      </c>
      <c r="I1445">
        <v>32558</v>
      </c>
      <c r="J1445">
        <f t="shared" si="67"/>
        <v>0.18</v>
      </c>
      <c r="K1445">
        <f t="shared" si="68"/>
        <v>38418.44</v>
      </c>
      <c r="L1445" t="s">
        <v>30</v>
      </c>
      <c r="M1445" t="s">
        <v>8</v>
      </c>
    </row>
    <row r="1446" spans="1:13" ht="15" x14ac:dyDescent="0.25">
      <c r="A1446">
        <v>1445</v>
      </c>
      <c r="B1446">
        <v>42706</v>
      </c>
      <c r="C1446" t="s">
        <v>9</v>
      </c>
      <c r="D1446" t="s">
        <v>1559</v>
      </c>
      <c r="E1446" t="str">
        <f t="shared" si="66"/>
        <v>San Miguel, Lima, Lima</v>
      </c>
      <c r="F1446" t="s">
        <v>7</v>
      </c>
      <c r="G1446">
        <v>46</v>
      </c>
      <c r="H1446">
        <f>tabla_ventas[[#This Row],[Precio Venta sin IGV]]-(tabla_ventas[[#This Row],[Precio Venta sin IGV]]*0.4)</f>
        <v>23777.4</v>
      </c>
      <c r="I1446">
        <v>39629</v>
      </c>
      <c r="J1446">
        <f t="shared" si="67"/>
        <v>0.18</v>
      </c>
      <c r="K1446">
        <f t="shared" si="68"/>
        <v>46762.22</v>
      </c>
      <c r="L1446" t="s">
        <v>30</v>
      </c>
      <c r="M1446" t="s">
        <v>8</v>
      </c>
    </row>
    <row r="1447" spans="1:13" ht="15" x14ac:dyDescent="0.25">
      <c r="A1447">
        <v>1446</v>
      </c>
      <c r="B1447">
        <v>42706</v>
      </c>
      <c r="C1447" t="s">
        <v>9</v>
      </c>
      <c r="D1447" t="s">
        <v>1560</v>
      </c>
      <c r="E1447" t="str">
        <f t="shared" si="66"/>
        <v>San Miguel, Lima, Lima</v>
      </c>
      <c r="F1447" t="s">
        <v>7</v>
      </c>
      <c r="G1447">
        <v>117</v>
      </c>
      <c r="H1447">
        <f>tabla_ventas[[#This Row],[Precio Venta sin IGV]]-(tabla_ventas[[#This Row],[Precio Venta sin IGV]]*0.4)</f>
        <v>20982.6</v>
      </c>
      <c r="I1447">
        <v>34971</v>
      </c>
      <c r="J1447">
        <f t="shared" si="67"/>
        <v>0.18</v>
      </c>
      <c r="K1447">
        <f t="shared" si="68"/>
        <v>41265.78</v>
      </c>
      <c r="L1447" t="s">
        <v>30</v>
      </c>
      <c r="M1447" t="s">
        <v>8</v>
      </c>
    </row>
    <row r="1448" spans="1:13" ht="15" x14ac:dyDescent="0.25">
      <c r="A1448">
        <v>1447</v>
      </c>
      <c r="B1448">
        <v>42706</v>
      </c>
      <c r="C1448" t="s">
        <v>9</v>
      </c>
      <c r="D1448" t="s">
        <v>1561</v>
      </c>
      <c r="E1448" t="str">
        <f t="shared" si="66"/>
        <v>San Miguel, Lima, Lima</v>
      </c>
      <c r="F1448" t="s">
        <v>7</v>
      </c>
      <c r="G1448">
        <v>5</v>
      </c>
      <c r="H1448">
        <f>tabla_ventas[[#This Row],[Precio Venta sin IGV]]-(tabla_ventas[[#This Row],[Precio Venta sin IGV]]*0.4)</f>
        <v>17770.199999999997</v>
      </c>
      <c r="I1448">
        <v>29617</v>
      </c>
      <c r="J1448">
        <f t="shared" si="67"/>
        <v>0.18</v>
      </c>
      <c r="K1448">
        <f t="shared" si="68"/>
        <v>34948.06</v>
      </c>
      <c r="L1448" t="s">
        <v>30</v>
      </c>
      <c r="M1448" t="s">
        <v>8</v>
      </c>
    </row>
    <row r="1449" spans="1:13" ht="15" x14ac:dyDescent="0.25">
      <c r="A1449">
        <v>1448</v>
      </c>
      <c r="B1449">
        <v>42706</v>
      </c>
      <c r="C1449" t="s">
        <v>9</v>
      </c>
      <c r="D1449" t="s">
        <v>1562</v>
      </c>
      <c r="E1449" t="str">
        <f t="shared" si="66"/>
        <v>San Miguel, Lima, Lima</v>
      </c>
      <c r="F1449" t="s">
        <v>7</v>
      </c>
      <c r="G1449">
        <v>73</v>
      </c>
      <c r="H1449">
        <f>tabla_ventas[[#This Row],[Precio Venta sin IGV]]-(tabla_ventas[[#This Row],[Precio Venta sin IGV]]*0.4)</f>
        <v>13960.8</v>
      </c>
      <c r="I1449">
        <v>23268</v>
      </c>
      <c r="J1449">
        <f t="shared" si="67"/>
        <v>0.18</v>
      </c>
      <c r="K1449">
        <f t="shared" si="68"/>
        <v>27456.239999999998</v>
      </c>
      <c r="L1449" t="s">
        <v>30</v>
      </c>
      <c r="M1449" t="s">
        <v>14</v>
      </c>
    </row>
    <row r="1450" spans="1:13" ht="15" x14ac:dyDescent="0.25">
      <c r="A1450">
        <v>1449</v>
      </c>
      <c r="B1450">
        <v>42706</v>
      </c>
      <c r="C1450" t="s">
        <v>9</v>
      </c>
      <c r="D1450" t="s">
        <v>1563</v>
      </c>
      <c r="E1450" t="str">
        <f t="shared" si="66"/>
        <v>San Miguel, Lima, Lima</v>
      </c>
      <c r="F1450" t="s">
        <v>7</v>
      </c>
      <c r="G1450">
        <v>101</v>
      </c>
      <c r="H1450">
        <f>tabla_ventas[[#This Row],[Precio Venta sin IGV]]-(tabla_ventas[[#This Row],[Precio Venta sin IGV]]*0.4)</f>
        <v>20043.599999999999</v>
      </c>
      <c r="I1450">
        <v>33406</v>
      </c>
      <c r="J1450">
        <f t="shared" si="67"/>
        <v>0.18</v>
      </c>
      <c r="K1450">
        <f t="shared" si="68"/>
        <v>39419.08</v>
      </c>
      <c r="L1450" t="s">
        <v>30</v>
      </c>
      <c r="M1450" t="s">
        <v>14</v>
      </c>
    </row>
    <row r="1451" spans="1:13" ht="15" x14ac:dyDescent="0.25">
      <c r="A1451">
        <v>1450</v>
      </c>
      <c r="B1451">
        <v>42706</v>
      </c>
      <c r="C1451" t="s">
        <v>9</v>
      </c>
      <c r="D1451" t="s">
        <v>1564</v>
      </c>
      <c r="E1451" t="str">
        <f t="shared" si="66"/>
        <v>San Miguel, Lima, Lima</v>
      </c>
      <c r="F1451" t="s">
        <v>7</v>
      </c>
      <c r="G1451">
        <v>28</v>
      </c>
      <c r="H1451">
        <f>tabla_ventas[[#This Row],[Precio Venta sin IGV]]-(tabla_ventas[[#This Row],[Precio Venta sin IGV]]*0.4)</f>
        <v>22816.799999999999</v>
      </c>
      <c r="I1451">
        <v>38028</v>
      </c>
      <c r="J1451">
        <f t="shared" si="67"/>
        <v>0.18</v>
      </c>
      <c r="K1451">
        <f t="shared" si="68"/>
        <v>44873.04</v>
      </c>
      <c r="L1451" t="s">
        <v>30</v>
      </c>
      <c r="M1451" t="s">
        <v>14</v>
      </c>
    </row>
    <row r="1452" spans="1:13" ht="15" x14ac:dyDescent="0.25">
      <c r="A1452">
        <v>1451</v>
      </c>
      <c r="B1452">
        <v>42706</v>
      </c>
      <c r="C1452" t="s">
        <v>9</v>
      </c>
      <c r="D1452" t="s">
        <v>1565</v>
      </c>
      <c r="E1452" t="str">
        <f t="shared" si="66"/>
        <v>San Miguel, Lima, Lima</v>
      </c>
      <c r="F1452" t="s">
        <v>7</v>
      </c>
      <c r="G1452">
        <v>128</v>
      </c>
      <c r="H1452">
        <f>tabla_ventas[[#This Row],[Precio Venta sin IGV]]-(tabla_ventas[[#This Row],[Precio Venta sin IGV]]*0.4)</f>
        <v>23316.6</v>
      </c>
      <c r="I1452">
        <v>38861</v>
      </c>
      <c r="J1452">
        <f t="shared" si="67"/>
        <v>0.18</v>
      </c>
      <c r="K1452">
        <f t="shared" si="68"/>
        <v>45855.979999999996</v>
      </c>
      <c r="L1452" t="s">
        <v>30</v>
      </c>
      <c r="M1452" t="s">
        <v>14</v>
      </c>
    </row>
    <row r="1453" spans="1:13" ht="15" x14ac:dyDescent="0.25">
      <c r="A1453">
        <v>1452</v>
      </c>
      <c r="B1453">
        <v>42706</v>
      </c>
      <c r="C1453" t="s">
        <v>11</v>
      </c>
      <c r="D1453" t="s">
        <v>1566</v>
      </c>
      <c r="E1453" t="str">
        <f t="shared" si="66"/>
        <v>Surco,Lima,Lima</v>
      </c>
      <c r="F1453" t="s">
        <v>12</v>
      </c>
      <c r="G1453">
        <v>16</v>
      </c>
      <c r="H1453">
        <f>tabla_ventas[[#This Row],[Precio Venta sin IGV]]-(tabla_ventas[[#This Row],[Precio Venta sin IGV]]*0.4)</f>
        <v>12538.8</v>
      </c>
      <c r="I1453">
        <v>20898</v>
      </c>
      <c r="J1453">
        <f t="shared" si="67"/>
        <v>0.18</v>
      </c>
      <c r="K1453">
        <f t="shared" si="68"/>
        <v>24659.64</v>
      </c>
      <c r="L1453" t="s">
        <v>32</v>
      </c>
      <c r="M1453" t="s">
        <v>15</v>
      </c>
    </row>
    <row r="1454" spans="1:13" ht="15" x14ac:dyDescent="0.25">
      <c r="A1454">
        <v>1453</v>
      </c>
      <c r="B1454">
        <v>42706</v>
      </c>
      <c r="C1454" t="s">
        <v>11</v>
      </c>
      <c r="D1454" t="s">
        <v>1567</v>
      </c>
      <c r="E1454" t="str">
        <f t="shared" si="66"/>
        <v>Surco,Lima,Lima</v>
      </c>
      <c r="F1454" t="s">
        <v>12</v>
      </c>
      <c r="G1454">
        <v>41</v>
      </c>
      <c r="H1454">
        <f>tabla_ventas[[#This Row],[Precio Venta sin IGV]]-(tabla_ventas[[#This Row],[Precio Venta sin IGV]]*0.4)</f>
        <v>16436.400000000001</v>
      </c>
      <c r="I1454">
        <v>27394</v>
      </c>
      <c r="J1454">
        <f t="shared" si="67"/>
        <v>0.18</v>
      </c>
      <c r="K1454">
        <f t="shared" si="68"/>
        <v>32324.92</v>
      </c>
      <c r="L1454" t="s">
        <v>32</v>
      </c>
      <c r="M1454" t="s">
        <v>15</v>
      </c>
    </row>
    <row r="1455" spans="1:13" ht="15" x14ac:dyDescent="0.25">
      <c r="A1455">
        <v>1454</v>
      </c>
      <c r="B1455">
        <v>42706</v>
      </c>
      <c r="C1455" t="s">
        <v>11</v>
      </c>
      <c r="D1455" t="s">
        <v>1568</v>
      </c>
      <c r="E1455" t="str">
        <f t="shared" si="66"/>
        <v>Surco,Lima,Lima</v>
      </c>
      <c r="F1455" t="s">
        <v>12</v>
      </c>
      <c r="G1455">
        <v>105</v>
      </c>
      <c r="H1455">
        <f>tabla_ventas[[#This Row],[Precio Venta sin IGV]]-(tabla_ventas[[#This Row],[Precio Venta sin IGV]]*0.4)</f>
        <v>13079.4</v>
      </c>
      <c r="I1455">
        <v>21799</v>
      </c>
      <c r="J1455">
        <f t="shared" si="67"/>
        <v>0.18</v>
      </c>
      <c r="K1455">
        <f t="shared" si="68"/>
        <v>25722.82</v>
      </c>
      <c r="L1455" t="s">
        <v>32</v>
      </c>
      <c r="M1455" t="s">
        <v>15</v>
      </c>
    </row>
    <row r="1456" spans="1:13" ht="15" x14ac:dyDescent="0.25">
      <c r="A1456">
        <v>1455</v>
      </c>
      <c r="B1456">
        <v>42706</v>
      </c>
      <c r="C1456" t="s">
        <v>11</v>
      </c>
      <c r="D1456" t="s">
        <v>1569</v>
      </c>
      <c r="E1456" t="str">
        <f t="shared" si="66"/>
        <v>Surco,Lima,Lima</v>
      </c>
      <c r="F1456" t="s">
        <v>12</v>
      </c>
      <c r="G1456">
        <v>121</v>
      </c>
      <c r="H1456">
        <f>tabla_ventas[[#This Row],[Precio Venta sin IGV]]-(tabla_ventas[[#This Row],[Precio Venta sin IGV]]*0.4)</f>
        <v>14940</v>
      </c>
      <c r="I1456">
        <v>24900</v>
      </c>
      <c r="J1456">
        <f t="shared" si="67"/>
        <v>0.18</v>
      </c>
      <c r="K1456">
        <f t="shared" si="68"/>
        <v>29382</v>
      </c>
      <c r="L1456" t="s">
        <v>32</v>
      </c>
      <c r="M1456" t="s">
        <v>15</v>
      </c>
    </row>
    <row r="1457" spans="1:13" ht="15" x14ac:dyDescent="0.25">
      <c r="A1457">
        <v>1456</v>
      </c>
      <c r="B1457">
        <v>42706</v>
      </c>
      <c r="C1457" t="s">
        <v>27</v>
      </c>
      <c r="D1457" t="s">
        <v>1570</v>
      </c>
      <c r="E1457" t="str">
        <f t="shared" si="66"/>
        <v>Surco,Lima,Lima</v>
      </c>
      <c r="F1457" t="s">
        <v>7</v>
      </c>
      <c r="G1457">
        <v>59</v>
      </c>
      <c r="H1457">
        <f>tabla_ventas[[#This Row],[Precio Venta sin IGV]]-(tabla_ventas[[#This Row],[Precio Venta sin IGV]]*0.4)</f>
        <v>11988</v>
      </c>
      <c r="I1457">
        <v>19980</v>
      </c>
      <c r="J1457">
        <f t="shared" si="67"/>
        <v>0.18</v>
      </c>
      <c r="K1457">
        <f t="shared" si="68"/>
        <v>23576.400000000001</v>
      </c>
      <c r="L1457" t="s">
        <v>32</v>
      </c>
      <c r="M1457" t="s">
        <v>26</v>
      </c>
    </row>
    <row r="1458" spans="1:13" ht="15" x14ac:dyDescent="0.25">
      <c r="A1458">
        <v>1457</v>
      </c>
      <c r="B1458">
        <v>42706</v>
      </c>
      <c r="C1458" t="s">
        <v>27</v>
      </c>
      <c r="D1458" t="s">
        <v>1571</v>
      </c>
      <c r="E1458" t="str">
        <f t="shared" si="66"/>
        <v>Surco,Lima,Lima</v>
      </c>
      <c r="F1458" t="s">
        <v>7</v>
      </c>
      <c r="G1458">
        <v>85</v>
      </c>
      <c r="H1458">
        <f>tabla_ventas[[#This Row],[Precio Venta sin IGV]]-(tabla_ventas[[#This Row],[Precio Venta sin IGV]]*0.4)</f>
        <v>23663.4</v>
      </c>
      <c r="I1458">
        <v>39439</v>
      </c>
      <c r="J1458">
        <f t="shared" si="67"/>
        <v>0.18</v>
      </c>
      <c r="K1458">
        <f t="shared" si="68"/>
        <v>46538.02</v>
      </c>
      <c r="L1458" t="s">
        <v>32</v>
      </c>
      <c r="M1458" t="s">
        <v>26</v>
      </c>
    </row>
    <row r="1459" spans="1:13" ht="15" x14ac:dyDescent="0.25">
      <c r="A1459">
        <v>1458</v>
      </c>
      <c r="B1459">
        <v>42706</v>
      </c>
      <c r="C1459" t="s">
        <v>27</v>
      </c>
      <c r="D1459" t="s">
        <v>1572</v>
      </c>
      <c r="E1459" t="str">
        <f t="shared" si="66"/>
        <v>Surco,Lima,Lima</v>
      </c>
      <c r="F1459" t="s">
        <v>7</v>
      </c>
      <c r="G1459">
        <v>105</v>
      </c>
      <c r="H1459">
        <f>tabla_ventas[[#This Row],[Precio Venta sin IGV]]-(tabla_ventas[[#This Row],[Precio Venta sin IGV]]*0.4)</f>
        <v>14821.8</v>
      </c>
      <c r="I1459">
        <v>24703</v>
      </c>
      <c r="J1459">
        <f t="shared" si="67"/>
        <v>0.18</v>
      </c>
      <c r="K1459">
        <f t="shared" si="68"/>
        <v>29149.54</v>
      </c>
      <c r="L1459" t="s">
        <v>32</v>
      </c>
      <c r="M1459" t="s">
        <v>26</v>
      </c>
    </row>
    <row r="1460" spans="1:13" ht="15" x14ac:dyDescent="0.25">
      <c r="A1460">
        <v>1459</v>
      </c>
      <c r="B1460">
        <v>42706</v>
      </c>
      <c r="C1460" t="s">
        <v>27</v>
      </c>
      <c r="D1460" t="s">
        <v>1573</v>
      </c>
      <c r="E1460" t="str">
        <f t="shared" si="66"/>
        <v>Surco,Lima,Lima</v>
      </c>
      <c r="F1460" t="s">
        <v>7</v>
      </c>
      <c r="G1460">
        <v>127</v>
      </c>
      <c r="H1460">
        <f>tabla_ventas[[#This Row],[Precio Venta sin IGV]]-(tabla_ventas[[#This Row],[Precio Venta sin IGV]]*0.4)</f>
        <v>14911.199999999999</v>
      </c>
      <c r="I1460">
        <v>24852</v>
      </c>
      <c r="J1460">
        <f t="shared" si="67"/>
        <v>0.18</v>
      </c>
      <c r="K1460">
        <f t="shared" si="68"/>
        <v>29325.360000000001</v>
      </c>
      <c r="L1460" t="s">
        <v>32</v>
      </c>
      <c r="M1460" t="s">
        <v>26</v>
      </c>
    </row>
    <row r="1461" spans="1:13" ht="15" x14ac:dyDescent="0.25">
      <c r="A1461">
        <v>1460</v>
      </c>
      <c r="B1461">
        <v>42706</v>
      </c>
      <c r="C1461" t="s">
        <v>19</v>
      </c>
      <c r="D1461" t="s">
        <v>1574</v>
      </c>
      <c r="E1461" t="str">
        <f t="shared" si="66"/>
        <v>Surco,Lima,Lima</v>
      </c>
      <c r="F1461" t="s">
        <v>7</v>
      </c>
      <c r="G1461">
        <v>77</v>
      </c>
      <c r="H1461">
        <f>tabla_ventas[[#This Row],[Precio Venta sin IGV]]-(tabla_ventas[[#This Row],[Precio Venta sin IGV]]*0.4)</f>
        <v>22229.4</v>
      </c>
      <c r="I1461">
        <v>37049</v>
      </c>
      <c r="J1461">
        <f t="shared" si="67"/>
        <v>0.18</v>
      </c>
      <c r="K1461">
        <f t="shared" si="68"/>
        <v>43717.82</v>
      </c>
      <c r="L1461" t="s">
        <v>32</v>
      </c>
      <c r="M1461" t="s">
        <v>20</v>
      </c>
    </row>
    <row r="1462" spans="1:13" ht="15" x14ac:dyDescent="0.25">
      <c r="A1462">
        <v>1461</v>
      </c>
      <c r="B1462">
        <v>42706</v>
      </c>
      <c r="C1462" t="s">
        <v>19</v>
      </c>
      <c r="D1462" t="s">
        <v>1575</v>
      </c>
      <c r="E1462" t="str">
        <f t="shared" si="66"/>
        <v>Surco,Lima,Lima</v>
      </c>
      <c r="F1462" t="s">
        <v>7</v>
      </c>
      <c r="G1462">
        <v>178</v>
      </c>
      <c r="H1462">
        <f>tabla_ventas[[#This Row],[Precio Venta sin IGV]]-(tabla_ventas[[#This Row],[Precio Venta sin IGV]]*0.4)</f>
        <v>19542</v>
      </c>
      <c r="I1462">
        <v>32570</v>
      </c>
      <c r="J1462">
        <f t="shared" si="67"/>
        <v>0.18</v>
      </c>
      <c r="K1462">
        <f t="shared" si="68"/>
        <v>38432.6</v>
      </c>
      <c r="L1462" t="s">
        <v>32</v>
      </c>
      <c r="M1462" t="s">
        <v>20</v>
      </c>
    </row>
    <row r="1463" spans="1:13" ht="15" x14ac:dyDescent="0.25">
      <c r="A1463">
        <v>1462</v>
      </c>
      <c r="B1463">
        <v>42706</v>
      </c>
      <c r="C1463" t="s">
        <v>19</v>
      </c>
      <c r="D1463" t="s">
        <v>1576</v>
      </c>
      <c r="E1463" t="str">
        <f t="shared" si="66"/>
        <v>Surco,Lima,Lima</v>
      </c>
      <c r="F1463" t="s">
        <v>7</v>
      </c>
      <c r="G1463">
        <v>161</v>
      </c>
      <c r="H1463">
        <f>tabla_ventas[[#This Row],[Precio Venta sin IGV]]-(tabla_ventas[[#This Row],[Precio Venta sin IGV]]*0.4)</f>
        <v>21464.400000000001</v>
      </c>
      <c r="I1463">
        <v>35774</v>
      </c>
      <c r="J1463">
        <f t="shared" si="67"/>
        <v>0.18</v>
      </c>
      <c r="K1463">
        <f t="shared" si="68"/>
        <v>42213.32</v>
      </c>
      <c r="L1463" t="s">
        <v>32</v>
      </c>
      <c r="M1463" t="s">
        <v>20</v>
      </c>
    </row>
    <row r="1464" spans="1:13" ht="15" x14ac:dyDescent="0.25">
      <c r="A1464">
        <v>1463</v>
      </c>
      <c r="B1464">
        <v>42706</v>
      </c>
      <c r="C1464" t="s">
        <v>19</v>
      </c>
      <c r="D1464" t="s">
        <v>1577</v>
      </c>
      <c r="E1464" t="str">
        <f t="shared" si="66"/>
        <v>Surco,Lima,Lima</v>
      </c>
      <c r="F1464" t="s">
        <v>7</v>
      </c>
      <c r="G1464">
        <v>75</v>
      </c>
      <c r="H1464">
        <f>tabla_ventas[[#This Row],[Precio Venta sin IGV]]-(tabla_ventas[[#This Row],[Precio Venta sin IGV]]*0.4)</f>
        <v>14963.4</v>
      </c>
      <c r="I1464">
        <v>24939</v>
      </c>
      <c r="J1464">
        <f t="shared" si="67"/>
        <v>0.18</v>
      </c>
      <c r="K1464">
        <f t="shared" si="68"/>
        <v>29428.02</v>
      </c>
      <c r="L1464" t="s">
        <v>32</v>
      </c>
      <c r="M1464" t="s">
        <v>20</v>
      </c>
    </row>
    <row r="1465" spans="1:13" ht="15" x14ac:dyDescent="0.25">
      <c r="A1465">
        <v>1464</v>
      </c>
      <c r="B1465">
        <v>42706</v>
      </c>
      <c r="C1465" t="s">
        <v>28</v>
      </c>
      <c r="D1465" t="s">
        <v>1578</v>
      </c>
      <c r="E1465" t="str">
        <f t="shared" si="66"/>
        <v>Surco,Lima,Lima</v>
      </c>
      <c r="F1465" t="s">
        <v>7</v>
      </c>
      <c r="G1465">
        <v>42</v>
      </c>
      <c r="H1465">
        <f>tabla_ventas[[#This Row],[Precio Venta sin IGV]]-(tabla_ventas[[#This Row],[Precio Venta sin IGV]]*0.4)</f>
        <v>21253.8</v>
      </c>
      <c r="I1465">
        <v>35423</v>
      </c>
      <c r="J1465">
        <f t="shared" si="67"/>
        <v>0.18</v>
      </c>
      <c r="K1465">
        <f t="shared" si="68"/>
        <v>41799.14</v>
      </c>
      <c r="L1465" t="s">
        <v>32</v>
      </c>
      <c r="M1465" t="s">
        <v>20</v>
      </c>
    </row>
    <row r="1466" spans="1:13" ht="15" x14ac:dyDescent="0.25">
      <c r="A1466">
        <v>1465</v>
      </c>
      <c r="B1466">
        <v>42706</v>
      </c>
      <c r="C1466" t="s">
        <v>28</v>
      </c>
      <c r="D1466" t="s">
        <v>1579</v>
      </c>
      <c r="E1466" t="str">
        <f t="shared" si="66"/>
        <v>Surco,Lima,Lima</v>
      </c>
      <c r="F1466" t="s">
        <v>7</v>
      </c>
      <c r="G1466">
        <v>67</v>
      </c>
      <c r="H1466">
        <f>tabla_ventas[[#This Row],[Precio Venta sin IGV]]-(tabla_ventas[[#This Row],[Precio Venta sin IGV]]*0.4)</f>
        <v>14955</v>
      </c>
      <c r="I1466">
        <v>24925</v>
      </c>
      <c r="J1466">
        <f t="shared" si="67"/>
        <v>0.18</v>
      </c>
      <c r="K1466">
        <f t="shared" si="68"/>
        <v>29411.5</v>
      </c>
      <c r="L1466" t="s">
        <v>32</v>
      </c>
      <c r="M1466" t="s">
        <v>20</v>
      </c>
    </row>
    <row r="1467" spans="1:13" ht="15" x14ac:dyDescent="0.25">
      <c r="A1467">
        <v>1466</v>
      </c>
      <c r="B1467">
        <v>42706</v>
      </c>
      <c r="C1467" t="s">
        <v>28</v>
      </c>
      <c r="D1467" t="s">
        <v>1580</v>
      </c>
      <c r="E1467" t="str">
        <f t="shared" si="66"/>
        <v>Surco,Lima,Lima</v>
      </c>
      <c r="F1467" t="s">
        <v>7</v>
      </c>
      <c r="G1467">
        <v>15</v>
      </c>
      <c r="H1467">
        <f>tabla_ventas[[#This Row],[Precio Venta sin IGV]]-(tabla_ventas[[#This Row],[Precio Venta sin IGV]]*0.4)</f>
        <v>13314</v>
      </c>
      <c r="I1467">
        <v>22190</v>
      </c>
      <c r="J1467">
        <f t="shared" si="67"/>
        <v>0.18</v>
      </c>
      <c r="K1467">
        <f t="shared" si="68"/>
        <v>26184.2</v>
      </c>
      <c r="L1467" t="s">
        <v>32</v>
      </c>
      <c r="M1467" t="s">
        <v>20</v>
      </c>
    </row>
    <row r="1468" spans="1:13" ht="15" x14ac:dyDescent="0.25">
      <c r="A1468">
        <v>1467</v>
      </c>
      <c r="B1468">
        <v>42706</v>
      </c>
      <c r="C1468" t="s">
        <v>28</v>
      </c>
      <c r="D1468" t="s">
        <v>1581</v>
      </c>
      <c r="E1468" t="str">
        <f t="shared" si="66"/>
        <v>Surco,Lima,Lima</v>
      </c>
      <c r="F1468" t="s">
        <v>7</v>
      </c>
      <c r="G1468">
        <v>161</v>
      </c>
      <c r="H1468">
        <f>tabla_ventas[[#This Row],[Precio Venta sin IGV]]-(tabla_ventas[[#This Row],[Precio Venta sin IGV]]*0.4)</f>
        <v>21427.8</v>
      </c>
      <c r="I1468">
        <v>35713</v>
      </c>
      <c r="J1468">
        <f t="shared" si="67"/>
        <v>0.18</v>
      </c>
      <c r="K1468">
        <f t="shared" si="68"/>
        <v>42141.34</v>
      </c>
      <c r="L1468" t="s">
        <v>32</v>
      </c>
      <c r="M1468" t="s">
        <v>20</v>
      </c>
    </row>
    <row r="1469" spans="1:13" ht="15" x14ac:dyDescent="0.25">
      <c r="A1469">
        <v>1468</v>
      </c>
      <c r="B1469">
        <v>42705</v>
      </c>
      <c r="C1469" t="s">
        <v>6</v>
      </c>
      <c r="D1469" t="s">
        <v>1582</v>
      </c>
      <c r="E1469" t="str">
        <f t="shared" si="66"/>
        <v>San Miguel, Lima, Lima</v>
      </c>
      <c r="F1469" t="s">
        <v>12</v>
      </c>
      <c r="G1469">
        <v>125</v>
      </c>
      <c r="H1469">
        <f>tabla_ventas[[#This Row],[Precio Venta sin IGV]]-(tabla_ventas[[#This Row],[Precio Venta sin IGV]]*0.4)</f>
        <v>13160.4</v>
      </c>
      <c r="I1469">
        <v>21934</v>
      </c>
      <c r="J1469">
        <f t="shared" si="67"/>
        <v>0.18</v>
      </c>
      <c r="K1469">
        <f t="shared" si="68"/>
        <v>25882.12</v>
      </c>
      <c r="L1469" t="s">
        <v>30</v>
      </c>
      <c r="M1469" t="s">
        <v>8</v>
      </c>
    </row>
    <row r="1470" spans="1:13" ht="15" x14ac:dyDescent="0.25">
      <c r="A1470">
        <v>1469</v>
      </c>
      <c r="B1470">
        <v>42705</v>
      </c>
      <c r="C1470" t="s">
        <v>6</v>
      </c>
      <c r="D1470" t="s">
        <v>1583</v>
      </c>
      <c r="E1470" t="str">
        <f t="shared" si="66"/>
        <v>San Miguel, Lima, Lima</v>
      </c>
      <c r="F1470" t="s">
        <v>12</v>
      </c>
      <c r="G1470">
        <v>64</v>
      </c>
      <c r="H1470">
        <f>tabla_ventas[[#This Row],[Precio Venta sin IGV]]-(tabla_ventas[[#This Row],[Precio Venta sin IGV]]*0.4)</f>
        <v>13148.4</v>
      </c>
      <c r="I1470">
        <v>21914</v>
      </c>
      <c r="J1470">
        <f t="shared" si="67"/>
        <v>0.18</v>
      </c>
      <c r="K1470">
        <f t="shared" si="68"/>
        <v>25858.52</v>
      </c>
      <c r="L1470" t="s">
        <v>30</v>
      </c>
      <c r="M1470" t="s">
        <v>8</v>
      </c>
    </row>
    <row r="1471" spans="1:13" ht="15" x14ac:dyDescent="0.25">
      <c r="A1471">
        <v>1470</v>
      </c>
      <c r="B1471">
        <v>42705</v>
      </c>
      <c r="C1471" t="s">
        <v>6</v>
      </c>
      <c r="D1471" t="s">
        <v>1584</v>
      </c>
      <c r="E1471" t="str">
        <f t="shared" si="66"/>
        <v>San Miguel, Lima, Lima</v>
      </c>
      <c r="F1471" t="s">
        <v>12</v>
      </c>
      <c r="G1471">
        <v>160</v>
      </c>
      <c r="H1471">
        <f>tabla_ventas[[#This Row],[Precio Venta sin IGV]]-(tabla_ventas[[#This Row],[Precio Venta sin IGV]]*0.4)</f>
        <v>23356.799999999999</v>
      </c>
      <c r="I1471">
        <v>38928</v>
      </c>
      <c r="J1471">
        <f t="shared" si="67"/>
        <v>0.18</v>
      </c>
      <c r="K1471">
        <f t="shared" si="68"/>
        <v>45935.040000000001</v>
      </c>
      <c r="L1471" t="s">
        <v>30</v>
      </c>
      <c r="M1471" t="s">
        <v>8</v>
      </c>
    </row>
    <row r="1472" spans="1:13" ht="15" x14ac:dyDescent="0.25">
      <c r="A1472">
        <v>1471</v>
      </c>
      <c r="B1472">
        <v>42705</v>
      </c>
      <c r="C1472" t="s">
        <v>27</v>
      </c>
      <c r="D1472" t="s">
        <v>1585</v>
      </c>
      <c r="E1472" t="str">
        <f t="shared" si="66"/>
        <v>Surco,Lima,Lima</v>
      </c>
      <c r="F1472" t="s">
        <v>7</v>
      </c>
      <c r="G1472">
        <v>135</v>
      </c>
      <c r="H1472">
        <f>tabla_ventas[[#This Row],[Precio Venta sin IGV]]-(tabla_ventas[[#This Row],[Precio Venta sin IGV]]*0.4)</f>
        <v>20010</v>
      </c>
      <c r="I1472">
        <v>33350</v>
      </c>
      <c r="J1472">
        <f t="shared" si="67"/>
        <v>0.18</v>
      </c>
      <c r="K1472">
        <f t="shared" si="68"/>
        <v>39353</v>
      </c>
      <c r="L1472" t="s">
        <v>32</v>
      </c>
      <c r="M1472" t="s">
        <v>18</v>
      </c>
    </row>
    <row r="1473" spans="1:13" ht="15" x14ac:dyDescent="0.25">
      <c r="A1473">
        <v>1472</v>
      </c>
      <c r="B1473">
        <v>42705</v>
      </c>
      <c r="C1473" t="s">
        <v>27</v>
      </c>
      <c r="D1473" t="s">
        <v>1586</v>
      </c>
      <c r="E1473" t="str">
        <f t="shared" si="66"/>
        <v>Surco,Lima,Lima</v>
      </c>
      <c r="F1473" t="s">
        <v>7</v>
      </c>
      <c r="G1473">
        <v>165</v>
      </c>
      <c r="H1473">
        <f>tabla_ventas[[#This Row],[Precio Venta sin IGV]]-(tabla_ventas[[#This Row],[Precio Venta sin IGV]]*0.4)</f>
        <v>19415.400000000001</v>
      </c>
      <c r="I1473">
        <v>32359</v>
      </c>
      <c r="J1473">
        <f t="shared" si="67"/>
        <v>0.18</v>
      </c>
      <c r="K1473">
        <f t="shared" si="68"/>
        <v>38183.620000000003</v>
      </c>
      <c r="L1473" t="s">
        <v>32</v>
      </c>
      <c r="M1473" t="s">
        <v>18</v>
      </c>
    </row>
    <row r="1474" spans="1:13" ht="15" x14ac:dyDescent="0.25">
      <c r="A1474">
        <v>1473</v>
      </c>
      <c r="B1474">
        <v>42705</v>
      </c>
      <c r="C1474" t="s">
        <v>27</v>
      </c>
      <c r="D1474" t="s">
        <v>1587</v>
      </c>
      <c r="E1474" t="str">
        <f t="shared" ref="E1474:E1537" si="69">IF(L1474="San Miguel","San Miguel, Lima, Lima",IF(L1474="La Molina","La Molina,Lima, Lima",IF(L1474="Ate","Ate,Lima,Lima","Surco,Lima,Lima")))</f>
        <v>Surco,Lima,Lima</v>
      </c>
      <c r="F1474" t="s">
        <v>7</v>
      </c>
      <c r="G1474">
        <v>87</v>
      </c>
      <c r="H1474">
        <f>tabla_ventas[[#This Row],[Precio Venta sin IGV]]-(tabla_ventas[[#This Row],[Precio Venta sin IGV]]*0.4)</f>
        <v>15747.599999999999</v>
      </c>
      <c r="I1474">
        <v>26246</v>
      </c>
      <c r="J1474">
        <f t="shared" ref="J1474:J1537" si="70">IF(I1474&gt;20000&lt;25000,18%,IF(I1474&gt;25001,18%,18%))</f>
        <v>0.18</v>
      </c>
      <c r="K1474">
        <f t="shared" ref="K1474:K1537" si="71">I1474+I1474*J1474</f>
        <v>30970.28</v>
      </c>
      <c r="L1474" t="s">
        <v>32</v>
      </c>
      <c r="M1474" t="s">
        <v>18</v>
      </c>
    </row>
    <row r="1475" spans="1:13" ht="15" x14ac:dyDescent="0.25">
      <c r="A1475">
        <v>1474</v>
      </c>
      <c r="B1475">
        <v>42705</v>
      </c>
      <c r="C1475" t="s">
        <v>27</v>
      </c>
      <c r="D1475" t="s">
        <v>1588</v>
      </c>
      <c r="E1475" t="str">
        <f t="shared" si="69"/>
        <v>Surco,Lima,Lima</v>
      </c>
      <c r="F1475" t="s">
        <v>7</v>
      </c>
      <c r="G1475">
        <v>127</v>
      </c>
      <c r="H1475">
        <f>tabla_ventas[[#This Row],[Precio Venta sin IGV]]-(tabla_ventas[[#This Row],[Precio Venta sin IGV]]*0.4)</f>
        <v>18346.199999999997</v>
      </c>
      <c r="I1475">
        <v>30577</v>
      </c>
      <c r="J1475">
        <f t="shared" si="70"/>
        <v>0.18</v>
      </c>
      <c r="K1475">
        <f t="shared" si="71"/>
        <v>36080.86</v>
      </c>
      <c r="L1475" t="s">
        <v>32</v>
      </c>
      <c r="M1475" t="s">
        <v>18</v>
      </c>
    </row>
    <row r="1476" spans="1:13" ht="15" x14ac:dyDescent="0.25">
      <c r="A1476">
        <v>1475</v>
      </c>
      <c r="B1476">
        <v>42705</v>
      </c>
      <c r="C1476" t="s">
        <v>27</v>
      </c>
      <c r="D1476" t="s">
        <v>1589</v>
      </c>
      <c r="E1476" t="str">
        <f t="shared" si="69"/>
        <v>Surco,Lima,Lima</v>
      </c>
      <c r="F1476" t="s">
        <v>7</v>
      </c>
      <c r="G1476">
        <v>51</v>
      </c>
      <c r="H1476">
        <f>tabla_ventas[[#This Row],[Precio Venta sin IGV]]-(tabla_ventas[[#This Row],[Precio Venta sin IGV]]*0.4)</f>
        <v>20639.400000000001</v>
      </c>
      <c r="I1476">
        <v>34399</v>
      </c>
      <c r="J1476">
        <f t="shared" si="70"/>
        <v>0.18</v>
      </c>
      <c r="K1476">
        <f t="shared" si="71"/>
        <v>40590.82</v>
      </c>
      <c r="L1476" t="s">
        <v>32</v>
      </c>
      <c r="M1476" t="s">
        <v>26</v>
      </c>
    </row>
    <row r="1477" spans="1:13" ht="15" x14ac:dyDescent="0.25">
      <c r="A1477">
        <v>1476</v>
      </c>
      <c r="B1477">
        <v>42705</v>
      </c>
      <c r="C1477" t="s">
        <v>27</v>
      </c>
      <c r="D1477" t="s">
        <v>1590</v>
      </c>
      <c r="E1477" t="str">
        <f t="shared" si="69"/>
        <v>Surco,Lima,Lima</v>
      </c>
      <c r="F1477" t="s">
        <v>7</v>
      </c>
      <c r="G1477">
        <v>114</v>
      </c>
      <c r="H1477">
        <f>tabla_ventas[[#This Row],[Precio Venta sin IGV]]-(tabla_ventas[[#This Row],[Precio Venta sin IGV]]*0.4)</f>
        <v>16657.199999999997</v>
      </c>
      <c r="I1477">
        <v>27762</v>
      </c>
      <c r="J1477">
        <f t="shared" si="70"/>
        <v>0.18</v>
      </c>
      <c r="K1477">
        <f t="shared" si="71"/>
        <v>32759.16</v>
      </c>
      <c r="L1477" t="s">
        <v>32</v>
      </c>
      <c r="M1477" t="s">
        <v>26</v>
      </c>
    </row>
    <row r="1478" spans="1:13" ht="15" x14ac:dyDescent="0.25">
      <c r="A1478">
        <v>1477</v>
      </c>
      <c r="B1478">
        <v>42705</v>
      </c>
      <c r="C1478" t="s">
        <v>27</v>
      </c>
      <c r="D1478" t="s">
        <v>1591</v>
      </c>
      <c r="E1478" t="str">
        <f t="shared" si="69"/>
        <v>Surco,Lima,Lima</v>
      </c>
      <c r="F1478" t="s">
        <v>7</v>
      </c>
      <c r="G1478">
        <v>61</v>
      </c>
      <c r="H1478">
        <f>tabla_ventas[[#This Row],[Precio Venta sin IGV]]-(tabla_ventas[[#This Row],[Precio Venta sin IGV]]*0.4)</f>
        <v>16783.199999999997</v>
      </c>
      <c r="I1478">
        <v>27972</v>
      </c>
      <c r="J1478">
        <f t="shared" si="70"/>
        <v>0.18</v>
      </c>
      <c r="K1478">
        <f t="shared" si="71"/>
        <v>33006.959999999999</v>
      </c>
      <c r="L1478" t="s">
        <v>32</v>
      </c>
      <c r="M1478" t="s">
        <v>26</v>
      </c>
    </row>
    <row r="1479" spans="1:13" ht="15" x14ac:dyDescent="0.25">
      <c r="A1479">
        <v>1478</v>
      </c>
      <c r="B1479">
        <v>42705</v>
      </c>
      <c r="C1479" t="s">
        <v>27</v>
      </c>
      <c r="D1479" t="s">
        <v>1592</v>
      </c>
      <c r="E1479" t="str">
        <f t="shared" si="69"/>
        <v>Surco,Lima,Lima</v>
      </c>
      <c r="F1479" t="s">
        <v>7</v>
      </c>
      <c r="G1479">
        <v>21</v>
      </c>
      <c r="H1479">
        <f>tabla_ventas[[#This Row],[Precio Venta sin IGV]]-(tabla_ventas[[#This Row],[Precio Venta sin IGV]]*0.4)</f>
        <v>21027.599999999999</v>
      </c>
      <c r="I1479">
        <v>35046</v>
      </c>
      <c r="J1479">
        <f t="shared" si="70"/>
        <v>0.18</v>
      </c>
      <c r="K1479">
        <f t="shared" si="71"/>
        <v>41354.28</v>
      </c>
      <c r="L1479" t="s">
        <v>32</v>
      </c>
      <c r="M1479" t="s">
        <v>26</v>
      </c>
    </row>
    <row r="1480" spans="1:13" ht="15" x14ac:dyDescent="0.25">
      <c r="A1480">
        <v>1479</v>
      </c>
      <c r="B1480">
        <v>42705</v>
      </c>
      <c r="C1480" t="s">
        <v>27</v>
      </c>
      <c r="D1480" t="s">
        <v>1592</v>
      </c>
      <c r="E1480" t="str">
        <f t="shared" si="69"/>
        <v>San Miguel, Lima, Lima</v>
      </c>
      <c r="F1480" t="s">
        <v>7</v>
      </c>
      <c r="G1480">
        <v>81</v>
      </c>
      <c r="H1480">
        <f>tabla_ventas[[#This Row],[Precio Venta sin IGV]]-(tabla_ventas[[#This Row],[Precio Venta sin IGV]]*0.4)</f>
        <v>18891.599999999999</v>
      </c>
      <c r="I1480">
        <v>31486</v>
      </c>
      <c r="J1480">
        <f t="shared" si="70"/>
        <v>0.18</v>
      </c>
      <c r="K1480">
        <f t="shared" si="71"/>
        <v>37153.479999999996</v>
      </c>
      <c r="L1480" t="s">
        <v>30</v>
      </c>
      <c r="M1480" t="s">
        <v>14</v>
      </c>
    </row>
    <row r="1481" spans="1:13" ht="15" x14ac:dyDescent="0.25">
      <c r="A1481">
        <v>1480</v>
      </c>
      <c r="B1481">
        <v>42705</v>
      </c>
      <c r="C1481" t="s">
        <v>27</v>
      </c>
      <c r="D1481" t="s">
        <v>1593</v>
      </c>
      <c r="E1481" t="str">
        <f t="shared" si="69"/>
        <v>San Miguel, Lima, Lima</v>
      </c>
      <c r="F1481" t="s">
        <v>7</v>
      </c>
      <c r="G1481">
        <v>16</v>
      </c>
      <c r="H1481">
        <f>tabla_ventas[[#This Row],[Precio Venta sin IGV]]-(tabla_ventas[[#This Row],[Precio Venta sin IGV]]*0.4)</f>
        <v>15726</v>
      </c>
      <c r="I1481">
        <v>26210</v>
      </c>
      <c r="J1481">
        <f t="shared" si="70"/>
        <v>0.18</v>
      </c>
      <c r="K1481">
        <f t="shared" si="71"/>
        <v>30927.8</v>
      </c>
      <c r="L1481" t="s">
        <v>30</v>
      </c>
      <c r="M1481" t="s">
        <v>14</v>
      </c>
    </row>
    <row r="1482" spans="1:13" ht="15" x14ac:dyDescent="0.25">
      <c r="A1482">
        <v>1481</v>
      </c>
      <c r="B1482">
        <v>42705</v>
      </c>
      <c r="C1482" t="s">
        <v>27</v>
      </c>
      <c r="D1482" t="s">
        <v>1594</v>
      </c>
      <c r="E1482" t="str">
        <f t="shared" si="69"/>
        <v>San Miguel, Lima, Lima</v>
      </c>
      <c r="F1482" t="s">
        <v>7</v>
      </c>
      <c r="G1482">
        <v>83</v>
      </c>
      <c r="H1482">
        <f>tabla_ventas[[#This Row],[Precio Venta sin IGV]]-(tabla_ventas[[#This Row],[Precio Venta sin IGV]]*0.4)</f>
        <v>19098.599999999999</v>
      </c>
      <c r="I1482">
        <v>31831</v>
      </c>
      <c r="J1482">
        <f t="shared" si="70"/>
        <v>0.18</v>
      </c>
      <c r="K1482">
        <f t="shared" si="71"/>
        <v>37560.58</v>
      </c>
      <c r="L1482" t="s">
        <v>30</v>
      </c>
      <c r="M1482" t="s">
        <v>14</v>
      </c>
    </row>
    <row r="1483" spans="1:13" ht="15" x14ac:dyDescent="0.25">
      <c r="A1483">
        <v>1482</v>
      </c>
      <c r="B1483">
        <v>42705</v>
      </c>
      <c r="C1483" t="s">
        <v>27</v>
      </c>
      <c r="D1483" t="s">
        <v>1595</v>
      </c>
      <c r="E1483" t="str">
        <f t="shared" si="69"/>
        <v>San Miguel, Lima, Lima</v>
      </c>
      <c r="F1483" t="s">
        <v>7</v>
      </c>
      <c r="G1483">
        <v>121</v>
      </c>
      <c r="H1483">
        <f>tabla_ventas[[#This Row],[Precio Venta sin IGV]]-(tabla_ventas[[#This Row],[Precio Venta sin IGV]]*0.4)</f>
        <v>23327.4</v>
      </c>
      <c r="I1483">
        <v>38879</v>
      </c>
      <c r="J1483">
        <f t="shared" si="70"/>
        <v>0.18</v>
      </c>
      <c r="K1483">
        <f t="shared" si="71"/>
        <v>45877.22</v>
      </c>
      <c r="L1483" t="s">
        <v>30</v>
      </c>
      <c r="M1483" t="s">
        <v>14</v>
      </c>
    </row>
    <row r="1484" spans="1:13" ht="15" x14ac:dyDescent="0.25">
      <c r="A1484">
        <v>1483</v>
      </c>
      <c r="B1484">
        <v>42705</v>
      </c>
      <c r="C1484" t="s">
        <v>17</v>
      </c>
      <c r="D1484" t="s">
        <v>1596</v>
      </c>
      <c r="E1484" t="str">
        <f t="shared" si="69"/>
        <v>Surco,Lima,Lima</v>
      </c>
      <c r="F1484" t="s">
        <v>7</v>
      </c>
      <c r="G1484">
        <v>174</v>
      </c>
      <c r="H1484">
        <f>tabla_ventas[[#This Row],[Precio Venta sin IGV]]-(tabla_ventas[[#This Row],[Precio Venta sin IGV]]*0.4)</f>
        <v>15092.4</v>
      </c>
      <c r="I1484">
        <v>25154</v>
      </c>
      <c r="J1484">
        <f t="shared" si="70"/>
        <v>0.18</v>
      </c>
      <c r="K1484">
        <f t="shared" si="71"/>
        <v>29681.72</v>
      </c>
      <c r="L1484" t="s">
        <v>32</v>
      </c>
      <c r="M1484" t="s">
        <v>22</v>
      </c>
    </row>
    <row r="1485" spans="1:13" ht="15" x14ac:dyDescent="0.25">
      <c r="A1485">
        <v>1484</v>
      </c>
      <c r="B1485">
        <v>42705</v>
      </c>
      <c r="C1485" t="s">
        <v>17</v>
      </c>
      <c r="D1485" t="s">
        <v>1597</v>
      </c>
      <c r="E1485" t="str">
        <f t="shared" si="69"/>
        <v>Surco,Lima,Lima</v>
      </c>
      <c r="F1485" t="s">
        <v>7</v>
      </c>
      <c r="G1485">
        <v>95</v>
      </c>
      <c r="H1485">
        <f>tabla_ventas[[#This Row],[Precio Venta sin IGV]]-(tabla_ventas[[#This Row],[Precio Venta sin IGV]]*0.4)</f>
        <v>23409.599999999999</v>
      </c>
      <c r="I1485">
        <v>39016</v>
      </c>
      <c r="J1485">
        <f t="shared" si="70"/>
        <v>0.18</v>
      </c>
      <c r="K1485">
        <f t="shared" si="71"/>
        <v>46038.879999999997</v>
      </c>
      <c r="L1485" t="s">
        <v>32</v>
      </c>
      <c r="M1485" t="s">
        <v>22</v>
      </c>
    </row>
    <row r="1486" spans="1:13" ht="15" x14ac:dyDescent="0.25">
      <c r="A1486">
        <v>1485</v>
      </c>
      <c r="B1486">
        <v>42705</v>
      </c>
      <c r="C1486" t="s">
        <v>17</v>
      </c>
      <c r="D1486" t="s">
        <v>1598</v>
      </c>
      <c r="E1486" t="str">
        <f t="shared" si="69"/>
        <v>Surco,Lima,Lima</v>
      </c>
      <c r="F1486" t="s">
        <v>7</v>
      </c>
      <c r="G1486">
        <v>159</v>
      </c>
      <c r="H1486">
        <f>tabla_ventas[[#This Row],[Precio Venta sin IGV]]-(tabla_ventas[[#This Row],[Precio Venta sin IGV]]*0.4)</f>
        <v>15002.4</v>
      </c>
      <c r="I1486">
        <v>25004</v>
      </c>
      <c r="J1486">
        <f t="shared" si="70"/>
        <v>0.18</v>
      </c>
      <c r="K1486">
        <f t="shared" si="71"/>
        <v>29504.720000000001</v>
      </c>
      <c r="L1486" t="s">
        <v>32</v>
      </c>
      <c r="M1486" t="s">
        <v>22</v>
      </c>
    </row>
    <row r="1487" spans="1:13" ht="15" x14ac:dyDescent="0.25">
      <c r="A1487">
        <v>1486</v>
      </c>
      <c r="B1487">
        <v>42705</v>
      </c>
      <c r="C1487" t="s">
        <v>17</v>
      </c>
      <c r="D1487" t="s">
        <v>1599</v>
      </c>
      <c r="E1487" t="str">
        <f t="shared" si="69"/>
        <v>Surco,Lima,Lima</v>
      </c>
      <c r="F1487" t="s">
        <v>7</v>
      </c>
      <c r="G1487">
        <v>179</v>
      </c>
      <c r="H1487">
        <f>tabla_ventas[[#This Row],[Precio Venta sin IGV]]-(tabla_ventas[[#This Row],[Precio Venta sin IGV]]*0.4)</f>
        <v>12964.199999999999</v>
      </c>
      <c r="I1487">
        <v>21607</v>
      </c>
      <c r="J1487">
        <f t="shared" si="70"/>
        <v>0.18</v>
      </c>
      <c r="K1487">
        <f t="shared" si="71"/>
        <v>25496.26</v>
      </c>
      <c r="L1487" t="s">
        <v>32</v>
      </c>
      <c r="M1487" t="s">
        <v>22</v>
      </c>
    </row>
    <row r="1488" spans="1:13" ht="15" x14ac:dyDescent="0.25">
      <c r="A1488">
        <v>1487</v>
      </c>
      <c r="B1488">
        <v>42705</v>
      </c>
      <c r="C1488" t="s">
        <v>24</v>
      </c>
      <c r="D1488" t="s">
        <v>1600</v>
      </c>
      <c r="E1488" t="str">
        <f t="shared" si="69"/>
        <v>Surco,Lima,Lima</v>
      </c>
      <c r="F1488" t="s">
        <v>7</v>
      </c>
      <c r="G1488">
        <v>76</v>
      </c>
      <c r="H1488">
        <f>tabla_ventas[[#This Row],[Precio Venta sin IGV]]-(tabla_ventas[[#This Row],[Precio Venta sin IGV]]*0.4)</f>
        <v>16528.8</v>
      </c>
      <c r="I1488">
        <v>27548</v>
      </c>
      <c r="J1488">
        <f t="shared" si="70"/>
        <v>0.18</v>
      </c>
      <c r="K1488">
        <f t="shared" si="71"/>
        <v>32506.639999999999</v>
      </c>
      <c r="L1488" t="s">
        <v>32</v>
      </c>
      <c r="M1488" t="s">
        <v>15</v>
      </c>
    </row>
    <row r="1489" spans="1:13" ht="15" x14ac:dyDescent="0.25">
      <c r="A1489">
        <v>1488</v>
      </c>
      <c r="B1489">
        <v>42705</v>
      </c>
      <c r="C1489" t="s">
        <v>24</v>
      </c>
      <c r="D1489" t="s">
        <v>1601</v>
      </c>
      <c r="E1489" t="str">
        <f t="shared" si="69"/>
        <v>Surco,Lima,Lima</v>
      </c>
      <c r="F1489" t="s">
        <v>7</v>
      </c>
      <c r="G1489">
        <v>139</v>
      </c>
      <c r="H1489">
        <f>tabla_ventas[[#This Row],[Precio Venta sin IGV]]-(tabla_ventas[[#This Row],[Precio Venta sin IGV]]*0.4)</f>
        <v>19254</v>
      </c>
      <c r="I1489">
        <v>32090</v>
      </c>
      <c r="J1489">
        <f t="shared" si="70"/>
        <v>0.18</v>
      </c>
      <c r="K1489">
        <f t="shared" si="71"/>
        <v>37866.199999999997</v>
      </c>
      <c r="L1489" t="s">
        <v>32</v>
      </c>
      <c r="M1489" t="s">
        <v>15</v>
      </c>
    </row>
    <row r="1490" spans="1:13" ht="15" x14ac:dyDescent="0.25">
      <c r="A1490">
        <v>1489</v>
      </c>
      <c r="B1490">
        <v>42705</v>
      </c>
      <c r="C1490" t="s">
        <v>24</v>
      </c>
      <c r="D1490" t="s">
        <v>1602</v>
      </c>
      <c r="E1490" t="str">
        <f t="shared" si="69"/>
        <v>Surco,Lima,Lima</v>
      </c>
      <c r="F1490" t="s">
        <v>7</v>
      </c>
      <c r="G1490">
        <v>143</v>
      </c>
      <c r="H1490">
        <f>tabla_ventas[[#This Row],[Precio Venta sin IGV]]-(tabla_ventas[[#This Row],[Precio Venta sin IGV]]*0.4)</f>
        <v>12595.8</v>
      </c>
      <c r="I1490">
        <v>20993</v>
      </c>
      <c r="J1490">
        <f t="shared" si="70"/>
        <v>0.18</v>
      </c>
      <c r="K1490">
        <f t="shared" si="71"/>
        <v>24771.739999999998</v>
      </c>
      <c r="L1490" t="s">
        <v>32</v>
      </c>
      <c r="M1490" t="s">
        <v>15</v>
      </c>
    </row>
    <row r="1491" spans="1:13" ht="15" x14ac:dyDescent="0.25">
      <c r="A1491">
        <v>1490</v>
      </c>
      <c r="B1491">
        <v>42705</v>
      </c>
      <c r="C1491" t="s">
        <v>24</v>
      </c>
      <c r="D1491" t="s">
        <v>1603</v>
      </c>
      <c r="E1491" t="str">
        <f t="shared" si="69"/>
        <v>Surco,Lima,Lima</v>
      </c>
      <c r="F1491" t="s">
        <v>7</v>
      </c>
      <c r="G1491">
        <v>141</v>
      </c>
      <c r="H1491">
        <f>tabla_ventas[[#This Row],[Precio Venta sin IGV]]-(tabla_ventas[[#This Row],[Precio Venta sin IGV]]*0.4)</f>
        <v>23163</v>
      </c>
      <c r="I1491">
        <v>38605</v>
      </c>
      <c r="J1491">
        <f t="shared" si="70"/>
        <v>0.18</v>
      </c>
      <c r="K1491">
        <f t="shared" si="71"/>
        <v>45553.9</v>
      </c>
      <c r="L1491" t="s">
        <v>32</v>
      </c>
      <c r="M1491" t="s">
        <v>15</v>
      </c>
    </row>
    <row r="1492" spans="1:13" ht="15" x14ac:dyDescent="0.25">
      <c r="A1492">
        <v>1491</v>
      </c>
      <c r="B1492">
        <v>42704</v>
      </c>
      <c r="C1492" t="s">
        <v>6</v>
      </c>
      <c r="D1492" t="s">
        <v>1604</v>
      </c>
      <c r="E1492" t="str">
        <f t="shared" si="69"/>
        <v>Surco,Lima,Lima</v>
      </c>
      <c r="F1492" t="s">
        <v>7</v>
      </c>
      <c r="G1492">
        <v>174</v>
      </c>
      <c r="H1492">
        <f>tabla_ventas[[#This Row],[Precio Venta sin IGV]]-(tabla_ventas[[#This Row],[Precio Venta sin IGV]]*0.4)</f>
        <v>15053.4</v>
      </c>
      <c r="I1492">
        <v>25089</v>
      </c>
      <c r="J1492">
        <f t="shared" si="70"/>
        <v>0.18</v>
      </c>
      <c r="K1492">
        <f t="shared" si="71"/>
        <v>29605.02</v>
      </c>
      <c r="L1492" t="s">
        <v>32</v>
      </c>
      <c r="M1492" t="s">
        <v>25</v>
      </c>
    </row>
    <row r="1493" spans="1:13" ht="15" x14ac:dyDescent="0.25">
      <c r="A1493">
        <v>1492</v>
      </c>
      <c r="B1493">
        <v>42704</v>
      </c>
      <c r="C1493" t="s">
        <v>6</v>
      </c>
      <c r="D1493" t="s">
        <v>1605</v>
      </c>
      <c r="E1493" t="str">
        <f t="shared" si="69"/>
        <v>Surco,Lima,Lima</v>
      </c>
      <c r="F1493" t="s">
        <v>7</v>
      </c>
      <c r="G1493">
        <v>179</v>
      </c>
      <c r="H1493">
        <f>tabla_ventas[[#This Row],[Precio Venta sin IGV]]-(tabla_ventas[[#This Row],[Precio Venta sin IGV]]*0.4)</f>
        <v>22693.8</v>
      </c>
      <c r="I1493">
        <v>37823</v>
      </c>
      <c r="J1493">
        <f t="shared" si="70"/>
        <v>0.18</v>
      </c>
      <c r="K1493">
        <f t="shared" si="71"/>
        <v>44631.14</v>
      </c>
      <c r="L1493" t="s">
        <v>32</v>
      </c>
      <c r="M1493" t="s">
        <v>25</v>
      </c>
    </row>
    <row r="1494" spans="1:13" ht="15" x14ac:dyDescent="0.25">
      <c r="A1494">
        <v>1493</v>
      </c>
      <c r="B1494">
        <v>42704</v>
      </c>
      <c r="C1494" t="s">
        <v>6</v>
      </c>
      <c r="D1494" t="s">
        <v>1606</v>
      </c>
      <c r="E1494" t="str">
        <f t="shared" si="69"/>
        <v>Surco,Lima,Lima</v>
      </c>
      <c r="F1494" t="s">
        <v>7</v>
      </c>
      <c r="G1494">
        <v>105</v>
      </c>
      <c r="H1494">
        <f>tabla_ventas[[#This Row],[Precio Venta sin IGV]]-(tabla_ventas[[#This Row],[Precio Venta sin IGV]]*0.4)</f>
        <v>19723.199999999997</v>
      </c>
      <c r="I1494">
        <v>32872</v>
      </c>
      <c r="J1494">
        <f t="shared" si="70"/>
        <v>0.18</v>
      </c>
      <c r="K1494">
        <f t="shared" si="71"/>
        <v>38788.959999999999</v>
      </c>
      <c r="L1494" t="s">
        <v>32</v>
      </c>
      <c r="M1494" t="s">
        <v>25</v>
      </c>
    </row>
    <row r="1495" spans="1:13" ht="15" x14ac:dyDescent="0.25">
      <c r="A1495">
        <v>1494</v>
      </c>
      <c r="B1495">
        <v>42704</v>
      </c>
      <c r="C1495" t="s">
        <v>6</v>
      </c>
      <c r="D1495" t="s">
        <v>1607</v>
      </c>
      <c r="E1495" t="str">
        <f t="shared" si="69"/>
        <v>Surco,Lima,Lima</v>
      </c>
      <c r="F1495" t="s">
        <v>7</v>
      </c>
      <c r="G1495">
        <v>32</v>
      </c>
      <c r="H1495">
        <f>tabla_ventas[[#This Row],[Precio Venta sin IGV]]-(tabla_ventas[[#This Row],[Precio Venta sin IGV]]*0.4)</f>
        <v>11084.4</v>
      </c>
      <c r="I1495">
        <v>18474</v>
      </c>
      <c r="J1495">
        <f t="shared" si="70"/>
        <v>0.18</v>
      </c>
      <c r="K1495">
        <f t="shared" si="71"/>
        <v>21799.32</v>
      </c>
      <c r="L1495" t="s">
        <v>32</v>
      </c>
      <c r="M1495" t="s">
        <v>25</v>
      </c>
    </row>
    <row r="1496" spans="1:13" ht="15" x14ac:dyDescent="0.25">
      <c r="A1496">
        <v>1495</v>
      </c>
      <c r="B1496">
        <v>42704</v>
      </c>
      <c r="C1496" t="s">
        <v>9</v>
      </c>
      <c r="D1496" t="s">
        <v>1608</v>
      </c>
      <c r="E1496" t="str">
        <f t="shared" si="69"/>
        <v>Surco,Lima,Lima</v>
      </c>
      <c r="F1496" t="s">
        <v>12</v>
      </c>
      <c r="G1496">
        <v>174</v>
      </c>
      <c r="H1496">
        <f>tabla_ventas[[#This Row],[Precio Venta sin IGV]]-(tabla_ventas[[#This Row],[Precio Venta sin IGV]]*0.4)</f>
        <v>13204.8</v>
      </c>
      <c r="I1496">
        <v>22008</v>
      </c>
      <c r="J1496">
        <f t="shared" si="70"/>
        <v>0.18</v>
      </c>
      <c r="K1496">
        <f t="shared" si="71"/>
        <v>25969.439999999999</v>
      </c>
      <c r="L1496" t="s">
        <v>32</v>
      </c>
      <c r="M1496" t="s">
        <v>25</v>
      </c>
    </row>
    <row r="1497" spans="1:13" ht="15" x14ac:dyDescent="0.25">
      <c r="A1497">
        <v>1496</v>
      </c>
      <c r="B1497">
        <v>42704</v>
      </c>
      <c r="C1497" t="s">
        <v>9</v>
      </c>
      <c r="D1497" t="s">
        <v>1609</v>
      </c>
      <c r="E1497" t="str">
        <f t="shared" si="69"/>
        <v>Surco,Lima,Lima</v>
      </c>
      <c r="F1497" t="s">
        <v>12</v>
      </c>
      <c r="G1497">
        <v>98</v>
      </c>
      <c r="H1497">
        <f>tabla_ventas[[#This Row],[Precio Venta sin IGV]]-(tabla_ventas[[#This Row],[Precio Venta sin IGV]]*0.4)</f>
        <v>15229.8</v>
      </c>
      <c r="I1497">
        <v>25383</v>
      </c>
      <c r="J1497">
        <f t="shared" si="70"/>
        <v>0.18</v>
      </c>
      <c r="K1497">
        <f t="shared" si="71"/>
        <v>29951.94</v>
      </c>
      <c r="L1497" t="s">
        <v>32</v>
      </c>
      <c r="M1497" t="s">
        <v>25</v>
      </c>
    </row>
    <row r="1498" spans="1:13" ht="15" x14ac:dyDescent="0.25">
      <c r="A1498">
        <v>1497</v>
      </c>
      <c r="B1498">
        <v>42704</v>
      </c>
      <c r="C1498" t="s">
        <v>9</v>
      </c>
      <c r="D1498" t="s">
        <v>1610</v>
      </c>
      <c r="E1498" t="str">
        <f t="shared" si="69"/>
        <v>Surco,Lima,Lima</v>
      </c>
      <c r="F1498" t="s">
        <v>12</v>
      </c>
      <c r="G1498">
        <v>158</v>
      </c>
      <c r="H1498">
        <f>tabla_ventas[[#This Row],[Precio Venta sin IGV]]-(tabla_ventas[[#This Row],[Precio Venta sin IGV]]*0.4)</f>
        <v>16097.4</v>
      </c>
      <c r="I1498">
        <v>26829</v>
      </c>
      <c r="J1498">
        <f t="shared" si="70"/>
        <v>0.18</v>
      </c>
      <c r="K1498">
        <f t="shared" si="71"/>
        <v>31658.22</v>
      </c>
      <c r="L1498" t="s">
        <v>32</v>
      </c>
      <c r="M1498" t="s">
        <v>25</v>
      </c>
    </row>
    <row r="1499" spans="1:13" ht="15" x14ac:dyDescent="0.25">
      <c r="A1499">
        <v>1498</v>
      </c>
      <c r="B1499">
        <v>42704</v>
      </c>
      <c r="C1499" t="s">
        <v>9</v>
      </c>
      <c r="D1499" t="s">
        <v>1611</v>
      </c>
      <c r="E1499" t="str">
        <f t="shared" si="69"/>
        <v>Surco,Lima,Lima</v>
      </c>
      <c r="F1499" t="s">
        <v>12</v>
      </c>
      <c r="G1499">
        <v>10</v>
      </c>
      <c r="H1499">
        <f>tabla_ventas[[#This Row],[Precio Venta sin IGV]]-(tabla_ventas[[#This Row],[Precio Venta sin IGV]]*0.4)</f>
        <v>15615</v>
      </c>
      <c r="I1499">
        <v>26025</v>
      </c>
      <c r="J1499">
        <f t="shared" si="70"/>
        <v>0.18</v>
      </c>
      <c r="K1499">
        <f t="shared" si="71"/>
        <v>30709.5</v>
      </c>
      <c r="L1499" t="s">
        <v>32</v>
      </c>
      <c r="M1499" t="s">
        <v>25</v>
      </c>
    </row>
    <row r="1500" spans="1:13" ht="15" x14ac:dyDescent="0.25">
      <c r="A1500">
        <v>1499</v>
      </c>
      <c r="B1500">
        <v>42704</v>
      </c>
      <c r="C1500" t="s">
        <v>27</v>
      </c>
      <c r="D1500" t="s">
        <v>1612</v>
      </c>
      <c r="E1500" t="str">
        <f t="shared" si="69"/>
        <v>Ate,Lima,Lima</v>
      </c>
      <c r="F1500" t="s">
        <v>7</v>
      </c>
      <c r="G1500">
        <v>163</v>
      </c>
      <c r="H1500">
        <f>tabla_ventas[[#This Row],[Precio Venta sin IGV]]-(tabla_ventas[[#This Row],[Precio Venta sin IGV]]*0.4)</f>
        <v>18699.599999999999</v>
      </c>
      <c r="I1500">
        <v>31166</v>
      </c>
      <c r="J1500">
        <f t="shared" si="70"/>
        <v>0.18</v>
      </c>
      <c r="K1500">
        <f t="shared" si="71"/>
        <v>36775.879999999997</v>
      </c>
      <c r="L1500" t="s">
        <v>31</v>
      </c>
      <c r="M1500" t="s">
        <v>10</v>
      </c>
    </row>
    <row r="1501" spans="1:13" ht="15" x14ac:dyDescent="0.25">
      <c r="A1501">
        <v>1500</v>
      </c>
      <c r="B1501">
        <v>42704</v>
      </c>
      <c r="C1501" t="s">
        <v>27</v>
      </c>
      <c r="D1501" t="s">
        <v>1613</v>
      </c>
      <c r="E1501" t="str">
        <f t="shared" si="69"/>
        <v>Ate,Lima,Lima</v>
      </c>
      <c r="F1501" t="s">
        <v>7</v>
      </c>
      <c r="G1501">
        <v>115</v>
      </c>
      <c r="H1501">
        <f>tabla_ventas[[#This Row],[Precio Venta sin IGV]]-(tabla_ventas[[#This Row],[Precio Venta sin IGV]]*0.4)</f>
        <v>23928.6</v>
      </c>
      <c r="I1501">
        <v>39881</v>
      </c>
      <c r="J1501">
        <f t="shared" si="70"/>
        <v>0.18</v>
      </c>
      <c r="K1501">
        <f t="shared" si="71"/>
        <v>47059.58</v>
      </c>
      <c r="L1501" t="s">
        <v>31</v>
      </c>
      <c r="M1501" t="s">
        <v>10</v>
      </c>
    </row>
    <row r="1502" spans="1:13" ht="15" x14ac:dyDescent="0.25">
      <c r="A1502">
        <v>1501</v>
      </c>
      <c r="B1502">
        <v>42704</v>
      </c>
      <c r="C1502" t="s">
        <v>27</v>
      </c>
      <c r="D1502" t="s">
        <v>1614</v>
      </c>
      <c r="E1502" t="str">
        <f t="shared" si="69"/>
        <v>Ate,Lima,Lima</v>
      </c>
      <c r="F1502" t="s">
        <v>7</v>
      </c>
      <c r="G1502">
        <v>120</v>
      </c>
      <c r="H1502">
        <f>tabla_ventas[[#This Row],[Precio Venta sin IGV]]-(tabla_ventas[[#This Row],[Precio Venta sin IGV]]*0.4)</f>
        <v>12731.4</v>
      </c>
      <c r="I1502">
        <v>21219</v>
      </c>
      <c r="J1502">
        <f t="shared" si="70"/>
        <v>0.18</v>
      </c>
      <c r="K1502">
        <f t="shared" si="71"/>
        <v>25038.42</v>
      </c>
      <c r="L1502" t="s">
        <v>31</v>
      </c>
      <c r="M1502" t="s">
        <v>10</v>
      </c>
    </row>
    <row r="1503" spans="1:13" ht="15" x14ac:dyDescent="0.25">
      <c r="A1503">
        <v>1502</v>
      </c>
      <c r="B1503">
        <v>42704</v>
      </c>
      <c r="C1503" t="s">
        <v>27</v>
      </c>
      <c r="D1503" t="s">
        <v>1615</v>
      </c>
      <c r="E1503" t="str">
        <f t="shared" si="69"/>
        <v>Ate,Lima,Lima</v>
      </c>
      <c r="F1503" t="s">
        <v>7</v>
      </c>
      <c r="G1503">
        <v>9</v>
      </c>
      <c r="H1503">
        <f>tabla_ventas[[#This Row],[Precio Venta sin IGV]]-(tabla_ventas[[#This Row],[Precio Venta sin IGV]]*0.4)</f>
        <v>14904</v>
      </c>
      <c r="I1503">
        <v>24840</v>
      </c>
      <c r="J1503">
        <f t="shared" si="70"/>
        <v>0.18</v>
      </c>
      <c r="K1503">
        <f t="shared" si="71"/>
        <v>29311.200000000001</v>
      </c>
      <c r="L1503" t="s">
        <v>31</v>
      </c>
      <c r="M1503" t="s">
        <v>10</v>
      </c>
    </row>
    <row r="1504" spans="1:13" ht="15" x14ac:dyDescent="0.25">
      <c r="A1504">
        <v>1503</v>
      </c>
      <c r="B1504">
        <v>42704</v>
      </c>
      <c r="C1504" t="s">
        <v>17</v>
      </c>
      <c r="D1504" t="s">
        <v>1616</v>
      </c>
      <c r="E1504" t="str">
        <f t="shared" si="69"/>
        <v>Ate,Lima,Lima</v>
      </c>
      <c r="F1504" t="s">
        <v>7</v>
      </c>
      <c r="G1504">
        <v>159</v>
      </c>
      <c r="H1504">
        <f>tabla_ventas[[#This Row],[Precio Venta sin IGV]]-(tabla_ventas[[#This Row],[Precio Venta sin IGV]]*0.4)</f>
        <v>23908.199999999997</v>
      </c>
      <c r="I1504">
        <v>39847</v>
      </c>
      <c r="J1504">
        <f t="shared" si="70"/>
        <v>0.18</v>
      </c>
      <c r="K1504">
        <f t="shared" si="71"/>
        <v>47019.46</v>
      </c>
      <c r="L1504" t="s">
        <v>31</v>
      </c>
      <c r="M1504" t="s">
        <v>10</v>
      </c>
    </row>
    <row r="1505" spans="1:13" ht="15" x14ac:dyDescent="0.25">
      <c r="A1505">
        <v>1504</v>
      </c>
      <c r="B1505">
        <v>42704</v>
      </c>
      <c r="C1505" t="s">
        <v>17</v>
      </c>
      <c r="D1505" t="s">
        <v>1617</v>
      </c>
      <c r="E1505" t="str">
        <f t="shared" si="69"/>
        <v>Ate,Lima,Lima</v>
      </c>
      <c r="F1505" t="s">
        <v>7</v>
      </c>
      <c r="G1505">
        <v>152</v>
      </c>
      <c r="H1505">
        <f>tabla_ventas[[#This Row],[Precio Venta sin IGV]]-(tabla_ventas[[#This Row],[Precio Venta sin IGV]]*0.4)</f>
        <v>14617.199999999999</v>
      </c>
      <c r="I1505">
        <v>24362</v>
      </c>
      <c r="J1505">
        <f t="shared" si="70"/>
        <v>0.18</v>
      </c>
      <c r="K1505">
        <f t="shared" si="71"/>
        <v>28747.16</v>
      </c>
      <c r="L1505" t="s">
        <v>31</v>
      </c>
      <c r="M1505" t="s">
        <v>10</v>
      </c>
    </row>
    <row r="1506" spans="1:13" ht="15" x14ac:dyDescent="0.25">
      <c r="A1506">
        <v>1505</v>
      </c>
      <c r="B1506">
        <v>42704</v>
      </c>
      <c r="C1506" t="s">
        <v>17</v>
      </c>
      <c r="D1506" t="s">
        <v>1618</v>
      </c>
      <c r="E1506" t="str">
        <f t="shared" si="69"/>
        <v>Ate,Lima,Lima</v>
      </c>
      <c r="F1506" t="s">
        <v>7</v>
      </c>
      <c r="G1506">
        <v>119</v>
      </c>
      <c r="H1506">
        <f>tabla_ventas[[#This Row],[Precio Venta sin IGV]]-(tabla_ventas[[#This Row],[Precio Venta sin IGV]]*0.4)</f>
        <v>13244.4</v>
      </c>
      <c r="I1506">
        <v>22074</v>
      </c>
      <c r="J1506">
        <f t="shared" si="70"/>
        <v>0.18</v>
      </c>
      <c r="K1506">
        <f t="shared" si="71"/>
        <v>26047.32</v>
      </c>
      <c r="L1506" t="s">
        <v>31</v>
      </c>
      <c r="M1506" t="s">
        <v>10</v>
      </c>
    </row>
    <row r="1507" spans="1:13" ht="15" x14ac:dyDescent="0.25">
      <c r="A1507">
        <v>1506</v>
      </c>
      <c r="B1507">
        <v>42704</v>
      </c>
      <c r="C1507" t="s">
        <v>17</v>
      </c>
      <c r="D1507" t="s">
        <v>1619</v>
      </c>
      <c r="E1507" t="str">
        <f t="shared" si="69"/>
        <v>Ate,Lima,Lima</v>
      </c>
      <c r="F1507" t="s">
        <v>7</v>
      </c>
      <c r="G1507">
        <v>48</v>
      </c>
      <c r="H1507">
        <f>tabla_ventas[[#This Row],[Precio Venta sin IGV]]-(tabla_ventas[[#This Row],[Precio Venta sin IGV]]*0.4)</f>
        <v>17119.8</v>
      </c>
      <c r="I1507">
        <v>28533</v>
      </c>
      <c r="J1507">
        <f t="shared" si="70"/>
        <v>0.18</v>
      </c>
      <c r="K1507">
        <f t="shared" si="71"/>
        <v>33668.94</v>
      </c>
      <c r="L1507" t="s">
        <v>31</v>
      </c>
      <c r="M1507" t="s">
        <v>10</v>
      </c>
    </row>
    <row r="1508" spans="1:13" ht="15" x14ac:dyDescent="0.25">
      <c r="A1508">
        <v>1507</v>
      </c>
      <c r="B1508">
        <v>42704</v>
      </c>
      <c r="C1508" t="s">
        <v>17</v>
      </c>
      <c r="D1508" t="s">
        <v>1620</v>
      </c>
      <c r="E1508" t="str">
        <f t="shared" si="69"/>
        <v>Surco,Lima,Lima</v>
      </c>
      <c r="F1508" t="s">
        <v>7</v>
      </c>
      <c r="G1508">
        <v>94</v>
      </c>
      <c r="H1508">
        <f>tabla_ventas[[#This Row],[Precio Venta sin IGV]]-(tabla_ventas[[#This Row],[Precio Venta sin IGV]]*0.4)</f>
        <v>17294.400000000001</v>
      </c>
      <c r="I1508">
        <v>28824</v>
      </c>
      <c r="J1508">
        <f t="shared" si="70"/>
        <v>0.18</v>
      </c>
      <c r="K1508">
        <f t="shared" si="71"/>
        <v>34012.32</v>
      </c>
      <c r="L1508" t="s">
        <v>32</v>
      </c>
      <c r="M1508" t="s">
        <v>25</v>
      </c>
    </row>
    <row r="1509" spans="1:13" ht="15" x14ac:dyDescent="0.25">
      <c r="A1509">
        <v>1508</v>
      </c>
      <c r="B1509">
        <v>42704</v>
      </c>
      <c r="C1509" t="s">
        <v>17</v>
      </c>
      <c r="D1509" t="s">
        <v>1621</v>
      </c>
      <c r="E1509" t="str">
        <f t="shared" si="69"/>
        <v>Surco,Lima,Lima</v>
      </c>
      <c r="F1509" t="s">
        <v>7</v>
      </c>
      <c r="G1509">
        <v>120</v>
      </c>
      <c r="H1509">
        <f>tabla_ventas[[#This Row],[Precio Venta sin IGV]]-(tabla_ventas[[#This Row],[Precio Venta sin IGV]]*0.4)</f>
        <v>18673.199999999997</v>
      </c>
      <c r="I1509">
        <v>31122</v>
      </c>
      <c r="J1509">
        <f t="shared" si="70"/>
        <v>0.18</v>
      </c>
      <c r="K1509">
        <f t="shared" si="71"/>
        <v>36723.96</v>
      </c>
      <c r="L1509" t="s">
        <v>32</v>
      </c>
      <c r="M1509" t="s">
        <v>25</v>
      </c>
    </row>
    <row r="1510" spans="1:13" ht="15" x14ac:dyDescent="0.25">
      <c r="A1510">
        <v>1509</v>
      </c>
      <c r="B1510">
        <v>42704</v>
      </c>
      <c r="C1510" t="s">
        <v>17</v>
      </c>
      <c r="D1510" t="s">
        <v>1622</v>
      </c>
      <c r="E1510" t="str">
        <f t="shared" si="69"/>
        <v>Surco,Lima,Lima</v>
      </c>
      <c r="F1510" t="s">
        <v>7</v>
      </c>
      <c r="G1510">
        <v>123</v>
      </c>
      <c r="H1510">
        <f>tabla_ventas[[#This Row],[Precio Venta sin IGV]]-(tabla_ventas[[#This Row],[Precio Venta sin IGV]]*0.4)</f>
        <v>23712.6</v>
      </c>
      <c r="I1510">
        <v>39521</v>
      </c>
      <c r="J1510">
        <f t="shared" si="70"/>
        <v>0.18</v>
      </c>
      <c r="K1510">
        <f t="shared" si="71"/>
        <v>46634.78</v>
      </c>
      <c r="L1510" t="s">
        <v>32</v>
      </c>
      <c r="M1510" t="s">
        <v>25</v>
      </c>
    </row>
    <row r="1511" spans="1:13" ht="15" x14ac:dyDescent="0.25">
      <c r="A1511">
        <v>1510</v>
      </c>
      <c r="B1511">
        <v>42704</v>
      </c>
      <c r="C1511" t="s">
        <v>17</v>
      </c>
      <c r="D1511" t="s">
        <v>1623</v>
      </c>
      <c r="E1511" t="str">
        <f t="shared" si="69"/>
        <v>Surco,Lima,Lima</v>
      </c>
      <c r="F1511" t="s">
        <v>7</v>
      </c>
      <c r="G1511">
        <v>26</v>
      </c>
      <c r="H1511">
        <f>tabla_ventas[[#This Row],[Precio Venta sin IGV]]-(tabla_ventas[[#This Row],[Precio Venta sin IGV]]*0.4)</f>
        <v>13186.8</v>
      </c>
      <c r="I1511">
        <v>21978</v>
      </c>
      <c r="J1511">
        <f t="shared" si="70"/>
        <v>0.18</v>
      </c>
      <c r="K1511">
        <f t="shared" si="71"/>
        <v>25934.04</v>
      </c>
      <c r="L1511" t="s">
        <v>32</v>
      </c>
      <c r="M1511" t="s">
        <v>25</v>
      </c>
    </row>
    <row r="1512" spans="1:13" ht="15" x14ac:dyDescent="0.25">
      <c r="A1512">
        <v>1511</v>
      </c>
      <c r="B1512">
        <v>42704</v>
      </c>
      <c r="C1512" t="s">
        <v>24</v>
      </c>
      <c r="D1512" t="s">
        <v>1624</v>
      </c>
      <c r="E1512" t="str">
        <f t="shared" si="69"/>
        <v>Surco,Lima,Lima</v>
      </c>
      <c r="F1512" t="s">
        <v>7</v>
      </c>
      <c r="G1512">
        <v>141</v>
      </c>
      <c r="H1512">
        <f>tabla_ventas[[#This Row],[Precio Venta sin IGV]]-(tabla_ventas[[#This Row],[Precio Venta sin IGV]]*0.4)</f>
        <v>17440.8</v>
      </c>
      <c r="I1512">
        <v>29068</v>
      </c>
      <c r="J1512">
        <f t="shared" si="70"/>
        <v>0.18</v>
      </c>
      <c r="K1512">
        <f t="shared" si="71"/>
        <v>34300.239999999998</v>
      </c>
      <c r="L1512" t="s">
        <v>32</v>
      </c>
      <c r="M1512" t="s">
        <v>22</v>
      </c>
    </row>
    <row r="1513" spans="1:13" ht="15" x14ac:dyDescent="0.25">
      <c r="A1513">
        <v>1512</v>
      </c>
      <c r="B1513">
        <v>42704</v>
      </c>
      <c r="C1513" t="s">
        <v>24</v>
      </c>
      <c r="D1513" t="s">
        <v>1625</v>
      </c>
      <c r="E1513" t="str">
        <f t="shared" si="69"/>
        <v>Surco,Lima,Lima</v>
      </c>
      <c r="F1513" t="s">
        <v>7</v>
      </c>
      <c r="G1513">
        <v>11</v>
      </c>
      <c r="H1513">
        <f>tabla_ventas[[#This Row],[Precio Venta sin IGV]]-(tabla_ventas[[#This Row],[Precio Venta sin IGV]]*0.4)</f>
        <v>23544</v>
      </c>
      <c r="I1513">
        <v>39240</v>
      </c>
      <c r="J1513">
        <f t="shared" si="70"/>
        <v>0.18</v>
      </c>
      <c r="K1513">
        <f t="shared" si="71"/>
        <v>46303.199999999997</v>
      </c>
      <c r="L1513" t="s">
        <v>32</v>
      </c>
      <c r="M1513" t="s">
        <v>22</v>
      </c>
    </row>
    <row r="1514" spans="1:13" ht="15" x14ac:dyDescent="0.25">
      <c r="A1514">
        <v>1513</v>
      </c>
      <c r="B1514">
        <v>42704</v>
      </c>
      <c r="C1514" t="s">
        <v>24</v>
      </c>
      <c r="D1514" t="s">
        <v>1626</v>
      </c>
      <c r="E1514" t="str">
        <f t="shared" si="69"/>
        <v>Surco,Lima,Lima</v>
      </c>
      <c r="F1514" t="s">
        <v>7</v>
      </c>
      <c r="G1514">
        <v>31</v>
      </c>
      <c r="H1514">
        <f>tabla_ventas[[#This Row],[Precio Venta sin IGV]]-(tabla_ventas[[#This Row],[Precio Venta sin IGV]]*0.4)</f>
        <v>16742.400000000001</v>
      </c>
      <c r="I1514">
        <v>27904</v>
      </c>
      <c r="J1514">
        <f t="shared" si="70"/>
        <v>0.18</v>
      </c>
      <c r="K1514">
        <f t="shared" si="71"/>
        <v>32926.720000000001</v>
      </c>
      <c r="L1514" t="s">
        <v>32</v>
      </c>
      <c r="M1514" t="s">
        <v>22</v>
      </c>
    </row>
    <row r="1515" spans="1:13" ht="15" x14ac:dyDescent="0.25">
      <c r="A1515">
        <v>1514</v>
      </c>
      <c r="B1515">
        <v>42704</v>
      </c>
      <c r="C1515" t="s">
        <v>28</v>
      </c>
      <c r="D1515" t="s">
        <v>1627</v>
      </c>
      <c r="E1515" t="str">
        <f t="shared" si="69"/>
        <v>San Miguel, Lima, Lima</v>
      </c>
      <c r="F1515" t="s">
        <v>7</v>
      </c>
      <c r="G1515">
        <v>90</v>
      </c>
      <c r="H1515">
        <f>tabla_ventas[[#This Row],[Precio Venta sin IGV]]-(tabla_ventas[[#This Row],[Precio Venta sin IGV]]*0.4)</f>
        <v>19804.8</v>
      </c>
      <c r="I1515">
        <v>33008</v>
      </c>
      <c r="J1515">
        <f t="shared" si="70"/>
        <v>0.18</v>
      </c>
      <c r="K1515">
        <f t="shared" si="71"/>
        <v>38949.440000000002</v>
      </c>
      <c r="L1515" t="s">
        <v>30</v>
      </c>
      <c r="M1515" t="s">
        <v>8</v>
      </c>
    </row>
    <row r="1516" spans="1:13" ht="15" x14ac:dyDescent="0.25">
      <c r="A1516">
        <v>1515</v>
      </c>
      <c r="B1516">
        <v>42704</v>
      </c>
      <c r="C1516" t="s">
        <v>28</v>
      </c>
      <c r="D1516" t="s">
        <v>1628</v>
      </c>
      <c r="E1516" t="str">
        <f t="shared" si="69"/>
        <v>San Miguel, Lima, Lima</v>
      </c>
      <c r="F1516" t="s">
        <v>7</v>
      </c>
      <c r="G1516">
        <v>135</v>
      </c>
      <c r="H1516">
        <f>tabla_ventas[[#This Row],[Precio Venta sin IGV]]-(tabla_ventas[[#This Row],[Precio Venta sin IGV]]*0.4)</f>
        <v>22482.6</v>
      </c>
      <c r="I1516">
        <v>37471</v>
      </c>
      <c r="J1516">
        <f t="shared" si="70"/>
        <v>0.18</v>
      </c>
      <c r="K1516">
        <f t="shared" si="71"/>
        <v>44215.78</v>
      </c>
      <c r="L1516" t="s">
        <v>30</v>
      </c>
      <c r="M1516" t="s">
        <v>8</v>
      </c>
    </row>
    <row r="1517" spans="1:13" ht="15" x14ac:dyDescent="0.25">
      <c r="A1517">
        <v>1516</v>
      </c>
      <c r="B1517">
        <v>42704</v>
      </c>
      <c r="C1517" t="s">
        <v>28</v>
      </c>
      <c r="D1517" t="s">
        <v>1629</v>
      </c>
      <c r="E1517" t="str">
        <f t="shared" si="69"/>
        <v>San Miguel, Lima, Lima</v>
      </c>
      <c r="F1517" t="s">
        <v>7</v>
      </c>
      <c r="G1517">
        <v>109</v>
      </c>
      <c r="H1517">
        <f>tabla_ventas[[#This Row],[Precio Venta sin IGV]]-(tabla_ventas[[#This Row],[Precio Venta sin IGV]]*0.4)</f>
        <v>18064.8</v>
      </c>
      <c r="I1517">
        <v>30108</v>
      </c>
      <c r="J1517">
        <f t="shared" si="70"/>
        <v>0.18</v>
      </c>
      <c r="K1517">
        <f t="shared" si="71"/>
        <v>35527.440000000002</v>
      </c>
      <c r="L1517" t="s">
        <v>30</v>
      </c>
      <c r="M1517" t="s">
        <v>8</v>
      </c>
    </row>
    <row r="1518" spans="1:13" ht="15" x14ac:dyDescent="0.25">
      <c r="A1518">
        <v>1517</v>
      </c>
      <c r="B1518">
        <v>42704</v>
      </c>
      <c r="C1518" t="s">
        <v>28</v>
      </c>
      <c r="D1518" t="s">
        <v>1630</v>
      </c>
      <c r="E1518" t="str">
        <f t="shared" si="69"/>
        <v>San Miguel, Lima, Lima</v>
      </c>
      <c r="F1518" t="s">
        <v>7</v>
      </c>
      <c r="G1518">
        <v>97</v>
      </c>
      <c r="H1518">
        <f>tabla_ventas[[#This Row],[Precio Venta sin IGV]]-(tabla_ventas[[#This Row],[Precio Venta sin IGV]]*0.4)</f>
        <v>20397</v>
      </c>
      <c r="I1518">
        <v>33995</v>
      </c>
      <c r="J1518">
        <f t="shared" si="70"/>
        <v>0.18</v>
      </c>
      <c r="K1518">
        <f t="shared" si="71"/>
        <v>40114.1</v>
      </c>
      <c r="L1518" t="s">
        <v>30</v>
      </c>
      <c r="M1518" t="s">
        <v>8</v>
      </c>
    </row>
    <row r="1519" spans="1:13" ht="15" x14ac:dyDescent="0.25">
      <c r="A1519">
        <v>1518</v>
      </c>
      <c r="B1519">
        <v>42704</v>
      </c>
      <c r="C1519" t="s">
        <v>28</v>
      </c>
      <c r="D1519" t="s">
        <v>1631</v>
      </c>
      <c r="E1519" t="str">
        <f t="shared" si="69"/>
        <v>Surco,Lima,Lima</v>
      </c>
      <c r="F1519" t="s">
        <v>7</v>
      </c>
      <c r="G1519">
        <v>158</v>
      </c>
      <c r="H1519">
        <f>tabla_ventas[[#This Row],[Precio Venta sin IGV]]-(tabla_ventas[[#This Row],[Precio Venta sin IGV]]*0.4)</f>
        <v>22083.599999999999</v>
      </c>
      <c r="I1519">
        <v>36806</v>
      </c>
      <c r="J1519">
        <f t="shared" si="70"/>
        <v>0.18</v>
      </c>
      <c r="K1519">
        <f t="shared" si="71"/>
        <v>43431.08</v>
      </c>
      <c r="L1519" t="s">
        <v>32</v>
      </c>
      <c r="M1519" t="s">
        <v>21</v>
      </c>
    </row>
    <row r="1520" spans="1:13" ht="15" x14ac:dyDescent="0.25">
      <c r="A1520">
        <v>1519</v>
      </c>
      <c r="B1520">
        <v>42704</v>
      </c>
      <c r="C1520" t="s">
        <v>28</v>
      </c>
      <c r="D1520" t="s">
        <v>1632</v>
      </c>
      <c r="E1520" t="str">
        <f t="shared" si="69"/>
        <v>Surco,Lima,Lima</v>
      </c>
      <c r="F1520" t="s">
        <v>7</v>
      </c>
      <c r="G1520">
        <v>107</v>
      </c>
      <c r="H1520">
        <f>tabla_ventas[[#This Row],[Precio Venta sin IGV]]-(tabla_ventas[[#This Row],[Precio Venta sin IGV]]*0.4)</f>
        <v>11871</v>
      </c>
      <c r="I1520">
        <v>19785</v>
      </c>
      <c r="J1520">
        <f t="shared" si="70"/>
        <v>0.18</v>
      </c>
      <c r="K1520">
        <f t="shared" si="71"/>
        <v>23346.3</v>
      </c>
      <c r="L1520" t="s">
        <v>32</v>
      </c>
      <c r="M1520" t="s">
        <v>21</v>
      </c>
    </row>
    <row r="1521" spans="1:13" ht="15" x14ac:dyDescent="0.25">
      <c r="A1521">
        <v>1520</v>
      </c>
      <c r="B1521">
        <v>42704</v>
      </c>
      <c r="C1521" t="s">
        <v>28</v>
      </c>
      <c r="D1521" t="s">
        <v>1633</v>
      </c>
      <c r="E1521" t="str">
        <f t="shared" si="69"/>
        <v>Surco,Lima,Lima</v>
      </c>
      <c r="F1521" t="s">
        <v>7</v>
      </c>
      <c r="G1521">
        <v>52</v>
      </c>
      <c r="H1521">
        <f>tabla_ventas[[#This Row],[Precio Venta sin IGV]]-(tabla_ventas[[#This Row],[Precio Venta sin IGV]]*0.4)</f>
        <v>17602.8</v>
      </c>
      <c r="I1521">
        <v>29338</v>
      </c>
      <c r="J1521">
        <f t="shared" si="70"/>
        <v>0.18</v>
      </c>
      <c r="K1521">
        <f t="shared" si="71"/>
        <v>34618.839999999997</v>
      </c>
      <c r="L1521" t="s">
        <v>32</v>
      </c>
      <c r="M1521" t="s">
        <v>21</v>
      </c>
    </row>
    <row r="1522" spans="1:13" ht="15" x14ac:dyDescent="0.25">
      <c r="A1522">
        <v>1521</v>
      </c>
      <c r="B1522">
        <v>42704</v>
      </c>
      <c r="C1522" t="s">
        <v>28</v>
      </c>
      <c r="D1522" t="s">
        <v>1634</v>
      </c>
      <c r="E1522" t="str">
        <f t="shared" si="69"/>
        <v>Surco,Lima,Lima</v>
      </c>
      <c r="F1522" t="s">
        <v>7</v>
      </c>
      <c r="G1522">
        <v>168</v>
      </c>
      <c r="H1522">
        <f>tabla_ventas[[#This Row],[Precio Venta sin IGV]]-(tabla_ventas[[#This Row],[Precio Venta sin IGV]]*0.4)</f>
        <v>21064.199999999997</v>
      </c>
      <c r="I1522">
        <v>35107</v>
      </c>
      <c r="J1522">
        <f t="shared" si="70"/>
        <v>0.18</v>
      </c>
      <c r="K1522">
        <f t="shared" si="71"/>
        <v>41426.26</v>
      </c>
      <c r="L1522" t="s">
        <v>32</v>
      </c>
      <c r="M1522" t="s">
        <v>21</v>
      </c>
    </row>
    <row r="1523" spans="1:13" ht="15" x14ac:dyDescent="0.25">
      <c r="A1523">
        <v>1522</v>
      </c>
      <c r="B1523">
        <v>42703</v>
      </c>
      <c r="C1523" t="s">
        <v>9</v>
      </c>
      <c r="D1523" t="s">
        <v>1635</v>
      </c>
      <c r="E1523" t="str">
        <f t="shared" si="69"/>
        <v>Surco,Lima,Lima</v>
      </c>
      <c r="F1523" t="s">
        <v>7</v>
      </c>
      <c r="G1523">
        <v>145</v>
      </c>
      <c r="H1523">
        <f>tabla_ventas[[#This Row],[Precio Venta sin IGV]]-(tabla_ventas[[#This Row],[Precio Venta sin IGV]]*0.4)</f>
        <v>21772.199999999997</v>
      </c>
      <c r="I1523">
        <v>36287</v>
      </c>
      <c r="J1523">
        <f t="shared" si="70"/>
        <v>0.18</v>
      </c>
      <c r="K1523">
        <f t="shared" si="71"/>
        <v>42818.66</v>
      </c>
      <c r="L1523" t="s">
        <v>32</v>
      </c>
      <c r="M1523" t="s">
        <v>20</v>
      </c>
    </row>
    <row r="1524" spans="1:13" ht="15" x14ac:dyDescent="0.25">
      <c r="A1524">
        <v>1523</v>
      </c>
      <c r="B1524">
        <v>42703</v>
      </c>
      <c r="C1524" t="s">
        <v>9</v>
      </c>
      <c r="D1524" t="s">
        <v>1636</v>
      </c>
      <c r="E1524" t="str">
        <f t="shared" si="69"/>
        <v>Surco,Lima,Lima</v>
      </c>
      <c r="F1524" t="s">
        <v>7</v>
      </c>
      <c r="G1524">
        <v>145</v>
      </c>
      <c r="H1524">
        <f>tabla_ventas[[#This Row],[Precio Venta sin IGV]]-(tabla_ventas[[#This Row],[Precio Venta sin IGV]]*0.4)</f>
        <v>21690</v>
      </c>
      <c r="I1524">
        <v>36150</v>
      </c>
      <c r="J1524">
        <f t="shared" si="70"/>
        <v>0.18</v>
      </c>
      <c r="K1524">
        <f t="shared" si="71"/>
        <v>42657</v>
      </c>
      <c r="L1524" t="s">
        <v>32</v>
      </c>
      <c r="M1524" t="s">
        <v>20</v>
      </c>
    </row>
    <row r="1525" spans="1:13" ht="15" x14ac:dyDescent="0.25">
      <c r="A1525">
        <v>1524</v>
      </c>
      <c r="B1525">
        <v>42703</v>
      </c>
      <c r="C1525" t="s">
        <v>9</v>
      </c>
      <c r="D1525" t="s">
        <v>1637</v>
      </c>
      <c r="E1525" t="str">
        <f t="shared" si="69"/>
        <v>Surco,Lima,Lima</v>
      </c>
      <c r="F1525" t="s">
        <v>7</v>
      </c>
      <c r="G1525">
        <v>75</v>
      </c>
      <c r="H1525">
        <f>tabla_ventas[[#This Row],[Precio Venta sin IGV]]-(tabla_ventas[[#This Row],[Precio Venta sin IGV]]*0.4)</f>
        <v>17682</v>
      </c>
      <c r="I1525">
        <v>29470</v>
      </c>
      <c r="J1525">
        <f t="shared" si="70"/>
        <v>0.18</v>
      </c>
      <c r="K1525">
        <f t="shared" si="71"/>
        <v>34774.6</v>
      </c>
      <c r="L1525" t="s">
        <v>32</v>
      </c>
      <c r="M1525" t="s">
        <v>20</v>
      </c>
    </row>
    <row r="1526" spans="1:13" ht="15" x14ac:dyDescent="0.25">
      <c r="A1526">
        <v>1525</v>
      </c>
      <c r="B1526">
        <v>42703</v>
      </c>
      <c r="C1526" t="s">
        <v>9</v>
      </c>
      <c r="D1526" t="s">
        <v>1638</v>
      </c>
      <c r="E1526" t="str">
        <f t="shared" si="69"/>
        <v>Surco,Lima,Lima</v>
      </c>
      <c r="F1526" t="s">
        <v>7</v>
      </c>
      <c r="G1526">
        <v>136</v>
      </c>
      <c r="H1526">
        <f>tabla_ventas[[#This Row],[Precio Venta sin IGV]]-(tabla_ventas[[#This Row],[Precio Venta sin IGV]]*0.4)</f>
        <v>22545</v>
      </c>
      <c r="I1526">
        <v>37575</v>
      </c>
      <c r="J1526">
        <f t="shared" si="70"/>
        <v>0.18</v>
      </c>
      <c r="K1526">
        <f t="shared" si="71"/>
        <v>44338.5</v>
      </c>
      <c r="L1526" t="s">
        <v>32</v>
      </c>
      <c r="M1526" t="s">
        <v>20</v>
      </c>
    </row>
    <row r="1527" spans="1:13" ht="15" x14ac:dyDescent="0.25">
      <c r="A1527">
        <v>1526</v>
      </c>
      <c r="B1527">
        <v>42703</v>
      </c>
      <c r="C1527" t="s">
        <v>11</v>
      </c>
      <c r="D1527" t="s">
        <v>1639</v>
      </c>
      <c r="E1527" t="str">
        <f t="shared" si="69"/>
        <v>Surco,Lima,Lima</v>
      </c>
      <c r="F1527" t="s">
        <v>7</v>
      </c>
      <c r="G1527">
        <v>66</v>
      </c>
      <c r="H1527">
        <f>tabla_ventas[[#This Row],[Precio Venta sin IGV]]-(tabla_ventas[[#This Row],[Precio Venta sin IGV]]*0.4)</f>
        <v>18475.199999999997</v>
      </c>
      <c r="I1527">
        <v>30792</v>
      </c>
      <c r="J1527">
        <f t="shared" si="70"/>
        <v>0.18</v>
      </c>
      <c r="K1527">
        <f t="shared" si="71"/>
        <v>36334.559999999998</v>
      </c>
      <c r="L1527" t="s">
        <v>32</v>
      </c>
      <c r="M1527" t="s">
        <v>15</v>
      </c>
    </row>
    <row r="1528" spans="1:13" ht="15" x14ac:dyDescent="0.25">
      <c r="A1528">
        <v>1527</v>
      </c>
      <c r="B1528">
        <v>42703</v>
      </c>
      <c r="C1528" t="s">
        <v>11</v>
      </c>
      <c r="D1528" t="s">
        <v>1640</v>
      </c>
      <c r="E1528" t="str">
        <f t="shared" si="69"/>
        <v>Surco,Lima,Lima</v>
      </c>
      <c r="F1528" t="s">
        <v>7</v>
      </c>
      <c r="G1528">
        <v>60</v>
      </c>
      <c r="H1528">
        <f>tabla_ventas[[#This Row],[Precio Venta sin IGV]]-(tabla_ventas[[#This Row],[Precio Venta sin IGV]]*0.4)</f>
        <v>13247.4</v>
      </c>
      <c r="I1528">
        <v>22079</v>
      </c>
      <c r="J1528">
        <f t="shared" si="70"/>
        <v>0.18</v>
      </c>
      <c r="K1528">
        <f t="shared" si="71"/>
        <v>26053.22</v>
      </c>
      <c r="L1528" t="s">
        <v>32</v>
      </c>
      <c r="M1528" t="s">
        <v>15</v>
      </c>
    </row>
    <row r="1529" spans="1:13" ht="15" x14ac:dyDescent="0.25">
      <c r="A1529">
        <v>1528</v>
      </c>
      <c r="B1529">
        <v>42703</v>
      </c>
      <c r="C1529" t="s">
        <v>11</v>
      </c>
      <c r="D1529" t="s">
        <v>1641</v>
      </c>
      <c r="E1529" t="str">
        <f t="shared" si="69"/>
        <v>Surco,Lima,Lima</v>
      </c>
      <c r="F1529" t="s">
        <v>7</v>
      </c>
      <c r="G1529">
        <v>117</v>
      </c>
      <c r="H1529">
        <f>tabla_ventas[[#This Row],[Precio Venta sin IGV]]-(tabla_ventas[[#This Row],[Precio Venta sin IGV]]*0.4)</f>
        <v>12514.199999999999</v>
      </c>
      <c r="I1529">
        <v>20857</v>
      </c>
      <c r="J1529">
        <f t="shared" si="70"/>
        <v>0.18</v>
      </c>
      <c r="K1529">
        <f t="shared" si="71"/>
        <v>24611.26</v>
      </c>
      <c r="L1529" t="s">
        <v>32</v>
      </c>
      <c r="M1529" t="s">
        <v>15</v>
      </c>
    </row>
    <row r="1530" spans="1:13" ht="15" x14ac:dyDescent="0.25">
      <c r="A1530">
        <v>1529</v>
      </c>
      <c r="B1530">
        <v>42703</v>
      </c>
      <c r="C1530" t="s">
        <v>11</v>
      </c>
      <c r="D1530" t="s">
        <v>1642</v>
      </c>
      <c r="E1530" t="str">
        <f t="shared" si="69"/>
        <v>Surco,Lima,Lima</v>
      </c>
      <c r="F1530" t="s">
        <v>7</v>
      </c>
      <c r="G1530">
        <v>147</v>
      </c>
      <c r="H1530">
        <f>tabla_ventas[[#This Row],[Precio Venta sin IGV]]-(tabla_ventas[[#This Row],[Precio Venta sin IGV]]*0.4)</f>
        <v>18969.599999999999</v>
      </c>
      <c r="I1530">
        <v>31616</v>
      </c>
      <c r="J1530">
        <f t="shared" si="70"/>
        <v>0.18</v>
      </c>
      <c r="K1530">
        <f t="shared" si="71"/>
        <v>37306.879999999997</v>
      </c>
      <c r="L1530" t="s">
        <v>32</v>
      </c>
      <c r="M1530" t="s">
        <v>15</v>
      </c>
    </row>
    <row r="1531" spans="1:13" ht="15" x14ac:dyDescent="0.25">
      <c r="A1531">
        <v>1530</v>
      </c>
      <c r="B1531">
        <v>42703</v>
      </c>
      <c r="C1531" t="s">
        <v>16</v>
      </c>
      <c r="D1531" t="s">
        <v>1643</v>
      </c>
      <c r="E1531" t="str">
        <f t="shared" si="69"/>
        <v>Surco,Lima,Lima</v>
      </c>
      <c r="F1531" t="s">
        <v>12</v>
      </c>
      <c r="G1531">
        <v>90</v>
      </c>
      <c r="H1531">
        <f>tabla_ventas[[#This Row],[Precio Venta sin IGV]]-(tabla_ventas[[#This Row],[Precio Venta sin IGV]]*0.4)</f>
        <v>23852.400000000001</v>
      </c>
      <c r="I1531">
        <v>39754</v>
      </c>
      <c r="J1531">
        <f t="shared" si="70"/>
        <v>0.18</v>
      </c>
      <c r="K1531">
        <f t="shared" si="71"/>
        <v>46909.72</v>
      </c>
      <c r="L1531" t="s">
        <v>32</v>
      </c>
      <c r="M1531" t="s">
        <v>21</v>
      </c>
    </row>
    <row r="1532" spans="1:13" ht="15" x14ac:dyDescent="0.25">
      <c r="A1532">
        <v>1531</v>
      </c>
      <c r="B1532">
        <v>42703</v>
      </c>
      <c r="C1532" t="s">
        <v>16</v>
      </c>
      <c r="D1532" t="s">
        <v>1644</v>
      </c>
      <c r="E1532" t="str">
        <f t="shared" si="69"/>
        <v>Surco,Lima,Lima</v>
      </c>
      <c r="F1532" t="s">
        <v>12</v>
      </c>
      <c r="G1532">
        <v>24</v>
      </c>
      <c r="H1532">
        <f>tabla_ventas[[#This Row],[Precio Venta sin IGV]]-(tabla_ventas[[#This Row],[Precio Venta sin IGV]]*0.4)</f>
        <v>13812.6</v>
      </c>
      <c r="I1532">
        <v>23021</v>
      </c>
      <c r="J1532">
        <f t="shared" si="70"/>
        <v>0.18</v>
      </c>
      <c r="K1532">
        <f t="shared" si="71"/>
        <v>27164.78</v>
      </c>
      <c r="L1532" t="s">
        <v>32</v>
      </c>
      <c r="M1532" t="s">
        <v>21</v>
      </c>
    </row>
    <row r="1533" spans="1:13" ht="15" x14ac:dyDescent="0.25">
      <c r="A1533">
        <v>1532</v>
      </c>
      <c r="B1533">
        <v>42703</v>
      </c>
      <c r="C1533" t="s">
        <v>16</v>
      </c>
      <c r="D1533" t="s">
        <v>1645</v>
      </c>
      <c r="E1533" t="str">
        <f t="shared" si="69"/>
        <v>Surco,Lima,Lima</v>
      </c>
      <c r="F1533" t="s">
        <v>12</v>
      </c>
      <c r="G1533">
        <v>91</v>
      </c>
      <c r="H1533">
        <f>tabla_ventas[[#This Row],[Precio Venta sin IGV]]-(tabla_ventas[[#This Row],[Precio Venta sin IGV]]*0.4)</f>
        <v>20330.400000000001</v>
      </c>
      <c r="I1533">
        <v>33884</v>
      </c>
      <c r="J1533">
        <f t="shared" si="70"/>
        <v>0.18</v>
      </c>
      <c r="K1533">
        <f t="shared" si="71"/>
        <v>39983.120000000003</v>
      </c>
      <c r="L1533" t="s">
        <v>32</v>
      </c>
      <c r="M1533" t="s">
        <v>21</v>
      </c>
    </row>
    <row r="1534" spans="1:13" ht="15" x14ac:dyDescent="0.25">
      <c r="A1534">
        <v>1533</v>
      </c>
      <c r="B1534">
        <v>42703</v>
      </c>
      <c r="C1534" t="s">
        <v>16</v>
      </c>
      <c r="D1534" t="s">
        <v>1646</v>
      </c>
      <c r="E1534" t="str">
        <f t="shared" si="69"/>
        <v>Surco,Lima,Lima</v>
      </c>
      <c r="F1534" t="s">
        <v>12</v>
      </c>
      <c r="G1534">
        <v>168</v>
      </c>
      <c r="H1534">
        <f>tabla_ventas[[#This Row],[Precio Venta sin IGV]]-(tabla_ventas[[#This Row],[Precio Venta sin IGV]]*0.4)</f>
        <v>11631.599999999999</v>
      </c>
      <c r="I1534">
        <v>19386</v>
      </c>
      <c r="J1534">
        <f t="shared" si="70"/>
        <v>0.18</v>
      </c>
      <c r="K1534">
        <f t="shared" si="71"/>
        <v>22875.48</v>
      </c>
      <c r="L1534" t="s">
        <v>32</v>
      </c>
      <c r="M1534" t="s">
        <v>21</v>
      </c>
    </row>
    <row r="1535" spans="1:13" ht="15" x14ac:dyDescent="0.25">
      <c r="A1535">
        <v>1534</v>
      </c>
      <c r="B1535">
        <v>42702</v>
      </c>
      <c r="C1535" t="s">
        <v>6</v>
      </c>
      <c r="D1535" t="s">
        <v>1647</v>
      </c>
      <c r="E1535" t="str">
        <f t="shared" si="69"/>
        <v>San Miguel, Lima, Lima</v>
      </c>
      <c r="F1535" t="s">
        <v>7</v>
      </c>
      <c r="G1535">
        <v>61</v>
      </c>
      <c r="H1535">
        <f>tabla_ventas[[#This Row],[Precio Venta sin IGV]]-(tabla_ventas[[#This Row],[Precio Venta sin IGV]]*0.4)</f>
        <v>14160.6</v>
      </c>
      <c r="I1535">
        <v>23601</v>
      </c>
      <c r="J1535">
        <f t="shared" si="70"/>
        <v>0.18</v>
      </c>
      <c r="K1535">
        <f t="shared" si="71"/>
        <v>27849.18</v>
      </c>
      <c r="L1535" t="s">
        <v>30</v>
      </c>
      <c r="M1535" t="s">
        <v>14</v>
      </c>
    </row>
    <row r="1536" spans="1:13" ht="15" x14ac:dyDescent="0.25">
      <c r="A1536">
        <v>1535</v>
      </c>
      <c r="B1536">
        <v>42702</v>
      </c>
      <c r="C1536" t="s">
        <v>6</v>
      </c>
      <c r="D1536" t="s">
        <v>1648</v>
      </c>
      <c r="E1536" t="str">
        <f t="shared" si="69"/>
        <v>San Miguel, Lima, Lima</v>
      </c>
      <c r="F1536" t="s">
        <v>7</v>
      </c>
      <c r="G1536">
        <v>98</v>
      </c>
      <c r="H1536">
        <f>tabla_ventas[[#This Row],[Precio Venta sin IGV]]-(tabla_ventas[[#This Row],[Precio Venta sin IGV]]*0.4)</f>
        <v>13230.6</v>
      </c>
      <c r="I1536">
        <v>22051</v>
      </c>
      <c r="J1536">
        <f t="shared" si="70"/>
        <v>0.18</v>
      </c>
      <c r="K1536">
        <f t="shared" si="71"/>
        <v>26020.18</v>
      </c>
      <c r="L1536" t="s">
        <v>30</v>
      </c>
      <c r="M1536" t="s">
        <v>14</v>
      </c>
    </row>
    <row r="1537" spans="1:13" ht="15" x14ac:dyDescent="0.25">
      <c r="A1537">
        <v>1536</v>
      </c>
      <c r="B1537">
        <v>42702</v>
      </c>
      <c r="C1537" t="s">
        <v>6</v>
      </c>
      <c r="D1537" t="s">
        <v>1649</v>
      </c>
      <c r="E1537" t="str">
        <f t="shared" si="69"/>
        <v>San Miguel, Lima, Lima</v>
      </c>
      <c r="F1537" t="s">
        <v>7</v>
      </c>
      <c r="G1537">
        <v>98</v>
      </c>
      <c r="H1537">
        <f>tabla_ventas[[#This Row],[Precio Venta sin IGV]]-(tabla_ventas[[#This Row],[Precio Venta sin IGV]]*0.4)</f>
        <v>21491.4</v>
      </c>
      <c r="I1537">
        <v>35819</v>
      </c>
      <c r="J1537">
        <f t="shared" si="70"/>
        <v>0.18</v>
      </c>
      <c r="K1537">
        <f t="shared" si="71"/>
        <v>42266.42</v>
      </c>
      <c r="L1537" t="s">
        <v>30</v>
      </c>
      <c r="M1537" t="s">
        <v>14</v>
      </c>
    </row>
    <row r="1538" spans="1:13" ht="15" x14ac:dyDescent="0.25">
      <c r="A1538">
        <v>1537</v>
      </c>
      <c r="B1538">
        <v>42702</v>
      </c>
      <c r="C1538" t="s">
        <v>6</v>
      </c>
      <c r="D1538" t="s">
        <v>1650</v>
      </c>
      <c r="E1538" t="str">
        <f t="shared" ref="E1538:E1601" si="72">IF(L1538="San Miguel","San Miguel, Lima, Lima",IF(L1538="La Molina","La Molina,Lima, Lima",IF(L1538="Ate","Ate,Lima,Lima","Surco,Lima,Lima")))</f>
        <v>San Miguel, Lima, Lima</v>
      </c>
      <c r="F1538" t="s">
        <v>7</v>
      </c>
      <c r="G1538">
        <v>133</v>
      </c>
      <c r="H1538">
        <f>tabla_ventas[[#This Row],[Precio Venta sin IGV]]-(tabla_ventas[[#This Row],[Precio Venta sin IGV]]*0.4)</f>
        <v>21990.6</v>
      </c>
      <c r="I1538">
        <v>36651</v>
      </c>
      <c r="J1538">
        <f t="shared" ref="J1538:J1601" si="73">IF(I1538&gt;20000&lt;25000,18%,IF(I1538&gt;25001,18%,18%))</f>
        <v>0.18</v>
      </c>
      <c r="K1538">
        <f t="shared" ref="K1538:K1601" si="74">I1538+I1538*J1538</f>
        <v>43248.18</v>
      </c>
      <c r="L1538" t="s">
        <v>30</v>
      </c>
      <c r="M1538" t="s">
        <v>14</v>
      </c>
    </row>
    <row r="1539" spans="1:13" ht="15" x14ac:dyDescent="0.25">
      <c r="A1539">
        <v>1538</v>
      </c>
      <c r="B1539">
        <v>42702</v>
      </c>
      <c r="C1539" t="s">
        <v>27</v>
      </c>
      <c r="D1539" t="s">
        <v>1651</v>
      </c>
      <c r="E1539" t="str">
        <f t="shared" si="72"/>
        <v>Surco,Lima,Lima</v>
      </c>
      <c r="F1539" t="s">
        <v>7</v>
      </c>
      <c r="G1539">
        <v>81</v>
      </c>
      <c r="H1539">
        <f>tabla_ventas[[#This Row],[Precio Venta sin IGV]]-(tabla_ventas[[#This Row],[Precio Venta sin IGV]]*0.4)</f>
        <v>23097</v>
      </c>
      <c r="I1539">
        <v>38495</v>
      </c>
      <c r="J1539">
        <f t="shared" si="73"/>
        <v>0.18</v>
      </c>
      <c r="K1539">
        <f t="shared" si="74"/>
        <v>45424.1</v>
      </c>
      <c r="L1539" t="s">
        <v>32</v>
      </c>
      <c r="M1539" t="s">
        <v>21</v>
      </c>
    </row>
    <row r="1540" spans="1:13" ht="15" x14ac:dyDescent="0.25">
      <c r="A1540">
        <v>1539</v>
      </c>
      <c r="B1540">
        <v>42702</v>
      </c>
      <c r="C1540" t="s">
        <v>27</v>
      </c>
      <c r="D1540" t="s">
        <v>1652</v>
      </c>
      <c r="E1540" t="str">
        <f t="shared" si="72"/>
        <v>Surco,Lima,Lima</v>
      </c>
      <c r="F1540" t="s">
        <v>7</v>
      </c>
      <c r="G1540">
        <v>14</v>
      </c>
      <c r="H1540">
        <f>tabla_ventas[[#This Row],[Precio Venta sin IGV]]-(tabla_ventas[[#This Row],[Precio Venta sin IGV]]*0.4)</f>
        <v>11982.599999999999</v>
      </c>
      <c r="I1540">
        <v>19971</v>
      </c>
      <c r="J1540">
        <f t="shared" si="73"/>
        <v>0.18</v>
      </c>
      <c r="K1540">
        <f t="shared" si="74"/>
        <v>23565.78</v>
      </c>
      <c r="L1540" t="s">
        <v>32</v>
      </c>
      <c r="M1540" t="s">
        <v>21</v>
      </c>
    </row>
    <row r="1541" spans="1:13" ht="15" x14ac:dyDescent="0.25">
      <c r="A1541">
        <v>1540</v>
      </c>
      <c r="B1541">
        <v>42702</v>
      </c>
      <c r="C1541" t="s">
        <v>27</v>
      </c>
      <c r="D1541" t="s">
        <v>1653</v>
      </c>
      <c r="E1541" t="str">
        <f t="shared" si="72"/>
        <v>Surco,Lima,Lima</v>
      </c>
      <c r="F1541" t="s">
        <v>7</v>
      </c>
      <c r="G1541">
        <v>23</v>
      </c>
      <c r="H1541">
        <f>tabla_ventas[[#This Row],[Precio Venta sin IGV]]-(tabla_ventas[[#This Row],[Precio Venta sin IGV]]*0.4)</f>
        <v>13056.6</v>
      </c>
      <c r="I1541">
        <v>21761</v>
      </c>
      <c r="J1541">
        <f t="shared" si="73"/>
        <v>0.18</v>
      </c>
      <c r="K1541">
        <f t="shared" si="74"/>
        <v>25677.98</v>
      </c>
      <c r="L1541" t="s">
        <v>32</v>
      </c>
      <c r="M1541" t="s">
        <v>21</v>
      </c>
    </row>
    <row r="1542" spans="1:13" ht="15" x14ac:dyDescent="0.25">
      <c r="A1542">
        <v>1541</v>
      </c>
      <c r="B1542">
        <v>42702</v>
      </c>
      <c r="C1542" t="s">
        <v>27</v>
      </c>
      <c r="D1542" t="s">
        <v>1654</v>
      </c>
      <c r="E1542" t="str">
        <f t="shared" si="72"/>
        <v>Surco,Lima,Lima</v>
      </c>
      <c r="F1542" t="s">
        <v>7</v>
      </c>
      <c r="G1542">
        <v>50</v>
      </c>
      <c r="H1542">
        <f>tabla_ventas[[#This Row],[Precio Venta sin IGV]]-(tabla_ventas[[#This Row],[Precio Venta sin IGV]]*0.4)</f>
        <v>11698.8</v>
      </c>
      <c r="I1542">
        <v>19498</v>
      </c>
      <c r="J1542">
        <f t="shared" si="73"/>
        <v>0.18</v>
      </c>
      <c r="K1542">
        <f t="shared" si="74"/>
        <v>23007.64</v>
      </c>
      <c r="L1542" t="s">
        <v>32</v>
      </c>
      <c r="M1542" t="s">
        <v>21</v>
      </c>
    </row>
    <row r="1543" spans="1:13" ht="15" x14ac:dyDescent="0.25">
      <c r="A1543">
        <v>1542</v>
      </c>
      <c r="B1543">
        <v>42702</v>
      </c>
      <c r="C1543" t="s">
        <v>24</v>
      </c>
      <c r="D1543" t="s">
        <v>1655</v>
      </c>
      <c r="E1543" t="str">
        <f t="shared" si="72"/>
        <v>Ate,Lima,Lima</v>
      </c>
      <c r="F1543" t="s">
        <v>7</v>
      </c>
      <c r="G1543">
        <v>29</v>
      </c>
      <c r="H1543">
        <f>tabla_ventas[[#This Row],[Precio Venta sin IGV]]-(tabla_ventas[[#This Row],[Precio Venta sin IGV]]*0.4)</f>
        <v>23323.8</v>
      </c>
      <c r="I1543">
        <v>38873</v>
      </c>
      <c r="J1543">
        <f t="shared" si="73"/>
        <v>0.18</v>
      </c>
      <c r="K1543">
        <f t="shared" si="74"/>
        <v>45870.14</v>
      </c>
      <c r="L1543" t="s">
        <v>31</v>
      </c>
      <c r="M1543" t="s">
        <v>23</v>
      </c>
    </row>
    <row r="1544" spans="1:13" ht="15" x14ac:dyDescent="0.25">
      <c r="A1544">
        <v>1543</v>
      </c>
      <c r="B1544">
        <v>42702</v>
      </c>
      <c r="C1544" t="s">
        <v>24</v>
      </c>
      <c r="D1544" t="s">
        <v>1656</v>
      </c>
      <c r="E1544" t="str">
        <f t="shared" si="72"/>
        <v>Ate,Lima,Lima</v>
      </c>
      <c r="F1544" t="s">
        <v>7</v>
      </c>
      <c r="G1544">
        <v>22</v>
      </c>
      <c r="H1544">
        <f>tabla_ventas[[#This Row],[Precio Venta sin IGV]]-(tabla_ventas[[#This Row],[Precio Venta sin IGV]]*0.4)</f>
        <v>14979.599999999999</v>
      </c>
      <c r="I1544">
        <v>24966</v>
      </c>
      <c r="J1544">
        <f t="shared" si="73"/>
        <v>0.18</v>
      </c>
      <c r="K1544">
        <f t="shared" si="74"/>
        <v>29459.88</v>
      </c>
      <c r="L1544" t="s">
        <v>31</v>
      </c>
      <c r="M1544" t="s">
        <v>23</v>
      </c>
    </row>
    <row r="1545" spans="1:13" ht="15" x14ac:dyDescent="0.25">
      <c r="A1545">
        <v>1544</v>
      </c>
      <c r="B1545">
        <v>42702</v>
      </c>
      <c r="C1545" t="s">
        <v>24</v>
      </c>
      <c r="D1545" t="s">
        <v>1657</v>
      </c>
      <c r="E1545" t="str">
        <f t="shared" si="72"/>
        <v>Ate,Lima,Lima</v>
      </c>
      <c r="F1545" t="s">
        <v>7</v>
      </c>
      <c r="G1545">
        <v>140</v>
      </c>
      <c r="H1545">
        <f>tabla_ventas[[#This Row],[Precio Venta sin IGV]]-(tabla_ventas[[#This Row],[Precio Venta sin IGV]]*0.4)</f>
        <v>18210.599999999999</v>
      </c>
      <c r="I1545">
        <v>30351</v>
      </c>
      <c r="J1545">
        <f t="shared" si="73"/>
        <v>0.18</v>
      </c>
      <c r="K1545">
        <f t="shared" si="74"/>
        <v>35814.18</v>
      </c>
      <c r="L1545" t="s">
        <v>31</v>
      </c>
      <c r="M1545" t="s">
        <v>23</v>
      </c>
    </row>
    <row r="1546" spans="1:13" ht="15" x14ac:dyDescent="0.25">
      <c r="A1546">
        <v>1545</v>
      </c>
      <c r="B1546">
        <v>42702</v>
      </c>
      <c r="C1546" t="s">
        <v>24</v>
      </c>
      <c r="D1546" t="s">
        <v>1658</v>
      </c>
      <c r="E1546" t="str">
        <f t="shared" si="72"/>
        <v>Ate,Lima,Lima</v>
      </c>
      <c r="F1546" t="s">
        <v>7</v>
      </c>
      <c r="G1546">
        <v>113</v>
      </c>
      <c r="H1546">
        <f>tabla_ventas[[#This Row],[Precio Venta sin IGV]]-(tabla_ventas[[#This Row],[Precio Venta sin IGV]]*0.4)</f>
        <v>11406.599999999999</v>
      </c>
      <c r="I1546">
        <v>19011</v>
      </c>
      <c r="J1546">
        <f t="shared" si="73"/>
        <v>0.18</v>
      </c>
      <c r="K1546">
        <f t="shared" si="74"/>
        <v>22432.98</v>
      </c>
      <c r="L1546" t="s">
        <v>31</v>
      </c>
      <c r="M1546" t="s">
        <v>23</v>
      </c>
    </row>
    <row r="1547" spans="1:13" ht="15" x14ac:dyDescent="0.25">
      <c r="A1547">
        <v>1546</v>
      </c>
      <c r="B1547">
        <v>42702</v>
      </c>
      <c r="C1547" t="s">
        <v>24</v>
      </c>
      <c r="D1547" t="s">
        <v>1659</v>
      </c>
      <c r="E1547" t="str">
        <f t="shared" si="72"/>
        <v>Surco,Lima,Lima</v>
      </c>
      <c r="F1547" t="s">
        <v>7</v>
      </c>
      <c r="G1547">
        <v>116</v>
      </c>
      <c r="H1547">
        <f>tabla_ventas[[#This Row],[Precio Venta sin IGV]]-(tabla_ventas[[#This Row],[Precio Venta sin IGV]]*0.4)</f>
        <v>18700.8</v>
      </c>
      <c r="I1547">
        <v>31168</v>
      </c>
      <c r="J1547">
        <f t="shared" si="73"/>
        <v>0.18</v>
      </c>
      <c r="K1547">
        <f t="shared" si="74"/>
        <v>36778.239999999998</v>
      </c>
      <c r="L1547" t="s">
        <v>32</v>
      </c>
      <c r="M1547" t="s">
        <v>15</v>
      </c>
    </row>
    <row r="1548" spans="1:13" ht="15" x14ac:dyDescent="0.25">
      <c r="A1548">
        <v>1547</v>
      </c>
      <c r="B1548">
        <v>42702</v>
      </c>
      <c r="C1548" t="s">
        <v>24</v>
      </c>
      <c r="D1548" t="s">
        <v>1660</v>
      </c>
      <c r="E1548" t="str">
        <f t="shared" si="72"/>
        <v>Surco,Lima,Lima</v>
      </c>
      <c r="F1548" t="s">
        <v>7</v>
      </c>
      <c r="G1548">
        <v>78</v>
      </c>
      <c r="H1548">
        <f>tabla_ventas[[#This Row],[Precio Venta sin IGV]]-(tabla_ventas[[#This Row],[Precio Venta sin IGV]]*0.4)</f>
        <v>20937.599999999999</v>
      </c>
      <c r="I1548">
        <v>34896</v>
      </c>
      <c r="J1548">
        <f t="shared" si="73"/>
        <v>0.18</v>
      </c>
      <c r="K1548">
        <f t="shared" si="74"/>
        <v>41177.279999999999</v>
      </c>
      <c r="L1548" t="s">
        <v>32</v>
      </c>
      <c r="M1548" t="s">
        <v>15</v>
      </c>
    </row>
    <row r="1549" spans="1:13" ht="15" x14ac:dyDescent="0.25">
      <c r="A1549">
        <v>1548</v>
      </c>
      <c r="B1549">
        <v>42702</v>
      </c>
      <c r="C1549" t="s">
        <v>24</v>
      </c>
      <c r="D1549" t="s">
        <v>1661</v>
      </c>
      <c r="E1549" t="str">
        <f t="shared" si="72"/>
        <v>Surco,Lima,Lima</v>
      </c>
      <c r="F1549" t="s">
        <v>7</v>
      </c>
      <c r="G1549">
        <v>102</v>
      </c>
      <c r="H1549">
        <f>tabla_ventas[[#This Row],[Precio Venta sin IGV]]-(tabla_ventas[[#This Row],[Precio Venta sin IGV]]*0.4)</f>
        <v>18914.400000000001</v>
      </c>
      <c r="I1549">
        <v>31524</v>
      </c>
      <c r="J1549">
        <f t="shared" si="73"/>
        <v>0.18</v>
      </c>
      <c r="K1549">
        <f t="shared" si="74"/>
        <v>37198.32</v>
      </c>
      <c r="L1549" t="s">
        <v>32</v>
      </c>
      <c r="M1549" t="s">
        <v>15</v>
      </c>
    </row>
    <row r="1550" spans="1:13" ht="15" x14ac:dyDescent="0.25">
      <c r="A1550">
        <v>1549</v>
      </c>
      <c r="B1550">
        <v>42702</v>
      </c>
      <c r="C1550" t="s">
        <v>24</v>
      </c>
      <c r="D1550" t="s">
        <v>1662</v>
      </c>
      <c r="E1550" t="str">
        <f t="shared" si="72"/>
        <v>Surco,Lima,Lima</v>
      </c>
      <c r="F1550" t="s">
        <v>7</v>
      </c>
      <c r="G1550">
        <v>99</v>
      </c>
      <c r="H1550">
        <f>tabla_ventas[[#This Row],[Precio Venta sin IGV]]-(tabla_ventas[[#This Row],[Precio Venta sin IGV]]*0.4)</f>
        <v>22842.6</v>
      </c>
      <c r="I1550">
        <v>38071</v>
      </c>
      <c r="J1550">
        <f t="shared" si="73"/>
        <v>0.18</v>
      </c>
      <c r="K1550">
        <f t="shared" si="74"/>
        <v>44923.78</v>
      </c>
      <c r="L1550" t="s">
        <v>32</v>
      </c>
      <c r="M1550" t="s">
        <v>15</v>
      </c>
    </row>
    <row r="1551" spans="1:13" ht="15" x14ac:dyDescent="0.25">
      <c r="A1551">
        <v>1550</v>
      </c>
      <c r="B1551">
        <v>42702</v>
      </c>
      <c r="C1551" t="s">
        <v>28</v>
      </c>
      <c r="D1551" t="s">
        <v>1663</v>
      </c>
      <c r="E1551" t="str">
        <f t="shared" si="72"/>
        <v>San Miguel, Lima, Lima</v>
      </c>
      <c r="F1551" t="s">
        <v>7</v>
      </c>
      <c r="G1551">
        <v>50</v>
      </c>
      <c r="H1551">
        <f>tabla_ventas[[#This Row],[Precio Venta sin IGV]]-(tabla_ventas[[#This Row],[Precio Venta sin IGV]]*0.4)</f>
        <v>15791.4</v>
      </c>
      <c r="I1551">
        <v>26319</v>
      </c>
      <c r="J1551">
        <f t="shared" si="73"/>
        <v>0.18</v>
      </c>
      <c r="K1551">
        <f t="shared" si="74"/>
        <v>31056.42</v>
      </c>
      <c r="L1551" t="s">
        <v>30</v>
      </c>
      <c r="M1551" t="s">
        <v>8</v>
      </c>
    </row>
    <row r="1552" spans="1:13" ht="15" x14ac:dyDescent="0.25">
      <c r="A1552">
        <v>1551</v>
      </c>
      <c r="B1552">
        <v>42702</v>
      </c>
      <c r="C1552" t="s">
        <v>28</v>
      </c>
      <c r="D1552" t="s">
        <v>1664</v>
      </c>
      <c r="E1552" t="str">
        <f t="shared" si="72"/>
        <v>San Miguel, Lima, Lima</v>
      </c>
      <c r="F1552" t="s">
        <v>7</v>
      </c>
      <c r="G1552">
        <v>61</v>
      </c>
      <c r="H1552">
        <f>tabla_ventas[[#This Row],[Precio Venta sin IGV]]-(tabla_ventas[[#This Row],[Precio Venta sin IGV]]*0.4)</f>
        <v>12957</v>
      </c>
      <c r="I1552">
        <v>21595</v>
      </c>
      <c r="J1552">
        <f t="shared" si="73"/>
        <v>0.18</v>
      </c>
      <c r="K1552">
        <f t="shared" si="74"/>
        <v>25482.1</v>
      </c>
      <c r="L1552" t="s">
        <v>30</v>
      </c>
      <c r="M1552" t="s">
        <v>8</v>
      </c>
    </row>
    <row r="1553" spans="1:13" ht="15" x14ac:dyDescent="0.25">
      <c r="A1553">
        <v>1552</v>
      </c>
      <c r="B1553">
        <v>42702</v>
      </c>
      <c r="C1553" t="s">
        <v>28</v>
      </c>
      <c r="D1553" t="s">
        <v>1665</v>
      </c>
      <c r="E1553" t="str">
        <f t="shared" si="72"/>
        <v>San Miguel, Lima, Lima</v>
      </c>
      <c r="F1553" t="s">
        <v>7</v>
      </c>
      <c r="G1553">
        <v>88</v>
      </c>
      <c r="H1553">
        <f>tabla_ventas[[#This Row],[Precio Venta sin IGV]]-(tabla_ventas[[#This Row],[Precio Venta sin IGV]]*0.4)</f>
        <v>16728</v>
      </c>
      <c r="I1553">
        <v>27880</v>
      </c>
      <c r="J1553">
        <f t="shared" si="73"/>
        <v>0.18</v>
      </c>
      <c r="K1553">
        <f t="shared" si="74"/>
        <v>32898.400000000001</v>
      </c>
      <c r="L1553" t="s">
        <v>30</v>
      </c>
      <c r="M1553" t="s">
        <v>8</v>
      </c>
    </row>
    <row r="1554" spans="1:13" ht="15" x14ac:dyDescent="0.25">
      <c r="A1554">
        <v>1553</v>
      </c>
      <c r="B1554">
        <v>42702</v>
      </c>
      <c r="C1554" t="s">
        <v>28</v>
      </c>
      <c r="D1554" t="s">
        <v>1666</v>
      </c>
      <c r="E1554" t="str">
        <f t="shared" si="72"/>
        <v>San Miguel, Lima, Lima</v>
      </c>
      <c r="F1554" t="s">
        <v>7</v>
      </c>
      <c r="G1554">
        <v>45</v>
      </c>
      <c r="H1554">
        <f>tabla_ventas[[#This Row],[Precio Venta sin IGV]]-(tabla_ventas[[#This Row],[Precio Venta sin IGV]]*0.4)</f>
        <v>21741.599999999999</v>
      </c>
      <c r="I1554">
        <v>36236</v>
      </c>
      <c r="J1554">
        <f t="shared" si="73"/>
        <v>0.18</v>
      </c>
      <c r="K1554">
        <f t="shared" si="74"/>
        <v>42758.479999999996</v>
      </c>
      <c r="L1554" t="s">
        <v>30</v>
      </c>
      <c r="M1554" t="s">
        <v>8</v>
      </c>
    </row>
    <row r="1555" spans="1:13" ht="15" x14ac:dyDescent="0.25">
      <c r="A1555">
        <v>1554</v>
      </c>
      <c r="B1555">
        <v>42701</v>
      </c>
      <c r="C1555" t="s">
        <v>6</v>
      </c>
      <c r="D1555" t="s">
        <v>1667</v>
      </c>
      <c r="E1555" t="str">
        <f t="shared" si="72"/>
        <v>Surco,Lima,Lima</v>
      </c>
      <c r="F1555" t="s">
        <v>12</v>
      </c>
      <c r="G1555">
        <v>44</v>
      </c>
      <c r="H1555">
        <f>tabla_ventas[[#This Row],[Precio Venta sin IGV]]-(tabla_ventas[[#This Row],[Precio Venta sin IGV]]*0.4)</f>
        <v>11053.8</v>
      </c>
      <c r="I1555">
        <v>18423</v>
      </c>
      <c r="J1555">
        <f t="shared" si="73"/>
        <v>0.18</v>
      </c>
      <c r="K1555">
        <f t="shared" si="74"/>
        <v>21739.14</v>
      </c>
      <c r="L1555" t="s">
        <v>32</v>
      </c>
      <c r="M1555" t="s">
        <v>26</v>
      </c>
    </row>
    <row r="1556" spans="1:13" ht="15" x14ac:dyDescent="0.25">
      <c r="A1556">
        <v>1555</v>
      </c>
      <c r="B1556">
        <v>42701</v>
      </c>
      <c r="C1556" t="s">
        <v>6</v>
      </c>
      <c r="D1556" t="s">
        <v>1668</v>
      </c>
      <c r="E1556" t="str">
        <f t="shared" si="72"/>
        <v>Surco,Lima,Lima</v>
      </c>
      <c r="F1556" t="s">
        <v>12</v>
      </c>
      <c r="G1556">
        <v>49</v>
      </c>
      <c r="H1556">
        <f>tabla_ventas[[#This Row],[Precio Venta sin IGV]]-(tabla_ventas[[#This Row],[Precio Venta sin IGV]]*0.4)</f>
        <v>11614.8</v>
      </c>
      <c r="I1556">
        <v>19358</v>
      </c>
      <c r="J1556">
        <f t="shared" si="73"/>
        <v>0.18</v>
      </c>
      <c r="K1556">
        <f t="shared" si="74"/>
        <v>22842.44</v>
      </c>
      <c r="L1556" t="s">
        <v>32</v>
      </c>
      <c r="M1556" t="s">
        <v>26</v>
      </c>
    </row>
    <row r="1557" spans="1:13" ht="15" x14ac:dyDescent="0.25">
      <c r="A1557">
        <v>1556</v>
      </c>
      <c r="B1557">
        <v>42701</v>
      </c>
      <c r="C1557" t="s">
        <v>6</v>
      </c>
      <c r="D1557" t="s">
        <v>1669</v>
      </c>
      <c r="E1557" t="str">
        <f t="shared" si="72"/>
        <v>Surco,Lima,Lima</v>
      </c>
      <c r="F1557" t="s">
        <v>12</v>
      </c>
      <c r="G1557">
        <v>123</v>
      </c>
      <c r="H1557">
        <f>tabla_ventas[[#This Row],[Precio Venta sin IGV]]-(tabla_ventas[[#This Row],[Precio Venta sin IGV]]*0.4)</f>
        <v>19029</v>
      </c>
      <c r="I1557">
        <v>31715</v>
      </c>
      <c r="J1557">
        <f t="shared" si="73"/>
        <v>0.18</v>
      </c>
      <c r="K1557">
        <f t="shared" si="74"/>
        <v>37423.699999999997</v>
      </c>
      <c r="L1557" t="s">
        <v>32</v>
      </c>
      <c r="M1557" t="s">
        <v>26</v>
      </c>
    </row>
    <row r="1558" spans="1:13" ht="15" x14ac:dyDescent="0.25">
      <c r="A1558">
        <v>1557</v>
      </c>
      <c r="B1558">
        <v>42701</v>
      </c>
      <c r="C1558" t="s">
        <v>6</v>
      </c>
      <c r="D1558" t="s">
        <v>1670</v>
      </c>
      <c r="E1558" t="str">
        <f t="shared" si="72"/>
        <v>Surco,Lima,Lima</v>
      </c>
      <c r="F1558" t="s">
        <v>12</v>
      </c>
      <c r="G1558">
        <v>91</v>
      </c>
      <c r="H1558">
        <f>tabla_ventas[[#This Row],[Precio Venta sin IGV]]-(tabla_ventas[[#This Row],[Precio Venta sin IGV]]*0.4)</f>
        <v>20503.199999999997</v>
      </c>
      <c r="I1558">
        <v>34172</v>
      </c>
      <c r="J1558">
        <f t="shared" si="73"/>
        <v>0.18</v>
      </c>
      <c r="K1558">
        <f t="shared" si="74"/>
        <v>40322.959999999999</v>
      </c>
      <c r="L1558" t="s">
        <v>32</v>
      </c>
      <c r="M1558" t="s">
        <v>26</v>
      </c>
    </row>
    <row r="1559" spans="1:13" ht="15" x14ac:dyDescent="0.25">
      <c r="A1559">
        <v>1558</v>
      </c>
      <c r="B1559">
        <v>42701</v>
      </c>
      <c r="C1559" t="s">
        <v>6</v>
      </c>
      <c r="D1559" t="s">
        <v>1671</v>
      </c>
      <c r="E1559" t="str">
        <f t="shared" si="72"/>
        <v>Surco,Lima,Lima</v>
      </c>
      <c r="F1559" t="s">
        <v>7</v>
      </c>
      <c r="G1559">
        <v>55</v>
      </c>
      <c r="H1559">
        <f>tabla_ventas[[#This Row],[Precio Venta sin IGV]]-(tabla_ventas[[#This Row],[Precio Venta sin IGV]]*0.4)</f>
        <v>20189.400000000001</v>
      </c>
      <c r="I1559">
        <v>33649</v>
      </c>
      <c r="J1559">
        <f t="shared" si="73"/>
        <v>0.18</v>
      </c>
      <c r="K1559">
        <f t="shared" si="74"/>
        <v>39705.82</v>
      </c>
      <c r="L1559" t="s">
        <v>32</v>
      </c>
      <c r="M1559" t="s">
        <v>22</v>
      </c>
    </row>
    <row r="1560" spans="1:13" ht="15" x14ac:dyDescent="0.25">
      <c r="A1560">
        <v>1559</v>
      </c>
      <c r="B1560">
        <v>42701</v>
      </c>
      <c r="C1560" t="s">
        <v>6</v>
      </c>
      <c r="D1560" t="s">
        <v>1672</v>
      </c>
      <c r="E1560" t="str">
        <f t="shared" si="72"/>
        <v>Surco,Lima,Lima</v>
      </c>
      <c r="F1560" t="s">
        <v>7</v>
      </c>
      <c r="G1560">
        <v>64</v>
      </c>
      <c r="H1560">
        <f>tabla_ventas[[#This Row],[Precio Venta sin IGV]]-(tabla_ventas[[#This Row],[Precio Venta sin IGV]]*0.4)</f>
        <v>13734.6</v>
      </c>
      <c r="I1560">
        <v>22891</v>
      </c>
      <c r="J1560">
        <f t="shared" si="73"/>
        <v>0.18</v>
      </c>
      <c r="K1560">
        <f t="shared" si="74"/>
        <v>27011.38</v>
      </c>
      <c r="L1560" t="s">
        <v>32</v>
      </c>
      <c r="M1560" t="s">
        <v>22</v>
      </c>
    </row>
    <row r="1561" spans="1:13" ht="15" x14ac:dyDescent="0.25">
      <c r="A1561">
        <v>1560</v>
      </c>
      <c r="B1561">
        <v>42701</v>
      </c>
      <c r="C1561" t="s">
        <v>6</v>
      </c>
      <c r="D1561" t="s">
        <v>1673</v>
      </c>
      <c r="E1561" t="str">
        <f t="shared" si="72"/>
        <v>Surco,Lima,Lima</v>
      </c>
      <c r="F1561" t="s">
        <v>7</v>
      </c>
      <c r="G1561">
        <v>59</v>
      </c>
      <c r="H1561">
        <f>tabla_ventas[[#This Row],[Precio Venta sin IGV]]-(tabla_ventas[[#This Row],[Precio Venta sin IGV]]*0.4)</f>
        <v>12147.599999999999</v>
      </c>
      <c r="I1561">
        <v>20246</v>
      </c>
      <c r="J1561">
        <f t="shared" si="73"/>
        <v>0.18</v>
      </c>
      <c r="K1561">
        <f t="shared" si="74"/>
        <v>23890.28</v>
      </c>
      <c r="L1561" t="s">
        <v>32</v>
      </c>
      <c r="M1561" t="s">
        <v>22</v>
      </c>
    </row>
    <row r="1562" spans="1:13" ht="15" x14ac:dyDescent="0.25">
      <c r="A1562">
        <v>1561</v>
      </c>
      <c r="B1562">
        <v>42701</v>
      </c>
      <c r="C1562" t="s">
        <v>6</v>
      </c>
      <c r="D1562" t="s">
        <v>1674</v>
      </c>
      <c r="E1562" t="str">
        <f t="shared" si="72"/>
        <v>Surco,Lima,Lima</v>
      </c>
      <c r="F1562" t="s">
        <v>7</v>
      </c>
      <c r="G1562">
        <v>115</v>
      </c>
      <c r="H1562">
        <f>tabla_ventas[[#This Row],[Precio Venta sin IGV]]-(tabla_ventas[[#This Row],[Precio Venta sin IGV]]*0.4)</f>
        <v>17182.8</v>
      </c>
      <c r="I1562">
        <v>28638</v>
      </c>
      <c r="J1562">
        <f t="shared" si="73"/>
        <v>0.18</v>
      </c>
      <c r="K1562">
        <f t="shared" si="74"/>
        <v>33792.839999999997</v>
      </c>
      <c r="L1562" t="s">
        <v>32</v>
      </c>
      <c r="M1562" t="s">
        <v>22</v>
      </c>
    </row>
    <row r="1563" spans="1:13" ht="15" x14ac:dyDescent="0.25">
      <c r="A1563">
        <v>1562</v>
      </c>
      <c r="B1563">
        <v>42700</v>
      </c>
      <c r="C1563" t="s">
        <v>11</v>
      </c>
      <c r="D1563" t="s">
        <v>1675</v>
      </c>
      <c r="E1563" t="str">
        <f t="shared" si="72"/>
        <v>San Miguel, Lima, Lima</v>
      </c>
      <c r="F1563" t="s">
        <v>7</v>
      </c>
      <c r="G1563">
        <v>138</v>
      </c>
      <c r="H1563">
        <f>tabla_ventas[[#This Row],[Precio Venta sin IGV]]-(tabla_ventas[[#This Row],[Precio Venta sin IGV]]*0.4)</f>
        <v>16630.199999999997</v>
      </c>
      <c r="I1563">
        <v>27717</v>
      </c>
      <c r="J1563">
        <f t="shared" si="73"/>
        <v>0.18</v>
      </c>
      <c r="K1563">
        <f t="shared" si="74"/>
        <v>32706.059999999998</v>
      </c>
      <c r="L1563" t="s">
        <v>30</v>
      </c>
      <c r="M1563" t="s">
        <v>14</v>
      </c>
    </row>
    <row r="1564" spans="1:13" ht="15" x14ac:dyDescent="0.25">
      <c r="A1564">
        <v>1563</v>
      </c>
      <c r="B1564">
        <v>42700</v>
      </c>
      <c r="C1564" t="s">
        <v>11</v>
      </c>
      <c r="D1564" t="s">
        <v>1676</v>
      </c>
      <c r="E1564" t="str">
        <f t="shared" si="72"/>
        <v>San Miguel, Lima, Lima</v>
      </c>
      <c r="F1564" t="s">
        <v>7</v>
      </c>
      <c r="G1564">
        <v>64</v>
      </c>
      <c r="H1564">
        <f>tabla_ventas[[#This Row],[Precio Venta sin IGV]]-(tabla_ventas[[#This Row],[Precio Venta sin IGV]]*0.4)</f>
        <v>15087.599999999999</v>
      </c>
      <c r="I1564">
        <v>25146</v>
      </c>
      <c r="J1564">
        <f t="shared" si="73"/>
        <v>0.18</v>
      </c>
      <c r="K1564">
        <f t="shared" si="74"/>
        <v>29672.28</v>
      </c>
      <c r="L1564" t="s">
        <v>30</v>
      </c>
      <c r="M1564" t="s">
        <v>14</v>
      </c>
    </row>
    <row r="1565" spans="1:13" ht="15" x14ac:dyDescent="0.25">
      <c r="A1565">
        <v>1564</v>
      </c>
      <c r="B1565">
        <v>42700</v>
      </c>
      <c r="C1565" t="s">
        <v>11</v>
      </c>
      <c r="D1565" t="s">
        <v>1677</v>
      </c>
      <c r="E1565" t="str">
        <f t="shared" si="72"/>
        <v>San Miguel, Lima, Lima</v>
      </c>
      <c r="F1565" t="s">
        <v>7</v>
      </c>
      <c r="G1565">
        <v>172</v>
      </c>
      <c r="H1565">
        <f>tabla_ventas[[#This Row],[Precio Venta sin IGV]]-(tabla_ventas[[#This Row],[Precio Venta sin IGV]]*0.4)</f>
        <v>15316.8</v>
      </c>
      <c r="I1565">
        <v>25528</v>
      </c>
      <c r="J1565">
        <f t="shared" si="73"/>
        <v>0.18</v>
      </c>
      <c r="K1565">
        <f t="shared" si="74"/>
        <v>30123.040000000001</v>
      </c>
      <c r="L1565" t="s">
        <v>30</v>
      </c>
      <c r="M1565" t="s">
        <v>14</v>
      </c>
    </row>
    <row r="1566" spans="1:13" ht="15" x14ac:dyDescent="0.25">
      <c r="A1566">
        <v>1565</v>
      </c>
      <c r="B1566">
        <v>42700</v>
      </c>
      <c r="C1566" t="s">
        <v>11</v>
      </c>
      <c r="D1566" t="s">
        <v>1678</v>
      </c>
      <c r="E1566" t="str">
        <f t="shared" si="72"/>
        <v>San Miguel, Lima, Lima</v>
      </c>
      <c r="F1566" t="s">
        <v>7</v>
      </c>
      <c r="G1566">
        <v>1</v>
      </c>
      <c r="H1566">
        <f>tabla_ventas[[#This Row],[Precio Venta sin IGV]]-(tabla_ventas[[#This Row],[Precio Venta sin IGV]]*0.4)</f>
        <v>12185.4</v>
      </c>
      <c r="I1566">
        <v>20309</v>
      </c>
      <c r="J1566">
        <f t="shared" si="73"/>
        <v>0.18</v>
      </c>
      <c r="K1566">
        <f t="shared" si="74"/>
        <v>23964.62</v>
      </c>
      <c r="L1566" t="s">
        <v>30</v>
      </c>
      <c r="M1566" t="s">
        <v>14</v>
      </c>
    </row>
    <row r="1567" spans="1:13" ht="15" x14ac:dyDescent="0.25">
      <c r="A1567">
        <v>1566</v>
      </c>
      <c r="B1567">
        <v>42700</v>
      </c>
      <c r="C1567" t="s">
        <v>17</v>
      </c>
      <c r="D1567" t="s">
        <v>1679</v>
      </c>
      <c r="E1567" t="str">
        <f t="shared" si="72"/>
        <v>Surco,Lima,Lima</v>
      </c>
      <c r="F1567" t="s">
        <v>7</v>
      </c>
      <c r="G1567">
        <v>105</v>
      </c>
      <c r="H1567">
        <f>tabla_ventas[[#This Row],[Precio Venta sin IGV]]-(tabla_ventas[[#This Row],[Precio Venta sin IGV]]*0.4)</f>
        <v>18589.8</v>
      </c>
      <c r="I1567">
        <v>30983</v>
      </c>
      <c r="J1567">
        <f t="shared" si="73"/>
        <v>0.18</v>
      </c>
      <c r="K1567">
        <f t="shared" si="74"/>
        <v>36559.94</v>
      </c>
      <c r="L1567" t="s">
        <v>32</v>
      </c>
      <c r="M1567" t="s">
        <v>21</v>
      </c>
    </row>
    <row r="1568" spans="1:13" ht="15" x14ac:dyDescent="0.25">
      <c r="A1568">
        <v>1567</v>
      </c>
      <c r="B1568">
        <v>42700</v>
      </c>
      <c r="C1568" t="s">
        <v>17</v>
      </c>
      <c r="D1568" t="s">
        <v>1680</v>
      </c>
      <c r="E1568" t="str">
        <f t="shared" si="72"/>
        <v>Surco,Lima,Lima</v>
      </c>
      <c r="F1568" t="s">
        <v>7</v>
      </c>
      <c r="G1568">
        <v>96</v>
      </c>
      <c r="H1568">
        <f>tabla_ventas[[#This Row],[Precio Venta sin IGV]]-(tabla_ventas[[#This Row],[Precio Venta sin IGV]]*0.4)</f>
        <v>18711.599999999999</v>
      </c>
      <c r="I1568">
        <v>31186</v>
      </c>
      <c r="J1568">
        <f t="shared" si="73"/>
        <v>0.18</v>
      </c>
      <c r="K1568">
        <f t="shared" si="74"/>
        <v>36799.479999999996</v>
      </c>
      <c r="L1568" t="s">
        <v>32</v>
      </c>
      <c r="M1568" t="s">
        <v>21</v>
      </c>
    </row>
    <row r="1569" spans="1:13" ht="15" x14ac:dyDescent="0.25">
      <c r="A1569">
        <v>1568</v>
      </c>
      <c r="B1569">
        <v>42700</v>
      </c>
      <c r="C1569" t="s">
        <v>17</v>
      </c>
      <c r="D1569" t="s">
        <v>1681</v>
      </c>
      <c r="E1569" t="str">
        <f t="shared" si="72"/>
        <v>Surco,Lima,Lima</v>
      </c>
      <c r="F1569" t="s">
        <v>7</v>
      </c>
      <c r="G1569">
        <v>50</v>
      </c>
      <c r="H1569">
        <f>tabla_ventas[[#This Row],[Precio Venta sin IGV]]-(tabla_ventas[[#This Row],[Precio Venta sin IGV]]*0.4)</f>
        <v>16820.400000000001</v>
      </c>
      <c r="I1569">
        <v>28034</v>
      </c>
      <c r="J1569">
        <f t="shared" si="73"/>
        <v>0.18</v>
      </c>
      <c r="K1569">
        <f t="shared" si="74"/>
        <v>33080.120000000003</v>
      </c>
      <c r="L1569" t="s">
        <v>32</v>
      </c>
      <c r="M1569" t="s">
        <v>21</v>
      </c>
    </row>
    <row r="1570" spans="1:13" ht="15" x14ac:dyDescent="0.25">
      <c r="A1570">
        <v>1569</v>
      </c>
      <c r="B1570">
        <v>42700</v>
      </c>
      <c r="C1570" t="s">
        <v>17</v>
      </c>
      <c r="D1570" t="s">
        <v>1682</v>
      </c>
      <c r="E1570" t="str">
        <f t="shared" si="72"/>
        <v>Surco,Lima,Lima</v>
      </c>
      <c r="F1570" t="s">
        <v>7</v>
      </c>
      <c r="G1570">
        <v>18</v>
      </c>
      <c r="H1570">
        <f>tabla_ventas[[#This Row],[Precio Venta sin IGV]]-(tabla_ventas[[#This Row],[Precio Venta sin IGV]]*0.4)</f>
        <v>14494.199999999999</v>
      </c>
      <c r="I1570">
        <v>24157</v>
      </c>
      <c r="J1570">
        <f t="shared" si="73"/>
        <v>0.18</v>
      </c>
      <c r="K1570">
        <f t="shared" si="74"/>
        <v>28505.260000000002</v>
      </c>
      <c r="L1570" t="s">
        <v>32</v>
      </c>
      <c r="M1570" t="s">
        <v>21</v>
      </c>
    </row>
    <row r="1571" spans="1:13" ht="15" x14ac:dyDescent="0.25">
      <c r="A1571">
        <v>1570</v>
      </c>
      <c r="B1571">
        <v>42700</v>
      </c>
      <c r="C1571" t="s">
        <v>28</v>
      </c>
      <c r="D1571" t="s">
        <v>1683</v>
      </c>
      <c r="E1571" t="str">
        <f t="shared" si="72"/>
        <v>Surco,Lima,Lima</v>
      </c>
      <c r="F1571" t="s">
        <v>7</v>
      </c>
      <c r="G1571">
        <v>133</v>
      </c>
      <c r="H1571">
        <f>tabla_ventas[[#This Row],[Precio Venta sin IGV]]-(tabla_ventas[[#This Row],[Precio Venta sin IGV]]*0.4)</f>
        <v>11800.2</v>
      </c>
      <c r="I1571">
        <v>19667</v>
      </c>
      <c r="J1571">
        <f t="shared" si="73"/>
        <v>0.18</v>
      </c>
      <c r="K1571">
        <f t="shared" si="74"/>
        <v>23207.06</v>
      </c>
      <c r="L1571" t="s">
        <v>32</v>
      </c>
      <c r="M1571" t="s">
        <v>18</v>
      </c>
    </row>
    <row r="1572" spans="1:13" ht="15" x14ac:dyDescent="0.25">
      <c r="A1572">
        <v>1571</v>
      </c>
      <c r="B1572">
        <v>42700</v>
      </c>
      <c r="C1572" t="s">
        <v>28</v>
      </c>
      <c r="D1572" t="s">
        <v>1684</v>
      </c>
      <c r="E1572" t="str">
        <f t="shared" si="72"/>
        <v>Surco,Lima,Lima</v>
      </c>
      <c r="F1572" t="s">
        <v>7</v>
      </c>
      <c r="G1572">
        <v>37</v>
      </c>
      <c r="H1572">
        <f>tabla_ventas[[#This Row],[Precio Venta sin IGV]]-(tabla_ventas[[#This Row],[Precio Venta sin IGV]]*0.4)</f>
        <v>21627</v>
      </c>
      <c r="I1572">
        <v>36045</v>
      </c>
      <c r="J1572">
        <f t="shared" si="73"/>
        <v>0.18</v>
      </c>
      <c r="K1572">
        <f t="shared" si="74"/>
        <v>42533.1</v>
      </c>
      <c r="L1572" t="s">
        <v>32</v>
      </c>
      <c r="M1572" t="s">
        <v>18</v>
      </c>
    </row>
    <row r="1573" spans="1:13" ht="15" x14ac:dyDescent="0.25">
      <c r="A1573">
        <v>1572</v>
      </c>
      <c r="B1573">
        <v>42700</v>
      </c>
      <c r="C1573" t="s">
        <v>28</v>
      </c>
      <c r="D1573" t="s">
        <v>1685</v>
      </c>
      <c r="E1573" t="str">
        <f t="shared" si="72"/>
        <v>Surco,Lima,Lima</v>
      </c>
      <c r="F1573" t="s">
        <v>7</v>
      </c>
      <c r="G1573">
        <v>159</v>
      </c>
      <c r="H1573">
        <f>tabla_ventas[[#This Row],[Precio Venta sin IGV]]-(tabla_ventas[[#This Row],[Precio Venta sin IGV]]*0.4)</f>
        <v>20871</v>
      </c>
      <c r="I1573">
        <v>34785</v>
      </c>
      <c r="J1573">
        <f t="shared" si="73"/>
        <v>0.18</v>
      </c>
      <c r="K1573">
        <f t="shared" si="74"/>
        <v>41046.300000000003</v>
      </c>
      <c r="L1573" t="s">
        <v>32</v>
      </c>
      <c r="M1573" t="s">
        <v>18</v>
      </c>
    </row>
    <row r="1574" spans="1:13" ht="15" x14ac:dyDescent="0.25">
      <c r="A1574">
        <v>1573</v>
      </c>
      <c r="B1574">
        <v>42700</v>
      </c>
      <c r="C1574" t="s">
        <v>28</v>
      </c>
      <c r="D1574" t="s">
        <v>1686</v>
      </c>
      <c r="E1574" t="str">
        <f t="shared" si="72"/>
        <v>Surco,Lima,Lima</v>
      </c>
      <c r="F1574" t="s">
        <v>7</v>
      </c>
      <c r="G1574">
        <v>88</v>
      </c>
      <c r="H1574">
        <f>tabla_ventas[[#This Row],[Precio Venta sin IGV]]-(tabla_ventas[[#This Row],[Precio Venta sin IGV]]*0.4)</f>
        <v>16391.400000000001</v>
      </c>
      <c r="I1574">
        <v>27319</v>
      </c>
      <c r="J1574">
        <f t="shared" si="73"/>
        <v>0.18</v>
      </c>
      <c r="K1574">
        <f t="shared" si="74"/>
        <v>32236.42</v>
      </c>
      <c r="L1574" t="s">
        <v>32</v>
      </c>
      <c r="M1574" t="s">
        <v>18</v>
      </c>
    </row>
    <row r="1575" spans="1:13" ht="15" x14ac:dyDescent="0.25">
      <c r="A1575">
        <v>1574</v>
      </c>
      <c r="B1575">
        <v>42699</v>
      </c>
      <c r="C1575" t="s">
        <v>9</v>
      </c>
      <c r="D1575" t="s">
        <v>1687</v>
      </c>
      <c r="E1575" t="str">
        <f t="shared" si="72"/>
        <v>San Miguel, Lima, Lima</v>
      </c>
      <c r="F1575" t="s">
        <v>7</v>
      </c>
      <c r="G1575">
        <v>148</v>
      </c>
      <c r="H1575">
        <f>tabla_ventas[[#This Row],[Precio Venta sin IGV]]-(tabla_ventas[[#This Row],[Precio Venta sin IGV]]*0.4)</f>
        <v>16274.4</v>
      </c>
      <c r="I1575">
        <v>27124</v>
      </c>
      <c r="J1575">
        <f t="shared" si="73"/>
        <v>0.18</v>
      </c>
      <c r="K1575">
        <f t="shared" si="74"/>
        <v>32006.32</v>
      </c>
      <c r="L1575" t="s">
        <v>30</v>
      </c>
      <c r="M1575" t="s">
        <v>8</v>
      </c>
    </row>
    <row r="1576" spans="1:13" ht="15" x14ac:dyDescent="0.25">
      <c r="A1576">
        <v>1575</v>
      </c>
      <c r="B1576">
        <v>42699</v>
      </c>
      <c r="C1576" t="s">
        <v>9</v>
      </c>
      <c r="D1576" t="s">
        <v>1688</v>
      </c>
      <c r="E1576" t="str">
        <f t="shared" si="72"/>
        <v>San Miguel, Lima, Lima</v>
      </c>
      <c r="F1576" t="s">
        <v>7</v>
      </c>
      <c r="G1576">
        <v>99</v>
      </c>
      <c r="H1576">
        <f>tabla_ventas[[#This Row],[Precio Venta sin IGV]]-(tabla_ventas[[#This Row],[Precio Venta sin IGV]]*0.4)</f>
        <v>14377.199999999999</v>
      </c>
      <c r="I1576">
        <v>23962</v>
      </c>
      <c r="J1576">
        <f t="shared" si="73"/>
        <v>0.18</v>
      </c>
      <c r="K1576">
        <f t="shared" si="74"/>
        <v>28275.16</v>
      </c>
      <c r="L1576" t="s">
        <v>30</v>
      </c>
      <c r="M1576" t="s">
        <v>8</v>
      </c>
    </row>
    <row r="1577" spans="1:13" ht="15" x14ac:dyDescent="0.25">
      <c r="A1577">
        <v>1576</v>
      </c>
      <c r="B1577">
        <v>42699</v>
      </c>
      <c r="C1577" t="s">
        <v>9</v>
      </c>
      <c r="D1577" t="s">
        <v>1689</v>
      </c>
      <c r="E1577" t="str">
        <f t="shared" si="72"/>
        <v>San Miguel, Lima, Lima</v>
      </c>
      <c r="F1577" t="s">
        <v>7</v>
      </c>
      <c r="G1577">
        <v>46</v>
      </c>
      <c r="H1577">
        <f>tabla_ventas[[#This Row],[Precio Venta sin IGV]]-(tabla_ventas[[#This Row],[Precio Venta sin IGV]]*0.4)</f>
        <v>21075.599999999999</v>
      </c>
      <c r="I1577">
        <v>35126</v>
      </c>
      <c r="J1577">
        <f t="shared" si="73"/>
        <v>0.18</v>
      </c>
      <c r="K1577">
        <f t="shared" si="74"/>
        <v>41448.68</v>
      </c>
      <c r="L1577" t="s">
        <v>30</v>
      </c>
      <c r="M1577" t="s">
        <v>8</v>
      </c>
    </row>
    <row r="1578" spans="1:13" ht="15" x14ac:dyDescent="0.25">
      <c r="A1578">
        <v>1577</v>
      </c>
      <c r="B1578">
        <v>42699</v>
      </c>
      <c r="C1578" t="s">
        <v>9</v>
      </c>
      <c r="D1578" t="s">
        <v>1690</v>
      </c>
      <c r="E1578" t="str">
        <f t="shared" si="72"/>
        <v>San Miguel, Lima, Lima</v>
      </c>
      <c r="F1578" t="s">
        <v>7</v>
      </c>
      <c r="G1578">
        <v>85</v>
      </c>
      <c r="H1578">
        <f>tabla_ventas[[#This Row],[Precio Venta sin IGV]]-(tabla_ventas[[#This Row],[Precio Venta sin IGV]]*0.4)</f>
        <v>12114</v>
      </c>
      <c r="I1578">
        <v>20190</v>
      </c>
      <c r="J1578">
        <f t="shared" si="73"/>
        <v>0.18</v>
      </c>
      <c r="K1578">
        <f t="shared" si="74"/>
        <v>23824.2</v>
      </c>
      <c r="L1578" t="s">
        <v>30</v>
      </c>
      <c r="M1578" t="s">
        <v>8</v>
      </c>
    </row>
    <row r="1579" spans="1:13" ht="15" x14ac:dyDescent="0.25">
      <c r="A1579">
        <v>1578</v>
      </c>
      <c r="B1579">
        <v>42699</v>
      </c>
      <c r="C1579" t="s">
        <v>16</v>
      </c>
      <c r="D1579" t="s">
        <v>1691</v>
      </c>
      <c r="E1579" t="str">
        <f t="shared" si="72"/>
        <v>San Miguel, Lima, Lima</v>
      </c>
      <c r="F1579" t="s">
        <v>7</v>
      </c>
      <c r="G1579">
        <v>174</v>
      </c>
      <c r="H1579">
        <f>tabla_ventas[[#This Row],[Precio Venta sin IGV]]-(tabla_ventas[[#This Row],[Precio Venta sin IGV]]*0.4)</f>
        <v>23449.199999999997</v>
      </c>
      <c r="I1579">
        <v>39082</v>
      </c>
      <c r="J1579">
        <f t="shared" si="73"/>
        <v>0.18</v>
      </c>
      <c r="K1579">
        <f t="shared" si="74"/>
        <v>46116.76</v>
      </c>
      <c r="L1579" t="s">
        <v>30</v>
      </c>
      <c r="M1579" t="s">
        <v>8</v>
      </c>
    </row>
    <row r="1580" spans="1:13" ht="15" x14ac:dyDescent="0.25">
      <c r="A1580">
        <v>1579</v>
      </c>
      <c r="B1580">
        <v>42699</v>
      </c>
      <c r="C1580" t="s">
        <v>16</v>
      </c>
      <c r="D1580" t="s">
        <v>1692</v>
      </c>
      <c r="E1580" t="str">
        <f t="shared" si="72"/>
        <v>San Miguel, Lima, Lima</v>
      </c>
      <c r="F1580" t="s">
        <v>7</v>
      </c>
      <c r="G1580">
        <v>40</v>
      </c>
      <c r="H1580">
        <f>tabla_ventas[[#This Row],[Precio Venta sin IGV]]-(tabla_ventas[[#This Row],[Precio Venta sin IGV]]*0.4)</f>
        <v>20022.599999999999</v>
      </c>
      <c r="I1580">
        <v>33371</v>
      </c>
      <c r="J1580">
        <f t="shared" si="73"/>
        <v>0.18</v>
      </c>
      <c r="K1580">
        <f t="shared" si="74"/>
        <v>39377.78</v>
      </c>
      <c r="L1580" t="s">
        <v>30</v>
      </c>
      <c r="M1580" t="s">
        <v>8</v>
      </c>
    </row>
    <row r="1581" spans="1:13" ht="15" x14ac:dyDescent="0.25">
      <c r="A1581">
        <v>1580</v>
      </c>
      <c r="B1581">
        <v>42699</v>
      </c>
      <c r="C1581" t="s">
        <v>16</v>
      </c>
      <c r="D1581" t="s">
        <v>1693</v>
      </c>
      <c r="E1581" t="str">
        <f t="shared" si="72"/>
        <v>San Miguel, Lima, Lima</v>
      </c>
      <c r="F1581" t="s">
        <v>7</v>
      </c>
      <c r="G1581">
        <v>97</v>
      </c>
      <c r="H1581">
        <f>tabla_ventas[[#This Row],[Precio Venta sin IGV]]-(tabla_ventas[[#This Row],[Precio Venta sin IGV]]*0.4)</f>
        <v>19411.199999999997</v>
      </c>
      <c r="I1581">
        <v>32352</v>
      </c>
      <c r="J1581">
        <f t="shared" si="73"/>
        <v>0.18</v>
      </c>
      <c r="K1581">
        <f t="shared" si="74"/>
        <v>38175.360000000001</v>
      </c>
      <c r="L1581" t="s">
        <v>30</v>
      </c>
      <c r="M1581" t="s">
        <v>8</v>
      </c>
    </row>
    <row r="1582" spans="1:13" ht="15" x14ac:dyDescent="0.25">
      <c r="A1582">
        <v>1581</v>
      </c>
      <c r="B1582">
        <v>42699</v>
      </c>
      <c r="C1582" t="s">
        <v>16</v>
      </c>
      <c r="D1582" t="s">
        <v>1694</v>
      </c>
      <c r="E1582" t="str">
        <f t="shared" si="72"/>
        <v>San Miguel, Lima, Lima</v>
      </c>
      <c r="F1582" t="s">
        <v>7</v>
      </c>
      <c r="G1582">
        <v>129</v>
      </c>
      <c r="H1582">
        <f>tabla_ventas[[#This Row],[Precio Venta sin IGV]]-(tabla_ventas[[#This Row],[Precio Venta sin IGV]]*0.4)</f>
        <v>16662.599999999999</v>
      </c>
      <c r="I1582">
        <v>27771</v>
      </c>
      <c r="J1582">
        <f t="shared" si="73"/>
        <v>0.18</v>
      </c>
      <c r="K1582">
        <f t="shared" si="74"/>
        <v>32769.78</v>
      </c>
      <c r="L1582" t="s">
        <v>30</v>
      </c>
      <c r="M1582" t="s">
        <v>8</v>
      </c>
    </row>
    <row r="1583" spans="1:13" ht="15" x14ac:dyDescent="0.25">
      <c r="A1583">
        <v>1582</v>
      </c>
      <c r="B1583">
        <v>42699</v>
      </c>
      <c r="C1583" t="s">
        <v>16</v>
      </c>
      <c r="D1583" t="s">
        <v>1695</v>
      </c>
      <c r="E1583" t="str">
        <f t="shared" si="72"/>
        <v>San Miguel, Lima, Lima</v>
      </c>
      <c r="F1583" t="s">
        <v>7</v>
      </c>
      <c r="G1583">
        <v>81</v>
      </c>
      <c r="H1583">
        <f>tabla_ventas[[#This Row],[Precio Venta sin IGV]]-(tabla_ventas[[#This Row],[Precio Venta sin IGV]]*0.4)</f>
        <v>16396.199999999997</v>
      </c>
      <c r="I1583">
        <v>27327</v>
      </c>
      <c r="J1583">
        <f t="shared" si="73"/>
        <v>0.18</v>
      </c>
      <c r="K1583">
        <f t="shared" si="74"/>
        <v>32245.86</v>
      </c>
      <c r="L1583" t="s">
        <v>30</v>
      </c>
      <c r="M1583" t="s">
        <v>8</v>
      </c>
    </row>
    <row r="1584" spans="1:13" ht="15" x14ac:dyDescent="0.25">
      <c r="A1584">
        <v>1583</v>
      </c>
      <c r="B1584">
        <v>42699</v>
      </c>
      <c r="C1584" t="s">
        <v>16</v>
      </c>
      <c r="D1584" t="s">
        <v>1696</v>
      </c>
      <c r="E1584" t="str">
        <f t="shared" si="72"/>
        <v>San Miguel, Lima, Lima</v>
      </c>
      <c r="F1584" t="s">
        <v>7</v>
      </c>
      <c r="G1584">
        <v>109</v>
      </c>
      <c r="H1584">
        <f>tabla_ventas[[#This Row],[Precio Venta sin IGV]]-(tabla_ventas[[#This Row],[Precio Venta sin IGV]]*0.4)</f>
        <v>22408.799999999999</v>
      </c>
      <c r="I1584">
        <v>37348</v>
      </c>
      <c r="J1584">
        <f t="shared" si="73"/>
        <v>0.18</v>
      </c>
      <c r="K1584">
        <f t="shared" si="74"/>
        <v>44070.64</v>
      </c>
      <c r="L1584" t="s">
        <v>30</v>
      </c>
      <c r="M1584" t="s">
        <v>8</v>
      </c>
    </row>
    <row r="1585" spans="1:13" ht="15" x14ac:dyDescent="0.25">
      <c r="A1585">
        <v>1584</v>
      </c>
      <c r="B1585">
        <v>42699</v>
      </c>
      <c r="C1585" t="s">
        <v>16</v>
      </c>
      <c r="D1585" t="s">
        <v>1697</v>
      </c>
      <c r="E1585" t="str">
        <f t="shared" si="72"/>
        <v>San Miguel, Lima, Lima</v>
      </c>
      <c r="F1585" t="s">
        <v>7</v>
      </c>
      <c r="G1585">
        <v>143</v>
      </c>
      <c r="H1585">
        <f>tabla_ventas[[#This Row],[Precio Venta sin IGV]]-(tabla_ventas[[#This Row],[Precio Venta sin IGV]]*0.4)</f>
        <v>18709.199999999997</v>
      </c>
      <c r="I1585">
        <v>31182</v>
      </c>
      <c r="J1585">
        <f t="shared" si="73"/>
        <v>0.18</v>
      </c>
      <c r="K1585">
        <f t="shared" si="74"/>
        <v>36794.76</v>
      </c>
      <c r="L1585" t="s">
        <v>30</v>
      </c>
      <c r="M1585" t="s">
        <v>8</v>
      </c>
    </row>
    <row r="1586" spans="1:13" ht="15" x14ac:dyDescent="0.25">
      <c r="A1586">
        <v>1585</v>
      </c>
      <c r="B1586">
        <v>42699</v>
      </c>
      <c r="C1586" t="s">
        <v>16</v>
      </c>
      <c r="D1586" t="s">
        <v>1698</v>
      </c>
      <c r="E1586" t="str">
        <f t="shared" si="72"/>
        <v>San Miguel, Lima, Lima</v>
      </c>
      <c r="F1586" t="s">
        <v>7</v>
      </c>
      <c r="G1586">
        <v>15</v>
      </c>
      <c r="H1586">
        <f>tabla_ventas[[#This Row],[Precio Venta sin IGV]]-(tabla_ventas[[#This Row],[Precio Venta sin IGV]]*0.4)</f>
        <v>15508.199999999999</v>
      </c>
      <c r="I1586">
        <v>25847</v>
      </c>
      <c r="J1586">
        <f t="shared" si="73"/>
        <v>0.18</v>
      </c>
      <c r="K1586">
        <f t="shared" si="74"/>
        <v>30499.46</v>
      </c>
      <c r="L1586" t="s">
        <v>30</v>
      </c>
      <c r="M1586" t="s">
        <v>8</v>
      </c>
    </row>
    <row r="1587" spans="1:13" ht="15" x14ac:dyDescent="0.25">
      <c r="A1587">
        <v>1586</v>
      </c>
      <c r="B1587">
        <v>42699</v>
      </c>
      <c r="C1587" t="s">
        <v>17</v>
      </c>
      <c r="D1587" t="s">
        <v>1699</v>
      </c>
      <c r="E1587" t="str">
        <f t="shared" si="72"/>
        <v>San Miguel, Lima, Lima</v>
      </c>
      <c r="F1587" t="s">
        <v>7</v>
      </c>
      <c r="G1587">
        <v>177</v>
      </c>
      <c r="H1587">
        <f>tabla_ventas[[#This Row],[Precio Venta sin IGV]]-(tabla_ventas[[#This Row],[Precio Venta sin IGV]]*0.4)</f>
        <v>13120.8</v>
      </c>
      <c r="I1587">
        <v>21868</v>
      </c>
      <c r="J1587">
        <f t="shared" si="73"/>
        <v>0.18</v>
      </c>
      <c r="K1587">
        <f t="shared" si="74"/>
        <v>25804.239999999998</v>
      </c>
      <c r="L1587" t="s">
        <v>30</v>
      </c>
      <c r="M1587" t="s">
        <v>14</v>
      </c>
    </row>
    <row r="1588" spans="1:13" ht="15" x14ac:dyDescent="0.25">
      <c r="A1588">
        <v>1587</v>
      </c>
      <c r="B1588">
        <v>42699</v>
      </c>
      <c r="C1588" t="s">
        <v>17</v>
      </c>
      <c r="D1588" t="s">
        <v>1700</v>
      </c>
      <c r="E1588" t="str">
        <f t="shared" si="72"/>
        <v>San Miguel, Lima, Lima</v>
      </c>
      <c r="F1588" t="s">
        <v>7</v>
      </c>
      <c r="G1588">
        <v>161</v>
      </c>
      <c r="H1588">
        <f>tabla_ventas[[#This Row],[Precio Venta sin IGV]]-(tabla_ventas[[#This Row],[Precio Venta sin IGV]]*0.4)</f>
        <v>10960.8</v>
      </c>
      <c r="I1588">
        <v>18268</v>
      </c>
      <c r="J1588">
        <f t="shared" si="73"/>
        <v>0.18</v>
      </c>
      <c r="K1588">
        <f t="shared" si="74"/>
        <v>21556.239999999998</v>
      </c>
      <c r="L1588" t="s">
        <v>30</v>
      </c>
      <c r="M1588" t="s">
        <v>14</v>
      </c>
    </row>
    <row r="1589" spans="1:13" ht="15" x14ac:dyDescent="0.25">
      <c r="A1589">
        <v>1588</v>
      </c>
      <c r="B1589">
        <v>42699</v>
      </c>
      <c r="C1589" t="s">
        <v>17</v>
      </c>
      <c r="D1589" t="s">
        <v>1701</v>
      </c>
      <c r="E1589" t="str">
        <f t="shared" si="72"/>
        <v>San Miguel, Lima, Lima</v>
      </c>
      <c r="F1589" t="s">
        <v>7</v>
      </c>
      <c r="G1589">
        <v>77</v>
      </c>
      <c r="H1589">
        <f>tabla_ventas[[#This Row],[Precio Venta sin IGV]]-(tabla_ventas[[#This Row],[Precio Venta sin IGV]]*0.4)</f>
        <v>22380</v>
      </c>
      <c r="I1589">
        <v>37300</v>
      </c>
      <c r="J1589">
        <f t="shared" si="73"/>
        <v>0.18</v>
      </c>
      <c r="K1589">
        <f t="shared" si="74"/>
        <v>44014</v>
      </c>
      <c r="L1589" t="s">
        <v>30</v>
      </c>
      <c r="M1589" t="s">
        <v>14</v>
      </c>
    </row>
    <row r="1590" spans="1:13" ht="15" x14ac:dyDescent="0.25">
      <c r="A1590">
        <v>1589</v>
      </c>
      <c r="B1590">
        <v>42699</v>
      </c>
      <c r="C1590" t="s">
        <v>17</v>
      </c>
      <c r="D1590" t="s">
        <v>1702</v>
      </c>
      <c r="E1590" t="str">
        <f t="shared" si="72"/>
        <v>San Miguel, Lima, Lima</v>
      </c>
      <c r="F1590" t="s">
        <v>7</v>
      </c>
      <c r="G1590">
        <v>168</v>
      </c>
      <c r="H1590">
        <f>tabla_ventas[[#This Row],[Precio Venta sin IGV]]-(tabla_ventas[[#This Row],[Precio Venta sin IGV]]*0.4)</f>
        <v>11689.2</v>
      </c>
      <c r="I1590">
        <v>19482</v>
      </c>
      <c r="J1590">
        <f t="shared" si="73"/>
        <v>0.18</v>
      </c>
      <c r="K1590">
        <f t="shared" si="74"/>
        <v>22988.76</v>
      </c>
      <c r="L1590" t="s">
        <v>30</v>
      </c>
      <c r="M1590" t="s">
        <v>14</v>
      </c>
    </row>
    <row r="1591" spans="1:13" ht="15" x14ac:dyDescent="0.25">
      <c r="A1591">
        <v>1590</v>
      </c>
      <c r="B1591">
        <v>42699</v>
      </c>
      <c r="C1591" t="s">
        <v>17</v>
      </c>
      <c r="D1591" t="s">
        <v>1703</v>
      </c>
      <c r="E1591" t="str">
        <f t="shared" si="72"/>
        <v>San Miguel, Lima, Lima</v>
      </c>
      <c r="F1591" t="s">
        <v>12</v>
      </c>
      <c r="G1591">
        <v>170</v>
      </c>
      <c r="H1591">
        <f>tabla_ventas[[#This Row],[Precio Venta sin IGV]]-(tabla_ventas[[#This Row],[Precio Venta sin IGV]]*0.4)</f>
        <v>21610.799999999999</v>
      </c>
      <c r="I1591">
        <v>36018</v>
      </c>
      <c r="J1591">
        <f t="shared" si="73"/>
        <v>0.18</v>
      </c>
      <c r="K1591">
        <f t="shared" si="74"/>
        <v>42501.24</v>
      </c>
      <c r="L1591" t="s">
        <v>30</v>
      </c>
      <c r="M1591" t="s">
        <v>8</v>
      </c>
    </row>
    <row r="1592" spans="1:13" ht="15" x14ac:dyDescent="0.25">
      <c r="A1592">
        <v>1591</v>
      </c>
      <c r="B1592">
        <v>42699</v>
      </c>
      <c r="C1592" t="s">
        <v>17</v>
      </c>
      <c r="D1592" t="s">
        <v>1704</v>
      </c>
      <c r="E1592" t="str">
        <f t="shared" si="72"/>
        <v>San Miguel, Lima, Lima</v>
      </c>
      <c r="F1592" t="s">
        <v>12</v>
      </c>
      <c r="G1592">
        <v>3</v>
      </c>
      <c r="H1592">
        <f>tabla_ventas[[#This Row],[Precio Venta sin IGV]]-(tabla_ventas[[#This Row],[Precio Venta sin IGV]]*0.4)</f>
        <v>14928.599999999999</v>
      </c>
      <c r="I1592">
        <v>24881</v>
      </c>
      <c r="J1592">
        <f t="shared" si="73"/>
        <v>0.18</v>
      </c>
      <c r="K1592">
        <f t="shared" si="74"/>
        <v>29359.58</v>
      </c>
      <c r="L1592" t="s">
        <v>30</v>
      </c>
      <c r="M1592" t="s">
        <v>8</v>
      </c>
    </row>
    <row r="1593" spans="1:13" ht="15" x14ac:dyDescent="0.25">
      <c r="A1593">
        <v>1592</v>
      </c>
      <c r="B1593">
        <v>42699</v>
      </c>
      <c r="C1593" t="s">
        <v>17</v>
      </c>
      <c r="D1593" t="s">
        <v>1705</v>
      </c>
      <c r="E1593" t="str">
        <f t="shared" si="72"/>
        <v>San Miguel, Lima, Lima</v>
      </c>
      <c r="F1593" t="s">
        <v>12</v>
      </c>
      <c r="G1593">
        <v>23</v>
      </c>
      <c r="H1593">
        <f>tabla_ventas[[#This Row],[Precio Venta sin IGV]]-(tabla_ventas[[#This Row],[Precio Venta sin IGV]]*0.4)</f>
        <v>13790.4</v>
      </c>
      <c r="I1593">
        <v>22984</v>
      </c>
      <c r="J1593">
        <f t="shared" si="73"/>
        <v>0.18</v>
      </c>
      <c r="K1593">
        <f t="shared" si="74"/>
        <v>27121.119999999999</v>
      </c>
      <c r="L1593" t="s">
        <v>30</v>
      </c>
      <c r="M1593" t="s">
        <v>8</v>
      </c>
    </row>
    <row r="1594" spans="1:13" ht="15" x14ac:dyDescent="0.25">
      <c r="A1594">
        <v>1593</v>
      </c>
      <c r="B1594">
        <v>42699</v>
      </c>
      <c r="C1594" t="s">
        <v>17</v>
      </c>
      <c r="D1594" t="s">
        <v>1706</v>
      </c>
      <c r="E1594" t="str">
        <f t="shared" si="72"/>
        <v>San Miguel, Lima, Lima</v>
      </c>
      <c r="F1594" t="s">
        <v>12</v>
      </c>
      <c r="G1594">
        <v>160</v>
      </c>
      <c r="H1594">
        <f>tabla_ventas[[#This Row],[Precio Venta sin IGV]]-(tabla_ventas[[#This Row],[Precio Venta sin IGV]]*0.4)</f>
        <v>12793.199999999999</v>
      </c>
      <c r="I1594">
        <v>21322</v>
      </c>
      <c r="J1594">
        <f t="shared" si="73"/>
        <v>0.18</v>
      </c>
      <c r="K1594">
        <f t="shared" si="74"/>
        <v>25159.96</v>
      </c>
      <c r="L1594" t="s">
        <v>30</v>
      </c>
      <c r="M1594" t="s">
        <v>8</v>
      </c>
    </row>
    <row r="1595" spans="1:13" ht="15" x14ac:dyDescent="0.25">
      <c r="A1595">
        <v>1594</v>
      </c>
      <c r="B1595">
        <v>42698</v>
      </c>
      <c r="C1595" t="s">
        <v>6</v>
      </c>
      <c r="D1595" t="s">
        <v>1707</v>
      </c>
      <c r="E1595" t="str">
        <f t="shared" si="72"/>
        <v>La Molina,Lima, Lima</v>
      </c>
      <c r="F1595" t="s">
        <v>12</v>
      </c>
      <c r="G1595">
        <v>60</v>
      </c>
      <c r="H1595">
        <f>tabla_ventas[[#This Row],[Precio Venta sin IGV]]-(tabla_ventas[[#This Row],[Precio Venta sin IGV]]*0.4)</f>
        <v>11478.599999999999</v>
      </c>
      <c r="I1595">
        <v>19131</v>
      </c>
      <c r="J1595">
        <f t="shared" si="73"/>
        <v>0.18</v>
      </c>
      <c r="K1595">
        <f t="shared" si="74"/>
        <v>22574.58</v>
      </c>
      <c r="L1595" t="s">
        <v>119</v>
      </c>
      <c r="M1595" t="s">
        <v>13</v>
      </c>
    </row>
    <row r="1596" spans="1:13" ht="15" x14ac:dyDescent="0.25">
      <c r="A1596">
        <v>1595</v>
      </c>
      <c r="B1596">
        <v>42698</v>
      </c>
      <c r="C1596" t="s">
        <v>6</v>
      </c>
      <c r="D1596" t="s">
        <v>1708</v>
      </c>
      <c r="E1596" t="str">
        <f t="shared" si="72"/>
        <v>La Molina,Lima, Lima</v>
      </c>
      <c r="F1596" t="s">
        <v>12</v>
      </c>
      <c r="G1596">
        <v>108</v>
      </c>
      <c r="H1596">
        <f>tabla_ventas[[#This Row],[Precio Venta sin IGV]]-(tabla_ventas[[#This Row],[Precio Venta sin IGV]]*0.4)</f>
        <v>19665.599999999999</v>
      </c>
      <c r="I1596">
        <v>32776</v>
      </c>
      <c r="J1596">
        <f t="shared" si="73"/>
        <v>0.18</v>
      </c>
      <c r="K1596">
        <f t="shared" si="74"/>
        <v>38675.68</v>
      </c>
      <c r="L1596" t="s">
        <v>119</v>
      </c>
      <c r="M1596" t="s">
        <v>13</v>
      </c>
    </row>
    <row r="1597" spans="1:13" ht="15" x14ac:dyDescent="0.25">
      <c r="A1597">
        <v>1596</v>
      </c>
      <c r="B1597">
        <v>42698</v>
      </c>
      <c r="C1597" t="s">
        <v>6</v>
      </c>
      <c r="D1597" t="s">
        <v>1709</v>
      </c>
      <c r="E1597" t="str">
        <f t="shared" si="72"/>
        <v>La Molina,Lima, Lima</v>
      </c>
      <c r="F1597" t="s">
        <v>12</v>
      </c>
      <c r="G1597">
        <v>36</v>
      </c>
      <c r="H1597">
        <f>tabla_ventas[[#This Row],[Precio Venta sin IGV]]-(tabla_ventas[[#This Row],[Precio Venta sin IGV]]*0.4)</f>
        <v>12606</v>
      </c>
      <c r="I1597">
        <v>21010</v>
      </c>
      <c r="J1597">
        <f t="shared" si="73"/>
        <v>0.18</v>
      </c>
      <c r="K1597">
        <f t="shared" si="74"/>
        <v>24791.8</v>
      </c>
      <c r="L1597" t="s">
        <v>119</v>
      </c>
      <c r="M1597" t="s">
        <v>13</v>
      </c>
    </row>
    <row r="1598" spans="1:13" ht="15" x14ac:dyDescent="0.25">
      <c r="A1598">
        <v>1597</v>
      </c>
      <c r="B1598">
        <v>42698</v>
      </c>
      <c r="C1598" t="s">
        <v>6</v>
      </c>
      <c r="D1598" t="s">
        <v>1710</v>
      </c>
      <c r="E1598" t="str">
        <f t="shared" si="72"/>
        <v>La Molina,Lima, Lima</v>
      </c>
      <c r="F1598" t="s">
        <v>12</v>
      </c>
      <c r="G1598">
        <v>60</v>
      </c>
      <c r="H1598">
        <f>tabla_ventas[[#This Row],[Precio Venta sin IGV]]-(tabla_ventas[[#This Row],[Precio Venta sin IGV]]*0.4)</f>
        <v>14467.8</v>
      </c>
      <c r="I1598">
        <v>24113</v>
      </c>
      <c r="J1598">
        <f t="shared" si="73"/>
        <v>0.18</v>
      </c>
      <c r="K1598">
        <f t="shared" si="74"/>
        <v>28453.34</v>
      </c>
      <c r="L1598" t="s">
        <v>119</v>
      </c>
      <c r="M1598" t="s">
        <v>13</v>
      </c>
    </row>
    <row r="1599" spans="1:13" ht="15" x14ac:dyDescent="0.25">
      <c r="A1599">
        <v>1598</v>
      </c>
      <c r="B1599">
        <v>42698</v>
      </c>
      <c r="C1599" t="s">
        <v>16</v>
      </c>
      <c r="D1599" t="s">
        <v>1711</v>
      </c>
      <c r="E1599" t="str">
        <f t="shared" si="72"/>
        <v>La Molina,Lima, Lima</v>
      </c>
      <c r="F1599" t="s">
        <v>7</v>
      </c>
      <c r="G1599">
        <v>123</v>
      </c>
      <c r="H1599">
        <f>tabla_ventas[[#This Row],[Precio Venta sin IGV]]-(tabla_ventas[[#This Row],[Precio Venta sin IGV]]*0.4)</f>
        <v>22744.199999999997</v>
      </c>
      <c r="I1599">
        <v>37907</v>
      </c>
      <c r="J1599">
        <f t="shared" si="73"/>
        <v>0.18</v>
      </c>
      <c r="K1599">
        <f t="shared" si="74"/>
        <v>44730.26</v>
      </c>
      <c r="L1599" t="s">
        <v>119</v>
      </c>
      <c r="M1599" t="s">
        <v>13</v>
      </c>
    </row>
    <row r="1600" spans="1:13" ht="15" x14ac:dyDescent="0.25">
      <c r="A1600">
        <v>1599</v>
      </c>
      <c r="B1600">
        <v>42698</v>
      </c>
      <c r="C1600" t="s">
        <v>16</v>
      </c>
      <c r="D1600" t="s">
        <v>1712</v>
      </c>
      <c r="E1600" t="str">
        <f t="shared" si="72"/>
        <v>La Molina,Lima, Lima</v>
      </c>
      <c r="F1600" t="s">
        <v>7</v>
      </c>
      <c r="G1600">
        <v>153</v>
      </c>
      <c r="H1600">
        <f>tabla_ventas[[#This Row],[Precio Venta sin IGV]]-(tabla_ventas[[#This Row],[Precio Venta sin IGV]]*0.4)</f>
        <v>17941.199999999997</v>
      </c>
      <c r="I1600">
        <v>29902</v>
      </c>
      <c r="J1600">
        <f t="shared" si="73"/>
        <v>0.18</v>
      </c>
      <c r="K1600">
        <f t="shared" si="74"/>
        <v>35284.36</v>
      </c>
      <c r="L1600" t="s">
        <v>119</v>
      </c>
      <c r="M1600" t="s">
        <v>13</v>
      </c>
    </row>
    <row r="1601" spans="1:13" ht="15" x14ac:dyDescent="0.25">
      <c r="A1601">
        <v>1600</v>
      </c>
      <c r="B1601">
        <v>42698</v>
      </c>
      <c r="C1601" t="s">
        <v>16</v>
      </c>
      <c r="D1601" t="s">
        <v>1713</v>
      </c>
      <c r="E1601" t="str">
        <f t="shared" si="72"/>
        <v>La Molina,Lima, Lima</v>
      </c>
      <c r="F1601" t="s">
        <v>7</v>
      </c>
      <c r="G1601">
        <v>138</v>
      </c>
      <c r="H1601">
        <f>tabla_ventas[[#This Row],[Precio Venta sin IGV]]-(tabla_ventas[[#This Row],[Precio Venta sin IGV]]*0.4)</f>
        <v>18132</v>
      </c>
      <c r="I1601">
        <v>30220</v>
      </c>
      <c r="J1601">
        <f t="shared" si="73"/>
        <v>0.18</v>
      </c>
      <c r="K1601">
        <f t="shared" si="74"/>
        <v>35659.599999999999</v>
      </c>
      <c r="L1601" t="s">
        <v>119</v>
      </c>
      <c r="M1601" t="s">
        <v>13</v>
      </c>
    </row>
    <row r="1602" spans="1:13" ht="15" x14ac:dyDescent="0.25">
      <c r="A1602">
        <v>1601</v>
      </c>
      <c r="B1602">
        <v>42698</v>
      </c>
      <c r="C1602" t="s">
        <v>16</v>
      </c>
      <c r="D1602" t="s">
        <v>1714</v>
      </c>
      <c r="E1602" t="str">
        <f t="shared" ref="E1602:E1665" si="75">IF(L1602="San Miguel","San Miguel, Lima, Lima",IF(L1602="La Molina","La Molina,Lima, Lima",IF(L1602="Ate","Ate,Lima,Lima","Surco,Lima,Lima")))</f>
        <v>La Molina,Lima, Lima</v>
      </c>
      <c r="F1602" t="s">
        <v>7</v>
      </c>
      <c r="G1602">
        <v>87</v>
      </c>
      <c r="H1602">
        <f>tabla_ventas[[#This Row],[Precio Venta sin IGV]]-(tabla_ventas[[#This Row],[Precio Venta sin IGV]]*0.4)</f>
        <v>17538</v>
      </c>
      <c r="I1602">
        <v>29230</v>
      </c>
      <c r="J1602">
        <f t="shared" ref="J1602:J1665" si="76">IF(I1602&gt;20000&lt;25000,18%,IF(I1602&gt;25001,18%,18%))</f>
        <v>0.18</v>
      </c>
      <c r="K1602">
        <f t="shared" ref="K1602:K1665" si="77">I1602+I1602*J1602</f>
        <v>34491.4</v>
      </c>
      <c r="L1602" t="s">
        <v>119</v>
      </c>
      <c r="M1602" t="s">
        <v>13</v>
      </c>
    </row>
    <row r="1603" spans="1:13" ht="15" x14ac:dyDescent="0.25">
      <c r="A1603">
        <v>1602</v>
      </c>
      <c r="B1603">
        <v>42698</v>
      </c>
      <c r="C1603" t="s">
        <v>16</v>
      </c>
      <c r="D1603" t="s">
        <v>1715</v>
      </c>
      <c r="E1603" t="str">
        <f t="shared" si="75"/>
        <v>Surco,Lima,Lima</v>
      </c>
      <c r="F1603" t="s">
        <v>7</v>
      </c>
      <c r="G1603">
        <v>94</v>
      </c>
      <c r="H1603">
        <f>tabla_ventas[[#This Row],[Precio Venta sin IGV]]-(tabla_ventas[[#This Row],[Precio Venta sin IGV]]*0.4)</f>
        <v>20159.400000000001</v>
      </c>
      <c r="I1603">
        <v>33599</v>
      </c>
      <c r="J1603">
        <f t="shared" si="76"/>
        <v>0.18</v>
      </c>
      <c r="K1603">
        <f t="shared" si="77"/>
        <v>39646.82</v>
      </c>
      <c r="L1603" t="s">
        <v>32</v>
      </c>
      <c r="M1603" t="s">
        <v>18</v>
      </c>
    </row>
    <row r="1604" spans="1:13" ht="15" x14ac:dyDescent="0.25">
      <c r="A1604">
        <v>1603</v>
      </c>
      <c r="B1604">
        <v>42698</v>
      </c>
      <c r="C1604" t="s">
        <v>16</v>
      </c>
      <c r="D1604" t="s">
        <v>1716</v>
      </c>
      <c r="E1604" t="str">
        <f t="shared" si="75"/>
        <v>Surco,Lima,Lima</v>
      </c>
      <c r="F1604" t="s">
        <v>7</v>
      </c>
      <c r="G1604">
        <v>174</v>
      </c>
      <c r="H1604">
        <f>tabla_ventas[[#This Row],[Precio Venta sin IGV]]-(tabla_ventas[[#This Row],[Precio Venta sin IGV]]*0.4)</f>
        <v>20115</v>
      </c>
      <c r="I1604">
        <v>33525</v>
      </c>
      <c r="J1604">
        <f t="shared" si="76"/>
        <v>0.18</v>
      </c>
      <c r="K1604">
        <f t="shared" si="77"/>
        <v>39559.5</v>
      </c>
      <c r="L1604" t="s">
        <v>32</v>
      </c>
      <c r="M1604" t="s">
        <v>18</v>
      </c>
    </row>
    <row r="1605" spans="1:13" ht="15" x14ac:dyDescent="0.25">
      <c r="A1605">
        <v>1604</v>
      </c>
      <c r="B1605">
        <v>42698</v>
      </c>
      <c r="C1605" t="s">
        <v>16</v>
      </c>
      <c r="D1605" t="s">
        <v>1717</v>
      </c>
      <c r="E1605" t="str">
        <f t="shared" si="75"/>
        <v>Surco,Lima,Lima</v>
      </c>
      <c r="F1605" t="s">
        <v>7</v>
      </c>
      <c r="G1605">
        <v>37</v>
      </c>
      <c r="H1605">
        <f>tabla_ventas[[#This Row],[Precio Venta sin IGV]]-(tabla_ventas[[#This Row],[Precio Venta sin IGV]]*0.4)</f>
        <v>17167.8</v>
      </c>
      <c r="I1605">
        <v>28613</v>
      </c>
      <c r="J1605">
        <f t="shared" si="76"/>
        <v>0.18</v>
      </c>
      <c r="K1605">
        <f t="shared" si="77"/>
        <v>33763.339999999997</v>
      </c>
      <c r="L1605" t="s">
        <v>32</v>
      </c>
      <c r="M1605" t="s">
        <v>18</v>
      </c>
    </row>
    <row r="1606" spans="1:13" ht="15" x14ac:dyDescent="0.25">
      <c r="A1606">
        <v>1605</v>
      </c>
      <c r="B1606">
        <v>42698</v>
      </c>
      <c r="C1606" t="s">
        <v>16</v>
      </c>
      <c r="D1606" t="s">
        <v>1718</v>
      </c>
      <c r="E1606" t="str">
        <f t="shared" si="75"/>
        <v>Surco,Lima,Lima</v>
      </c>
      <c r="F1606" t="s">
        <v>7</v>
      </c>
      <c r="G1606">
        <v>28</v>
      </c>
      <c r="H1606">
        <f>tabla_ventas[[#This Row],[Precio Venta sin IGV]]-(tabla_ventas[[#This Row],[Precio Venta sin IGV]]*0.4)</f>
        <v>17916.599999999999</v>
      </c>
      <c r="I1606">
        <v>29861</v>
      </c>
      <c r="J1606">
        <f t="shared" si="76"/>
        <v>0.18</v>
      </c>
      <c r="K1606">
        <f t="shared" si="77"/>
        <v>35235.979999999996</v>
      </c>
      <c r="L1606" t="s">
        <v>32</v>
      </c>
      <c r="M1606" t="s">
        <v>18</v>
      </c>
    </row>
    <row r="1607" spans="1:13" ht="15" x14ac:dyDescent="0.25">
      <c r="A1607">
        <v>1606</v>
      </c>
      <c r="B1607">
        <v>42698</v>
      </c>
      <c r="C1607" t="s">
        <v>16</v>
      </c>
      <c r="D1607" t="s">
        <v>1719</v>
      </c>
      <c r="E1607" t="str">
        <f t="shared" si="75"/>
        <v>Ate,Lima,Lima</v>
      </c>
      <c r="F1607" t="s">
        <v>7</v>
      </c>
      <c r="G1607">
        <v>136</v>
      </c>
      <c r="H1607">
        <f>tabla_ventas[[#This Row],[Precio Venta sin IGV]]-(tabla_ventas[[#This Row],[Precio Venta sin IGV]]*0.4)</f>
        <v>22240.199999999997</v>
      </c>
      <c r="I1607">
        <v>37067</v>
      </c>
      <c r="J1607">
        <f t="shared" si="76"/>
        <v>0.18</v>
      </c>
      <c r="K1607">
        <f t="shared" si="77"/>
        <v>43739.06</v>
      </c>
      <c r="L1607" t="s">
        <v>31</v>
      </c>
      <c r="M1607" t="s">
        <v>10</v>
      </c>
    </row>
    <row r="1608" spans="1:13" ht="15" x14ac:dyDescent="0.25">
      <c r="A1608">
        <v>1607</v>
      </c>
      <c r="B1608">
        <v>42698</v>
      </c>
      <c r="C1608" t="s">
        <v>16</v>
      </c>
      <c r="D1608" t="s">
        <v>1720</v>
      </c>
      <c r="E1608" t="str">
        <f t="shared" si="75"/>
        <v>Ate,Lima,Lima</v>
      </c>
      <c r="F1608" t="s">
        <v>7</v>
      </c>
      <c r="G1608">
        <v>78</v>
      </c>
      <c r="H1608">
        <f>tabla_ventas[[#This Row],[Precio Venta sin IGV]]-(tabla_ventas[[#This Row],[Precio Venta sin IGV]]*0.4)</f>
        <v>16170</v>
      </c>
      <c r="I1608">
        <v>26950</v>
      </c>
      <c r="J1608">
        <f t="shared" si="76"/>
        <v>0.18</v>
      </c>
      <c r="K1608">
        <f t="shared" si="77"/>
        <v>31801</v>
      </c>
      <c r="L1608" t="s">
        <v>31</v>
      </c>
      <c r="M1608" t="s">
        <v>10</v>
      </c>
    </row>
    <row r="1609" spans="1:13" ht="15" x14ac:dyDescent="0.25">
      <c r="A1609">
        <v>1608</v>
      </c>
      <c r="B1609">
        <v>42698</v>
      </c>
      <c r="C1609" t="s">
        <v>16</v>
      </c>
      <c r="D1609" t="s">
        <v>1721</v>
      </c>
      <c r="E1609" t="str">
        <f t="shared" si="75"/>
        <v>Ate,Lima,Lima</v>
      </c>
      <c r="F1609" t="s">
        <v>7</v>
      </c>
      <c r="G1609">
        <v>102</v>
      </c>
      <c r="H1609">
        <f>tabla_ventas[[#This Row],[Precio Venta sin IGV]]-(tabla_ventas[[#This Row],[Precio Venta sin IGV]]*0.4)</f>
        <v>11869.8</v>
      </c>
      <c r="I1609">
        <v>19783</v>
      </c>
      <c r="J1609">
        <f t="shared" si="76"/>
        <v>0.18</v>
      </c>
      <c r="K1609">
        <f t="shared" si="77"/>
        <v>23343.94</v>
      </c>
      <c r="L1609" t="s">
        <v>31</v>
      </c>
      <c r="M1609" t="s">
        <v>10</v>
      </c>
    </row>
    <row r="1610" spans="1:13" ht="15" x14ac:dyDescent="0.25">
      <c r="A1610">
        <v>1609</v>
      </c>
      <c r="B1610">
        <v>42698</v>
      </c>
      <c r="C1610" t="s">
        <v>16</v>
      </c>
      <c r="D1610" t="s">
        <v>1722</v>
      </c>
      <c r="E1610" t="str">
        <f t="shared" si="75"/>
        <v>Ate,Lima,Lima</v>
      </c>
      <c r="F1610" t="s">
        <v>7</v>
      </c>
      <c r="G1610">
        <v>70</v>
      </c>
      <c r="H1610">
        <f>tabla_ventas[[#This Row],[Precio Venta sin IGV]]-(tabla_ventas[[#This Row],[Precio Venta sin IGV]]*0.4)</f>
        <v>20213.400000000001</v>
      </c>
      <c r="I1610">
        <v>33689</v>
      </c>
      <c r="J1610">
        <f t="shared" si="76"/>
        <v>0.18</v>
      </c>
      <c r="K1610">
        <f t="shared" si="77"/>
        <v>39753.019999999997</v>
      </c>
      <c r="L1610" t="s">
        <v>31</v>
      </c>
      <c r="M1610" t="s">
        <v>10</v>
      </c>
    </row>
    <row r="1611" spans="1:13" ht="15" x14ac:dyDescent="0.25">
      <c r="A1611">
        <v>1610</v>
      </c>
      <c r="B1611">
        <v>42698</v>
      </c>
      <c r="C1611" t="s">
        <v>27</v>
      </c>
      <c r="D1611" t="s">
        <v>1723</v>
      </c>
      <c r="E1611" t="str">
        <f t="shared" si="75"/>
        <v>Surco,Lima,Lima</v>
      </c>
      <c r="F1611" t="s">
        <v>7</v>
      </c>
      <c r="G1611">
        <v>150</v>
      </c>
      <c r="H1611">
        <f>tabla_ventas[[#This Row],[Precio Venta sin IGV]]-(tabla_ventas[[#This Row],[Precio Venta sin IGV]]*0.4)</f>
        <v>16506.599999999999</v>
      </c>
      <c r="I1611">
        <v>27511</v>
      </c>
      <c r="J1611">
        <f t="shared" si="76"/>
        <v>0.18</v>
      </c>
      <c r="K1611">
        <f t="shared" si="77"/>
        <v>32462.98</v>
      </c>
      <c r="L1611" t="s">
        <v>32</v>
      </c>
      <c r="M1611" t="s">
        <v>15</v>
      </c>
    </row>
    <row r="1612" spans="1:13" ht="15" x14ac:dyDescent="0.25">
      <c r="A1612">
        <v>1611</v>
      </c>
      <c r="B1612">
        <v>42698</v>
      </c>
      <c r="C1612" t="s">
        <v>27</v>
      </c>
      <c r="D1612" t="s">
        <v>1724</v>
      </c>
      <c r="E1612" t="str">
        <f t="shared" si="75"/>
        <v>Surco,Lima,Lima</v>
      </c>
      <c r="F1612" t="s">
        <v>7</v>
      </c>
      <c r="G1612">
        <v>8</v>
      </c>
      <c r="H1612">
        <f>tabla_ventas[[#This Row],[Precio Venta sin IGV]]-(tabla_ventas[[#This Row],[Precio Venta sin IGV]]*0.4)</f>
        <v>20668.199999999997</v>
      </c>
      <c r="I1612">
        <v>34447</v>
      </c>
      <c r="J1612">
        <f t="shared" si="76"/>
        <v>0.18</v>
      </c>
      <c r="K1612">
        <f t="shared" si="77"/>
        <v>40647.46</v>
      </c>
      <c r="L1612" t="s">
        <v>32</v>
      </c>
      <c r="M1612" t="s">
        <v>15</v>
      </c>
    </row>
    <row r="1613" spans="1:13" ht="15" x14ac:dyDescent="0.25">
      <c r="A1613">
        <v>1612</v>
      </c>
      <c r="B1613">
        <v>42698</v>
      </c>
      <c r="C1613" t="s">
        <v>27</v>
      </c>
      <c r="D1613" t="s">
        <v>1725</v>
      </c>
      <c r="E1613" t="str">
        <f t="shared" si="75"/>
        <v>Surco,Lima,Lima</v>
      </c>
      <c r="F1613" t="s">
        <v>7</v>
      </c>
      <c r="G1613">
        <v>82</v>
      </c>
      <c r="H1613">
        <f>tabla_ventas[[#This Row],[Precio Venta sin IGV]]-(tabla_ventas[[#This Row],[Precio Venta sin IGV]]*0.4)</f>
        <v>23854.799999999999</v>
      </c>
      <c r="I1613">
        <v>39758</v>
      </c>
      <c r="J1613">
        <f t="shared" si="76"/>
        <v>0.18</v>
      </c>
      <c r="K1613">
        <f t="shared" si="77"/>
        <v>46914.44</v>
      </c>
      <c r="L1613" t="s">
        <v>32</v>
      </c>
      <c r="M1613" t="s">
        <v>15</v>
      </c>
    </row>
    <row r="1614" spans="1:13" ht="15" x14ac:dyDescent="0.25">
      <c r="A1614">
        <v>1613</v>
      </c>
      <c r="B1614">
        <v>42698</v>
      </c>
      <c r="C1614" t="s">
        <v>27</v>
      </c>
      <c r="D1614" t="s">
        <v>1726</v>
      </c>
      <c r="E1614" t="str">
        <f t="shared" si="75"/>
        <v>Surco,Lima,Lima</v>
      </c>
      <c r="F1614" t="s">
        <v>7</v>
      </c>
      <c r="G1614">
        <v>107</v>
      </c>
      <c r="H1614">
        <f>tabla_ventas[[#This Row],[Precio Venta sin IGV]]-(tabla_ventas[[#This Row],[Precio Venta sin IGV]]*0.4)</f>
        <v>19450.8</v>
      </c>
      <c r="I1614">
        <v>32418</v>
      </c>
      <c r="J1614">
        <f t="shared" si="76"/>
        <v>0.18</v>
      </c>
      <c r="K1614">
        <f t="shared" si="77"/>
        <v>38253.24</v>
      </c>
      <c r="L1614" t="s">
        <v>32</v>
      </c>
      <c r="M1614" t="s">
        <v>15</v>
      </c>
    </row>
    <row r="1615" spans="1:13" ht="15" x14ac:dyDescent="0.25">
      <c r="A1615">
        <v>1614</v>
      </c>
      <c r="B1615">
        <v>42698</v>
      </c>
      <c r="C1615" t="s">
        <v>17</v>
      </c>
      <c r="D1615" t="s">
        <v>1727</v>
      </c>
      <c r="E1615" t="str">
        <f t="shared" si="75"/>
        <v>San Miguel, Lima, Lima</v>
      </c>
      <c r="F1615" t="s">
        <v>7</v>
      </c>
      <c r="G1615">
        <v>121</v>
      </c>
      <c r="H1615">
        <f>tabla_ventas[[#This Row],[Precio Venta sin IGV]]-(tabla_ventas[[#This Row],[Precio Venta sin IGV]]*0.4)</f>
        <v>17515.8</v>
      </c>
      <c r="I1615">
        <v>29193</v>
      </c>
      <c r="J1615">
        <f t="shared" si="76"/>
        <v>0.18</v>
      </c>
      <c r="K1615">
        <f t="shared" si="77"/>
        <v>34447.74</v>
      </c>
      <c r="L1615" t="s">
        <v>30</v>
      </c>
      <c r="M1615" t="s">
        <v>8</v>
      </c>
    </row>
    <row r="1616" spans="1:13" ht="15" x14ac:dyDescent="0.25">
      <c r="A1616">
        <v>1615</v>
      </c>
      <c r="B1616">
        <v>42698</v>
      </c>
      <c r="C1616" t="s">
        <v>17</v>
      </c>
      <c r="D1616" t="s">
        <v>1728</v>
      </c>
      <c r="E1616" t="str">
        <f t="shared" si="75"/>
        <v>San Miguel, Lima, Lima</v>
      </c>
      <c r="F1616" t="s">
        <v>7</v>
      </c>
      <c r="G1616">
        <v>145</v>
      </c>
      <c r="H1616">
        <f>tabla_ventas[[#This Row],[Precio Venta sin IGV]]-(tabla_ventas[[#This Row],[Precio Venta sin IGV]]*0.4)</f>
        <v>23322.6</v>
      </c>
      <c r="I1616">
        <v>38871</v>
      </c>
      <c r="J1616">
        <f t="shared" si="76"/>
        <v>0.18</v>
      </c>
      <c r="K1616">
        <f t="shared" si="77"/>
        <v>45867.78</v>
      </c>
      <c r="L1616" t="s">
        <v>30</v>
      </c>
      <c r="M1616" t="s">
        <v>8</v>
      </c>
    </row>
    <row r="1617" spans="1:13" ht="15" x14ac:dyDescent="0.25">
      <c r="A1617">
        <v>1616</v>
      </c>
      <c r="B1617">
        <v>42698</v>
      </c>
      <c r="C1617" t="s">
        <v>17</v>
      </c>
      <c r="D1617" t="s">
        <v>1729</v>
      </c>
      <c r="E1617" t="str">
        <f t="shared" si="75"/>
        <v>San Miguel, Lima, Lima</v>
      </c>
      <c r="F1617" t="s">
        <v>7</v>
      </c>
      <c r="G1617">
        <v>24</v>
      </c>
      <c r="H1617">
        <f>tabla_ventas[[#This Row],[Precio Venta sin IGV]]-(tabla_ventas[[#This Row],[Precio Venta sin IGV]]*0.4)</f>
        <v>13128</v>
      </c>
      <c r="I1617">
        <v>21880</v>
      </c>
      <c r="J1617">
        <f t="shared" si="76"/>
        <v>0.18</v>
      </c>
      <c r="K1617">
        <f t="shared" si="77"/>
        <v>25818.400000000001</v>
      </c>
      <c r="L1617" t="s">
        <v>30</v>
      </c>
      <c r="M1617" t="s">
        <v>8</v>
      </c>
    </row>
    <row r="1618" spans="1:13" ht="15" x14ac:dyDescent="0.25">
      <c r="A1618">
        <v>1617</v>
      </c>
      <c r="B1618">
        <v>42698</v>
      </c>
      <c r="C1618" t="s">
        <v>17</v>
      </c>
      <c r="D1618" t="s">
        <v>1730</v>
      </c>
      <c r="E1618" t="str">
        <f t="shared" si="75"/>
        <v>San Miguel, Lima, Lima</v>
      </c>
      <c r="F1618" t="s">
        <v>7</v>
      </c>
      <c r="G1618">
        <v>34</v>
      </c>
      <c r="H1618">
        <f>tabla_ventas[[#This Row],[Precio Venta sin IGV]]-(tabla_ventas[[#This Row],[Precio Venta sin IGV]]*0.4)</f>
        <v>13045.8</v>
      </c>
      <c r="I1618">
        <v>21743</v>
      </c>
      <c r="J1618">
        <f t="shared" si="76"/>
        <v>0.18</v>
      </c>
      <c r="K1618">
        <f t="shared" si="77"/>
        <v>25656.739999999998</v>
      </c>
      <c r="L1618" t="s">
        <v>30</v>
      </c>
      <c r="M1618" t="s">
        <v>8</v>
      </c>
    </row>
    <row r="1619" spans="1:13" ht="15" x14ac:dyDescent="0.25">
      <c r="A1619">
        <v>1618</v>
      </c>
      <c r="B1619">
        <v>42698</v>
      </c>
      <c r="C1619" t="s">
        <v>28</v>
      </c>
      <c r="D1619" t="s">
        <v>1731</v>
      </c>
      <c r="E1619" t="str">
        <f t="shared" si="75"/>
        <v>Ate,Lima,Lima</v>
      </c>
      <c r="F1619" t="s">
        <v>7</v>
      </c>
      <c r="G1619">
        <v>64</v>
      </c>
      <c r="H1619">
        <f>tabla_ventas[[#This Row],[Precio Venta sin IGV]]-(tabla_ventas[[#This Row],[Precio Venta sin IGV]]*0.4)</f>
        <v>22107</v>
      </c>
      <c r="I1619">
        <v>36845</v>
      </c>
      <c r="J1619">
        <f t="shared" si="76"/>
        <v>0.18</v>
      </c>
      <c r="K1619">
        <f t="shared" si="77"/>
        <v>43477.1</v>
      </c>
      <c r="L1619" t="s">
        <v>31</v>
      </c>
      <c r="M1619" t="s">
        <v>10</v>
      </c>
    </row>
    <row r="1620" spans="1:13" ht="15" x14ac:dyDescent="0.25">
      <c r="A1620">
        <v>1619</v>
      </c>
      <c r="B1620">
        <v>42698</v>
      </c>
      <c r="C1620" t="s">
        <v>28</v>
      </c>
      <c r="D1620" t="s">
        <v>1732</v>
      </c>
      <c r="E1620" t="str">
        <f t="shared" si="75"/>
        <v>Ate,Lima,Lima</v>
      </c>
      <c r="F1620" t="s">
        <v>7</v>
      </c>
      <c r="G1620">
        <v>80</v>
      </c>
      <c r="H1620">
        <f>tabla_ventas[[#This Row],[Precio Venta sin IGV]]-(tabla_ventas[[#This Row],[Precio Venta sin IGV]]*0.4)</f>
        <v>22948.799999999999</v>
      </c>
      <c r="I1620">
        <v>38248</v>
      </c>
      <c r="J1620">
        <f t="shared" si="76"/>
        <v>0.18</v>
      </c>
      <c r="K1620">
        <f t="shared" si="77"/>
        <v>45132.639999999999</v>
      </c>
      <c r="L1620" t="s">
        <v>31</v>
      </c>
      <c r="M1620" t="s">
        <v>10</v>
      </c>
    </row>
    <row r="1621" spans="1:13" ht="15" x14ac:dyDescent="0.25">
      <c r="A1621">
        <v>1620</v>
      </c>
      <c r="B1621">
        <v>42698</v>
      </c>
      <c r="C1621" t="s">
        <v>28</v>
      </c>
      <c r="D1621" t="s">
        <v>1733</v>
      </c>
      <c r="E1621" t="str">
        <f t="shared" si="75"/>
        <v>Ate,Lima,Lima</v>
      </c>
      <c r="F1621" t="s">
        <v>7</v>
      </c>
      <c r="G1621">
        <v>108</v>
      </c>
      <c r="H1621">
        <f>tabla_ventas[[#This Row],[Precio Venta sin IGV]]-(tabla_ventas[[#This Row],[Precio Venta sin IGV]]*0.4)</f>
        <v>16162.199999999999</v>
      </c>
      <c r="I1621">
        <v>26937</v>
      </c>
      <c r="J1621">
        <f t="shared" si="76"/>
        <v>0.18</v>
      </c>
      <c r="K1621">
        <f t="shared" si="77"/>
        <v>31785.66</v>
      </c>
      <c r="L1621" t="s">
        <v>31</v>
      </c>
      <c r="M1621" t="s">
        <v>10</v>
      </c>
    </row>
    <row r="1622" spans="1:13" ht="15" x14ac:dyDescent="0.25">
      <c r="A1622">
        <v>1621</v>
      </c>
      <c r="B1622">
        <v>42698</v>
      </c>
      <c r="C1622" t="s">
        <v>28</v>
      </c>
      <c r="D1622" t="s">
        <v>1734</v>
      </c>
      <c r="E1622" t="str">
        <f t="shared" si="75"/>
        <v>Ate,Lima,Lima</v>
      </c>
      <c r="F1622" t="s">
        <v>7</v>
      </c>
      <c r="G1622">
        <v>149</v>
      </c>
      <c r="H1622">
        <f>tabla_ventas[[#This Row],[Precio Venta sin IGV]]-(tabla_ventas[[#This Row],[Precio Venta sin IGV]]*0.4)</f>
        <v>12043.8</v>
      </c>
      <c r="I1622">
        <v>20073</v>
      </c>
      <c r="J1622">
        <f t="shared" si="76"/>
        <v>0.18</v>
      </c>
      <c r="K1622">
        <f t="shared" si="77"/>
        <v>23686.14</v>
      </c>
      <c r="L1622" t="s">
        <v>31</v>
      </c>
      <c r="M1622" t="s">
        <v>10</v>
      </c>
    </row>
    <row r="1623" spans="1:13" ht="15" x14ac:dyDescent="0.25">
      <c r="A1623">
        <v>1622</v>
      </c>
      <c r="B1623">
        <v>42698</v>
      </c>
      <c r="C1623" t="s">
        <v>28</v>
      </c>
      <c r="D1623" t="s">
        <v>1735</v>
      </c>
      <c r="E1623" t="str">
        <f t="shared" si="75"/>
        <v>Surco,Lima,Lima</v>
      </c>
      <c r="F1623" t="s">
        <v>12</v>
      </c>
      <c r="G1623">
        <v>111</v>
      </c>
      <c r="H1623">
        <f>tabla_ventas[[#This Row],[Precio Venta sin IGV]]-(tabla_ventas[[#This Row],[Precio Venta sin IGV]]*0.4)</f>
        <v>16308.599999999999</v>
      </c>
      <c r="I1623">
        <v>27181</v>
      </c>
      <c r="J1623">
        <f t="shared" si="76"/>
        <v>0.18</v>
      </c>
      <c r="K1623">
        <f t="shared" si="77"/>
        <v>32073.58</v>
      </c>
      <c r="L1623" t="s">
        <v>32</v>
      </c>
      <c r="M1623" t="s">
        <v>15</v>
      </c>
    </row>
    <row r="1624" spans="1:13" ht="15" x14ac:dyDescent="0.25">
      <c r="A1624">
        <v>1623</v>
      </c>
      <c r="B1624">
        <v>42698</v>
      </c>
      <c r="C1624" t="s">
        <v>28</v>
      </c>
      <c r="D1624" t="s">
        <v>1736</v>
      </c>
      <c r="E1624" t="str">
        <f t="shared" si="75"/>
        <v>Surco,Lima,Lima</v>
      </c>
      <c r="F1624" t="s">
        <v>12</v>
      </c>
      <c r="G1624">
        <v>95</v>
      </c>
      <c r="H1624">
        <f>tabla_ventas[[#This Row],[Precio Venta sin IGV]]-(tabla_ventas[[#This Row],[Precio Venta sin IGV]]*0.4)</f>
        <v>12319.8</v>
      </c>
      <c r="I1624">
        <v>20533</v>
      </c>
      <c r="J1624">
        <f t="shared" si="76"/>
        <v>0.18</v>
      </c>
      <c r="K1624">
        <f t="shared" si="77"/>
        <v>24228.94</v>
      </c>
      <c r="L1624" t="s">
        <v>32</v>
      </c>
      <c r="M1624" t="s">
        <v>15</v>
      </c>
    </row>
    <row r="1625" spans="1:13" ht="15" x14ac:dyDescent="0.25">
      <c r="A1625">
        <v>1624</v>
      </c>
      <c r="B1625">
        <v>42698</v>
      </c>
      <c r="C1625" t="s">
        <v>28</v>
      </c>
      <c r="D1625" t="s">
        <v>1737</v>
      </c>
      <c r="E1625" t="str">
        <f t="shared" si="75"/>
        <v>Surco,Lima,Lima</v>
      </c>
      <c r="F1625" t="s">
        <v>12</v>
      </c>
      <c r="G1625">
        <v>169</v>
      </c>
      <c r="H1625">
        <f>tabla_ventas[[#This Row],[Precio Venta sin IGV]]-(tabla_ventas[[#This Row],[Precio Venta sin IGV]]*0.4)</f>
        <v>23178</v>
      </c>
      <c r="I1625">
        <v>38630</v>
      </c>
      <c r="J1625">
        <f t="shared" si="76"/>
        <v>0.18</v>
      </c>
      <c r="K1625">
        <f t="shared" si="77"/>
        <v>45583.4</v>
      </c>
      <c r="L1625" t="s">
        <v>32</v>
      </c>
      <c r="M1625" t="s">
        <v>15</v>
      </c>
    </row>
    <row r="1626" spans="1:13" ht="15" x14ac:dyDescent="0.25">
      <c r="A1626">
        <v>1625</v>
      </c>
      <c r="B1626">
        <v>42698</v>
      </c>
      <c r="C1626" t="s">
        <v>28</v>
      </c>
      <c r="D1626" t="s">
        <v>1738</v>
      </c>
      <c r="E1626" t="str">
        <f t="shared" si="75"/>
        <v>Surco,Lima,Lima</v>
      </c>
      <c r="F1626" t="s">
        <v>12</v>
      </c>
      <c r="G1626">
        <v>8</v>
      </c>
      <c r="H1626">
        <f>tabla_ventas[[#This Row],[Precio Venta sin IGV]]-(tabla_ventas[[#This Row],[Precio Venta sin IGV]]*0.4)</f>
        <v>22233.599999999999</v>
      </c>
      <c r="I1626">
        <v>37056</v>
      </c>
      <c r="J1626">
        <f t="shared" si="76"/>
        <v>0.18</v>
      </c>
      <c r="K1626">
        <f t="shared" si="77"/>
        <v>43726.080000000002</v>
      </c>
      <c r="L1626" t="s">
        <v>32</v>
      </c>
      <c r="M1626" t="s">
        <v>15</v>
      </c>
    </row>
    <row r="1627" spans="1:13" ht="15" x14ac:dyDescent="0.25">
      <c r="A1627">
        <v>1626</v>
      </c>
      <c r="B1627">
        <v>42697</v>
      </c>
      <c r="C1627" t="s">
        <v>11</v>
      </c>
      <c r="D1627" t="s">
        <v>1739</v>
      </c>
      <c r="E1627" t="str">
        <f t="shared" si="75"/>
        <v>Surco,Lima,Lima</v>
      </c>
      <c r="F1627" t="s">
        <v>7</v>
      </c>
      <c r="G1627">
        <v>16</v>
      </c>
      <c r="H1627">
        <f>tabla_ventas[[#This Row],[Precio Venta sin IGV]]-(tabla_ventas[[#This Row],[Precio Venta sin IGV]]*0.4)</f>
        <v>11764.8</v>
      </c>
      <c r="I1627">
        <v>19608</v>
      </c>
      <c r="J1627">
        <f t="shared" si="76"/>
        <v>0.18</v>
      </c>
      <c r="K1627">
        <f t="shared" si="77"/>
        <v>23137.439999999999</v>
      </c>
      <c r="L1627" t="s">
        <v>32</v>
      </c>
      <c r="M1627" t="s">
        <v>25</v>
      </c>
    </row>
    <row r="1628" spans="1:13" ht="15" x14ac:dyDescent="0.25">
      <c r="A1628">
        <v>1627</v>
      </c>
      <c r="B1628">
        <v>42697</v>
      </c>
      <c r="C1628" t="s">
        <v>11</v>
      </c>
      <c r="D1628" t="s">
        <v>1740</v>
      </c>
      <c r="E1628" t="str">
        <f t="shared" si="75"/>
        <v>Surco,Lima,Lima</v>
      </c>
      <c r="F1628" t="s">
        <v>7</v>
      </c>
      <c r="G1628">
        <v>73</v>
      </c>
      <c r="H1628">
        <f>tabla_ventas[[#This Row],[Precio Venta sin IGV]]-(tabla_ventas[[#This Row],[Precio Venta sin IGV]]*0.4)</f>
        <v>11686.8</v>
      </c>
      <c r="I1628">
        <v>19478</v>
      </c>
      <c r="J1628">
        <f t="shared" si="76"/>
        <v>0.18</v>
      </c>
      <c r="K1628">
        <f t="shared" si="77"/>
        <v>22984.04</v>
      </c>
      <c r="L1628" t="s">
        <v>32</v>
      </c>
      <c r="M1628" t="s">
        <v>25</v>
      </c>
    </row>
    <row r="1629" spans="1:13" ht="15" x14ac:dyDescent="0.25">
      <c r="A1629">
        <v>1628</v>
      </c>
      <c r="B1629">
        <v>42697</v>
      </c>
      <c r="C1629" t="s">
        <v>11</v>
      </c>
      <c r="D1629" t="s">
        <v>1741</v>
      </c>
      <c r="E1629" t="str">
        <f t="shared" si="75"/>
        <v>Surco,Lima,Lima</v>
      </c>
      <c r="F1629" t="s">
        <v>7</v>
      </c>
      <c r="G1629">
        <v>110</v>
      </c>
      <c r="H1629">
        <f>tabla_ventas[[#This Row],[Precio Venta sin IGV]]-(tabla_ventas[[#This Row],[Precio Venta sin IGV]]*0.4)</f>
        <v>19859.400000000001</v>
      </c>
      <c r="I1629">
        <v>33099</v>
      </c>
      <c r="J1629">
        <f t="shared" si="76"/>
        <v>0.18</v>
      </c>
      <c r="K1629">
        <f t="shared" si="77"/>
        <v>39056.82</v>
      </c>
      <c r="L1629" t="s">
        <v>32</v>
      </c>
      <c r="M1629" t="s">
        <v>25</v>
      </c>
    </row>
    <row r="1630" spans="1:13" ht="15" x14ac:dyDescent="0.25">
      <c r="A1630">
        <v>1629</v>
      </c>
      <c r="B1630">
        <v>42697</v>
      </c>
      <c r="C1630" t="s">
        <v>11</v>
      </c>
      <c r="D1630" t="s">
        <v>1742</v>
      </c>
      <c r="E1630" t="str">
        <f t="shared" si="75"/>
        <v>Surco,Lima,Lima</v>
      </c>
      <c r="F1630" t="s">
        <v>7</v>
      </c>
      <c r="G1630">
        <v>53</v>
      </c>
      <c r="H1630">
        <f>tabla_ventas[[#This Row],[Precio Venta sin IGV]]-(tabla_ventas[[#This Row],[Precio Venta sin IGV]]*0.4)</f>
        <v>17565.599999999999</v>
      </c>
      <c r="I1630">
        <v>29276</v>
      </c>
      <c r="J1630">
        <f t="shared" si="76"/>
        <v>0.18</v>
      </c>
      <c r="K1630">
        <f t="shared" si="77"/>
        <v>34545.68</v>
      </c>
      <c r="L1630" t="s">
        <v>32</v>
      </c>
      <c r="M1630" t="s">
        <v>25</v>
      </c>
    </row>
    <row r="1631" spans="1:13" ht="15" x14ac:dyDescent="0.25">
      <c r="A1631">
        <v>1630</v>
      </c>
      <c r="B1631">
        <v>42697</v>
      </c>
      <c r="C1631" t="s">
        <v>16</v>
      </c>
      <c r="D1631" t="s">
        <v>1743</v>
      </c>
      <c r="E1631" t="str">
        <f t="shared" si="75"/>
        <v>Surco,Lima,Lima</v>
      </c>
      <c r="F1631" t="s">
        <v>7</v>
      </c>
      <c r="G1631">
        <v>68</v>
      </c>
      <c r="H1631">
        <f>tabla_ventas[[#This Row],[Precio Venta sin IGV]]-(tabla_ventas[[#This Row],[Precio Venta sin IGV]]*0.4)</f>
        <v>11365.8</v>
      </c>
      <c r="I1631">
        <v>18943</v>
      </c>
      <c r="J1631">
        <f t="shared" si="76"/>
        <v>0.18</v>
      </c>
      <c r="K1631">
        <f t="shared" si="77"/>
        <v>22352.739999999998</v>
      </c>
      <c r="L1631" t="s">
        <v>32</v>
      </c>
      <c r="M1631" t="s">
        <v>18</v>
      </c>
    </row>
    <row r="1632" spans="1:13" ht="15" x14ac:dyDescent="0.25">
      <c r="A1632">
        <v>1631</v>
      </c>
      <c r="B1632">
        <v>42697</v>
      </c>
      <c r="C1632" t="s">
        <v>16</v>
      </c>
      <c r="D1632" t="s">
        <v>1744</v>
      </c>
      <c r="E1632" t="str">
        <f t="shared" si="75"/>
        <v>Surco,Lima,Lima</v>
      </c>
      <c r="F1632" t="s">
        <v>7</v>
      </c>
      <c r="G1632">
        <v>158</v>
      </c>
      <c r="H1632">
        <f>tabla_ventas[[#This Row],[Precio Venta sin IGV]]-(tabla_ventas[[#This Row],[Precio Venta sin IGV]]*0.4)</f>
        <v>16495.199999999997</v>
      </c>
      <c r="I1632">
        <v>27492</v>
      </c>
      <c r="J1632">
        <f t="shared" si="76"/>
        <v>0.18</v>
      </c>
      <c r="K1632">
        <f t="shared" si="77"/>
        <v>32440.559999999998</v>
      </c>
      <c r="L1632" t="s">
        <v>32</v>
      </c>
      <c r="M1632" t="s">
        <v>18</v>
      </c>
    </row>
    <row r="1633" spans="1:13" ht="15" x14ac:dyDescent="0.25">
      <c r="A1633">
        <v>1632</v>
      </c>
      <c r="B1633">
        <v>42697</v>
      </c>
      <c r="C1633" t="s">
        <v>16</v>
      </c>
      <c r="D1633" t="s">
        <v>1745</v>
      </c>
      <c r="E1633" t="str">
        <f t="shared" si="75"/>
        <v>Surco,Lima,Lima</v>
      </c>
      <c r="F1633" t="s">
        <v>7</v>
      </c>
      <c r="G1633">
        <v>92</v>
      </c>
      <c r="H1633">
        <f>tabla_ventas[[#This Row],[Precio Venta sin IGV]]-(tabla_ventas[[#This Row],[Precio Venta sin IGV]]*0.4)</f>
        <v>15138.599999999999</v>
      </c>
      <c r="I1633">
        <v>25231</v>
      </c>
      <c r="J1633">
        <f t="shared" si="76"/>
        <v>0.18</v>
      </c>
      <c r="K1633">
        <f t="shared" si="77"/>
        <v>29772.58</v>
      </c>
      <c r="L1633" t="s">
        <v>32</v>
      </c>
      <c r="M1633" t="s">
        <v>18</v>
      </c>
    </row>
    <row r="1634" spans="1:13" ht="15" x14ac:dyDescent="0.25">
      <c r="A1634">
        <v>1633</v>
      </c>
      <c r="B1634">
        <v>42697</v>
      </c>
      <c r="C1634" t="s">
        <v>16</v>
      </c>
      <c r="D1634" t="s">
        <v>1746</v>
      </c>
      <c r="E1634" t="str">
        <f t="shared" si="75"/>
        <v>Surco,Lima,Lima</v>
      </c>
      <c r="F1634" t="s">
        <v>7</v>
      </c>
      <c r="G1634">
        <v>145</v>
      </c>
      <c r="H1634">
        <f>tabla_ventas[[#This Row],[Precio Venta sin IGV]]-(tabla_ventas[[#This Row],[Precio Venta sin IGV]]*0.4)</f>
        <v>22613.4</v>
      </c>
      <c r="I1634">
        <v>37689</v>
      </c>
      <c r="J1634">
        <f t="shared" si="76"/>
        <v>0.18</v>
      </c>
      <c r="K1634">
        <f t="shared" si="77"/>
        <v>44473.02</v>
      </c>
      <c r="L1634" t="s">
        <v>32</v>
      </c>
      <c r="M1634" t="s">
        <v>20</v>
      </c>
    </row>
    <row r="1635" spans="1:13" ht="15" x14ac:dyDescent="0.25">
      <c r="A1635">
        <v>1634</v>
      </c>
      <c r="B1635">
        <v>42697</v>
      </c>
      <c r="C1635" t="s">
        <v>16</v>
      </c>
      <c r="D1635" t="s">
        <v>1747</v>
      </c>
      <c r="E1635" t="str">
        <f t="shared" si="75"/>
        <v>Surco,Lima,Lima</v>
      </c>
      <c r="F1635" t="s">
        <v>7</v>
      </c>
      <c r="G1635">
        <v>116</v>
      </c>
      <c r="H1635">
        <f>tabla_ventas[[#This Row],[Precio Venta sin IGV]]-(tabla_ventas[[#This Row],[Precio Venta sin IGV]]*0.4)</f>
        <v>20545.8</v>
      </c>
      <c r="I1635">
        <v>34243</v>
      </c>
      <c r="J1635">
        <f t="shared" si="76"/>
        <v>0.18</v>
      </c>
      <c r="K1635">
        <f t="shared" si="77"/>
        <v>40406.74</v>
      </c>
      <c r="L1635" t="s">
        <v>32</v>
      </c>
      <c r="M1635" t="s">
        <v>20</v>
      </c>
    </row>
    <row r="1636" spans="1:13" ht="15" x14ac:dyDescent="0.25">
      <c r="A1636">
        <v>1635</v>
      </c>
      <c r="B1636">
        <v>42697</v>
      </c>
      <c r="C1636" t="s">
        <v>16</v>
      </c>
      <c r="D1636" t="s">
        <v>1748</v>
      </c>
      <c r="E1636" t="str">
        <f t="shared" si="75"/>
        <v>Surco,Lima,Lima</v>
      </c>
      <c r="F1636" t="s">
        <v>7</v>
      </c>
      <c r="G1636">
        <v>42</v>
      </c>
      <c r="H1636">
        <f>tabla_ventas[[#This Row],[Precio Venta sin IGV]]-(tabla_ventas[[#This Row],[Precio Venta sin IGV]]*0.4)</f>
        <v>15742.199999999999</v>
      </c>
      <c r="I1636">
        <v>26237</v>
      </c>
      <c r="J1636">
        <f t="shared" si="76"/>
        <v>0.18</v>
      </c>
      <c r="K1636">
        <f t="shared" si="77"/>
        <v>30959.66</v>
      </c>
      <c r="L1636" t="s">
        <v>32</v>
      </c>
      <c r="M1636" t="s">
        <v>20</v>
      </c>
    </row>
    <row r="1637" spans="1:13" ht="15" x14ac:dyDescent="0.25">
      <c r="A1637">
        <v>1636</v>
      </c>
      <c r="B1637">
        <v>42697</v>
      </c>
      <c r="C1637" t="s">
        <v>16</v>
      </c>
      <c r="D1637" t="s">
        <v>1749</v>
      </c>
      <c r="E1637" t="str">
        <f t="shared" si="75"/>
        <v>Surco,Lima,Lima</v>
      </c>
      <c r="F1637" t="s">
        <v>7</v>
      </c>
      <c r="G1637">
        <v>8</v>
      </c>
      <c r="H1637">
        <f>tabla_ventas[[#This Row],[Precio Venta sin IGV]]-(tabla_ventas[[#This Row],[Precio Venta sin IGV]]*0.4)</f>
        <v>15697.8</v>
      </c>
      <c r="I1637">
        <v>26163</v>
      </c>
      <c r="J1637">
        <f t="shared" si="76"/>
        <v>0.18</v>
      </c>
      <c r="K1637">
        <f t="shared" si="77"/>
        <v>30872.34</v>
      </c>
      <c r="L1637" t="s">
        <v>32</v>
      </c>
      <c r="M1637" t="s">
        <v>20</v>
      </c>
    </row>
    <row r="1638" spans="1:13" ht="15" x14ac:dyDescent="0.25">
      <c r="A1638">
        <v>1637</v>
      </c>
      <c r="B1638">
        <v>42697</v>
      </c>
      <c r="C1638" t="s">
        <v>27</v>
      </c>
      <c r="D1638" t="s">
        <v>1750</v>
      </c>
      <c r="E1638" t="str">
        <f t="shared" si="75"/>
        <v>Surco,Lima,Lima</v>
      </c>
      <c r="F1638" t="s">
        <v>7</v>
      </c>
      <c r="G1638">
        <v>57</v>
      </c>
      <c r="H1638">
        <f>tabla_ventas[[#This Row],[Precio Venta sin IGV]]-(tabla_ventas[[#This Row],[Precio Venta sin IGV]]*0.4)</f>
        <v>21103.199999999997</v>
      </c>
      <c r="I1638">
        <v>35172</v>
      </c>
      <c r="J1638">
        <f t="shared" si="76"/>
        <v>0.18</v>
      </c>
      <c r="K1638">
        <f t="shared" si="77"/>
        <v>41502.959999999999</v>
      </c>
      <c r="L1638" t="s">
        <v>32</v>
      </c>
      <c r="M1638" t="s">
        <v>21</v>
      </c>
    </row>
    <row r="1639" spans="1:13" ht="15" x14ac:dyDescent="0.25">
      <c r="A1639">
        <v>1638</v>
      </c>
      <c r="B1639">
        <v>42697</v>
      </c>
      <c r="C1639" t="s">
        <v>27</v>
      </c>
      <c r="D1639" t="s">
        <v>1751</v>
      </c>
      <c r="E1639" t="str">
        <f t="shared" si="75"/>
        <v>Surco,Lima,Lima</v>
      </c>
      <c r="F1639" t="s">
        <v>7</v>
      </c>
      <c r="G1639">
        <v>166</v>
      </c>
      <c r="H1639">
        <f>tabla_ventas[[#This Row],[Precio Venta sin IGV]]-(tabla_ventas[[#This Row],[Precio Venta sin IGV]]*0.4)</f>
        <v>17343.599999999999</v>
      </c>
      <c r="I1639">
        <v>28906</v>
      </c>
      <c r="J1639">
        <f t="shared" si="76"/>
        <v>0.18</v>
      </c>
      <c r="K1639">
        <f t="shared" si="77"/>
        <v>34109.08</v>
      </c>
      <c r="L1639" t="s">
        <v>32</v>
      </c>
      <c r="M1639" t="s">
        <v>21</v>
      </c>
    </row>
    <row r="1640" spans="1:13" ht="15" x14ac:dyDescent="0.25">
      <c r="A1640">
        <v>1639</v>
      </c>
      <c r="B1640">
        <v>42697</v>
      </c>
      <c r="C1640" t="s">
        <v>27</v>
      </c>
      <c r="D1640" t="s">
        <v>1752</v>
      </c>
      <c r="E1640" t="str">
        <f t="shared" si="75"/>
        <v>Surco,Lima,Lima</v>
      </c>
      <c r="F1640" t="s">
        <v>7</v>
      </c>
      <c r="G1640">
        <v>16</v>
      </c>
      <c r="H1640">
        <f>tabla_ventas[[#This Row],[Precio Venta sin IGV]]-(tabla_ventas[[#This Row],[Precio Venta sin IGV]]*0.4)</f>
        <v>17998.8</v>
      </c>
      <c r="I1640">
        <v>29998</v>
      </c>
      <c r="J1640">
        <f t="shared" si="76"/>
        <v>0.18</v>
      </c>
      <c r="K1640">
        <f t="shared" si="77"/>
        <v>35397.64</v>
      </c>
      <c r="L1640" t="s">
        <v>32</v>
      </c>
      <c r="M1640" t="s">
        <v>21</v>
      </c>
    </row>
    <row r="1641" spans="1:13" ht="15" x14ac:dyDescent="0.25">
      <c r="A1641">
        <v>1640</v>
      </c>
      <c r="B1641">
        <v>42697</v>
      </c>
      <c r="C1641" t="s">
        <v>27</v>
      </c>
      <c r="D1641" t="s">
        <v>1753</v>
      </c>
      <c r="E1641" t="str">
        <f t="shared" si="75"/>
        <v>Surco,Lima,Lima</v>
      </c>
      <c r="F1641" t="s">
        <v>7</v>
      </c>
      <c r="G1641">
        <v>132</v>
      </c>
      <c r="H1641">
        <f>tabla_ventas[[#This Row],[Precio Venta sin IGV]]-(tabla_ventas[[#This Row],[Precio Venta sin IGV]]*0.4)</f>
        <v>21078.6</v>
      </c>
      <c r="I1641">
        <v>35131</v>
      </c>
      <c r="J1641">
        <f t="shared" si="76"/>
        <v>0.18</v>
      </c>
      <c r="K1641">
        <f t="shared" si="77"/>
        <v>41454.58</v>
      </c>
      <c r="L1641" t="s">
        <v>32</v>
      </c>
      <c r="M1641" t="s">
        <v>21</v>
      </c>
    </row>
    <row r="1642" spans="1:13" ht="15" x14ac:dyDescent="0.25">
      <c r="A1642">
        <v>1641</v>
      </c>
      <c r="B1642">
        <v>42697</v>
      </c>
      <c r="C1642" t="s">
        <v>28</v>
      </c>
      <c r="D1642" t="s">
        <v>1754</v>
      </c>
      <c r="E1642" t="str">
        <f t="shared" si="75"/>
        <v>San Miguel, Lima, Lima</v>
      </c>
      <c r="F1642" t="s">
        <v>7</v>
      </c>
      <c r="G1642">
        <v>81</v>
      </c>
      <c r="H1642">
        <f>tabla_ventas[[#This Row],[Precio Venta sin IGV]]-(tabla_ventas[[#This Row],[Precio Venta sin IGV]]*0.4)</f>
        <v>17086.199999999997</v>
      </c>
      <c r="I1642">
        <v>28477</v>
      </c>
      <c r="J1642">
        <f t="shared" si="76"/>
        <v>0.18</v>
      </c>
      <c r="K1642">
        <f t="shared" si="77"/>
        <v>33602.86</v>
      </c>
      <c r="L1642" t="s">
        <v>30</v>
      </c>
      <c r="M1642" t="s">
        <v>14</v>
      </c>
    </row>
    <row r="1643" spans="1:13" ht="15" x14ac:dyDescent="0.25">
      <c r="A1643">
        <v>1642</v>
      </c>
      <c r="B1643">
        <v>42697</v>
      </c>
      <c r="C1643" t="s">
        <v>28</v>
      </c>
      <c r="D1643" t="s">
        <v>1755</v>
      </c>
      <c r="E1643" t="str">
        <f t="shared" si="75"/>
        <v>San Miguel, Lima, Lima</v>
      </c>
      <c r="F1643" t="s">
        <v>7</v>
      </c>
      <c r="G1643">
        <v>41</v>
      </c>
      <c r="H1643">
        <f>tabla_ventas[[#This Row],[Precio Venta sin IGV]]-(tabla_ventas[[#This Row],[Precio Venta sin IGV]]*0.4)</f>
        <v>19248.599999999999</v>
      </c>
      <c r="I1643">
        <v>32081</v>
      </c>
      <c r="J1643">
        <f t="shared" si="76"/>
        <v>0.18</v>
      </c>
      <c r="K1643">
        <f t="shared" si="77"/>
        <v>37855.58</v>
      </c>
      <c r="L1643" t="s">
        <v>30</v>
      </c>
      <c r="M1643" t="s">
        <v>14</v>
      </c>
    </row>
    <row r="1644" spans="1:13" ht="15" x14ac:dyDescent="0.25">
      <c r="A1644">
        <v>1643</v>
      </c>
      <c r="B1644">
        <v>42697</v>
      </c>
      <c r="C1644" t="s">
        <v>28</v>
      </c>
      <c r="D1644" t="s">
        <v>1756</v>
      </c>
      <c r="E1644" t="str">
        <f t="shared" si="75"/>
        <v>San Miguel, Lima, Lima</v>
      </c>
      <c r="F1644" t="s">
        <v>7</v>
      </c>
      <c r="G1644">
        <v>78</v>
      </c>
      <c r="H1644">
        <f>tabla_ventas[[#This Row],[Precio Venta sin IGV]]-(tabla_ventas[[#This Row],[Precio Venta sin IGV]]*0.4)</f>
        <v>13249.199999999999</v>
      </c>
      <c r="I1644">
        <v>22082</v>
      </c>
      <c r="J1644">
        <f t="shared" si="76"/>
        <v>0.18</v>
      </c>
      <c r="K1644">
        <f t="shared" si="77"/>
        <v>26056.76</v>
      </c>
      <c r="L1644" t="s">
        <v>30</v>
      </c>
      <c r="M1644" t="s">
        <v>14</v>
      </c>
    </row>
    <row r="1645" spans="1:13" ht="15" x14ac:dyDescent="0.25">
      <c r="A1645">
        <v>1644</v>
      </c>
      <c r="B1645">
        <v>42697</v>
      </c>
      <c r="C1645" t="s">
        <v>28</v>
      </c>
      <c r="D1645" t="s">
        <v>1757</v>
      </c>
      <c r="E1645" t="str">
        <f t="shared" si="75"/>
        <v>San Miguel, Lima, Lima</v>
      </c>
      <c r="F1645" t="s">
        <v>7</v>
      </c>
      <c r="G1645">
        <v>169</v>
      </c>
      <c r="H1645">
        <f>tabla_ventas[[#This Row],[Precio Venta sin IGV]]-(tabla_ventas[[#This Row],[Precio Venta sin IGV]]*0.4)</f>
        <v>18319.199999999997</v>
      </c>
      <c r="I1645">
        <v>30532</v>
      </c>
      <c r="J1645">
        <f t="shared" si="76"/>
        <v>0.18</v>
      </c>
      <c r="K1645">
        <f t="shared" si="77"/>
        <v>36027.760000000002</v>
      </c>
      <c r="L1645" t="s">
        <v>30</v>
      </c>
      <c r="M1645" t="s">
        <v>14</v>
      </c>
    </row>
    <row r="1646" spans="1:13" ht="15" x14ac:dyDescent="0.25">
      <c r="A1646">
        <v>1645</v>
      </c>
      <c r="B1646">
        <v>42697</v>
      </c>
      <c r="C1646" t="s">
        <v>28</v>
      </c>
      <c r="D1646" t="s">
        <v>1758</v>
      </c>
      <c r="E1646" t="str">
        <f t="shared" si="75"/>
        <v>San Miguel, Lima, Lima</v>
      </c>
      <c r="F1646" t="s">
        <v>7</v>
      </c>
      <c r="G1646">
        <v>76</v>
      </c>
      <c r="H1646">
        <f>tabla_ventas[[#This Row],[Precio Venta sin IGV]]-(tabla_ventas[[#This Row],[Precio Venta sin IGV]]*0.4)</f>
        <v>18249</v>
      </c>
      <c r="I1646">
        <v>30415</v>
      </c>
      <c r="J1646">
        <f t="shared" si="76"/>
        <v>0.18</v>
      </c>
      <c r="K1646">
        <f t="shared" si="77"/>
        <v>35889.699999999997</v>
      </c>
      <c r="L1646" t="s">
        <v>30</v>
      </c>
      <c r="M1646" t="s">
        <v>14</v>
      </c>
    </row>
    <row r="1647" spans="1:13" ht="15" x14ac:dyDescent="0.25">
      <c r="A1647">
        <v>1646</v>
      </c>
      <c r="B1647">
        <v>42697</v>
      </c>
      <c r="C1647" t="s">
        <v>28</v>
      </c>
      <c r="D1647" t="s">
        <v>1759</v>
      </c>
      <c r="E1647" t="str">
        <f t="shared" si="75"/>
        <v>San Miguel, Lima, Lima</v>
      </c>
      <c r="F1647" t="s">
        <v>7</v>
      </c>
      <c r="G1647">
        <v>39</v>
      </c>
      <c r="H1647">
        <f>tabla_ventas[[#This Row],[Precio Venta sin IGV]]-(tabla_ventas[[#This Row],[Precio Venta sin IGV]]*0.4)</f>
        <v>18862.199999999997</v>
      </c>
      <c r="I1647">
        <v>31437</v>
      </c>
      <c r="J1647">
        <f t="shared" si="76"/>
        <v>0.18</v>
      </c>
      <c r="K1647">
        <f t="shared" si="77"/>
        <v>37095.660000000003</v>
      </c>
      <c r="L1647" t="s">
        <v>30</v>
      </c>
      <c r="M1647" t="s">
        <v>14</v>
      </c>
    </row>
    <row r="1648" spans="1:13" ht="15" x14ac:dyDescent="0.25">
      <c r="A1648">
        <v>1647</v>
      </c>
      <c r="B1648">
        <v>42697</v>
      </c>
      <c r="C1648" t="s">
        <v>28</v>
      </c>
      <c r="D1648" t="s">
        <v>1760</v>
      </c>
      <c r="E1648" t="str">
        <f t="shared" si="75"/>
        <v>San Miguel, Lima, Lima</v>
      </c>
      <c r="F1648" t="s">
        <v>7</v>
      </c>
      <c r="G1648">
        <v>143</v>
      </c>
      <c r="H1648">
        <f>tabla_ventas[[#This Row],[Precio Venta sin IGV]]-(tabla_ventas[[#This Row],[Precio Venta sin IGV]]*0.4)</f>
        <v>16345.199999999999</v>
      </c>
      <c r="I1648">
        <v>27242</v>
      </c>
      <c r="J1648">
        <f t="shared" si="76"/>
        <v>0.18</v>
      </c>
      <c r="K1648">
        <f t="shared" si="77"/>
        <v>32145.559999999998</v>
      </c>
      <c r="L1648" t="s">
        <v>30</v>
      </c>
      <c r="M1648" t="s">
        <v>14</v>
      </c>
    </row>
    <row r="1649" spans="1:13" ht="15" x14ac:dyDescent="0.25">
      <c r="A1649">
        <v>1648</v>
      </c>
      <c r="B1649">
        <v>42696</v>
      </c>
      <c r="C1649" t="s">
        <v>6</v>
      </c>
      <c r="D1649" t="s">
        <v>1761</v>
      </c>
      <c r="E1649" t="str">
        <f t="shared" si="75"/>
        <v>Surco,Lima,Lima</v>
      </c>
      <c r="F1649" t="s">
        <v>12</v>
      </c>
      <c r="G1649">
        <v>136</v>
      </c>
      <c r="H1649">
        <f>tabla_ventas[[#This Row],[Precio Venta sin IGV]]-(tabla_ventas[[#This Row],[Precio Venta sin IGV]]*0.4)</f>
        <v>21113.4</v>
      </c>
      <c r="I1649">
        <v>35189</v>
      </c>
      <c r="J1649">
        <f t="shared" si="76"/>
        <v>0.18</v>
      </c>
      <c r="K1649">
        <f t="shared" si="77"/>
        <v>41523.019999999997</v>
      </c>
      <c r="L1649" t="s">
        <v>32</v>
      </c>
      <c r="M1649" t="s">
        <v>21</v>
      </c>
    </row>
    <row r="1650" spans="1:13" ht="15" x14ac:dyDescent="0.25">
      <c r="A1650">
        <v>1649</v>
      </c>
      <c r="B1650">
        <v>42696</v>
      </c>
      <c r="C1650" t="s">
        <v>6</v>
      </c>
      <c r="D1650" t="s">
        <v>1762</v>
      </c>
      <c r="E1650" t="str">
        <f t="shared" si="75"/>
        <v>Surco,Lima,Lima</v>
      </c>
      <c r="F1650" t="s">
        <v>12</v>
      </c>
      <c r="G1650">
        <v>157</v>
      </c>
      <c r="H1650">
        <f>tabla_ventas[[#This Row],[Precio Venta sin IGV]]-(tabla_ventas[[#This Row],[Precio Venta sin IGV]]*0.4)</f>
        <v>13116</v>
      </c>
      <c r="I1650">
        <v>21860</v>
      </c>
      <c r="J1650">
        <f t="shared" si="76"/>
        <v>0.18</v>
      </c>
      <c r="K1650">
        <f t="shared" si="77"/>
        <v>25794.799999999999</v>
      </c>
      <c r="L1650" t="s">
        <v>32</v>
      </c>
      <c r="M1650" t="s">
        <v>21</v>
      </c>
    </row>
    <row r="1651" spans="1:13" ht="15" x14ac:dyDescent="0.25">
      <c r="A1651">
        <v>1650</v>
      </c>
      <c r="B1651">
        <v>42696</v>
      </c>
      <c r="C1651" t="s">
        <v>6</v>
      </c>
      <c r="D1651" t="s">
        <v>1763</v>
      </c>
      <c r="E1651" t="str">
        <f t="shared" si="75"/>
        <v>Surco,Lima,Lima</v>
      </c>
      <c r="F1651" t="s">
        <v>12</v>
      </c>
      <c r="G1651">
        <v>89</v>
      </c>
      <c r="H1651">
        <f>tabla_ventas[[#This Row],[Precio Venta sin IGV]]-(tabla_ventas[[#This Row],[Precio Venta sin IGV]]*0.4)</f>
        <v>15634.199999999999</v>
      </c>
      <c r="I1651">
        <v>26057</v>
      </c>
      <c r="J1651">
        <f t="shared" si="76"/>
        <v>0.18</v>
      </c>
      <c r="K1651">
        <f t="shared" si="77"/>
        <v>30747.260000000002</v>
      </c>
      <c r="L1651" t="s">
        <v>32</v>
      </c>
      <c r="M1651" t="s">
        <v>21</v>
      </c>
    </row>
    <row r="1652" spans="1:13" ht="15" x14ac:dyDescent="0.25">
      <c r="A1652">
        <v>1651</v>
      </c>
      <c r="B1652">
        <v>42696</v>
      </c>
      <c r="C1652" t="s">
        <v>6</v>
      </c>
      <c r="D1652" t="s">
        <v>1764</v>
      </c>
      <c r="E1652" t="str">
        <f t="shared" si="75"/>
        <v>Surco,Lima,Lima</v>
      </c>
      <c r="F1652" t="s">
        <v>12</v>
      </c>
      <c r="G1652">
        <v>155</v>
      </c>
      <c r="H1652">
        <f>tabla_ventas[[#This Row],[Precio Venta sin IGV]]-(tabla_ventas[[#This Row],[Precio Venta sin IGV]]*0.4)</f>
        <v>22964.400000000001</v>
      </c>
      <c r="I1652">
        <v>38274</v>
      </c>
      <c r="J1652">
        <f t="shared" si="76"/>
        <v>0.18</v>
      </c>
      <c r="K1652">
        <f t="shared" si="77"/>
        <v>45163.32</v>
      </c>
      <c r="L1652" t="s">
        <v>32</v>
      </c>
      <c r="M1652" t="s">
        <v>21</v>
      </c>
    </row>
    <row r="1653" spans="1:13" ht="15" x14ac:dyDescent="0.25">
      <c r="A1653">
        <v>1652</v>
      </c>
      <c r="B1653">
        <v>42696</v>
      </c>
      <c r="C1653" t="s">
        <v>9</v>
      </c>
      <c r="D1653" t="s">
        <v>1765</v>
      </c>
      <c r="E1653" t="str">
        <f t="shared" si="75"/>
        <v>Surco,Lima,Lima</v>
      </c>
      <c r="F1653" t="s">
        <v>7</v>
      </c>
      <c r="G1653">
        <v>149</v>
      </c>
      <c r="H1653">
        <f>tabla_ventas[[#This Row],[Precio Venta sin IGV]]-(tabla_ventas[[#This Row],[Precio Venta sin IGV]]*0.4)</f>
        <v>14263.199999999999</v>
      </c>
      <c r="I1653">
        <v>23772</v>
      </c>
      <c r="J1653">
        <f t="shared" si="76"/>
        <v>0.18</v>
      </c>
      <c r="K1653">
        <f t="shared" si="77"/>
        <v>28050.959999999999</v>
      </c>
      <c r="L1653" t="s">
        <v>32</v>
      </c>
      <c r="M1653" t="s">
        <v>18</v>
      </c>
    </row>
    <row r="1654" spans="1:13" ht="15" x14ac:dyDescent="0.25">
      <c r="A1654">
        <v>1653</v>
      </c>
      <c r="B1654">
        <v>42696</v>
      </c>
      <c r="C1654" t="s">
        <v>9</v>
      </c>
      <c r="D1654" t="s">
        <v>1766</v>
      </c>
      <c r="E1654" t="str">
        <f t="shared" si="75"/>
        <v>Surco,Lima,Lima</v>
      </c>
      <c r="F1654" t="s">
        <v>7</v>
      </c>
      <c r="G1654">
        <v>1</v>
      </c>
      <c r="H1654">
        <f>tabla_ventas[[#This Row],[Precio Venta sin IGV]]-(tabla_ventas[[#This Row],[Precio Venta sin IGV]]*0.4)</f>
        <v>14404.8</v>
      </c>
      <c r="I1654">
        <v>24008</v>
      </c>
      <c r="J1654">
        <f t="shared" si="76"/>
        <v>0.18</v>
      </c>
      <c r="K1654">
        <f t="shared" si="77"/>
        <v>28329.439999999999</v>
      </c>
      <c r="L1654" t="s">
        <v>32</v>
      </c>
      <c r="M1654" t="s">
        <v>18</v>
      </c>
    </row>
    <row r="1655" spans="1:13" ht="15" x14ac:dyDescent="0.25">
      <c r="A1655">
        <v>1654</v>
      </c>
      <c r="B1655">
        <v>42696</v>
      </c>
      <c r="C1655" t="s">
        <v>9</v>
      </c>
      <c r="D1655" t="s">
        <v>1767</v>
      </c>
      <c r="E1655" t="str">
        <f t="shared" si="75"/>
        <v>Surco,Lima,Lima</v>
      </c>
      <c r="F1655" t="s">
        <v>7</v>
      </c>
      <c r="G1655">
        <v>112</v>
      </c>
      <c r="H1655">
        <f>tabla_ventas[[#This Row],[Precio Venta sin IGV]]-(tabla_ventas[[#This Row],[Precio Venta sin IGV]]*0.4)</f>
        <v>23792.400000000001</v>
      </c>
      <c r="I1655">
        <v>39654</v>
      </c>
      <c r="J1655">
        <f t="shared" si="76"/>
        <v>0.18</v>
      </c>
      <c r="K1655">
        <f t="shared" si="77"/>
        <v>46791.72</v>
      </c>
      <c r="L1655" t="s">
        <v>32</v>
      </c>
      <c r="M1655" t="s">
        <v>18</v>
      </c>
    </row>
    <row r="1656" spans="1:13" ht="15" x14ac:dyDescent="0.25">
      <c r="A1656">
        <v>1655</v>
      </c>
      <c r="B1656">
        <v>42696</v>
      </c>
      <c r="C1656" t="s">
        <v>9</v>
      </c>
      <c r="D1656" t="s">
        <v>1768</v>
      </c>
      <c r="E1656" t="str">
        <f t="shared" si="75"/>
        <v>Surco,Lima,Lima</v>
      </c>
      <c r="F1656" t="s">
        <v>7</v>
      </c>
      <c r="G1656">
        <v>82</v>
      </c>
      <c r="H1656">
        <f>tabla_ventas[[#This Row],[Precio Venta sin IGV]]-(tabla_ventas[[#This Row],[Precio Venta sin IGV]]*0.4)</f>
        <v>17466</v>
      </c>
      <c r="I1656">
        <v>29110</v>
      </c>
      <c r="J1656">
        <f t="shared" si="76"/>
        <v>0.18</v>
      </c>
      <c r="K1656">
        <f t="shared" si="77"/>
        <v>34349.800000000003</v>
      </c>
      <c r="L1656" t="s">
        <v>32</v>
      </c>
      <c r="M1656" t="s">
        <v>18</v>
      </c>
    </row>
    <row r="1657" spans="1:13" ht="15" x14ac:dyDescent="0.25">
      <c r="A1657">
        <v>1656</v>
      </c>
      <c r="B1657">
        <v>42696</v>
      </c>
      <c r="C1657" t="s">
        <v>27</v>
      </c>
      <c r="D1657" t="s">
        <v>1769</v>
      </c>
      <c r="E1657" t="str">
        <f t="shared" si="75"/>
        <v>Surco,Lima,Lima</v>
      </c>
      <c r="F1657" t="s">
        <v>12</v>
      </c>
      <c r="G1657">
        <v>8</v>
      </c>
      <c r="H1657">
        <f>tabla_ventas[[#This Row],[Precio Venta sin IGV]]-(tabla_ventas[[#This Row],[Precio Venta sin IGV]]*0.4)</f>
        <v>23454.6</v>
      </c>
      <c r="I1657">
        <v>39091</v>
      </c>
      <c r="J1657">
        <f t="shared" si="76"/>
        <v>0.18</v>
      </c>
      <c r="K1657">
        <f t="shared" si="77"/>
        <v>46127.38</v>
      </c>
      <c r="L1657" t="s">
        <v>32</v>
      </c>
      <c r="M1657" t="s">
        <v>20</v>
      </c>
    </row>
    <row r="1658" spans="1:13" ht="15" x14ac:dyDescent="0.25">
      <c r="A1658">
        <v>1657</v>
      </c>
      <c r="B1658">
        <v>42696</v>
      </c>
      <c r="C1658" t="s">
        <v>27</v>
      </c>
      <c r="D1658" t="s">
        <v>1770</v>
      </c>
      <c r="E1658" t="str">
        <f t="shared" si="75"/>
        <v>Surco,Lima,Lima</v>
      </c>
      <c r="F1658" t="s">
        <v>12</v>
      </c>
      <c r="G1658">
        <v>17</v>
      </c>
      <c r="H1658">
        <f>tabla_ventas[[#This Row],[Precio Venta sin IGV]]-(tabla_ventas[[#This Row],[Precio Venta sin IGV]]*0.4)</f>
        <v>12781.8</v>
      </c>
      <c r="I1658">
        <v>21303</v>
      </c>
      <c r="J1658">
        <f t="shared" si="76"/>
        <v>0.18</v>
      </c>
      <c r="K1658">
        <f t="shared" si="77"/>
        <v>25137.54</v>
      </c>
      <c r="L1658" t="s">
        <v>32</v>
      </c>
      <c r="M1658" t="s">
        <v>20</v>
      </c>
    </row>
    <row r="1659" spans="1:13" ht="15" x14ac:dyDescent="0.25">
      <c r="A1659">
        <v>1658</v>
      </c>
      <c r="B1659">
        <v>42696</v>
      </c>
      <c r="C1659" t="s">
        <v>27</v>
      </c>
      <c r="D1659" t="s">
        <v>1771</v>
      </c>
      <c r="E1659" t="str">
        <f t="shared" si="75"/>
        <v>Surco,Lima,Lima</v>
      </c>
      <c r="F1659" t="s">
        <v>12</v>
      </c>
      <c r="G1659">
        <v>33</v>
      </c>
      <c r="H1659">
        <f>tabla_ventas[[#This Row],[Precio Venta sin IGV]]-(tabla_ventas[[#This Row],[Precio Venta sin IGV]]*0.4)</f>
        <v>11189.4</v>
      </c>
      <c r="I1659">
        <v>18649</v>
      </c>
      <c r="J1659">
        <f t="shared" si="76"/>
        <v>0.18</v>
      </c>
      <c r="K1659">
        <f t="shared" si="77"/>
        <v>22005.82</v>
      </c>
      <c r="L1659" t="s">
        <v>32</v>
      </c>
      <c r="M1659" t="s">
        <v>20</v>
      </c>
    </row>
    <row r="1660" spans="1:13" ht="15" x14ac:dyDescent="0.25">
      <c r="A1660">
        <v>1659</v>
      </c>
      <c r="B1660">
        <v>42696</v>
      </c>
      <c r="C1660" t="s">
        <v>27</v>
      </c>
      <c r="D1660" t="s">
        <v>1772</v>
      </c>
      <c r="E1660" t="str">
        <f t="shared" si="75"/>
        <v>Surco,Lima,Lima</v>
      </c>
      <c r="F1660" t="s">
        <v>12</v>
      </c>
      <c r="G1660">
        <v>86</v>
      </c>
      <c r="H1660">
        <f>tabla_ventas[[#This Row],[Precio Venta sin IGV]]-(tabla_ventas[[#This Row],[Precio Venta sin IGV]]*0.4)</f>
        <v>19961.400000000001</v>
      </c>
      <c r="I1660">
        <v>33269</v>
      </c>
      <c r="J1660">
        <f t="shared" si="76"/>
        <v>0.18</v>
      </c>
      <c r="K1660">
        <f t="shared" si="77"/>
        <v>39257.42</v>
      </c>
      <c r="L1660" t="s">
        <v>32</v>
      </c>
      <c r="M1660" t="s">
        <v>20</v>
      </c>
    </row>
    <row r="1661" spans="1:13" ht="15" x14ac:dyDescent="0.25">
      <c r="A1661">
        <v>1660</v>
      </c>
      <c r="B1661">
        <v>42696</v>
      </c>
      <c r="C1661" t="s">
        <v>24</v>
      </c>
      <c r="D1661" t="s">
        <v>1773</v>
      </c>
      <c r="E1661" t="str">
        <f t="shared" si="75"/>
        <v>Surco,Lima,Lima</v>
      </c>
      <c r="F1661" t="s">
        <v>7</v>
      </c>
      <c r="G1661">
        <v>97</v>
      </c>
      <c r="H1661">
        <f>tabla_ventas[[#This Row],[Precio Venta sin IGV]]-(tabla_ventas[[#This Row],[Precio Venta sin IGV]]*0.4)</f>
        <v>11796</v>
      </c>
      <c r="I1661">
        <v>19660</v>
      </c>
      <c r="J1661">
        <f t="shared" si="76"/>
        <v>0.18</v>
      </c>
      <c r="K1661">
        <f t="shared" si="77"/>
        <v>23198.799999999999</v>
      </c>
      <c r="L1661" t="s">
        <v>32</v>
      </c>
      <c r="M1661" t="s">
        <v>22</v>
      </c>
    </row>
    <row r="1662" spans="1:13" ht="15" x14ac:dyDescent="0.25">
      <c r="A1662">
        <v>1661</v>
      </c>
      <c r="B1662">
        <v>42696</v>
      </c>
      <c r="C1662" t="s">
        <v>24</v>
      </c>
      <c r="D1662" t="s">
        <v>1774</v>
      </c>
      <c r="E1662" t="str">
        <f t="shared" si="75"/>
        <v>Surco,Lima,Lima</v>
      </c>
      <c r="F1662" t="s">
        <v>7</v>
      </c>
      <c r="G1662">
        <v>75</v>
      </c>
      <c r="H1662">
        <f>tabla_ventas[[#This Row],[Precio Venta sin IGV]]-(tabla_ventas[[#This Row],[Precio Venta sin IGV]]*0.4)</f>
        <v>21748.199999999997</v>
      </c>
      <c r="I1662">
        <v>36247</v>
      </c>
      <c r="J1662">
        <f t="shared" si="76"/>
        <v>0.18</v>
      </c>
      <c r="K1662">
        <f t="shared" si="77"/>
        <v>42771.46</v>
      </c>
      <c r="L1662" t="s">
        <v>32</v>
      </c>
      <c r="M1662" t="s">
        <v>22</v>
      </c>
    </row>
    <row r="1663" spans="1:13" ht="15" x14ac:dyDescent="0.25">
      <c r="A1663">
        <v>1662</v>
      </c>
      <c r="B1663">
        <v>42696</v>
      </c>
      <c r="C1663" t="s">
        <v>24</v>
      </c>
      <c r="D1663" t="s">
        <v>1775</v>
      </c>
      <c r="E1663" t="str">
        <f t="shared" si="75"/>
        <v>Surco,Lima,Lima</v>
      </c>
      <c r="F1663" t="s">
        <v>7</v>
      </c>
      <c r="G1663">
        <v>114</v>
      </c>
      <c r="H1663">
        <f>tabla_ventas[[#This Row],[Precio Venta sin IGV]]-(tabla_ventas[[#This Row],[Precio Venta sin IGV]]*0.4)</f>
        <v>21738.6</v>
      </c>
      <c r="I1663">
        <v>36231</v>
      </c>
      <c r="J1663">
        <f t="shared" si="76"/>
        <v>0.18</v>
      </c>
      <c r="K1663">
        <f t="shared" si="77"/>
        <v>42752.58</v>
      </c>
      <c r="L1663" t="s">
        <v>32</v>
      </c>
      <c r="M1663" t="s">
        <v>22</v>
      </c>
    </row>
    <row r="1664" spans="1:13" ht="15" x14ac:dyDescent="0.25">
      <c r="A1664">
        <v>1663</v>
      </c>
      <c r="B1664">
        <v>42696</v>
      </c>
      <c r="C1664" t="s">
        <v>24</v>
      </c>
      <c r="D1664" t="s">
        <v>1776</v>
      </c>
      <c r="E1664" t="str">
        <f t="shared" si="75"/>
        <v>Surco,Lima,Lima</v>
      </c>
      <c r="F1664" t="s">
        <v>7</v>
      </c>
      <c r="G1664">
        <v>92</v>
      </c>
      <c r="H1664">
        <f>tabla_ventas[[#This Row],[Precio Venta sin IGV]]-(tabla_ventas[[#This Row],[Precio Venta sin IGV]]*0.4)</f>
        <v>15783</v>
      </c>
      <c r="I1664">
        <v>26305</v>
      </c>
      <c r="J1664">
        <f t="shared" si="76"/>
        <v>0.18</v>
      </c>
      <c r="K1664">
        <f t="shared" si="77"/>
        <v>31039.9</v>
      </c>
      <c r="L1664" t="s">
        <v>32</v>
      </c>
      <c r="M1664" t="s">
        <v>22</v>
      </c>
    </row>
    <row r="1665" spans="1:13" ht="15" x14ac:dyDescent="0.25">
      <c r="A1665">
        <v>1664</v>
      </c>
      <c r="B1665">
        <v>42695</v>
      </c>
      <c r="C1665" t="s">
        <v>11</v>
      </c>
      <c r="D1665" t="s">
        <v>1777</v>
      </c>
      <c r="E1665" t="str">
        <f t="shared" si="75"/>
        <v>San Miguel, Lima, Lima</v>
      </c>
      <c r="F1665" t="s">
        <v>7</v>
      </c>
      <c r="G1665">
        <v>21</v>
      </c>
      <c r="H1665">
        <f>tabla_ventas[[#This Row],[Precio Venta sin IGV]]-(tabla_ventas[[#This Row],[Precio Venta sin IGV]]*0.4)</f>
        <v>11815.8</v>
      </c>
      <c r="I1665">
        <v>19693</v>
      </c>
      <c r="J1665">
        <f t="shared" si="76"/>
        <v>0.18</v>
      </c>
      <c r="K1665">
        <f t="shared" si="77"/>
        <v>23237.739999999998</v>
      </c>
      <c r="L1665" t="s">
        <v>30</v>
      </c>
      <c r="M1665" t="s">
        <v>8</v>
      </c>
    </row>
    <row r="1666" spans="1:13" ht="15" x14ac:dyDescent="0.25">
      <c r="A1666">
        <v>1665</v>
      </c>
      <c r="B1666">
        <v>42695</v>
      </c>
      <c r="C1666" t="s">
        <v>11</v>
      </c>
      <c r="D1666" t="s">
        <v>1778</v>
      </c>
      <c r="E1666" t="str">
        <f t="shared" ref="E1666:E1729" si="78">IF(L1666="San Miguel","San Miguel, Lima, Lima",IF(L1666="La Molina","La Molina,Lima, Lima",IF(L1666="Ate","Ate,Lima,Lima","Surco,Lima,Lima")))</f>
        <v>San Miguel, Lima, Lima</v>
      </c>
      <c r="F1666" t="s">
        <v>7</v>
      </c>
      <c r="G1666">
        <v>24</v>
      </c>
      <c r="H1666">
        <f>tabla_ventas[[#This Row],[Precio Venta sin IGV]]-(tabla_ventas[[#This Row],[Precio Venta sin IGV]]*0.4)</f>
        <v>15672.599999999999</v>
      </c>
      <c r="I1666">
        <v>26121</v>
      </c>
      <c r="J1666">
        <f t="shared" ref="J1666:J1729" si="79">IF(I1666&gt;20000&lt;25000,18%,IF(I1666&gt;25001,18%,18%))</f>
        <v>0.18</v>
      </c>
      <c r="K1666">
        <f t="shared" ref="K1666:K1729" si="80">I1666+I1666*J1666</f>
        <v>30822.78</v>
      </c>
      <c r="L1666" t="s">
        <v>30</v>
      </c>
      <c r="M1666" t="s">
        <v>8</v>
      </c>
    </row>
    <row r="1667" spans="1:13" ht="15" x14ac:dyDescent="0.25">
      <c r="A1667">
        <v>1666</v>
      </c>
      <c r="B1667">
        <v>42695</v>
      </c>
      <c r="C1667" t="s">
        <v>11</v>
      </c>
      <c r="D1667" t="s">
        <v>1779</v>
      </c>
      <c r="E1667" t="str">
        <f t="shared" si="78"/>
        <v>San Miguel, Lima, Lima</v>
      </c>
      <c r="F1667" t="s">
        <v>7</v>
      </c>
      <c r="G1667">
        <v>91</v>
      </c>
      <c r="H1667">
        <f>tabla_ventas[[#This Row],[Precio Venta sin IGV]]-(tabla_ventas[[#This Row],[Precio Venta sin IGV]]*0.4)</f>
        <v>21684.6</v>
      </c>
      <c r="I1667">
        <v>36141</v>
      </c>
      <c r="J1667">
        <f t="shared" si="79"/>
        <v>0.18</v>
      </c>
      <c r="K1667">
        <f t="shared" si="80"/>
        <v>42646.38</v>
      </c>
      <c r="L1667" t="s">
        <v>30</v>
      </c>
      <c r="M1667" t="s">
        <v>8</v>
      </c>
    </row>
    <row r="1668" spans="1:13" ht="15" x14ac:dyDescent="0.25">
      <c r="A1668">
        <v>1667</v>
      </c>
      <c r="B1668">
        <v>42695</v>
      </c>
      <c r="C1668" t="s">
        <v>11</v>
      </c>
      <c r="D1668" t="s">
        <v>1780</v>
      </c>
      <c r="E1668" t="str">
        <f t="shared" si="78"/>
        <v>San Miguel, Lima, Lima</v>
      </c>
      <c r="F1668" t="s">
        <v>7</v>
      </c>
      <c r="G1668">
        <v>148</v>
      </c>
      <c r="H1668">
        <f>tabla_ventas[[#This Row],[Precio Venta sin IGV]]-(tabla_ventas[[#This Row],[Precio Venta sin IGV]]*0.4)</f>
        <v>11050.8</v>
      </c>
      <c r="I1668">
        <v>18418</v>
      </c>
      <c r="J1668">
        <f t="shared" si="79"/>
        <v>0.18</v>
      </c>
      <c r="K1668">
        <f t="shared" si="80"/>
        <v>21733.239999999998</v>
      </c>
      <c r="L1668" t="s">
        <v>30</v>
      </c>
      <c r="M1668" t="s">
        <v>8</v>
      </c>
    </row>
    <row r="1669" spans="1:13" ht="15" x14ac:dyDescent="0.25">
      <c r="A1669">
        <v>1668</v>
      </c>
      <c r="B1669">
        <v>42695</v>
      </c>
      <c r="C1669" t="s">
        <v>11</v>
      </c>
      <c r="D1669" t="s">
        <v>1781</v>
      </c>
      <c r="E1669" t="str">
        <f t="shared" si="78"/>
        <v>Surco,Lima,Lima</v>
      </c>
      <c r="F1669" t="s">
        <v>7</v>
      </c>
      <c r="G1669">
        <v>119</v>
      </c>
      <c r="H1669">
        <f>tabla_ventas[[#This Row],[Precio Venta sin IGV]]-(tabla_ventas[[#This Row],[Precio Venta sin IGV]]*0.4)</f>
        <v>21015.599999999999</v>
      </c>
      <c r="I1669">
        <v>35026</v>
      </c>
      <c r="J1669">
        <f t="shared" si="79"/>
        <v>0.18</v>
      </c>
      <c r="K1669">
        <f t="shared" si="80"/>
        <v>41330.68</v>
      </c>
      <c r="L1669" t="s">
        <v>32</v>
      </c>
      <c r="M1669" t="s">
        <v>18</v>
      </c>
    </row>
    <row r="1670" spans="1:13" ht="15" x14ac:dyDescent="0.25">
      <c r="A1670">
        <v>1669</v>
      </c>
      <c r="B1670">
        <v>42695</v>
      </c>
      <c r="C1670" t="s">
        <v>11</v>
      </c>
      <c r="D1670" t="s">
        <v>1782</v>
      </c>
      <c r="E1670" t="str">
        <f t="shared" si="78"/>
        <v>Surco,Lima,Lima</v>
      </c>
      <c r="F1670" t="s">
        <v>7</v>
      </c>
      <c r="G1670">
        <v>140</v>
      </c>
      <c r="H1670">
        <f>tabla_ventas[[#This Row],[Precio Venta sin IGV]]-(tabla_ventas[[#This Row],[Precio Venta sin IGV]]*0.4)</f>
        <v>16143.599999999999</v>
      </c>
      <c r="I1670">
        <v>26906</v>
      </c>
      <c r="J1670">
        <f t="shared" si="79"/>
        <v>0.18</v>
      </c>
      <c r="K1670">
        <f t="shared" si="80"/>
        <v>31749.08</v>
      </c>
      <c r="L1670" t="s">
        <v>32</v>
      </c>
      <c r="M1670" t="s">
        <v>18</v>
      </c>
    </row>
    <row r="1671" spans="1:13" ht="15" x14ac:dyDescent="0.25">
      <c r="A1671">
        <v>1670</v>
      </c>
      <c r="B1671">
        <v>42695</v>
      </c>
      <c r="C1671" t="s">
        <v>11</v>
      </c>
      <c r="D1671" t="s">
        <v>1783</v>
      </c>
      <c r="E1671" t="str">
        <f t="shared" si="78"/>
        <v>Surco,Lima,Lima</v>
      </c>
      <c r="F1671" t="s">
        <v>7</v>
      </c>
      <c r="G1671">
        <v>4</v>
      </c>
      <c r="H1671">
        <f>tabla_ventas[[#This Row],[Precio Venta sin IGV]]-(tabla_ventas[[#This Row],[Precio Venta sin IGV]]*0.4)</f>
        <v>13228.8</v>
      </c>
      <c r="I1671">
        <v>22048</v>
      </c>
      <c r="J1671">
        <f t="shared" si="79"/>
        <v>0.18</v>
      </c>
      <c r="K1671">
        <f t="shared" si="80"/>
        <v>26016.639999999999</v>
      </c>
      <c r="L1671" t="s">
        <v>32</v>
      </c>
      <c r="M1671" t="s">
        <v>18</v>
      </c>
    </row>
    <row r="1672" spans="1:13" ht="15" x14ac:dyDescent="0.25">
      <c r="A1672">
        <v>1671</v>
      </c>
      <c r="B1672">
        <v>42695</v>
      </c>
      <c r="C1672" t="s">
        <v>11</v>
      </c>
      <c r="D1672" t="s">
        <v>1784</v>
      </c>
      <c r="E1672" t="str">
        <f t="shared" si="78"/>
        <v>Surco,Lima,Lima</v>
      </c>
      <c r="F1672" t="s">
        <v>7</v>
      </c>
      <c r="G1672">
        <v>112</v>
      </c>
      <c r="H1672">
        <f>tabla_ventas[[#This Row],[Precio Venta sin IGV]]-(tabla_ventas[[#This Row],[Precio Venta sin IGV]]*0.4)</f>
        <v>20799.599999999999</v>
      </c>
      <c r="I1672">
        <v>34666</v>
      </c>
      <c r="J1672">
        <f t="shared" si="79"/>
        <v>0.18</v>
      </c>
      <c r="K1672">
        <f t="shared" si="80"/>
        <v>40905.879999999997</v>
      </c>
      <c r="L1672" t="s">
        <v>32</v>
      </c>
      <c r="M1672" t="s">
        <v>18</v>
      </c>
    </row>
    <row r="1673" spans="1:13" ht="15" x14ac:dyDescent="0.25">
      <c r="A1673">
        <v>1672</v>
      </c>
      <c r="B1673">
        <v>42694</v>
      </c>
      <c r="C1673" t="s">
        <v>6</v>
      </c>
      <c r="D1673" t="s">
        <v>1785</v>
      </c>
      <c r="E1673" t="str">
        <f t="shared" si="78"/>
        <v>La Molina,Lima, Lima</v>
      </c>
      <c r="F1673" t="s">
        <v>7</v>
      </c>
      <c r="G1673">
        <v>133</v>
      </c>
      <c r="H1673">
        <f>tabla_ventas[[#This Row],[Precio Venta sin IGV]]-(tabla_ventas[[#This Row],[Precio Venta sin IGV]]*0.4)</f>
        <v>16063.8</v>
      </c>
      <c r="I1673">
        <v>26773</v>
      </c>
      <c r="J1673">
        <f t="shared" si="79"/>
        <v>0.18</v>
      </c>
      <c r="K1673">
        <f t="shared" si="80"/>
        <v>31592.14</v>
      </c>
      <c r="L1673" t="s">
        <v>119</v>
      </c>
      <c r="M1673" t="s">
        <v>13</v>
      </c>
    </row>
    <row r="1674" spans="1:13" ht="15" x14ac:dyDescent="0.25">
      <c r="A1674">
        <v>1673</v>
      </c>
      <c r="B1674">
        <v>42694</v>
      </c>
      <c r="C1674" t="s">
        <v>6</v>
      </c>
      <c r="D1674" t="s">
        <v>1786</v>
      </c>
      <c r="E1674" t="str">
        <f t="shared" si="78"/>
        <v>San Miguel, Lima, Lima</v>
      </c>
      <c r="F1674" t="s">
        <v>7</v>
      </c>
      <c r="G1674">
        <v>29</v>
      </c>
      <c r="H1674">
        <f>tabla_ventas[[#This Row],[Precio Venta sin IGV]]-(tabla_ventas[[#This Row],[Precio Venta sin IGV]]*0.4)</f>
        <v>13933.8</v>
      </c>
      <c r="I1674">
        <v>23223</v>
      </c>
      <c r="J1674">
        <f t="shared" si="79"/>
        <v>0.18</v>
      </c>
      <c r="K1674">
        <f t="shared" si="80"/>
        <v>27403.14</v>
      </c>
      <c r="L1674" t="s">
        <v>30</v>
      </c>
      <c r="M1674" t="s">
        <v>8</v>
      </c>
    </row>
    <row r="1675" spans="1:13" ht="15" x14ac:dyDescent="0.25">
      <c r="A1675">
        <v>1674</v>
      </c>
      <c r="B1675">
        <v>42694</v>
      </c>
      <c r="C1675" t="s">
        <v>6</v>
      </c>
      <c r="D1675" t="s">
        <v>1787</v>
      </c>
      <c r="E1675" t="str">
        <f t="shared" si="78"/>
        <v>La Molina,Lima, Lima</v>
      </c>
      <c r="F1675" t="s">
        <v>7</v>
      </c>
      <c r="G1675">
        <v>122</v>
      </c>
      <c r="H1675">
        <f>tabla_ventas[[#This Row],[Precio Venta sin IGV]]-(tabla_ventas[[#This Row],[Precio Venta sin IGV]]*0.4)</f>
        <v>19107.599999999999</v>
      </c>
      <c r="I1675">
        <v>31846</v>
      </c>
      <c r="J1675">
        <f t="shared" si="79"/>
        <v>0.18</v>
      </c>
      <c r="K1675">
        <f t="shared" si="80"/>
        <v>37578.28</v>
      </c>
      <c r="L1675" t="s">
        <v>119</v>
      </c>
      <c r="M1675" t="s">
        <v>13</v>
      </c>
    </row>
    <row r="1676" spans="1:13" ht="15" x14ac:dyDescent="0.25">
      <c r="A1676">
        <v>1675</v>
      </c>
      <c r="B1676">
        <v>42694</v>
      </c>
      <c r="C1676" t="s">
        <v>6</v>
      </c>
      <c r="D1676" t="s">
        <v>1788</v>
      </c>
      <c r="E1676" t="str">
        <f t="shared" si="78"/>
        <v>San Miguel, Lima, Lima</v>
      </c>
      <c r="F1676" t="s">
        <v>7</v>
      </c>
      <c r="G1676">
        <v>71</v>
      </c>
      <c r="H1676">
        <f>tabla_ventas[[#This Row],[Precio Venta sin IGV]]-(tabla_ventas[[#This Row],[Precio Venta sin IGV]]*0.4)</f>
        <v>12175.2</v>
      </c>
      <c r="I1676">
        <v>20292</v>
      </c>
      <c r="J1676">
        <f t="shared" si="79"/>
        <v>0.18</v>
      </c>
      <c r="K1676">
        <f t="shared" si="80"/>
        <v>23944.560000000001</v>
      </c>
      <c r="L1676" t="s">
        <v>30</v>
      </c>
      <c r="M1676" t="s">
        <v>8</v>
      </c>
    </row>
    <row r="1677" spans="1:13" ht="15" x14ac:dyDescent="0.25">
      <c r="A1677">
        <v>1676</v>
      </c>
      <c r="B1677">
        <v>42694</v>
      </c>
      <c r="C1677" t="s">
        <v>6</v>
      </c>
      <c r="D1677" t="s">
        <v>1789</v>
      </c>
      <c r="E1677" t="str">
        <f t="shared" si="78"/>
        <v>La Molina,Lima, Lima</v>
      </c>
      <c r="F1677" t="s">
        <v>7</v>
      </c>
      <c r="G1677">
        <v>44</v>
      </c>
      <c r="H1677">
        <f>tabla_ventas[[#This Row],[Precio Venta sin IGV]]-(tabla_ventas[[#This Row],[Precio Venta sin IGV]]*0.4)</f>
        <v>20331.599999999999</v>
      </c>
      <c r="I1677">
        <v>33886</v>
      </c>
      <c r="J1677">
        <f t="shared" si="79"/>
        <v>0.18</v>
      </c>
      <c r="K1677">
        <f t="shared" si="80"/>
        <v>39985.479999999996</v>
      </c>
      <c r="L1677" t="s">
        <v>119</v>
      </c>
      <c r="M1677" t="s">
        <v>13</v>
      </c>
    </row>
    <row r="1678" spans="1:13" ht="15" x14ac:dyDescent="0.25">
      <c r="A1678">
        <v>1677</v>
      </c>
      <c r="B1678">
        <v>42694</v>
      </c>
      <c r="C1678" t="s">
        <v>6</v>
      </c>
      <c r="D1678" t="s">
        <v>1790</v>
      </c>
      <c r="E1678" t="str">
        <f t="shared" si="78"/>
        <v>San Miguel, Lima, Lima</v>
      </c>
      <c r="F1678" t="s">
        <v>7</v>
      </c>
      <c r="G1678">
        <v>147</v>
      </c>
      <c r="H1678">
        <f>tabla_ventas[[#This Row],[Precio Venta sin IGV]]-(tabla_ventas[[#This Row],[Precio Venta sin IGV]]*0.4)</f>
        <v>14005.199999999999</v>
      </c>
      <c r="I1678">
        <v>23342</v>
      </c>
      <c r="J1678">
        <f t="shared" si="79"/>
        <v>0.18</v>
      </c>
      <c r="K1678">
        <f t="shared" si="80"/>
        <v>27543.559999999998</v>
      </c>
      <c r="L1678" t="s">
        <v>30</v>
      </c>
      <c r="M1678" t="s">
        <v>8</v>
      </c>
    </row>
    <row r="1679" spans="1:13" ht="15" x14ac:dyDescent="0.25">
      <c r="A1679">
        <v>1678</v>
      </c>
      <c r="B1679">
        <v>42694</v>
      </c>
      <c r="C1679" t="s">
        <v>6</v>
      </c>
      <c r="D1679" t="s">
        <v>1791</v>
      </c>
      <c r="E1679" t="str">
        <f t="shared" si="78"/>
        <v>La Molina,Lima, Lima</v>
      </c>
      <c r="F1679" t="s">
        <v>7</v>
      </c>
      <c r="G1679">
        <v>109</v>
      </c>
      <c r="H1679">
        <f>tabla_ventas[[#This Row],[Precio Venta sin IGV]]-(tabla_ventas[[#This Row],[Precio Venta sin IGV]]*0.4)</f>
        <v>22224.6</v>
      </c>
      <c r="I1679">
        <v>37041</v>
      </c>
      <c r="J1679">
        <f t="shared" si="79"/>
        <v>0.18</v>
      </c>
      <c r="K1679">
        <f t="shared" si="80"/>
        <v>43708.38</v>
      </c>
      <c r="L1679" t="s">
        <v>119</v>
      </c>
      <c r="M1679" t="s">
        <v>13</v>
      </c>
    </row>
    <row r="1680" spans="1:13" ht="15" x14ac:dyDescent="0.25">
      <c r="A1680">
        <v>1679</v>
      </c>
      <c r="B1680">
        <v>42694</v>
      </c>
      <c r="C1680" t="s">
        <v>6</v>
      </c>
      <c r="D1680" t="s">
        <v>1792</v>
      </c>
      <c r="E1680" t="str">
        <f t="shared" si="78"/>
        <v>San Miguel, Lima, Lima</v>
      </c>
      <c r="F1680" t="s">
        <v>7</v>
      </c>
      <c r="G1680">
        <v>13</v>
      </c>
      <c r="H1680">
        <f>tabla_ventas[[#This Row],[Precio Venta sin IGV]]-(tabla_ventas[[#This Row],[Precio Venta sin IGV]]*0.4)</f>
        <v>23297.4</v>
      </c>
      <c r="I1680">
        <v>38829</v>
      </c>
      <c r="J1680">
        <f t="shared" si="79"/>
        <v>0.18</v>
      </c>
      <c r="K1680">
        <f t="shared" si="80"/>
        <v>45818.22</v>
      </c>
      <c r="L1680" t="s">
        <v>30</v>
      </c>
      <c r="M1680" t="s">
        <v>8</v>
      </c>
    </row>
    <row r="1681" spans="1:13" ht="15" x14ac:dyDescent="0.25">
      <c r="A1681">
        <v>1680</v>
      </c>
      <c r="B1681">
        <v>42694</v>
      </c>
      <c r="C1681" t="s">
        <v>11</v>
      </c>
      <c r="D1681" t="s">
        <v>1793</v>
      </c>
      <c r="E1681" t="str">
        <f t="shared" si="78"/>
        <v>Surco,Lima,Lima</v>
      </c>
      <c r="F1681" t="s">
        <v>7</v>
      </c>
      <c r="G1681">
        <v>15</v>
      </c>
      <c r="H1681">
        <f>tabla_ventas[[#This Row],[Precio Venta sin IGV]]-(tabla_ventas[[#This Row],[Precio Venta sin IGV]]*0.4)</f>
        <v>21064.799999999999</v>
      </c>
      <c r="I1681">
        <v>35108</v>
      </c>
      <c r="J1681">
        <f t="shared" si="79"/>
        <v>0.18</v>
      </c>
      <c r="K1681">
        <f t="shared" si="80"/>
        <v>41427.440000000002</v>
      </c>
      <c r="L1681" t="s">
        <v>32</v>
      </c>
      <c r="M1681" t="s">
        <v>15</v>
      </c>
    </row>
    <row r="1682" spans="1:13" ht="15" x14ac:dyDescent="0.25">
      <c r="A1682">
        <v>1681</v>
      </c>
      <c r="B1682">
        <v>42694</v>
      </c>
      <c r="C1682" t="s">
        <v>11</v>
      </c>
      <c r="D1682" t="s">
        <v>1794</v>
      </c>
      <c r="E1682" t="str">
        <f t="shared" si="78"/>
        <v>Surco,Lima,Lima</v>
      </c>
      <c r="F1682" t="s">
        <v>7</v>
      </c>
      <c r="G1682">
        <v>89</v>
      </c>
      <c r="H1682">
        <f>tabla_ventas[[#This Row],[Precio Venta sin IGV]]-(tabla_ventas[[#This Row],[Precio Venta sin IGV]]*0.4)</f>
        <v>11853.599999999999</v>
      </c>
      <c r="I1682">
        <v>19756</v>
      </c>
      <c r="J1682">
        <f t="shared" si="79"/>
        <v>0.18</v>
      </c>
      <c r="K1682">
        <f t="shared" si="80"/>
        <v>23312.080000000002</v>
      </c>
      <c r="L1682" t="s">
        <v>32</v>
      </c>
      <c r="M1682" t="s">
        <v>15</v>
      </c>
    </row>
    <row r="1683" spans="1:13" ht="15" x14ac:dyDescent="0.25">
      <c r="A1683">
        <v>1682</v>
      </c>
      <c r="B1683">
        <v>42694</v>
      </c>
      <c r="C1683" t="s">
        <v>11</v>
      </c>
      <c r="D1683" t="s">
        <v>1795</v>
      </c>
      <c r="E1683" t="str">
        <f t="shared" si="78"/>
        <v>Surco,Lima,Lima</v>
      </c>
      <c r="F1683" t="s">
        <v>7</v>
      </c>
      <c r="G1683">
        <v>13</v>
      </c>
      <c r="H1683">
        <f>tabla_ventas[[#This Row],[Precio Venta sin IGV]]-(tabla_ventas[[#This Row],[Precio Venta sin IGV]]*0.4)</f>
        <v>16062</v>
      </c>
      <c r="I1683">
        <v>26770</v>
      </c>
      <c r="J1683">
        <f t="shared" si="79"/>
        <v>0.18</v>
      </c>
      <c r="K1683">
        <f t="shared" si="80"/>
        <v>31588.6</v>
      </c>
      <c r="L1683" t="s">
        <v>32</v>
      </c>
      <c r="M1683" t="s">
        <v>15</v>
      </c>
    </row>
    <row r="1684" spans="1:13" ht="15" x14ac:dyDescent="0.25">
      <c r="A1684">
        <v>1683</v>
      </c>
      <c r="B1684">
        <v>42694</v>
      </c>
      <c r="C1684" t="s">
        <v>27</v>
      </c>
      <c r="D1684" t="s">
        <v>1796</v>
      </c>
      <c r="E1684" t="str">
        <f t="shared" si="78"/>
        <v>San Miguel, Lima, Lima</v>
      </c>
      <c r="F1684" t="s">
        <v>7</v>
      </c>
      <c r="G1684">
        <v>161</v>
      </c>
      <c r="H1684">
        <f>tabla_ventas[[#This Row],[Precio Venta sin IGV]]-(tabla_ventas[[#This Row],[Precio Venta sin IGV]]*0.4)</f>
        <v>16302</v>
      </c>
      <c r="I1684">
        <v>27170</v>
      </c>
      <c r="J1684">
        <f t="shared" si="79"/>
        <v>0.18</v>
      </c>
      <c r="K1684">
        <f t="shared" si="80"/>
        <v>32060.6</v>
      </c>
      <c r="L1684" t="s">
        <v>30</v>
      </c>
      <c r="M1684" t="s">
        <v>14</v>
      </c>
    </row>
    <row r="1685" spans="1:13" ht="15" x14ac:dyDescent="0.25">
      <c r="A1685">
        <v>1684</v>
      </c>
      <c r="B1685">
        <v>42694</v>
      </c>
      <c r="C1685" t="s">
        <v>27</v>
      </c>
      <c r="D1685" t="s">
        <v>1797</v>
      </c>
      <c r="E1685" t="str">
        <f t="shared" si="78"/>
        <v>San Miguel, Lima, Lima</v>
      </c>
      <c r="F1685" t="s">
        <v>7</v>
      </c>
      <c r="G1685">
        <v>14</v>
      </c>
      <c r="H1685">
        <f>tabla_ventas[[#This Row],[Precio Venta sin IGV]]-(tabla_ventas[[#This Row],[Precio Venta sin IGV]]*0.4)</f>
        <v>20061</v>
      </c>
      <c r="I1685">
        <v>33435</v>
      </c>
      <c r="J1685">
        <f t="shared" si="79"/>
        <v>0.18</v>
      </c>
      <c r="K1685">
        <f t="shared" si="80"/>
        <v>39453.300000000003</v>
      </c>
      <c r="L1685" t="s">
        <v>30</v>
      </c>
      <c r="M1685" t="s">
        <v>14</v>
      </c>
    </row>
    <row r="1686" spans="1:13" ht="15" x14ac:dyDescent="0.25">
      <c r="A1686">
        <v>1685</v>
      </c>
      <c r="B1686">
        <v>42694</v>
      </c>
      <c r="C1686" t="s">
        <v>27</v>
      </c>
      <c r="D1686" t="s">
        <v>1798</v>
      </c>
      <c r="E1686" t="str">
        <f t="shared" si="78"/>
        <v>San Miguel, Lima, Lima</v>
      </c>
      <c r="F1686" t="s">
        <v>7</v>
      </c>
      <c r="G1686">
        <v>66</v>
      </c>
      <c r="H1686">
        <f>tabla_ventas[[#This Row],[Precio Venta sin IGV]]-(tabla_ventas[[#This Row],[Precio Venta sin IGV]]*0.4)</f>
        <v>14194.8</v>
      </c>
      <c r="I1686">
        <v>23658</v>
      </c>
      <c r="J1686">
        <f t="shared" si="79"/>
        <v>0.18</v>
      </c>
      <c r="K1686">
        <f t="shared" si="80"/>
        <v>27916.44</v>
      </c>
      <c r="L1686" t="s">
        <v>30</v>
      </c>
      <c r="M1686" t="s">
        <v>14</v>
      </c>
    </row>
    <row r="1687" spans="1:13" ht="15" x14ac:dyDescent="0.25">
      <c r="A1687">
        <v>1686</v>
      </c>
      <c r="B1687">
        <v>42694</v>
      </c>
      <c r="C1687" t="s">
        <v>27</v>
      </c>
      <c r="D1687" t="s">
        <v>1799</v>
      </c>
      <c r="E1687" t="str">
        <f t="shared" si="78"/>
        <v>San Miguel, Lima, Lima</v>
      </c>
      <c r="F1687" t="s">
        <v>7</v>
      </c>
      <c r="G1687">
        <v>46</v>
      </c>
      <c r="H1687">
        <f>tabla_ventas[[#This Row],[Precio Venta sin IGV]]-(tabla_ventas[[#This Row],[Precio Venta sin IGV]]*0.4)</f>
        <v>12359.4</v>
      </c>
      <c r="I1687">
        <v>20599</v>
      </c>
      <c r="J1687">
        <f t="shared" si="79"/>
        <v>0.18</v>
      </c>
      <c r="K1687">
        <f t="shared" si="80"/>
        <v>24306.82</v>
      </c>
      <c r="L1687" t="s">
        <v>30</v>
      </c>
      <c r="M1687" t="s">
        <v>14</v>
      </c>
    </row>
    <row r="1688" spans="1:13" ht="15" x14ac:dyDescent="0.25">
      <c r="A1688">
        <v>1687</v>
      </c>
      <c r="B1688">
        <v>42694</v>
      </c>
      <c r="C1688" t="s">
        <v>19</v>
      </c>
      <c r="D1688" t="s">
        <v>1800</v>
      </c>
      <c r="E1688" t="str">
        <f t="shared" si="78"/>
        <v>Surco,Lima,Lima</v>
      </c>
      <c r="F1688" t="s">
        <v>7</v>
      </c>
      <c r="G1688">
        <v>144</v>
      </c>
      <c r="H1688">
        <f>tabla_ventas[[#This Row],[Precio Venta sin IGV]]-(tabla_ventas[[#This Row],[Precio Venta sin IGV]]*0.4)</f>
        <v>14262.6</v>
      </c>
      <c r="I1688">
        <v>23771</v>
      </c>
      <c r="J1688">
        <f t="shared" si="79"/>
        <v>0.18</v>
      </c>
      <c r="K1688">
        <f t="shared" si="80"/>
        <v>28049.78</v>
      </c>
      <c r="L1688" t="s">
        <v>32</v>
      </c>
      <c r="M1688" t="s">
        <v>25</v>
      </c>
    </row>
    <row r="1689" spans="1:13" ht="15" x14ac:dyDescent="0.25">
      <c r="A1689">
        <v>1688</v>
      </c>
      <c r="B1689">
        <v>42694</v>
      </c>
      <c r="C1689" t="s">
        <v>19</v>
      </c>
      <c r="D1689" t="s">
        <v>1801</v>
      </c>
      <c r="E1689" t="str">
        <f t="shared" si="78"/>
        <v>Surco,Lima,Lima</v>
      </c>
      <c r="F1689" t="s">
        <v>7</v>
      </c>
      <c r="G1689">
        <v>85</v>
      </c>
      <c r="H1689">
        <f>tabla_ventas[[#This Row],[Precio Venta sin IGV]]-(tabla_ventas[[#This Row],[Precio Venta sin IGV]]*0.4)</f>
        <v>21421.199999999997</v>
      </c>
      <c r="I1689">
        <v>35702</v>
      </c>
      <c r="J1689">
        <f t="shared" si="79"/>
        <v>0.18</v>
      </c>
      <c r="K1689">
        <f t="shared" si="80"/>
        <v>42128.36</v>
      </c>
      <c r="L1689" t="s">
        <v>32</v>
      </c>
      <c r="M1689" t="s">
        <v>25</v>
      </c>
    </row>
    <row r="1690" spans="1:13" ht="15" x14ac:dyDescent="0.25">
      <c r="A1690">
        <v>1689</v>
      </c>
      <c r="B1690">
        <v>42694</v>
      </c>
      <c r="C1690" t="s">
        <v>19</v>
      </c>
      <c r="D1690" t="s">
        <v>1802</v>
      </c>
      <c r="E1690" t="str">
        <f t="shared" si="78"/>
        <v>Surco,Lima,Lima</v>
      </c>
      <c r="F1690" t="s">
        <v>7</v>
      </c>
      <c r="G1690">
        <v>21</v>
      </c>
      <c r="H1690">
        <f>tabla_ventas[[#This Row],[Precio Venta sin IGV]]-(tabla_ventas[[#This Row],[Precio Venta sin IGV]]*0.4)</f>
        <v>20328</v>
      </c>
      <c r="I1690">
        <v>33880</v>
      </c>
      <c r="J1690">
        <f t="shared" si="79"/>
        <v>0.18</v>
      </c>
      <c r="K1690">
        <f t="shared" si="80"/>
        <v>39978.400000000001</v>
      </c>
      <c r="L1690" t="s">
        <v>32</v>
      </c>
      <c r="M1690" t="s">
        <v>25</v>
      </c>
    </row>
    <row r="1691" spans="1:13" ht="15" x14ac:dyDescent="0.25">
      <c r="A1691">
        <v>1690</v>
      </c>
      <c r="B1691">
        <v>42694</v>
      </c>
      <c r="C1691" t="s">
        <v>19</v>
      </c>
      <c r="D1691" t="s">
        <v>1803</v>
      </c>
      <c r="E1691" t="str">
        <f t="shared" si="78"/>
        <v>Surco,Lima,Lima</v>
      </c>
      <c r="F1691" t="s">
        <v>7</v>
      </c>
      <c r="G1691">
        <v>99</v>
      </c>
      <c r="H1691">
        <f>tabla_ventas[[#This Row],[Precio Venta sin IGV]]-(tabla_ventas[[#This Row],[Precio Venta sin IGV]]*0.4)</f>
        <v>18690.599999999999</v>
      </c>
      <c r="I1691">
        <v>31151</v>
      </c>
      <c r="J1691">
        <f t="shared" si="79"/>
        <v>0.18</v>
      </c>
      <c r="K1691">
        <f t="shared" si="80"/>
        <v>36758.18</v>
      </c>
      <c r="L1691" t="s">
        <v>32</v>
      </c>
      <c r="M1691" t="s">
        <v>25</v>
      </c>
    </row>
    <row r="1692" spans="1:13" ht="15" x14ac:dyDescent="0.25">
      <c r="A1692">
        <v>1691</v>
      </c>
      <c r="B1692">
        <v>42693</v>
      </c>
      <c r="C1692" t="s">
        <v>6</v>
      </c>
      <c r="D1692" t="s">
        <v>1804</v>
      </c>
      <c r="E1692" t="str">
        <f t="shared" si="78"/>
        <v>Surco,Lima,Lima</v>
      </c>
      <c r="F1692" t="s">
        <v>7</v>
      </c>
      <c r="G1692">
        <v>2</v>
      </c>
      <c r="H1692">
        <f>tabla_ventas[[#This Row],[Precio Venta sin IGV]]-(tabla_ventas[[#This Row],[Precio Venta sin IGV]]*0.4)</f>
        <v>14623.199999999999</v>
      </c>
      <c r="I1692">
        <v>24372</v>
      </c>
      <c r="J1692">
        <f t="shared" si="79"/>
        <v>0.18</v>
      </c>
      <c r="K1692">
        <f t="shared" si="80"/>
        <v>28758.959999999999</v>
      </c>
      <c r="L1692" t="s">
        <v>32</v>
      </c>
      <c r="M1692" t="s">
        <v>20</v>
      </c>
    </row>
    <row r="1693" spans="1:13" ht="15" x14ac:dyDescent="0.25">
      <c r="A1693">
        <v>1692</v>
      </c>
      <c r="B1693">
        <v>42693</v>
      </c>
      <c r="C1693" t="s">
        <v>6</v>
      </c>
      <c r="D1693" t="s">
        <v>1805</v>
      </c>
      <c r="E1693" t="str">
        <f t="shared" si="78"/>
        <v>Surco,Lima,Lima</v>
      </c>
      <c r="F1693" t="s">
        <v>7</v>
      </c>
      <c r="G1693">
        <v>71</v>
      </c>
      <c r="H1693">
        <f>tabla_ventas[[#This Row],[Precio Venta sin IGV]]-(tabla_ventas[[#This Row],[Precio Venta sin IGV]]*0.4)</f>
        <v>10986</v>
      </c>
      <c r="I1693">
        <v>18310</v>
      </c>
      <c r="J1693">
        <f t="shared" si="79"/>
        <v>0.18</v>
      </c>
      <c r="K1693">
        <f t="shared" si="80"/>
        <v>21605.8</v>
      </c>
      <c r="L1693" t="s">
        <v>32</v>
      </c>
      <c r="M1693" t="s">
        <v>20</v>
      </c>
    </row>
    <row r="1694" spans="1:13" ht="15" x14ac:dyDescent="0.25">
      <c r="A1694">
        <v>1693</v>
      </c>
      <c r="B1694">
        <v>42693</v>
      </c>
      <c r="C1694" t="s">
        <v>6</v>
      </c>
      <c r="D1694" t="s">
        <v>1806</v>
      </c>
      <c r="E1694" t="str">
        <f t="shared" si="78"/>
        <v>Surco,Lima,Lima</v>
      </c>
      <c r="F1694" t="s">
        <v>7</v>
      </c>
      <c r="G1694">
        <v>125</v>
      </c>
      <c r="H1694">
        <f>tabla_ventas[[#This Row],[Precio Venta sin IGV]]-(tabla_ventas[[#This Row],[Precio Venta sin IGV]]*0.4)</f>
        <v>11150.4</v>
      </c>
      <c r="I1694">
        <v>18584</v>
      </c>
      <c r="J1694">
        <f t="shared" si="79"/>
        <v>0.18</v>
      </c>
      <c r="K1694">
        <f t="shared" si="80"/>
        <v>21929.119999999999</v>
      </c>
      <c r="L1694" t="s">
        <v>32</v>
      </c>
      <c r="M1694" t="s">
        <v>20</v>
      </c>
    </row>
    <row r="1695" spans="1:13" ht="15" x14ac:dyDescent="0.25">
      <c r="A1695">
        <v>1694</v>
      </c>
      <c r="B1695">
        <v>42693</v>
      </c>
      <c r="C1695" t="s">
        <v>6</v>
      </c>
      <c r="D1695" t="s">
        <v>1807</v>
      </c>
      <c r="E1695" t="str">
        <f t="shared" si="78"/>
        <v>La Molina,Lima, Lima</v>
      </c>
      <c r="F1695" t="s">
        <v>7</v>
      </c>
      <c r="G1695">
        <v>19</v>
      </c>
      <c r="H1695">
        <f>tabla_ventas[[#This Row],[Precio Venta sin IGV]]-(tabla_ventas[[#This Row],[Precio Venta sin IGV]]*0.4)</f>
        <v>16991.400000000001</v>
      </c>
      <c r="I1695">
        <v>28319</v>
      </c>
      <c r="J1695">
        <f t="shared" si="79"/>
        <v>0.18</v>
      </c>
      <c r="K1695">
        <f t="shared" si="80"/>
        <v>33416.42</v>
      </c>
      <c r="L1695" t="s">
        <v>119</v>
      </c>
      <c r="M1695" t="s">
        <v>13</v>
      </c>
    </row>
    <row r="1696" spans="1:13" ht="15" x14ac:dyDescent="0.25">
      <c r="A1696">
        <v>1695</v>
      </c>
      <c r="B1696">
        <v>42693</v>
      </c>
      <c r="C1696" t="s">
        <v>6</v>
      </c>
      <c r="D1696" t="s">
        <v>1808</v>
      </c>
      <c r="E1696" t="str">
        <f t="shared" si="78"/>
        <v>La Molina,Lima, Lima</v>
      </c>
      <c r="F1696" t="s">
        <v>7</v>
      </c>
      <c r="G1696">
        <v>98</v>
      </c>
      <c r="H1696">
        <f>tabla_ventas[[#This Row],[Precio Venta sin IGV]]-(tabla_ventas[[#This Row],[Precio Venta sin IGV]]*0.4)</f>
        <v>21916.199999999997</v>
      </c>
      <c r="I1696">
        <v>36527</v>
      </c>
      <c r="J1696">
        <f t="shared" si="79"/>
        <v>0.18</v>
      </c>
      <c r="K1696">
        <f t="shared" si="80"/>
        <v>43101.86</v>
      </c>
      <c r="L1696" t="s">
        <v>119</v>
      </c>
      <c r="M1696" t="s">
        <v>13</v>
      </c>
    </row>
    <row r="1697" spans="1:13" ht="15" x14ac:dyDescent="0.25">
      <c r="A1697">
        <v>1696</v>
      </c>
      <c r="B1697">
        <v>42693</v>
      </c>
      <c r="C1697" t="s">
        <v>6</v>
      </c>
      <c r="D1697" t="s">
        <v>1809</v>
      </c>
      <c r="E1697" t="str">
        <f t="shared" si="78"/>
        <v>La Molina,Lima, Lima</v>
      </c>
      <c r="F1697" t="s">
        <v>7</v>
      </c>
      <c r="G1697">
        <v>70</v>
      </c>
      <c r="H1697">
        <f>tabla_ventas[[#This Row],[Precio Venta sin IGV]]-(tabla_ventas[[#This Row],[Precio Venta sin IGV]]*0.4)</f>
        <v>18796.199999999997</v>
      </c>
      <c r="I1697">
        <v>31327</v>
      </c>
      <c r="J1697">
        <f t="shared" si="79"/>
        <v>0.18</v>
      </c>
      <c r="K1697">
        <f t="shared" si="80"/>
        <v>36965.86</v>
      </c>
      <c r="L1697" t="s">
        <v>119</v>
      </c>
      <c r="M1697" t="s">
        <v>13</v>
      </c>
    </row>
    <row r="1698" spans="1:13" ht="15" x14ac:dyDescent="0.25">
      <c r="A1698">
        <v>1697</v>
      </c>
      <c r="B1698">
        <v>42693</v>
      </c>
      <c r="C1698" t="s">
        <v>6</v>
      </c>
      <c r="D1698" t="s">
        <v>1810</v>
      </c>
      <c r="E1698" t="str">
        <f t="shared" si="78"/>
        <v>La Molina,Lima, Lima</v>
      </c>
      <c r="F1698" t="s">
        <v>7</v>
      </c>
      <c r="G1698">
        <v>121</v>
      </c>
      <c r="H1698">
        <f>tabla_ventas[[#This Row],[Precio Venta sin IGV]]-(tabla_ventas[[#This Row],[Precio Venta sin IGV]]*0.4)</f>
        <v>11887.2</v>
      </c>
      <c r="I1698">
        <v>19812</v>
      </c>
      <c r="J1698">
        <f t="shared" si="79"/>
        <v>0.18</v>
      </c>
      <c r="K1698">
        <f t="shared" si="80"/>
        <v>23378.16</v>
      </c>
      <c r="L1698" t="s">
        <v>119</v>
      </c>
      <c r="M1698" t="s">
        <v>13</v>
      </c>
    </row>
    <row r="1699" spans="1:13" ht="15" x14ac:dyDescent="0.25">
      <c r="A1699">
        <v>1698</v>
      </c>
      <c r="B1699">
        <v>42692</v>
      </c>
      <c r="C1699" t="s">
        <v>11</v>
      </c>
      <c r="D1699" t="s">
        <v>1811</v>
      </c>
      <c r="E1699" t="str">
        <f t="shared" si="78"/>
        <v>Surco,Lima,Lima</v>
      </c>
      <c r="F1699" t="s">
        <v>7</v>
      </c>
      <c r="G1699">
        <v>19</v>
      </c>
      <c r="H1699">
        <f>tabla_ventas[[#This Row],[Precio Venta sin IGV]]-(tabla_ventas[[#This Row],[Precio Venta sin IGV]]*0.4)</f>
        <v>12870</v>
      </c>
      <c r="I1699">
        <v>21450</v>
      </c>
      <c r="J1699">
        <f t="shared" si="79"/>
        <v>0.18</v>
      </c>
      <c r="K1699">
        <f t="shared" si="80"/>
        <v>25311</v>
      </c>
      <c r="L1699" t="s">
        <v>32</v>
      </c>
      <c r="M1699" t="s">
        <v>22</v>
      </c>
    </row>
    <row r="1700" spans="1:13" ht="15" x14ac:dyDescent="0.25">
      <c r="A1700">
        <v>1699</v>
      </c>
      <c r="B1700">
        <v>42692</v>
      </c>
      <c r="C1700" t="s">
        <v>11</v>
      </c>
      <c r="D1700" t="s">
        <v>1812</v>
      </c>
      <c r="E1700" t="str">
        <f t="shared" si="78"/>
        <v>Surco,Lima,Lima</v>
      </c>
      <c r="F1700" t="s">
        <v>7</v>
      </c>
      <c r="G1700">
        <v>109</v>
      </c>
      <c r="H1700">
        <f>tabla_ventas[[#This Row],[Precio Venta sin IGV]]-(tabla_ventas[[#This Row],[Precio Venta sin IGV]]*0.4)</f>
        <v>22936.199999999997</v>
      </c>
      <c r="I1700">
        <v>38227</v>
      </c>
      <c r="J1700">
        <f t="shared" si="79"/>
        <v>0.18</v>
      </c>
      <c r="K1700">
        <f t="shared" si="80"/>
        <v>45107.86</v>
      </c>
      <c r="L1700" t="s">
        <v>32</v>
      </c>
      <c r="M1700" t="s">
        <v>22</v>
      </c>
    </row>
    <row r="1701" spans="1:13" ht="15" x14ac:dyDescent="0.25">
      <c r="A1701">
        <v>1700</v>
      </c>
      <c r="B1701">
        <v>42692</v>
      </c>
      <c r="C1701" t="s">
        <v>11</v>
      </c>
      <c r="D1701" t="s">
        <v>1813</v>
      </c>
      <c r="E1701" t="str">
        <f t="shared" si="78"/>
        <v>Surco,Lima,Lima</v>
      </c>
      <c r="F1701" t="s">
        <v>7</v>
      </c>
      <c r="G1701">
        <v>85</v>
      </c>
      <c r="H1701">
        <f>tabla_ventas[[#This Row],[Precio Venta sin IGV]]-(tabla_ventas[[#This Row],[Precio Venta sin IGV]]*0.4)</f>
        <v>23258.400000000001</v>
      </c>
      <c r="I1701">
        <v>38764</v>
      </c>
      <c r="J1701">
        <f t="shared" si="79"/>
        <v>0.18</v>
      </c>
      <c r="K1701">
        <f t="shared" si="80"/>
        <v>45741.52</v>
      </c>
      <c r="L1701" t="s">
        <v>32</v>
      </c>
      <c r="M1701" t="s">
        <v>22</v>
      </c>
    </row>
    <row r="1702" spans="1:13" ht="15" x14ac:dyDescent="0.25">
      <c r="A1702">
        <v>1701</v>
      </c>
      <c r="B1702">
        <v>42692</v>
      </c>
      <c r="C1702" t="s">
        <v>11</v>
      </c>
      <c r="D1702" t="s">
        <v>1814</v>
      </c>
      <c r="E1702" t="str">
        <f t="shared" si="78"/>
        <v>Surco,Lima,Lima</v>
      </c>
      <c r="F1702" t="s">
        <v>7</v>
      </c>
      <c r="G1702">
        <v>69</v>
      </c>
      <c r="H1702">
        <f>tabla_ventas[[#This Row],[Precio Venta sin IGV]]-(tabla_ventas[[#This Row],[Precio Venta sin IGV]]*0.4)</f>
        <v>22993.199999999997</v>
      </c>
      <c r="I1702">
        <v>38322</v>
      </c>
      <c r="J1702">
        <f t="shared" si="79"/>
        <v>0.18</v>
      </c>
      <c r="K1702">
        <f t="shared" si="80"/>
        <v>45219.96</v>
      </c>
      <c r="L1702" t="s">
        <v>32</v>
      </c>
      <c r="M1702" t="s">
        <v>22</v>
      </c>
    </row>
    <row r="1703" spans="1:13" ht="15" x14ac:dyDescent="0.25">
      <c r="A1703">
        <v>1702</v>
      </c>
      <c r="B1703">
        <v>42692</v>
      </c>
      <c r="C1703" t="s">
        <v>11</v>
      </c>
      <c r="D1703" t="s">
        <v>1815</v>
      </c>
      <c r="E1703" t="str">
        <f t="shared" si="78"/>
        <v>Surco,Lima,Lima</v>
      </c>
      <c r="F1703" t="s">
        <v>7</v>
      </c>
      <c r="G1703">
        <v>120</v>
      </c>
      <c r="H1703">
        <f>tabla_ventas[[#This Row],[Precio Venta sin IGV]]-(tabla_ventas[[#This Row],[Precio Venta sin IGV]]*0.4)</f>
        <v>22813.8</v>
      </c>
      <c r="I1703">
        <v>38023</v>
      </c>
      <c r="J1703">
        <f t="shared" si="79"/>
        <v>0.18</v>
      </c>
      <c r="K1703">
        <f t="shared" si="80"/>
        <v>44867.14</v>
      </c>
      <c r="L1703" t="s">
        <v>32</v>
      </c>
      <c r="M1703" t="s">
        <v>21</v>
      </c>
    </row>
    <row r="1704" spans="1:13" ht="15" x14ac:dyDescent="0.25">
      <c r="A1704">
        <v>1703</v>
      </c>
      <c r="B1704">
        <v>42692</v>
      </c>
      <c r="C1704" t="s">
        <v>11</v>
      </c>
      <c r="D1704" t="s">
        <v>1816</v>
      </c>
      <c r="E1704" t="str">
        <f t="shared" si="78"/>
        <v>Surco,Lima,Lima</v>
      </c>
      <c r="F1704" t="s">
        <v>7</v>
      </c>
      <c r="G1704">
        <v>137</v>
      </c>
      <c r="H1704">
        <f>tabla_ventas[[#This Row],[Precio Venta sin IGV]]-(tabla_ventas[[#This Row],[Precio Venta sin IGV]]*0.4)</f>
        <v>22679.4</v>
      </c>
      <c r="I1704">
        <v>37799</v>
      </c>
      <c r="J1704">
        <f t="shared" si="79"/>
        <v>0.18</v>
      </c>
      <c r="K1704">
        <f t="shared" si="80"/>
        <v>44602.82</v>
      </c>
      <c r="L1704" t="s">
        <v>32</v>
      </c>
      <c r="M1704" t="s">
        <v>21</v>
      </c>
    </row>
    <row r="1705" spans="1:13" ht="15" x14ac:dyDescent="0.25">
      <c r="A1705">
        <v>1704</v>
      </c>
      <c r="B1705">
        <v>42692</v>
      </c>
      <c r="C1705" t="s">
        <v>11</v>
      </c>
      <c r="D1705" t="s">
        <v>1817</v>
      </c>
      <c r="E1705" t="str">
        <f t="shared" si="78"/>
        <v>Surco,Lima,Lima</v>
      </c>
      <c r="F1705" t="s">
        <v>7</v>
      </c>
      <c r="G1705">
        <v>65</v>
      </c>
      <c r="H1705">
        <f>tabla_ventas[[#This Row],[Precio Venta sin IGV]]-(tabla_ventas[[#This Row],[Precio Venta sin IGV]]*0.4)</f>
        <v>19148.400000000001</v>
      </c>
      <c r="I1705">
        <v>31914</v>
      </c>
      <c r="J1705">
        <f t="shared" si="79"/>
        <v>0.18</v>
      </c>
      <c r="K1705">
        <f t="shared" si="80"/>
        <v>37658.519999999997</v>
      </c>
      <c r="L1705" t="s">
        <v>32</v>
      </c>
      <c r="M1705" t="s">
        <v>21</v>
      </c>
    </row>
    <row r="1706" spans="1:13" ht="15" x14ac:dyDescent="0.25">
      <c r="A1706">
        <v>1705</v>
      </c>
      <c r="B1706">
        <v>42692</v>
      </c>
      <c r="C1706" t="s">
        <v>11</v>
      </c>
      <c r="D1706" t="s">
        <v>1818</v>
      </c>
      <c r="E1706" t="str">
        <f t="shared" si="78"/>
        <v>Surco,Lima,Lima</v>
      </c>
      <c r="F1706" t="s">
        <v>7</v>
      </c>
      <c r="G1706">
        <v>161</v>
      </c>
      <c r="H1706">
        <f>tabla_ventas[[#This Row],[Precio Venta sin IGV]]-(tabla_ventas[[#This Row],[Precio Venta sin IGV]]*0.4)</f>
        <v>18748.8</v>
      </c>
      <c r="I1706">
        <v>31248</v>
      </c>
      <c r="J1706">
        <f t="shared" si="79"/>
        <v>0.18</v>
      </c>
      <c r="K1706">
        <f t="shared" si="80"/>
        <v>36872.639999999999</v>
      </c>
      <c r="L1706" t="s">
        <v>32</v>
      </c>
      <c r="M1706" t="s">
        <v>21</v>
      </c>
    </row>
    <row r="1707" spans="1:13" ht="15" x14ac:dyDescent="0.25">
      <c r="A1707">
        <v>1706</v>
      </c>
      <c r="B1707">
        <v>42692</v>
      </c>
      <c r="C1707" t="s">
        <v>11</v>
      </c>
      <c r="D1707" t="s">
        <v>1819</v>
      </c>
      <c r="E1707" t="str">
        <f t="shared" si="78"/>
        <v>San Miguel, Lima, Lima</v>
      </c>
      <c r="F1707" t="s">
        <v>7</v>
      </c>
      <c r="G1707">
        <v>71</v>
      </c>
      <c r="H1707">
        <f>tabla_ventas[[#This Row],[Precio Venta sin IGV]]-(tabla_ventas[[#This Row],[Precio Venta sin IGV]]*0.4)</f>
        <v>21075.599999999999</v>
      </c>
      <c r="I1707">
        <v>35126</v>
      </c>
      <c r="J1707">
        <f t="shared" si="79"/>
        <v>0.18</v>
      </c>
      <c r="K1707">
        <f t="shared" si="80"/>
        <v>41448.68</v>
      </c>
      <c r="L1707" t="s">
        <v>30</v>
      </c>
      <c r="M1707" t="s">
        <v>8</v>
      </c>
    </row>
    <row r="1708" spans="1:13" ht="15" x14ac:dyDescent="0.25">
      <c r="A1708">
        <v>1707</v>
      </c>
      <c r="B1708">
        <v>42692</v>
      </c>
      <c r="C1708" t="s">
        <v>11</v>
      </c>
      <c r="D1708" t="s">
        <v>1820</v>
      </c>
      <c r="E1708" t="str">
        <f t="shared" si="78"/>
        <v>San Miguel, Lima, Lima</v>
      </c>
      <c r="F1708" t="s">
        <v>7</v>
      </c>
      <c r="G1708">
        <v>131</v>
      </c>
      <c r="H1708">
        <f>tabla_ventas[[#This Row],[Precio Venta sin IGV]]-(tabla_ventas[[#This Row],[Precio Venta sin IGV]]*0.4)</f>
        <v>19613.400000000001</v>
      </c>
      <c r="I1708">
        <v>32689</v>
      </c>
      <c r="J1708">
        <f t="shared" si="79"/>
        <v>0.18</v>
      </c>
      <c r="K1708">
        <f t="shared" si="80"/>
        <v>38573.019999999997</v>
      </c>
      <c r="L1708" t="s">
        <v>30</v>
      </c>
      <c r="M1708" t="s">
        <v>8</v>
      </c>
    </row>
    <row r="1709" spans="1:13" ht="15" x14ac:dyDescent="0.25">
      <c r="A1709">
        <v>1708</v>
      </c>
      <c r="B1709">
        <v>42692</v>
      </c>
      <c r="C1709" t="s">
        <v>11</v>
      </c>
      <c r="D1709" t="s">
        <v>1821</v>
      </c>
      <c r="E1709" t="str">
        <f t="shared" si="78"/>
        <v>San Miguel, Lima, Lima</v>
      </c>
      <c r="F1709" t="s">
        <v>7</v>
      </c>
      <c r="G1709">
        <v>174</v>
      </c>
      <c r="H1709">
        <f>tabla_ventas[[#This Row],[Precio Venta sin IGV]]-(tabla_ventas[[#This Row],[Precio Venta sin IGV]]*0.4)</f>
        <v>12148.8</v>
      </c>
      <c r="I1709">
        <v>20248</v>
      </c>
      <c r="J1709">
        <f t="shared" si="79"/>
        <v>0.18</v>
      </c>
      <c r="K1709">
        <f t="shared" si="80"/>
        <v>23892.639999999999</v>
      </c>
      <c r="L1709" t="s">
        <v>30</v>
      </c>
      <c r="M1709" t="s">
        <v>8</v>
      </c>
    </row>
    <row r="1710" spans="1:13" ht="15" x14ac:dyDescent="0.25">
      <c r="A1710">
        <v>1709</v>
      </c>
      <c r="B1710">
        <v>42692</v>
      </c>
      <c r="C1710" t="s">
        <v>11</v>
      </c>
      <c r="D1710" t="s">
        <v>1822</v>
      </c>
      <c r="E1710" t="str">
        <f t="shared" si="78"/>
        <v>San Miguel, Lima, Lima</v>
      </c>
      <c r="F1710" t="s">
        <v>7</v>
      </c>
      <c r="G1710">
        <v>107</v>
      </c>
      <c r="H1710">
        <f>tabla_ventas[[#This Row],[Precio Venta sin IGV]]-(tabla_ventas[[#This Row],[Precio Venta sin IGV]]*0.4)</f>
        <v>23058.6</v>
      </c>
      <c r="I1710">
        <v>38431</v>
      </c>
      <c r="J1710">
        <f t="shared" si="79"/>
        <v>0.18</v>
      </c>
      <c r="K1710">
        <f t="shared" si="80"/>
        <v>45348.58</v>
      </c>
      <c r="L1710" t="s">
        <v>30</v>
      </c>
      <c r="M1710" t="s">
        <v>8</v>
      </c>
    </row>
    <row r="1711" spans="1:13" ht="15" x14ac:dyDescent="0.25">
      <c r="A1711">
        <v>1710</v>
      </c>
      <c r="B1711">
        <v>42692</v>
      </c>
      <c r="C1711" t="s">
        <v>27</v>
      </c>
      <c r="D1711" t="s">
        <v>1823</v>
      </c>
      <c r="E1711" t="str">
        <f t="shared" si="78"/>
        <v>Surco,Lima,Lima</v>
      </c>
      <c r="F1711" t="s">
        <v>12</v>
      </c>
      <c r="G1711">
        <v>175</v>
      </c>
      <c r="H1711">
        <f>tabla_ventas[[#This Row],[Precio Venta sin IGV]]-(tabla_ventas[[#This Row],[Precio Venta sin IGV]]*0.4)</f>
        <v>21071.4</v>
      </c>
      <c r="I1711">
        <v>35119</v>
      </c>
      <c r="J1711">
        <f t="shared" si="79"/>
        <v>0.18</v>
      </c>
      <c r="K1711">
        <f t="shared" si="80"/>
        <v>41440.42</v>
      </c>
      <c r="L1711" t="s">
        <v>32</v>
      </c>
      <c r="M1711" t="s">
        <v>18</v>
      </c>
    </row>
    <row r="1712" spans="1:13" ht="15" x14ac:dyDescent="0.25">
      <c r="A1712">
        <v>1711</v>
      </c>
      <c r="B1712">
        <v>42692</v>
      </c>
      <c r="C1712" t="s">
        <v>27</v>
      </c>
      <c r="D1712" t="s">
        <v>1824</v>
      </c>
      <c r="E1712" t="str">
        <f t="shared" si="78"/>
        <v>Surco,Lima,Lima</v>
      </c>
      <c r="F1712" t="s">
        <v>12</v>
      </c>
      <c r="G1712">
        <v>15</v>
      </c>
      <c r="H1712">
        <f>tabla_ventas[[#This Row],[Precio Venta sin IGV]]-(tabla_ventas[[#This Row],[Precio Venta sin IGV]]*0.4)</f>
        <v>20530.199999999997</v>
      </c>
      <c r="I1712">
        <v>34217</v>
      </c>
      <c r="J1712">
        <f t="shared" si="79"/>
        <v>0.18</v>
      </c>
      <c r="K1712">
        <f t="shared" si="80"/>
        <v>40376.06</v>
      </c>
      <c r="L1712" t="s">
        <v>32</v>
      </c>
      <c r="M1712" t="s">
        <v>18</v>
      </c>
    </row>
    <row r="1713" spans="1:13" ht="15" x14ac:dyDescent="0.25">
      <c r="A1713">
        <v>1712</v>
      </c>
      <c r="B1713">
        <v>42692</v>
      </c>
      <c r="C1713" t="s">
        <v>27</v>
      </c>
      <c r="D1713" t="s">
        <v>1825</v>
      </c>
      <c r="E1713" t="str">
        <f t="shared" si="78"/>
        <v>Surco,Lima,Lima</v>
      </c>
      <c r="F1713" t="s">
        <v>12</v>
      </c>
      <c r="G1713">
        <v>63</v>
      </c>
      <c r="H1713">
        <f>tabla_ventas[[#This Row],[Precio Venta sin IGV]]-(tabla_ventas[[#This Row],[Precio Venta sin IGV]]*0.4)</f>
        <v>14877.599999999999</v>
      </c>
      <c r="I1713">
        <v>24796</v>
      </c>
      <c r="J1713">
        <f t="shared" si="79"/>
        <v>0.18</v>
      </c>
      <c r="K1713">
        <f t="shared" si="80"/>
        <v>29259.279999999999</v>
      </c>
      <c r="L1713" t="s">
        <v>32</v>
      </c>
      <c r="M1713" t="s">
        <v>18</v>
      </c>
    </row>
    <row r="1714" spans="1:13" ht="15" x14ac:dyDescent="0.25">
      <c r="A1714">
        <v>1713</v>
      </c>
      <c r="B1714">
        <v>42692</v>
      </c>
      <c r="C1714" t="s">
        <v>27</v>
      </c>
      <c r="D1714" t="s">
        <v>1826</v>
      </c>
      <c r="E1714" t="str">
        <f t="shared" si="78"/>
        <v>Surco,Lima,Lima</v>
      </c>
      <c r="F1714" t="s">
        <v>12</v>
      </c>
      <c r="G1714">
        <v>28</v>
      </c>
      <c r="H1714">
        <f>tabla_ventas[[#This Row],[Precio Venta sin IGV]]-(tabla_ventas[[#This Row],[Precio Venta sin IGV]]*0.4)</f>
        <v>11787.599999999999</v>
      </c>
      <c r="I1714">
        <v>19646</v>
      </c>
      <c r="J1714">
        <f t="shared" si="79"/>
        <v>0.18</v>
      </c>
      <c r="K1714">
        <f t="shared" si="80"/>
        <v>23182.28</v>
      </c>
      <c r="L1714" t="s">
        <v>32</v>
      </c>
      <c r="M1714" t="s">
        <v>18</v>
      </c>
    </row>
    <row r="1715" spans="1:13" ht="15" x14ac:dyDescent="0.25">
      <c r="A1715">
        <v>1714</v>
      </c>
      <c r="B1715">
        <v>42692</v>
      </c>
      <c r="C1715" t="s">
        <v>27</v>
      </c>
      <c r="D1715" t="s">
        <v>1827</v>
      </c>
      <c r="E1715" t="str">
        <f t="shared" si="78"/>
        <v>Surco,Lima,Lima</v>
      </c>
      <c r="F1715" t="s">
        <v>7</v>
      </c>
      <c r="G1715">
        <v>175</v>
      </c>
      <c r="H1715">
        <f>tabla_ventas[[#This Row],[Precio Venta sin IGV]]-(tabla_ventas[[#This Row],[Precio Venta sin IGV]]*0.4)</f>
        <v>16089</v>
      </c>
      <c r="I1715">
        <v>26815</v>
      </c>
      <c r="J1715">
        <f t="shared" si="79"/>
        <v>0.18</v>
      </c>
      <c r="K1715">
        <f t="shared" si="80"/>
        <v>31641.7</v>
      </c>
      <c r="L1715" t="s">
        <v>32</v>
      </c>
      <c r="M1715" t="s">
        <v>15</v>
      </c>
    </row>
    <row r="1716" spans="1:13" ht="15" x14ac:dyDescent="0.25">
      <c r="A1716">
        <v>1715</v>
      </c>
      <c r="B1716">
        <v>42692</v>
      </c>
      <c r="C1716" t="s">
        <v>27</v>
      </c>
      <c r="D1716" t="s">
        <v>1828</v>
      </c>
      <c r="E1716" t="str">
        <f t="shared" si="78"/>
        <v>Surco,Lima,Lima</v>
      </c>
      <c r="F1716" t="s">
        <v>7</v>
      </c>
      <c r="G1716">
        <v>47</v>
      </c>
      <c r="H1716">
        <f>tabla_ventas[[#This Row],[Precio Venta sin IGV]]-(tabla_ventas[[#This Row],[Precio Venta sin IGV]]*0.4)</f>
        <v>21949.8</v>
      </c>
      <c r="I1716">
        <v>36583</v>
      </c>
      <c r="J1716">
        <f t="shared" si="79"/>
        <v>0.18</v>
      </c>
      <c r="K1716">
        <f t="shared" si="80"/>
        <v>43167.94</v>
      </c>
      <c r="L1716" t="s">
        <v>32</v>
      </c>
      <c r="M1716" t="s">
        <v>15</v>
      </c>
    </row>
    <row r="1717" spans="1:13" ht="15" x14ac:dyDescent="0.25">
      <c r="A1717">
        <v>1716</v>
      </c>
      <c r="B1717">
        <v>42692</v>
      </c>
      <c r="C1717" t="s">
        <v>27</v>
      </c>
      <c r="D1717" t="s">
        <v>1829</v>
      </c>
      <c r="E1717" t="str">
        <f t="shared" si="78"/>
        <v>Surco,Lima,Lima</v>
      </c>
      <c r="F1717" t="s">
        <v>7</v>
      </c>
      <c r="G1717">
        <v>33</v>
      </c>
      <c r="H1717">
        <f>tabla_ventas[[#This Row],[Precio Venta sin IGV]]-(tabla_ventas[[#This Row],[Precio Venta sin IGV]]*0.4)</f>
        <v>16032.599999999999</v>
      </c>
      <c r="I1717">
        <v>26721</v>
      </c>
      <c r="J1717">
        <f t="shared" si="79"/>
        <v>0.18</v>
      </c>
      <c r="K1717">
        <f t="shared" si="80"/>
        <v>31530.78</v>
      </c>
      <c r="L1717" t="s">
        <v>32</v>
      </c>
      <c r="M1717" t="s">
        <v>15</v>
      </c>
    </row>
    <row r="1718" spans="1:13" ht="15" x14ac:dyDescent="0.25">
      <c r="A1718">
        <v>1717</v>
      </c>
      <c r="B1718">
        <v>42692</v>
      </c>
      <c r="C1718" t="s">
        <v>27</v>
      </c>
      <c r="D1718" t="s">
        <v>1830</v>
      </c>
      <c r="E1718" t="str">
        <f t="shared" si="78"/>
        <v>Surco,Lima,Lima</v>
      </c>
      <c r="F1718" t="s">
        <v>7</v>
      </c>
      <c r="G1718">
        <v>76</v>
      </c>
      <c r="H1718">
        <f>tabla_ventas[[#This Row],[Precio Venta sin IGV]]-(tabla_ventas[[#This Row],[Precio Venta sin IGV]]*0.4)</f>
        <v>15179.4</v>
      </c>
      <c r="I1718">
        <v>25299</v>
      </c>
      <c r="J1718">
        <f t="shared" si="79"/>
        <v>0.18</v>
      </c>
      <c r="K1718">
        <f t="shared" si="80"/>
        <v>29852.82</v>
      </c>
      <c r="L1718" t="s">
        <v>32</v>
      </c>
      <c r="M1718" t="s">
        <v>15</v>
      </c>
    </row>
    <row r="1719" spans="1:13" ht="15" x14ac:dyDescent="0.25">
      <c r="A1719">
        <v>1718</v>
      </c>
      <c r="B1719">
        <v>42692</v>
      </c>
      <c r="C1719" t="s">
        <v>27</v>
      </c>
      <c r="D1719" t="s">
        <v>1831</v>
      </c>
      <c r="E1719" t="str">
        <f t="shared" si="78"/>
        <v>San Miguel, Lima, Lima</v>
      </c>
      <c r="F1719" t="s">
        <v>7</v>
      </c>
      <c r="G1719">
        <v>141</v>
      </c>
      <c r="H1719">
        <f>tabla_ventas[[#This Row],[Precio Venta sin IGV]]-(tabla_ventas[[#This Row],[Precio Venta sin IGV]]*0.4)</f>
        <v>15859.199999999999</v>
      </c>
      <c r="I1719">
        <v>26432</v>
      </c>
      <c r="J1719">
        <f t="shared" si="79"/>
        <v>0.18</v>
      </c>
      <c r="K1719">
        <f t="shared" si="80"/>
        <v>31189.760000000002</v>
      </c>
      <c r="L1719" t="s">
        <v>30</v>
      </c>
      <c r="M1719" t="s">
        <v>14</v>
      </c>
    </row>
    <row r="1720" spans="1:13" ht="15" x14ac:dyDescent="0.25">
      <c r="A1720">
        <v>1719</v>
      </c>
      <c r="B1720">
        <v>42692</v>
      </c>
      <c r="C1720" t="s">
        <v>27</v>
      </c>
      <c r="D1720" t="s">
        <v>1832</v>
      </c>
      <c r="E1720" t="str">
        <f t="shared" si="78"/>
        <v>San Miguel, Lima, Lima</v>
      </c>
      <c r="F1720" t="s">
        <v>7</v>
      </c>
      <c r="G1720">
        <v>99</v>
      </c>
      <c r="H1720">
        <f>tabla_ventas[[#This Row],[Precio Venta sin IGV]]-(tabla_ventas[[#This Row],[Precio Venta sin IGV]]*0.4)</f>
        <v>22960.199999999997</v>
      </c>
      <c r="I1720">
        <v>38267</v>
      </c>
      <c r="J1720">
        <f t="shared" si="79"/>
        <v>0.18</v>
      </c>
      <c r="K1720">
        <f t="shared" si="80"/>
        <v>45155.06</v>
      </c>
      <c r="L1720" t="s">
        <v>30</v>
      </c>
      <c r="M1720" t="s">
        <v>14</v>
      </c>
    </row>
    <row r="1721" spans="1:13" ht="15" x14ac:dyDescent="0.25">
      <c r="A1721">
        <v>1720</v>
      </c>
      <c r="B1721">
        <v>42692</v>
      </c>
      <c r="C1721" t="s">
        <v>27</v>
      </c>
      <c r="D1721" t="s">
        <v>1833</v>
      </c>
      <c r="E1721" t="str">
        <f t="shared" si="78"/>
        <v>San Miguel, Lima, Lima</v>
      </c>
      <c r="F1721" t="s">
        <v>7</v>
      </c>
      <c r="G1721">
        <v>150</v>
      </c>
      <c r="H1721">
        <f>tabla_ventas[[#This Row],[Precio Venta sin IGV]]-(tabla_ventas[[#This Row],[Precio Venta sin IGV]]*0.4)</f>
        <v>22823.4</v>
      </c>
      <c r="I1721">
        <v>38039</v>
      </c>
      <c r="J1721">
        <f t="shared" si="79"/>
        <v>0.18</v>
      </c>
      <c r="K1721">
        <f t="shared" si="80"/>
        <v>44886.02</v>
      </c>
      <c r="L1721" t="s">
        <v>30</v>
      </c>
      <c r="M1721" t="s">
        <v>14</v>
      </c>
    </row>
    <row r="1722" spans="1:13" ht="15" x14ac:dyDescent="0.25">
      <c r="A1722">
        <v>1721</v>
      </c>
      <c r="B1722">
        <v>42692</v>
      </c>
      <c r="C1722" t="s">
        <v>27</v>
      </c>
      <c r="D1722" t="s">
        <v>1834</v>
      </c>
      <c r="E1722" t="str">
        <f t="shared" si="78"/>
        <v>San Miguel, Lima, Lima</v>
      </c>
      <c r="F1722" t="s">
        <v>7</v>
      </c>
      <c r="G1722">
        <v>84</v>
      </c>
      <c r="H1722">
        <f>tabla_ventas[[#This Row],[Precio Venta sin IGV]]-(tabla_ventas[[#This Row],[Precio Venta sin IGV]]*0.4)</f>
        <v>11095.8</v>
      </c>
      <c r="I1722">
        <v>18493</v>
      </c>
      <c r="J1722">
        <f t="shared" si="79"/>
        <v>0.18</v>
      </c>
      <c r="K1722">
        <f t="shared" si="80"/>
        <v>21821.739999999998</v>
      </c>
      <c r="L1722" t="s">
        <v>30</v>
      </c>
      <c r="M1722" t="s">
        <v>14</v>
      </c>
    </row>
    <row r="1723" spans="1:13" ht="15" x14ac:dyDescent="0.25">
      <c r="A1723">
        <v>1722</v>
      </c>
      <c r="B1723">
        <v>42692</v>
      </c>
      <c r="C1723" t="s">
        <v>24</v>
      </c>
      <c r="D1723" t="s">
        <v>1835</v>
      </c>
      <c r="E1723" t="str">
        <f t="shared" si="78"/>
        <v>Ate,Lima,Lima</v>
      </c>
      <c r="F1723" t="s">
        <v>7</v>
      </c>
      <c r="G1723">
        <v>126</v>
      </c>
      <c r="H1723">
        <f>tabla_ventas[[#This Row],[Precio Venta sin IGV]]-(tabla_ventas[[#This Row],[Precio Venta sin IGV]]*0.4)</f>
        <v>20090.400000000001</v>
      </c>
      <c r="I1723">
        <v>33484</v>
      </c>
      <c r="J1723">
        <f t="shared" si="79"/>
        <v>0.18</v>
      </c>
      <c r="K1723">
        <f t="shared" si="80"/>
        <v>39511.120000000003</v>
      </c>
      <c r="L1723" t="s">
        <v>31</v>
      </c>
      <c r="M1723" t="s">
        <v>23</v>
      </c>
    </row>
    <row r="1724" spans="1:13" ht="15" x14ac:dyDescent="0.25">
      <c r="A1724">
        <v>1723</v>
      </c>
      <c r="B1724">
        <v>42692</v>
      </c>
      <c r="C1724" t="s">
        <v>24</v>
      </c>
      <c r="D1724" t="s">
        <v>1836</v>
      </c>
      <c r="E1724" t="str">
        <f t="shared" si="78"/>
        <v>Ate,Lima,Lima</v>
      </c>
      <c r="F1724" t="s">
        <v>7</v>
      </c>
      <c r="G1724">
        <v>97</v>
      </c>
      <c r="H1724">
        <f>tabla_ventas[[#This Row],[Precio Venta sin IGV]]-(tabla_ventas[[#This Row],[Precio Venta sin IGV]]*0.4)</f>
        <v>22117.199999999997</v>
      </c>
      <c r="I1724">
        <v>36862</v>
      </c>
      <c r="J1724">
        <f t="shared" si="79"/>
        <v>0.18</v>
      </c>
      <c r="K1724">
        <f t="shared" si="80"/>
        <v>43497.16</v>
      </c>
      <c r="L1724" t="s">
        <v>31</v>
      </c>
      <c r="M1724" t="s">
        <v>23</v>
      </c>
    </row>
    <row r="1725" spans="1:13" ht="15" x14ac:dyDescent="0.25">
      <c r="A1725">
        <v>1724</v>
      </c>
      <c r="B1725">
        <v>42692</v>
      </c>
      <c r="C1725" t="s">
        <v>24</v>
      </c>
      <c r="D1725" t="s">
        <v>1837</v>
      </c>
      <c r="E1725" t="str">
        <f t="shared" si="78"/>
        <v>Ate,Lima,Lima</v>
      </c>
      <c r="F1725" t="s">
        <v>7</v>
      </c>
      <c r="G1725">
        <v>141</v>
      </c>
      <c r="H1725">
        <f>tabla_ventas[[#This Row],[Precio Venta sin IGV]]-(tabla_ventas[[#This Row],[Precio Venta sin IGV]]*0.4)</f>
        <v>16546.8</v>
      </c>
      <c r="I1725">
        <v>27578</v>
      </c>
      <c r="J1725">
        <f t="shared" si="79"/>
        <v>0.18</v>
      </c>
      <c r="K1725">
        <f t="shared" si="80"/>
        <v>32542.04</v>
      </c>
      <c r="L1725" t="s">
        <v>31</v>
      </c>
      <c r="M1725" t="s">
        <v>23</v>
      </c>
    </row>
    <row r="1726" spans="1:13" ht="15" x14ac:dyDescent="0.25">
      <c r="A1726">
        <v>1725</v>
      </c>
      <c r="B1726">
        <v>42692</v>
      </c>
      <c r="C1726" t="s">
        <v>24</v>
      </c>
      <c r="D1726" t="s">
        <v>1838</v>
      </c>
      <c r="E1726" t="str">
        <f t="shared" si="78"/>
        <v>Ate,Lima,Lima</v>
      </c>
      <c r="F1726" t="s">
        <v>7</v>
      </c>
      <c r="G1726">
        <v>50</v>
      </c>
      <c r="H1726">
        <f>tabla_ventas[[#This Row],[Precio Venta sin IGV]]-(tabla_ventas[[#This Row],[Precio Venta sin IGV]]*0.4)</f>
        <v>19852.199999999997</v>
      </c>
      <c r="I1726">
        <v>33087</v>
      </c>
      <c r="J1726">
        <f t="shared" si="79"/>
        <v>0.18</v>
      </c>
      <c r="K1726">
        <f t="shared" si="80"/>
        <v>39042.660000000003</v>
      </c>
      <c r="L1726" t="s">
        <v>31</v>
      </c>
      <c r="M1726" t="s">
        <v>23</v>
      </c>
    </row>
    <row r="1727" spans="1:13" ht="15" x14ac:dyDescent="0.25">
      <c r="A1727">
        <v>1726</v>
      </c>
      <c r="B1727">
        <v>42692</v>
      </c>
      <c r="C1727" t="s">
        <v>28</v>
      </c>
      <c r="D1727" t="s">
        <v>1839</v>
      </c>
      <c r="E1727" t="str">
        <f t="shared" si="78"/>
        <v>Surco,Lima,Lima</v>
      </c>
      <c r="F1727" t="s">
        <v>7</v>
      </c>
      <c r="G1727">
        <v>114</v>
      </c>
      <c r="H1727">
        <f>tabla_ventas[[#This Row],[Precio Venta sin IGV]]-(tabla_ventas[[#This Row],[Precio Venta sin IGV]]*0.4)</f>
        <v>12381.6</v>
      </c>
      <c r="I1727">
        <v>20636</v>
      </c>
      <c r="J1727">
        <f t="shared" si="79"/>
        <v>0.18</v>
      </c>
      <c r="K1727">
        <f t="shared" si="80"/>
        <v>24350.48</v>
      </c>
      <c r="L1727" t="s">
        <v>32</v>
      </c>
      <c r="M1727" t="s">
        <v>21</v>
      </c>
    </row>
    <row r="1728" spans="1:13" ht="15" x14ac:dyDescent="0.25">
      <c r="A1728">
        <v>1727</v>
      </c>
      <c r="B1728">
        <v>42692</v>
      </c>
      <c r="C1728" t="s">
        <v>28</v>
      </c>
      <c r="D1728" t="s">
        <v>1840</v>
      </c>
      <c r="E1728" t="str">
        <f t="shared" si="78"/>
        <v>Surco,Lima,Lima</v>
      </c>
      <c r="F1728" t="s">
        <v>7</v>
      </c>
      <c r="G1728">
        <v>71</v>
      </c>
      <c r="H1728">
        <f>tabla_ventas[[#This Row],[Precio Venta sin IGV]]-(tabla_ventas[[#This Row],[Precio Venta sin IGV]]*0.4)</f>
        <v>22972.799999999999</v>
      </c>
      <c r="I1728">
        <v>38288</v>
      </c>
      <c r="J1728">
        <f t="shared" si="79"/>
        <v>0.18</v>
      </c>
      <c r="K1728">
        <f t="shared" si="80"/>
        <v>45179.839999999997</v>
      </c>
      <c r="L1728" t="s">
        <v>32</v>
      </c>
      <c r="M1728" t="s">
        <v>21</v>
      </c>
    </row>
    <row r="1729" spans="1:13" ht="15" x14ac:dyDescent="0.25">
      <c r="A1729">
        <v>1728</v>
      </c>
      <c r="B1729">
        <v>42692</v>
      </c>
      <c r="C1729" t="s">
        <v>28</v>
      </c>
      <c r="D1729" t="s">
        <v>1841</v>
      </c>
      <c r="E1729" t="str">
        <f t="shared" si="78"/>
        <v>Surco,Lima,Lima</v>
      </c>
      <c r="F1729" t="s">
        <v>7</v>
      </c>
      <c r="G1729">
        <v>104</v>
      </c>
      <c r="H1729">
        <f>tabla_ventas[[#This Row],[Precio Venta sin IGV]]-(tabla_ventas[[#This Row],[Precio Venta sin IGV]]*0.4)</f>
        <v>21181.8</v>
      </c>
      <c r="I1729">
        <v>35303</v>
      </c>
      <c r="J1729">
        <f t="shared" si="79"/>
        <v>0.18</v>
      </c>
      <c r="K1729">
        <f t="shared" si="80"/>
        <v>41657.54</v>
      </c>
      <c r="L1729" t="s">
        <v>32</v>
      </c>
      <c r="M1729" t="s">
        <v>21</v>
      </c>
    </row>
    <row r="1730" spans="1:13" ht="15" x14ac:dyDescent="0.25">
      <c r="A1730">
        <v>1729</v>
      </c>
      <c r="B1730">
        <v>42692</v>
      </c>
      <c r="C1730" t="s">
        <v>28</v>
      </c>
      <c r="D1730" t="s">
        <v>1842</v>
      </c>
      <c r="E1730" t="str">
        <f t="shared" ref="E1730:E1793" si="81">IF(L1730="San Miguel","San Miguel, Lima, Lima",IF(L1730="La Molina","La Molina,Lima, Lima",IF(L1730="Ate","Ate,Lima,Lima","Surco,Lima,Lima")))</f>
        <v>Surco,Lima,Lima</v>
      </c>
      <c r="F1730" t="s">
        <v>7</v>
      </c>
      <c r="G1730">
        <v>176</v>
      </c>
      <c r="H1730">
        <f>tabla_ventas[[#This Row],[Precio Venta sin IGV]]-(tabla_ventas[[#This Row],[Precio Venta sin IGV]]*0.4)</f>
        <v>18526.8</v>
      </c>
      <c r="I1730">
        <v>30878</v>
      </c>
      <c r="J1730">
        <f t="shared" ref="J1730:J1793" si="82">IF(I1730&gt;20000&lt;25000,18%,IF(I1730&gt;25001,18%,18%))</f>
        <v>0.18</v>
      </c>
      <c r="K1730">
        <f t="shared" ref="K1730:K1793" si="83">I1730+I1730*J1730</f>
        <v>36436.04</v>
      </c>
      <c r="L1730" t="s">
        <v>32</v>
      </c>
      <c r="M1730" t="s">
        <v>21</v>
      </c>
    </row>
    <row r="1731" spans="1:13" ht="15" x14ac:dyDescent="0.25">
      <c r="A1731">
        <v>1730</v>
      </c>
      <c r="B1731">
        <v>42692</v>
      </c>
      <c r="C1731" t="s">
        <v>28</v>
      </c>
      <c r="D1731" t="s">
        <v>1843</v>
      </c>
      <c r="E1731" t="str">
        <f t="shared" si="81"/>
        <v>San Miguel, Lima, Lima</v>
      </c>
      <c r="F1731" t="s">
        <v>7</v>
      </c>
      <c r="G1731">
        <v>163</v>
      </c>
      <c r="H1731">
        <f>tabla_ventas[[#This Row],[Precio Venta sin IGV]]-(tabla_ventas[[#This Row],[Precio Venta sin IGV]]*0.4)</f>
        <v>19702.8</v>
      </c>
      <c r="I1731">
        <v>32838</v>
      </c>
      <c r="J1731">
        <f t="shared" si="82"/>
        <v>0.18</v>
      </c>
      <c r="K1731">
        <f t="shared" si="83"/>
        <v>38748.839999999997</v>
      </c>
      <c r="L1731" t="s">
        <v>30</v>
      </c>
      <c r="M1731" t="s">
        <v>8</v>
      </c>
    </row>
    <row r="1732" spans="1:13" ht="15" x14ac:dyDescent="0.25">
      <c r="A1732">
        <v>1731</v>
      </c>
      <c r="B1732">
        <v>42692</v>
      </c>
      <c r="C1732" t="s">
        <v>28</v>
      </c>
      <c r="D1732" t="s">
        <v>1844</v>
      </c>
      <c r="E1732" t="str">
        <f t="shared" si="81"/>
        <v>San Miguel, Lima, Lima</v>
      </c>
      <c r="F1732" t="s">
        <v>7</v>
      </c>
      <c r="G1732">
        <v>153</v>
      </c>
      <c r="H1732">
        <f>tabla_ventas[[#This Row],[Precio Venta sin IGV]]-(tabla_ventas[[#This Row],[Precio Venta sin IGV]]*0.4)</f>
        <v>17031.599999999999</v>
      </c>
      <c r="I1732">
        <v>28386</v>
      </c>
      <c r="J1732">
        <f t="shared" si="82"/>
        <v>0.18</v>
      </c>
      <c r="K1732">
        <f t="shared" si="83"/>
        <v>33495.479999999996</v>
      </c>
      <c r="L1732" t="s">
        <v>30</v>
      </c>
      <c r="M1732" t="s">
        <v>8</v>
      </c>
    </row>
    <row r="1733" spans="1:13" ht="15" x14ac:dyDescent="0.25">
      <c r="A1733">
        <v>1732</v>
      </c>
      <c r="B1733">
        <v>42692</v>
      </c>
      <c r="C1733" t="s">
        <v>28</v>
      </c>
      <c r="D1733" t="s">
        <v>1845</v>
      </c>
      <c r="E1733" t="str">
        <f t="shared" si="81"/>
        <v>San Miguel, Lima, Lima</v>
      </c>
      <c r="F1733" t="s">
        <v>7</v>
      </c>
      <c r="G1733">
        <v>139</v>
      </c>
      <c r="H1733">
        <f>tabla_ventas[[#This Row],[Precio Venta sin IGV]]-(tabla_ventas[[#This Row],[Precio Venta sin IGV]]*0.4)</f>
        <v>21767.4</v>
      </c>
      <c r="I1733">
        <v>36279</v>
      </c>
      <c r="J1733">
        <f t="shared" si="82"/>
        <v>0.18</v>
      </c>
      <c r="K1733">
        <f t="shared" si="83"/>
        <v>42809.22</v>
      </c>
      <c r="L1733" t="s">
        <v>30</v>
      </c>
      <c r="M1733" t="s">
        <v>8</v>
      </c>
    </row>
    <row r="1734" spans="1:13" ht="15" x14ac:dyDescent="0.25">
      <c r="A1734">
        <v>1733</v>
      </c>
      <c r="B1734">
        <v>42692</v>
      </c>
      <c r="C1734" t="s">
        <v>28</v>
      </c>
      <c r="D1734" t="s">
        <v>1846</v>
      </c>
      <c r="E1734" t="str">
        <f t="shared" si="81"/>
        <v>San Miguel, Lima, Lima</v>
      </c>
      <c r="F1734" t="s">
        <v>7</v>
      </c>
      <c r="G1734">
        <v>59</v>
      </c>
      <c r="H1734">
        <f>tabla_ventas[[#This Row],[Precio Venta sin IGV]]-(tabla_ventas[[#This Row],[Precio Venta sin IGV]]*0.4)</f>
        <v>20454.599999999999</v>
      </c>
      <c r="I1734">
        <v>34091</v>
      </c>
      <c r="J1734">
        <f t="shared" si="82"/>
        <v>0.18</v>
      </c>
      <c r="K1734">
        <f t="shared" si="83"/>
        <v>40227.379999999997</v>
      </c>
      <c r="L1734" t="s">
        <v>30</v>
      </c>
      <c r="M1734" t="s">
        <v>8</v>
      </c>
    </row>
    <row r="1735" spans="1:13" ht="15" x14ac:dyDescent="0.25">
      <c r="A1735">
        <v>1734</v>
      </c>
      <c r="B1735">
        <v>42692</v>
      </c>
      <c r="C1735" t="s">
        <v>28</v>
      </c>
      <c r="D1735" t="s">
        <v>1847</v>
      </c>
      <c r="E1735" t="str">
        <f t="shared" si="81"/>
        <v>Surco,Lima,Lima</v>
      </c>
      <c r="F1735" t="s">
        <v>7</v>
      </c>
      <c r="G1735">
        <v>2</v>
      </c>
      <c r="H1735">
        <f>tabla_ventas[[#This Row],[Precio Venta sin IGV]]-(tabla_ventas[[#This Row],[Precio Venta sin IGV]]*0.4)</f>
        <v>16469.400000000001</v>
      </c>
      <c r="I1735">
        <v>27449</v>
      </c>
      <c r="J1735">
        <f t="shared" si="82"/>
        <v>0.18</v>
      </c>
      <c r="K1735">
        <f t="shared" si="83"/>
        <v>32389.82</v>
      </c>
      <c r="L1735" t="s">
        <v>32</v>
      </c>
      <c r="M1735" t="s">
        <v>26</v>
      </c>
    </row>
    <row r="1736" spans="1:13" ht="15" x14ac:dyDescent="0.25">
      <c r="A1736">
        <v>1735</v>
      </c>
      <c r="B1736">
        <v>42692</v>
      </c>
      <c r="C1736" t="s">
        <v>28</v>
      </c>
      <c r="D1736" t="s">
        <v>1848</v>
      </c>
      <c r="E1736" t="str">
        <f t="shared" si="81"/>
        <v>Surco,Lima,Lima</v>
      </c>
      <c r="F1736" t="s">
        <v>7</v>
      </c>
      <c r="G1736">
        <v>55</v>
      </c>
      <c r="H1736">
        <f>tabla_ventas[[#This Row],[Precio Venta sin IGV]]-(tabla_ventas[[#This Row],[Precio Venta sin IGV]]*0.4)</f>
        <v>13372.199999999999</v>
      </c>
      <c r="I1736">
        <v>22287</v>
      </c>
      <c r="J1736">
        <f t="shared" si="82"/>
        <v>0.18</v>
      </c>
      <c r="K1736">
        <f t="shared" si="83"/>
        <v>26298.66</v>
      </c>
      <c r="L1736" t="s">
        <v>32</v>
      </c>
      <c r="M1736" t="s">
        <v>26</v>
      </c>
    </row>
    <row r="1737" spans="1:13" ht="15" x14ac:dyDescent="0.25">
      <c r="A1737">
        <v>1736</v>
      </c>
      <c r="B1737">
        <v>42692</v>
      </c>
      <c r="C1737" t="s">
        <v>28</v>
      </c>
      <c r="D1737" t="s">
        <v>1849</v>
      </c>
      <c r="E1737" t="str">
        <f t="shared" si="81"/>
        <v>Surco,Lima,Lima</v>
      </c>
      <c r="F1737" t="s">
        <v>7</v>
      </c>
      <c r="G1737">
        <v>15</v>
      </c>
      <c r="H1737">
        <f>tabla_ventas[[#This Row],[Precio Venta sin IGV]]-(tabla_ventas[[#This Row],[Precio Venta sin IGV]]*0.4)</f>
        <v>11725.2</v>
      </c>
      <c r="I1737">
        <v>19542</v>
      </c>
      <c r="J1737">
        <f t="shared" si="82"/>
        <v>0.18</v>
      </c>
      <c r="K1737">
        <f t="shared" si="83"/>
        <v>23059.56</v>
      </c>
      <c r="L1737" t="s">
        <v>32</v>
      </c>
      <c r="M1737" t="s">
        <v>26</v>
      </c>
    </row>
    <row r="1738" spans="1:13" ht="15" x14ac:dyDescent="0.25">
      <c r="A1738">
        <v>1737</v>
      </c>
      <c r="B1738">
        <v>42692</v>
      </c>
      <c r="C1738" t="s">
        <v>28</v>
      </c>
      <c r="D1738" t="s">
        <v>1850</v>
      </c>
      <c r="E1738" t="str">
        <f t="shared" si="81"/>
        <v>Surco,Lima,Lima</v>
      </c>
      <c r="F1738" t="s">
        <v>7</v>
      </c>
      <c r="G1738">
        <v>138</v>
      </c>
      <c r="H1738">
        <f>tabla_ventas[[#This Row],[Precio Venta sin IGV]]-(tabla_ventas[[#This Row],[Precio Venta sin IGV]]*0.4)</f>
        <v>16938.599999999999</v>
      </c>
      <c r="I1738">
        <v>28231</v>
      </c>
      <c r="J1738">
        <f t="shared" si="82"/>
        <v>0.18</v>
      </c>
      <c r="K1738">
        <f t="shared" si="83"/>
        <v>33312.58</v>
      </c>
      <c r="L1738" t="s">
        <v>32</v>
      </c>
      <c r="M1738" t="s">
        <v>26</v>
      </c>
    </row>
    <row r="1739" spans="1:13" ht="15" x14ac:dyDescent="0.25">
      <c r="A1739">
        <v>1738</v>
      </c>
      <c r="B1739">
        <v>42692</v>
      </c>
      <c r="C1739" t="s">
        <v>28</v>
      </c>
      <c r="D1739" t="s">
        <v>1851</v>
      </c>
      <c r="E1739" t="str">
        <f t="shared" si="81"/>
        <v>Surco,Lima,Lima</v>
      </c>
      <c r="F1739" t="s">
        <v>7</v>
      </c>
      <c r="G1739">
        <v>122</v>
      </c>
      <c r="H1739">
        <f>tabla_ventas[[#This Row],[Precio Venta sin IGV]]-(tabla_ventas[[#This Row],[Precio Venta sin IGV]]*0.4)</f>
        <v>13156.199999999999</v>
      </c>
      <c r="I1739">
        <v>21927</v>
      </c>
      <c r="J1739">
        <f t="shared" si="82"/>
        <v>0.18</v>
      </c>
      <c r="K1739">
        <f t="shared" si="83"/>
        <v>25873.86</v>
      </c>
      <c r="L1739" t="s">
        <v>32</v>
      </c>
      <c r="M1739" t="s">
        <v>25</v>
      </c>
    </row>
    <row r="1740" spans="1:13" ht="15" x14ac:dyDescent="0.25">
      <c r="A1740">
        <v>1739</v>
      </c>
      <c r="B1740">
        <v>42692</v>
      </c>
      <c r="C1740" t="s">
        <v>28</v>
      </c>
      <c r="D1740" t="s">
        <v>1852</v>
      </c>
      <c r="E1740" t="str">
        <f t="shared" si="81"/>
        <v>Surco,Lima,Lima</v>
      </c>
      <c r="F1740" t="s">
        <v>7</v>
      </c>
      <c r="G1740">
        <v>155</v>
      </c>
      <c r="H1740">
        <f>tabla_ventas[[#This Row],[Precio Venta sin IGV]]-(tabla_ventas[[#This Row],[Precio Venta sin IGV]]*0.4)</f>
        <v>22677</v>
      </c>
      <c r="I1740">
        <v>37795</v>
      </c>
      <c r="J1740">
        <f t="shared" si="82"/>
        <v>0.18</v>
      </c>
      <c r="K1740">
        <f t="shared" si="83"/>
        <v>44598.1</v>
      </c>
      <c r="L1740" t="s">
        <v>32</v>
      </c>
      <c r="M1740" t="s">
        <v>25</v>
      </c>
    </row>
    <row r="1741" spans="1:13" ht="15" x14ac:dyDescent="0.25">
      <c r="A1741">
        <v>1740</v>
      </c>
      <c r="B1741">
        <v>42692</v>
      </c>
      <c r="C1741" t="s">
        <v>28</v>
      </c>
      <c r="D1741" t="s">
        <v>1853</v>
      </c>
      <c r="E1741" t="str">
        <f t="shared" si="81"/>
        <v>Surco,Lima,Lima</v>
      </c>
      <c r="F1741" t="s">
        <v>7</v>
      </c>
      <c r="G1741">
        <v>176</v>
      </c>
      <c r="H1741">
        <f>tabla_ventas[[#This Row],[Precio Venta sin IGV]]-(tabla_ventas[[#This Row],[Precio Venta sin IGV]]*0.4)</f>
        <v>12973.8</v>
      </c>
      <c r="I1741">
        <v>21623</v>
      </c>
      <c r="J1741">
        <f t="shared" si="82"/>
        <v>0.18</v>
      </c>
      <c r="K1741">
        <f t="shared" si="83"/>
        <v>25515.14</v>
      </c>
      <c r="L1741" t="s">
        <v>32</v>
      </c>
      <c r="M1741" t="s">
        <v>25</v>
      </c>
    </row>
    <row r="1742" spans="1:13" ht="15" x14ac:dyDescent="0.25">
      <c r="A1742">
        <v>1741</v>
      </c>
      <c r="B1742">
        <v>42692</v>
      </c>
      <c r="C1742" t="s">
        <v>28</v>
      </c>
      <c r="D1742" t="s">
        <v>1854</v>
      </c>
      <c r="E1742" t="str">
        <f t="shared" si="81"/>
        <v>Surco,Lima,Lima</v>
      </c>
      <c r="F1742" t="s">
        <v>7</v>
      </c>
      <c r="G1742">
        <v>36</v>
      </c>
      <c r="H1742">
        <f>tabla_ventas[[#This Row],[Precio Venta sin IGV]]-(tabla_ventas[[#This Row],[Precio Venta sin IGV]]*0.4)</f>
        <v>15955.199999999999</v>
      </c>
      <c r="I1742">
        <v>26592</v>
      </c>
      <c r="J1742">
        <f t="shared" si="82"/>
        <v>0.18</v>
      </c>
      <c r="K1742">
        <f t="shared" si="83"/>
        <v>31378.559999999998</v>
      </c>
      <c r="L1742" t="s">
        <v>32</v>
      </c>
      <c r="M1742" t="s">
        <v>25</v>
      </c>
    </row>
    <row r="1743" spans="1:13" ht="15" x14ac:dyDescent="0.25">
      <c r="A1743">
        <v>1742</v>
      </c>
      <c r="B1743">
        <v>42691</v>
      </c>
      <c r="C1743" t="s">
        <v>11</v>
      </c>
      <c r="D1743" t="s">
        <v>1855</v>
      </c>
      <c r="E1743" t="str">
        <f t="shared" si="81"/>
        <v>Surco,Lima,Lima</v>
      </c>
      <c r="F1743" t="s">
        <v>7</v>
      </c>
      <c r="G1743">
        <v>169</v>
      </c>
      <c r="H1743">
        <f>tabla_ventas[[#This Row],[Precio Venta sin IGV]]-(tabla_ventas[[#This Row],[Precio Venta sin IGV]]*0.4)</f>
        <v>20014.199999999997</v>
      </c>
      <c r="I1743">
        <v>33357</v>
      </c>
      <c r="J1743">
        <f t="shared" si="82"/>
        <v>0.18</v>
      </c>
      <c r="K1743">
        <f t="shared" si="83"/>
        <v>39361.26</v>
      </c>
      <c r="L1743" t="s">
        <v>32</v>
      </c>
      <c r="M1743" t="s">
        <v>25</v>
      </c>
    </row>
    <row r="1744" spans="1:13" ht="15" x14ac:dyDescent="0.25">
      <c r="A1744">
        <v>1743</v>
      </c>
      <c r="B1744">
        <v>42691</v>
      </c>
      <c r="C1744" t="s">
        <v>11</v>
      </c>
      <c r="D1744" t="s">
        <v>1856</v>
      </c>
      <c r="E1744" t="str">
        <f t="shared" si="81"/>
        <v>Surco,Lima,Lima</v>
      </c>
      <c r="F1744" t="s">
        <v>7</v>
      </c>
      <c r="G1744">
        <v>127</v>
      </c>
      <c r="H1744">
        <f>tabla_ventas[[#This Row],[Precio Venta sin IGV]]-(tabla_ventas[[#This Row],[Precio Venta sin IGV]]*0.4)</f>
        <v>23267.4</v>
      </c>
      <c r="I1744">
        <v>38779</v>
      </c>
      <c r="J1744">
        <f t="shared" si="82"/>
        <v>0.18</v>
      </c>
      <c r="K1744">
        <f t="shared" si="83"/>
        <v>45759.22</v>
      </c>
      <c r="L1744" t="s">
        <v>32</v>
      </c>
      <c r="M1744" t="s">
        <v>25</v>
      </c>
    </row>
    <row r="1745" spans="1:13" ht="15" x14ac:dyDescent="0.25">
      <c r="A1745">
        <v>1744</v>
      </c>
      <c r="B1745">
        <v>42691</v>
      </c>
      <c r="C1745" t="s">
        <v>11</v>
      </c>
      <c r="D1745" t="s">
        <v>1857</v>
      </c>
      <c r="E1745" t="str">
        <f t="shared" si="81"/>
        <v>Surco,Lima,Lima</v>
      </c>
      <c r="F1745" t="s">
        <v>7</v>
      </c>
      <c r="G1745">
        <v>98</v>
      </c>
      <c r="H1745">
        <f>tabla_ventas[[#This Row],[Precio Venta sin IGV]]-(tabla_ventas[[#This Row],[Precio Venta sin IGV]]*0.4)</f>
        <v>18245.400000000001</v>
      </c>
      <c r="I1745">
        <v>30409</v>
      </c>
      <c r="J1745">
        <f t="shared" si="82"/>
        <v>0.18</v>
      </c>
      <c r="K1745">
        <f t="shared" si="83"/>
        <v>35882.620000000003</v>
      </c>
      <c r="L1745" t="s">
        <v>32</v>
      </c>
      <c r="M1745" t="s">
        <v>25</v>
      </c>
    </row>
    <row r="1746" spans="1:13" ht="15" x14ac:dyDescent="0.25">
      <c r="A1746">
        <v>1745</v>
      </c>
      <c r="B1746">
        <v>42691</v>
      </c>
      <c r="C1746" t="s">
        <v>11</v>
      </c>
      <c r="D1746" t="s">
        <v>1858</v>
      </c>
      <c r="E1746" t="str">
        <f t="shared" si="81"/>
        <v>Surco,Lima,Lima</v>
      </c>
      <c r="F1746" t="s">
        <v>7</v>
      </c>
      <c r="G1746">
        <v>171</v>
      </c>
      <c r="H1746">
        <f>tabla_ventas[[#This Row],[Precio Venta sin IGV]]-(tabla_ventas[[#This Row],[Precio Venta sin IGV]]*0.4)</f>
        <v>14270.4</v>
      </c>
      <c r="I1746">
        <v>23784</v>
      </c>
      <c r="J1746">
        <f t="shared" si="82"/>
        <v>0.18</v>
      </c>
      <c r="K1746">
        <f t="shared" si="83"/>
        <v>28065.119999999999</v>
      </c>
      <c r="L1746" t="s">
        <v>32</v>
      </c>
      <c r="M1746" t="s">
        <v>25</v>
      </c>
    </row>
    <row r="1747" spans="1:13" ht="15" x14ac:dyDescent="0.25">
      <c r="A1747">
        <v>1746</v>
      </c>
      <c r="B1747">
        <v>42691</v>
      </c>
      <c r="C1747" t="s">
        <v>27</v>
      </c>
      <c r="D1747" t="s">
        <v>1859</v>
      </c>
      <c r="E1747" t="str">
        <f t="shared" si="81"/>
        <v>San Miguel, Lima, Lima</v>
      </c>
      <c r="F1747" t="s">
        <v>7</v>
      </c>
      <c r="G1747">
        <v>179</v>
      </c>
      <c r="H1747">
        <f>tabla_ventas[[#This Row],[Precio Venta sin IGV]]-(tabla_ventas[[#This Row],[Precio Venta sin IGV]]*0.4)</f>
        <v>18897.599999999999</v>
      </c>
      <c r="I1747">
        <v>31496</v>
      </c>
      <c r="J1747">
        <f t="shared" si="82"/>
        <v>0.18</v>
      </c>
      <c r="K1747">
        <f t="shared" si="83"/>
        <v>37165.279999999999</v>
      </c>
      <c r="L1747" t="s">
        <v>30</v>
      </c>
      <c r="M1747" t="s">
        <v>14</v>
      </c>
    </row>
    <row r="1748" spans="1:13" ht="15" x14ac:dyDescent="0.25">
      <c r="A1748">
        <v>1747</v>
      </c>
      <c r="B1748">
        <v>42691</v>
      </c>
      <c r="C1748" t="s">
        <v>27</v>
      </c>
      <c r="D1748" t="s">
        <v>1860</v>
      </c>
      <c r="E1748" t="str">
        <f t="shared" si="81"/>
        <v>San Miguel, Lima, Lima</v>
      </c>
      <c r="F1748" t="s">
        <v>7</v>
      </c>
      <c r="G1748">
        <v>38</v>
      </c>
      <c r="H1748">
        <f>tabla_ventas[[#This Row],[Precio Venta sin IGV]]-(tabla_ventas[[#This Row],[Precio Venta sin IGV]]*0.4)</f>
        <v>13165.199999999999</v>
      </c>
      <c r="I1748">
        <v>21942</v>
      </c>
      <c r="J1748">
        <f t="shared" si="82"/>
        <v>0.18</v>
      </c>
      <c r="K1748">
        <f t="shared" si="83"/>
        <v>25891.56</v>
      </c>
      <c r="L1748" t="s">
        <v>30</v>
      </c>
      <c r="M1748" t="s">
        <v>14</v>
      </c>
    </row>
    <row r="1749" spans="1:13" ht="15" x14ac:dyDescent="0.25">
      <c r="A1749">
        <v>1748</v>
      </c>
      <c r="B1749">
        <v>42691</v>
      </c>
      <c r="C1749" t="s">
        <v>27</v>
      </c>
      <c r="D1749" t="s">
        <v>1861</v>
      </c>
      <c r="E1749" t="str">
        <f t="shared" si="81"/>
        <v>San Miguel, Lima, Lima</v>
      </c>
      <c r="F1749" t="s">
        <v>7</v>
      </c>
      <c r="G1749">
        <v>18</v>
      </c>
      <c r="H1749">
        <f>tabla_ventas[[#This Row],[Precio Venta sin IGV]]-(tabla_ventas[[#This Row],[Precio Venta sin IGV]]*0.4)</f>
        <v>20674.199999999997</v>
      </c>
      <c r="I1749">
        <v>34457</v>
      </c>
      <c r="J1749">
        <f t="shared" si="82"/>
        <v>0.18</v>
      </c>
      <c r="K1749">
        <f t="shared" si="83"/>
        <v>40659.26</v>
      </c>
      <c r="L1749" t="s">
        <v>30</v>
      </c>
      <c r="M1749" t="s">
        <v>14</v>
      </c>
    </row>
    <row r="1750" spans="1:13" ht="15" x14ac:dyDescent="0.25">
      <c r="A1750">
        <v>1749</v>
      </c>
      <c r="B1750">
        <v>42691</v>
      </c>
      <c r="C1750" t="s">
        <v>27</v>
      </c>
      <c r="D1750" t="s">
        <v>1862</v>
      </c>
      <c r="E1750" t="str">
        <f t="shared" si="81"/>
        <v>San Miguel, Lima, Lima</v>
      </c>
      <c r="F1750" t="s">
        <v>7</v>
      </c>
      <c r="G1750">
        <v>73</v>
      </c>
      <c r="H1750">
        <f>tabla_ventas[[#This Row],[Precio Venta sin IGV]]-(tabla_ventas[[#This Row],[Precio Venta sin IGV]]*0.4)</f>
        <v>16509.599999999999</v>
      </c>
      <c r="I1750">
        <v>27516</v>
      </c>
      <c r="J1750">
        <f t="shared" si="82"/>
        <v>0.18</v>
      </c>
      <c r="K1750">
        <f t="shared" si="83"/>
        <v>32468.880000000001</v>
      </c>
      <c r="L1750" t="s">
        <v>30</v>
      </c>
      <c r="M1750" t="s">
        <v>14</v>
      </c>
    </row>
    <row r="1751" spans="1:13" ht="15" x14ac:dyDescent="0.25">
      <c r="A1751">
        <v>1750</v>
      </c>
      <c r="B1751">
        <v>42691</v>
      </c>
      <c r="C1751" t="s">
        <v>17</v>
      </c>
      <c r="D1751" t="s">
        <v>1863</v>
      </c>
      <c r="E1751" t="str">
        <f t="shared" si="81"/>
        <v>La Molina,Lima, Lima</v>
      </c>
      <c r="F1751" t="s">
        <v>7</v>
      </c>
      <c r="G1751">
        <v>80</v>
      </c>
      <c r="H1751">
        <f>tabla_ventas[[#This Row],[Precio Venta sin IGV]]-(tabla_ventas[[#This Row],[Precio Venta sin IGV]]*0.4)</f>
        <v>12898.8</v>
      </c>
      <c r="I1751">
        <v>21498</v>
      </c>
      <c r="J1751">
        <f t="shared" si="82"/>
        <v>0.18</v>
      </c>
      <c r="K1751">
        <f t="shared" si="83"/>
        <v>25367.64</v>
      </c>
      <c r="L1751" t="s">
        <v>119</v>
      </c>
      <c r="M1751" t="s">
        <v>13</v>
      </c>
    </row>
    <row r="1752" spans="1:13" ht="15" x14ac:dyDescent="0.25">
      <c r="A1752">
        <v>1751</v>
      </c>
      <c r="B1752">
        <v>42691</v>
      </c>
      <c r="C1752" t="s">
        <v>17</v>
      </c>
      <c r="D1752" t="s">
        <v>1864</v>
      </c>
      <c r="E1752" t="str">
        <f t="shared" si="81"/>
        <v>La Molina,Lima, Lima</v>
      </c>
      <c r="F1752" t="s">
        <v>7</v>
      </c>
      <c r="G1752">
        <v>32</v>
      </c>
      <c r="H1752">
        <f>tabla_ventas[[#This Row],[Precio Venta sin IGV]]-(tabla_ventas[[#This Row],[Precio Venta sin IGV]]*0.4)</f>
        <v>18580.199999999997</v>
      </c>
      <c r="I1752">
        <v>30967</v>
      </c>
      <c r="J1752">
        <f t="shared" si="82"/>
        <v>0.18</v>
      </c>
      <c r="K1752">
        <f t="shared" si="83"/>
        <v>36541.06</v>
      </c>
      <c r="L1752" t="s">
        <v>119</v>
      </c>
      <c r="M1752" t="s">
        <v>13</v>
      </c>
    </row>
    <row r="1753" spans="1:13" ht="15" x14ac:dyDescent="0.25">
      <c r="A1753">
        <v>1752</v>
      </c>
      <c r="B1753">
        <v>42691</v>
      </c>
      <c r="C1753" t="s">
        <v>17</v>
      </c>
      <c r="D1753" t="s">
        <v>1865</v>
      </c>
      <c r="E1753" t="str">
        <f t="shared" si="81"/>
        <v>La Molina,Lima, Lima</v>
      </c>
      <c r="F1753" t="s">
        <v>7</v>
      </c>
      <c r="G1753">
        <v>172</v>
      </c>
      <c r="H1753">
        <f>tabla_ventas[[#This Row],[Precio Venta sin IGV]]-(tabla_ventas[[#This Row],[Precio Venta sin IGV]]*0.4)</f>
        <v>23926.199999999997</v>
      </c>
      <c r="I1753">
        <v>39877</v>
      </c>
      <c r="J1753">
        <f t="shared" si="82"/>
        <v>0.18</v>
      </c>
      <c r="K1753">
        <f t="shared" si="83"/>
        <v>47054.86</v>
      </c>
      <c r="L1753" t="s">
        <v>119</v>
      </c>
      <c r="M1753" t="s">
        <v>13</v>
      </c>
    </row>
    <row r="1754" spans="1:13" ht="15" x14ac:dyDescent="0.25">
      <c r="A1754">
        <v>1753</v>
      </c>
      <c r="B1754">
        <v>42691</v>
      </c>
      <c r="C1754" t="s">
        <v>17</v>
      </c>
      <c r="D1754" t="s">
        <v>1866</v>
      </c>
      <c r="E1754" t="str">
        <f t="shared" si="81"/>
        <v>La Molina,Lima, Lima</v>
      </c>
      <c r="F1754" t="s">
        <v>7</v>
      </c>
      <c r="G1754">
        <v>100</v>
      </c>
      <c r="H1754">
        <f>tabla_ventas[[#This Row],[Precio Venta sin IGV]]-(tabla_ventas[[#This Row],[Precio Venta sin IGV]]*0.4)</f>
        <v>17214.599999999999</v>
      </c>
      <c r="I1754">
        <v>28691</v>
      </c>
      <c r="J1754">
        <f t="shared" si="82"/>
        <v>0.18</v>
      </c>
      <c r="K1754">
        <f t="shared" si="83"/>
        <v>33855.379999999997</v>
      </c>
      <c r="L1754" t="s">
        <v>119</v>
      </c>
      <c r="M1754" t="s">
        <v>13</v>
      </c>
    </row>
    <row r="1755" spans="1:13" ht="15" x14ac:dyDescent="0.25">
      <c r="A1755">
        <v>1754</v>
      </c>
      <c r="B1755">
        <v>42690</v>
      </c>
      <c r="C1755" t="s">
        <v>6</v>
      </c>
      <c r="D1755" t="s">
        <v>1867</v>
      </c>
      <c r="E1755" t="str">
        <f t="shared" si="81"/>
        <v>Surco,Lima,Lima</v>
      </c>
      <c r="F1755" t="s">
        <v>7</v>
      </c>
      <c r="G1755">
        <v>165</v>
      </c>
      <c r="H1755">
        <f>tabla_ventas[[#This Row],[Precio Venta sin IGV]]-(tabla_ventas[[#This Row],[Precio Venta sin IGV]]*0.4)</f>
        <v>13984.8</v>
      </c>
      <c r="I1755">
        <v>23308</v>
      </c>
      <c r="J1755">
        <f t="shared" si="82"/>
        <v>0.18</v>
      </c>
      <c r="K1755">
        <f t="shared" si="83"/>
        <v>27503.439999999999</v>
      </c>
      <c r="L1755" t="s">
        <v>32</v>
      </c>
      <c r="M1755" t="s">
        <v>20</v>
      </c>
    </row>
    <row r="1756" spans="1:13" ht="15" x14ac:dyDescent="0.25">
      <c r="A1756">
        <v>1755</v>
      </c>
      <c r="B1756">
        <v>42690</v>
      </c>
      <c r="C1756" t="s">
        <v>6</v>
      </c>
      <c r="D1756" t="s">
        <v>1868</v>
      </c>
      <c r="E1756" t="str">
        <f t="shared" si="81"/>
        <v>Surco,Lima,Lima</v>
      </c>
      <c r="F1756" t="s">
        <v>7</v>
      </c>
      <c r="G1756">
        <v>93</v>
      </c>
      <c r="H1756">
        <f>tabla_ventas[[#This Row],[Precio Venta sin IGV]]-(tabla_ventas[[#This Row],[Precio Venta sin IGV]]*0.4)</f>
        <v>15153.599999999999</v>
      </c>
      <c r="I1756">
        <v>25256</v>
      </c>
      <c r="J1756">
        <f t="shared" si="82"/>
        <v>0.18</v>
      </c>
      <c r="K1756">
        <f t="shared" si="83"/>
        <v>29802.080000000002</v>
      </c>
      <c r="L1756" t="s">
        <v>32</v>
      </c>
      <c r="M1756" t="s">
        <v>20</v>
      </c>
    </row>
    <row r="1757" spans="1:13" ht="15" x14ac:dyDescent="0.25">
      <c r="A1757">
        <v>1756</v>
      </c>
      <c r="B1757">
        <v>42690</v>
      </c>
      <c r="C1757" t="s">
        <v>6</v>
      </c>
      <c r="D1757" t="s">
        <v>1869</v>
      </c>
      <c r="E1757" t="str">
        <f t="shared" si="81"/>
        <v>Surco,Lima,Lima</v>
      </c>
      <c r="F1757" t="s">
        <v>7</v>
      </c>
      <c r="G1757">
        <v>87</v>
      </c>
      <c r="H1757">
        <f>tabla_ventas[[#This Row],[Precio Venta sin IGV]]-(tabla_ventas[[#This Row],[Precio Venta sin IGV]]*0.4)</f>
        <v>21051</v>
      </c>
      <c r="I1757">
        <v>35085</v>
      </c>
      <c r="J1757">
        <f t="shared" si="82"/>
        <v>0.18</v>
      </c>
      <c r="K1757">
        <f t="shared" si="83"/>
        <v>41400.300000000003</v>
      </c>
      <c r="L1757" t="s">
        <v>32</v>
      </c>
      <c r="M1757" t="s">
        <v>20</v>
      </c>
    </row>
    <row r="1758" spans="1:13" ht="15" x14ac:dyDescent="0.25">
      <c r="A1758">
        <v>1757</v>
      </c>
      <c r="B1758">
        <v>42690</v>
      </c>
      <c r="C1758" t="s">
        <v>6</v>
      </c>
      <c r="D1758" t="s">
        <v>1870</v>
      </c>
      <c r="E1758" t="str">
        <f t="shared" si="81"/>
        <v>Surco,Lima,Lima</v>
      </c>
      <c r="F1758" t="s">
        <v>7</v>
      </c>
      <c r="G1758">
        <v>154</v>
      </c>
      <c r="H1758">
        <f>tabla_ventas[[#This Row],[Precio Venta sin IGV]]-(tabla_ventas[[#This Row],[Precio Venta sin IGV]]*0.4)</f>
        <v>10954.8</v>
      </c>
      <c r="I1758">
        <v>18258</v>
      </c>
      <c r="J1758">
        <f t="shared" si="82"/>
        <v>0.18</v>
      </c>
      <c r="K1758">
        <f t="shared" si="83"/>
        <v>21544.44</v>
      </c>
      <c r="L1758" t="s">
        <v>32</v>
      </c>
      <c r="M1758" t="s">
        <v>20</v>
      </c>
    </row>
    <row r="1759" spans="1:13" ht="15" x14ac:dyDescent="0.25">
      <c r="A1759">
        <v>1758</v>
      </c>
      <c r="B1759">
        <v>42690</v>
      </c>
      <c r="C1759" t="s">
        <v>9</v>
      </c>
      <c r="D1759" t="s">
        <v>1871</v>
      </c>
      <c r="E1759" t="str">
        <f t="shared" si="81"/>
        <v>Surco,Lima,Lima</v>
      </c>
      <c r="F1759" t="s">
        <v>12</v>
      </c>
      <c r="G1759">
        <v>69</v>
      </c>
      <c r="H1759">
        <f>tabla_ventas[[#This Row],[Precio Venta sin IGV]]-(tabla_ventas[[#This Row],[Precio Venta sin IGV]]*0.4)</f>
        <v>11884.8</v>
      </c>
      <c r="I1759">
        <v>19808</v>
      </c>
      <c r="J1759">
        <f t="shared" si="82"/>
        <v>0.18</v>
      </c>
      <c r="K1759">
        <f t="shared" si="83"/>
        <v>23373.439999999999</v>
      </c>
      <c r="L1759" t="s">
        <v>32</v>
      </c>
      <c r="M1759" t="s">
        <v>15</v>
      </c>
    </row>
    <row r="1760" spans="1:13" ht="15" x14ac:dyDescent="0.25">
      <c r="A1760">
        <v>1759</v>
      </c>
      <c r="B1760">
        <v>42690</v>
      </c>
      <c r="C1760" t="s">
        <v>9</v>
      </c>
      <c r="D1760" t="s">
        <v>1872</v>
      </c>
      <c r="E1760" t="str">
        <f t="shared" si="81"/>
        <v>Surco,Lima,Lima</v>
      </c>
      <c r="F1760" t="s">
        <v>12</v>
      </c>
      <c r="G1760">
        <v>48</v>
      </c>
      <c r="H1760">
        <f>tabla_ventas[[#This Row],[Precio Venta sin IGV]]-(tabla_ventas[[#This Row],[Precio Venta sin IGV]]*0.4)</f>
        <v>12596.4</v>
      </c>
      <c r="I1760">
        <v>20994</v>
      </c>
      <c r="J1760">
        <f t="shared" si="82"/>
        <v>0.18</v>
      </c>
      <c r="K1760">
        <f t="shared" si="83"/>
        <v>24772.92</v>
      </c>
      <c r="L1760" t="s">
        <v>32</v>
      </c>
      <c r="M1760" t="s">
        <v>15</v>
      </c>
    </row>
    <row r="1761" spans="1:13" ht="15" x14ac:dyDescent="0.25">
      <c r="A1761">
        <v>1760</v>
      </c>
      <c r="B1761">
        <v>42690</v>
      </c>
      <c r="C1761" t="s">
        <v>9</v>
      </c>
      <c r="D1761" t="s">
        <v>1873</v>
      </c>
      <c r="E1761" t="str">
        <f t="shared" si="81"/>
        <v>Surco,Lima,Lima</v>
      </c>
      <c r="F1761" t="s">
        <v>12</v>
      </c>
      <c r="G1761">
        <v>60</v>
      </c>
      <c r="H1761">
        <f>tabla_ventas[[#This Row],[Precio Venta sin IGV]]-(tabla_ventas[[#This Row],[Precio Venta sin IGV]]*0.4)</f>
        <v>22045.8</v>
      </c>
      <c r="I1761">
        <v>36743</v>
      </c>
      <c r="J1761">
        <f t="shared" si="82"/>
        <v>0.18</v>
      </c>
      <c r="K1761">
        <f t="shared" si="83"/>
        <v>43356.74</v>
      </c>
      <c r="L1761" t="s">
        <v>32</v>
      </c>
      <c r="M1761" t="s">
        <v>15</v>
      </c>
    </row>
    <row r="1762" spans="1:13" ht="15" x14ac:dyDescent="0.25">
      <c r="A1762">
        <v>1761</v>
      </c>
      <c r="B1762">
        <v>42690</v>
      </c>
      <c r="C1762" t="s">
        <v>9</v>
      </c>
      <c r="D1762" t="s">
        <v>1874</v>
      </c>
      <c r="E1762" t="str">
        <f t="shared" si="81"/>
        <v>Surco,Lima,Lima</v>
      </c>
      <c r="F1762" t="s">
        <v>12</v>
      </c>
      <c r="G1762">
        <v>168</v>
      </c>
      <c r="H1762">
        <f>tabla_ventas[[#This Row],[Precio Venta sin IGV]]-(tabla_ventas[[#This Row],[Precio Venta sin IGV]]*0.4)</f>
        <v>17550.599999999999</v>
      </c>
      <c r="I1762">
        <v>29251</v>
      </c>
      <c r="J1762">
        <f t="shared" si="82"/>
        <v>0.18</v>
      </c>
      <c r="K1762">
        <f t="shared" si="83"/>
        <v>34516.18</v>
      </c>
      <c r="L1762" t="s">
        <v>32</v>
      </c>
      <c r="M1762" t="s">
        <v>15</v>
      </c>
    </row>
    <row r="1763" spans="1:13" ht="15" x14ac:dyDescent="0.25">
      <c r="A1763">
        <v>1762</v>
      </c>
      <c r="B1763">
        <v>42690</v>
      </c>
      <c r="C1763" t="s">
        <v>9</v>
      </c>
      <c r="D1763" t="s">
        <v>1875</v>
      </c>
      <c r="E1763" t="str">
        <f t="shared" si="81"/>
        <v>Surco,Lima,Lima</v>
      </c>
      <c r="F1763" t="s">
        <v>7</v>
      </c>
      <c r="G1763">
        <v>22</v>
      </c>
      <c r="H1763">
        <f>tabla_ventas[[#This Row],[Precio Venta sin IGV]]-(tabla_ventas[[#This Row],[Precio Venta sin IGV]]*0.4)</f>
        <v>20787.599999999999</v>
      </c>
      <c r="I1763">
        <v>34646</v>
      </c>
      <c r="J1763">
        <f t="shared" si="82"/>
        <v>0.18</v>
      </c>
      <c r="K1763">
        <f t="shared" si="83"/>
        <v>40882.28</v>
      </c>
      <c r="L1763" t="s">
        <v>32</v>
      </c>
      <c r="M1763" t="s">
        <v>18</v>
      </c>
    </row>
    <row r="1764" spans="1:13" ht="15" x14ac:dyDescent="0.25">
      <c r="A1764">
        <v>1763</v>
      </c>
      <c r="B1764">
        <v>42690</v>
      </c>
      <c r="C1764" t="s">
        <v>9</v>
      </c>
      <c r="D1764" t="s">
        <v>1876</v>
      </c>
      <c r="E1764" t="str">
        <f t="shared" si="81"/>
        <v>Surco,Lima,Lima</v>
      </c>
      <c r="F1764" t="s">
        <v>7</v>
      </c>
      <c r="G1764">
        <v>8</v>
      </c>
      <c r="H1764">
        <f>tabla_ventas[[#This Row],[Precio Venta sin IGV]]-(tabla_ventas[[#This Row],[Precio Venta sin IGV]]*0.4)</f>
        <v>18409.8</v>
      </c>
      <c r="I1764">
        <v>30683</v>
      </c>
      <c r="J1764">
        <f t="shared" si="82"/>
        <v>0.18</v>
      </c>
      <c r="K1764">
        <f t="shared" si="83"/>
        <v>36205.94</v>
      </c>
      <c r="L1764" t="s">
        <v>32</v>
      </c>
      <c r="M1764" t="s">
        <v>18</v>
      </c>
    </row>
    <row r="1765" spans="1:13" ht="15" x14ac:dyDescent="0.25">
      <c r="A1765">
        <v>1764</v>
      </c>
      <c r="B1765">
        <v>42690</v>
      </c>
      <c r="C1765" t="s">
        <v>9</v>
      </c>
      <c r="D1765" t="s">
        <v>1877</v>
      </c>
      <c r="E1765" t="str">
        <f t="shared" si="81"/>
        <v>Surco,Lima,Lima</v>
      </c>
      <c r="F1765" t="s">
        <v>7</v>
      </c>
      <c r="G1765">
        <v>132</v>
      </c>
      <c r="H1765">
        <f>tabla_ventas[[#This Row],[Precio Venta sin IGV]]-(tabla_ventas[[#This Row],[Precio Venta sin IGV]]*0.4)</f>
        <v>13267.8</v>
      </c>
      <c r="I1765">
        <v>22113</v>
      </c>
      <c r="J1765">
        <f t="shared" si="82"/>
        <v>0.18</v>
      </c>
      <c r="K1765">
        <f t="shared" si="83"/>
        <v>26093.34</v>
      </c>
      <c r="L1765" t="s">
        <v>32</v>
      </c>
      <c r="M1765" t="s">
        <v>18</v>
      </c>
    </row>
    <row r="1766" spans="1:13" ht="15" x14ac:dyDescent="0.25">
      <c r="A1766">
        <v>1765</v>
      </c>
      <c r="B1766">
        <v>42690</v>
      </c>
      <c r="C1766" t="s">
        <v>9</v>
      </c>
      <c r="D1766" t="s">
        <v>1878</v>
      </c>
      <c r="E1766" t="str">
        <f t="shared" si="81"/>
        <v>Surco,Lima,Lima</v>
      </c>
      <c r="F1766" t="s">
        <v>7</v>
      </c>
      <c r="G1766">
        <v>106</v>
      </c>
      <c r="H1766">
        <f>tabla_ventas[[#This Row],[Precio Venta sin IGV]]-(tabla_ventas[[#This Row],[Precio Venta sin IGV]]*0.4)</f>
        <v>15091.8</v>
      </c>
      <c r="I1766">
        <v>25153</v>
      </c>
      <c r="J1766">
        <f t="shared" si="82"/>
        <v>0.18</v>
      </c>
      <c r="K1766">
        <f t="shared" si="83"/>
        <v>29680.54</v>
      </c>
      <c r="L1766" t="s">
        <v>32</v>
      </c>
      <c r="M1766" t="s">
        <v>18</v>
      </c>
    </row>
    <row r="1767" spans="1:13" ht="15" x14ac:dyDescent="0.25">
      <c r="A1767">
        <v>1766</v>
      </c>
      <c r="B1767">
        <v>42690</v>
      </c>
      <c r="C1767" t="s">
        <v>27</v>
      </c>
      <c r="D1767" t="s">
        <v>1879</v>
      </c>
      <c r="E1767" t="str">
        <f t="shared" si="81"/>
        <v>Surco,Lima,Lima</v>
      </c>
      <c r="F1767" t="s">
        <v>7</v>
      </c>
      <c r="G1767">
        <v>82</v>
      </c>
      <c r="H1767">
        <f>tabla_ventas[[#This Row],[Precio Venta sin IGV]]-(tabla_ventas[[#This Row],[Precio Venta sin IGV]]*0.4)</f>
        <v>19070.400000000001</v>
      </c>
      <c r="I1767">
        <v>31784</v>
      </c>
      <c r="J1767">
        <f t="shared" si="82"/>
        <v>0.18</v>
      </c>
      <c r="K1767">
        <f t="shared" si="83"/>
        <v>37505.120000000003</v>
      </c>
      <c r="L1767" t="s">
        <v>32</v>
      </c>
      <c r="M1767" t="s">
        <v>26</v>
      </c>
    </row>
    <row r="1768" spans="1:13" ht="15" x14ac:dyDescent="0.25">
      <c r="A1768">
        <v>1767</v>
      </c>
      <c r="B1768">
        <v>42690</v>
      </c>
      <c r="C1768" t="s">
        <v>27</v>
      </c>
      <c r="D1768" t="s">
        <v>1879</v>
      </c>
      <c r="E1768" t="str">
        <f t="shared" si="81"/>
        <v>Surco,Lima,Lima</v>
      </c>
      <c r="F1768" t="s">
        <v>7</v>
      </c>
      <c r="G1768">
        <v>105</v>
      </c>
      <c r="H1768">
        <f>tabla_ventas[[#This Row],[Precio Venta sin IGV]]-(tabla_ventas[[#This Row],[Precio Venta sin IGV]]*0.4)</f>
        <v>13819.8</v>
      </c>
      <c r="I1768">
        <v>23033</v>
      </c>
      <c r="J1768">
        <f t="shared" si="82"/>
        <v>0.18</v>
      </c>
      <c r="K1768">
        <f t="shared" si="83"/>
        <v>27178.94</v>
      </c>
      <c r="L1768" t="s">
        <v>32</v>
      </c>
      <c r="M1768" t="s">
        <v>26</v>
      </c>
    </row>
    <row r="1769" spans="1:13" ht="15" x14ac:dyDescent="0.25">
      <c r="A1769">
        <v>1768</v>
      </c>
      <c r="B1769">
        <v>42690</v>
      </c>
      <c r="C1769" t="s">
        <v>27</v>
      </c>
      <c r="D1769" t="s">
        <v>1880</v>
      </c>
      <c r="E1769" t="str">
        <f t="shared" si="81"/>
        <v>Surco,Lima,Lima</v>
      </c>
      <c r="F1769" t="s">
        <v>7</v>
      </c>
      <c r="G1769">
        <v>168</v>
      </c>
      <c r="H1769">
        <f>tabla_ventas[[#This Row],[Precio Venta sin IGV]]-(tabla_ventas[[#This Row],[Precio Venta sin IGV]]*0.4)</f>
        <v>14554.199999999999</v>
      </c>
      <c r="I1769">
        <v>24257</v>
      </c>
      <c r="J1769">
        <f t="shared" si="82"/>
        <v>0.18</v>
      </c>
      <c r="K1769">
        <f t="shared" si="83"/>
        <v>28623.260000000002</v>
      </c>
      <c r="L1769" t="s">
        <v>32</v>
      </c>
      <c r="M1769" t="s">
        <v>26</v>
      </c>
    </row>
    <row r="1770" spans="1:13" ht="15" x14ac:dyDescent="0.25">
      <c r="A1770">
        <v>1769</v>
      </c>
      <c r="B1770">
        <v>42690</v>
      </c>
      <c r="C1770" t="s">
        <v>27</v>
      </c>
      <c r="D1770" t="s">
        <v>1881</v>
      </c>
      <c r="E1770" t="str">
        <f t="shared" si="81"/>
        <v>Surco,Lima,Lima</v>
      </c>
      <c r="F1770" t="s">
        <v>7</v>
      </c>
      <c r="G1770">
        <v>38</v>
      </c>
      <c r="H1770">
        <f>tabla_ventas[[#This Row],[Precio Venta sin IGV]]-(tabla_ventas[[#This Row],[Precio Venta sin IGV]]*0.4)</f>
        <v>18291.599999999999</v>
      </c>
      <c r="I1770">
        <v>30486</v>
      </c>
      <c r="J1770">
        <f t="shared" si="82"/>
        <v>0.18</v>
      </c>
      <c r="K1770">
        <f t="shared" si="83"/>
        <v>35973.479999999996</v>
      </c>
      <c r="L1770" t="s">
        <v>32</v>
      </c>
      <c r="M1770" t="s">
        <v>26</v>
      </c>
    </row>
    <row r="1771" spans="1:13" ht="15" x14ac:dyDescent="0.25">
      <c r="A1771">
        <v>1770</v>
      </c>
      <c r="B1771">
        <v>42689</v>
      </c>
      <c r="C1771" t="s">
        <v>6</v>
      </c>
      <c r="D1771" t="s">
        <v>1882</v>
      </c>
      <c r="E1771" t="str">
        <f t="shared" si="81"/>
        <v>Ate,Lima,Lima</v>
      </c>
      <c r="F1771" t="s">
        <v>7</v>
      </c>
      <c r="G1771">
        <v>39</v>
      </c>
      <c r="H1771">
        <f>tabla_ventas[[#This Row],[Precio Venta sin IGV]]-(tabla_ventas[[#This Row],[Precio Venta sin IGV]]*0.4)</f>
        <v>18064.8</v>
      </c>
      <c r="I1771">
        <v>30108</v>
      </c>
      <c r="J1771">
        <f t="shared" si="82"/>
        <v>0.18</v>
      </c>
      <c r="K1771">
        <f t="shared" si="83"/>
        <v>35527.440000000002</v>
      </c>
      <c r="L1771" t="s">
        <v>31</v>
      </c>
      <c r="M1771" t="s">
        <v>23</v>
      </c>
    </row>
    <row r="1772" spans="1:13" ht="15" x14ac:dyDescent="0.25">
      <c r="A1772">
        <v>1771</v>
      </c>
      <c r="B1772">
        <v>42689</v>
      </c>
      <c r="C1772" t="s">
        <v>6</v>
      </c>
      <c r="D1772" t="s">
        <v>1883</v>
      </c>
      <c r="E1772" t="str">
        <f t="shared" si="81"/>
        <v>Ate,Lima,Lima</v>
      </c>
      <c r="F1772" t="s">
        <v>7</v>
      </c>
      <c r="G1772">
        <v>103</v>
      </c>
      <c r="H1772">
        <f>tabla_ventas[[#This Row],[Precio Venta sin IGV]]-(tabla_ventas[[#This Row],[Precio Venta sin IGV]]*0.4)</f>
        <v>10929</v>
      </c>
      <c r="I1772">
        <v>18215</v>
      </c>
      <c r="J1772">
        <f t="shared" si="82"/>
        <v>0.18</v>
      </c>
      <c r="K1772">
        <f t="shared" si="83"/>
        <v>21493.7</v>
      </c>
      <c r="L1772" t="s">
        <v>31</v>
      </c>
      <c r="M1772" t="s">
        <v>23</v>
      </c>
    </row>
    <row r="1773" spans="1:13" ht="15" x14ac:dyDescent="0.25">
      <c r="A1773">
        <v>1772</v>
      </c>
      <c r="B1773">
        <v>42689</v>
      </c>
      <c r="C1773" t="s">
        <v>6</v>
      </c>
      <c r="D1773" t="s">
        <v>1884</v>
      </c>
      <c r="E1773" t="str">
        <f t="shared" si="81"/>
        <v>Ate,Lima,Lima</v>
      </c>
      <c r="F1773" t="s">
        <v>7</v>
      </c>
      <c r="G1773">
        <v>119</v>
      </c>
      <c r="H1773">
        <f>tabla_ventas[[#This Row],[Precio Venta sin IGV]]-(tabla_ventas[[#This Row],[Precio Venta sin IGV]]*0.4)</f>
        <v>16941</v>
      </c>
      <c r="I1773">
        <v>28235</v>
      </c>
      <c r="J1773">
        <f t="shared" si="82"/>
        <v>0.18</v>
      </c>
      <c r="K1773">
        <f t="shared" si="83"/>
        <v>33317.300000000003</v>
      </c>
      <c r="L1773" t="s">
        <v>31</v>
      </c>
      <c r="M1773" t="s">
        <v>23</v>
      </c>
    </row>
    <row r="1774" spans="1:13" ht="15" x14ac:dyDescent="0.25">
      <c r="A1774">
        <v>1773</v>
      </c>
      <c r="B1774">
        <v>42689</v>
      </c>
      <c r="C1774" t="s">
        <v>6</v>
      </c>
      <c r="D1774" t="s">
        <v>1885</v>
      </c>
      <c r="E1774" t="str">
        <f t="shared" si="81"/>
        <v>Ate,Lima,Lima</v>
      </c>
      <c r="F1774" t="s">
        <v>7</v>
      </c>
      <c r="G1774">
        <v>5</v>
      </c>
      <c r="H1774">
        <f>tabla_ventas[[#This Row],[Precio Venta sin IGV]]-(tabla_ventas[[#This Row],[Precio Venta sin IGV]]*0.4)</f>
        <v>18977.400000000001</v>
      </c>
      <c r="I1774">
        <v>31629</v>
      </c>
      <c r="J1774">
        <f t="shared" si="82"/>
        <v>0.18</v>
      </c>
      <c r="K1774">
        <f t="shared" si="83"/>
        <v>37322.22</v>
      </c>
      <c r="L1774" t="s">
        <v>31</v>
      </c>
      <c r="M1774" t="s">
        <v>23</v>
      </c>
    </row>
    <row r="1775" spans="1:13" ht="15" x14ac:dyDescent="0.25">
      <c r="A1775">
        <v>1774</v>
      </c>
      <c r="B1775">
        <v>42689</v>
      </c>
      <c r="C1775" t="s">
        <v>9</v>
      </c>
      <c r="D1775" t="s">
        <v>1886</v>
      </c>
      <c r="E1775" t="str">
        <f t="shared" si="81"/>
        <v>San Miguel, Lima, Lima</v>
      </c>
      <c r="F1775" t="s">
        <v>7</v>
      </c>
      <c r="G1775">
        <v>139</v>
      </c>
      <c r="H1775">
        <f>tabla_ventas[[#This Row],[Precio Venta sin IGV]]-(tabla_ventas[[#This Row],[Precio Venta sin IGV]]*0.4)</f>
        <v>22682.400000000001</v>
      </c>
      <c r="I1775">
        <v>37804</v>
      </c>
      <c r="J1775">
        <f t="shared" si="82"/>
        <v>0.18</v>
      </c>
      <c r="K1775">
        <f t="shared" si="83"/>
        <v>44608.72</v>
      </c>
      <c r="L1775" t="s">
        <v>30</v>
      </c>
      <c r="M1775" t="s">
        <v>14</v>
      </c>
    </row>
    <row r="1776" spans="1:13" ht="15" x14ac:dyDescent="0.25">
      <c r="A1776">
        <v>1775</v>
      </c>
      <c r="B1776">
        <v>42689</v>
      </c>
      <c r="C1776" t="s">
        <v>9</v>
      </c>
      <c r="D1776" t="s">
        <v>1887</v>
      </c>
      <c r="E1776" t="str">
        <f t="shared" si="81"/>
        <v>San Miguel, Lima, Lima</v>
      </c>
      <c r="F1776" t="s">
        <v>7</v>
      </c>
      <c r="G1776">
        <v>18</v>
      </c>
      <c r="H1776">
        <f>tabla_ventas[[#This Row],[Precio Venta sin IGV]]-(tabla_ventas[[#This Row],[Precio Venta sin IGV]]*0.4)</f>
        <v>20986.799999999999</v>
      </c>
      <c r="I1776">
        <v>34978</v>
      </c>
      <c r="J1776">
        <f t="shared" si="82"/>
        <v>0.18</v>
      </c>
      <c r="K1776">
        <f t="shared" si="83"/>
        <v>41274.04</v>
      </c>
      <c r="L1776" t="s">
        <v>30</v>
      </c>
      <c r="M1776" t="s">
        <v>14</v>
      </c>
    </row>
    <row r="1777" spans="1:13" ht="15" x14ac:dyDescent="0.25">
      <c r="A1777">
        <v>1776</v>
      </c>
      <c r="B1777">
        <v>42689</v>
      </c>
      <c r="C1777" t="s">
        <v>9</v>
      </c>
      <c r="D1777" t="s">
        <v>1888</v>
      </c>
      <c r="E1777" t="str">
        <f t="shared" si="81"/>
        <v>San Miguel, Lima, Lima</v>
      </c>
      <c r="F1777" t="s">
        <v>7</v>
      </c>
      <c r="G1777">
        <v>99</v>
      </c>
      <c r="H1777">
        <f>tabla_ventas[[#This Row],[Precio Venta sin IGV]]-(tabla_ventas[[#This Row],[Precio Venta sin IGV]]*0.4)</f>
        <v>23552.400000000001</v>
      </c>
      <c r="I1777">
        <v>39254</v>
      </c>
      <c r="J1777">
        <f t="shared" si="82"/>
        <v>0.18</v>
      </c>
      <c r="K1777">
        <f t="shared" si="83"/>
        <v>46319.72</v>
      </c>
      <c r="L1777" t="s">
        <v>30</v>
      </c>
      <c r="M1777" t="s">
        <v>14</v>
      </c>
    </row>
    <row r="1778" spans="1:13" ht="15" x14ac:dyDescent="0.25">
      <c r="A1778">
        <v>1777</v>
      </c>
      <c r="B1778">
        <v>42689</v>
      </c>
      <c r="C1778" t="s">
        <v>9</v>
      </c>
      <c r="D1778" t="s">
        <v>1889</v>
      </c>
      <c r="E1778" t="str">
        <f t="shared" si="81"/>
        <v>San Miguel, Lima, Lima</v>
      </c>
      <c r="F1778" t="s">
        <v>7</v>
      </c>
      <c r="G1778">
        <v>110</v>
      </c>
      <c r="H1778">
        <f>tabla_ventas[[#This Row],[Precio Venta sin IGV]]-(tabla_ventas[[#This Row],[Precio Venta sin IGV]]*0.4)</f>
        <v>12903</v>
      </c>
      <c r="I1778">
        <v>21505</v>
      </c>
      <c r="J1778">
        <f t="shared" si="82"/>
        <v>0.18</v>
      </c>
      <c r="K1778">
        <f t="shared" si="83"/>
        <v>25375.9</v>
      </c>
      <c r="L1778" t="s">
        <v>30</v>
      </c>
      <c r="M1778" t="s">
        <v>14</v>
      </c>
    </row>
    <row r="1779" spans="1:13" ht="15" x14ac:dyDescent="0.25">
      <c r="A1779">
        <v>1778</v>
      </c>
      <c r="B1779">
        <v>42688</v>
      </c>
      <c r="C1779" t="s">
        <v>6</v>
      </c>
      <c r="D1779" t="s">
        <v>1890</v>
      </c>
      <c r="E1779" t="str">
        <f t="shared" si="81"/>
        <v>Surco,Lima,Lima</v>
      </c>
      <c r="F1779" t="s">
        <v>12</v>
      </c>
      <c r="G1779">
        <v>16</v>
      </c>
      <c r="H1779">
        <f>tabla_ventas[[#This Row],[Precio Venta sin IGV]]-(tabla_ventas[[#This Row],[Precio Venta sin IGV]]*0.4)</f>
        <v>17167.8</v>
      </c>
      <c r="I1779">
        <v>28613</v>
      </c>
      <c r="J1779">
        <f t="shared" si="82"/>
        <v>0.18</v>
      </c>
      <c r="K1779">
        <f t="shared" si="83"/>
        <v>33763.339999999997</v>
      </c>
      <c r="L1779" t="s">
        <v>32</v>
      </c>
      <c r="M1779" t="s">
        <v>18</v>
      </c>
    </row>
    <row r="1780" spans="1:13" ht="15" x14ac:dyDescent="0.25">
      <c r="A1780">
        <v>1779</v>
      </c>
      <c r="B1780">
        <v>42688</v>
      </c>
      <c r="C1780" t="s">
        <v>6</v>
      </c>
      <c r="D1780" t="s">
        <v>1891</v>
      </c>
      <c r="E1780" t="str">
        <f t="shared" si="81"/>
        <v>Surco,Lima,Lima</v>
      </c>
      <c r="F1780" t="s">
        <v>12</v>
      </c>
      <c r="G1780">
        <v>175</v>
      </c>
      <c r="H1780">
        <f>tabla_ventas[[#This Row],[Precio Venta sin IGV]]-(tabla_ventas[[#This Row],[Precio Venta sin IGV]]*0.4)</f>
        <v>19172.400000000001</v>
      </c>
      <c r="I1780">
        <v>31954</v>
      </c>
      <c r="J1780">
        <f t="shared" si="82"/>
        <v>0.18</v>
      </c>
      <c r="K1780">
        <f t="shared" si="83"/>
        <v>37705.72</v>
      </c>
      <c r="L1780" t="s">
        <v>32</v>
      </c>
      <c r="M1780" t="s">
        <v>18</v>
      </c>
    </row>
    <row r="1781" spans="1:13" ht="15" x14ac:dyDescent="0.25">
      <c r="A1781">
        <v>1780</v>
      </c>
      <c r="B1781">
        <v>42688</v>
      </c>
      <c r="C1781" t="s">
        <v>6</v>
      </c>
      <c r="D1781" t="s">
        <v>1892</v>
      </c>
      <c r="E1781" t="str">
        <f t="shared" si="81"/>
        <v>Surco,Lima,Lima</v>
      </c>
      <c r="F1781" t="s">
        <v>12</v>
      </c>
      <c r="G1781">
        <v>35</v>
      </c>
      <c r="H1781">
        <f>tabla_ventas[[#This Row],[Precio Venta sin IGV]]-(tabla_ventas[[#This Row],[Precio Venta sin IGV]]*0.4)</f>
        <v>16602.599999999999</v>
      </c>
      <c r="I1781">
        <v>27671</v>
      </c>
      <c r="J1781">
        <f t="shared" si="82"/>
        <v>0.18</v>
      </c>
      <c r="K1781">
        <f t="shared" si="83"/>
        <v>32651.78</v>
      </c>
      <c r="L1781" t="s">
        <v>32</v>
      </c>
      <c r="M1781" t="s">
        <v>18</v>
      </c>
    </row>
    <row r="1782" spans="1:13" ht="15" x14ac:dyDescent="0.25">
      <c r="A1782">
        <v>1781</v>
      </c>
      <c r="B1782">
        <v>42688</v>
      </c>
      <c r="C1782" t="s">
        <v>6</v>
      </c>
      <c r="D1782" t="s">
        <v>1893</v>
      </c>
      <c r="E1782" t="str">
        <f t="shared" si="81"/>
        <v>Surco,Lima,Lima</v>
      </c>
      <c r="F1782" t="s">
        <v>12</v>
      </c>
      <c r="G1782">
        <v>10</v>
      </c>
      <c r="H1782">
        <f>tabla_ventas[[#This Row],[Precio Venta sin IGV]]-(tabla_ventas[[#This Row],[Precio Venta sin IGV]]*0.4)</f>
        <v>14411.4</v>
      </c>
      <c r="I1782">
        <v>24019</v>
      </c>
      <c r="J1782">
        <f t="shared" si="82"/>
        <v>0.18</v>
      </c>
      <c r="K1782">
        <f t="shared" si="83"/>
        <v>28342.42</v>
      </c>
      <c r="L1782" t="s">
        <v>32</v>
      </c>
      <c r="M1782" t="s">
        <v>18</v>
      </c>
    </row>
    <row r="1783" spans="1:13" ht="15" x14ac:dyDescent="0.25">
      <c r="A1783">
        <v>1782</v>
      </c>
      <c r="B1783">
        <v>42688</v>
      </c>
      <c r="C1783" t="s">
        <v>27</v>
      </c>
      <c r="D1783" t="s">
        <v>1894</v>
      </c>
      <c r="E1783" t="str">
        <f t="shared" si="81"/>
        <v>Surco,Lima,Lima</v>
      </c>
      <c r="F1783" t="s">
        <v>7</v>
      </c>
      <c r="G1783">
        <v>82</v>
      </c>
      <c r="H1783">
        <f>tabla_ventas[[#This Row],[Precio Venta sin IGV]]-(tabla_ventas[[#This Row],[Precio Venta sin IGV]]*0.4)</f>
        <v>15414</v>
      </c>
      <c r="I1783">
        <v>25690</v>
      </c>
      <c r="J1783">
        <f t="shared" si="82"/>
        <v>0.18</v>
      </c>
      <c r="K1783">
        <f t="shared" si="83"/>
        <v>30314.2</v>
      </c>
      <c r="L1783" t="s">
        <v>32</v>
      </c>
      <c r="M1783" t="s">
        <v>25</v>
      </c>
    </row>
    <row r="1784" spans="1:13" ht="15" x14ac:dyDescent="0.25">
      <c r="A1784">
        <v>1783</v>
      </c>
      <c r="B1784">
        <v>42688</v>
      </c>
      <c r="C1784" t="s">
        <v>27</v>
      </c>
      <c r="D1784" t="s">
        <v>1895</v>
      </c>
      <c r="E1784" t="str">
        <f t="shared" si="81"/>
        <v>Surco,Lima,Lima</v>
      </c>
      <c r="F1784" t="s">
        <v>7</v>
      </c>
      <c r="G1784">
        <v>155</v>
      </c>
      <c r="H1784">
        <f>tabla_ventas[[#This Row],[Precio Venta sin IGV]]-(tabla_ventas[[#This Row],[Precio Venta sin IGV]]*0.4)</f>
        <v>20633.400000000001</v>
      </c>
      <c r="I1784">
        <v>34389</v>
      </c>
      <c r="J1784">
        <f t="shared" si="82"/>
        <v>0.18</v>
      </c>
      <c r="K1784">
        <f t="shared" si="83"/>
        <v>40579.019999999997</v>
      </c>
      <c r="L1784" t="s">
        <v>32</v>
      </c>
      <c r="M1784" t="s">
        <v>25</v>
      </c>
    </row>
    <row r="1785" spans="1:13" ht="15" x14ac:dyDescent="0.25">
      <c r="A1785">
        <v>1784</v>
      </c>
      <c r="B1785">
        <v>42688</v>
      </c>
      <c r="C1785" t="s">
        <v>27</v>
      </c>
      <c r="D1785" t="s">
        <v>1896</v>
      </c>
      <c r="E1785" t="str">
        <f t="shared" si="81"/>
        <v>Surco,Lima,Lima</v>
      </c>
      <c r="F1785" t="s">
        <v>7</v>
      </c>
      <c r="G1785">
        <v>13</v>
      </c>
      <c r="H1785">
        <f>tabla_ventas[[#This Row],[Precio Venta sin IGV]]-(tabla_ventas[[#This Row],[Precio Venta sin IGV]]*0.4)</f>
        <v>12547.199999999999</v>
      </c>
      <c r="I1785">
        <v>20912</v>
      </c>
      <c r="J1785">
        <f t="shared" si="82"/>
        <v>0.18</v>
      </c>
      <c r="K1785">
        <f t="shared" si="83"/>
        <v>24676.16</v>
      </c>
      <c r="L1785" t="s">
        <v>32</v>
      </c>
      <c r="M1785" t="s">
        <v>25</v>
      </c>
    </row>
    <row r="1786" spans="1:13" ht="15" x14ac:dyDescent="0.25">
      <c r="A1786">
        <v>1785</v>
      </c>
      <c r="B1786">
        <v>42688</v>
      </c>
      <c r="C1786" t="s">
        <v>27</v>
      </c>
      <c r="D1786" t="s">
        <v>1897</v>
      </c>
      <c r="E1786" t="str">
        <f t="shared" si="81"/>
        <v>Surco,Lima,Lima</v>
      </c>
      <c r="F1786" t="s">
        <v>7</v>
      </c>
      <c r="G1786">
        <v>119</v>
      </c>
      <c r="H1786">
        <f>tabla_ventas[[#This Row],[Precio Venta sin IGV]]-(tabla_ventas[[#This Row],[Precio Venta sin IGV]]*0.4)</f>
        <v>13252.199999999999</v>
      </c>
      <c r="I1786">
        <v>22087</v>
      </c>
      <c r="J1786">
        <f t="shared" si="82"/>
        <v>0.18</v>
      </c>
      <c r="K1786">
        <f t="shared" si="83"/>
        <v>26062.66</v>
      </c>
      <c r="L1786" t="s">
        <v>32</v>
      </c>
      <c r="M1786" t="s">
        <v>25</v>
      </c>
    </row>
    <row r="1787" spans="1:13" ht="15" x14ac:dyDescent="0.25">
      <c r="A1787">
        <v>1786</v>
      </c>
      <c r="B1787">
        <v>42688</v>
      </c>
      <c r="C1787" t="s">
        <v>19</v>
      </c>
      <c r="D1787" t="s">
        <v>1898</v>
      </c>
      <c r="E1787" t="str">
        <f t="shared" si="81"/>
        <v>Surco,Lima,Lima</v>
      </c>
      <c r="F1787" t="s">
        <v>7</v>
      </c>
      <c r="G1787">
        <v>65</v>
      </c>
      <c r="H1787">
        <f>tabla_ventas[[#This Row],[Precio Venta sin IGV]]-(tabla_ventas[[#This Row],[Precio Venta sin IGV]]*0.4)</f>
        <v>17422.199999999997</v>
      </c>
      <c r="I1787">
        <v>29037</v>
      </c>
      <c r="J1787">
        <f t="shared" si="82"/>
        <v>0.18</v>
      </c>
      <c r="K1787">
        <f t="shared" si="83"/>
        <v>34263.660000000003</v>
      </c>
      <c r="L1787" t="s">
        <v>32</v>
      </c>
      <c r="M1787" t="s">
        <v>20</v>
      </c>
    </row>
    <row r="1788" spans="1:13" ht="15" x14ac:dyDescent="0.25">
      <c r="A1788">
        <v>1787</v>
      </c>
      <c r="B1788">
        <v>42688</v>
      </c>
      <c r="C1788" t="s">
        <v>19</v>
      </c>
      <c r="D1788" t="s">
        <v>1899</v>
      </c>
      <c r="E1788" t="str">
        <f t="shared" si="81"/>
        <v>Surco,Lima,Lima</v>
      </c>
      <c r="F1788" t="s">
        <v>7</v>
      </c>
      <c r="G1788">
        <v>38</v>
      </c>
      <c r="H1788">
        <f>tabla_ventas[[#This Row],[Precio Venta sin IGV]]-(tabla_ventas[[#This Row],[Precio Venta sin IGV]]*0.4)</f>
        <v>21464.400000000001</v>
      </c>
      <c r="I1788">
        <v>35774</v>
      </c>
      <c r="J1788">
        <f t="shared" si="82"/>
        <v>0.18</v>
      </c>
      <c r="K1788">
        <f t="shared" si="83"/>
        <v>42213.32</v>
      </c>
      <c r="L1788" t="s">
        <v>32</v>
      </c>
      <c r="M1788" t="s">
        <v>20</v>
      </c>
    </row>
    <row r="1789" spans="1:13" ht="15" x14ac:dyDescent="0.25">
      <c r="A1789">
        <v>1788</v>
      </c>
      <c r="B1789">
        <v>42688</v>
      </c>
      <c r="C1789" t="s">
        <v>19</v>
      </c>
      <c r="D1789" t="s">
        <v>1900</v>
      </c>
      <c r="E1789" t="str">
        <f t="shared" si="81"/>
        <v>Surco,Lima,Lima</v>
      </c>
      <c r="F1789" t="s">
        <v>7</v>
      </c>
      <c r="G1789">
        <v>132</v>
      </c>
      <c r="H1789">
        <f>tabla_ventas[[#This Row],[Precio Venta sin IGV]]-(tabla_ventas[[#This Row],[Precio Venta sin IGV]]*0.4)</f>
        <v>13091.4</v>
      </c>
      <c r="I1789">
        <v>21819</v>
      </c>
      <c r="J1789">
        <f t="shared" si="82"/>
        <v>0.18</v>
      </c>
      <c r="K1789">
        <f t="shared" si="83"/>
        <v>25746.42</v>
      </c>
      <c r="L1789" t="s">
        <v>32</v>
      </c>
      <c r="M1789" t="s">
        <v>20</v>
      </c>
    </row>
    <row r="1790" spans="1:13" ht="15" x14ac:dyDescent="0.25">
      <c r="A1790">
        <v>1789</v>
      </c>
      <c r="B1790">
        <v>42688</v>
      </c>
      <c r="C1790" t="s">
        <v>19</v>
      </c>
      <c r="D1790" t="s">
        <v>1901</v>
      </c>
      <c r="E1790" t="str">
        <f t="shared" si="81"/>
        <v>Surco,Lima,Lima</v>
      </c>
      <c r="F1790" t="s">
        <v>7</v>
      </c>
      <c r="G1790">
        <v>99</v>
      </c>
      <c r="H1790">
        <f>tabla_ventas[[#This Row],[Precio Venta sin IGV]]-(tabla_ventas[[#This Row],[Precio Venta sin IGV]]*0.4)</f>
        <v>19343.400000000001</v>
      </c>
      <c r="I1790">
        <v>32239</v>
      </c>
      <c r="J1790">
        <f t="shared" si="82"/>
        <v>0.18</v>
      </c>
      <c r="K1790">
        <f t="shared" si="83"/>
        <v>38042.019999999997</v>
      </c>
      <c r="L1790" t="s">
        <v>32</v>
      </c>
      <c r="M1790" t="s">
        <v>20</v>
      </c>
    </row>
    <row r="1791" spans="1:13" ht="15" x14ac:dyDescent="0.25">
      <c r="A1791">
        <v>1790</v>
      </c>
      <c r="B1791">
        <v>42688</v>
      </c>
      <c r="C1791" t="s">
        <v>19</v>
      </c>
      <c r="D1791" t="s">
        <v>1902</v>
      </c>
      <c r="E1791" t="str">
        <f t="shared" si="81"/>
        <v>Surco,Lima,Lima</v>
      </c>
      <c r="F1791" t="s">
        <v>7</v>
      </c>
      <c r="G1791">
        <v>19</v>
      </c>
      <c r="H1791">
        <f>tabla_ventas[[#This Row],[Precio Venta sin IGV]]-(tabla_ventas[[#This Row],[Precio Venta sin IGV]]*0.4)</f>
        <v>12463.8</v>
      </c>
      <c r="I1791">
        <v>20773</v>
      </c>
      <c r="J1791">
        <f t="shared" si="82"/>
        <v>0.18</v>
      </c>
      <c r="K1791">
        <f t="shared" si="83"/>
        <v>24512.14</v>
      </c>
      <c r="L1791" t="s">
        <v>32</v>
      </c>
      <c r="M1791" t="s">
        <v>18</v>
      </c>
    </row>
    <row r="1792" spans="1:13" ht="15" x14ac:dyDescent="0.25">
      <c r="A1792">
        <v>1791</v>
      </c>
      <c r="B1792">
        <v>42688</v>
      </c>
      <c r="C1792" t="s">
        <v>19</v>
      </c>
      <c r="D1792" t="s">
        <v>1903</v>
      </c>
      <c r="E1792" t="str">
        <f t="shared" si="81"/>
        <v>Surco,Lima,Lima</v>
      </c>
      <c r="F1792" t="s">
        <v>7</v>
      </c>
      <c r="G1792">
        <v>141</v>
      </c>
      <c r="H1792">
        <f>tabla_ventas[[#This Row],[Precio Venta sin IGV]]-(tabla_ventas[[#This Row],[Precio Venta sin IGV]]*0.4)</f>
        <v>21911.4</v>
      </c>
      <c r="I1792">
        <v>36519</v>
      </c>
      <c r="J1792">
        <f t="shared" si="82"/>
        <v>0.18</v>
      </c>
      <c r="K1792">
        <f t="shared" si="83"/>
        <v>43092.42</v>
      </c>
      <c r="L1792" t="s">
        <v>32</v>
      </c>
      <c r="M1792" t="s">
        <v>18</v>
      </c>
    </row>
    <row r="1793" spans="1:13" ht="15" x14ac:dyDescent="0.25">
      <c r="A1793">
        <v>1792</v>
      </c>
      <c r="B1793">
        <v>42688</v>
      </c>
      <c r="C1793" t="s">
        <v>19</v>
      </c>
      <c r="D1793" t="s">
        <v>1904</v>
      </c>
      <c r="E1793" t="str">
        <f t="shared" si="81"/>
        <v>Surco,Lima,Lima</v>
      </c>
      <c r="F1793" t="s">
        <v>7</v>
      </c>
      <c r="G1793">
        <v>154</v>
      </c>
      <c r="H1793">
        <f>tabla_ventas[[#This Row],[Precio Venta sin IGV]]-(tabla_ventas[[#This Row],[Precio Venta sin IGV]]*0.4)</f>
        <v>14121</v>
      </c>
      <c r="I1793">
        <v>23535</v>
      </c>
      <c r="J1793">
        <f t="shared" si="82"/>
        <v>0.18</v>
      </c>
      <c r="K1793">
        <f t="shared" si="83"/>
        <v>27771.3</v>
      </c>
      <c r="L1793" t="s">
        <v>32</v>
      </c>
      <c r="M1793" t="s">
        <v>18</v>
      </c>
    </row>
    <row r="1794" spans="1:13" ht="15" x14ac:dyDescent="0.25">
      <c r="A1794">
        <v>1793</v>
      </c>
      <c r="B1794">
        <v>42688</v>
      </c>
      <c r="C1794" t="s">
        <v>19</v>
      </c>
      <c r="D1794" t="s">
        <v>1905</v>
      </c>
      <c r="E1794" t="str">
        <f t="shared" ref="E1794:E1857" si="84">IF(L1794="San Miguel","San Miguel, Lima, Lima",IF(L1794="La Molina","La Molina,Lima, Lima",IF(L1794="Ate","Ate,Lima,Lima","Surco,Lima,Lima")))</f>
        <v>Surco,Lima,Lima</v>
      </c>
      <c r="F1794" t="s">
        <v>7</v>
      </c>
      <c r="G1794">
        <v>145</v>
      </c>
      <c r="H1794">
        <f>tabla_ventas[[#This Row],[Precio Venta sin IGV]]-(tabla_ventas[[#This Row],[Precio Venta sin IGV]]*0.4)</f>
        <v>23340.6</v>
      </c>
      <c r="I1794">
        <v>38901</v>
      </c>
      <c r="J1794">
        <f t="shared" ref="J1794:J1857" si="85">IF(I1794&gt;20000&lt;25000,18%,IF(I1794&gt;25001,18%,18%))</f>
        <v>0.18</v>
      </c>
      <c r="K1794">
        <f t="shared" ref="K1794:K1857" si="86">I1794+I1794*J1794</f>
        <v>45903.18</v>
      </c>
      <c r="L1794" t="s">
        <v>32</v>
      </c>
      <c r="M1794" t="s">
        <v>18</v>
      </c>
    </row>
    <row r="1795" spans="1:13" ht="15" x14ac:dyDescent="0.25">
      <c r="A1795">
        <v>1794</v>
      </c>
      <c r="B1795">
        <v>42688</v>
      </c>
      <c r="C1795" t="s">
        <v>19</v>
      </c>
      <c r="D1795" t="s">
        <v>1906</v>
      </c>
      <c r="E1795" t="str">
        <f t="shared" si="84"/>
        <v>Surco,Lima,Lima</v>
      </c>
      <c r="F1795" t="s">
        <v>7</v>
      </c>
      <c r="G1795">
        <v>26</v>
      </c>
      <c r="H1795">
        <f>tabla_ventas[[#This Row],[Precio Venta sin IGV]]-(tabla_ventas[[#This Row],[Precio Venta sin IGV]]*0.4)</f>
        <v>20571</v>
      </c>
      <c r="I1795">
        <v>34285</v>
      </c>
      <c r="J1795">
        <f t="shared" si="85"/>
        <v>0.18</v>
      </c>
      <c r="K1795">
        <f t="shared" si="86"/>
        <v>40456.300000000003</v>
      </c>
      <c r="L1795" t="s">
        <v>32</v>
      </c>
      <c r="M1795" t="s">
        <v>26</v>
      </c>
    </row>
    <row r="1796" spans="1:13" ht="15" x14ac:dyDescent="0.25">
      <c r="A1796">
        <v>1795</v>
      </c>
      <c r="B1796">
        <v>42688</v>
      </c>
      <c r="C1796" t="s">
        <v>19</v>
      </c>
      <c r="D1796" t="s">
        <v>1907</v>
      </c>
      <c r="E1796" t="str">
        <f t="shared" si="84"/>
        <v>Surco,Lima,Lima</v>
      </c>
      <c r="F1796" t="s">
        <v>7</v>
      </c>
      <c r="G1796">
        <v>100</v>
      </c>
      <c r="H1796">
        <f>tabla_ventas[[#This Row],[Precio Venta sin IGV]]-(tabla_ventas[[#This Row],[Precio Venta sin IGV]]*0.4)</f>
        <v>17576.400000000001</v>
      </c>
      <c r="I1796">
        <v>29294</v>
      </c>
      <c r="J1796">
        <f t="shared" si="85"/>
        <v>0.18</v>
      </c>
      <c r="K1796">
        <f t="shared" si="86"/>
        <v>34566.92</v>
      </c>
      <c r="L1796" t="s">
        <v>32</v>
      </c>
      <c r="M1796" t="s">
        <v>26</v>
      </c>
    </row>
    <row r="1797" spans="1:13" ht="15" x14ac:dyDescent="0.25">
      <c r="A1797">
        <v>1796</v>
      </c>
      <c r="B1797">
        <v>42688</v>
      </c>
      <c r="C1797" t="s">
        <v>19</v>
      </c>
      <c r="D1797" t="s">
        <v>1908</v>
      </c>
      <c r="E1797" t="str">
        <f t="shared" si="84"/>
        <v>Surco,Lima,Lima</v>
      </c>
      <c r="F1797" t="s">
        <v>7</v>
      </c>
      <c r="G1797">
        <v>48</v>
      </c>
      <c r="H1797">
        <f>tabla_ventas[[#This Row],[Precio Venta sin IGV]]-(tabla_ventas[[#This Row],[Precio Venta sin IGV]]*0.4)</f>
        <v>20038.8</v>
      </c>
      <c r="I1797">
        <v>33398</v>
      </c>
      <c r="J1797">
        <f t="shared" si="85"/>
        <v>0.18</v>
      </c>
      <c r="K1797">
        <f t="shared" si="86"/>
        <v>39409.64</v>
      </c>
      <c r="L1797" t="s">
        <v>32</v>
      </c>
      <c r="M1797" t="s">
        <v>26</v>
      </c>
    </row>
    <row r="1798" spans="1:13" ht="15" x14ac:dyDescent="0.25">
      <c r="A1798">
        <v>1797</v>
      </c>
      <c r="B1798">
        <v>42688</v>
      </c>
      <c r="C1798" t="s">
        <v>28</v>
      </c>
      <c r="D1798" t="s">
        <v>1909</v>
      </c>
      <c r="E1798" t="str">
        <f t="shared" si="84"/>
        <v>Ate,Lima,Lima</v>
      </c>
      <c r="F1798" t="s">
        <v>7</v>
      </c>
      <c r="G1798">
        <v>103</v>
      </c>
      <c r="H1798">
        <f>tabla_ventas[[#This Row],[Precio Venta sin IGV]]-(tabla_ventas[[#This Row],[Precio Venta sin IGV]]*0.4)</f>
        <v>19906.8</v>
      </c>
      <c r="I1798">
        <v>33178</v>
      </c>
      <c r="J1798">
        <f t="shared" si="85"/>
        <v>0.18</v>
      </c>
      <c r="K1798">
        <f t="shared" si="86"/>
        <v>39150.04</v>
      </c>
      <c r="L1798" t="s">
        <v>31</v>
      </c>
      <c r="M1798" t="s">
        <v>10</v>
      </c>
    </row>
    <row r="1799" spans="1:13" ht="15" x14ac:dyDescent="0.25">
      <c r="A1799">
        <v>1798</v>
      </c>
      <c r="B1799">
        <v>42688</v>
      </c>
      <c r="C1799" t="s">
        <v>28</v>
      </c>
      <c r="D1799" t="s">
        <v>1910</v>
      </c>
      <c r="E1799" t="str">
        <f t="shared" si="84"/>
        <v>Ate,Lima,Lima</v>
      </c>
      <c r="F1799" t="s">
        <v>7</v>
      </c>
      <c r="G1799">
        <v>3</v>
      </c>
      <c r="H1799">
        <f>tabla_ventas[[#This Row],[Precio Venta sin IGV]]-(tabla_ventas[[#This Row],[Precio Venta sin IGV]]*0.4)</f>
        <v>16612.199999999997</v>
      </c>
      <c r="I1799">
        <v>27687</v>
      </c>
      <c r="J1799">
        <f t="shared" si="85"/>
        <v>0.18</v>
      </c>
      <c r="K1799">
        <f t="shared" si="86"/>
        <v>32670.66</v>
      </c>
      <c r="L1799" t="s">
        <v>31</v>
      </c>
      <c r="M1799" t="s">
        <v>10</v>
      </c>
    </row>
    <row r="1800" spans="1:13" ht="15" x14ac:dyDescent="0.25">
      <c r="A1800">
        <v>1799</v>
      </c>
      <c r="B1800">
        <v>42688</v>
      </c>
      <c r="C1800" t="s">
        <v>28</v>
      </c>
      <c r="D1800" t="s">
        <v>1911</v>
      </c>
      <c r="E1800" t="str">
        <f t="shared" si="84"/>
        <v>Ate,Lima,Lima</v>
      </c>
      <c r="F1800" t="s">
        <v>7</v>
      </c>
      <c r="G1800">
        <v>112</v>
      </c>
      <c r="H1800">
        <f>tabla_ventas[[#This Row],[Precio Venta sin IGV]]-(tabla_ventas[[#This Row],[Precio Venta sin IGV]]*0.4)</f>
        <v>23693.4</v>
      </c>
      <c r="I1800">
        <v>39489</v>
      </c>
      <c r="J1800">
        <f t="shared" si="85"/>
        <v>0.18</v>
      </c>
      <c r="K1800">
        <f t="shared" si="86"/>
        <v>46597.02</v>
      </c>
      <c r="L1800" t="s">
        <v>31</v>
      </c>
      <c r="M1800" t="s">
        <v>10</v>
      </c>
    </row>
    <row r="1801" spans="1:13" ht="15" x14ac:dyDescent="0.25">
      <c r="A1801">
        <v>1800</v>
      </c>
      <c r="B1801">
        <v>42688</v>
      </c>
      <c r="C1801" t="s">
        <v>28</v>
      </c>
      <c r="D1801" t="s">
        <v>1912</v>
      </c>
      <c r="E1801" t="str">
        <f t="shared" si="84"/>
        <v>Surco,Lima,Lima</v>
      </c>
      <c r="F1801" t="s">
        <v>7</v>
      </c>
      <c r="G1801">
        <v>85</v>
      </c>
      <c r="H1801">
        <f>tabla_ventas[[#This Row],[Precio Venta sin IGV]]-(tabla_ventas[[#This Row],[Precio Venta sin IGV]]*0.4)</f>
        <v>19584.599999999999</v>
      </c>
      <c r="I1801">
        <v>32641</v>
      </c>
      <c r="J1801">
        <f t="shared" si="85"/>
        <v>0.18</v>
      </c>
      <c r="K1801">
        <f t="shared" si="86"/>
        <v>38516.379999999997</v>
      </c>
      <c r="L1801" t="s">
        <v>32</v>
      </c>
      <c r="M1801" t="s">
        <v>18</v>
      </c>
    </row>
    <row r="1802" spans="1:13" ht="15" x14ac:dyDescent="0.25">
      <c r="A1802">
        <v>1801</v>
      </c>
      <c r="B1802">
        <v>42688</v>
      </c>
      <c r="C1802" t="s">
        <v>28</v>
      </c>
      <c r="D1802" t="s">
        <v>1913</v>
      </c>
      <c r="E1802" t="str">
        <f t="shared" si="84"/>
        <v>Surco,Lima,Lima</v>
      </c>
      <c r="F1802" t="s">
        <v>7</v>
      </c>
      <c r="G1802">
        <v>90</v>
      </c>
      <c r="H1802">
        <f>tabla_ventas[[#This Row],[Precio Venta sin IGV]]-(tabla_ventas[[#This Row],[Precio Venta sin IGV]]*0.4)</f>
        <v>20454</v>
      </c>
      <c r="I1802">
        <v>34090</v>
      </c>
      <c r="J1802">
        <f t="shared" si="85"/>
        <v>0.18</v>
      </c>
      <c r="K1802">
        <f t="shared" si="86"/>
        <v>40226.199999999997</v>
      </c>
      <c r="L1802" t="s">
        <v>32</v>
      </c>
      <c r="M1802" t="s">
        <v>18</v>
      </c>
    </row>
    <row r="1803" spans="1:13" ht="15" x14ac:dyDescent="0.25">
      <c r="A1803">
        <v>1802</v>
      </c>
      <c r="B1803">
        <v>42688</v>
      </c>
      <c r="C1803" t="s">
        <v>28</v>
      </c>
      <c r="D1803" t="s">
        <v>1914</v>
      </c>
      <c r="E1803" t="str">
        <f t="shared" si="84"/>
        <v>Surco,Lima,Lima</v>
      </c>
      <c r="F1803" t="s">
        <v>7</v>
      </c>
      <c r="G1803">
        <v>20</v>
      </c>
      <c r="H1803">
        <f>tabla_ventas[[#This Row],[Precio Venta sin IGV]]-(tabla_ventas[[#This Row],[Precio Venta sin IGV]]*0.4)</f>
        <v>13489.8</v>
      </c>
      <c r="I1803">
        <v>22483</v>
      </c>
      <c r="J1803">
        <f t="shared" si="85"/>
        <v>0.18</v>
      </c>
      <c r="K1803">
        <f t="shared" si="86"/>
        <v>26529.94</v>
      </c>
      <c r="L1803" t="s">
        <v>32</v>
      </c>
      <c r="M1803" t="s">
        <v>18</v>
      </c>
    </row>
    <row r="1804" spans="1:13" ht="15" x14ac:dyDescent="0.25">
      <c r="A1804">
        <v>1803</v>
      </c>
      <c r="B1804">
        <v>42688</v>
      </c>
      <c r="C1804" t="s">
        <v>28</v>
      </c>
      <c r="D1804" t="s">
        <v>1915</v>
      </c>
      <c r="E1804" t="str">
        <f t="shared" si="84"/>
        <v>Surco,Lima,Lima</v>
      </c>
      <c r="F1804" t="s">
        <v>7</v>
      </c>
      <c r="G1804">
        <v>65</v>
      </c>
      <c r="H1804">
        <f>tabla_ventas[[#This Row],[Precio Venta sin IGV]]-(tabla_ventas[[#This Row],[Precio Venta sin IGV]]*0.4)</f>
        <v>20808.599999999999</v>
      </c>
      <c r="I1804">
        <v>34681</v>
      </c>
      <c r="J1804">
        <f t="shared" si="85"/>
        <v>0.18</v>
      </c>
      <c r="K1804">
        <f t="shared" si="86"/>
        <v>40923.58</v>
      </c>
      <c r="L1804" t="s">
        <v>32</v>
      </c>
      <c r="M1804" t="s">
        <v>18</v>
      </c>
    </row>
    <row r="1805" spans="1:13" ht="15" x14ac:dyDescent="0.25">
      <c r="A1805">
        <v>1804</v>
      </c>
      <c r="B1805">
        <v>42687</v>
      </c>
      <c r="C1805" t="s">
        <v>11</v>
      </c>
      <c r="D1805" t="s">
        <v>1916</v>
      </c>
      <c r="E1805" t="str">
        <f t="shared" si="84"/>
        <v>La Molina,Lima, Lima</v>
      </c>
      <c r="F1805" t="s">
        <v>12</v>
      </c>
      <c r="G1805">
        <v>129</v>
      </c>
      <c r="H1805">
        <f>tabla_ventas[[#This Row],[Precio Venta sin IGV]]-(tabla_ventas[[#This Row],[Precio Venta sin IGV]]*0.4)</f>
        <v>14205.6</v>
      </c>
      <c r="I1805">
        <v>23676</v>
      </c>
      <c r="J1805">
        <f t="shared" si="85"/>
        <v>0.18</v>
      </c>
      <c r="K1805">
        <f t="shared" si="86"/>
        <v>27937.68</v>
      </c>
      <c r="L1805" t="s">
        <v>119</v>
      </c>
      <c r="M1805" t="s">
        <v>13</v>
      </c>
    </row>
    <row r="1806" spans="1:13" ht="15" x14ac:dyDescent="0.25">
      <c r="A1806">
        <v>1805</v>
      </c>
      <c r="B1806">
        <v>42687</v>
      </c>
      <c r="C1806" t="s">
        <v>11</v>
      </c>
      <c r="D1806" t="s">
        <v>1917</v>
      </c>
      <c r="E1806" t="str">
        <f t="shared" si="84"/>
        <v>La Molina,Lima, Lima</v>
      </c>
      <c r="F1806" t="s">
        <v>12</v>
      </c>
      <c r="G1806">
        <v>90</v>
      </c>
      <c r="H1806">
        <f>tabla_ventas[[#This Row],[Precio Venta sin IGV]]-(tabla_ventas[[#This Row],[Precio Venta sin IGV]]*0.4)</f>
        <v>21306.6</v>
      </c>
      <c r="I1806">
        <v>35511</v>
      </c>
      <c r="J1806">
        <f t="shared" si="85"/>
        <v>0.18</v>
      </c>
      <c r="K1806">
        <f t="shared" si="86"/>
        <v>41902.979999999996</v>
      </c>
      <c r="L1806" t="s">
        <v>119</v>
      </c>
      <c r="M1806" t="s">
        <v>13</v>
      </c>
    </row>
    <row r="1807" spans="1:13" ht="15" x14ac:dyDescent="0.25">
      <c r="A1807">
        <v>1806</v>
      </c>
      <c r="B1807">
        <v>42687</v>
      </c>
      <c r="C1807" t="s">
        <v>11</v>
      </c>
      <c r="D1807" t="s">
        <v>1918</v>
      </c>
      <c r="E1807" t="str">
        <f t="shared" si="84"/>
        <v>La Molina,Lima, Lima</v>
      </c>
      <c r="F1807" t="s">
        <v>12</v>
      </c>
      <c r="G1807">
        <v>97</v>
      </c>
      <c r="H1807">
        <f>tabla_ventas[[#This Row],[Precio Venta sin IGV]]-(tabla_ventas[[#This Row],[Precio Venta sin IGV]]*0.4)</f>
        <v>12355.8</v>
      </c>
      <c r="I1807">
        <v>20593</v>
      </c>
      <c r="J1807">
        <f t="shared" si="85"/>
        <v>0.18</v>
      </c>
      <c r="K1807">
        <f t="shared" si="86"/>
        <v>24299.739999999998</v>
      </c>
      <c r="L1807" t="s">
        <v>119</v>
      </c>
      <c r="M1807" t="s">
        <v>13</v>
      </c>
    </row>
    <row r="1808" spans="1:13" ht="15" x14ac:dyDescent="0.25">
      <c r="A1808">
        <v>1807</v>
      </c>
      <c r="B1808">
        <v>42687</v>
      </c>
      <c r="C1808" t="s">
        <v>11</v>
      </c>
      <c r="D1808" t="s">
        <v>1919</v>
      </c>
      <c r="E1808" t="str">
        <f t="shared" si="84"/>
        <v>La Molina,Lima, Lima</v>
      </c>
      <c r="F1808" t="s">
        <v>12</v>
      </c>
      <c r="G1808">
        <v>107</v>
      </c>
      <c r="H1808">
        <f>tabla_ventas[[#This Row],[Precio Venta sin IGV]]-(tabla_ventas[[#This Row],[Precio Venta sin IGV]]*0.4)</f>
        <v>14116.199999999999</v>
      </c>
      <c r="I1808">
        <v>23527</v>
      </c>
      <c r="J1808">
        <f t="shared" si="85"/>
        <v>0.18</v>
      </c>
      <c r="K1808">
        <f t="shared" si="86"/>
        <v>27761.86</v>
      </c>
      <c r="L1808" t="s">
        <v>119</v>
      </c>
      <c r="M1808" t="s">
        <v>13</v>
      </c>
    </row>
    <row r="1809" spans="1:13" ht="15" x14ac:dyDescent="0.25">
      <c r="A1809">
        <v>1808</v>
      </c>
      <c r="B1809">
        <v>42687</v>
      </c>
      <c r="C1809" t="s">
        <v>27</v>
      </c>
      <c r="D1809" t="s">
        <v>1920</v>
      </c>
      <c r="E1809" t="str">
        <f t="shared" si="84"/>
        <v>Surco,Lima,Lima</v>
      </c>
      <c r="F1809" t="s">
        <v>7</v>
      </c>
      <c r="G1809">
        <v>173</v>
      </c>
      <c r="H1809">
        <f>tabla_ventas[[#This Row],[Precio Venta sin IGV]]-(tabla_ventas[[#This Row],[Precio Venta sin IGV]]*0.4)</f>
        <v>15818.4</v>
      </c>
      <c r="I1809">
        <v>26364</v>
      </c>
      <c r="J1809">
        <f t="shared" si="85"/>
        <v>0.18</v>
      </c>
      <c r="K1809">
        <f t="shared" si="86"/>
        <v>31109.52</v>
      </c>
      <c r="L1809" t="s">
        <v>32</v>
      </c>
      <c r="M1809" t="s">
        <v>18</v>
      </c>
    </row>
    <row r="1810" spans="1:13" ht="15" x14ac:dyDescent="0.25">
      <c r="A1810">
        <v>1809</v>
      </c>
      <c r="B1810">
        <v>42687</v>
      </c>
      <c r="C1810" t="s">
        <v>27</v>
      </c>
      <c r="D1810" t="s">
        <v>1921</v>
      </c>
      <c r="E1810" t="str">
        <f t="shared" si="84"/>
        <v>Surco,Lima,Lima</v>
      </c>
      <c r="F1810" t="s">
        <v>7</v>
      </c>
      <c r="G1810">
        <v>98</v>
      </c>
      <c r="H1810">
        <f>tabla_ventas[[#This Row],[Precio Venta sin IGV]]-(tabla_ventas[[#This Row],[Precio Venta sin IGV]]*0.4)</f>
        <v>17906.400000000001</v>
      </c>
      <c r="I1810">
        <v>29844</v>
      </c>
      <c r="J1810">
        <f t="shared" si="85"/>
        <v>0.18</v>
      </c>
      <c r="K1810">
        <f t="shared" si="86"/>
        <v>35215.919999999998</v>
      </c>
      <c r="L1810" t="s">
        <v>32</v>
      </c>
      <c r="M1810" t="s">
        <v>18</v>
      </c>
    </row>
    <row r="1811" spans="1:13" ht="15" x14ac:dyDescent="0.25">
      <c r="A1811">
        <v>1810</v>
      </c>
      <c r="B1811">
        <v>42687</v>
      </c>
      <c r="C1811" t="s">
        <v>27</v>
      </c>
      <c r="D1811" t="s">
        <v>1922</v>
      </c>
      <c r="E1811" t="str">
        <f t="shared" si="84"/>
        <v>Surco,Lima,Lima</v>
      </c>
      <c r="F1811" t="s">
        <v>7</v>
      </c>
      <c r="G1811">
        <v>162</v>
      </c>
      <c r="H1811">
        <f>tabla_ventas[[#This Row],[Precio Venta sin IGV]]-(tabla_ventas[[#This Row],[Precio Venta sin IGV]]*0.4)</f>
        <v>16954.8</v>
      </c>
      <c r="I1811">
        <v>28258</v>
      </c>
      <c r="J1811">
        <f t="shared" si="85"/>
        <v>0.18</v>
      </c>
      <c r="K1811">
        <f t="shared" si="86"/>
        <v>33344.44</v>
      </c>
      <c r="L1811" t="s">
        <v>32</v>
      </c>
      <c r="M1811" t="s">
        <v>18</v>
      </c>
    </row>
    <row r="1812" spans="1:13" ht="15" x14ac:dyDescent="0.25">
      <c r="A1812">
        <v>1811</v>
      </c>
      <c r="B1812">
        <v>42687</v>
      </c>
      <c r="C1812" t="s">
        <v>27</v>
      </c>
      <c r="D1812" t="s">
        <v>1923</v>
      </c>
      <c r="E1812" t="str">
        <f t="shared" si="84"/>
        <v>Surco,Lima,Lima</v>
      </c>
      <c r="F1812" t="s">
        <v>7</v>
      </c>
      <c r="G1812">
        <v>54</v>
      </c>
      <c r="H1812">
        <f>tabla_ventas[[#This Row],[Precio Venta sin IGV]]-(tabla_ventas[[#This Row],[Precio Venta sin IGV]]*0.4)</f>
        <v>22844.400000000001</v>
      </c>
      <c r="I1812">
        <v>38074</v>
      </c>
      <c r="J1812">
        <f t="shared" si="85"/>
        <v>0.18</v>
      </c>
      <c r="K1812">
        <f t="shared" si="86"/>
        <v>44927.32</v>
      </c>
      <c r="L1812" t="s">
        <v>32</v>
      </c>
      <c r="M1812" t="s">
        <v>18</v>
      </c>
    </row>
    <row r="1813" spans="1:13" ht="15" x14ac:dyDescent="0.25">
      <c r="A1813">
        <v>1812</v>
      </c>
      <c r="B1813">
        <v>42686</v>
      </c>
      <c r="C1813" t="s">
        <v>6</v>
      </c>
      <c r="D1813" t="s">
        <v>1924</v>
      </c>
      <c r="E1813" t="str">
        <f t="shared" si="84"/>
        <v>Ate,Lima,Lima</v>
      </c>
      <c r="F1813" t="s">
        <v>7</v>
      </c>
      <c r="G1813">
        <v>158</v>
      </c>
      <c r="H1813">
        <f>tabla_ventas[[#This Row],[Precio Venta sin IGV]]-(tabla_ventas[[#This Row],[Precio Venta sin IGV]]*0.4)</f>
        <v>23562.6</v>
      </c>
      <c r="I1813">
        <v>39271</v>
      </c>
      <c r="J1813">
        <f t="shared" si="85"/>
        <v>0.18</v>
      </c>
      <c r="K1813">
        <f t="shared" si="86"/>
        <v>46339.78</v>
      </c>
      <c r="L1813" t="s">
        <v>31</v>
      </c>
      <c r="M1813" t="s">
        <v>23</v>
      </c>
    </row>
    <row r="1814" spans="1:13" ht="15" x14ac:dyDescent="0.25">
      <c r="A1814">
        <v>1813</v>
      </c>
      <c r="B1814">
        <v>42686</v>
      </c>
      <c r="C1814" t="s">
        <v>6</v>
      </c>
      <c r="D1814" t="s">
        <v>1925</v>
      </c>
      <c r="E1814" t="str">
        <f t="shared" si="84"/>
        <v>Ate,Lima,Lima</v>
      </c>
      <c r="F1814" t="s">
        <v>7</v>
      </c>
      <c r="G1814">
        <v>47</v>
      </c>
      <c r="H1814">
        <f>tabla_ventas[[#This Row],[Precio Venta sin IGV]]-(tabla_ventas[[#This Row],[Precio Venta sin IGV]]*0.4)</f>
        <v>23139</v>
      </c>
      <c r="I1814">
        <v>38565</v>
      </c>
      <c r="J1814">
        <f t="shared" si="85"/>
        <v>0.18</v>
      </c>
      <c r="K1814">
        <f t="shared" si="86"/>
        <v>45506.7</v>
      </c>
      <c r="L1814" t="s">
        <v>31</v>
      </c>
      <c r="M1814" t="s">
        <v>23</v>
      </c>
    </row>
    <row r="1815" spans="1:13" ht="15" x14ac:dyDescent="0.25">
      <c r="A1815">
        <v>1814</v>
      </c>
      <c r="B1815">
        <v>42686</v>
      </c>
      <c r="C1815" t="s">
        <v>6</v>
      </c>
      <c r="D1815" t="s">
        <v>1926</v>
      </c>
      <c r="E1815" t="str">
        <f t="shared" si="84"/>
        <v>Ate,Lima,Lima</v>
      </c>
      <c r="F1815" t="s">
        <v>7</v>
      </c>
      <c r="G1815">
        <v>123</v>
      </c>
      <c r="H1815">
        <f>tabla_ventas[[#This Row],[Precio Venta sin IGV]]-(tabla_ventas[[#This Row],[Precio Venta sin IGV]]*0.4)</f>
        <v>23184</v>
      </c>
      <c r="I1815">
        <v>38640</v>
      </c>
      <c r="J1815">
        <f t="shared" si="85"/>
        <v>0.18</v>
      </c>
      <c r="K1815">
        <f t="shared" si="86"/>
        <v>45595.199999999997</v>
      </c>
      <c r="L1815" t="s">
        <v>31</v>
      </c>
      <c r="M1815" t="s">
        <v>23</v>
      </c>
    </row>
    <row r="1816" spans="1:13" ht="15" x14ac:dyDescent="0.25">
      <c r="A1816">
        <v>1815</v>
      </c>
      <c r="B1816">
        <v>42686</v>
      </c>
      <c r="C1816" t="s">
        <v>6</v>
      </c>
      <c r="D1816" t="s">
        <v>1927</v>
      </c>
      <c r="E1816" t="str">
        <f t="shared" si="84"/>
        <v>Ate,Lima,Lima</v>
      </c>
      <c r="F1816" t="s">
        <v>7</v>
      </c>
      <c r="G1816">
        <v>148</v>
      </c>
      <c r="H1816">
        <f>tabla_ventas[[#This Row],[Precio Venta sin IGV]]-(tabla_ventas[[#This Row],[Precio Venta sin IGV]]*0.4)</f>
        <v>13320.6</v>
      </c>
      <c r="I1816">
        <v>22201</v>
      </c>
      <c r="J1816">
        <f t="shared" si="85"/>
        <v>0.18</v>
      </c>
      <c r="K1816">
        <f t="shared" si="86"/>
        <v>26197.18</v>
      </c>
      <c r="L1816" t="s">
        <v>31</v>
      </c>
      <c r="M1816" t="s">
        <v>23</v>
      </c>
    </row>
    <row r="1817" spans="1:13" ht="15" x14ac:dyDescent="0.25">
      <c r="A1817">
        <v>1816</v>
      </c>
      <c r="B1817">
        <v>42686</v>
      </c>
      <c r="C1817" t="s">
        <v>11</v>
      </c>
      <c r="D1817" t="s">
        <v>1928</v>
      </c>
      <c r="E1817" t="str">
        <f t="shared" si="84"/>
        <v>San Miguel, Lima, Lima</v>
      </c>
      <c r="F1817" t="s">
        <v>7</v>
      </c>
      <c r="G1817">
        <v>11</v>
      </c>
      <c r="H1817">
        <f>tabla_ventas[[#This Row],[Precio Venta sin IGV]]-(tabla_ventas[[#This Row],[Precio Venta sin IGV]]*0.4)</f>
        <v>11721</v>
      </c>
      <c r="I1817">
        <v>19535</v>
      </c>
      <c r="J1817">
        <f t="shared" si="85"/>
        <v>0.18</v>
      </c>
      <c r="K1817">
        <f t="shared" si="86"/>
        <v>23051.3</v>
      </c>
      <c r="L1817" t="s">
        <v>30</v>
      </c>
      <c r="M1817" t="s">
        <v>8</v>
      </c>
    </row>
    <row r="1818" spans="1:13" ht="15" x14ac:dyDescent="0.25">
      <c r="A1818">
        <v>1817</v>
      </c>
      <c r="B1818">
        <v>42686</v>
      </c>
      <c r="C1818" t="s">
        <v>11</v>
      </c>
      <c r="D1818" t="s">
        <v>1929</v>
      </c>
      <c r="E1818" t="str">
        <f t="shared" si="84"/>
        <v>San Miguel, Lima, Lima</v>
      </c>
      <c r="F1818" t="s">
        <v>7</v>
      </c>
      <c r="G1818">
        <v>99</v>
      </c>
      <c r="H1818">
        <f>tabla_ventas[[#This Row],[Precio Venta sin IGV]]-(tabla_ventas[[#This Row],[Precio Venta sin IGV]]*0.4)</f>
        <v>23645.4</v>
      </c>
      <c r="I1818">
        <v>39409</v>
      </c>
      <c r="J1818">
        <f t="shared" si="85"/>
        <v>0.18</v>
      </c>
      <c r="K1818">
        <f t="shared" si="86"/>
        <v>46502.62</v>
      </c>
      <c r="L1818" t="s">
        <v>30</v>
      </c>
      <c r="M1818" t="s">
        <v>8</v>
      </c>
    </row>
    <row r="1819" spans="1:13" ht="15" x14ac:dyDescent="0.25">
      <c r="A1819">
        <v>1818</v>
      </c>
      <c r="B1819">
        <v>42686</v>
      </c>
      <c r="C1819" t="s">
        <v>11</v>
      </c>
      <c r="D1819" t="s">
        <v>1930</v>
      </c>
      <c r="E1819" t="str">
        <f t="shared" si="84"/>
        <v>San Miguel, Lima, Lima</v>
      </c>
      <c r="F1819" t="s">
        <v>7</v>
      </c>
      <c r="G1819">
        <v>20</v>
      </c>
      <c r="H1819">
        <f>tabla_ventas[[#This Row],[Precio Venta sin IGV]]-(tabla_ventas[[#This Row],[Precio Venta sin IGV]]*0.4)</f>
        <v>13657.199999999999</v>
      </c>
      <c r="I1819">
        <v>22762</v>
      </c>
      <c r="J1819">
        <f t="shared" si="85"/>
        <v>0.18</v>
      </c>
      <c r="K1819">
        <f t="shared" si="86"/>
        <v>26859.16</v>
      </c>
      <c r="L1819" t="s">
        <v>30</v>
      </c>
      <c r="M1819" t="s">
        <v>8</v>
      </c>
    </row>
    <row r="1820" spans="1:13" ht="15" x14ac:dyDescent="0.25">
      <c r="A1820">
        <v>1819</v>
      </c>
      <c r="B1820">
        <v>42686</v>
      </c>
      <c r="C1820" t="s">
        <v>11</v>
      </c>
      <c r="D1820" t="s">
        <v>1931</v>
      </c>
      <c r="E1820" t="str">
        <f t="shared" si="84"/>
        <v>San Miguel, Lima, Lima</v>
      </c>
      <c r="F1820" t="s">
        <v>7</v>
      </c>
      <c r="G1820">
        <v>152</v>
      </c>
      <c r="H1820">
        <f>tabla_ventas[[#This Row],[Precio Venta sin IGV]]-(tabla_ventas[[#This Row],[Precio Venta sin IGV]]*0.4)</f>
        <v>11010</v>
      </c>
      <c r="I1820">
        <v>18350</v>
      </c>
      <c r="J1820">
        <f t="shared" si="85"/>
        <v>0.18</v>
      </c>
      <c r="K1820">
        <f t="shared" si="86"/>
        <v>21653</v>
      </c>
      <c r="L1820" t="s">
        <v>30</v>
      </c>
      <c r="M1820" t="s">
        <v>8</v>
      </c>
    </row>
    <row r="1821" spans="1:13" ht="15" x14ac:dyDescent="0.25">
      <c r="A1821">
        <v>1820</v>
      </c>
      <c r="B1821">
        <v>42686</v>
      </c>
      <c r="C1821" t="s">
        <v>17</v>
      </c>
      <c r="D1821" t="s">
        <v>1932</v>
      </c>
      <c r="E1821" t="str">
        <f t="shared" si="84"/>
        <v>La Molina,Lima, Lima</v>
      </c>
      <c r="F1821" t="s">
        <v>7</v>
      </c>
      <c r="G1821">
        <v>25</v>
      </c>
      <c r="H1821">
        <f>tabla_ventas[[#This Row],[Precio Venta sin IGV]]-(tabla_ventas[[#This Row],[Precio Venta sin IGV]]*0.4)</f>
        <v>11830.2</v>
      </c>
      <c r="I1821">
        <v>19717</v>
      </c>
      <c r="J1821">
        <f t="shared" si="85"/>
        <v>0.18</v>
      </c>
      <c r="K1821">
        <f t="shared" si="86"/>
        <v>23266.06</v>
      </c>
      <c r="L1821" t="s">
        <v>119</v>
      </c>
      <c r="M1821" t="s">
        <v>13</v>
      </c>
    </row>
    <row r="1822" spans="1:13" ht="15" x14ac:dyDescent="0.25">
      <c r="A1822">
        <v>1821</v>
      </c>
      <c r="B1822">
        <v>42686</v>
      </c>
      <c r="C1822" t="s">
        <v>17</v>
      </c>
      <c r="D1822" t="s">
        <v>1933</v>
      </c>
      <c r="E1822" t="str">
        <f t="shared" si="84"/>
        <v>La Molina,Lima, Lima</v>
      </c>
      <c r="F1822" t="s">
        <v>7</v>
      </c>
      <c r="G1822">
        <v>117</v>
      </c>
      <c r="H1822">
        <f>tabla_ventas[[#This Row],[Precio Venta sin IGV]]-(tabla_ventas[[#This Row],[Precio Venta sin IGV]]*0.4)</f>
        <v>16978.199999999997</v>
      </c>
      <c r="I1822">
        <v>28297</v>
      </c>
      <c r="J1822">
        <f t="shared" si="85"/>
        <v>0.18</v>
      </c>
      <c r="K1822">
        <f t="shared" si="86"/>
        <v>33390.46</v>
      </c>
      <c r="L1822" t="s">
        <v>119</v>
      </c>
      <c r="M1822" t="s">
        <v>13</v>
      </c>
    </row>
    <row r="1823" spans="1:13" ht="15" x14ac:dyDescent="0.25">
      <c r="A1823">
        <v>1822</v>
      </c>
      <c r="B1823">
        <v>42686</v>
      </c>
      <c r="C1823" t="s">
        <v>17</v>
      </c>
      <c r="D1823" t="s">
        <v>1934</v>
      </c>
      <c r="E1823" t="str">
        <f t="shared" si="84"/>
        <v>La Molina,Lima, Lima</v>
      </c>
      <c r="F1823" t="s">
        <v>7</v>
      </c>
      <c r="G1823">
        <v>41</v>
      </c>
      <c r="H1823">
        <f>tabla_ventas[[#This Row],[Precio Venta sin IGV]]-(tabla_ventas[[#This Row],[Precio Venta sin IGV]]*0.4)</f>
        <v>21788.400000000001</v>
      </c>
      <c r="I1823">
        <v>36314</v>
      </c>
      <c r="J1823">
        <f t="shared" si="85"/>
        <v>0.18</v>
      </c>
      <c r="K1823">
        <f t="shared" si="86"/>
        <v>42850.52</v>
      </c>
      <c r="L1823" t="s">
        <v>119</v>
      </c>
      <c r="M1823" t="s">
        <v>13</v>
      </c>
    </row>
    <row r="1824" spans="1:13" ht="15" x14ac:dyDescent="0.25">
      <c r="A1824">
        <v>1823</v>
      </c>
      <c r="B1824">
        <v>42686</v>
      </c>
      <c r="C1824" t="s">
        <v>17</v>
      </c>
      <c r="D1824" t="s">
        <v>1935</v>
      </c>
      <c r="E1824" t="str">
        <f t="shared" si="84"/>
        <v>La Molina,Lima, Lima</v>
      </c>
      <c r="F1824" t="s">
        <v>7</v>
      </c>
      <c r="G1824">
        <v>40</v>
      </c>
      <c r="H1824">
        <f>tabla_ventas[[#This Row],[Precio Venta sin IGV]]-(tabla_ventas[[#This Row],[Precio Venta sin IGV]]*0.4)</f>
        <v>21073.8</v>
      </c>
      <c r="I1824">
        <v>35123</v>
      </c>
      <c r="J1824">
        <f t="shared" si="85"/>
        <v>0.18</v>
      </c>
      <c r="K1824">
        <f t="shared" si="86"/>
        <v>41445.14</v>
      </c>
      <c r="L1824" t="s">
        <v>119</v>
      </c>
      <c r="M1824" t="s">
        <v>13</v>
      </c>
    </row>
    <row r="1825" spans="1:13" ht="15" x14ac:dyDescent="0.25">
      <c r="A1825">
        <v>1824</v>
      </c>
      <c r="B1825">
        <v>42686</v>
      </c>
      <c r="C1825" t="s">
        <v>24</v>
      </c>
      <c r="D1825" t="s">
        <v>1936</v>
      </c>
      <c r="E1825" t="str">
        <f t="shared" si="84"/>
        <v>Surco,Lima,Lima</v>
      </c>
      <c r="F1825" t="s">
        <v>7</v>
      </c>
      <c r="G1825">
        <v>32</v>
      </c>
      <c r="H1825">
        <f>tabla_ventas[[#This Row],[Precio Venta sin IGV]]-(tabla_ventas[[#This Row],[Precio Venta sin IGV]]*0.4)</f>
        <v>14451</v>
      </c>
      <c r="I1825">
        <v>24085</v>
      </c>
      <c r="J1825">
        <f t="shared" si="85"/>
        <v>0.18</v>
      </c>
      <c r="K1825">
        <f t="shared" si="86"/>
        <v>28420.3</v>
      </c>
      <c r="L1825" t="s">
        <v>32</v>
      </c>
      <c r="M1825" t="s">
        <v>15</v>
      </c>
    </row>
    <row r="1826" spans="1:13" ht="15" x14ac:dyDescent="0.25">
      <c r="A1826">
        <v>1825</v>
      </c>
      <c r="B1826">
        <v>42686</v>
      </c>
      <c r="C1826" t="s">
        <v>24</v>
      </c>
      <c r="D1826" t="s">
        <v>1937</v>
      </c>
      <c r="E1826" t="str">
        <f t="shared" si="84"/>
        <v>Surco,Lima,Lima</v>
      </c>
      <c r="F1826" t="s">
        <v>7</v>
      </c>
      <c r="G1826">
        <v>49</v>
      </c>
      <c r="H1826">
        <f>tabla_ventas[[#This Row],[Precio Venta sin IGV]]-(tabla_ventas[[#This Row],[Precio Venta sin IGV]]*0.4)</f>
        <v>17560.199999999997</v>
      </c>
      <c r="I1826">
        <v>29267</v>
      </c>
      <c r="J1826">
        <f t="shared" si="85"/>
        <v>0.18</v>
      </c>
      <c r="K1826">
        <f t="shared" si="86"/>
        <v>34535.06</v>
      </c>
      <c r="L1826" t="s">
        <v>32</v>
      </c>
      <c r="M1826" t="s">
        <v>15</v>
      </c>
    </row>
    <row r="1827" spans="1:13" ht="15" x14ac:dyDescent="0.25">
      <c r="A1827">
        <v>1826</v>
      </c>
      <c r="B1827">
        <v>42686</v>
      </c>
      <c r="C1827" t="s">
        <v>24</v>
      </c>
      <c r="D1827" t="s">
        <v>1938</v>
      </c>
      <c r="E1827" t="str">
        <f t="shared" si="84"/>
        <v>Surco,Lima,Lima</v>
      </c>
      <c r="F1827" t="s">
        <v>7</v>
      </c>
      <c r="G1827">
        <v>167</v>
      </c>
      <c r="H1827">
        <f>tabla_ventas[[#This Row],[Precio Venta sin IGV]]-(tabla_ventas[[#This Row],[Precio Venta sin IGV]]*0.4)</f>
        <v>18500.400000000001</v>
      </c>
      <c r="I1827">
        <v>30834</v>
      </c>
      <c r="J1827">
        <f t="shared" si="85"/>
        <v>0.18</v>
      </c>
      <c r="K1827">
        <f t="shared" si="86"/>
        <v>36384.120000000003</v>
      </c>
      <c r="L1827" t="s">
        <v>32</v>
      </c>
      <c r="M1827" t="s">
        <v>15</v>
      </c>
    </row>
    <row r="1828" spans="1:13" ht="15" x14ac:dyDescent="0.25">
      <c r="A1828">
        <v>1827</v>
      </c>
      <c r="B1828">
        <v>42686</v>
      </c>
      <c r="C1828" t="s">
        <v>24</v>
      </c>
      <c r="D1828" t="s">
        <v>1939</v>
      </c>
      <c r="E1828" t="str">
        <f t="shared" si="84"/>
        <v>Surco,Lima,Lima</v>
      </c>
      <c r="F1828" t="s">
        <v>7</v>
      </c>
      <c r="G1828">
        <v>15</v>
      </c>
      <c r="H1828">
        <f>tabla_ventas[[#This Row],[Precio Venta sin IGV]]-(tabla_ventas[[#This Row],[Precio Venta sin IGV]]*0.4)</f>
        <v>17215.199999999997</v>
      </c>
      <c r="I1828">
        <v>28692</v>
      </c>
      <c r="J1828">
        <f t="shared" si="85"/>
        <v>0.18</v>
      </c>
      <c r="K1828">
        <f t="shared" si="86"/>
        <v>33856.559999999998</v>
      </c>
      <c r="L1828" t="s">
        <v>32</v>
      </c>
      <c r="M1828" t="s">
        <v>15</v>
      </c>
    </row>
    <row r="1829" spans="1:13" ht="15" x14ac:dyDescent="0.25">
      <c r="A1829">
        <v>1828</v>
      </c>
      <c r="B1829">
        <v>42685</v>
      </c>
      <c r="C1829" t="s">
        <v>27</v>
      </c>
      <c r="D1829" t="s">
        <v>1940</v>
      </c>
      <c r="E1829" t="str">
        <f t="shared" si="84"/>
        <v>San Miguel, Lima, Lima</v>
      </c>
      <c r="F1829" t="s">
        <v>12</v>
      </c>
      <c r="G1829">
        <v>124</v>
      </c>
      <c r="H1829">
        <f>tabla_ventas[[#This Row],[Precio Venta sin IGV]]-(tabla_ventas[[#This Row],[Precio Venta sin IGV]]*0.4)</f>
        <v>23448</v>
      </c>
      <c r="I1829">
        <v>39080</v>
      </c>
      <c r="J1829">
        <f t="shared" si="85"/>
        <v>0.18</v>
      </c>
      <c r="K1829">
        <f t="shared" si="86"/>
        <v>46114.400000000001</v>
      </c>
      <c r="L1829" t="s">
        <v>30</v>
      </c>
      <c r="M1829" t="s">
        <v>8</v>
      </c>
    </row>
    <row r="1830" spans="1:13" ht="15" x14ac:dyDescent="0.25">
      <c r="A1830">
        <v>1829</v>
      </c>
      <c r="B1830">
        <v>42685</v>
      </c>
      <c r="C1830" t="s">
        <v>27</v>
      </c>
      <c r="D1830" t="s">
        <v>1941</v>
      </c>
      <c r="E1830" t="str">
        <f t="shared" si="84"/>
        <v>San Miguel, Lima, Lima</v>
      </c>
      <c r="F1830" t="s">
        <v>12</v>
      </c>
      <c r="G1830">
        <v>80</v>
      </c>
      <c r="H1830">
        <f>tabla_ventas[[#This Row],[Precio Venta sin IGV]]-(tabla_ventas[[#This Row],[Precio Venta sin IGV]]*0.4)</f>
        <v>16152.599999999999</v>
      </c>
      <c r="I1830">
        <v>26921</v>
      </c>
      <c r="J1830">
        <f t="shared" si="85"/>
        <v>0.18</v>
      </c>
      <c r="K1830">
        <f t="shared" si="86"/>
        <v>31766.78</v>
      </c>
      <c r="L1830" t="s">
        <v>30</v>
      </c>
      <c r="M1830" t="s">
        <v>8</v>
      </c>
    </row>
    <row r="1831" spans="1:13" ht="15" x14ac:dyDescent="0.25">
      <c r="A1831">
        <v>1830</v>
      </c>
      <c r="B1831">
        <v>42685</v>
      </c>
      <c r="C1831" t="s">
        <v>27</v>
      </c>
      <c r="D1831" t="s">
        <v>1942</v>
      </c>
      <c r="E1831" t="str">
        <f t="shared" si="84"/>
        <v>San Miguel, Lima, Lima</v>
      </c>
      <c r="F1831" t="s">
        <v>12</v>
      </c>
      <c r="G1831">
        <v>134</v>
      </c>
      <c r="H1831">
        <f>tabla_ventas[[#This Row],[Precio Venta sin IGV]]-(tabla_ventas[[#This Row],[Precio Venta sin IGV]]*0.4)</f>
        <v>19533</v>
      </c>
      <c r="I1831">
        <v>32555</v>
      </c>
      <c r="J1831">
        <f t="shared" si="85"/>
        <v>0.18</v>
      </c>
      <c r="K1831">
        <f t="shared" si="86"/>
        <v>38414.9</v>
      </c>
      <c r="L1831" t="s">
        <v>30</v>
      </c>
      <c r="M1831" t="s">
        <v>8</v>
      </c>
    </row>
    <row r="1832" spans="1:13" ht="15" x14ac:dyDescent="0.25">
      <c r="A1832">
        <v>1831</v>
      </c>
      <c r="B1832">
        <v>42685</v>
      </c>
      <c r="C1832" t="s">
        <v>27</v>
      </c>
      <c r="D1832" t="s">
        <v>1943</v>
      </c>
      <c r="E1832" t="str">
        <f t="shared" si="84"/>
        <v>San Miguel, Lima, Lima</v>
      </c>
      <c r="F1832" t="s">
        <v>12</v>
      </c>
      <c r="G1832">
        <v>51</v>
      </c>
      <c r="H1832">
        <f>tabla_ventas[[#This Row],[Precio Venta sin IGV]]-(tabla_ventas[[#This Row],[Precio Venta sin IGV]]*0.4)</f>
        <v>16593.599999999999</v>
      </c>
      <c r="I1832">
        <v>27656</v>
      </c>
      <c r="J1832">
        <f t="shared" si="85"/>
        <v>0.18</v>
      </c>
      <c r="K1832">
        <f t="shared" si="86"/>
        <v>32634.080000000002</v>
      </c>
      <c r="L1832" t="s">
        <v>30</v>
      </c>
      <c r="M1832" t="s">
        <v>8</v>
      </c>
    </row>
    <row r="1833" spans="1:13" ht="15" x14ac:dyDescent="0.25">
      <c r="A1833">
        <v>1832</v>
      </c>
      <c r="B1833">
        <v>42685</v>
      </c>
      <c r="C1833" t="s">
        <v>28</v>
      </c>
      <c r="D1833" t="s">
        <v>1944</v>
      </c>
      <c r="E1833" t="str">
        <f t="shared" si="84"/>
        <v>Surco,Lima,Lima</v>
      </c>
      <c r="F1833" t="s">
        <v>7</v>
      </c>
      <c r="G1833">
        <v>114</v>
      </c>
      <c r="H1833">
        <f>tabla_ventas[[#This Row],[Precio Venta sin IGV]]-(tabla_ventas[[#This Row],[Precio Venta sin IGV]]*0.4)</f>
        <v>22735.199999999997</v>
      </c>
      <c r="I1833">
        <v>37892</v>
      </c>
      <c r="J1833">
        <f t="shared" si="85"/>
        <v>0.18</v>
      </c>
      <c r="K1833">
        <f t="shared" si="86"/>
        <v>44712.56</v>
      </c>
      <c r="L1833" t="s">
        <v>32</v>
      </c>
      <c r="M1833" t="s">
        <v>26</v>
      </c>
    </row>
    <row r="1834" spans="1:13" ht="15" x14ac:dyDescent="0.25">
      <c r="A1834">
        <v>1833</v>
      </c>
      <c r="B1834">
        <v>42685</v>
      </c>
      <c r="C1834" t="s">
        <v>28</v>
      </c>
      <c r="D1834" t="s">
        <v>1945</v>
      </c>
      <c r="E1834" t="str">
        <f t="shared" si="84"/>
        <v>Surco,Lima,Lima</v>
      </c>
      <c r="F1834" t="s">
        <v>7</v>
      </c>
      <c r="G1834">
        <v>59</v>
      </c>
      <c r="H1834">
        <f>tabla_ventas[[#This Row],[Precio Venta sin IGV]]-(tabla_ventas[[#This Row],[Precio Venta sin IGV]]*0.4)</f>
        <v>16509</v>
      </c>
      <c r="I1834">
        <v>27515</v>
      </c>
      <c r="J1834">
        <f t="shared" si="85"/>
        <v>0.18</v>
      </c>
      <c r="K1834">
        <f t="shared" si="86"/>
        <v>32467.7</v>
      </c>
      <c r="L1834" t="s">
        <v>32</v>
      </c>
      <c r="M1834" t="s">
        <v>26</v>
      </c>
    </row>
    <row r="1835" spans="1:13" ht="15" x14ac:dyDescent="0.25">
      <c r="A1835">
        <v>1834</v>
      </c>
      <c r="B1835">
        <v>42685</v>
      </c>
      <c r="C1835" t="s">
        <v>28</v>
      </c>
      <c r="D1835" t="s">
        <v>1946</v>
      </c>
      <c r="E1835" t="str">
        <f t="shared" si="84"/>
        <v>Surco,Lima,Lima</v>
      </c>
      <c r="F1835" t="s">
        <v>7</v>
      </c>
      <c r="G1835">
        <v>84</v>
      </c>
      <c r="H1835">
        <f>tabla_ventas[[#This Row],[Precio Venta sin IGV]]-(tabla_ventas[[#This Row],[Precio Venta sin IGV]]*0.4)</f>
        <v>15258.599999999999</v>
      </c>
      <c r="I1835">
        <v>25431</v>
      </c>
      <c r="J1835">
        <f t="shared" si="85"/>
        <v>0.18</v>
      </c>
      <c r="K1835">
        <f t="shared" si="86"/>
        <v>30008.58</v>
      </c>
      <c r="L1835" t="s">
        <v>32</v>
      </c>
      <c r="M1835" t="s">
        <v>26</v>
      </c>
    </row>
    <row r="1836" spans="1:13" ht="15" x14ac:dyDescent="0.25">
      <c r="A1836">
        <v>1835</v>
      </c>
      <c r="B1836">
        <v>42685</v>
      </c>
      <c r="C1836" t="s">
        <v>28</v>
      </c>
      <c r="D1836" t="s">
        <v>1947</v>
      </c>
      <c r="E1836" t="str">
        <f t="shared" si="84"/>
        <v>Surco,Lima,Lima</v>
      </c>
      <c r="F1836" t="s">
        <v>7</v>
      </c>
      <c r="G1836">
        <v>132</v>
      </c>
      <c r="H1836">
        <f>tabla_ventas[[#This Row],[Precio Venta sin IGV]]-(tabla_ventas[[#This Row],[Precio Venta sin IGV]]*0.4)</f>
        <v>18761.400000000001</v>
      </c>
      <c r="I1836">
        <v>31269</v>
      </c>
      <c r="J1836">
        <f t="shared" si="85"/>
        <v>0.18</v>
      </c>
      <c r="K1836">
        <f t="shared" si="86"/>
        <v>36897.42</v>
      </c>
      <c r="L1836" t="s">
        <v>32</v>
      </c>
      <c r="M1836" t="s">
        <v>26</v>
      </c>
    </row>
    <row r="1837" spans="1:13" ht="15" x14ac:dyDescent="0.25">
      <c r="A1837">
        <v>1836</v>
      </c>
      <c r="B1837">
        <v>42684</v>
      </c>
      <c r="C1837" t="s">
        <v>6</v>
      </c>
      <c r="D1837" t="s">
        <v>1948</v>
      </c>
      <c r="E1837" t="str">
        <f t="shared" si="84"/>
        <v>Surco,Lima,Lima</v>
      </c>
      <c r="F1837" t="s">
        <v>7</v>
      </c>
      <c r="G1837">
        <v>27</v>
      </c>
      <c r="H1837">
        <f>tabla_ventas[[#This Row],[Precio Venta sin IGV]]-(tabla_ventas[[#This Row],[Precio Venta sin IGV]]*0.4)</f>
        <v>13906.199999999999</v>
      </c>
      <c r="I1837">
        <v>23177</v>
      </c>
      <c r="J1837">
        <f t="shared" si="85"/>
        <v>0.18</v>
      </c>
      <c r="K1837">
        <f t="shared" si="86"/>
        <v>27348.86</v>
      </c>
      <c r="L1837" t="s">
        <v>32</v>
      </c>
      <c r="M1837" t="s">
        <v>20</v>
      </c>
    </row>
    <row r="1838" spans="1:13" ht="15" x14ac:dyDescent="0.25">
      <c r="A1838">
        <v>1837</v>
      </c>
      <c r="B1838">
        <v>42684</v>
      </c>
      <c r="C1838" t="s">
        <v>6</v>
      </c>
      <c r="D1838" t="s">
        <v>1949</v>
      </c>
      <c r="E1838" t="str">
        <f t="shared" si="84"/>
        <v>Surco,Lima,Lima</v>
      </c>
      <c r="F1838" t="s">
        <v>7</v>
      </c>
      <c r="G1838">
        <v>9</v>
      </c>
      <c r="H1838">
        <f>tabla_ventas[[#This Row],[Precio Venta sin IGV]]-(tabla_ventas[[#This Row],[Precio Venta sin IGV]]*0.4)</f>
        <v>16456.8</v>
      </c>
      <c r="I1838">
        <v>27428</v>
      </c>
      <c r="J1838">
        <f t="shared" si="85"/>
        <v>0.18</v>
      </c>
      <c r="K1838">
        <f t="shared" si="86"/>
        <v>32365.040000000001</v>
      </c>
      <c r="L1838" t="s">
        <v>32</v>
      </c>
      <c r="M1838" t="s">
        <v>20</v>
      </c>
    </row>
    <row r="1839" spans="1:13" ht="15" x14ac:dyDescent="0.25">
      <c r="A1839">
        <v>1838</v>
      </c>
      <c r="B1839">
        <v>42684</v>
      </c>
      <c r="C1839" t="s">
        <v>6</v>
      </c>
      <c r="D1839" t="s">
        <v>1950</v>
      </c>
      <c r="E1839" t="str">
        <f t="shared" si="84"/>
        <v>Surco,Lima,Lima</v>
      </c>
      <c r="F1839" t="s">
        <v>7</v>
      </c>
      <c r="G1839">
        <v>176</v>
      </c>
      <c r="H1839">
        <f>tabla_ventas[[#This Row],[Precio Venta sin IGV]]-(tabla_ventas[[#This Row],[Precio Venta sin IGV]]*0.4)</f>
        <v>18432</v>
      </c>
      <c r="I1839">
        <v>30720</v>
      </c>
      <c r="J1839">
        <f t="shared" si="85"/>
        <v>0.18</v>
      </c>
      <c r="K1839">
        <f t="shared" si="86"/>
        <v>36249.599999999999</v>
      </c>
      <c r="L1839" t="s">
        <v>32</v>
      </c>
      <c r="M1839" t="s">
        <v>20</v>
      </c>
    </row>
    <row r="1840" spans="1:13" ht="15" x14ac:dyDescent="0.25">
      <c r="A1840">
        <v>1839</v>
      </c>
      <c r="B1840">
        <v>42684</v>
      </c>
      <c r="C1840" t="s">
        <v>6</v>
      </c>
      <c r="D1840" t="s">
        <v>1951</v>
      </c>
      <c r="E1840" t="str">
        <f t="shared" si="84"/>
        <v>Surco,Lima,Lima</v>
      </c>
      <c r="F1840" t="s">
        <v>7</v>
      </c>
      <c r="G1840">
        <v>166</v>
      </c>
      <c r="H1840">
        <f>tabla_ventas[[#This Row],[Precio Venta sin IGV]]-(tabla_ventas[[#This Row],[Precio Venta sin IGV]]*0.4)</f>
        <v>22389.599999999999</v>
      </c>
      <c r="I1840">
        <v>37316</v>
      </c>
      <c r="J1840">
        <f t="shared" si="85"/>
        <v>0.18</v>
      </c>
      <c r="K1840">
        <f t="shared" si="86"/>
        <v>44032.88</v>
      </c>
      <c r="L1840" t="s">
        <v>32</v>
      </c>
      <c r="M1840" t="s">
        <v>20</v>
      </c>
    </row>
    <row r="1841" spans="1:13" ht="15" x14ac:dyDescent="0.25">
      <c r="A1841">
        <v>1840</v>
      </c>
      <c r="B1841">
        <v>42684</v>
      </c>
      <c r="C1841" t="s">
        <v>6</v>
      </c>
      <c r="D1841" t="s">
        <v>1952</v>
      </c>
      <c r="E1841" t="str">
        <f t="shared" si="84"/>
        <v>Surco,Lima,Lima</v>
      </c>
      <c r="F1841" t="s">
        <v>12</v>
      </c>
      <c r="G1841">
        <v>55</v>
      </c>
      <c r="H1841">
        <f>tabla_ventas[[#This Row],[Precio Venta sin IGV]]-(tabla_ventas[[#This Row],[Precio Venta sin IGV]]*0.4)</f>
        <v>16104</v>
      </c>
      <c r="I1841">
        <v>26840</v>
      </c>
      <c r="J1841">
        <f t="shared" si="85"/>
        <v>0.18</v>
      </c>
      <c r="K1841">
        <f t="shared" si="86"/>
        <v>31671.200000000001</v>
      </c>
      <c r="L1841" t="s">
        <v>32</v>
      </c>
      <c r="M1841" t="s">
        <v>26</v>
      </c>
    </row>
    <row r="1842" spans="1:13" ht="15" x14ac:dyDescent="0.25">
      <c r="A1842">
        <v>1841</v>
      </c>
      <c r="B1842">
        <v>42684</v>
      </c>
      <c r="C1842" t="s">
        <v>6</v>
      </c>
      <c r="D1842" t="s">
        <v>1953</v>
      </c>
      <c r="E1842" t="str">
        <f t="shared" si="84"/>
        <v>Surco,Lima,Lima</v>
      </c>
      <c r="F1842" t="s">
        <v>12</v>
      </c>
      <c r="G1842">
        <v>10</v>
      </c>
      <c r="H1842">
        <f>tabla_ventas[[#This Row],[Precio Venta sin IGV]]-(tabla_ventas[[#This Row],[Precio Venta sin IGV]]*0.4)</f>
        <v>14284.8</v>
      </c>
      <c r="I1842">
        <v>23808</v>
      </c>
      <c r="J1842">
        <f t="shared" si="85"/>
        <v>0.18</v>
      </c>
      <c r="K1842">
        <f t="shared" si="86"/>
        <v>28093.439999999999</v>
      </c>
      <c r="L1842" t="s">
        <v>32</v>
      </c>
      <c r="M1842" t="s">
        <v>26</v>
      </c>
    </row>
    <row r="1843" spans="1:13" ht="15" x14ac:dyDescent="0.25">
      <c r="A1843">
        <v>1842</v>
      </c>
      <c r="B1843">
        <v>42684</v>
      </c>
      <c r="C1843" t="s">
        <v>6</v>
      </c>
      <c r="D1843" t="s">
        <v>1954</v>
      </c>
      <c r="E1843" t="str">
        <f t="shared" si="84"/>
        <v>Surco,Lima,Lima</v>
      </c>
      <c r="F1843" t="s">
        <v>12</v>
      </c>
      <c r="G1843">
        <v>105</v>
      </c>
      <c r="H1843">
        <f>tabla_ventas[[#This Row],[Precio Venta sin IGV]]-(tabla_ventas[[#This Row],[Precio Venta sin IGV]]*0.4)</f>
        <v>11262</v>
      </c>
      <c r="I1843">
        <v>18770</v>
      </c>
      <c r="J1843">
        <f t="shared" si="85"/>
        <v>0.18</v>
      </c>
      <c r="K1843">
        <f t="shared" si="86"/>
        <v>22148.6</v>
      </c>
      <c r="L1843" t="s">
        <v>32</v>
      </c>
      <c r="M1843" t="s">
        <v>26</v>
      </c>
    </row>
    <row r="1844" spans="1:13" ht="15" x14ac:dyDescent="0.25">
      <c r="A1844">
        <v>1843</v>
      </c>
      <c r="B1844">
        <v>42684</v>
      </c>
      <c r="C1844" t="s">
        <v>6</v>
      </c>
      <c r="D1844" t="s">
        <v>1955</v>
      </c>
      <c r="E1844" t="str">
        <f t="shared" si="84"/>
        <v>Surco,Lima,Lima</v>
      </c>
      <c r="F1844" t="s">
        <v>12</v>
      </c>
      <c r="G1844">
        <v>60</v>
      </c>
      <c r="H1844">
        <f>tabla_ventas[[#This Row],[Precio Venta sin IGV]]-(tabla_ventas[[#This Row],[Precio Venta sin IGV]]*0.4)</f>
        <v>21168.6</v>
      </c>
      <c r="I1844">
        <v>35281</v>
      </c>
      <c r="J1844">
        <f t="shared" si="85"/>
        <v>0.18</v>
      </c>
      <c r="K1844">
        <f t="shared" si="86"/>
        <v>41631.58</v>
      </c>
      <c r="L1844" t="s">
        <v>32</v>
      </c>
      <c r="M1844" t="s">
        <v>26</v>
      </c>
    </row>
    <row r="1845" spans="1:13" ht="15" x14ac:dyDescent="0.25">
      <c r="A1845">
        <v>1844</v>
      </c>
      <c r="B1845">
        <v>42684</v>
      </c>
      <c r="C1845" t="s">
        <v>6</v>
      </c>
      <c r="D1845" t="s">
        <v>1956</v>
      </c>
      <c r="E1845" t="str">
        <f t="shared" si="84"/>
        <v>San Miguel, Lima, Lima</v>
      </c>
      <c r="F1845" t="s">
        <v>7</v>
      </c>
      <c r="G1845">
        <v>38</v>
      </c>
      <c r="H1845">
        <f>tabla_ventas[[#This Row],[Precio Venta sin IGV]]-(tabla_ventas[[#This Row],[Precio Venta sin IGV]]*0.4)</f>
        <v>17497.8</v>
      </c>
      <c r="I1845">
        <v>29163</v>
      </c>
      <c r="J1845">
        <f t="shared" si="85"/>
        <v>0.18</v>
      </c>
      <c r="K1845">
        <f t="shared" si="86"/>
        <v>34412.339999999997</v>
      </c>
      <c r="L1845" t="s">
        <v>30</v>
      </c>
      <c r="M1845" t="s">
        <v>14</v>
      </c>
    </row>
    <row r="1846" spans="1:13" ht="15" x14ac:dyDescent="0.25">
      <c r="A1846">
        <v>1845</v>
      </c>
      <c r="B1846">
        <v>42684</v>
      </c>
      <c r="C1846" t="s">
        <v>6</v>
      </c>
      <c r="D1846" t="s">
        <v>1957</v>
      </c>
      <c r="E1846" t="str">
        <f t="shared" si="84"/>
        <v>San Miguel, Lima, Lima</v>
      </c>
      <c r="F1846" t="s">
        <v>7</v>
      </c>
      <c r="G1846">
        <v>93</v>
      </c>
      <c r="H1846">
        <f>tabla_ventas[[#This Row],[Precio Venta sin IGV]]-(tabla_ventas[[#This Row],[Precio Venta sin IGV]]*0.4)</f>
        <v>22677</v>
      </c>
      <c r="I1846">
        <v>37795</v>
      </c>
      <c r="J1846">
        <f t="shared" si="85"/>
        <v>0.18</v>
      </c>
      <c r="K1846">
        <f t="shared" si="86"/>
        <v>44598.1</v>
      </c>
      <c r="L1846" t="s">
        <v>30</v>
      </c>
      <c r="M1846" t="s">
        <v>14</v>
      </c>
    </row>
    <row r="1847" spans="1:13" ht="15" x14ac:dyDescent="0.25">
      <c r="A1847">
        <v>1846</v>
      </c>
      <c r="B1847">
        <v>42684</v>
      </c>
      <c r="C1847" t="s">
        <v>6</v>
      </c>
      <c r="D1847" t="s">
        <v>1958</v>
      </c>
      <c r="E1847" t="str">
        <f t="shared" si="84"/>
        <v>San Miguel, Lima, Lima</v>
      </c>
      <c r="F1847" t="s">
        <v>7</v>
      </c>
      <c r="G1847">
        <v>22</v>
      </c>
      <c r="H1847">
        <f>tabla_ventas[[#This Row],[Precio Venta sin IGV]]-(tabla_ventas[[#This Row],[Precio Venta sin IGV]]*0.4)</f>
        <v>22182</v>
      </c>
      <c r="I1847">
        <v>36970</v>
      </c>
      <c r="J1847">
        <f t="shared" si="85"/>
        <v>0.18</v>
      </c>
      <c r="K1847">
        <f t="shared" si="86"/>
        <v>43624.6</v>
      </c>
      <c r="L1847" t="s">
        <v>30</v>
      </c>
      <c r="M1847" t="s">
        <v>14</v>
      </c>
    </row>
    <row r="1848" spans="1:13" ht="15" x14ac:dyDescent="0.25">
      <c r="A1848">
        <v>1847</v>
      </c>
      <c r="B1848">
        <v>42684</v>
      </c>
      <c r="C1848" t="s">
        <v>6</v>
      </c>
      <c r="D1848" t="s">
        <v>1959</v>
      </c>
      <c r="E1848" t="str">
        <f t="shared" si="84"/>
        <v>San Miguel, Lima, Lima</v>
      </c>
      <c r="F1848" t="s">
        <v>7</v>
      </c>
      <c r="G1848">
        <v>36</v>
      </c>
      <c r="H1848">
        <f>tabla_ventas[[#This Row],[Precio Venta sin IGV]]-(tabla_ventas[[#This Row],[Precio Venta sin IGV]]*0.4)</f>
        <v>12498</v>
      </c>
      <c r="I1848">
        <v>20830</v>
      </c>
      <c r="J1848">
        <f t="shared" si="85"/>
        <v>0.18</v>
      </c>
      <c r="K1848">
        <f t="shared" si="86"/>
        <v>24579.4</v>
      </c>
      <c r="L1848" t="s">
        <v>30</v>
      </c>
      <c r="M1848" t="s">
        <v>14</v>
      </c>
    </row>
    <row r="1849" spans="1:13" ht="15" x14ac:dyDescent="0.25">
      <c r="A1849">
        <v>1848</v>
      </c>
      <c r="B1849">
        <v>42684</v>
      </c>
      <c r="C1849" t="s">
        <v>27</v>
      </c>
      <c r="D1849" t="s">
        <v>1960</v>
      </c>
      <c r="E1849" t="str">
        <f t="shared" si="84"/>
        <v>Surco,Lima,Lima</v>
      </c>
      <c r="F1849" t="s">
        <v>7</v>
      </c>
      <c r="G1849">
        <v>93</v>
      </c>
      <c r="H1849">
        <f>tabla_ventas[[#This Row],[Precio Venta sin IGV]]-(tabla_ventas[[#This Row],[Precio Venta sin IGV]]*0.4)</f>
        <v>22513.8</v>
      </c>
      <c r="I1849">
        <v>37523</v>
      </c>
      <c r="J1849">
        <f t="shared" si="85"/>
        <v>0.18</v>
      </c>
      <c r="K1849">
        <f t="shared" si="86"/>
        <v>44277.14</v>
      </c>
      <c r="L1849" t="s">
        <v>32</v>
      </c>
      <c r="M1849" t="s">
        <v>25</v>
      </c>
    </row>
    <row r="1850" spans="1:13" ht="15" x14ac:dyDescent="0.25">
      <c r="A1850">
        <v>1849</v>
      </c>
      <c r="B1850">
        <v>42684</v>
      </c>
      <c r="C1850" t="s">
        <v>27</v>
      </c>
      <c r="D1850" t="s">
        <v>1961</v>
      </c>
      <c r="E1850" t="str">
        <f t="shared" si="84"/>
        <v>Surco,Lima,Lima</v>
      </c>
      <c r="F1850" t="s">
        <v>7</v>
      </c>
      <c r="G1850">
        <v>143</v>
      </c>
      <c r="H1850">
        <f>tabla_ventas[[#This Row],[Precio Venta sin IGV]]-(tabla_ventas[[#This Row],[Precio Venta sin IGV]]*0.4)</f>
        <v>11673</v>
      </c>
      <c r="I1850">
        <v>19455</v>
      </c>
      <c r="J1850">
        <f t="shared" si="85"/>
        <v>0.18</v>
      </c>
      <c r="K1850">
        <f t="shared" si="86"/>
        <v>22956.9</v>
      </c>
      <c r="L1850" t="s">
        <v>32</v>
      </c>
      <c r="M1850" t="s">
        <v>25</v>
      </c>
    </row>
    <row r="1851" spans="1:13" ht="15" x14ac:dyDescent="0.25">
      <c r="A1851">
        <v>1850</v>
      </c>
      <c r="B1851">
        <v>42684</v>
      </c>
      <c r="C1851" t="s">
        <v>27</v>
      </c>
      <c r="D1851" t="s">
        <v>1962</v>
      </c>
      <c r="E1851" t="str">
        <f t="shared" si="84"/>
        <v>Surco,Lima,Lima</v>
      </c>
      <c r="F1851" t="s">
        <v>7</v>
      </c>
      <c r="G1851">
        <v>22</v>
      </c>
      <c r="H1851">
        <f>tabla_ventas[[#This Row],[Precio Venta sin IGV]]-(tabla_ventas[[#This Row],[Precio Venta sin IGV]]*0.4)</f>
        <v>19649.400000000001</v>
      </c>
      <c r="I1851">
        <v>32749</v>
      </c>
      <c r="J1851">
        <f t="shared" si="85"/>
        <v>0.18</v>
      </c>
      <c r="K1851">
        <f t="shared" si="86"/>
        <v>38643.82</v>
      </c>
      <c r="L1851" t="s">
        <v>32</v>
      </c>
      <c r="M1851" t="s">
        <v>25</v>
      </c>
    </row>
    <row r="1852" spans="1:13" ht="15" x14ac:dyDescent="0.25">
      <c r="A1852">
        <v>1851</v>
      </c>
      <c r="B1852">
        <v>42684</v>
      </c>
      <c r="C1852" t="s">
        <v>27</v>
      </c>
      <c r="D1852" t="s">
        <v>1963</v>
      </c>
      <c r="E1852" t="str">
        <f t="shared" si="84"/>
        <v>Surco,Lima,Lima</v>
      </c>
      <c r="F1852" t="s">
        <v>7</v>
      </c>
      <c r="G1852">
        <v>15</v>
      </c>
      <c r="H1852">
        <f>tabla_ventas[[#This Row],[Precio Venta sin IGV]]-(tabla_ventas[[#This Row],[Precio Venta sin IGV]]*0.4)</f>
        <v>16779</v>
      </c>
      <c r="I1852">
        <v>27965</v>
      </c>
      <c r="J1852">
        <f t="shared" si="85"/>
        <v>0.18</v>
      </c>
      <c r="K1852">
        <f t="shared" si="86"/>
        <v>32998.699999999997</v>
      </c>
      <c r="L1852" t="s">
        <v>32</v>
      </c>
      <c r="M1852" t="s">
        <v>25</v>
      </c>
    </row>
    <row r="1853" spans="1:13" ht="15" x14ac:dyDescent="0.25">
      <c r="A1853">
        <v>1852</v>
      </c>
      <c r="B1853">
        <v>42684</v>
      </c>
      <c r="C1853" t="s">
        <v>24</v>
      </c>
      <c r="D1853" t="s">
        <v>1964</v>
      </c>
      <c r="E1853" t="str">
        <f t="shared" si="84"/>
        <v>Ate,Lima,Lima</v>
      </c>
      <c r="F1853" t="s">
        <v>7</v>
      </c>
      <c r="G1853">
        <v>143</v>
      </c>
      <c r="H1853">
        <f>tabla_ventas[[#This Row],[Precio Venta sin IGV]]-(tabla_ventas[[#This Row],[Precio Venta sin IGV]]*0.4)</f>
        <v>11916.599999999999</v>
      </c>
      <c r="I1853">
        <v>19861</v>
      </c>
      <c r="J1853">
        <f t="shared" si="85"/>
        <v>0.18</v>
      </c>
      <c r="K1853">
        <f t="shared" si="86"/>
        <v>23435.98</v>
      </c>
      <c r="L1853" t="s">
        <v>31</v>
      </c>
      <c r="M1853" t="s">
        <v>10</v>
      </c>
    </row>
    <row r="1854" spans="1:13" ht="15" x14ac:dyDescent="0.25">
      <c r="A1854">
        <v>1853</v>
      </c>
      <c r="B1854">
        <v>42684</v>
      </c>
      <c r="C1854" t="s">
        <v>24</v>
      </c>
      <c r="D1854" t="s">
        <v>1965</v>
      </c>
      <c r="E1854" t="str">
        <f t="shared" si="84"/>
        <v>Ate,Lima,Lima</v>
      </c>
      <c r="F1854" t="s">
        <v>7</v>
      </c>
      <c r="G1854">
        <v>8</v>
      </c>
      <c r="H1854">
        <f>tabla_ventas[[#This Row],[Precio Venta sin IGV]]-(tabla_ventas[[#This Row],[Precio Venta sin IGV]]*0.4)</f>
        <v>21209.4</v>
      </c>
      <c r="I1854">
        <v>35349</v>
      </c>
      <c r="J1854">
        <f t="shared" si="85"/>
        <v>0.18</v>
      </c>
      <c r="K1854">
        <f t="shared" si="86"/>
        <v>41711.82</v>
      </c>
      <c r="L1854" t="s">
        <v>31</v>
      </c>
      <c r="M1854" t="s">
        <v>10</v>
      </c>
    </row>
    <row r="1855" spans="1:13" ht="15" x14ac:dyDescent="0.25">
      <c r="A1855">
        <v>1854</v>
      </c>
      <c r="B1855">
        <v>42684</v>
      </c>
      <c r="C1855" t="s">
        <v>24</v>
      </c>
      <c r="D1855" t="s">
        <v>1966</v>
      </c>
      <c r="E1855" t="str">
        <f t="shared" si="84"/>
        <v>Ate,Lima,Lima</v>
      </c>
      <c r="F1855" t="s">
        <v>7</v>
      </c>
      <c r="G1855">
        <v>31</v>
      </c>
      <c r="H1855">
        <f>tabla_ventas[[#This Row],[Precio Venta sin IGV]]-(tabla_ventas[[#This Row],[Precio Venta sin IGV]]*0.4)</f>
        <v>22942.199999999997</v>
      </c>
      <c r="I1855">
        <v>38237</v>
      </c>
      <c r="J1855">
        <f t="shared" si="85"/>
        <v>0.18</v>
      </c>
      <c r="K1855">
        <f t="shared" si="86"/>
        <v>45119.66</v>
      </c>
      <c r="L1855" t="s">
        <v>31</v>
      </c>
      <c r="M1855" t="s">
        <v>10</v>
      </c>
    </row>
    <row r="1856" spans="1:13" ht="15" x14ac:dyDescent="0.25">
      <c r="A1856">
        <v>1855</v>
      </c>
      <c r="B1856">
        <v>42684</v>
      </c>
      <c r="C1856" t="s">
        <v>24</v>
      </c>
      <c r="D1856" t="s">
        <v>1967</v>
      </c>
      <c r="E1856" t="str">
        <f t="shared" si="84"/>
        <v>Ate,Lima,Lima</v>
      </c>
      <c r="F1856" t="s">
        <v>7</v>
      </c>
      <c r="G1856">
        <v>48</v>
      </c>
      <c r="H1856">
        <f>tabla_ventas[[#This Row],[Precio Venta sin IGV]]-(tabla_ventas[[#This Row],[Precio Venta sin IGV]]*0.4)</f>
        <v>12521.4</v>
      </c>
      <c r="I1856">
        <v>20869</v>
      </c>
      <c r="J1856">
        <f t="shared" si="85"/>
        <v>0.18</v>
      </c>
      <c r="K1856">
        <f t="shared" si="86"/>
        <v>24625.42</v>
      </c>
      <c r="L1856" t="s">
        <v>31</v>
      </c>
      <c r="M1856" t="s">
        <v>10</v>
      </c>
    </row>
    <row r="1857" spans="1:13" ht="15" x14ac:dyDescent="0.25">
      <c r="A1857">
        <v>1856</v>
      </c>
      <c r="B1857">
        <v>42683</v>
      </c>
      <c r="C1857" t="s">
        <v>6</v>
      </c>
      <c r="D1857" t="s">
        <v>1968</v>
      </c>
      <c r="E1857" t="str">
        <f t="shared" si="84"/>
        <v>Surco,Lima,Lima</v>
      </c>
      <c r="F1857" t="s">
        <v>7</v>
      </c>
      <c r="G1857">
        <v>21</v>
      </c>
      <c r="H1857">
        <f>tabla_ventas[[#This Row],[Precio Venta sin IGV]]-(tabla_ventas[[#This Row],[Precio Venta sin IGV]]*0.4)</f>
        <v>14985</v>
      </c>
      <c r="I1857">
        <v>24975</v>
      </c>
      <c r="J1857">
        <f t="shared" si="85"/>
        <v>0.18</v>
      </c>
      <c r="K1857">
        <f t="shared" si="86"/>
        <v>29470.5</v>
      </c>
      <c r="L1857" t="s">
        <v>32</v>
      </c>
      <c r="M1857" t="s">
        <v>18</v>
      </c>
    </row>
    <row r="1858" spans="1:13" ht="15" x14ac:dyDescent="0.25">
      <c r="A1858">
        <v>1857</v>
      </c>
      <c r="B1858">
        <v>42683</v>
      </c>
      <c r="C1858" t="s">
        <v>6</v>
      </c>
      <c r="D1858" t="s">
        <v>1969</v>
      </c>
      <c r="E1858" t="str">
        <f t="shared" ref="E1858:E1921" si="87">IF(L1858="San Miguel","San Miguel, Lima, Lima",IF(L1858="La Molina","La Molina,Lima, Lima",IF(L1858="Ate","Ate,Lima,Lima","Surco,Lima,Lima")))</f>
        <v>Surco,Lima,Lima</v>
      </c>
      <c r="F1858" t="s">
        <v>7</v>
      </c>
      <c r="G1858">
        <v>82</v>
      </c>
      <c r="H1858">
        <f>tabla_ventas[[#This Row],[Precio Venta sin IGV]]-(tabla_ventas[[#This Row],[Precio Venta sin IGV]]*0.4)</f>
        <v>19540.199999999997</v>
      </c>
      <c r="I1858">
        <v>32567</v>
      </c>
      <c r="J1858">
        <f t="shared" ref="J1858:J1921" si="88">IF(I1858&gt;20000&lt;25000,18%,IF(I1858&gt;25001,18%,18%))</f>
        <v>0.18</v>
      </c>
      <c r="K1858">
        <f t="shared" ref="K1858:K1921" si="89">I1858+I1858*J1858</f>
        <v>38429.06</v>
      </c>
      <c r="L1858" t="s">
        <v>32</v>
      </c>
      <c r="M1858" t="s">
        <v>18</v>
      </c>
    </row>
    <row r="1859" spans="1:13" ht="15" x14ac:dyDescent="0.25">
      <c r="A1859">
        <v>1858</v>
      </c>
      <c r="B1859">
        <v>42683</v>
      </c>
      <c r="C1859" t="s">
        <v>6</v>
      </c>
      <c r="D1859" t="s">
        <v>1970</v>
      </c>
      <c r="E1859" t="str">
        <f t="shared" si="87"/>
        <v>Surco,Lima,Lima</v>
      </c>
      <c r="F1859" t="s">
        <v>7</v>
      </c>
      <c r="G1859">
        <v>35</v>
      </c>
      <c r="H1859">
        <f>tabla_ventas[[#This Row],[Precio Venta sin IGV]]-(tabla_ventas[[#This Row],[Precio Venta sin IGV]]*0.4)</f>
        <v>23566.799999999999</v>
      </c>
      <c r="I1859">
        <v>39278</v>
      </c>
      <c r="J1859">
        <f t="shared" si="88"/>
        <v>0.18</v>
      </c>
      <c r="K1859">
        <f t="shared" si="89"/>
        <v>46348.04</v>
      </c>
      <c r="L1859" t="s">
        <v>32</v>
      </c>
      <c r="M1859" t="s">
        <v>18</v>
      </c>
    </row>
    <row r="1860" spans="1:13" ht="15" x14ac:dyDescent="0.25">
      <c r="A1860">
        <v>1859</v>
      </c>
      <c r="B1860">
        <v>42683</v>
      </c>
      <c r="C1860" t="s">
        <v>6</v>
      </c>
      <c r="D1860" t="s">
        <v>1971</v>
      </c>
      <c r="E1860" t="str">
        <f t="shared" si="87"/>
        <v>Surco,Lima,Lima</v>
      </c>
      <c r="F1860" t="s">
        <v>7</v>
      </c>
      <c r="G1860">
        <v>100</v>
      </c>
      <c r="H1860">
        <f>tabla_ventas[[#This Row],[Precio Venta sin IGV]]-(tabla_ventas[[#This Row],[Precio Venta sin IGV]]*0.4)</f>
        <v>21384.6</v>
      </c>
      <c r="I1860">
        <v>35641</v>
      </c>
      <c r="J1860">
        <f t="shared" si="88"/>
        <v>0.18</v>
      </c>
      <c r="K1860">
        <f t="shared" si="89"/>
        <v>42056.38</v>
      </c>
      <c r="L1860" t="s">
        <v>32</v>
      </c>
      <c r="M1860" t="s">
        <v>18</v>
      </c>
    </row>
    <row r="1861" spans="1:13" ht="15" x14ac:dyDescent="0.25">
      <c r="A1861">
        <v>1860</v>
      </c>
      <c r="B1861">
        <v>42683</v>
      </c>
      <c r="C1861" t="s">
        <v>11</v>
      </c>
      <c r="D1861" t="s">
        <v>1972</v>
      </c>
      <c r="E1861" t="str">
        <f t="shared" si="87"/>
        <v>Surco,Lima,Lima</v>
      </c>
      <c r="F1861" t="s">
        <v>7</v>
      </c>
      <c r="G1861">
        <v>76</v>
      </c>
      <c r="H1861">
        <f>tabla_ventas[[#This Row],[Precio Venta sin IGV]]-(tabla_ventas[[#This Row],[Precio Venta sin IGV]]*0.4)</f>
        <v>18921</v>
      </c>
      <c r="I1861">
        <v>31535</v>
      </c>
      <c r="J1861">
        <f t="shared" si="88"/>
        <v>0.18</v>
      </c>
      <c r="K1861">
        <f t="shared" si="89"/>
        <v>37211.300000000003</v>
      </c>
      <c r="L1861" t="s">
        <v>32</v>
      </c>
      <c r="M1861" t="s">
        <v>21</v>
      </c>
    </row>
    <row r="1862" spans="1:13" ht="15" x14ac:dyDescent="0.25">
      <c r="A1862">
        <v>1861</v>
      </c>
      <c r="B1862">
        <v>42683</v>
      </c>
      <c r="C1862" t="s">
        <v>11</v>
      </c>
      <c r="D1862" t="s">
        <v>1973</v>
      </c>
      <c r="E1862" t="str">
        <f t="shared" si="87"/>
        <v>Surco,Lima,Lima</v>
      </c>
      <c r="F1862" t="s">
        <v>7</v>
      </c>
      <c r="G1862">
        <v>121</v>
      </c>
      <c r="H1862">
        <f>tabla_ventas[[#This Row],[Precio Venta sin IGV]]-(tabla_ventas[[#This Row],[Precio Venta sin IGV]]*0.4)</f>
        <v>17320.199999999997</v>
      </c>
      <c r="I1862">
        <v>28867</v>
      </c>
      <c r="J1862">
        <f t="shared" si="88"/>
        <v>0.18</v>
      </c>
      <c r="K1862">
        <f t="shared" si="89"/>
        <v>34063.06</v>
      </c>
      <c r="L1862" t="s">
        <v>32</v>
      </c>
      <c r="M1862" t="s">
        <v>21</v>
      </c>
    </row>
    <row r="1863" spans="1:13" ht="15" x14ac:dyDescent="0.25">
      <c r="A1863">
        <v>1862</v>
      </c>
      <c r="B1863">
        <v>42683</v>
      </c>
      <c r="C1863" t="s">
        <v>11</v>
      </c>
      <c r="D1863" t="s">
        <v>1974</v>
      </c>
      <c r="E1863" t="str">
        <f t="shared" si="87"/>
        <v>Surco,Lima,Lima</v>
      </c>
      <c r="F1863" t="s">
        <v>7</v>
      </c>
      <c r="G1863">
        <v>57</v>
      </c>
      <c r="H1863">
        <f>tabla_ventas[[#This Row],[Precio Venta sin IGV]]-(tabla_ventas[[#This Row],[Precio Venta sin IGV]]*0.4)</f>
        <v>14457.6</v>
      </c>
      <c r="I1863">
        <v>24096</v>
      </c>
      <c r="J1863">
        <f t="shared" si="88"/>
        <v>0.18</v>
      </c>
      <c r="K1863">
        <f t="shared" si="89"/>
        <v>28433.279999999999</v>
      </c>
      <c r="L1863" t="s">
        <v>32</v>
      </c>
      <c r="M1863" t="s">
        <v>21</v>
      </c>
    </row>
    <row r="1864" spans="1:13" ht="15" x14ac:dyDescent="0.25">
      <c r="A1864">
        <v>1863</v>
      </c>
      <c r="B1864">
        <v>42683</v>
      </c>
      <c r="C1864" t="s">
        <v>11</v>
      </c>
      <c r="D1864" t="s">
        <v>1975</v>
      </c>
      <c r="E1864" t="str">
        <f t="shared" si="87"/>
        <v>Surco,Lima,Lima</v>
      </c>
      <c r="F1864" t="s">
        <v>7</v>
      </c>
      <c r="G1864">
        <v>160</v>
      </c>
      <c r="H1864">
        <f>tabla_ventas[[#This Row],[Precio Venta sin IGV]]-(tabla_ventas[[#This Row],[Precio Venta sin IGV]]*0.4)</f>
        <v>14336.4</v>
      </c>
      <c r="I1864">
        <v>23894</v>
      </c>
      <c r="J1864">
        <f t="shared" si="88"/>
        <v>0.18</v>
      </c>
      <c r="K1864">
        <f t="shared" si="89"/>
        <v>28194.92</v>
      </c>
      <c r="L1864" t="s">
        <v>32</v>
      </c>
      <c r="M1864" t="s">
        <v>21</v>
      </c>
    </row>
    <row r="1865" spans="1:13" ht="15" x14ac:dyDescent="0.25">
      <c r="A1865">
        <v>1864</v>
      </c>
      <c r="B1865">
        <v>42683</v>
      </c>
      <c r="C1865" t="s">
        <v>16</v>
      </c>
      <c r="D1865" t="s">
        <v>1976</v>
      </c>
      <c r="E1865" t="str">
        <f t="shared" si="87"/>
        <v>Surco,Lima,Lima</v>
      </c>
      <c r="F1865" t="s">
        <v>7</v>
      </c>
      <c r="G1865">
        <v>86</v>
      </c>
      <c r="H1865">
        <f>tabla_ventas[[#This Row],[Precio Venta sin IGV]]-(tabla_ventas[[#This Row],[Precio Venta sin IGV]]*0.4)</f>
        <v>13081.199999999999</v>
      </c>
      <c r="I1865">
        <v>21802</v>
      </c>
      <c r="J1865">
        <f t="shared" si="88"/>
        <v>0.18</v>
      </c>
      <c r="K1865">
        <f t="shared" si="89"/>
        <v>25726.36</v>
      </c>
      <c r="L1865" t="s">
        <v>32</v>
      </c>
      <c r="M1865" t="s">
        <v>22</v>
      </c>
    </row>
    <row r="1866" spans="1:13" ht="15" x14ac:dyDescent="0.25">
      <c r="A1866">
        <v>1865</v>
      </c>
      <c r="B1866">
        <v>42683</v>
      </c>
      <c r="C1866" t="s">
        <v>16</v>
      </c>
      <c r="D1866" t="s">
        <v>1977</v>
      </c>
      <c r="E1866" t="str">
        <f t="shared" si="87"/>
        <v>Surco,Lima,Lima</v>
      </c>
      <c r="F1866" t="s">
        <v>7</v>
      </c>
      <c r="G1866">
        <v>36</v>
      </c>
      <c r="H1866">
        <f>tabla_ventas[[#This Row],[Precio Venta sin IGV]]-(tabla_ventas[[#This Row],[Precio Venta sin IGV]]*0.4)</f>
        <v>22670.400000000001</v>
      </c>
      <c r="I1866">
        <v>37784</v>
      </c>
      <c r="J1866">
        <f t="shared" si="88"/>
        <v>0.18</v>
      </c>
      <c r="K1866">
        <f t="shared" si="89"/>
        <v>44585.120000000003</v>
      </c>
      <c r="L1866" t="s">
        <v>32</v>
      </c>
      <c r="M1866" t="s">
        <v>22</v>
      </c>
    </row>
    <row r="1867" spans="1:13" ht="15" x14ac:dyDescent="0.25">
      <c r="A1867">
        <v>1866</v>
      </c>
      <c r="B1867">
        <v>42683</v>
      </c>
      <c r="C1867" t="s">
        <v>16</v>
      </c>
      <c r="D1867" t="s">
        <v>1978</v>
      </c>
      <c r="E1867" t="str">
        <f t="shared" si="87"/>
        <v>Surco,Lima,Lima</v>
      </c>
      <c r="F1867" t="s">
        <v>7</v>
      </c>
      <c r="G1867">
        <v>37</v>
      </c>
      <c r="H1867">
        <f>tabla_ventas[[#This Row],[Precio Venta sin IGV]]-(tabla_ventas[[#This Row],[Precio Venta sin IGV]]*0.4)</f>
        <v>16154.4</v>
      </c>
      <c r="I1867">
        <v>26924</v>
      </c>
      <c r="J1867">
        <f t="shared" si="88"/>
        <v>0.18</v>
      </c>
      <c r="K1867">
        <f t="shared" si="89"/>
        <v>31770.32</v>
      </c>
      <c r="L1867" t="s">
        <v>32</v>
      </c>
      <c r="M1867" t="s">
        <v>22</v>
      </c>
    </row>
    <row r="1868" spans="1:13" ht="15" x14ac:dyDescent="0.25">
      <c r="A1868">
        <v>1867</v>
      </c>
      <c r="B1868">
        <v>42683</v>
      </c>
      <c r="C1868" t="s">
        <v>16</v>
      </c>
      <c r="D1868" t="s">
        <v>1979</v>
      </c>
      <c r="E1868" t="str">
        <f t="shared" si="87"/>
        <v>Surco,Lima,Lima</v>
      </c>
      <c r="F1868" t="s">
        <v>7</v>
      </c>
      <c r="G1868">
        <v>134</v>
      </c>
      <c r="H1868">
        <f>tabla_ventas[[#This Row],[Precio Venta sin IGV]]-(tabla_ventas[[#This Row],[Precio Venta sin IGV]]*0.4)</f>
        <v>19008.599999999999</v>
      </c>
      <c r="I1868">
        <v>31681</v>
      </c>
      <c r="J1868">
        <f t="shared" si="88"/>
        <v>0.18</v>
      </c>
      <c r="K1868">
        <f t="shared" si="89"/>
        <v>37383.58</v>
      </c>
      <c r="L1868" t="s">
        <v>32</v>
      </c>
      <c r="M1868" t="s">
        <v>22</v>
      </c>
    </row>
    <row r="1869" spans="1:13" ht="15" x14ac:dyDescent="0.25">
      <c r="A1869">
        <v>1868</v>
      </c>
      <c r="B1869">
        <v>42683</v>
      </c>
      <c r="C1869" t="s">
        <v>19</v>
      </c>
      <c r="D1869" t="s">
        <v>1980</v>
      </c>
      <c r="E1869" t="str">
        <f t="shared" si="87"/>
        <v>Ate,Lima,Lima</v>
      </c>
      <c r="F1869" t="s">
        <v>7</v>
      </c>
      <c r="G1869">
        <v>7</v>
      </c>
      <c r="H1869">
        <f>tabla_ventas[[#This Row],[Precio Venta sin IGV]]-(tabla_ventas[[#This Row],[Precio Venta sin IGV]]*0.4)</f>
        <v>12507.6</v>
      </c>
      <c r="I1869">
        <v>20846</v>
      </c>
      <c r="J1869">
        <f t="shared" si="88"/>
        <v>0.18</v>
      </c>
      <c r="K1869">
        <f t="shared" si="89"/>
        <v>24598.28</v>
      </c>
      <c r="L1869" t="s">
        <v>31</v>
      </c>
      <c r="M1869" t="s">
        <v>23</v>
      </c>
    </row>
    <row r="1870" spans="1:13" ht="15" x14ac:dyDescent="0.25">
      <c r="A1870">
        <v>1869</v>
      </c>
      <c r="B1870">
        <v>42683</v>
      </c>
      <c r="C1870" t="s">
        <v>19</v>
      </c>
      <c r="D1870" t="s">
        <v>1981</v>
      </c>
      <c r="E1870" t="str">
        <f t="shared" si="87"/>
        <v>Ate,Lima,Lima</v>
      </c>
      <c r="F1870" t="s">
        <v>7</v>
      </c>
      <c r="G1870">
        <v>60</v>
      </c>
      <c r="H1870">
        <f>tabla_ventas[[#This Row],[Precio Venta sin IGV]]-(tabla_ventas[[#This Row],[Precio Venta sin IGV]]*0.4)</f>
        <v>19003.8</v>
      </c>
      <c r="I1870">
        <v>31673</v>
      </c>
      <c r="J1870">
        <f t="shared" si="88"/>
        <v>0.18</v>
      </c>
      <c r="K1870">
        <f t="shared" si="89"/>
        <v>37374.14</v>
      </c>
      <c r="L1870" t="s">
        <v>31</v>
      </c>
      <c r="M1870" t="s">
        <v>23</v>
      </c>
    </row>
    <row r="1871" spans="1:13" ht="15" x14ac:dyDescent="0.25">
      <c r="A1871">
        <v>1870</v>
      </c>
      <c r="B1871">
        <v>42683</v>
      </c>
      <c r="C1871" t="s">
        <v>19</v>
      </c>
      <c r="D1871" t="s">
        <v>1982</v>
      </c>
      <c r="E1871" t="str">
        <f t="shared" si="87"/>
        <v>Ate,Lima,Lima</v>
      </c>
      <c r="F1871" t="s">
        <v>7</v>
      </c>
      <c r="G1871">
        <v>169</v>
      </c>
      <c r="H1871">
        <f>tabla_ventas[[#This Row],[Precio Venta sin IGV]]-(tabla_ventas[[#This Row],[Precio Venta sin IGV]]*0.4)</f>
        <v>11516.4</v>
      </c>
      <c r="I1871">
        <v>19194</v>
      </c>
      <c r="J1871">
        <f t="shared" si="88"/>
        <v>0.18</v>
      </c>
      <c r="K1871">
        <f t="shared" si="89"/>
        <v>22648.92</v>
      </c>
      <c r="L1871" t="s">
        <v>31</v>
      </c>
      <c r="M1871" t="s">
        <v>23</v>
      </c>
    </row>
    <row r="1872" spans="1:13" ht="15" x14ac:dyDescent="0.25">
      <c r="A1872">
        <v>1871</v>
      </c>
      <c r="B1872">
        <v>42683</v>
      </c>
      <c r="C1872" t="s">
        <v>19</v>
      </c>
      <c r="D1872" t="s">
        <v>1983</v>
      </c>
      <c r="E1872" t="str">
        <f t="shared" si="87"/>
        <v>Ate,Lima,Lima</v>
      </c>
      <c r="F1872" t="s">
        <v>7</v>
      </c>
      <c r="G1872">
        <v>69</v>
      </c>
      <c r="H1872">
        <f>tabla_ventas[[#This Row],[Precio Venta sin IGV]]-(tabla_ventas[[#This Row],[Precio Venta sin IGV]]*0.4)</f>
        <v>16525.8</v>
      </c>
      <c r="I1872">
        <v>27543</v>
      </c>
      <c r="J1872">
        <f t="shared" si="88"/>
        <v>0.18</v>
      </c>
      <c r="K1872">
        <f t="shared" si="89"/>
        <v>32500.739999999998</v>
      </c>
      <c r="L1872" t="s">
        <v>31</v>
      </c>
      <c r="M1872" t="s">
        <v>23</v>
      </c>
    </row>
    <row r="1873" spans="1:13" ht="15" x14ac:dyDescent="0.25">
      <c r="A1873">
        <v>1872</v>
      </c>
      <c r="B1873">
        <v>42683</v>
      </c>
      <c r="C1873" t="s">
        <v>28</v>
      </c>
      <c r="D1873" t="s">
        <v>1984</v>
      </c>
      <c r="E1873" t="str">
        <f t="shared" si="87"/>
        <v>Surco,Lima,Lima</v>
      </c>
      <c r="F1873" t="s">
        <v>7</v>
      </c>
      <c r="G1873">
        <v>92</v>
      </c>
      <c r="H1873">
        <f>tabla_ventas[[#This Row],[Precio Venta sin IGV]]-(tabla_ventas[[#This Row],[Precio Venta sin IGV]]*0.4)</f>
        <v>17463.599999999999</v>
      </c>
      <c r="I1873">
        <v>29106</v>
      </c>
      <c r="J1873">
        <f t="shared" si="88"/>
        <v>0.18</v>
      </c>
      <c r="K1873">
        <f t="shared" si="89"/>
        <v>34345.08</v>
      </c>
      <c r="L1873" t="s">
        <v>32</v>
      </c>
      <c r="M1873" t="s">
        <v>25</v>
      </c>
    </row>
    <row r="1874" spans="1:13" ht="15" x14ac:dyDescent="0.25">
      <c r="A1874">
        <v>1873</v>
      </c>
      <c r="B1874">
        <v>42683</v>
      </c>
      <c r="C1874" t="s">
        <v>28</v>
      </c>
      <c r="D1874" t="s">
        <v>1985</v>
      </c>
      <c r="E1874" t="str">
        <f t="shared" si="87"/>
        <v>Surco,Lima,Lima</v>
      </c>
      <c r="F1874" t="s">
        <v>7</v>
      </c>
      <c r="G1874">
        <v>103</v>
      </c>
      <c r="H1874">
        <f>tabla_ventas[[#This Row],[Precio Venta sin IGV]]-(tabla_ventas[[#This Row],[Precio Venta sin IGV]]*0.4)</f>
        <v>21973.8</v>
      </c>
      <c r="I1874">
        <v>36623</v>
      </c>
      <c r="J1874">
        <f t="shared" si="88"/>
        <v>0.18</v>
      </c>
      <c r="K1874">
        <f t="shared" si="89"/>
        <v>43215.14</v>
      </c>
      <c r="L1874" t="s">
        <v>32</v>
      </c>
      <c r="M1874" t="s">
        <v>25</v>
      </c>
    </row>
    <row r="1875" spans="1:13" ht="15" x14ac:dyDescent="0.25">
      <c r="A1875">
        <v>1874</v>
      </c>
      <c r="B1875">
        <v>42683</v>
      </c>
      <c r="C1875" t="s">
        <v>28</v>
      </c>
      <c r="D1875" t="s">
        <v>1986</v>
      </c>
      <c r="E1875" t="str">
        <f t="shared" si="87"/>
        <v>Surco,Lima,Lima</v>
      </c>
      <c r="F1875" t="s">
        <v>7</v>
      </c>
      <c r="G1875">
        <v>150</v>
      </c>
      <c r="H1875">
        <f>tabla_ventas[[#This Row],[Precio Venta sin IGV]]-(tabla_ventas[[#This Row],[Precio Venta sin IGV]]*0.4)</f>
        <v>15182.4</v>
      </c>
      <c r="I1875">
        <v>25304</v>
      </c>
      <c r="J1875">
        <f t="shared" si="88"/>
        <v>0.18</v>
      </c>
      <c r="K1875">
        <f t="shared" si="89"/>
        <v>29858.720000000001</v>
      </c>
      <c r="L1875" t="s">
        <v>32</v>
      </c>
      <c r="M1875" t="s">
        <v>25</v>
      </c>
    </row>
    <row r="1876" spans="1:13" ht="15" x14ac:dyDescent="0.25">
      <c r="A1876">
        <v>1875</v>
      </c>
      <c r="B1876">
        <v>42683</v>
      </c>
      <c r="C1876" t="s">
        <v>28</v>
      </c>
      <c r="D1876" t="s">
        <v>1987</v>
      </c>
      <c r="E1876" t="str">
        <f t="shared" si="87"/>
        <v>Surco,Lima,Lima</v>
      </c>
      <c r="F1876" t="s">
        <v>7</v>
      </c>
      <c r="G1876">
        <v>60</v>
      </c>
      <c r="H1876">
        <f>tabla_ventas[[#This Row],[Precio Venta sin IGV]]-(tabla_ventas[[#This Row],[Precio Venta sin IGV]]*0.4)</f>
        <v>17343</v>
      </c>
      <c r="I1876">
        <v>28905</v>
      </c>
      <c r="J1876">
        <f t="shared" si="88"/>
        <v>0.18</v>
      </c>
      <c r="K1876">
        <f t="shared" si="89"/>
        <v>34107.9</v>
      </c>
      <c r="L1876" t="s">
        <v>32</v>
      </c>
      <c r="M1876" t="s">
        <v>25</v>
      </c>
    </row>
    <row r="1877" spans="1:13" ht="15" x14ac:dyDescent="0.25">
      <c r="A1877">
        <v>1876</v>
      </c>
      <c r="B1877">
        <v>42682</v>
      </c>
      <c r="C1877" t="s">
        <v>16</v>
      </c>
      <c r="D1877" t="s">
        <v>1988</v>
      </c>
      <c r="E1877" t="str">
        <f t="shared" si="87"/>
        <v>Surco,Lima,Lima</v>
      </c>
      <c r="F1877" t="s">
        <v>7</v>
      </c>
      <c r="G1877">
        <v>24</v>
      </c>
      <c r="H1877">
        <f>tabla_ventas[[#This Row],[Precio Venta sin IGV]]-(tabla_ventas[[#This Row],[Precio Venta sin IGV]]*0.4)</f>
        <v>13332.6</v>
      </c>
      <c r="I1877">
        <v>22221</v>
      </c>
      <c r="J1877">
        <f t="shared" si="88"/>
        <v>0.18</v>
      </c>
      <c r="K1877">
        <f t="shared" si="89"/>
        <v>26220.78</v>
      </c>
      <c r="L1877" t="s">
        <v>32</v>
      </c>
      <c r="M1877" t="s">
        <v>25</v>
      </c>
    </row>
    <row r="1878" spans="1:13" ht="15" x14ac:dyDescent="0.25">
      <c r="A1878">
        <v>1877</v>
      </c>
      <c r="B1878">
        <v>42682</v>
      </c>
      <c r="C1878" t="s">
        <v>16</v>
      </c>
      <c r="D1878" t="s">
        <v>1989</v>
      </c>
      <c r="E1878" t="str">
        <f t="shared" si="87"/>
        <v>Surco,Lima,Lima</v>
      </c>
      <c r="F1878" t="s">
        <v>7</v>
      </c>
      <c r="G1878">
        <v>127</v>
      </c>
      <c r="H1878">
        <f>tabla_ventas[[#This Row],[Precio Venta sin IGV]]-(tabla_ventas[[#This Row],[Precio Venta sin IGV]]*0.4)</f>
        <v>19016.400000000001</v>
      </c>
      <c r="I1878">
        <v>31694</v>
      </c>
      <c r="J1878">
        <f t="shared" si="88"/>
        <v>0.18</v>
      </c>
      <c r="K1878">
        <f t="shared" si="89"/>
        <v>37398.92</v>
      </c>
      <c r="L1878" t="s">
        <v>32</v>
      </c>
      <c r="M1878" t="s">
        <v>25</v>
      </c>
    </row>
    <row r="1879" spans="1:13" ht="15" x14ac:dyDescent="0.25">
      <c r="A1879">
        <v>1878</v>
      </c>
      <c r="B1879">
        <v>42682</v>
      </c>
      <c r="C1879" t="s">
        <v>16</v>
      </c>
      <c r="D1879" t="s">
        <v>1990</v>
      </c>
      <c r="E1879" t="str">
        <f t="shared" si="87"/>
        <v>Surco,Lima,Lima</v>
      </c>
      <c r="F1879" t="s">
        <v>7</v>
      </c>
      <c r="G1879">
        <v>177</v>
      </c>
      <c r="H1879">
        <f>tabla_ventas[[#This Row],[Precio Venta sin IGV]]-(tabla_ventas[[#This Row],[Precio Venta sin IGV]]*0.4)</f>
        <v>14092.8</v>
      </c>
      <c r="I1879">
        <v>23488</v>
      </c>
      <c r="J1879">
        <f t="shared" si="88"/>
        <v>0.18</v>
      </c>
      <c r="K1879">
        <f t="shared" si="89"/>
        <v>27715.84</v>
      </c>
      <c r="L1879" t="s">
        <v>32</v>
      </c>
      <c r="M1879" t="s">
        <v>25</v>
      </c>
    </row>
    <row r="1880" spans="1:13" ht="15" x14ac:dyDescent="0.25">
      <c r="A1880">
        <v>1879</v>
      </c>
      <c r="B1880">
        <v>42682</v>
      </c>
      <c r="C1880" t="s">
        <v>16</v>
      </c>
      <c r="D1880" t="s">
        <v>1991</v>
      </c>
      <c r="E1880" t="str">
        <f t="shared" si="87"/>
        <v>Surco,Lima,Lima</v>
      </c>
      <c r="F1880" t="s">
        <v>7</v>
      </c>
      <c r="G1880">
        <v>26</v>
      </c>
      <c r="H1880">
        <f>tabla_ventas[[#This Row],[Precio Venta sin IGV]]-(tabla_ventas[[#This Row],[Precio Venta sin IGV]]*0.4)</f>
        <v>19252.8</v>
      </c>
      <c r="I1880">
        <v>32088</v>
      </c>
      <c r="J1880">
        <f t="shared" si="88"/>
        <v>0.18</v>
      </c>
      <c r="K1880">
        <f t="shared" si="89"/>
        <v>37863.839999999997</v>
      </c>
      <c r="L1880" t="s">
        <v>32</v>
      </c>
      <c r="M1880" t="s">
        <v>25</v>
      </c>
    </row>
    <row r="1881" spans="1:13" ht="15" x14ac:dyDescent="0.25">
      <c r="A1881">
        <v>1880</v>
      </c>
      <c r="B1881">
        <v>42682</v>
      </c>
      <c r="C1881" t="s">
        <v>16</v>
      </c>
      <c r="D1881" t="s">
        <v>1992</v>
      </c>
      <c r="E1881" t="str">
        <f t="shared" si="87"/>
        <v>Surco,Lima,Lima</v>
      </c>
      <c r="F1881" t="s">
        <v>7</v>
      </c>
      <c r="G1881">
        <v>22</v>
      </c>
      <c r="H1881">
        <f>tabla_ventas[[#This Row],[Precio Venta sin IGV]]-(tabla_ventas[[#This Row],[Precio Venta sin IGV]]*0.4)</f>
        <v>20832.599999999999</v>
      </c>
      <c r="I1881">
        <v>34721</v>
      </c>
      <c r="J1881">
        <f t="shared" si="88"/>
        <v>0.18</v>
      </c>
      <c r="K1881">
        <f t="shared" si="89"/>
        <v>40970.78</v>
      </c>
      <c r="L1881" t="s">
        <v>32</v>
      </c>
      <c r="M1881" t="s">
        <v>25</v>
      </c>
    </row>
    <row r="1882" spans="1:13" ht="15" x14ac:dyDescent="0.25">
      <c r="A1882">
        <v>1881</v>
      </c>
      <c r="B1882">
        <v>42682</v>
      </c>
      <c r="C1882" t="s">
        <v>16</v>
      </c>
      <c r="D1882" t="s">
        <v>1993</v>
      </c>
      <c r="E1882" t="str">
        <f t="shared" si="87"/>
        <v>Surco,Lima,Lima</v>
      </c>
      <c r="F1882" t="s">
        <v>7</v>
      </c>
      <c r="G1882">
        <v>102</v>
      </c>
      <c r="H1882">
        <f>tabla_ventas[[#This Row],[Precio Venta sin IGV]]-(tabla_ventas[[#This Row],[Precio Venta sin IGV]]*0.4)</f>
        <v>14340</v>
      </c>
      <c r="I1882">
        <v>23900</v>
      </c>
      <c r="J1882">
        <f t="shared" si="88"/>
        <v>0.18</v>
      </c>
      <c r="K1882">
        <f t="shared" si="89"/>
        <v>28202</v>
      </c>
      <c r="L1882" t="s">
        <v>32</v>
      </c>
      <c r="M1882" t="s">
        <v>25</v>
      </c>
    </row>
    <row r="1883" spans="1:13" ht="15" x14ac:dyDescent="0.25">
      <c r="A1883">
        <v>1882</v>
      </c>
      <c r="B1883">
        <v>42682</v>
      </c>
      <c r="C1883" t="s">
        <v>16</v>
      </c>
      <c r="D1883" t="s">
        <v>1994</v>
      </c>
      <c r="E1883" t="str">
        <f t="shared" si="87"/>
        <v>Surco,Lima,Lima</v>
      </c>
      <c r="F1883" t="s">
        <v>7</v>
      </c>
      <c r="G1883">
        <v>16</v>
      </c>
      <c r="H1883">
        <f>tabla_ventas[[#This Row],[Precio Venta sin IGV]]-(tabla_ventas[[#This Row],[Precio Venta sin IGV]]*0.4)</f>
        <v>19762.8</v>
      </c>
      <c r="I1883">
        <v>32938</v>
      </c>
      <c r="J1883">
        <f t="shared" si="88"/>
        <v>0.18</v>
      </c>
      <c r="K1883">
        <f t="shared" si="89"/>
        <v>38866.839999999997</v>
      </c>
      <c r="L1883" t="s">
        <v>32</v>
      </c>
      <c r="M1883" t="s">
        <v>25</v>
      </c>
    </row>
    <row r="1884" spans="1:13" ht="15" x14ac:dyDescent="0.25">
      <c r="A1884">
        <v>1883</v>
      </c>
      <c r="B1884">
        <v>42682</v>
      </c>
      <c r="C1884" t="s">
        <v>16</v>
      </c>
      <c r="D1884" t="s">
        <v>1995</v>
      </c>
      <c r="E1884" t="str">
        <f t="shared" si="87"/>
        <v>Surco,Lima,Lima</v>
      </c>
      <c r="F1884" t="s">
        <v>7</v>
      </c>
      <c r="G1884">
        <v>84</v>
      </c>
      <c r="H1884">
        <f>tabla_ventas[[#This Row],[Precio Venta sin IGV]]-(tabla_ventas[[#This Row],[Precio Venta sin IGV]]*0.4)</f>
        <v>23272.799999999999</v>
      </c>
      <c r="I1884">
        <v>38788</v>
      </c>
      <c r="J1884">
        <f t="shared" si="88"/>
        <v>0.18</v>
      </c>
      <c r="K1884">
        <f t="shared" si="89"/>
        <v>45769.84</v>
      </c>
      <c r="L1884" t="s">
        <v>32</v>
      </c>
      <c r="M1884" t="s">
        <v>25</v>
      </c>
    </row>
    <row r="1885" spans="1:13" ht="15" x14ac:dyDescent="0.25">
      <c r="A1885">
        <v>1884</v>
      </c>
      <c r="B1885">
        <v>42682</v>
      </c>
      <c r="C1885" t="s">
        <v>27</v>
      </c>
      <c r="D1885" t="s">
        <v>1996</v>
      </c>
      <c r="E1885" t="str">
        <f t="shared" si="87"/>
        <v>Ate,Lima,Lima</v>
      </c>
      <c r="F1885" t="s">
        <v>7</v>
      </c>
      <c r="G1885">
        <v>31</v>
      </c>
      <c r="H1885">
        <f>tabla_ventas[[#This Row],[Precio Venta sin IGV]]-(tabla_ventas[[#This Row],[Precio Venta sin IGV]]*0.4)</f>
        <v>15464.4</v>
      </c>
      <c r="I1885">
        <v>25774</v>
      </c>
      <c r="J1885">
        <f t="shared" si="88"/>
        <v>0.18</v>
      </c>
      <c r="K1885">
        <f t="shared" si="89"/>
        <v>30413.32</v>
      </c>
      <c r="L1885" t="s">
        <v>31</v>
      </c>
      <c r="M1885" t="s">
        <v>23</v>
      </c>
    </row>
    <row r="1886" spans="1:13" ht="15" x14ac:dyDescent="0.25">
      <c r="A1886">
        <v>1885</v>
      </c>
      <c r="B1886">
        <v>42682</v>
      </c>
      <c r="C1886" t="s">
        <v>27</v>
      </c>
      <c r="D1886" t="s">
        <v>1997</v>
      </c>
      <c r="E1886" t="str">
        <f t="shared" si="87"/>
        <v>Ate,Lima,Lima</v>
      </c>
      <c r="F1886" t="s">
        <v>7</v>
      </c>
      <c r="G1886">
        <v>80</v>
      </c>
      <c r="H1886">
        <f>tabla_ventas[[#This Row],[Precio Venta sin IGV]]-(tabla_ventas[[#This Row],[Precio Venta sin IGV]]*0.4)</f>
        <v>17398.199999999997</v>
      </c>
      <c r="I1886">
        <v>28997</v>
      </c>
      <c r="J1886">
        <f t="shared" si="88"/>
        <v>0.18</v>
      </c>
      <c r="K1886">
        <f t="shared" si="89"/>
        <v>34216.46</v>
      </c>
      <c r="L1886" t="s">
        <v>31</v>
      </c>
      <c r="M1886" t="s">
        <v>23</v>
      </c>
    </row>
    <row r="1887" spans="1:13" ht="15" x14ac:dyDescent="0.25">
      <c r="A1887">
        <v>1886</v>
      </c>
      <c r="B1887">
        <v>42682</v>
      </c>
      <c r="C1887" t="s">
        <v>27</v>
      </c>
      <c r="D1887" t="s">
        <v>1998</v>
      </c>
      <c r="E1887" t="str">
        <f t="shared" si="87"/>
        <v>Ate,Lima,Lima</v>
      </c>
      <c r="F1887" t="s">
        <v>7</v>
      </c>
      <c r="G1887">
        <v>42</v>
      </c>
      <c r="H1887">
        <f>tabla_ventas[[#This Row],[Precio Venta sin IGV]]-(tabla_ventas[[#This Row],[Precio Venta sin IGV]]*0.4)</f>
        <v>10846.2</v>
      </c>
      <c r="I1887">
        <v>18077</v>
      </c>
      <c r="J1887">
        <f t="shared" si="88"/>
        <v>0.18</v>
      </c>
      <c r="K1887">
        <f t="shared" si="89"/>
        <v>21330.86</v>
      </c>
      <c r="L1887" t="s">
        <v>31</v>
      </c>
      <c r="M1887" t="s">
        <v>23</v>
      </c>
    </row>
    <row r="1888" spans="1:13" ht="15" x14ac:dyDescent="0.25">
      <c r="A1888">
        <v>1887</v>
      </c>
      <c r="B1888">
        <v>42682</v>
      </c>
      <c r="C1888" t="s">
        <v>27</v>
      </c>
      <c r="D1888" t="s">
        <v>1999</v>
      </c>
      <c r="E1888" t="str">
        <f t="shared" si="87"/>
        <v>Ate,Lima,Lima</v>
      </c>
      <c r="F1888" t="s">
        <v>7</v>
      </c>
      <c r="G1888">
        <v>99</v>
      </c>
      <c r="H1888">
        <f>tabla_ventas[[#This Row],[Precio Venta sin IGV]]-(tabla_ventas[[#This Row],[Precio Venta sin IGV]]*0.4)</f>
        <v>17328</v>
      </c>
      <c r="I1888">
        <v>28880</v>
      </c>
      <c r="J1888">
        <f t="shared" si="88"/>
        <v>0.18</v>
      </c>
      <c r="K1888">
        <f t="shared" si="89"/>
        <v>34078.400000000001</v>
      </c>
      <c r="L1888" t="s">
        <v>31</v>
      </c>
      <c r="M1888" t="s">
        <v>23</v>
      </c>
    </row>
    <row r="1889" spans="1:13" ht="15" x14ac:dyDescent="0.25">
      <c r="A1889">
        <v>1888</v>
      </c>
      <c r="B1889">
        <v>42682</v>
      </c>
      <c r="C1889" t="s">
        <v>27</v>
      </c>
      <c r="D1889" t="s">
        <v>2000</v>
      </c>
      <c r="E1889" t="str">
        <f t="shared" si="87"/>
        <v>San Miguel, Lima, Lima</v>
      </c>
      <c r="F1889" t="s">
        <v>7</v>
      </c>
      <c r="G1889">
        <v>41</v>
      </c>
      <c r="H1889">
        <f>tabla_ventas[[#This Row],[Precio Venta sin IGV]]-(tabla_ventas[[#This Row],[Precio Venta sin IGV]]*0.4)</f>
        <v>23815.8</v>
      </c>
      <c r="I1889">
        <v>39693</v>
      </c>
      <c r="J1889">
        <f t="shared" si="88"/>
        <v>0.18</v>
      </c>
      <c r="K1889">
        <f t="shared" si="89"/>
        <v>46837.74</v>
      </c>
      <c r="L1889" t="s">
        <v>30</v>
      </c>
      <c r="M1889" t="s">
        <v>14</v>
      </c>
    </row>
    <row r="1890" spans="1:13" ht="15" x14ac:dyDescent="0.25">
      <c r="A1890">
        <v>1889</v>
      </c>
      <c r="B1890">
        <v>42682</v>
      </c>
      <c r="C1890" t="s">
        <v>27</v>
      </c>
      <c r="D1890" t="s">
        <v>2001</v>
      </c>
      <c r="E1890" t="str">
        <f t="shared" si="87"/>
        <v>San Miguel, Lima, Lima</v>
      </c>
      <c r="F1890" t="s">
        <v>7</v>
      </c>
      <c r="G1890">
        <v>75</v>
      </c>
      <c r="H1890">
        <f>tabla_ventas[[#This Row],[Precio Venta sin IGV]]-(tabla_ventas[[#This Row],[Precio Venta sin IGV]]*0.4)</f>
        <v>15946.199999999999</v>
      </c>
      <c r="I1890">
        <v>26577</v>
      </c>
      <c r="J1890">
        <f t="shared" si="88"/>
        <v>0.18</v>
      </c>
      <c r="K1890">
        <f t="shared" si="89"/>
        <v>31360.86</v>
      </c>
      <c r="L1890" t="s">
        <v>30</v>
      </c>
      <c r="M1890" t="s">
        <v>14</v>
      </c>
    </row>
    <row r="1891" spans="1:13" ht="15" x14ac:dyDescent="0.25">
      <c r="A1891">
        <v>1890</v>
      </c>
      <c r="B1891">
        <v>42682</v>
      </c>
      <c r="C1891" t="s">
        <v>27</v>
      </c>
      <c r="D1891" t="s">
        <v>2002</v>
      </c>
      <c r="E1891" t="str">
        <f t="shared" si="87"/>
        <v>San Miguel, Lima, Lima</v>
      </c>
      <c r="F1891" t="s">
        <v>7</v>
      </c>
      <c r="G1891">
        <v>178</v>
      </c>
      <c r="H1891">
        <f>tabla_ventas[[#This Row],[Precio Venta sin IGV]]-(tabla_ventas[[#This Row],[Precio Venta sin IGV]]*0.4)</f>
        <v>15505.8</v>
      </c>
      <c r="I1891">
        <v>25843</v>
      </c>
      <c r="J1891">
        <f t="shared" si="88"/>
        <v>0.18</v>
      </c>
      <c r="K1891">
        <f t="shared" si="89"/>
        <v>30494.739999999998</v>
      </c>
      <c r="L1891" t="s">
        <v>30</v>
      </c>
      <c r="M1891" t="s">
        <v>14</v>
      </c>
    </row>
    <row r="1892" spans="1:13" ht="15" x14ac:dyDescent="0.25">
      <c r="A1892">
        <v>1891</v>
      </c>
      <c r="B1892">
        <v>42682</v>
      </c>
      <c r="C1892" t="s">
        <v>27</v>
      </c>
      <c r="D1892" t="s">
        <v>2003</v>
      </c>
      <c r="E1892" t="str">
        <f t="shared" si="87"/>
        <v>San Miguel, Lima, Lima</v>
      </c>
      <c r="F1892" t="s">
        <v>7</v>
      </c>
      <c r="G1892">
        <v>157</v>
      </c>
      <c r="H1892">
        <f>tabla_ventas[[#This Row],[Precio Venta sin IGV]]-(tabla_ventas[[#This Row],[Precio Venta sin IGV]]*0.4)</f>
        <v>17121</v>
      </c>
      <c r="I1892">
        <v>28535</v>
      </c>
      <c r="J1892">
        <f t="shared" si="88"/>
        <v>0.18</v>
      </c>
      <c r="K1892">
        <f t="shared" si="89"/>
        <v>33671.300000000003</v>
      </c>
      <c r="L1892" t="s">
        <v>30</v>
      </c>
      <c r="M1892" t="s">
        <v>14</v>
      </c>
    </row>
    <row r="1893" spans="1:13" ht="15" x14ac:dyDescent="0.25">
      <c r="A1893">
        <v>1892</v>
      </c>
      <c r="B1893">
        <v>42681</v>
      </c>
      <c r="C1893" t="s">
        <v>9</v>
      </c>
      <c r="D1893" t="s">
        <v>2004</v>
      </c>
      <c r="E1893" t="str">
        <f t="shared" si="87"/>
        <v>Surco,Lima,Lima</v>
      </c>
      <c r="F1893" t="s">
        <v>7</v>
      </c>
      <c r="G1893">
        <v>20</v>
      </c>
      <c r="H1893">
        <f>tabla_ventas[[#This Row],[Precio Venta sin IGV]]-(tabla_ventas[[#This Row],[Precio Venta sin IGV]]*0.4)</f>
        <v>14252.4</v>
      </c>
      <c r="I1893">
        <v>23754</v>
      </c>
      <c r="J1893">
        <f t="shared" si="88"/>
        <v>0.18</v>
      </c>
      <c r="K1893">
        <f t="shared" si="89"/>
        <v>28029.72</v>
      </c>
      <c r="L1893" t="s">
        <v>32</v>
      </c>
      <c r="M1893" t="s">
        <v>18</v>
      </c>
    </row>
    <row r="1894" spans="1:13" ht="15" x14ac:dyDescent="0.25">
      <c r="A1894">
        <v>1893</v>
      </c>
      <c r="B1894">
        <v>42681</v>
      </c>
      <c r="C1894" t="s">
        <v>9</v>
      </c>
      <c r="D1894" t="s">
        <v>2005</v>
      </c>
      <c r="E1894" t="str">
        <f t="shared" si="87"/>
        <v>Surco,Lima,Lima</v>
      </c>
      <c r="F1894" t="s">
        <v>7</v>
      </c>
      <c r="G1894">
        <v>127</v>
      </c>
      <c r="H1894">
        <f>tabla_ventas[[#This Row],[Precio Venta sin IGV]]-(tabla_ventas[[#This Row],[Precio Venta sin IGV]]*0.4)</f>
        <v>11521.2</v>
      </c>
      <c r="I1894">
        <v>19202</v>
      </c>
      <c r="J1894">
        <f t="shared" si="88"/>
        <v>0.18</v>
      </c>
      <c r="K1894">
        <f t="shared" si="89"/>
        <v>22658.36</v>
      </c>
      <c r="L1894" t="s">
        <v>32</v>
      </c>
      <c r="M1894" t="s">
        <v>18</v>
      </c>
    </row>
    <row r="1895" spans="1:13" ht="15" x14ac:dyDescent="0.25">
      <c r="A1895">
        <v>1894</v>
      </c>
      <c r="B1895">
        <v>42681</v>
      </c>
      <c r="C1895" t="s">
        <v>9</v>
      </c>
      <c r="D1895" t="s">
        <v>2006</v>
      </c>
      <c r="E1895" t="str">
        <f t="shared" si="87"/>
        <v>Surco,Lima,Lima</v>
      </c>
      <c r="F1895" t="s">
        <v>7</v>
      </c>
      <c r="G1895">
        <v>99</v>
      </c>
      <c r="H1895">
        <f>tabla_ventas[[#This Row],[Precio Venta sin IGV]]-(tabla_ventas[[#This Row],[Precio Venta sin IGV]]*0.4)</f>
        <v>19934.400000000001</v>
      </c>
      <c r="I1895">
        <v>33224</v>
      </c>
      <c r="J1895">
        <f t="shared" si="88"/>
        <v>0.18</v>
      </c>
      <c r="K1895">
        <f t="shared" si="89"/>
        <v>39204.32</v>
      </c>
      <c r="L1895" t="s">
        <v>32</v>
      </c>
      <c r="M1895" t="s">
        <v>18</v>
      </c>
    </row>
    <row r="1896" spans="1:13" ht="15" x14ac:dyDescent="0.25">
      <c r="A1896">
        <v>1895</v>
      </c>
      <c r="B1896">
        <v>42681</v>
      </c>
      <c r="C1896" t="s">
        <v>11</v>
      </c>
      <c r="D1896" t="s">
        <v>2007</v>
      </c>
      <c r="E1896" t="str">
        <f t="shared" si="87"/>
        <v>San Miguel, Lima, Lima</v>
      </c>
      <c r="F1896" t="s">
        <v>12</v>
      </c>
      <c r="G1896">
        <v>141</v>
      </c>
      <c r="H1896">
        <f>tabla_ventas[[#This Row],[Precio Venta sin IGV]]-(tabla_ventas[[#This Row],[Precio Venta sin IGV]]*0.4)</f>
        <v>21360</v>
      </c>
      <c r="I1896">
        <v>35600</v>
      </c>
      <c r="J1896">
        <f t="shared" si="88"/>
        <v>0.18</v>
      </c>
      <c r="K1896">
        <f t="shared" si="89"/>
        <v>42008</v>
      </c>
      <c r="L1896" t="s">
        <v>30</v>
      </c>
      <c r="M1896" t="s">
        <v>8</v>
      </c>
    </row>
    <row r="1897" spans="1:13" ht="15" x14ac:dyDescent="0.25">
      <c r="A1897">
        <v>1896</v>
      </c>
      <c r="B1897">
        <v>42681</v>
      </c>
      <c r="C1897" t="s">
        <v>11</v>
      </c>
      <c r="D1897" t="s">
        <v>2008</v>
      </c>
      <c r="E1897" t="str">
        <f t="shared" si="87"/>
        <v>San Miguel, Lima, Lima</v>
      </c>
      <c r="F1897" t="s">
        <v>12</v>
      </c>
      <c r="G1897">
        <v>23</v>
      </c>
      <c r="H1897">
        <f>tabla_ventas[[#This Row],[Precio Venta sin IGV]]-(tabla_ventas[[#This Row],[Precio Venta sin IGV]]*0.4)</f>
        <v>11801.4</v>
      </c>
      <c r="I1897">
        <v>19669</v>
      </c>
      <c r="J1897">
        <f t="shared" si="88"/>
        <v>0.18</v>
      </c>
      <c r="K1897">
        <f t="shared" si="89"/>
        <v>23209.42</v>
      </c>
      <c r="L1897" t="s">
        <v>30</v>
      </c>
      <c r="M1897" t="s">
        <v>8</v>
      </c>
    </row>
    <row r="1898" spans="1:13" ht="15" x14ac:dyDescent="0.25">
      <c r="A1898">
        <v>1897</v>
      </c>
      <c r="B1898">
        <v>42681</v>
      </c>
      <c r="C1898" t="s">
        <v>11</v>
      </c>
      <c r="D1898" t="s">
        <v>2009</v>
      </c>
      <c r="E1898" t="str">
        <f t="shared" si="87"/>
        <v>San Miguel, Lima, Lima</v>
      </c>
      <c r="F1898" t="s">
        <v>12</v>
      </c>
      <c r="G1898">
        <v>45</v>
      </c>
      <c r="H1898">
        <f>tabla_ventas[[#This Row],[Precio Venta sin IGV]]-(tabla_ventas[[#This Row],[Precio Venta sin IGV]]*0.4)</f>
        <v>19693.8</v>
      </c>
      <c r="I1898">
        <v>32823</v>
      </c>
      <c r="J1898">
        <f t="shared" si="88"/>
        <v>0.18</v>
      </c>
      <c r="K1898">
        <f t="shared" si="89"/>
        <v>38731.14</v>
      </c>
      <c r="L1898" t="s">
        <v>30</v>
      </c>
      <c r="M1898" t="s">
        <v>8</v>
      </c>
    </row>
    <row r="1899" spans="1:13" ht="15" x14ac:dyDescent="0.25">
      <c r="A1899">
        <v>1898</v>
      </c>
      <c r="B1899">
        <v>42681</v>
      </c>
      <c r="C1899" t="s">
        <v>11</v>
      </c>
      <c r="D1899" t="s">
        <v>2010</v>
      </c>
      <c r="E1899" t="str">
        <f t="shared" si="87"/>
        <v>San Miguel, Lima, Lima</v>
      </c>
      <c r="F1899" t="s">
        <v>12</v>
      </c>
      <c r="G1899">
        <v>55</v>
      </c>
      <c r="H1899">
        <f>tabla_ventas[[#This Row],[Precio Venta sin IGV]]-(tabla_ventas[[#This Row],[Precio Venta sin IGV]]*0.4)</f>
        <v>13515</v>
      </c>
      <c r="I1899">
        <v>22525</v>
      </c>
      <c r="J1899">
        <f t="shared" si="88"/>
        <v>0.18</v>
      </c>
      <c r="K1899">
        <f t="shared" si="89"/>
        <v>26579.5</v>
      </c>
      <c r="L1899" t="s">
        <v>30</v>
      </c>
      <c r="M1899" t="s">
        <v>8</v>
      </c>
    </row>
    <row r="1900" spans="1:13" ht="15" x14ac:dyDescent="0.25">
      <c r="A1900">
        <v>1899</v>
      </c>
      <c r="B1900">
        <v>42681</v>
      </c>
      <c r="C1900" t="s">
        <v>27</v>
      </c>
      <c r="D1900" t="s">
        <v>2011</v>
      </c>
      <c r="E1900" t="str">
        <f t="shared" si="87"/>
        <v>Surco,Lima,Lima</v>
      </c>
      <c r="F1900" t="s">
        <v>7</v>
      </c>
      <c r="G1900">
        <v>27</v>
      </c>
      <c r="H1900">
        <f>tabla_ventas[[#This Row],[Precio Venta sin IGV]]-(tabla_ventas[[#This Row],[Precio Venta sin IGV]]*0.4)</f>
        <v>13024.199999999999</v>
      </c>
      <c r="I1900">
        <v>21707</v>
      </c>
      <c r="J1900">
        <f t="shared" si="88"/>
        <v>0.18</v>
      </c>
      <c r="K1900">
        <f t="shared" si="89"/>
        <v>25614.26</v>
      </c>
      <c r="L1900" t="s">
        <v>32</v>
      </c>
      <c r="M1900" t="s">
        <v>25</v>
      </c>
    </row>
    <row r="1901" spans="1:13" ht="15" x14ac:dyDescent="0.25">
      <c r="A1901">
        <v>1900</v>
      </c>
      <c r="B1901">
        <v>42681</v>
      </c>
      <c r="C1901" t="s">
        <v>27</v>
      </c>
      <c r="D1901" t="s">
        <v>2012</v>
      </c>
      <c r="E1901" t="str">
        <f t="shared" si="87"/>
        <v>Surco,Lima,Lima</v>
      </c>
      <c r="F1901" t="s">
        <v>7</v>
      </c>
      <c r="G1901">
        <v>51</v>
      </c>
      <c r="H1901">
        <f>tabla_ventas[[#This Row],[Precio Venta sin IGV]]-(tabla_ventas[[#This Row],[Precio Venta sin IGV]]*0.4)</f>
        <v>12883.199999999999</v>
      </c>
      <c r="I1901">
        <v>21472</v>
      </c>
      <c r="J1901">
        <f t="shared" si="88"/>
        <v>0.18</v>
      </c>
      <c r="K1901">
        <f t="shared" si="89"/>
        <v>25336.959999999999</v>
      </c>
      <c r="L1901" t="s">
        <v>32</v>
      </c>
      <c r="M1901" t="s">
        <v>25</v>
      </c>
    </row>
    <row r="1902" spans="1:13" ht="15" x14ac:dyDescent="0.25">
      <c r="A1902">
        <v>1901</v>
      </c>
      <c r="B1902">
        <v>42681</v>
      </c>
      <c r="C1902" t="s">
        <v>27</v>
      </c>
      <c r="D1902" t="s">
        <v>2013</v>
      </c>
      <c r="E1902" t="str">
        <f t="shared" si="87"/>
        <v>Surco,Lima,Lima</v>
      </c>
      <c r="F1902" t="s">
        <v>7</v>
      </c>
      <c r="G1902">
        <v>148</v>
      </c>
      <c r="H1902">
        <f>tabla_ventas[[#This Row],[Precio Venta sin IGV]]-(tabla_ventas[[#This Row],[Precio Venta sin IGV]]*0.4)</f>
        <v>12294</v>
      </c>
      <c r="I1902">
        <v>20490</v>
      </c>
      <c r="J1902">
        <f t="shared" si="88"/>
        <v>0.18</v>
      </c>
      <c r="K1902">
        <f t="shared" si="89"/>
        <v>24178.2</v>
      </c>
      <c r="L1902" t="s">
        <v>32</v>
      </c>
      <c r="M1902" t="s">
        <v>25</v>
      </c>
    </row>
    <row r="1903" spans="1:13" ht="15" x14ac:dyDescent="0.25">
      <c r="A1903">
        <v>1902</v>
      </c>
      <c r="B1903">
        <v>42681</v>
      </c>
      <c r="C1903" t="s">
        <v>27</v>
      </c>
      <c r="D1903" t="s">
        <v>2014</v>
      </c>
      <c r="E1903" t="str">
        <f t="shared" si="87"/>
        <v>Surco,Lima,Lima</v>
      </c>
      <c r="F1903" t="s">
        <v>7</v>
      </c>
      <c r="G1903">
        <v>83</v>
      </c>
      <c r="H1903">
        <f>tabla_ventas[[#This Row],[Precio Venta sin IGV]]-(tabla_ventas[[#This Row],[Precio Venta sin IGV]]*0.4)</f>
        <v>15589.199999999999</v>
      </c>
      <c r="I1903">
        <v>25982</v>
      </c>
      <c r="J1903">
        <f t="shared" si="88"/>
        <v>0.18</v>
      </c>
      <c r="K1903">
        <f t="shared" si="89"/>
        <v>30658.760000000002</v>
      </c>
      <c r="L1903" t="s">
        <v>32</v>
      </c>
      <c r="M1903" t="s">
        <v>25</v>
      </c>
    </row>
    <row r="1904" spans="1:13" ht="15" x14ac:dyDescent="0.25">
      <c r="A1904">
        <v>1903</v>
      </c>
      <c r="B1904">
        <v>42681</v>
      </c>
      <c r="C1904" t="s">
        <v>19</v>
      </c>
      <c r="D1904" t="s">
        <v>2015</v>
      </c>
      <c r="E1904" t="str">
        <f t="shared" si="87"/>
        <v>Ate,Lima,Lima</v>
      </c>
      <c r="F1904" t="s">
        <v>7</v>
      </c>
      <c r="G1904">
        <v>82</v>
      </c>
      <c r="H1904">
        <f>tabla_ventas[[#This Row],[Precio Venta sin IGV]]-(tabla_ventas[[#This Row],[Precio Venta sin IGV]]*0.4)</f>
        <v>11483.4</v>
      </c>
      <c r="I1904">
        <v>19139</v>
      </c>
      <c r="J1904">
        <f t="shared" si="88"/>
        <v>0.18</v>
      </c>
      <c r="K1904">
        <f t="shared" si="89"/>
        <v>22584.02</v>
      </c>
      <c r="L1904" t="s">
        <v>31</v>
      </c>
      <c r="M1904" t="s">
        <v>10</v>
      </c>
    </row>
    <row r="1905" spans="1:13" ht="15" x14ac:dyDescent="0.25">
      <c r="A1905">
        <v>1904</v>
      </c>
      <c r="B1905">
        <v>42681</v>
      </c>
      <c r="C1905" t="s">
        <v>19</v>
      </c>
      <c r="D1905" t="s">
        <v>2016</v>
      </c>
      <c r="E1905" t="str">
        <f t="shared" si="87"/>
        <v>Ate,Lima,Lima</v>
      </c>
      <c r="F1905" t="s">
        <v>7</v>
      </c>
      <c r="G1905">
        <v>43</v>
      </c>
      <c r="H1905">
        <f>tabla_ventas[[#This Row],[Precio Venta sin IGV]]-(tabla_ventas[[#This Row],[Precio Venta sin IGV]]*0.4)</f>
        <v>18895.199999999997</v>
      </c>
      <c r="I1905">
        <v>31492</v>
      </c>
      <c r="J1905">
        <f t="shared" si="88"/>
        <v>0.18</v>
      </c>
      <c r="K1905">
        <f t="shared" si="89"/>
        <v>37160.559999999998</v>
      </c>
      <c r="L1905" t="s">
        <v>31</v>
      </c>
      <c r="M1905" t="s">
        <v>10</v>
      </c>
    </row>
    <row r="1906" spans="1:13" ht="15" x14ac:dyDescent="0.25">
      <c r="A1906">
        <v>1905</v>
      </c>
      <c r="B1906">
        <v>42681</v>
      </c>
      <c r="C1906" t="s">
        <v>19</v>
      </c>
      <c r="D1906" t="s">
        <v>2017</v>
      </c>
      <c r="E1906" t="str">
        <f t="shared" si="87"/>
        <v>Ate,Lima,Lima</v>
      </c>
      <c r="F1906" t="s">
        <v>7</v>
      </c>
      <c r="G1906">
        <v>117</v>
      </c>
      <c r="H1906">
        <f>tabla_ventas[[#This Row],[Precio Venta sin IGV]]-(tabla_ventas[[#This Row],[Precio Venta sin IGV]]*0.4)</f>
        <v>14572.8</v>
      </c>
      <c r="I1906">
        <v>24288</v>
      </c>
      <c r="J1906">
        <f t="shared" si="88"/>
        <v>0.18</v>
      </c>
      <c r="K1906">
        <f t="shared" si="89"/>
        <v>28659.84</v>
      </c>
      <c r="L1906" t="s">
        <v>31</v>
      </c>
      <c r="M1906" t="s">
        <v>10</v>
      </c>
    </row>
    <row r="1907" spans="1:13" ht="15" x14ac:dyDescent="0.25">
      <c r="A1907">
        <v>1906</v>
      </c>
      <c r="B1907">
        <v>42681</v>
      </c>
      <c r="C1907" t="s">
        <v>19</v>
      </c>
      <c r="D1907" t="s">
        <v>2018</v>
      </c>
      <c r="E1907" t="str">
        <f t="shared" si="87"/>
        <v>Ate,Lima,Lima</v>
      </c>
      <c r="F1907" t="s">
        <v>7</v>
      </c>
      <c r="G1907">
        <v>152</v>
      </c>
      <c r="H1907">
        <f>tabla_ventas[[#This Row],[Precio Venta sin IGV]]-(tabla_ventas[[#This Row],[Precio Venta sin IGV]]*0.4)</f>
        <v>22900.199999999997</v>
      </c>
      <c r="I1907">
        <v>38167</v>
      </c>
      <c r="J1907">
        <f t="shared" si="88"/>
        <v>0.18</v>
      </c>
      <c r="K1907">
        <f t="shared" si="89"/>
        <v>45037.06</v>
      </c>
      <c r="L1907" t="s">
        <v>31</v>
      </c>
      <c r="M1907" t="s">
        <v>10</v>
      </c>
    </row>
    <row r="1908" spans="1:13" ht="15" x14ac:dyDescent="0.25">
      <c r="A1908">
        <v>1907</v>
      </c>
      <c r="B1908">
        <v>42681</v>
      </c>
      <c r="C1908" t="s">
        <v>24</v>
      </c>
      <c r="D1908" t="s">
        <v>2019</v>
      </c>
      <c r="E1908" t="str">
        <f t="shared" si="87"/>
        <v>Surco,Lima,Lima</v>
      </c>
      <c r="F1908" t="s">
        <v>7</v>
      </c>
      <c r="G1908">
        <v>28</v>
      </c>
      <c r="H1908">
        <f>tabla_ventas[[#This Row],[Precio Venta sin IGV]]-(tabla_ventas[[#This Row],[Precio Venta sin IGV]]*0.4)</f>
        <v>12189.599999999999</v>
      </c>
      <c r="I1908">
        <v>20316</v>
      </c>
      <c r="J1908">
        <f t="shared" si="88"/>
        <v>0.18</v>
      </c>
      <c r="K1908">
        <f t="shared" si="89"/>
        <v>23972.880000000001</v>
      </c>
      <c r="L1908" t="s">
        <v>32</v>
      </c>
      <c r="M1908" t="s">
        <v>15</v>
      </c>
    </row>
    <row r="1909" spans="1:13" ht="15" x14ac:dyDescent="0.25">
      <c r="A1909">
        <v>1908</v>
      </c>
      <c r="B1909">
        <v>42681</v>
      </c>
      <c r="C1909" t="s">
        <v>24</v>
      </c>
      <c r="D1909" t="s">
        <v>2020</v>
      </c>
      <c r="E1909" t="str">
        <f t="shared" si="87"/>
        <v>Surco,Lima,Lima</v>
      </c>
      <c r="F1909" t="s">
        <v>7</v>
      </c>
      <c r="G1909">
        <v>60</v>
      </c>
      <c r="H1909">
        <f>tabla_ventas[[#This Row],[Precio Venta sin IGV]]-(tabla_ventas[[#This Row],[Precio Venta sin IGV]]*0.4)</f>
        <v>18399</v>
      </c>
      <c r="I1909">
        <v>30665</v>
      </c>
      <c r="J1909">
        <f t="shared" si="88"/>
        <v>0.18</v>
      </c>
      <c r="K1909">
        <f t="shared" si="89"/>
        <v>36184.699999999997</v>
      </c>
      <c r="L1909" t="s">
        <v>32</v>
      </c>
      <c r="M1909" t="s">
        <v>15</v>
      </c>
    </row>
    <row r="1910" spans="1:13" ht="15" x14ac:dyDescent="0.25">
      <c r="A1910">
        <v>1909</v>
      </c>
      <c r="B1910">
        <v>42681</v>
      </c>
      <c r="C1910" t="s">
        <v>24</v>
      </c>
      <c r="D1910" t="s">
        <v>2021</v>
      </c>
      <c r="E1910" t="str">
        <f t="shared" si="87"/>
        <v>Surco,Lima,Lima</v>
      </c>
      <c r="F1910" t="s">
        <v>7</v>
      </c>
      <c r="G1910">
        <v>170</v>
      </c>
      <c r="H1910">
        <f>tabla_ventas[[#This Row],[Precio Venta sin IGV]]-(tabla_ventas[[#This Row],[Precio Venta sin IGV]]*0.4)</f>
        <v>18984</v>
      </c>
      <c r="I1910">
        <v>31640</v>
      </c>
      <c r="J1910">
        <f t="shared" si="88"/>
        <v>0.18</v>
      </c>
      <c r="K1910">
        <f t="shared" si="89"/>
        <v>37335.199999999997</v>
      </c>
      <c r="L1910" t="s">
        <v>32</v>
      </c>
      <c r="M1910" t="s">
        <v>15</v>
      </c>
    </row>
    <row r="1911" spans="1:13" ht="15" x14ac:dyDescent="0.25">
      <c r="A1911">
        <v>1910</v>
      </c>
      <c r="B1911">
        <v>42681</v>
      </c>
      <c r="C1911" t="s">
        <v>28</v>
      </c>
      <c r="D1911" t="s">
        <v>2022</v>
      </c>
      <c r="E1911" t="str">
        <f t="shared" si="87"/>
        <v>Ate,Lima,Lima</v>
      </c>
      <c r="F1911" t="s">
        <v>7</v>
      </c>
      <c r="G1911">
        <v>92</v>
      </c>
      <c r="H1911">
        <f>tabla_ventas[[#This Row],[Precio Venta sin IGV]]-(tabla_ventas[[#This Row],[Precio Venta sin IGV]]*0.4)</f>
        <v>23284.799999999999</v>
      </c>
      <c r="I1911">
        <v>38808</v>
      </c>
      <c r="J1911">
        <f t="shared" si="88"/>
        <v>0.18</v>
      </c>
      <c r="K1911">
        <f t="shared" si="89"/>
        <v>45793.440000000002</v>
      </c>
      <c r="L1911" t="s">
        <v>31</v>
      </c>
      <c r="M1911" t="s">
        <v>10</v>
      </c>
    </row>
    <row r="1912" spans="1:13" ht="15" x14ac:dyDescent="0.25">
      <c r="A1912">
        <v>1911</v>
      </c>
      <c r="B1912">
        <v>42681</v>
      </c>
      <c r="C1912" t="s">
        <v>28</v>
      </c>
      <c r="D1912" t="s">
        <v>2023</v>
      </c>
      <c r="E1912" t="str">
        <f t="shared" si="87"/>
        <v>Ate,Lima,Lima</v>
      </c>
      <c r="F1912" t="s">
        <v>7</v>
      </c>
      <c r="G1912">
        <v>80</v>
      </c>
      <c r="H1912">
        <f>tabla_ventas[[#This Row],[Precio Venta sin IGV]]-(tabla_ventas[[#This Row],[Precio Venta sin IGV]]*0.4)</f>
        <v>16260.599999999999</v>
      </c>
      <c r="I1912">
        <v>27101</v>
      </c>
      <c r="J1912">
        <f t="shared" si="88"/>
        <v>0.18</v>
      </c>
      <c r="K1912">
        <f t="shared" si="89"/>
        <v>31979.18</v>
      </c>
      <c r="L1912" t="s">
        <v>31</v>
      </c>
      <c r="M1912" t="s">
        <v>10</v>
      </c>
    </row>
    <row r="1913" spans="1:13" ht="15" x14ac:dyDescent="0.25">
      <c r="A1913">
        <v>1912</v>
      </c>
      <c r="B1913">
        <v>42681</v>
      </c>
      <c r="C1913" t="s">
        <v>28</v>
      </c>
      <c r="D1913" t="s">
        <v>2024</v>
      </c>
      <c r="E1913" t="str">
        <f t="shared" si="87"/>
        <v>Ate,Lima,Lima</v>
      </c>
      <c r="F1913" t="s">
        <v>7</v>
      </c>
      <c r="G1913">
        <v>136</v>
      </c>
      <c r="H1913">
        <f>tabla_ventas[[#This Row],[Precio Venta sin IGV]]-(tabla_ventas[[#This Row],[Precio Venta sin IGV]]*0.4)</f>
        <v>12033.599999999999</v>
      </c>
      <c r="I1913">
        <v>20056</v>
      </c>
      <c r="J1913">
        <f t="shared" si="88"/>
        <v>0.18</v>
      </c>
      <c r="K1913">
        <f t="shared" si="89"/>
        <v>23666.080000000002</v>
      </c>
      <c r="L1913" t="s">
        <v>31</v>
      </c>
      <c r="M1913" t="s">
        <v>10</v>
      </c>
    </row>
    <row r="1914" spans="1:13" ht="15" x14ac:dyDescent="0.25">
      <c r="A1914">
        <v>1913</v>
      </c>
      <c r="B1914">
        <v>42681</v>
      </c>
      <c r="C1914" t="s">
        <v>28</v>
      </c>
      <c r="D1914" t="s">
        <v>2025</v>
      </c>
      <c r="E1914" t="str">
        <f t="shared" si="87"/>
        <v>Ate,Lima,Lima</v>
      </c>
      <c r="F1914" t="s">
        <v>7</v>
      </c>
      <c r="G1914">
        <v>20</v>
      </c>
      <c r="H1914">
        <f>tabla_ventas[[#This Row],[Precio Venta sin IGV]]-(tabla_ventas[[#This Row],[Precio Venta sin IGV]]*0.4)</f>
        <v>16413</v>
      </c>
      <c r="I1914">
        <v>27355</v>
      </c>
      <c r="J1914">
        <f t="shared" si="88"/>
        <v>0.18</v>
      </c>
      <c r="K1914">
        <f t="shared" si="89"/>
        <v>32278.9</v>
      </c>
      <c r="L1914" t="s">
        <v>31</v>
      </c>
      <c r="M1914" t="s">
        <v>10</v>
      </c>
    </row>
    <row r="1915" spans="1:13" ht="15" x14ac:dyDescent="0.25">
      <c r="A1915">
        <v>1914</v>
      </c>
      <c r="B1915">
        <v>42680</v>
      </c>
      <c r="C1915" t="s">
        <v>6</v>
      </c>
      <c r="D1915" t="s">
        <v>2026</v>
      </c>
      <c r="E1915" t="str">
        <f t="shared" si="87"/>
        <v>Ate,Lima,Lima</v>
      </c>
      <c r="F1915" t="s">
        <v>7</v>
      </c>
      <c r="G1915">
        <v>177</v>
      </c>
      <c r="H1915">
        <f>tabla_ventas[[#This Row],[Precio Venta sin IGV]]-(tabla_ventas[[#This Row],[Precio Venta sin IGV]]*0.4)</f>
        <v>16899</v>
      </c>
      <c r="I1915">
        <v>28165</v>
      </c>
      <c r="J1915">
        <f t="shared" si="88"/>
        <v>0.18</v>
      </c>
      <c r="K1915">
        <f t="shared" si="89"/>
        <v>33234.699999999997</v>
      </c>
      <c r="L1915" t="s">
        <v>31</v>
      </c>
      <c r="M1915" t="s">
        <v>23</v>
      </c>
    </row>
    <row r="1916" spans="1:13" ht="15" x14ac:dyDescent="0.25">
      <c r="A1916">
        <v>1915</v>
      </c>
      <c r="B1916">
        <v>42680</v>
      </c>
      <c r="C1916" t="s">
        <v>6</v>
      </c>
      <c r="D1916" t="s">
        <v>2027</v>
      </c>
      <c r="E1916" t="str">
        <f t="shared" si="87"/>
        <v>Ate,Lima,Lima</v>
      </c>
      <c r="F1916" t="s">
        <v>7</v>
      </c>
      <c r="G1916">
        <v>41</v>
      </c>
      <c r="H1916">
        <f>tabla_ventas[[#This Row],[Precio Venta sin IGV]]-(tabla_ventas[[#This Row],[Precio Venta sin IGV]]*0.4)</f>
        <v>14911.199999999999</v>
      </c>
      <c r="I1916">
        <v>24852</v>
      </c>
      <c r="J1916">
        <f t="shared" si="88"/>
        <v>0.18</v>
      </c>
      <c r="K1916">
        <f t="shared" si="89"/>
        <v>29325.360000000001</v>
      </c>
      <c r="L1916" t="s">
        <v>31</v>
      </c>
      <c r="M1916" t="s">
        <v>23</v>
      </c>
    </row>
    <row r="1917" spans="1:13" ht="15" x14ac:dyDescent="0.25">
      <c r="A1917">
        <v>1916</v>
      </c>
      <c r="B1917">
        <v>42680</v>
      </c>
      <c r="C1917" t="s">
        <v>6</v>
      </c>
      <c r="D1917" t="s">
        <v>2028</v>
      </c>
      <c r="E1917" t="str">
        <f t="shared" si="87"/>
        <v>Ate,Lima,Lima</v>
      </c>
      <c r="F1917" t="s">
        <v>7</v>
      </c>
      <c r="G1917">
        <v>114</v>
      </c>
      <c r="H1917">
        <f>tabla_ventas[[#This Row],[Precio Venta sin IGV]]-(tabla_ventas[[#This Row],[Precio Venta sin IGV]]*0.4)</f>
        <v>23256.6</v>
      </c>
      <c r="I1917">
        <v>38761</v>
      </c>
      <c r="J1917">
        <f t="shared" si="88"/>
        <v>0.18</v>
      </c>
      <c r="K1917">
        <f t="shared" si="89"/>
        <v>45737.979999999996</v>
      </c>
      <c r="L1917" t="s">
        <v>31</v>
      </c>
      <c r="M1917" t="s">
        <v>23</v>
      </c>
    </row>
    <row r="1918" spans="1:13" ht="15" x14ac:dyDescent="0.25">
      <c r="A1918">
        <v>1917</v>
      </c>
      <c r="B1918">
        <v>42680</v>
      </c>
      <c r="C1918" t="s">
        <v>6</v>
      </c>
      <c r="D1918" t="s">
        <v>2029</v>
      </c>
      <c r="E1918" t="str">
        <f t="shared" si="87"/>
        <v>Ate,Lima,Lima</v>
      </c>
      <c r="F1918" t="s">
        <v>7</v>
      </c>
      <c r="G1918">
        <v>143</v>
      </c>
      <c r="H1918">
        <f>tabla_ventas[[#This Row],[Precio Venta sin IGV]]-(tabla_ventas[[#This Row],[Precio Venta sin IGV]]*0.4)</f>
        <v>21344.400000000001</v>
      </c>
      <c r="I1918">
        <v>35574</v>
      </c>
      <c r="J1918">
        <f t="shared" si="88"/>
        <v>0.18</v>
      </c>
      <c r="K1918">
        <f t="shared" si="89"/>
        <v>41977.32</v>
      </c>
      <c r="L1918" t="s">
        <v>31</v>
      </c>
      <c r="M1918" t="s">
        <v>23</v>
      </c>
    </row>
    <row r="1919" spans="1:13" ht="15" x14ac:dyDescent="0.25">
      <c r="A1919">
        <v>1918</v>
      </c>
      <c r="B1919">
        <v>42680</v>
      </c>
      <c r="C1919" t="s">
        <v>28</v>
      </c>
      <c r="D1919" t="s">
        <v>2030</v>
      </c>
      <c r="E1919" t="str">
        <f t="shared" si="87"/>
        <v>Ate,Lima,Lima</v>
      </c>
      <c r="F1919" t="s">
        <v>7</v>
      </c>
      <c r="G1919">
        <v>79</v>
      </c>
      <c r="H1919">
        <f>tabla_ventas[[#This Row],[Precio Venta sin IGV]]-(tabla_ventas[[#This Row],[Precio Venta sin IGV]]*0.4)</f>
        <v>16641.599999999999</v>
      </c>
      <c r="I1919">
        <v>27736</v>
      </c>
      <c r="J1919">
        <f t="shared" si="88"/>
        <v>0.18</v>
      </c>
      <c r="K1919">
        <f t="shared" si="89"/>
        <v>32728.48</v>
      </c>
      <c r="L1919" t="s">
        <v>31</v>
      </c>
      <c r="M1919" t="s">
        <v>10</v>
      </c>
    </row>
    <row r="1920" spans="1:13" ht="15" x14ac:dyDescent="0.25">
      <c r="A1920">
        <v>1919</v>
      </c>
      <c r="B1920">
        <v>42680</v>
      </c>
      <c r="C1920" t="s">
        <v>28</v>
      </c>
      <c r="D1920" t="s">
        <v>2031</v>
      </c>
      <c r="E1920" t="str">
        <f t="shared" si="87"/>
        <v>Ate,Lima,Lima</v>
      </c>
      <c r="F1920" t="s">
        <v>7</v>
      </c>
      <c r="G1920">
        <v>68</v>
      </c>
      <c r="H1920">
        <f>tabla_ventas[[#This Row],[Precio Venta sin IGV]]-(tabla_ventas[[#This Row],[Precio Venta sin IGV]]*0.4)</f>
        <v>19516.8</v>
      </c>
      <c r="I1920">
        <v>32528</v>
      </c>
      <c r="J1920">
        <f t="shared" si="88"/>
        <v>0.18</v>
      </c>
      <c r="K1920">
        <f t="shared" si="89"/>
        <v>38383.040000000001</v>
      </c>
      <c r="L1920" t="s">
        <v>31</v>
      </c>
      <c r="M1920" t="s">
        <v>10</v>
      </c>
    </row>
    <row r="1921" spans="1:13" ht="15" x14ac:dyDescent="0.25">
      <c r="A1921">
        <v>1920</v>
      </c>
      <c r="B1921">
        <v>42680</v>
      </c>
      <c r="C1921" t="s">
        <v>28</v>
      </c>
      <c r="D1921" t="s">
        <v>2032</v>
      </c>
      <c r="E1921" t="str">
        <f t="shared" si="87"/>
        <v>Ate,Lima,Lima</v>
      </c>
      <c r="F1921" t="s">
        <v>7</v>
      </c>
      <c r="G1921">
        <v>51</v>
      </c>
      <c r="H1921">
        <f>tabla_ventas[[#This Row],[Precio Venta sin IGV]]-(tabla_ventas[[#This Row],[Precio Venta sin IGV]]*0.4)</f>
        <v>21556.199999999997</v>
      </c>
      <c r="I1921">
        <v>35927</v>
      </c>
      <c r="J1921">
        <f t="shared" si="88"/>
        <v>0.18</v>
      </c>
      <c r="K1921">
        <f t="shared" si="89"/>
        <v>42393.86</v>
      </c>
      <c r="L1921" t="s">
        <v>31</v>
      </c>
      <c r="M1921" t="s">
        <v>10</v>
      </c>
    </row>
    <row r="1922" spans="1:13" ht="15" x14ac:dyDescent="0.25">
      <c r="A1922">
        <v>1921</v>
      </c>
      <c r="B1922">
        <v>42680</v>
      </c>
      <c r="C1922" t="s">
        <v>28</v>
      </c>
      <c r="D1922" t="s">
        <v>2033</v>
      </c>
      <c r="E1922" t="str">
        <f t="shared" ref="E1922:E1985" si="90">IF(L1922="San Miguel","San Miguel, Lima, Lima",IF(L1922="La Molina","La Molina,Lima, Lima",IF(L1922="Ate","Ate,Lima,Lima","Surco,Lima,Lima")))</f>
        <v>Ate,Lima,Lima</v>
      </c>
      <c r="F1922" t="s">
        <v>7</v>
      </c>
      <c r="G1922">
        <v>173</v>
      </c>
      <c r="H1922">
        <f>tabla_ventas[[#This Row],[Precio Venta sin IGV]]-(tabla_ventas[[#This Row],[Precio Venta sin IGV]]*0.4)</f>
        <v>19026.599999999999</v>
      </c>
      <c r="I1922">
        <v>31711</v>
      </c>
      <c r="J1922">
        <f t="shared" ref="J1922:J1985" si="91">IF(I1922&gt;20000&lt;25000,18%,IF(I1922&gt;25001,18%,18%))</f>
        <v>0.18</v>
      </c>
      <c r="K1922">
        <f t="shared" ref="K1922:K1985" si="92">I1922+I1922*J1922</f>
        <v>37418.979999999996</v>
      </c>
      <c r="L1922" t="s">
        <v>31</v>
      </c>
      <c r="M1922" t="s">
        <v>10</v>
      </c>
    </row>
    <row r="1923" spans="1:13" ht="15" x14ac:dyDescent="0.25">
      <c r="A1923">
        <v>1922</v>
      </c>
      <c r="B1923">
        <v>42680</v>
      </c>
      <c r="C1923" t="s">
        <v>28</v>
      </c>
      <c r="D1923" t="s">
        <v>2034</v>
      </c>
      <c r="E1923" t="str">
        <f t="shared" si="90"/>
        <v>San Miguel, Lima, Lima</v>
      </c>
      <c r="F1923" t="s">
        <v>7</v>
      </c>
      <c r="G1923">
        <v>94</v>
      </c>
      <c r="H1923">
        <f>tabla_ventas[[#This Row],[Precio Venta sin IGV]]-(tabla_ventas[[#This Row],[Precio Venta sin IGV]]*0.4)</f>
        <v>17266.8</v>
      </c>
      <c r="I1923">
        <v>28778</v>
      </c>
      <c r="J1923">
        <f t="shared" si="91"/>
        <v>0.18</v>
      </c>
      <c r="K1923">
        <f t="shared" si="92"/>
        <v>33958.04</v>
      </c>
      <c r="L1923" t="s">
        <v>30</v>
      </c>
      <c r="M1923" t="s">
        <v>14</v>
      </c>
    </row>
    <row r="1924" spans="1:13" ht="15" x14ac:dyDescent="0.25">
      <c r="A1924">
        <v>1923</v>
      </c>
      <c r="B1924">
        <v>42680</v>
      </c>
      <c r="C1924" t="s">
        <v>28</v>
      </c>
      <c r="D1924" t="s">
        <v>2035</v>
      </c>
      <c r="E1924" t="str">
        <f t="shared" si="90"/>
        <v>San Miguel, Lima, Lima</v>
      </c>
      <c r="F1924" t="s">
        <v>7</v>
      </c>
      <c r="G1924">
        <v>50</v>
      </c>
      <c r="H1924">
        <f>tabla_ventas[[#This Row],[Precio Venta sin IGV]]-(tabla_ventas[[#This Row],[Precio Venta sin IGV]]*0.4)</f>
        <v>22988.400000000001</v>
      </c>
      <c r="I1924">
        <v>38314</v>
      </c>
      <c r="J1924">
        <f t="shared" si="91"/>
        <v>0.18</v>
      </c>
      <c r="K1924">
        <f t="shared" si="92"/>
        <v>45210.52</v>
      </c>
      <c r="L1924" t="s">
        <v>30</v>
      </c>
      <c r="M1924" t="s">
        <v>14</v>
      </c>
    </row>
    <row r="1925" spans="1:13" ht="15" x14ac:dyDescent="0.25">
      <c r="A1925">
        <v>1924</v>
      </c>
      <c r="B1925">
        <v>42680</v>
      </c>
      <c r="C1925" t="s">
        <v>28</v>
      </c>
      <c r="D1925" t="s">
        <v>2036</v>
      </c>
      <c r="E1925" t="str">
        <f t="shared" si="90"/>
        <v>San Miguel, Lima, Lima</v>
      </c>
      <c r="F1925" t="s">
        <v>7</v>
      </c>
      <c r="G1925">
        <v>3</v>
      </c>
      <c r="H1925">
        <f>tabla_ventas[[#This Row],[Precio Venta sin IGV]]-(tabla_ventas[[#This Row],[Precio Venta sin IGV]]*0.4)</f>
        <v>16177.199999999999</v>
      </c>
      <c r="I1925">
        <v>26962</v>
      </c>
      <c r="J1925">
        <f t="shared" si="91"/>
        <v>0.18</v>
      </c>
      <c r="K1925">
        <f t="shared" si="92"/>
        <v>31815.16</v>
      </c>
      <c r="L1925" t="s">
        <v>30</v>
      </c>
      <c r="M1925" t="s">
        <v>14</v>
      </c>
    </row>
    <row r="1926" spans="1:13" ht="15" x14ac:dyDescent="0.25">
      <c r="A1926">
        <v>1925</v>
      </c>
      <c r="B1926">
        <v>42680</v>
      </c>
      <c r="C1926" t="s">
        <v>28</v>
      </c>
      <c r="D1926" t="s">
        <v>2037</v>
      </c>
      <c r="E1926" t="str">
        <f t="shared" si="90"/>
        <v>San Miguel, Lima, Lima</v>
      </c>
      <c r="F1926" t="s">
        <v>7</v>
      </c>
      <c r="G1926">
        <v>139</v>
      </c>
      <c r="H1926">
        <f>tabla_ventas[[#This Row],[Precio Venta sin IGV]]-(tabla_ventas[[#This Row],[Precio Venta sin IGV]]*0.4)</f>
        <v>20362.199999999997</v>
      </c>
      <c r="I1926">
        <v>33937</v>
      </c>
      <c r="J1926">
        <f t="shared" si="91"/>
        <v>0.18</v>
      </c>
      <c r="K1926">
        <f t="shared" si="92"/>
        <v>40045.660000000003</v>
      </c>
      <c r="L1926" t="s">
        <v>30</v>
      </c>
      <c r="M1926" t="s">
        <v>14</v>
      </c>
    </row>
    <row r="1927" spans="1:13" ht="15" x14ac:dyDescent="0.25">
      <c r="A1927">
        <v>1926</v>
      </c>
      <c r="B1927">
        <v>42679</v>
      </c>
      <c r="C1927" t="s">
        <v>16</v>
      </c>
      <c r="D1927" t="s">
        <v>2038</v>
      </c>
      <c r="E1927" t="str">
        <f t="shared" si="90"/>
        <v>Ate,Lima,Lima</v>
      </c>
      <c r="F1927" t="s">
        <v>7</v>
      </c>
      <c r="G1927">
        <v>128</v>
      </c>
      <c r="H1927">
        <f>tabla_ventas[[#This Row],[Precio Venta sin IGV]]-(tabla_ventas[[#This Row],[Precio Venta sin IGV]]*0.4)</f>
        <v>14923.8</v>
      </c>
      <c r="I1927">
        <v>24873</v>
      </c>
      <c r="J1927">
        <f t="shared" si="91"/>
        <v>0.18</v>
      </c>
      <c r="K1927">
        <f t="shared" si="92"/>
        <v>29350.14</v>
      </c>
      <c r="L1927" t="s">
        <v>31</v>
      </c>
      <c r="M1927" t="s">
        <v>23</v>
      </c>
    </row>
    <row r="1928" spans="1:13" ht="15" x14ac:dyDescent="0.25">
      <c r="A1928">
        <v>1927</v>
      </c>
      <c r="B1928">
        <v>42679</v>
      </c>
      <c r="C1928" t="s">
        <v>16</v>
      </c>
      <c r="D1928" t="s">
        <v>2039</v>
      </c>
      <c r="E1928" t="str">
        <f t="shared" si="90"/>
        <v>Ate,Lima,Lima</v>
      </c>
      <c r="F1928" t="s">
        <v>7</v>
      </c>
      <c r="G1928">
        <v>86</v>
      </c>
      <c r="H1928">
        <f>tabla_ventas[[#This Row],[Precio Venta sin IGV]]-(tabla_ventas[[#This Row],[Precio Venta sin IGV]]*0.4)</f>
        <v>21581.4</v>
      </c>
      <c r="I1928">
        <v>35969</v>
      </c>
      <c r="J1928">
        <f t="shared" si="91"/>
        <v>0.18</v>
      </c>
      <c r="K1928">
        <f t="shared" si="92"/>
        <v>42443.42</v>
      </c>
      <c r="L1928" t="s">
        <v>31</v>
      </c>
      <c r="M1928" t="s">
        <v>23</v>
      </c>
    </row>
    <row r="1929" spans="1:13" ht="15" x14ac:dyDescent="0.25">
      <c r="A1929">
        <v>1928</v>
      </c>
      <c r="B1929">
        <v>42679</v>
      </c>
      <c r="C1929" t="s">
        <v>16</v>
      </c>
      <c r="D1929" t="s">
        <v>2040</v>
      </c>
      <c r="E1929" t="str">
        <f t="shared" si="90"/>
        <v>Ate,Lima,Lima</v>
      </c>
      <c r="F1929" t="s">
        <v>7</v>
      </c>
      <c r="G1929">
        <v>108</v>
      </c>
      <c r="H1929">
        <f>tabla_ventas[[#This Row],[Precio Venta sin IGV]]-(tabla_ventas[[#This Row],[Precio Venta sin IGV]]*0.4)</f>
        <v>21481.199999999997</v>
      </c>
      <c r="I1929">
        <v>35802</v>
      </c>
      <c r="J1929">
        <f t="shared" si="91"/>
        <v>0.18</v>
      </c>
      <c r="K1929">
        <f t="shared" si="92"/>
        <v>42246.36</v>
      </c>
      <c r="L1929" t="s">
        <v>31</v>
      </c>
      <c r="M1929" t="s">
        <v>23</v>
      </c>
    </row>
    <row r="1930" spans="1:13" ht="15" x14ac:dyDescent="0.25">
      <c r="A1930">
        <v>1929</v>
      </c>
      <c r="B1930">
        <v>42679</v>
      </c>
      <c r="C1930" t="s">
        <v>16</v>
      </c>
      <c r="D1930" t="s">
        <v>2041</v>
      </c>
      <c r="E1930" t="str">
        <f t="shared" si="90"/>
        <v>Ate,Lima,Lima</v>
      </c>
      <c r="F1930" t="s">
        <v>7</v>
      </c>
      <c r="G1930">
        <v>41</v>
      </c>
      <c r="H1930">
        <f>tabla_ventas[[#This Row],[Precio Venta sin IGV]]-(tabla_ventas[[#This Row],[Precio Venta sin IGV]]*0.4)</f>
        <v>15356.4</v>
      </c>
      <c r="I1930">
        <v>25594</v>
      </c>
      <c r="J1930">
        <f t="shared" si="91"/>
        <v>0.18</v>
      </c>
      <c r="K1930">
        <f t="shared" si="92"/>
        <v>30200.92</v>
      </c>
      <c r="L1930" t="s">
        <v>31</v>
      </c>
      <c r="M1930" t="s">
        <v>23</v>
      </c>
    </row>
    <row r="1931" spans="1:13" ht="15" x14ac:dyDescent="0.25">
      <c r="A1931">
        <v>1930</v>
      </c>
      <c r="B1931">
        <v>42679</v>
      </c>
      <c r="C1931" t="s">
        <v>17</v>
      </c>
      <c r="D1931" t="s">
        <v>2042</v>
      </c>
      <c r="E1931" t="str">
        <f t="shared" si="90"/>
        <v>Surco,Lima,Lima</v>
      </c>
      <c r="F1931" t="s">
        <v>12</v>
      </c>
      <c r="G1931">
        <v>46</v>
      </c>
      <c r="H1931">
        <f>tabla_ventas[[#This Row],[Precio Venta sin IGV]]-(tabla_ventas[[#This Row],[Precio Venta sin IGV]]*0.4)</f>
        <v>18480</v>
      </c>
      <c r="I1931">
        <v>30800</v>
      </c>
      <c r="J1931">
        <f t="shared" si="91"/>
        <v>0.18</v>
      </c>
      <c r="K1931">
        <f t="shared" si="92"/>
        <v>36344</v>
      </c>
      <c r="L1931" t="s">
        <v>32</v>
      </c>
      <c r="M1931" t="s">
        <v>25</v>
      </c>
    </row>
    <row r="1932" spans="1:13" ht="15" x14ac:dyDescent="0.25">
      <c r="A1932">
        <v>1931</v>
      </c>
      <c r="B1932">
        <v>42679</v>
      </c>
      <c r="C1932" t="s">
        <v>17</v>
      </c>
      <c r="D1932" t="s">
        <v>2043</v>
      </c>
      <c r="E1932" t="str">
        <f t="shared" si="90"/>
        <v>Surco,Lima,Lima</v>
      </c>
      <c r="F1932" t="s">
        <v>12</v>
      </c>
      <c r="G1932">
        <v>174</v>
      </c>
      <c r="H1932">
        <f>tabla_ventas[[#This Row],[Precio Venta sin IGV]]-(tabla_ventas[[#This Row],[Precio Venta sin IGV]]*0.4)</f>
        <v>18265.8</v>
      </c>
      <c r="I1932">
        <v>30443</v>
      </c>
      <c r="J1932">
        <f t="shared" si="91"/>
        <v>0.18</v>
      </c>
      <c r="K1932">
        <f t="shared" si="92"/>
        <v>35922.74</v>
      </c>
      <c r="L1932" t="s">
        <v>32</v>
      </c>
      <c r="M1932" t="s">
        <v>25</v>
      </c>
    </row>
    <row r="1933" spans="1:13" ht="15" x14ac:dyDescent="0.25">
      <c r="A1933">
        <v>1932</v>
      </c>
      <c r="B1933">
        <v>42679</v>
      </c>
      <c r="C1933" t="s">
        <v>17</v>
      </c>
      <c r="D1933" t="s">
        <v>2044</v>
      </c>
      <c r="E1933" t="str">
        <f t="shared" si="90"/>
        <v>Surco,Lima,Lima</v>
      </c>
      <c r="F1933" t="s">
        <v>12</v>
      </c>
      <c r="G1933">
        <v>23</v>
      </c>
      <c r="H1933">
        <f>tabla_ventas[[#This Row],[Precio Venta sin IGV]]-(tabla_ventas[[#This Row],[Precio Venta sin IGV]]*0.4)</f>
        <v>13464</v>
      </c>
      <c r="I1933">
        <v>22440</v>
      </c>
      <c r="J1933">
        <f t="shared" si="91"/>
        <v>0.18</v>
      </c>
      <c r="K1933">
        <f t="shared" si="92"/>
        <v>26479.200000000001</v>
      </c>
      <c r="L1933" t="s">
        <v>32</v>
      </c>
      <c r="M1933" t="s">
        <v>25</v>
      </c>
    </row>
    <row r="1934" spans="1:13" ht="15" x14ac:dyDescent="0.25">
      <c r="A1934">
        <v>1933</v>
      </c>
      <c r="B1934">
        <v>42679</v>
      </c>
      <c r="C1934" t="s">
        <v>17</v>
      </c>
      <c r="D1934" t="s">
        <v>2045</v>
      </c>
      <c r="E1934" t="str">
        <f t="shared" si="90"/>
        <v>Surco,Lima,Lima</v>
      </c>
      <c r="F1934" t="s">
        <v>12</v>
      </c>
      <c r="G1934">
        <v>31</v>
      </c>
      <c r="H1934">
        <f>tabla_ventas[[#This Row],[Precio Venta sin IGV]]-(tabla_ventas[[#This Row],[Precio Venta sin IGV]]*0.4)</f>
        <v>21371.4</v>
      </c>
      <c r="I1934">
        <v>35619</v>
      </c>
      <c r="J1934">
        <f t="shared" si="91"/>
        <v>0.18</v>
      </c>
      <c r="K1934">
        <f t="shared" si="92"/>
        <v>42030.42</v>
      </c>
      <c r="L1934" t="s">
        <v>32</v>
      </c>
      <c r="M1934" t="s">
        <v>25</v>
      </c>
    </row>
    <row r="1935" spans="1:13" ht="15" x14ac:dyDescent="0.25">
      <c r="A1935">
        <v>1934</v>
      </c>
      <c r="B1935">
        <v>42679</v>
      </c>
      <c r="C1935" t="s">
        <v>19</v>
      </c>
      <c r="D1935" t="s">
        <v>2046</v>
      </c>
      <c r="E1935" t="str">
        <f t="shared" si="90"/>
        <v>Surco,Lima,Lima</v>
      </c>
      <c r="F1935" t="s">
        <v>7</v>
      </c>
      <c r="G1935">
        <v>100</v>
      </c>
      <c r="H1935">
        <f>tabla_ventas[[#This Row],[Precio Venta sin IGV]]-(tabla_ventas[[#This Row],[Precio Venta sin IGV]]*0.4)</f>
        <v>21951.599999999999</v>
      </c>
      <c r="I1935">
        <v>36586</v>
      </c>
      <c r="J1935">
        <f t="shared" si="91"/>
        <v>0.18</v>
      </c>
      <c r="K1935">
        <f t="shared" si="92"/>
        <v>43171.479999999996</v>
      </c>
      <c r="L1935" t="s">
        <v>32</v>
      </c>
      <c r="M1935" t="s">
        <v>15</v>
      </c>
    </row>
    <row r="1936" spans="1:13" ht="15" x14ac:dyDescent="0.25">
      <c r="A1936">
        <v>1935</v>
      </c>
      <c r="B1936">
        <v>42679</v>
      </c>
      <c r="C1936" t="s">
        <v>19</v>
      </c>
      <c r="D1936" t="s">
        <v>2047</v>
      </c>
      <c r="E1936" t="str">
        <f t="shared" si="90"/>
        <v>Surco,Lima,Lima</v>
      </c>
      <c r="F1936" t="s">
        <v>7</v>
      </c>
      <c r="G1936">
        <v>70</v>
      </c>
      <c r="H1936">
        <f>tabla_ventas[[#This Row],[Precio Venta sin IGV]]-(tabla_ventas[[#This Row],[Precio Venta sin IGV]]*0.4)</f>
        <v>15069</v>
      </c>
      <c r="I1936">
        <v>25115</v>
      </c>
      <c r="J1936">
        <f t="shared" si="91"/>
        <v>0.18</v>
      </c>
      <c r="K1936">
        <f t="shared" si="92"/>
        <v>29635.7</v>
      </c>
      <c r="L1936" t="s">
        <v>32</v>
      </c>
      <c r="M1936" t="s">
        <v>15</v>
      </c>
    </row>
    <row r="1937" spans="1:13" ht="15" x14ac:dyDescent="0.25">
      <c r="A1937">
        <v>1936</v>
      </c>
      <c r="B1937">
        <v>42679</v>
      </c>
      <c r="C1937" t="s">
        <v>19</v>
      </c>
      <c r="D1937" t="s">
        <v>2048</v>
      </c>
      <c r="E1937" t="str">
        <f t="shared" si="90"/>
        <v>Surco,Lima,Lima</v>
      </c>
      <c r="F1937" t="s">
        <v>7</v>
      </c>
      <c r="G1937">
        <v>19</v>
      </c>
      <c r="H1937">
        <f>tabla_ventas[[#This Row],[Precio Venta sin IGV]]-(tabla_ventas[[#This Row],[Precio Venta sin IGV]]*0.4)</f>
        <v>13445.4</v>
      </c>
      <c r="I1937">
        <v>22409</v>
      </c>
      <c r="J1937">
        <f t="shared" si="91"/>
        <v>0.18</v>
      </c>
      <c r="K1937">
        <f t="shared" si="92"/>
        <v>26442.62</v>
      </c>
      <c r="L1937" t="s">
        <v>32</v>
      </c>
      <c r="M1937" t="s">
        <v>15</v>
      </c>
    </row>
    <row r="1938" spans="1:13" ht="15" x14ac:dyDescent="0.25">
      <c r="A1938">
        <v>1937</v>
      </c>
      <c r="B1938">
        <v>42679</v>
      </c>
      <c r="C1938" t="s">
        <v>19</v>
      </c>
      <c r="D1938" t="s">
        <v>2049</v>
      </c>
      <c r="E1938" t="str">
        <f t="shared" si="90"/>
        <v>Surco,Lima,Lima</v>
      </c>
      <c r="F1938" t="s">
        <v>7</v>
      </c>
      <c r="G1938">
        <v>70</v>
      </c>
      <c r="H1938">
        <f>tabla_ventas[[#This Row],[Precio Venta sin IGV]]-(tabla_ventas[[#This Row],[Precio Venta sin IGV]]*0.4)</f>
        <v>21059.4</v>
      </c>
      <c r="I1938">
        <v>35099</v>
      </c>
      <c r="J1938">
        <f t="shared" si="91"/>
        <v>0.18</v>
      </c>
      <c r="K1938">
        <f t="shared" si="92"/>
        <v>41416.82</v>
      </c>
      <c r="L1938" t="s">
        <v>32</v>
      </c>
      <c r="M1938" t="s">
        <v>15</v>
      </c>
    </row>
    <row r="1939" spans="1:13" ht="15" x14ac:dyDescent="0.25">
      <c r="A1939">
        <v>1938</v>
      </c>
      <c r="B1939">
        <v>42679</v>
      </c>
      <c r="C1939" t="s">
        <v>24</v>
      </c>
      <c r="D1939" t="s">
        <v>2050</v>
      </c>
      <c r="E1939" t="str">
        <f t="shared" si="90"/>
        <v>Surco,Lima,Lima</v>
      </c>
      <c r="F1939" t="s">
        <v>12</v>
      </c>
      <c r="G1939">
        <v>164</v>
      </c>
      <c r="H1939">
        <f>tabla_ventas[[#This Row],[Precio Venta sin IGV]]-(tabla_ventas[[#This Row],[Precio Venta sin IGV]]*0.4)</f>
        <v>15188.4</v>
      </c>
      <c r="I1939">
        <v>25314</v>
      </c>
      <c r="J1939">
        <f t="shared" si="91"/>
        <v>0.18</v>
      </c>
      <c r="K1939">
        <f t="shared" si="92"/>
        <v>29870.52</v>
      </c>
      <c r="L1939" t="s">
        <v>32</v>
      </c>
      <c r="M1939" t="s">
        <v>22</v>
      </c>
    </row>
    <row r="1940" spans="1:13" ht="15" x14ac:dyDescent="0.25">
      <c r="A1940">
        <v>1939</v>
      </c>
      <c r="B1940">
        <v>42679</v>
      </c>
      <c r="C1940" t="s">
        <v>24</v>
      </c>
      <c r="D1940" t="s">
        <v>2051</v>
      </c>
      <c r="E1940" t="str">
        <f t="shared" si="90"/>
        <v>Surco,Lima,Lima</v>
      </c>
      <c r="F1940" t="s">
        <v>12</v>
      </c>
      <c r="G1940">
        <v>23</v>
      </c>
      <c r="H1940">
        <f>tabla_ventas[[#This Row],[Precio Venta sin IGV]]-(tabla_ventas[[#This Row],[Precio Venta sin IGV]]*0.4)</f>
        <v>15375.599999999999</v>
      </c>
      <c r="I1940">
        <v>25626</v>
      </c>
      <c r="J1940">
        <f t="shared" si="91"/>
        <v>0.18</v>
      </c>
      <c r="K1940">
        <f t="shared" si="92"/>
        <v>30238.68</v>
      </c>
      <c r="L1940" t="s">
        <v>32</v>
      </c>
      <c r="M1940" t="s">
        <v>22</v>
      </c>
    </row>
    <row r="1941" spans="1:13" ht="15" x14ac:dyDescent="0.25">
      <c r="A1941">
        <v>1940</v>
      </c>
      <c r="B1941">
        <v>42679</v>
      </c>
      <c r="C1941" t="s">
        <v>24</v>
      </c>
      <c r="D1941" t="s">
        <v>2052</v>
      </c>
      <c r="E1941" t="str">
        <f t="shared" si="90"/>
        <v>Surco,Lima,Lima</v>
      </c>
      <c r="F1941" t="s">
        <v>12</v>
      </c>
      <c r="G1941">
        <v>90</v>
      </c>
      <c r="H1941">
        <f>tabla_ventas[[#This Row],[Precio Venta sin IGV]]-(tabla_ventas[[#This Row],[Precio Venta sin IGV]]*0.4)</f>
        <v>13971.6</v>
      </c>
      <c r="I1941">
        <v>23286</v>
      </c>
      <c r="J1941">
        <f t="shared" si="91"/>
        <v>0.18</v>
      </c>
      <c r="K1941">
        <f t="shared" si="92"/>
        <v>27477.48</v>
      </c>
      <c r="L1941" t="s">
        <v>32</v>
      </c>
      <c r="M1941" t="s">
        <v>22</v>
      </c>
    </row>
    <row r="1942" spans="1:13" ht="15" x14ac:dyDescent="0.25">
      <c r="A1942">
        <v>1941</v>
      </c>
      <c r="B1942">
        <v>42679</v>
      </c>
      <c r="C1942" t="s">
        <v>24</v>
      </c>
      <c r="D1942" t="s">
        <v>2053</v>
      </c>
      <c r="E1942" t="str">
        <f t="shared" si="90"/>
        <v>Surco,Lima,Lima</v>
      </c>
      <c r="F1942" t="s">
        <v>12</v>
      </c>
      <c r="G1942">
        <v>170</v>
      </c>
      <c r="H1942">
        <f>tabla_ventas[[#This Row],[Precio Venta sin IGV]]-(tabla_ventas[[#This Row],[Precio Venta sin IGV]]*0.4)</f>
        <v>22084.799999999999</v>
      </c>
      <c r="I1942">
        <v>36808</v>
      </c>
      <c r="J1942">
        <f t="shared" si="91"/>
        <v>0.18</v>
      </c>
      <c r="K1942">
        <f t="shared" si="92"/>
        <v>43433.440000000002</v>
      </c>
      <c r="L1942" t="s">
        <v>32</v>
      </c>
      <c r="M1942" t="s">
        <v>22</v>
      </c>
    </row>
    <row r="1943" spans="1:13" ht="15" x14ac:dyDescent="0.25">
      <c r="A1943">
        <v>1942</v>
      </c>
      <c r="B1943">
        <v>42679</v>
      </c>
      <c r="C1943" t="s">
        <v>28</v>
      </c>
      <c r="D1943" t="s">
        <v>2054</v>
      </c>
      <c r="E1943" t="str">
        <f t="shared" si="90"/>
        <v>Surco,Lima,Lima</v>
      </c>
      <c r="F1943" t="s">
        <v>7</v>
      </c>
      <c r="G1943">
        <v>113</v>
      </c>
      <c r="H1943">
        <f>tabla_ventas[[#This Row],[Precio Venta sin IGV]]-(tabla_ventas[[#This Row],[Precio Venta sin IGV]]*0.4)</f>
        <v>15075.599999999999</v>
      </c>
      <c r="I1943">
        <v>25126</v>
      </c>
      <c r="J1943">
        <f t="shared" si="91"/>
        <v>0.18</v>
      </c>
      <c r="K1943">
        <f t="shared" si="92"/>
        <v>29648.68</v>
      </c>
      <c r="L1943" t="s">
        <v>32</v>
      </c>
      <c r="M1943" t="s">
        <v>22</v>
      </c>
    </row>
    <row r="1944" spans="1:13" ht="15" x14ac:dyDescent="0.25">
      <c r="A1944">
        <v>1943</v>
      </c>
      <c r="B1944">
        <v>42679</v>
      </c>
      <c r="C1944" t="s">
        <v>28</v>
      </c>
      <c r="D1944" t="s">
        <v>2055</v>
      </c>
      <c r="E1944" t="str">
        <f t="shared" si="90"/>
        <v>Surco,Lima,Lima</v>
      </c>
      <c r="F1944" t="s">
        <v>7</v>
      </c>
      <c r="G1944">
        <v>165</v>
      </c>
      <c r="H1944">
        <f>tabla_ventas[[#This Row],[Precio Venta sin IGV]]-(tabla_ventas[[#This Row],[Precio Venta sin IGV]]*0.4)</f>
        <v>11442.599999999999</v>
      </c>
      <c r="I1944">
        <v>19071</v>
      </c>
      <c r="J1944">
        <f t="shared" si="91"/>
        <v>0.18</v>
      </c>
      <c r="K1944">
        <f t="shared" si="92"/>
        <v>22503.78</v>
      </c>
      <c r="L1944" t="s">
        <v>32</v>
      </c>
      <c r="M1944" t="s">
        <v>22</v>
      </c>
    </row>
    <row r="1945" spans="1:13" ht="15" x14ac:dyDescent="0.25">
      <c r="A1945">
        <v>1944</v>
      </c>
      <c r="B1945">
        <v>42679</v>
      </c>
      <c r="C1945" t="s">
        <v>28</v>
      </c>
      <c r="D1945" t="s">
        <v>2056</v>
      </c>
      <c r="E1945" t="str">
        <f t="shared" si="90"/>
        <v>Surco,Lima,Lima</v>
      </c>
      <c r="F1945" t="s">
        <v>7</v>
      </c>
      <c r="G1945">
        <v>166</v>
      </c>
      <c r="H1945">
        <f>tabla_ventas[[#This Row],[Precio Venta sin IGV]]-(tabla_ventas[[#This Row],[Precio Venta sin IGV]]*0.4)</f>
        <v>14031</v>
      </c>
      <c r="I1945">
        <v>23385</v>
      </c>
      <c r="J1945">
        <f t="shared" si="91"/>
        <v>0.18</v>
      </c>
      <c r="K1945">
        <f t="shared" si="92"/>
        <v>27594.3</v>
      </c>
      <c r="L1945" t="s">
        <v>32</v>
      </c>
      <c r="M1945" t="s">
        <v>22</v>
      </c>
    </row>
    <row r="1946" spans="1:13" ht="15" x14ac:dyDescent="0.25">
      <c r="A1946">
        <v>1945</v>
      </c>
      <c r="B1946">
        <v>42679</v>
      </c>
      <c r="C1946" t="s">
        <v>28</v>
      </c>
      <c r="D1946" t="s">
        <v>2057</v>
      </c>
      <c r="E1946" t="str">
        <f t="shared" si="90"/>
        <v>Surco,Lima,Lima</v>
      </c>
      <c r="F1946" t="s">
        <v>7</v>
      </c>
      <c r="G1946">
        <v>156</v>
      </c>
      <c r="H1946">
        <f>tabla_ventas[[#This Row],[Precio Venta sin IGV]]-(tabla_ventas[[#This Row],[Precio Venta sin IGV]]*0.4)</f>
        <v>17641.199999999997</v>
      </c>
      <c r="I1946">
        <v>29402</v>
      </c>
      <c r="J1946">
        <f t="shared" si="91"/>
        <v>0.18</v>
      </c>
      <c r="K1946">
        <f t="shared" si="92"/>
        <v>34694.36</v>
      </c>
      <c r="L1946" t="s">
        <v>32</v>
      </c>
      <c r="M1946" t="s">
        <v>22</v>
      </c>
    </row>
    <row r="1947" spans="1:13" ht="15" x14ac:dyDescent="0.25">
      <c r="A1947">
        <v>1946</v>
      </c>
      <c r="B1947">
        <v>42678</v>
      </c>
      <c r="C1947" t="s">
        <v>19</v>
      </c>
      <c r="D1947" t="s">
        <v>2058</v>
      </c>
      <c r="E1947" t="str">
        <f t="shared" si="90"/>
        <v>La Molina,Lima, Lima</v>
      </c>
      <c r="F1947" t="s">
        <v>7</v>
      </c>
      <c r="G1947">
        <v>47</v>
      </c>
      <c r="H1947">
        <f>tabla_ventas[[#This Row],[Precio Venta sin IGV]]-(tabla_ventas[[#This Row],[Precio Venta sin IGV]]*0.4)</f>
        <v>17067</v>
      </c>
      <c r="I1947">
        <v>28445</v>
      </c>
      <c r="J1947">
        <f t="shared" si="91"/>
        <v>0.18</v>
      </c>
      <c r="K1947">
        <f t="shared" si="92"/>
        <v>33565.1</v>
      </c>
      <c r="L1947" t="s">
        <v>119</v>
      </c>
      <c r="M1947" t="s">
        <v>13</v>
      </c>
    </row>
    <row r="1948" spans="1:13" ht="15" x14ac:dyDescent="0.25">
      <c r="A1948">
        <v>1947</v>
      </c>
      <c r="B1948">
        <v>42678</v>
      </c>
      <c r="C1948" t="s">
        <v>19</v>
      </c>
      <c r="D1948" t="s">
        <v>2059</v>
      </c>
      <c r="E1948" t="str">
        <f t="shared" si="90"/>
        <v>La Molina,Lima, Lima</v>
      </c>
      <c r="F1948" t="s">
        <v>7</v>
      </c>
      <c r="G1948">
        <v>80</v>
      </c>
      <c r="H1948">
        <f>tabla_ventas[[#This Row],[Precio Venta sin IGV]]-(tabla_ventas[[#This Row],[Precio Venta sin IGV]]*0.4)</f>
        <v>14506.8</v>
      </c>
      <c r="I1948">
        <v>24178</v>
      </c>
      <c r="J1948">
        <f t="shared" si="91"/>
        <v>0.18</v>
      </c>
      <c r="K1948">
        <f t="shared" si="92"/>
        <v>28530.04</v>
      </c>
      <c r="L1948" t="s">
        <v>119</v>
      </c>
      <c r="M1948" t="s">
        <v>13</v>
      </c>
    </row>
    <row r="1949" spans="1:13" ht="15" x14ac:dyDescent="0.25">
      <c r="A1949">
        <v>1948</v>
      </c>
      <c r="B1949">
        <v>42678</v>
      </c>
      <c r="C1949" t="s">
        <v>19</v>
      </c>
      <c r="D1949" t="s">
        <v>2060</v>
      </c>
      <c r="E1949" t="str">
        <f t="shared" si="90"/>
        <v>La Molina,Lima, Lima</v>
      </c>
      <c r="F1949" t="s">
        <v>7</v>
      </c>
      <c r="G1949">
        <v>54</v>
      </c>
      <c r="H1949">
        <f>tabla_ventas[[#This Row],[Precio Venta sin IGV]]-(tabla_ventas[[#This Row],[Precio Venta sin IGV]]*0.4)</f>
        <v>11760.599999999999</v>
      </c>
      <c r="I1949">
        <v>19601</v>
      </c>
      <c r="J1949">
        <f t="shared" si="91"/>
        <v>0.18</v>
      </c>
      <c r="K1949">
        <f t="shared" si="92"/>
        <v>23129.18</v>
      </c>
      <c r="L1949" t="s">
        <v>119</v>
      </c>
      <c r="M1949" t="s">
        <v>13</v>
      </c>
    </row>
    <row r="1950" spans="1:13" ht="15" x14ac:dyDescent="0.25">
      <c r="A1950">
        <v>1949</v>
      </c>
      <c r="B1950">
        <v>42678</v>
      </c>
      <c r="C1950" t="s">
        <v>19</v>
      </c>
      <c r="D1950" t="s">
        <v>2061</v>
      </c>
      <c r="E1950" t="str">
        <f t="shared" si="90"/>
        <v>La Molina,Lima, Lima</v>
      </c>
      <c r="F1950" t="s">
        <v>7</v>
      </c>
      <c r="G1950">
        <v>146</v>
      </c>
      <c r="H1950">
        <f>tabla_ventas[[#This Row],[Precio Venta sin IGV]]-(tabla_ventas[[#This Row],[Precio Venta sin IGV]]*0.4)</f>
        <v>21294</v>
      </c>
      <c r="I1950">
        <v>35490</v>
      </c>
      <c r="J1950">
        <f t="shared" si="91"/>
        <v>0.18</v>
      </c>
      <c r="K1950">
        <f t="shared" si="92"/>
        <v>41878.199999999997</v>
      </c>
      <c r="L1950" t="s">
        <v>119</v>
      </c>
      <c r="M1950" t="s">
        <v>13</v>
      </c>
    </row>
    <row r="1951" spans="1:13" ht="15" x14ac:dyDescent="0.25">
      <c r="A1951">
        <v>1950</v>
      </c>
      <c r="B1951">
        <v>42678</v>
      </c>
      <c r="C1951" t="s">
        <v>24</v>
      </c>
      <c r="D1951" t="s">
        <v>2062</v>
      </c>
      <c r="E1951" t="str">
        <f t="shared" si="90"/>
        <v>Surco,Lima,Lima</v>
      </c>
      <c r="F1951" t="s">
        <v>7</v>
      </c>
      <c r="G1951">
        <v>55</v>
      </c>
      <c r="H1951">
        <f>tabla_ventas[[#This Row],[Precio Venta sin IGV]]-(tabla_ventas[[#This Row],[Precio Venta sin IGV]]*0.4)</f>
        <v>13262.4</v>
      </c>
      <c r="I1951">
        <v>22104</v>
      </c>
      <c r="J1951">
        <f t="shared" si="91"/>
        <v>0.18</v>
      </c>
      <c r="K1951">
        <f t="shared" si="92"/>
        <v>26082.720000000001</v>
      </c>
      <c r="L1951" t="s">
        <v>32</v>
      </c>
      <c r="M1951" t="s">
        <v>22</v>
      </c>
    </row>
    <row r="1952" spans="1:13" ht="15" x14ac:dyDescent="0.25">
      <c r="A1952">
        <v>1951</v>
      </c>
      <c r="B1952">
        <v>42678</v>
      </c>
      <c r="C1952" t="s">
        <v>24</v>
      </c>
      <c r="D1952" t="s">
        <v>2063</v>
      </c>
      <c r="E1952" t="str">
        <f t="shared" si="90"/>
        <v>Surco,Lima,Lima</v>
      </c>
      <c r="F1952" t="s">
        <v>7</v>
      </c>
      <c r="G1952">
        <v>51</v>
      </c>
      <c r="H1952">
        <f>tabla_ventas[[#This Row],[Precio Venta sin IGV]]-(tabla_ventas[[#This Row],[Precio Venta sin IGV]]*0.4)</f>
        <v>21783.599999999999</v>
      </c>
      <c r="I1952">
        <v>36306</v>
      </c>
      <c r="J1952">
        <f t="shared" si="91"/>
        <v>0.18</v>
      </c>
      <c r="K1952">
        <f t="shared" si="92"/>
        <v>42841.08</v>
      </c>
      <c r="L1952" t="s">
        <v>32</v>
      </c>
      <c r="M1952" t="s">
        <v>22</v>
      </c>
    </row>
    <row r="1953" spans="1:13" ht="15" x14ac:dyDescent="0.25">
      <c r="A1953">
        <v>1952</v>
      </c>
      <c r="B1953">
        <v>42678</v>
      </c>
      <c r="C1953" t="s">
        <v>24</v>
      </c>
      <c r="D1953" t="s">
        <v>2064</v>
      </c>
      <c r="E1953" t="str">
        <f t="shared" si="90"/>
        <v>Surco,Lima,Lima</v>
      </c>
      <c r="F1953" t="s">
        <v>7</v>
      </c>
      <c r="G1953">
        <v>121</v>
      </c>
      <c r="H1953">
        <f>tabla_ventas[[#This Row],[Precio Venta sin IGV]]-(tabla_ventas[[#This Row],[Precio Venta sin IGV]]*0.4)</f>
        <v>18939.599999999999</v>
      </c>
      <c r="I1953">
        <v>31566</v>
      </c>
      <c r="J1953">
        <f t="shared" si="91"/>
        <v>0.18</v>
      </c>
      <c r="K1953">
        <f t="shared" si="92"/>
        <v>37247.879999999997</v>
      </c>
      <c r="L1953" t="s">
        <v>32</v>
      </c>
      <c r="M1953" t="s">
        <v>22</v>
      </c>
    </row>
    <row r="1954" spans="1:13" ht="15" x14ac:dyDescent="0.25">
      <c r="A1954">
        <v>1953</v>
      </c>
      <c r="B1954">
        <v>42678</v>
      </c>
      <c r="C1954" t="s">
        <v>24</v>
      </c>
      <c r="D1954" t="s">
        <v>2065</v>
      </c>
      <c r="E1954" t="str">
        <f t="shared" si="90"/>
        <v>Surco,Lima,Lima</v>
      </c>
      <c r="F1954" t="s">
        <v>7</v>
      </c>
      <c r="G1954">
        <v>73</v>
      </c>
      <c r="H1954">
        <f>tabla_ventas[[#This Row],[Precio Venta sin IGV]]-(tabla_ventas[[#This Row],[Precio Venta sin IGV]]*0.4)</f>
        <v>20343.599999999999</v>
      </c>
      <c r="I1954">
        <v>33906</v>
      </c>
      <c r="J1954">
        <f t="shared" si="91"/>
        <v>0.18</v>
      </c>
      <c r="K1954">
        <f t="shared" si="92"/>
        <v>40009.08</v>
      </c>
      <c r="L1954" t="s">
        <v>32</v>
      </c>
      <c r="M1954" t="s">
        <v>22</v>
      </c>
    </row>
    <row r="1955" spans="1:13" ht="15" x14ac:dyDescent="0.25">
      <c r="A1955">
        <v>1954</v>
      </c>
      <c r="B1955">
        <v>42678</v>
      </c>
      <c r="C1955" t="s">
        <v>28</v>
      </c>
      <c r="D1955" t="s">
        <v>2066</v>
      </c>
      <c r="E1955" t="str">
        <f t="shared" si="90"/>
        <v>Ate,Lima,Lima</v>
      </c>
      <c r="F1955" t="s">
        <v>7</v>
      </c>
      <c r="G1955">
        <v>16</v>
      </c>
      <c r="H1955">
        <f>tabla_ventas[[#This Row],[Precio Venta sin IGV]]-(tabla_ventas[[#This Row],[Precio Venta sin IGV]]*0.4)</f>
        <v>18468</v>
      </c>
      <c r="I1955">
        <v>30780</v>
      </c>
      <c r="J1955">
        <f t="shared" si="91"/>
        <v>0.18</v>
      </c>
      <c r="K1955">
        <f t="shared" si="92"/>
        <v>36320.400000000001</v>
      </c>
      <c r="L1955" t="s">
        <v>31</v>
      </c>
      <c r="M1955" t="s">
        <v>23</v>
      </c>
    </row>
    <row r="1956" spans="1:13" ht="15" x14ac:dyDescent="0.25">
      <c r="A1956">
        <v>1955</v>
      </c>
      <c r="B1956">
        <v>42678</v>
      </c>
      <c r="C1956" t="s">
        <v>28</v>
      </c>
      <c r="D1956" t="s">
        <v>2067</v>
      </c>
      <c r="E1956" t="str">
        <f t="shared" si="90"/>
        <v>Ate,Lima,Lima</v>
      </c>
      <c r="F1956" t="s">
        <v>7</v>
      </c>
      <c r="G1956">
        <v>167</v>
      </c>
      <c r="H1956">
        <f>tabla_ventas[[#This Row],[Precio Venta sin IGV]]-(tabla_ventas[[#This Row],[Precio Venta sin IGV]]*0.4)</f>
        <v>16681.8</v>
      </c>
      <c r="I1956">
        <v>27803</v>
      </c>
      <c r="J1956">
        <f t="shared" si="91"/>
        <v>0.18</v>
      </c>
      <c r="K1956">
        <f t="shared" si="92"/>
        <v>32807.54</v>
      </c>
      <c r="L1956" t="s">
        <v>31</v>
      </c>
      <c r="M1956" t="s">
        <v>23</v>
      </c>
    </row>
    <row r="1957" spans="1:13" ht="15" x14ac:dyDescent="0.25">
      <c r="A1957">
        <v>1956</v>
      </c>
      <c r="B1957">
        <v>42678</v>
      </c>
      <c r="C1957" t="s">
        <v>28</v>
      </c>
      <c r="D1957" t="s">
        <v>2068</v>
      </c>
      <c r="E1957" t="str">
        <f t="shared" si="90"/>
        <v>Ate,Lima,Lima</v>
      </c>
      <c r="F1957" t="s">
        <v>7</v>
      </c>
      <c r="G1957">
        <v>84</v>
      </c>
      <c r="H1957">
        <f>tabla_ventas[[#This Row],[Precio Venta sin IGV]]-(tabla_ventas[[#This Row],[Precio Venta sin IGV]]*0.4)</f>
        <v>12092.4</v>
      </c>
      <c r="I1957">
        <v>20154</v>
      </c>
      <c r="J1957">
        <f t="shared" si="91"/>
        <v>0.18</v>
      </c>
      <c r="K1957">
        <f t="shared" si="92"/>
        <v>23781.72</v>
      </c>
      <c r="L1957" t="s">
        <v>31</v>
      </c>
      <c r="M1957" t="s">
        <v>23</v>
      </c>
    </row>
    <row r="1958" spans="1:13" ht="15" x14ac:dyDescent="0.25">
      <c r="A1958">
        <v>1957</v>
      </c>
      <c r="B1958">
        <v>42678</v>
      </c>
      <c r="C1958" t="s">
        <v>28</v>
      </c>
      <c r="D1958" t="s">
        <v>2069</v>
      </c>
      <c r="E1958" t="str">
        <f t="shared" si="90"/>
        <v>Ate,Lima,Lima</v>
      </c>
      <c r="F1958" t="s">
        <v>7</v>
      </c>
      <c r="G1958">
        <v>33</v>
      </c>
      <c r="H1958">
        <f>tabla_ventas[[#This Row],[Precio Venta sin IGV]]-(tabla_ventas[[#This Row],[Precio Venta sin IGV]]*0.4)</f>
        <v>10863</v>
      </c>
      <c r="I1958">
        <v>18105</v>
      </c>
      <c r="J1958">
        <f t="shared" si="91"/>
        <v>0.18</v>
      </c>
      <c r="K1958">
        <f t="shared" si="92"/>
        <v>21363.9</v>
      </c>
      <c r="L1958" t="s">
        <v>31</v>
      </c>
      <c r="M1958" t="s">
        <v>23</v>
      </c>
    </row>
    <row r="1959" spans="1:13" ht="15" x14ac:dyDescent="0.25">
      <c r="A1959">
        <v>1958</v>
      </c>
      <c r="B1959">
        <v>42677</v>
      </c>
      <c r="C1959" t="s">
        <v>11</v>
      </c>
      <c r="D1959" t="s">
        <v>2070</v>
      </c>
      <c r="E1959" t="str">
        <f t="shared" si="90"/>
        <v>Surco,Lima,Lima</v>
      </c>
      <c r="F1959" t="s">
        <v>7</v>
      </c>
      <c r="G1959">
        <v>17</v>
      </c>
      <c r="H1959">
        <f>tabla_ventas[[#This Row],[Precio Venta sin IGV]]-(tabla_ventas[[#This Row],[Precio Venta sin IGV]]*0.4)</f>
        <v>17079</v>
      </c>
      <c r="I1959">
        <v>28465</v>
      </c>
      <c r="J1959">
        <f t="shared" si="91"/>
        <v>0.18</v>
      </c>
      <c r="K1959">
        <f t="shared" si="92"/>
        <v>33588.699999999997</v>
      </c>
      <c r="L1959" t="s">
        <v>32</v>
      </c>
      <c r="M1959" t="s">
        <v>18</v>
      </c>
    </row>
    <row r="1960" spans="1:13" ht="15" x14ac:dyDescent="0.25">
      <c r="A1960">
        <v>1959</v>
      </c>
      <c r="B1960">
        <v>42677</v>
      </c>
      <c r="C1960" t="s">
        <v>11</v>
      </c>
      <c r="D1960" t="s">
        <v>2071</v>
      </c>
      <c r="E1960" t="str">
        <f t="shared" si="90"/>
        <v>Surco,Lima,Lima</v>
      </c>
      <c r="F1960" t="s">
        <v>7</v>
      </c>
      <c r="G1960">
        <v>15</v>
      </c>
      <c r="H1960">
        <f>tabla_ventas[[#This Row],[Precio Venta sin IGV]]-(tabla_ventas[[#This Row],[Precio Venta sin IGV]]*0.4)</f>
        <v>22464.6</v>
      </c>
      <c r="I1960">
        <v>37441</v>
      </c>
      <c r="J1960">
        <f t="shared" si="91"/>
        <v>0.18</v>
      </c>
      <c r="K1960">
        <f t="shared" si="92"/>
        <v>44180.38</v>
      </c>
      <c r="L1960" t="s">
        <v>32</v>
      </c>
      <c r="M1960" t="s">
        <v>18</v>
      </c>
    </row>
    <row r="1961" spans="1:13" ht="15" x14ac:dyDescent="0.25">
      <c r="A1961">
        <v>1960</v>
      </c>
      <c r="B1961">
        <v>42677</v>
      </c>
      <c r="C1961" t="s">
        <v>11</v>
      </c>
      <c r="D1961" t="s">
        <v>2072</v>
      </c>
      <c r="E1961" t="str">
        <f t="shared" si="90"/>
        <v>Surco,Lima,Lima</v>
      </c>
      <c r="F1961" t="s">
        <v>7</v>
      </c>
      <c r="G1961">
        <v>39</v>
      </c>
      <c r="H1961">
        <f>tabla_ventas[[#This Row],[Precio Venta sin IGV]]-(tabla_ventas[[#This Row],[Precio Venta sin IGV]]*0.4)</f>
        <v>15261</v>
      </c>
      <c r="I1961">
        <v>25435</v>
      </c>
      <c r="J1961">
        <f t="shared" si="91"/>
        <v>0.18</v>
      </c>
      <c r="K1961">
        <f t="shared" si="92"/>
        <v>30013.3</v>
      </c>
      <c r="L1961" t="s">
        <v>32</v>
      </c>
      <c r="M1961" t="s">
        <v>18</v>
      </c>
    </row>
    <row r="1962" spans="1:13" ht="15" x14ac:dyDescent="0.25">
      <c r="A1962">
        <v>1961</v>
      </c>
      <c r="B1962">
        <v>42677</v>
      </c>
      <c r="C1962" t="s">
        <v>11</v>
      </c>
      <c r="D1962" t="s">
        <v>2073</v>
      </c>
      <c r="E1962" t="str">
        <f t="shared" si="90"/>
        <v>Surco,Lima,Lima</v>
      </c>
      <c r="F1962" t="s">
        <v>7</v>
      </c>
      <c r="G1962">
        <v>101</v>
      </c>
      <c r="H1962">
        <f>tabla_ventas[[#This Row],[Precio Venta sin IGV]]-(tabla_ventas[[#This Row],[Precio Venta sin IGV]]*0.4)</f>
        <v>17864.400000000001</v>
      </c>
      <c r="I1962">
        <v>29774</v>
      </c>
      <c r="J1962">
        <f t="shared" si="91"/>
        <v>0.18</v>
      </c>
      <c r="K1962">
        <f t="shared" si="92"/>
        <v>35133.32</v>
      </c>
      <c r="L1962" t="s">
        <v>32</v>
      </c>
      <c r="M1962" t="s">
        <v>18</v>
      </c>
    </row>
    <row r="1963" spans="1:13" ht="15" x14ac:dyDescent="0.25">
      <c r="A1963">
        <v>1962</v>
      </c>
      <c r="B1963">
        <v>42677</v>
      </c>
      <c r="C1963" t="s">
        <v>16</v>
      </c>
      <c r="D1963" t="s">
        <v>2074</v>
      </c>
      <c r="E1963" t="str">
        <f t="shared" si="90"/>
        <v>La Molina,Lima, Lima</v>
      </c>
      <c r="F1963" t="s">
        <v>7</v>
      </c>
      <c r="G1963">
        <v>149</v>
      </c>
      <c r="H1963">
        <f>tabla_ventas[[#This Row],[Precio Venta sin IGV]]-(tabla_ventas[[#This Row],[Precio Venta sin IGV]]*0.4)</f>
        <v>12163.8</v>
      </c>
      <c r="I1963">
        <v>20273</v>
      </c>
      <c r="J1963">
        <f t="shared" si="91"/>
        <v>0.18</v>
      </c>
      <c r="K1963">
        <f t="shared" si="92"/>
        <v>23922.14</v>
      </c>
      <c r="L1963" t="s">
        <v>119</v>
      </c>
      <c r="M1963" t="s">
        <v>13</v>
      </c>
    </row>
    <row r="1964" spans="1:13" ht="15" x14ac:dyDescent="0.25">
      <c r="A1964">
        <v>1963</v>
      </c>
      <c r="B1964">
        <v>42677</v>
      </c>
      <c r="C1964" t="s">
        <v>16</v>
      </c>
      <c r="D1964" t="s">
        <v>2075</v>
      </c>
      <c r="E1964" t="str">
        <f t="shared" si="90"/>
        <v>La Molina,Lima, Lima</v>
      </c>
      <c r="F1964" t="s">
        <v>7</v>
      </c>
      <c r="G1964">
        <v>51</v>
      </c>
      <c r="H1964">
        <f>tabla_ventas[[#This Row],[Precio Venta sin IGV]]-(tabla_ventas[[#This Row],[Precio Venta sin IGV]]*0.4)</f>
        <v>17712</v>
      </c>
      <c r="I1964">
        <v>29520</v>
      </c>
      <c r="J1964">
        <f t="shared" si="91"/>
        <v>0.18</v>
      </c>
      <c r="K1964">
        <f t="shared" si="92"/>
        <v>34833.599999999999</v>
      </c>
      <c r="L1964" t="s">
        <v>119</v>
      </c>
      <c r="M1964" t="s">
        <v>13</v>
      </c>
    </row>
    <row r="1965" spans="1:13" ht="15" x14ac:dyDescent="0.25">
      <c r="A1965">
        <v>1964</v>
      </c>
      <c r="B1965">
        <v>42677</v>
      </c>
      <c r="C1965" t="s">
        <v>16</v>
      </c>
      <c r="D1965" t="s">
        <v>2076</v>
      </c>
      <c r="E1965" t="str">
        <f t="shared" si="90"/>
        <v>La Molina,Lima, Lima</v>
      </c>
      <c r="F1965" t="s">
        <v>7</v>
      </c>
      <c r="G1965">
        <v>135</v>
      </c>
      <c r="H1965">
        <f>tabla_ventas[[#This Row],[Precio Venta sin IGV]]-(tabla_ventas[[#This Row],[Precio Venta sin IGV]]*0.4)</f>
        <v>16669.199999999997</v>
      </c>
      <c r="I1965">
        <v>27782</v>
      </c>
      <c r="J1965">
        <f t="shared" si="91"/>
        <v>0.18</v>
      </c>
      <c r="K1965">
        <f t="shared" si="92"/>
        <v>32782.76</v>
      </c>
      <c r="L1965" t="s">
        <v>119</v>
      </c>
      <c r="M1965" t="s">
        <v>13</v>
      </c>
    </row>
    <row r="1966" spans="1:13" ht="15" x14ac:dyDescent="0.25">
      <c r="A1966">
        <v>1965</v>
      </c>
      <c r="B1966">
        <v>42677</v>
      </c>
      <c r="C1966" t="s">
        <v>16</v>
      </c>
      <c r="D1966" t="s">
        <v>2077</v>
      </c>
      <c r="E1966" t="str">
        <f t="shared" si="90"/>
        <v>San Miguel, Lima, Lima</v>
      </c>
      <c r="F1966" t="s">
        <v>7</v>
      </c>
      <c r="G1966">
        <v>44</v>
      </c>
      <c r="H1966">
        <f>tabla_ventas[[#This Row],[Precio Venta sin IGV]]-(tabla_ventas[[#This Row],[Precio Venta sin IGV]]*0.4)</f>
        <v>19692.599999999999</v>
      </c>
      <c r="I1966">
        <v>32821</v>
      </c>
      <c r="J1966">
        <f t="shared" si="91"/>
        <v>0.18</v>
      </c>
      <c r="K1966">
        <f t="shared" si="92"/>
        <v>38728.78</v>
      </c>
      <c r="L1966" t="s">
        <v>30</v>
      </c>
      <c r="M1966" t="s">
        <v>14</v>
      </c>
    </row>
    <row r="1967" spans="1:13" ht="15" x14ac:dyDescent="0.25">
      <c r="A1967">
        <v>1966</v>
      </c>
      <c r="B1967">
        <v>42677</v>
      </c>
      <c r="C1967" t="s">
        <v>16</v>
      </c>
      <c r="D1967" t="s">
        <v>2078</v>
      </c>
      <c r="E1967" t="str">
        <f t="shared" si="90"/>
        <v>San Miguel, Lima, Lima</v>
      </c>
      <c r="F1967" t="s">
        <v>7</v>
      </c>
      <c r="G1967">
        <v>124</v>
      </c>
      <c r="H1967">
        <f>tabla_ventas[[#This Row],[Precio Venta sin IGV]]-(tabla_ventas[[#This Row],[Precio Venta sin IGV]]*0.4)</f>
        <v>11697.599999999999</v>
      </c>
      <c r="I1967">
        <v>19496</v>
      </c>
      <c r="J1967">
        <f t="shared" si="91"/>
        <v>0.18</v>
      </c>
      <c r="K1967">
        <f t="shared" si="92"/>
        <v>23005.279999999999</v>
      </c>
      <c r="L1967" t="s">
        <v>30</v>
      </c>
      <c r="M1967" t="s">
        <v>14</v>
      </c>
    </row>
    <row r="1968" spans="1:13" ht="15" x14ac:dyDescent="0.25">
      <c r="A1968">
        <v>1967</v>
      </c>
      <c r="B1968">
        <v>42677</v>
      </c>
      <c r="C1968" t="s">
        <v>16</v>
      </c>
      <c r="D1968" t="s">
        <v>2079</v>
      </c>
      <c r="E1968" t="str">
        <f t="shared" si="90"/>
        <v>San Miguel, Lima, Lima</v>
      </c>
      <c r="F1968" t="s">
        <v>7</v>
      </c>
      <c r="G1968">
        <v>107</v>
      </c>
      <c r="H1968">
        <f>tabla_ventas[[#This Row],[Precio Venta sin IGV]]-(tabla_ventas[[#This Row],[Precio Venta sin IGV]]*0.4)</f>
        <v>12969.6</v>
      </c>
      <c r="I1968">
        <v>21616</v>
      </c>
      <c r="J1968">
        <f t="shared" si="91"/>
        <v>0.18</v>
      </c>
      <c r="K1968">
        <f t="shared" si="92"/>
        <v>25506.880000000001</v>
      </c>
      <c r="L1968" t="s">
        <v>30</v>
      </c>
      <c r="M1968" t="s">
        <v>14</v>
      </c>
    </row>
    <row r="1969" spans="1:13" ht="15" x14ac:dyDescent="0.25">
      <c r="A1969">
        <v>1968</v>
      </c>
      <c r="B1969">
        <v>42677</v>
      </c>
      <c r="C1969" t="s">
        <v>16</v>
      </c>
      <c r="D1969" t="s">
        <v>2080</v>
      </c>
      <c r="E1969" t="str">
        <f t="shared" si="90"/>
        <v>San Miguel, Lima, Lima</v>
      </c>
      <c r="F1969" t="s">
        <v>7</v>
      </c>
      <c r="G1969">
        <v>28</v>
      </c>
      <c r="H1969">
        <f>tabla_ventas[[#This Row],[Precio Venta sin IGV]]-(tabla_ventas[[#This Row],[Precio Venta sin IGV]]*0.4)</f>
        <v>22567.8</v>
      </c>
      <c r="I1969">
        <v>37613</v>
      </c>
      <c r="J1969">
        <f t="shared" si="91"/>
        <v>0.18</v>
      </c>
      <c r="K1969">
        <f t="shared" si="92"/>
        <v>44383.34</v>
      </c>
      <c r="L1969" t="s">
        <v>30</v>
      </c>
      <c r="M1969" t="s">
        <v>14</v>
      </c>
    </row>
    <row r="1970" spans="1:13" ht="15" x14ac:dyDescent="0.25">
      <c r="A1970">
        <v>1969</v>
      </c>
      <c r="B1970">
        <v>42677</v>
      </c>
      <c r="C1970" t="s">
        <v>16</v>
      </c>
      <c r="D1970" t="s">
        <v>2081</v>
      </c>
      <c r="E1970" t="str">
        <f t="shared" si="90"/>
        <v>San Miguel, Lima, Lima</v>
      </c>
      <c r="F1970" t="s">
        <v>7</v>
      </c>
      <c r="G1970">
        <v>142</v>
      </c>
      <c r="H1970">
        <f>tabla_ventas[[#This Row],[Precio Venta sin IGV]]-(tabla_ventas[[#This Row],[Precio Venta sin IGV]]*0.4)</f>
        <v>11532</v>
      </c>
      <c r="I1970">
        <v>19220</v>
      </c>
      <c r="J1970">
        <f t="shared" si="91"/>
        <v>0.18</v>
      </c>
      <c r="K1970">
        <f t="shared" si="92"/>
        <v>22679.599999999999</v>
      </c>
      <c r="L1970" t="s">
        <v>30</v>
      </c>
      <c r="M1970" t="s">
        <v>8</v>
      </c>
    </row>
    <row r="1971" spans="1:13" ht="15" x14ac:dyDescent="0.25">
      <c r="A1971">
        <v>1970</v>
      </c>
      <c r="B1971">
        <v>42677</v>
      </c>
      <c r="C1971" t="s">
        <v>16</v>
      </c>
      <c r="D1971" t="s">
        <v>2082</v>
      </c>
      <c r="E1971" t="str">
        <f t="shared" si="90"/>
        <v>San Miguel, Lima, Lima</v>
      </c>
      <c r="F1971" t="s">
        <v>7</v>
      </c>
      <c r="G1971">
        <v>136</v>
      </c>
      <c r="H1971">
        <f>tabla_ventas[[#This Row],[Precio Venta sin IGV]]-(tabla_ventas[[#This Row],[Precio Venta sin IGV]]*0.4)</f>
        <v>12592.8</v>
      </c>
      <c r="I1971">
        <v>20988</v>
      </c>
      <c r="J1971">
        <f t="shared" si="91"/>
        <v>0.18</v>
      </c>
      <c r="K1971">
        <f t="shared" si="92"/>
        <v>24765.84</v>
      </c>
      <c r="L1971" t="s">
        <v>30</v>
      </c>
      <c r="M1971" t="s">
        <v>8</v>
      </c>
    </row>
    <row r="1972" spans="1:13" ht="15" x14ac:dyDescent="0.25">
      <c r="A1972">
        <v>1971</v>
      </c>
      <c r="B1972">
        <v>42677</v>
      </c>
      <c r="C1972" t="s">
        <v>16</v>
      </c>
      <c r="D1972" t="s">
        <v>2083</v>
      </c>
      <c r="E1972" t="str">
        <f t="shared" si="90"/>
        <v>San Miguel, Lima, Lima</v>
      </c>
      <c r="F1972" t="s">
        <v>7</v>
      </c>
      <c r="G1972">
        <v>142</v>
      </c>
      <c r="H1972">
        <f>tabla_ventas[[#This Row],[Precio Venta sin IGV]]-(tabla_ventas[[#This Row],[Precio Venta sin IGV]]*0.4)</f>
        <v>17474.400000000001</v>
      </c>
      <c r="I1972">
        <v>29124</v>
      </c>
      <c r="J1972">
        <f t="shared" si="91"/>
        <v>0.18</v>
      </c>
      <c r="K1972">
        <f t="shared" si="92"/>
        <v>34366.32</v>
      </c>
      <c r="L1972" t="s">
        <v>30</v>
      </c>
      <c r="M1972" t="s">
        <v>8</v>
      </c>
    </row>
    <row r="1973" spans="1:13" ht="15" x14ac:dyDescent="0.25">
      <c r="A1973">
        <v>1972</v>
      </c>
      <c r="B1973">
        <v>42677</v>
      </c>
      <c r="C1973" t="s">
        <v>16</v>
      </c>
      <c r="D1973" t="s">
        <v>2084</v>
      </c>
      <c r="E1973" t="str">
        <f t="shared" si="90"/>
        <v>San Miguel, Lima, Lima</v>
      </c>
      <c r="F1973" t="s">
        <v>7</v>
      </c>
      <c r="G1973">
        <v>67</v>
      </c>
      <c r="H1973">
        <f>tabla_ventas[[#This Row],[Precio Venta sin IGV]]-(tabla_ventas[[#This Row],[Precio Venta sin IGV]]*0.4)</f>
        <v>21100.799999999999</v>
      </c>
      <c r="I1973">
        <v>35168</v>
      </c>
      <c r="J1973">
        <f t="shared" si="91"/>
        <v>0.18</v>
      </c>
      <c r="K1973">
        <f t="shared" si="92"/>
        <v>41498.239999999998</v>
      </c>
      <c r="L1973" t="s">
        <v>30</v>
      </c>
      <c r="M1973" t="s">
        <v>8</v>
      </c>
    </row>
    <row r="1974" spans="1:13" ht="15" x14ac:dyDescent="0.25">
      <c r="A1974">
        <v>1973</v>
      </c>
      <c r="B1974">
        <v>42677</v>
      </c>
      <c r="C1974" t="s">
        <v>19</v>
      </c>
      <c r="D1974" t="s">
        <v>2085</v>
      </c>
      <c r="E1974" t="str">
        <f t="shared" si="90"/>
        <v>Surco,Lima,Lima</v>
      </c>
      <c r="F1974" t="s">
        <v>7</v>
      </c>
      <c r="G1974">
        <v>111</v>
      </c>
      <c r="H1974">
        <f>tabla_ventas[[#This Row],[Precio Venta sin IGV]]-(tabla_ventas[[#This Row],[Precio Venta sin IGV]]*0.4)</f>
        <v>22882.199999999997</v>
      </c>
      <c r="I1974">
        <v>38137</v>
      </c>
      <c r="J1974">
        <f t="shared" si="91"/>
        <v>0.18</v>
      </c>
      <c r="K1974">
        <f t="shared" si="92"/>
        <v>45001.66</v>
      </c>
      <c r="L1974" t="s">
        <v>32</v>
      </c>
      <c r="M1974" t="s">
        <v>18</v>
      </c>
    </row>
    <row r="1975" spans="1:13" ht="15" x14ac:dyDescent="0.25">
      <c r="A1975">
        <v>1974</v>
      </c>
      <c r="B1975">
        <v>42677</v>
      </c>
      <c r="C1975" t="s">
        <v>19</v>
      </c>
      <c r="D1975" t="s">
        <v>2086</v>
      </c>
      <c r="E1975" t="str">
        <f t="shared" si="90"/>
        <v>Surco,Lima,Lima</v>
      </c>
      <c r="F1975" t="s">
        <v>7</v>
      </c>
      <c r="G1975">
        <v>37</v>
      </c>
      <c r="H1975">
        <f>tabla_ventas[[#This Row],[Precio Venta sin IGV]]-(tabla_ventas[[#This Row],[Precio Venta sin IGV]]*0.4)</f>
        <v>15506.4</v>
      </c>
      <c r="I1975">
        <v>25844</v>
      </c>
      <c r="J1975">
        <f t="shared" si="91"/>
        <v>0.18</v>
      </c>
      <c r="K1975">
        <f t="shared" si="92"/>
        <v>30495.919999999998</v>
      </c>
      <c r="L1975" t="s">
        <v>32</v>
      </c>
      <c r="M1975" t="s">
        <v>18</v>
      </c>
    </row>
    <row r="1976" spans="1:13" ht="15" x14ac:dyDescent="0.25">
      <c r="A1976">
        <v>1975</v>
      </c>
      <c r="B1976">
        <v>42677</v>
      </c>
      <c r="C1976" t="s">
        <v>19</v>
      </c>
      <c r="D1976" t="s">
        <v>2087</v>
      </c>
      <c r="E1976" t="str">
        <f t="shared" si="90"/>
        <v>Surco,Lima,Lima</v>
      </c>
      <c r="F1976" t="s">
        <v>7</v>
      </c>
      <c r="G1976">
        <v>12</v>
      </c>
      <c r="H1976">
        <f>tabla_ventas[[#This Row],[Precio Venta sin IGV]]-(tabla_ventas[[#This Row],[Precio Venta sin IGV]]*0.4)</f>
        <v>16195.8</v>
      </c>
      <c r="I1976">
        <v>26993</v>
      </c>
      <c r="J1976">
        <f t="shared" si="91"/>
        <v>0.18</v>
      </c>
      <c r="K1976">
        <f t="shared" si="92"/>
        <v>31851.739999999998</v>
      </c>
      <c r="L1976" t="s">
        <v>32</v>
      </c>
      <c r="M1976" t="s">
        <v>18</v>
      </c>
    </row>
    <row r="1977" spans="1:13" ht="15" x14ac:dyDescent="0.25">
      <c r="A1977">
        <v>1976</v>
      </c>
      <c r="B1977">
        <v>42677</v>
      </c>
      <c r="C1977" t="s">
        <v>19</v>
      </c>
      <c r="D1977" t="s">
        <v>2088</v>
      </c>
      <c r="E1977" t="str">
        <f t="shared" si="90"/>
        <v>Surco,Lima,Lima</v>
      </c>
      <c r="F1977" t="s">
        <v>7</v>
      </c>
      <c r="G1977">
        <v>162</v>
      </c>
      <c r="H1977">
        <f>tabla_ventas[[#This Row],[Precio Venta sin IGV]]-(tabla_ventas[[#This Row],[Precio Venta sin IGV]]*0.4)</f>
        <v>12741</v>
      </c>
      <c r="I1977">
        <v>21235</v>
      </c>
      <c r="J1977">
        <f t="shared" si="91"/>
        <v>0.18</v>
      </c>
      <c r="K1977">
        <f t="shared" si="92"/>
        <v>25057.3</v>
      </c>
      <c r="L1977" t="s">
        <v>32</v>
      </c>
      <c r="M1977" t="s">
        <v>18</v>
      </c>
    </row>
    <row r="1978" spans="1:13" ht="15" x14ac:dyDescent="0.25">
      <c r="A1978">
        <v>1977</v>
      </c>
      <c r="B1978">
        <v>42677</v>
      </c>
      <c r="C1978" t="s">
        <v>28</v>
      </c>
      <c r="D1978" t="s">
        <v>2089</v>
      </c>
      <c r="E1978" t="str">
        <f t="shared" si="90"/>
        <v>Surco,Lima,Lima</v>
      </c>
      <c r="F1978" t="s">
        <v>7</v>
      </c>
      <c r="G1978">
        <v>24</v>
      </c>
      <c r="H1978">
        <f>tabla_ventas[[#This Row],[Precio Venta sin IGV]]-(tabla_ventas[[#This Row],[Precio Venta sin IGV]]*0.4)</f>
        <v>18603</v>
      </c>
      <c r="I1978">
        <v>31005</v>
      </c>
      <c r="J1978">
        <f t="shared" si="91"/>
        <v>0.18</v>
      </c>
      <c r="K1978">
        <f t="shared" si="92"/>
        <v>36585.9</v>
      </c>
      <c r="L1978" t="s">
        <v>32</v>
      </c>
      <c r="M1978" t="s">
        <v>18</v>
      </c>
    </row>
    <row r="1979" spans="1:13" ht="15" x14ac:dyDescent="0.25">
      <c r="A1979">
        <v>1978</v>
      </c>
      <c r="B1979">
        <v>42677</v>
      </c>
      <c r="C1979" t="s">
        <v>28</v>
      </c>
      <c r="D1979" t="s">
        <v>2090</v>
      </c>
      <c r="E1979" t="str">
        <f t="shared" si="90"/>
        <v>Surco,Lima,Lima</v>
      </c>
      <c r="F1979" t="s">
        <v>7</v>
      </c>
      <c r="G1979">
        <v>36</v>
      </c>
      <c r="H1979">
        <f>tabla_ventas[[#This Row],[Precio Venta sin IGV]]-(tabla_ventas[[#This Row],[Precio Venta sin IGV]]*0.4)</f>
        <v>14135.4</v>
      </c>
      <c r="I1979">
        <v>23559</v>
      </c>
      <c r="J1979">
        <f t="shared" si="91"/>
        <v>0.18</v>
      </c>
      <c r="K1979">
        <f t="shared" si="92"/>
        <v>27799.62</v>
      </c>
      <c r="L1979" t="s">
        <v>32</v>
      </c>
      <c r="M1979" t="s">
        <v>18</v>
      </c>
    </row>
    <row r="1980" spans="1:13" ht="15" x14ac:dyDescent="0.25">
      <c r="A1980">
        <v>1979</v>
      </c>
      <c r="B1980">
        <v>42677</v>
      </c>
      <c r="C1980" t="s">
        <v>28</v>
      </c>
      <c r="D1980" t="s">
        <v>2091</v>
      </c>
      <c r="E1980" t="str">
        <f t="shared" si="90"/>
        <v>Surco,Lima,Lima</v>
      </c>
      <c r="F1980" t="s">
        <v>7</v>
      </c>
      <c r="G1980">
        <v>50</v>
      </c>
      <c r="H1980">
        <f>tabla_ventas[[#This Row],[Precio Venta sin IGV]]-(tabla_ventas[[#This Row],[Precio Venta sin IGV]]*0.4)</f>
        <v>11503.8</v>
      </c>
      <c r="I1980">
        <v>19173</v>
      </c>
      <c r="J1980">
        <f t="shared" si="91"/>
        <v>0.18</v>
      </c>
      <c r="K1980">
        <f t="shared" si="92"/>
        <v>22624.14</v>
      </c>
      <c r="L1980" t="s">
        <v>32</v>
      </c>
      <c r="M1980" t="s">
        <v>18</v>
      </c>
    </row>
    <row r="1981" spans="1:13" ht="15" x14ac:dyDescent="0.25">
      <c r="A1981">
        <v>1980</v>
      </c>
      <c r="B1981">
        <v>42677</v>
      </c>
      <c r="C1981" t="s">
        <v>28</v>
      </c>
      <c r="D1981" t="s">
        <v>2092</v>
      </c>
      <c r="E1981" t="str">
        <f t="shared" si="90"/>
        <v>Surco,Lima,Lima</v>
      </c>
      <c r="F1981" t="s">
        <v>7</v>
      </c>
      <c r="G1981">
        <v>117</v>
      </c>
      <c r="H1981">
        <f>tabla_ventas[[#This Row],[Precio Venta sin IGV]]-(tabla_ventas[[#This Row],[Precio Venta sin IGV]]*0.4)</f>
        <v>16418.400000000001</v>
      </c>
      <c r="I1981">
        <v>27364</v>
      </c>
      <c r="J1981">
        <f t="shared" si="91"/>
        <v>0.18</v>
      </c>
      <c r="K1981">
        <f t="shared" si="92"/>
        <v>32289.52</v>
      </c>
      <c r="L1981" t="s">
        <v>32</v>
      </c>
      <c r="M1981" t="s">
        <v>18</v>
      </c>
    </row>
    <row r="1982" spans="1:13" ht="15" x14ac:dyDescent="0.25">
      <c r="A1982">
        <v>1981</v>
      </c>
      <c r="B1982">
        <v>42676</v>
      </c>
      <c r="C1982" t="s">
        <v>6</v>
      </c>
      <c r="D1982" t="s">
        <v>2093</v>
      </c>
      <c r="E1982" t="str">
        <f t="shared" si="90"/>
        <v>San Miguel, Lima, Lima</v>
      </c>
      <c r="F1982" t="s">
        <v>7</v>
      </c>
      <c r="G1982">
        <v>60</v>
      </c>
      <c r="H1982">
        <f>tabla_ventas[[#This Row],[Precio Venta sin IGV]]-(tabla_ventas[[#This Row],[Precio Venta sin IGV]]*0.4)</f>
        <v>19260.599999999999</v>
      </c>
      <c r="I1982">
        <v>32101</v>
      </c>
      <c r="J1982">
        <f t="shared" si="91"/>
        <v>0.18</v>
      </c>
      <c r="K1982">
        <f t="shared" si="92"/>
        <v>37879.18</v>
      </c>
      <c r="L1982" t="s">
        <v>30</v>
      </c>
      <c r="M1982" t="s">
        <v>14</v>
      </c>
    </row>
    <row r="1983" spans="1:13" ht="15" x14ac:dyDescent="0.25">
      <c r="A1983">
        <v>1982</v>
      </c>
      <c r="B1983">
        <v>42676</v>
      </c>
      <c r="C1983" t="s">
        <v>6</v>
      </c>
      <c r="D1983" t="s">
        <v>2094</v>
      </c>
      <c r="E1983" t="str">
        <f t="shared" si="90"/>
        <v>San Miguel, Lima, Lima</v>
      </c>
      <c r="F1983" t="s">
        <v>7</v>
      </c>
      <c r="G1983">
        <v>60</v>
      </c>
      <c r="H1983">
        <f>tabla_ventas[[#This Row],[Precio Venta sin IGV]]-(tabla_ventas[[#This Row],[Precio Venta sin IGV]]*0.4)</f>
        <v>15988.199999999999</v>
      </c>
      <c r="I1983">
        <v>26647</v>
      </c>
      <c r="J1983">
        <f t="shared" si="91"/>
        <v>0.18</v>
      </c>
      <c r="K1983">
        <f t="shared" si="92"/>
        <v>31443.46</v>
      </c>
      <c r="L1983" t="s">
        <v>30</v>
      </c>
      <c r="M1983" t="s">
        <v>14</v>
      </c>
    </row>
    <row r="1984" spans="1:13" ht="15" x14ac:dyDescent="0.25">
      <c r="A1984">
        <v>1983</v>
      </c>
      <c r="B1984">
        <v>42676</v>
      </c>
      <c r="C1984" t="s">
        <v>6</v>
      </c>
      <c r="D1984" t="s">
        <v>2095</v>
      </c>
      <c r="E1984" t="str">
        <f t="shared" si="90"/>
        <v>San Miguel, Lima, Lima</v>
      </c>
      <c r="F1984" t="s">
        <v>7</v>
      </c>
      <c r="G1984">
        <v>110</v>
      </c>
      <c r="H1984">
        <f>tabla_ventas[[#This Row],[Precio Venta sin IGV]]-(tabla_ventas[[#This Row],[Precio Venta sin IGV]]*0.4)</f>
        <v>19175.400000000001</v>
      </c>
      <c r="I1984">
        <v>31959</v>
      </c>
      <c r="J1984">
        <f t="shared" si="91"/>
        <v>0.18</v>
      </c>
      <c r="K1984">
        <f t="shared" si="92"/>
        <v>37711.620000000003</v>
      </c>
      <c r="L1984" t="s">
        <v>30</v>
      </c>
      <c r="M1984" t="s">
        <v>14</v>
      </c>
    </row>
    <row r="1985" spans="1:13" ht="15" x14ac:dyDescent="0.25">
      <c r="A1985">
        <v>1984</v>
      </c>
      <c r="B1985">
        <v>42676</v>
      </c>
      <c r="C1985" t="s">
        <v>6</v>
      </c>
      <c r="D1985" t="s">
        <v>2096</v>
      </c>
      <c r="E1985" t="str">
        <f t="shared" si="90"/>
        <v>San Miguel, Lima, Lima</v>
      </c>
      <c r="F1985" t="s">
        <v>7</v>
      </c>
      <c r="G1985">
        <v>141</v>
      </c>
      <c r="H1985">
        <f>tabla_ventas[[#This Row],[Precio Venta sin IGV]]-(tabla_ventas[[#This Row],[Precio Venta sin IGV]]*0.4)</f>
        <v>16650</v>
      </c>
      <c r="I1985">
        <v>27750</v>
      </c>
      <c r="J1985">
        <f t="shared" si="91"/>
        <v>0.18</v>
      </c>
      <c r="K1985">
        <f t="shared" si="92"/>
        <v>32745</v>
      </c>
      <c r="L1985" t="s">
        <v>30</v>
      </c>
      <c r="M1985" t="s">
        <v>14</v>
      </c>
    </row>
    <row r="1986" spans="1:13" ht="15" x14ac:dyDescent="0.25">
      <c r="A1986">
        <v>1985</v>
      </c>
      <c r="B1986">
        <v>42676</v>
      </c>
      <c r="C1986" t="s">
        <v>9</v>
      </c>
      <c r="D1986" t="s">
        <v>2097</v>
      </c>
      <c r="E1986" t="str">
        <f t="shared" ref="E1986:E2049" si="93">IF(L1986="San Miguel","San Miguel, Lima, Lima",IF(L1986="La Molina","La Molina,Lima, Lima",IF(L1986="Ate","Ate,Lima,Lima","Surco,Lima,Lima")))</f>
        <v>San Miguel, Lima, Lima</v>
      </c>
      <c r="F1986" t="s">
        <v>7</v>
      </c>
      <c r="G1986">
        <v>153</v>
      </c>
      <c r="H1986">
        <f>tabla_ventas[[#This Row],[Precio Venta sin IGV]]-(tabla_ventas[[#This Row],[Precio Venta sin IGV]]*0.4)</f>
        <v>13405.8</v>
      </c>
      <c r="I1986">
        <v>22343</v>
      </c>
      <c r="J1986">
        <f t="shared" ref="J1986:J2049" si="94">IF(I1986&gt;20000&lt;25000,18%,IF(I1986&gt;25001,18%,18%))</f>
        <v>0.18</v>
      </c>
      <c r="K1986">
        <f t="shared" ref="K1986:K2049" si="95">I1986+I1986*J1986</f>
        <v>26364.739999999998</v>
      </c>
      <c r="L1986" t="s">
        <v>30</v>
      </c>
      <c r="M1986" t="s">
        <v>14</v>
      </c>
    </row>
    <row r="1987" spans="1:13" ht="15" x14ac:dyDescent="0.25">
      <c r="A1987">
        <v>1986</v>
      </c>
      <c r="B1987">
        <v>42676</v>
      </c>
      <c r="C1987" t="s">
        <v>9</v>
      </c>
      <c r="D1987" t="s">
        <v>2098</v>
      </c>
      <c r="E1987" t="str">
        <f t="shared" si="93"/>
        <v>San Miguel, Lima, Lima</v>
      </c>
      <c r="F1987" t="s">
        <v>7</v>
      </c>
      <c r="G1987">
        <v>103</v>
      </c>
      <c r="H1987">
        <f>tabla_ventas[[#This Row],[Precio Venta sin IGV]]-(tabla_ventas[[#This Row],[Precio Venta sin IGV]]*0.4)</f>
        <v>14758.199999999999</v>
      </c>
      <c r="I1987">
        <v>24597</v>
      </c>
      <c r="J1987">
        <f t="shared" si="94"/>
        <v>0.18</v>
      </c>
      <c r="K1987">
        <f t="shared" si="95"/>
        <v>29024.46</v>
      </c>
      <c r="L1987" t="s">
        <v>30</v>
      </c>
      <c r="M1987" t="s">
        <v>14</v>
      </c>
    </row>
    <row r="1988" spans="1:13" ht="15" x14ac:dyDescent="0.25">
      <c r="A1988">
        <v>1987</v>
      </c>
      <c r="B1988">
        <v>42676</v>
      </c>
      <c r="C1988" t="s">
        <v>9</v>
      </c>
      <c r="D1988" t="s">
        <v>2099</v>
      </c>
      <c r="E1988" t="str">
        <f t="shared" si="93"/>
        <v>San Miguel, Lima, Lima</v>
      </c>
      <c r="F1988" t="s">
        <v>7</v>
      </c>
      <c r="G1988">
        <v>29</v>
      </c>
      <c r="H1988">
        <f>tabla_ventas[[#This Row],[Precio Venta sin IGV]]-(tabla_ventas[[#This Row],[Precio Venta sin IGV]]*0.4)</f>
        <v>19920</v>
      </c>
      <c r="I1988">
        <v>33200</v>
      </c>
      <c r="J1988">
        <f t="shared" si="94"/>
        <v>0.18</v>
      </c>
      <c r="K1988">
        <f t="shared" si="95"/>
        <v>39176</v>
      </c>
      <c r="L1988" t="s">
        <v>30</v>
      </c>
      <c r="M1988" t="s">
        <v>14</v>
      </c>
    </row>
    <row r="1989" spans="1:13" ht="15" x14ac:dyDescent="0.25">
      <c r="A1989">
        <v>1988</v>
      </c>
      <c r="B1989">
        <v>42676</v>
      </c>
      <c r="C1989" t="s">
        <v>9</v>
      </c>
      <c r="D1989" t="s">
        <v>2100</v>
      </c>
      <c r="E1989" t="str">
        <f t="shared" si="93"/>
        <v>San Miguel, Lima, Lima</v>
      </c>
      <c r="F1989" t="s">
        <v>7</v>
      </c>
      <c r="G1989">
        <v>117</v>
      </c>
      <c r="H1989">
        <f>tabla_ventas[[#This Row],[Precio Venta sin IGV]]-(tabla_ventas[[#This Row],[Precio Venta sin IGV]]*0.4)</f>
        <v>11848.8</v>
      </c>
      <c r="I1989">
        <v>19748</v>
      </c>
      <c r="J1989">
        <f t="shared" si="94"/>
        <v>0.18</v>
      </c>
      <c r="K1989">
        <f t="shared" si="95"/>
        <v>23302.639999999999</v>
      </c>
      <c r="L1989" t="s">
        <v>30</v>
      </c>
      <c r="M1989" t="s">
        <v>14</v>
      </c>
    </row>
    <row r="1990" spans="1:13" ht="15" x14ac:dyDescent="0.25">
      <c r="A1990">
        <v>1989</v>
      </c>
      <c r="B1990">
        <v>42676</v>
      </c>
      <c r="C1990" t="s">
        <v>17</v>
      </c>
      <c r="D1990" t="s">
        <v>2101</v>
      </c>
      <c r="E1990" t="str">
        <f t="shared" si="93"/>
        <v>Surco,Lima,Lima</v>
      </c>
      <c r="F1990" t="s">
        <v>7</v>
      </c>
      <c r="G1990">
        <v>133</v>
      </c>
      <c r="H1990">
        <f>tabla_ventas[[#This Row],[Precio Venta sin IGV]]-(tabla_ventas[[#This Row],[Precio Venta sin IGV]]*0.4)</f>
        <v>11773.2</v>
      </c>
      <c r="I1990">
        <v>19622</v>
      </c>
      <c r="J1990">
        <f t="shared" si="94"/>
        <v>0.18</v>
      </c>
      <c r="K1990">
        <f t="shared" si="95"/>
        <v>23153.96</v>
      </c>
      <c r="L1990" t="s">
        <v>32</v>
      </c>
      <c r="M1990" t="s">
        <v>21</v>
      </c>
    </row>
    <row r="1991" spans="1:13" ht="15" x14ac:dyDescent="0.25">
      <c r="A1991">
        <v>1990</v>
      </c>
      <c r="B1991">
        <v>42676</v>
      </c>
      <c r="C1991" t="s">
        <v>17</v>
      </c>
      <c r="D1991" t="s">
        <v>2102</v>
      </c>
      <c r="E1991" t="str">
        <f t="shared" si="93"/>
        <v>Surco,Lima,Lima</v>
      </c>
      <c r="F1991" t="s">
        <v>7</v>
      </c>
      <c r="G1991">
        <v>113</v>
      </c>
      <c r="H1991">
        <f>tabla_ventas[[#This Row],[Precio Venta sin IGV]]-(tabla_ventas[[#This Row],[Precio Venta sin IGV]]*0.4)</f>
        <v>18607.8</v>
      </c>
      <c r="I1991">
        <v>31013</v>
      </c>
      <c r="J1991">
        <f t="shared" si="94"/>
        <v>0.18</v>
      </c>
      <c r="K1991">
        <f t="shared" si="95"/>
        <v>36595.339999999997</v>
      </c>
      <c r="L1991" t="s">
        <v>32</v>
      </c>
      <c r="M1991" t="s">
        <v>21</v>
      </c>
    </row>
    <row r="1992" spans="1:13" ht="15" x14ac:dyDescent="0.25">
      <c r="A1992">
        <v>1991</v>
      </c>
      <c r="B1992">
        <v>42676</v>
      </c>
      <c r="C1992" t="s">
        <v>17</v>
      </c>
      <c r="D1992" t="s">
        <v>2103</v>
      </c>
      <c r="E1992" t="str">
        <f t="shared" si="93"/>
        <v>Surco,Lima,Lima</v>
      </c>
      <c r="F1992" t="s">
        <v>7</v>
      </c>
      <c r="G1992">
        <v>38</v>
      </c>
      <c r="H1992">
        <f>tabla_ventas[[#This Row],[Precio Venta sin IGV]]-(tabla_ventas[[#This Row],[Precio Venta sin IGV]]*0.4)</f>
        <v>15409.199999999999</v>
      </c>
      <c r="I1992">
        <v>25682</v>
      </c>
      <c r="J1992">
        <f t="shared" si="94"/>
        <v>0.18</v>
      </c>
      <c r="K1992">
        <f t="shared" si="95"/>
        <v>30304.760000000002</v>
      </c>
      <c r="L1992" t="s">
        <v>32</v>
      </c>
      <c r="M1992" t="s">
        <v>21</v>
      </c>
    </row>
    <row r="1993" spans="1:13" ht="15" x14ac:dyDescent="0.25">
      <c r="A1993">
        <v>1992</v>
      </c>
      <c r="B1993">
        <v>42676</v>
      </c>
      <c r="C1993" t="s">
        <v>28</v>
      </c>
      <c r="D1993" t="s">
        <v>2104</v>
      </c>
      <c r="E1993" t="str">
        <f t="shared" si="93"/>
        <v>La Molina,Lima, Lima</v>
      </c>
      <c r="F1993" t="s">
        <v>7</v>
      </c>
      <c r="G1993">
        <v>94</v>
      </c>
      <c r="H1993">
        <f>tabla_ventas[[#This Row],[Precio Venta sin IGV]]-(tabla_ventas[[#This Row],[Precio Venta sin IGV]]*0.4)</f>
        <v>12412.199999999999</v>
      </c>
      <c r="I1993">
        <v>20687</v>
      </c>
      <c r="J1993">
        <f t="shared" si="94"/>
        <v>0.18</v>
      </c>
      <c r="K1993">
        <f t="shared" si="95"/>
        <v>24410.66</v>
      </c>
      <c r="L1993" t="s">
        <v>119</v>
      </c>
      <c r="M1993" t="s">
        <v>13</v>
      </c>
    </row>
    <row r="1994" spans="1:13" ht="15" x14ac:dyDescent="0.25">
      <c r="A1994">
        <v>1993</v>
      </c>
      <c r="B1994">
        <v>42676</v>
      </c>
      <c r="C1994" t="s">
        <v>28</v>
      </c>
      <c r="D1994" t="s">
        <v>2105</v>
      </c>
      <c r="E1994" t="str">
        <f t="shared" si="93"/>
        <v>La Molina,Lima, Lima</v>
      </c>
      <c r="F1994" t="s">
        <v>7</v>
      </c>
      <c r="G1994">
        <v>72</v>
      </c>
      <c r="H1994">
        <f>tabla_ventas[[#This Row],[Precio Venta sin IGV]]-(tabla_ventas[[#This Row],[Precio Venta sin IGV]]*0.4)</f>
        <v>13835.4</v>
      </c>
      <c r="I1994">
        <v>23059</v>
      </c>
      <c r="J1994">
        <f t="shared" si="94"/>
        <v>0.18</v>
      </c>
      <c r="K1994">
        <f t="shared" si="95"/>
        <v>27209.62</v>
      </c>
      <c r="L1994" t="s">
        <v>119</v>
      </c>
      <c r="M1994" t="s">
        <v>13</v>
      </c>
    </row>
    <row r="1995" spans="1:13" ht="15" x14ac:dyDescent="0.25">
      <c r="A1995">
        <v>1994</v>
      </c>
      <c r="B1995">
        <v>42676</v>
      </c>
      <c r="C1995" t="s">
        <v>28</v>
      </c>
      <c r="D1995" t="s">
        <v>2106</v>
      </c>
      <c r="E1995" t="str">
        <f t="shared" si="93"/>
        <v>La Molina,Lima, Lima</v>
      </c>
      <c r="F1995" t="s">
        <v>7</v>
      </c>
      <c r="G1995">
        <v>8</v>
      </c>
      <c r="H1995">
        <f>tabla_ventas[[#This Row],[Precio Venta sin IGV]]-(tabla_ventas[[#This Row],[Precio Venta sin IGV]]*0.4)</f>
        <v>23310.6</v>
      </c>
      <c r="I1995">
        <v>38851</v>
      </c>
      <c r="J1995">
        <f t="shared" si="94"/>
        <v>0.18</v>
      </c>
      <c r="K1995">
        <f t="shared" si="95"/>
        <v>45844.18</v>
      </c>
      <c r="L1995" t="s">
        <v>119</v>
      </c>
      <c r="M1995" t="s">
        <v>13</v>
      </c>
    </row>
    <row r="1996" spans="1:13" ht="15" x14ac:dyDescent="0.25">
      <c r="A1996">
        <v>1995</v>
      </c>
      <c r="B1996">
        <v>42676</v>
      </c>
      <c r="C1996" t="s">
        <v>28</v>
      </c>
      <c r="D1996" t="s">
        <v>2107</v>
      </c>
      <c r="E1996" t="str">
        <f t="shared" si="93"/>
        <v>La Molina,Lima, Lima</v>
      </c>
      <c r="F1996" t="s">
        <v>7</v>
      </c>
      <c r="G1996">
        <v>170</v>
      </c>
      <c r="H1996">
        <f>tabla_ventas[[#This Row],[Precio Venta sin IGV]]-(tabla_ventas[[#This Row],[Precio Venta sin IGV]]*0.4)</f>
        <v>21049.199999999997</v>
      </c>
      <c r="I1996">
        <v>35082</v>
      </c>
      <c r="J1996">
        <f t="shared" si="94"/>
        <v>0.18</v>
      </c>
      <c r="K1996">
        <f t="shared" si="95"/>
        <v>41396.76</v>
      </c>
      <c r="L1996" t="s">
        <v>119</v>
      </c>
      <c r="M1996" t="s">
        <v>13</v>
      </c>
    </row>
    <row r="1997" spans="1:13" ht="15" x14ac:dyDescent="0.25">
      <c r="A1997">
        <v>1996</v>
      </c>
      <c r="B1997">
        <v>42675</v>
      </c>
      <c r="C1997" t="s">
        <v>27</v>
      </c>
      <c r="D1997" t="s">
        <v>2108</v>
      </c>
      <c r="E1997" t="str">
        <f t="shared" si="93"/>
        <v>San Miguel, Lima, Lima</v>
      </c>
      <c r="F1997" t="s">
        <v>7</v>
      </c>
      <c r="G1997">
        <v>141</v>
      </c>
      <c r="H1997">
        <f>tabla_ventas[[#This Row],[Precio Venta sin IGV]]-(tabla_ventas[[#This Row],[Precio Venta sin IGV]]*0.4)</f>
        <v>21386.400000000001</v>
      </c>
      <c r="I1997">
        <v>35644</v>
      </c>
      <c r="J1997">
        <f t="shared" si="94"/>
        <v>0.18</v>
      </c>
      <c r="K1997">
        <f t="shared" si="95"/>
        <v>42059.92</v>
      </c>
      <c r="L1997" t="s">
        <v>30</v>
      </c>
      <c r="M1997" t="s">
        <v>8</v>
      </c>
    </row>
    <row r="1998" spans="1:13" ht="15" x14ac:dyDescent="0.25">
      <c r="A1998">
        <v>1997</v>
      </c>
      <c r="B1998">
        <v>42675</v>
      </c>
      <c r="C1998" t="s">
        <v>27</v>
      </c>
      <c r="D1998" t="s">
        <v>2109</v>
      </c>
      <c r="E1998" t="str">
        <f t="shared" si="93"/>
        <v>San Miguel, Lima, Lima</v>
      </c>
      <c r="F1998" t="s">
        <v>7</v>
      </c>
      <c r="G1998">
        <v>179</v>
      </c>
      <c r="H1998">
        <f>tabla_ventas[[#This Row],[Precio Venta sin IGV]]-(tabla_ventas[[#This Row],[Precio Venta sin IGV]]*0.4)</f>
        <v>14104.8</v>
      </c>
      <c r="I1998">
        <v>23508</v>
      </c>
      <c r="J1998">
        <f t="shared" si="94"/>
        <v>0.18</v>
      </c>
      <c r="K1998">
        <f t="shared" si="95"/>
        <v>27739.439999999999</v>
      </c>
      <c r="L1998" t="s">
        <v>30</v>
      </c>
      <c r="M1998" t="s">
        <v>8</v>
      </c>
    </row>
    <row r="1999" spans="1:13" ht="15" x14ac:dyDescent="0.25">
      <c r="A1999">
        <v>1998</v>
      </c>
      <c r="B1999">
        <v>42675</v>
      </c>
      <c r="C1999" t="s">
        <v>27</v>
      </c>
      <c r="D1999" t="s">
        <v>2110</v>
      </c>
      <c r="E1999" t="str">
        <f t="shared" si="93"/>
        <v>San Miguel, Lima, Lima</v>
      </c>
      <c r="F1999" t="s">
        <v>7</v>
      </c>
      <c r="G1999">
        <v>12</v>
      </c>
      <c r="H1999">
        <f>tabla_ventas[[#This Row],[Precio Venta sin IGV]]-(tabla_ventas[[#This Row],[Precio Venta sin IGV]]*0.4)</f>
        <v>12398.4</v>
      </c>
      <c r="I1999">
        <v>20664</v>
      </c>
      <c r="J1999">
        <f t="shared" si="94"/>
        <v>0.18</v>
      </c>
      <c r="K1999">
        <f t="shared" si="95"/>
        <v>24383.52</v>
      </c>
      <c r="L1999" t="s">
        <v>30</v>
      </c>
      <c r="M1999" t="s">
        <v>8</v>
      </c>
    </row>
    <row r="2000" spans="1:13" ht="15" x14ac:dyDescent="0.25">
      <c r="A2000">
        <v>1999</v>
      </c>
      <c r="B2000">
        <v>42675</v>
      </c>
      <c r="C2000" t="s">
        <v>27</v>
      </c>
      <c r="D2000" t="s">
        <v>2111</v>
      </c>
      <c r="E2000" t="str">
        <f t="shared" si="93"/>
        <v>San Miguel, Lima, Lima</v>
      </c>
      <c r="F2000" t="s">
        <v>7</v>
      </c>
      <c r="G2000">
        <v>60</v>
      </c>
      <c r="H2000">
        <f>tabla_ventas[[#This Row],[Precio Venta sin IGV]]-(tabla_ventas[[#This Row],[Precio Venta sin IGV]]*0.4)</f>
        <v>23280.6</v>
      </c>
      <c r="I2000">
        <v>38801</v>
      </c>
      <c r="J2000">
        <f t="shared" si="94"/>
        <v>0.18</v>
      </c>
      <c r="K2000">
        <f t="shared" si="95"/>
        <v>45785.18</v>
      </c>
      <c r="L2000" t="s">
        <v>30</v>
      </c>
      <c r="M2000" t="s">
        <v>8</v>
      </c>
    </row>
    <row r="2001" spans="1:13" ht="15" x14ac:dyDescent="0.25">
      <c r="A2001">
        <v>2000</v>
      </c>
      <c r="B2001">
        <v>42674</v>
      </c>
      <c r="C2001" t="s">
        <v>11</v>
      </c>
      <c r="D2001" t="s">
        <v>2112</v>
      </c>
      <c r="E2001" t="str">
        <f t="shared" si="93"/>
        <v>Surco,Lima,Lima</v>
      </c>
      <c r="F2001" t="s">
        <v>12</v>
      </c>
      <c r="G2001">
        <v>7</v>
      </c>
      <c r="H2001">
        <f>tabla_ventas[[#This Row],[Precio Venta sin IGV]]-(tabla_ventas[[#This Row],[Precio Venta sin IGV]]*0.4)</f>
        <v>12144.599999999999</v>
      </c>
      <c r="I2001">
        <v>20241</v>
      </c>
      <c r="J2001">
        <f t="shared" si="94"/>
        <v>0.18</v>
      </c>
      <c r="K2001">
        <f t="shared" si="95"/>
        <v>23884.38</v>
      </c>
      <c r="L2001" t="s">
        <v>32</v>
      </c>
      <c r="M2001" t="s">
        <v>18</v>
      </c>
    </row>
    <row r="2002" spans="1:13" ht="15" x14ac:dyDescent="0.25">
      <c r="A2002">
        <v>2001</v>
      </c>
      <c r="B2002">
        <v>42674</v>
      </c>
      <c r="C2002" t="s">
        <v>11</v>
      </c>
      <c r="D2002" t="s">
        <v>2113</v>
      </c>
      <c r="E2002" t="str">
        <f t="shared" si="93"/>
        <v>Surco,Lima,Lima</v>
      </c>
      <c r="F2002" t="s">
        <v>12</v>
      </c>
      <c r="G2002">
        <v>145</v>
      </c>
      <c r="H2002">
        <f>tabla_ventas[[#This Row],[Precio Venta sin IGV]]-(tabla_ventas[[#This Row],[Precio Venta sin IGV]]*0.4)</f>
        <v>19326</v>
      </c>
      <c r="I2002">
        <v>32210</v>
      </c>
      <c r="J2002">
        <f t="shared" si="94"/>
        <v>0.18</v>
      </c>
      <c r="K2002">
        <f t="shared" si="95"/>
        <v>38007.800000000003</v>
      </c>
      <c r="L2002" t="s">
        <v>32</v>
      </c>
      <c r="M2002" t="s">
        <v>18</v>
      </c>
    </row>
    <row r="2003" spans="1:13" ht="15" x14ac:dyDescent="0.25">
      <c r="A2003">
        <v>2002</v>
      </c>
      <c r="B2003">
        <v>42674</v>
      </c>
      <c r="C2003" t="s">
        <v>11</v>
      </c>
      <c r="D2003" t="s">
        <v>2114</v>
      </c>
      <c r="E2003" t="str">
        <f t="shared" si="93"/>
        <v>Surco,Lima,Lima</v>
      </c>
      <c r="F2003" t="s">
        <v>12</v>
      </c>
      <c r="G2003">
        <v>161</v>
      </c>
      <c r="H2003">
        <f>tabla_ventas[[#This Row],[Precio Venta sin IGV]]-(tabla_ventas[[#This Row],[Precio Venta sin IGV]]*0.4)</f>
        <v>23149.8</v>
      </c>
      <c r="I2003">
        <v>38583</v>
      </c>
      <c r="J2003">
        <f t="shared" si="94"/>
        <v>0.18</v>
      </c>
      <c r="K2003">
        <f t="shared" si="95"/>
        <v>45527.94</v>
      </c>
      <c r="L2003" t="s">
        <v>32</v>
      </c>
      <c r="M2003" t="s">
        <v>18</v>
      </c>
    </row>
    <row r="2004" spans="1:13" ht="15" x14ac:dyDescent="0.25">
      <c r="A2004">
        <v>2003</v>
      </c>
      <c r="B2004">
        <v>42674</v>
      </c>
      <c r="C2004" t="s">
        <v>11</v>
      </c>
      <c r="D2004" t="s">
        <v>2115</v>
      </c>
      <c r="E2004" t="str">
        <f t="shared" si="93"/>
        <v>Surco,Lima,Lima</v>
      </c>
      <c r="F2004" t="s">
        <v>12</v>
      </c>
      <c r="G2004">
        <v>150</v>
      </c>
      <c r="H2004">
        <f>tabla_ventas[[#This Row],[Precio Venta sin IGV]]-(tabla_ventas[[#This Row],[Precio Venta sin IGV]]*0.4)</f>
        <v>15614.4</v>
      </c>
      <c r="I2004">
        <v>26024</v>
      </c>
      <c r="J2004">
        <f t="shared" si="94"/>
        <v>0.18</v>
      </c>
      <c r="K2004">
        <f t="shared" si="95"/>
        <v>30708.32</v>
      </c>
      <c r="L2004" t="s">
        <v>32</v>
      </c>
      <c r="M2004" t="s">
        <v>18</v>
      </c>
    </row>
    <row r="2005" spans="1:13" ht="15" x14ac:dyDescent="0.25">
      <c r="A2005">
        <v>2004</v>
      </c>
      <c r="B2005">
        <v>42674</v>
      </c>
      <c r="C2005" t="s">
        <v>11</v>
      </c>
      <c r="D2005" t="s">
        <v>2116</v>
      </c>
      <c r="E2005" t="str">
        <f t="shared" si="93"/>
        <v>San Miguel, Lima, Lima</v>
      </c>
      <c r="F2005" t="s">
        <v>7</v>
      </c>
      <c r="G2005">
        <v>54</v>
      </c>
      <c r="H2005">
        <f>tabla_ventas[[#This Row],[Precio Venta sin IGV]]-(tabla_ventas[[#This Row],[Precio Venta sin IGV]]*0.4)</f>
        <v>18481.199999999997</v>
      </c>
      <c r="I2005">
        <v>30802</v>
      </c>
      <c r="J2005">
        <f t="shared" si="94"/>
        <v>0.18</v>
      </c>
      <c r="K2005">
        <f t="shared" si="95"/>
        <v>36346.36</v>
      </c>
      <c r="L2005" t="s">
        <v>30</v>
      </c>
      <c r="M2005" t="s">
        <v>8</v>
      </c>
    </row>
    <row r="2006" spans="1:13" ht="15" x14ac:dyDescent="0.25">
      <c r="A2006">
        <v>2005</v>
      </c>
      <c r="B2006">
        <v>42674</v>
      </c>
      <c r="C2006" t="s">
        <v>11</v>
      </c>
      <c r="D2006" t="s">
        <v>2117</v>
      </c>
      <c r="E2006" t="str">
        <f t="shared" si="93"/>
        <v>San Miguel, Lima, Lima</v>
      </c>
      <c r="F2006" t="s">
        <v>7</v>
      </c>
      <c r="G2006">
        <v>5</v>
      </c>
      <c r="H2006">
        <f>tabla_ventas[[#This Row],[Precio Venta sin IGV]]-(tabla_ventas[[#This Row],[Precio Venta sin IGV]]*0.4)</f>
        <v>22926</v>
      </c>
      <c r="I2006">
        <v>38210</v>
      </c>
      <c r="J2006">
        <f t="shared" si="94"/>
        <v>0.18</v>
      </c>
      <c r="K2006">
        <f t="shared" si="95"/>
        <v>45087.8</v>
      </c>
      <c r="L2006" t="s">
        <v>30</v>
      </c>
      <c r="M2006" t="s">
        <v>8</v>
      </c>
    </row>
    <row r="2007" spans="1:13" ht="15" x14ac:dyDescent="0.25">
      <c r="A2007">
        <v>2006</v>
      </c>
      <c r="B2007">
        <v>42674</v>
      </c>
      <c r="C2007" t="s">
        <v>11</v>
      </c>
      <c r="D2007" t="s">
        <v>2118</v>
      </c>
      <c r="E2007" t="str">
        <f t="shared" si="93"/>
        <v>San Miguel, Lima, Lima</v>
      </c>
      <c r="F2007" t="s">
        <v>7</v>
      </c>
      <c r="G2007">
        <v>45</v>
      </c>
      <c r="H2007">
        <f>tabla_ventas[[#This Row],[Precio Venta sin IGV]]-(tabla_ventas[[#This Row],[Precio Venta sin IGV]]*0.4)</f>
        <v>20489.400000000001</v>
      </c>
      <c r="I2007">
        <v>34149</v>
      </c>
      <c r="J2007">
        <f t="shared" si="94"/>
        <v>0.18</v>
      </c>
      <c r="K2007">
        <f t="shared" si="95"/>
        <v>40295.82</v>
      </c>
      <c r="L2007" t="s">
        <v>30</v>
      </c>
      <c r="M2007" t="s">
        <v>8</v>
      </c>
    </row>
    <row r="2008" spans="1:13" ht="15" x14ac:dyDescent="0.25">
      <c r="A2008">
        <v>2007</v>
      </c>
      <c r="B2008">
        <v>42674</v>
      </c>
      <c r="C2008" t="s">
        <v>11</v>
      </c>
      <c r="D2008" t="s">
        <v>2119</v>
      </c>
      <c r="E2008" t="str">
        <f t="shared" si="93"/>
        <v>San Miguel, Lima, Lima</v>
      </c>
      <c r="F2008" t="s">
        <v>7</v>
      </c>
      <c r="G2008">
        <v>174</v>
      </c>
      <c r="H2008">
        <f>tabla_ventas[[#This Row],[Precio Venta sin IGV]]-(tabla_ventas[[#This Row],[Precio Venta sin IGV]]*0.4)</f>
        <v>19143</v>
      </c>
      <c r="I2008">
        <v>31905</v>
      </c>
      <c r="J2008">
        <f t="shared" si="94"/>
        <v>0.18</v>
      </c>
      <c r="K2008">
        <f t="shared" si="95"/>
        <v>37647.9</v>
      </c>
      <c r="L2008" t="s">
        <v>30</v>
      </c>
      <c r="M2008" t="s">
        <v>8</v>
      </c>
    </row>
    <row r="2009" spans="1:13" ht="15" x14ac:dyDescent="0.25">
      <c r="A2009">
        <v>2008</v>
      </c>
      <c r="B2009">
        <v>42674</v>
      </c>
      <c r="C2009" t="s">
        <v>11</v>
      </c>
      <c r="D2009" t="s">
        <v>2120</v>
      </c>
      <c r="E2009" t="str">
        <f t="shared" si="93"/>
        <v>San Miguel, Lima, Lima</v>
      </c>
      <c r="F2009" t="s">
        <v>7</v>
      </c>
      <c r="G2009">
        <v>153</v>
      </c>
      <c r="H2009">
        <f>tabla_ventas[[#This Row],[Precio Venta sin IGV]]-(tabla_ventas[[#This Row],[Precio Venta sin IGV]]*0.4)</f>
        <v>22702.799999999999</v>
      </c>
      <c r="I2009">
        <v>37838</v>
      </c>
      <c r="J2009">
        <f t="shared" si="94"/>
        <v>0.18</v>
      </c>
      <c r="K2009">
        <f t="shared" si="95"/>
        <v>44648.84</v>
      </c>
      <c r="L2009" t="s">
        <v>30</v>
      </c>
      <c r="M2009" t="s">
        <v>14</v>
      </c>
    </row>
    <row r="2010" spans="1:13" ht="15" x14ac:dyDescent="0.25">
      <c r="A2010">
        <v>2009</v>
      </c>
      <c r="B2010">
        <v>42674</v>
      </c>
      <c r="C2010" t="s">
        <v>11</v>
      </c>
      <c r="D2010" t="s">
        <v>2121</v>
      </c>
      <c r="E2010" t="str">
        <f t="shared" si="93"/>
        <v>San Miguel, Lima, Lima</v>
      </c>
      <c r="F2010" t="s">
        <v>7</v>
      </c>
      <c r="G2010">
        <v>68</v>
      </c>
      <c r="H2010">
        <f>tabla_ventas[[#This Row],[Precio Venta sin IGV]]-(tabla_ventas[[#This Row],[Precio Venta sin IGV]]*0.4)</f>
        <v>23254.199999999997</v>
      </c>
      <c r="I2010">
        <v>38757</v>
      </c>
      <c r="J2010">
        <f t="shared" si="94"/>
        <v>0.18</v>
      </c>
      <c r="K2010">
        <f t="shared" si="95"/>
        <v>45733.26</v>
      </c>
      <c r="L2010" t="s">
        <v>30</v>
      </c>
      <c r="M2010" t="s">
        <v>14</v>
      </c>
    </row>
    <row r="2011" spans="1:13" ht="15" x14ac:dyDescent="0.25">
      <c r="A2011">
        <v>2010</v>
      </c>
      <c r="B2011">
        <v>42674</v>
      </c>
      <c r="C2011" t="s">
        <v>11</v>
      </c>
      <c r="D2011" t="s">
        <v>2122</v>
      </c>
      <c r="E2011" t="str">
        <f t="shared" si="93"/>
        <v>San Miguel, Lima, Lima</v>
      </c>
      <c r="F2011" t="s">
        <v>7</v>
      </c>
      <c r="G2011">
        <v>111</v>
      </c>
      <c r="H2011">
        <f>tabla_ventas[[#This Row],[Precio Venta sin IGV]]-(tabla_ventas[[#This Row],[Precio Venta sin IGV]]*0.4)</f>
        <v>22614</v>
      </c>
      <c r="I2011">
        <v>37690</v>
      </c>
      <c r="J2011">
        <f t="shared" si="94"/>
        <v>0.18</v>
      </c>
      <c r="K2011">
        <f t="shared" si="95"/>
        <v>44474.2</v>
      </c>
      <c r="L2011" t="s">
        <v>30</v>
      </c>
      <c r="M2011" t="s">
        <v>14</v>
      </c>
    </row>
    <row r="2012" spans="1:13" ht="15" x14ac:dyDescent="0.25">
      <c r="A2012">
        <v>2011</v>
      </c>
      <c r="B2012">
        <v>42674</v>
      </c>
      <c r="C2012" t="s">
        <v>11</v>
      </c>
      <c r="D2012" t="s">
        <v>2123</v>
      </c>
      <c r="E2012" t="str">
        <f t="shared" si="93"/>
        <v>San Miguel, Lima, Lima</v>
      </c>
      <c r="F2012" t="s">
        <v>7</v>
      </c>
      <c r="G2012">
        <v>102</v>
      </c>
      <c r="H2012">
        <f>tabla_ventas[[#This Row],[Precio Venta sin IGV]]-(tabla_ventas[[#This Row],[Precio Venta sin IGV]]*0.4)</f>
        <v>15812.4</v>
      </c>
      <c r="I2012">
        <v>26354</v>
      </c>
      <c r="J2012">
        <f t="shared" si="94"/>
        <v>0.18</v>
      </c>
      <c r="K2012">
        <f t="shared" si="95"/>
        <v>31097.72</v>
      </c>
      <c r="L2012" t="s">
        <v>30</v>
      </c>
      <c r="M2012" t="s">
        <v>14</v>
      </c>
    </row>
    <row r="2013" spans="1:13" ht="15" x14ac:dyDescent="0.25">
      <c r="A2013">
        <v>2012</v>
      </c>
      <c r="B2013">
        <v>42674</v>
      </c>
      <c r="C2013" t="s">
        <v>16</v>
      </c>
      <c r="D2013" t="s">
        <v>2124</v>
      </c>
      <c r="E2013" t="str">
        <f t="shared" si="93"/>
        <v>Ate,Lima,Lima</v>
      </c>
      <c r="F2013" t="s">
        <v>7</v>
      </c>
      <c r="G2013">
        <v>67</v>
      </c>
      <c r="H2013">
        <f>tabla_ventas[[#This Row],[Precio Venta sin IGV]]-(tabla_ventas[[#This Row],[Precio Venta sin IGV]]*0.4)</f>
        <v>15747.599999999999</v>
      </c>
      <c r="I2013">
        <v>26246</v>
      </c>
      <c r="J2013">
        <f t="shared" si="94"/>
        <v>0.18</v>
      </c>
      <c r="K2013">
        <f t="shared" si="95"/>
        <v>30970.28</v>
      </c>
      <c r="L2013" t="s">
        <v>31</v>
      </c>
      <c r="M2013" t="s">
        <v>10</v>
      </c>
    </row>
    <row r="2014" spans="1:13" ht="15" x14ac:dyDescent="0.25">
      <c r="A2014">
        <v>2013</v>
      </c>
      <c r="B2014">
        <v>42674</v>
      </c>
      <c r="C2014" t="s">
        <v>16</v>
      </c>
      <c r="D2014" t="s">
        <v>2125</v>
      </c>
      <c r="E2014" t="str">
        <f t="shared" si="93"/>
        <v>Ate,Lima,Lima</v>
      </c>
      <c r="F2014" t="s">
        <v>7</v>
      </c>
      <c r="G2014">
        <v>45</v>
      </c>
      <c r="H2014">
        <f>tabla_ventas[[#This Row],[Precio Venta sin IGV]]-(tabla_ventas[[#This Row],[Precio Venta sin IGV]]*0.4)</f>
        <v>23680.199999999997</v>
      </c>
      <c r="I2014">
        <v>39467</v>
      </c>
      <c r="J2014">
        <f t="shared" si="94"/>
        <v>0.18</v>
      </c>
      <c r="K2014">
        <f t="shared" si="95"/>
        <v>46571.06</v>
      </c>
      <c r="L2014" t="s">
        <v>31</v>
      </c>
      <c r="M2014" t="s">
        <v>10</v>
      </c>
    </row>
    <row r="2015" spans="1:13" ht="15" x14ac:dyDescent="0.25">
      <c r="A2015">
        <v>2014</v>
      </c>
      <c r="B2015">
        <v>42674</v>
      </c>
      <c r="C2015" t="s">
        <v>16</v>
      </c>
      <c r="D2015" t="s">
        <v>2126</v>
      </c>
      <c r="E2015" t="str">
        <f t="shared" si="93"/>
        <v>Ate,Lima,Lima</v>
      </c>
      <c r="F2015" t="s">
        <v>7</v>
      </c>
      <c r="G2015">
        <v>99</v>
      </c>
      <c r="H2015">
        <f>tabla_ventas[[#This Row],[Precio Venta sin IGV]]-(tabla_ventas[[#This Row],[Precio Venta sin IGV]]*0.4)</f>
        <v>14395.199999999999</v>
      </c>
      <c r="I2015">
        <v>23992</v>
      </c>
      <c r="J2015">
        <f t="shared" si="94"/>
        <v>0.18</v>
      </c>
      <c r="K2015">
        <f t="shared" si="95"/>
        <v>28310.559999999998</v>
      </c>
      <c r="L2015" t="s">
        <v>31</v>
      </c>
      <c r="M2015" t="s">
        <v>10</v>
      </c>
    </row>
    <row r="2016" spans="1:13" ht="15" x14ac:dyDescent="0.25">
      <c r="A2016">
        <v>2015</v>
      </c>
      <c r="B2016">
        <v>42674</v>
      </c>
      <c r="C2016" t="s">
        <v>16</v>
      </c>
      <c r="D2016" t="s">
        <v>2127</v>
      </c>
      <c r="E2016" t="str">
        <f t="shared" si="93"/>
        <v>Ate,Lima,Lima</v>
      </c>
      <c r="F2016" t="s">
        <v>7</v>
      </c>
      <c r="G2016">
        <v>9</v>
      </c>
      <c r="H2016">
        <f>tabla_ventas[[#This Row],[Precio Venta sin IGV]]-(tabla_ventas[[#This Row],[Precio Venta sin IGV]]*0.4)</f>
        <v>23329.199999999997</v>
      </c>
      <c r="I2016">
        <v>38882</v>
      </c>
      <c r="J2016">
        <f t="shared" si="94"/>
        <v>0.18</v>
      </c>
      <c r="K2016">
        <f t="shared" si="95"/>
        <v>45880.76</v>
      </c>
      <c r="L2016" t="s">
        <v>31</v>
      </c>
      <c r="M2016" t="s">
        <v>10</v>
      </c>
    </row>
    <row r="2017" spans="1:13" ht="15" x14ac:dyDescent="0.25">
      <c r="A2017">
        <v>2016</v>
      </c>
      <c r="B2017">
        <v>42674</v>
      </c>
      <c r="C2017" t="s">
        <v>27</v>
      </c>
      <c r="D2017" t="s">
        <v>2128</v>
      </c>
      <c r="E2017" t="str">
        <f t="shared" si="93"/>
        <v>Surco,Lima,Lima</v>
      </c>
      <c r="F2017" t="s">
        <v>7</v>
      </c>
      <c r="G2017">
        <v>170</v>
      </c>
      <c r="H2017">
        <f>tabla_ventas[[#This Row],[Precio Venta sin IGV]]-(tabla_ventas[[#This Row],[Precio Venta sin IGV]]*0.4)</f>
        <v>18300.599999999999</v>
      </c>
      <c r="I2017">
        <v>30501</v>
      </c>
      <c r="J2017">
        <f t="shared" si="94"/>
        <v>0.18</v>
      </c>
      <c r="K2017">
        <f t="shared" si="95"/>
        <v>35991.18</v>
      </c>
      <c r="L2017" t="s">
        <v>32</v>
      </c>
      <c r="M2017" t="s">
        <v>22</v>
      </c>
    </row>
    <row r="2018" spans="1:13" ht="15" x14ac:dyDescent="0.25">
      <c r="A2018">
        <v>2017</v>
      </c>
      <c r="B2018">
        <v>42674</v>
      </c>
      <c r="C2018" t="s">
        <v>27</v>
      </c>
      <c r="D2018" t="s">
        <v>2129</v>
      </c>
      <c r="E2018" t="str">
        <f t="shared" si="93"/>
        <v>Surco,Lima,Lima</v>
      </c>
      <c r="F2018" t="s">
        <v>7</v>
      </c>
      <c r="G2018">
        <v>143</v>
      </c>
      <c r="H2018">
        <f>tabla_ventas[[#This Row],[Precio Venta sin IGV]]-(tabla_ventas[[#This Row],[Precio Venta sin IGV]]*0.4)</f>
        <v>17214.599999999999</v>
      </c>
      <c r="I2018">
        <v>28691</v>
      </c>
      <c r="J2018">
        <f t="shared" si="94"/>
        <v>0.18</v>
      </c>
      <c r="K2018">
        <f t="shared" si="95"/>
        <v>33855.379999999997</v>
      </c>
      <c r="L2018" t="s">
        <v>32</v>
      </c>
      <c r="M2018" t="s">
        <v>22</v>
      </c>
    </row>
    <row r="2019" spans="1:13" ht="15" x14ac:dyDescent="0.25">
      <c r="A2019">
        <v>2018</v>
      </c>
      <c r="B2019">
        <v>42674</v>
      </c>
      <c r="C2019" t="s">
        <v>27</v>
      </c>
      <c r="D2019" t="s">
        <v>2130</v>
      </c>
      <c r="E2019" t="str">
        <f t="shared" si="93"/>
        <v>Surco,Lima,Lima</v>
      </c>
      <c r="F2019" t="s">
        <v>7</v>
      </c>
      <c r="G2019">
        <v>152</v>
      </c>
      <c r="H2019">
        <f>tabla_ventas[[#This Row],[Precio Venta sin IGV]]-(tabla_ventas[[#This Row],[Precio Venta sin IGV]]*0.4)</f>
        <v>19858.8</v>
      </c>
      <c r="I2019">
        <v>33098</v>
      </c>
      <c r="J2019">
        <f t="shared" si="94"/>
        <v>0.18</v>
      </c>
      <c r="K2019">
        <f t="shared" si="95"/>
        <v>39055.64</v>
      </c>
      <c r="L2019" t="s">
        <v>32</v>
      </c>
      <c r="M2019" t="s">
        <v>22</v>
      </c>
    </row>
    <row r="2020" spans="1:13" ht="15" x14ac:dyDescent="0.25">
      <c r="A2020">
        <v>2019</v>
      </c>
      <c r="B2020">
        <v>42674</v>
      </c>
      <c r="C2020" t="s">
        <v>27</v>
      </c>
      <c r="D2020" t="s">
        <v>2131</v>
      </c>
      <c r="E2020" t="str">
        <f t="shared" si="93"/>
        <v>Surco,Lima,Lima</v>
      </c>
      <c r="F2020" t="s">
        <v>7</v>
      </c>
      <c r="G2020">
        <v>171</v>
      </c>
      <c r="H2020">
        <f>tabla_ventas[[#This Row],[Precio Venta sin IGV]]-(tabla_ventas[[#This Row],[Precio Venta sin IGV]]*0.4)</f>
        <v>18960.599999999999</v>
      </c>
      <c r="I2020">
        <v>31601</v>
      </c>
      <c r="J2020">
        <f t="shared" si="94"/>
        <v>0.18</v>
      </c>
      <c r="K2020">
        <f t="shared" si="95"/>
        <v>37289.18</v>
      </c>
      <c r="L2020" t="s">
        <v>32</v>
      </c>
      <c r="M2020" t="s">
        <v>22</v>
      </c>
    </row>
    <row r="2021" spans="1:13" ht="15" x14ac:dyDescent="0.25">
      <c r="A2021">
        <v>2020</v>
      </c>
      <c r="B2021">
        <v>42673</v>
      </c>
      <c r="C2021" t="s">
        <v>27</v>
      </c>
      <c r="D2021" t="s">
        <v>2132</v>
      </c>
      <c r="E2021" t="str">
        <f t="shared" si="93"/>
        <v>San Miguel, Lima, Lima</v>
      </c>
      <c r="F2021" t="s">
        <v>12</v>
      </c>
      <c r="G2021">
        <v>179</v>
      </c>
      <c r="H2021">
        <f>tabla_ventas[[#This Row],[Precio Venta sin IGV]]-(tabla_ventas[[#This Row],[Precio Venta sin IGV]]*0.4)</f>
        <v>19840.199999999997</v>
      </c>
      <c r="I2021">
        <v>33067</v>
      </c>
      <c r="J2021">
        <f t="shared" si="94"/>
        <v>0.18</v>
      </c>
      <c r="K2021">
        <f t="shared" si="95"/>
        <v>39019.06</v>
      </c>
      <c r="L2021" t="s">
        <v>30</v>
      </c>
      <c r="M2021" t="s">
        <v>8</v>
      </c>
    </row>
    <row r="2022" spans="1:13" ht="15" x14ac:dyDescent="0.25">
      <c r="A2022">
        <v>2021</v>
      </c>
      <c r="B2022">
        <v>42673</v>
      </c>
      <c r="C2022" t="s">
        <v>27</v>
      </c>
      <c r="D2022" t="s">
        <v>2133</v>
      </c>
      <c r="E2022" t="str">
        <f t="shared" si="93"/>
        <v>San Miguel, Lima, Lima</v>
      </c>
      <c r="F2022" t="s">
        <v>12</v>
      </c>
      <c r="G2022">
        <v>136</v>
      </c>
      <c r="H2022">
        <f>tabla_ventas[[#This Row],[Precio Venta sin IGV]]-(tabla_ventas[[#This Row],[Precio Venta sin IGV]]*0.4)</f>
        <v>11686.2</v>
      </c>
      <c r="I2022">
        <v>19477</v>
      </c>
      <c r="J2022">
        <f t="shared" si="94"/>
        <v>0.18</v>
      </c>
      <c r="K2022">
        <f t="shared" si="95"/>
        <v>22982.86</v>
      </c>
      <c r="L2022" t="s">
        <v>30</v>
      </c>
      <c r="M2022" t="s">
        <v>8</v>
      </c>
    </row>
    <row r="2023" spans="1:13" ht="15" x14ac:dyDescent="0.25">
      <c r="A2023">
        <v>2022</v>
      </c>
      <c r="B2023">
        <v>42673</v>
      </c>
      <c r="C2023" t="s">
        <v>27</v>
      </c>
      <c r="D2023" t="s">
        <v>2134</v>
      </c>
      <c r="E2023" t="str">
        <f t="shared" si="93"/>
        <v>San Miguel, Lima, Lima</v>
      </c>
      <c r="F2023" t="s">
        <v>12</v>
      </c>
      <c r="G2023">
        <v>68</v>
      </c>
      <c r="H2023">
        <f>tabla_ventas[[#This Row],[Precio Venta sin IGV]]-(tabla_ventas[[#This Row],[Precio Venta sin IGV]]*0.4)</f>
        <v>12715.199999999999</v>
      </c>
      <c r="I2023">
        <v>21192</v>
      </c>
      <c r="J2023">
        <f t="shared" si="94"/>
        <v>0.18</v>
      </c>
      <c r="K2023">
        <f t="shared" si="95"/>
        <v>25006.560000000001</v>
      </c>
      <c r="L2023" t="s">
        <v>30</v>
      </c>
      <c r="M2023" t="s">
        <v>8</v>
      </c>
    </row>
    <row r="2024" spans="1:13" ht="15" x14ac:dyDescent="0.25">
      <c r="A2024">
        <v>2023</v>
      </c>
      <c r="B2024">
        <v>42673</v>
      </c>
      <c r="C2024" t="s">
        <v>27</v>
      </c>
      <c r="D2024" t="s">
        <v>2135</v>
      </c>
      <c r="E2024" t="str">
        <f t="shared" si="93"/>
        <v>San Miguel, Lima, Lima</v>
      </c>
      <c r="F2024" t="s">
        <v>12</v>
      </c>
      <c r="G2024">
        <v>21</v>
      </c>
      <c r="H2024">
        <f>tabla_ventas[[#This Row],[Precio Venta sin IGV]]-(tabla_ventas[[#This Row],[Precio Venta sin IGV]]*0.4)</f>
        <v>19660.199999999997</v>
      </c>
      <c r="I2024">
        <v>32767</v>
      </c>
      <c r="J2024">
        <f t="shared" si="94"/>
        <v>0.18</v>
      </c>
      <c r="K2024">
        <f t="shared" si="95"/>
        <v>38665.06</v>
      </c>
      <c r="L2024" t="s">
        <v>30</v>
      </c>
      <c r="M2024" t="s">
        <v>8</v>
      </c>
    </row>
    <row r="2025" spans="1:13" ht="15" x14ac:dyDescent="0.25">
      <c r="A2025">
        <v>2024</v>
      </c>
      <c r="B2025">
        <v>42673</v>
      </c>
      <c r="C2025" t="s">
        <v>19</v>
      </c>
      <c r="D2025" t="s">
        <v>2136</v>
      </c>
      <c r="E2025" t="str">
        <f t="shared" si="93"/>
        <v>Surco,Lima,Lima</v>
      </c>
      <c r="F2025" t="s">
        <v>7</v>
      </c>
      <c r="G2025">
        <v>62</v>
      </c>
      <c r="H2025">
        <f>tabla_ventas[[#This Row],[Precio Venta sin IGV]]-(tabla_ventas[[#This Row],[Precio Venta sin IGV]]*0.4)</f>
        <v>18713.400000000001</v>
      </c>
      <c r="I2025">
        <v>31189</v>
      </c>
      <c r="J2025">
        <f t="shared" si="94"/>
        <v>0.18</v>
      </c>
      <c r="K2025">
        <f t="shared" si="95"/>
        <v>36803.019999999997</v>
      </c>
      <c r="L2025" t="s">
        <v>32</v>
      </c>
      <c r="M2025" t="s">
        <v>21</v>
      </c>
    </row>
    <row r="2026" spans="1:13" ht="15" x14ac:dyDescent="0.25">
      <c r="A2026">
        <v>2025</v>
      </c>
      <c r="B2026">
        <v>42673</v>
      </c>
      <c r="C2026" t="s">
        <v>19</v>
      </c>
      <c r="D2026" t="s">
        <v>2137</v>
      </c>
      <c r="E2026" t="str">
        <f t="shared" si="93"/>
        <v>Surco,Lima,Lima</v>
      </c>
      <c r="F2026" t="s">
        <v>7</v>
      </c>
      <c r="G2026">
        <v>106</v>
      </c>
      <c r="H2026">
        <f>tabla_ventas[[#This Row],[Precio Venta sin IGV]]-(tabla_ventas[[#This Row],[Precio Venta sin IGV]]*0.4)</f>
        <v>10825.8</v>
      </c>
      <c r="I2026">
        <v>18043</v>
      </c>
      <c r="J2026">
        <f t="shared" si="94"/>
        <v>0.18</v>
      </c>
      <c r="K2026">
        <f t="shared" si="95"/>
        <v>21290.739999999998</v>
      </c>
      <c r="L2026" t="s">
        <v>32</v>
      </c>
      <c r="M2026" t="s">
        <v>21</v>
      </c>
    </row>
    <row r="2027" spans="1:13" ht="15" x14ac:dyDescent="0.25">
      <c r="A2027">
        <v>2026</v>
      </c>
      <c r="B2027">
        <v>42673</v>
      </c>
      <c r="C2027" t="s">
        <v>19</v>
      </c>
      <c r="D2027" t="s">
        <v>2138</v>
      </c>
      <c r="E2027" t="str">
        <f t="shared" si="93"/>
        <v>Surco,Lima,Lima</v>
      </c>
      <c r="F2027" t="s">
        <v>7</v>
      </c>
      <c r="G2027">
        <v>81</v>
      </c>
      <c r="H2027">
        <f>tabla_ventas[[#This Row],[Precio Venta sin IGV]]-(tabla_ventas[[#This Row],[Precio Venta sin IGV]]*0.4)</f>
        <v>18169.8</v>
      </c>
      <c r="I2027">
        <v>30283</v>
      </c>
      <c r="J2027">
        <f t="shared" si="94"/>
        <v>0.18</v>
      </c>
      <c r="K2027">
        <f t="shared" si="95"/>
        <v>35733.94</v>
      </c>
      <c r="L2027" t="s">
        <v>32</v>
      </c>
      <c r="M2027" t="s">
        <v>21</v>
      </c>
    </row>
    <row r="2028" spans="1:13" ht="15" x14ac:dyDescent="0.25">
      <c r="A2028">
        <v>2027</v>
      </c>
      <c r="B2028">
        <v>42673</v>
      </c>
      <c r="C2028" t="s">
        <v>19</v>
      </c>
      <c r="D2028" t="s">
        <v>2139</v>
      </c>
      <c r="E2028" t="str">
        <f t="shared" si="93"/>
        <v>Surco,Lima,Lima</v>
      </c>
      <c r="F2028" t="s">
        <v>7</v>
      </c>
      <c r="G2028">
        <v>24</v>
      </c>
      <c r="H2028">
        <f>tabla_ventas[[#This Row],[Precio Venta sin IGV]]-(tabla_ventas[[#This Row],[Precio Venta sin IGV]]*0.4)</f>
        <v>11299.8</v>
      </c>
      <c r="I2028">
        <v>18833</v>
      </c>
      <c r="J2028">
        <f t="shared" si="94"/>
        <v>0.18</v>
      </c>
      <c r="K2028">
        <f t="shared" si="95"/>
        <v>22222.94</v>
      </c>
      <c r="L2028" t="s">
        <v>32</v>
      </c>
      <c r="M2028" t="s">
        <v>21</v>
      </c>
    </row>
    <row r="2029" spans="1:13" ht="15" x14ac:dyDescent="0.25">
      <c r="A2029">
        <v>2028</v>
      </c>
      <c r="B2029">
        <v>42672</v>
      </c>
      <c r="C2029" t="s">
        <v>6</v>
      </c>
      <c r="D2029" t="s">
        <v>2140</v>
      </c>
      <c r="E2029" t="str">
        <f t="shared" si="93"/>
        <v>Surco,Lima,Lima</v>
      </c>
      <c r="F2029" t="s">
        <v>7</v>
      </c>
      <c r="G2029">
        <v>18</v>
      </c>
      <c r="H2029">
        <f>tabla_ventas[[#This Row],[Precio Venta sin IGV]]-(tabla_ventas[[#This Row],[Precio Venta sin IGV]]*0.4)</f>
        <v>15362.4</v>
      </c>
      <c r="I2029">
        <v>25604</v>
      </c>
      <c r="J2029">
        <f t="shared" si="94"/>
        <v>0.18</v>
      </c>
      <c r="K2029">
        <f t="shared" si="95"/>
        <v>30212.720000000001</v>
      </c>
      <c r="L2029" t="s">
        <v>32</v>
      </c>
      <c r="M2029" t="s">
        <v>25</v>
      </c>
    </row>
    <row r="2030" spans="1:13" ht="15" x14ac:dyDescent="0.25">
      <c r="A2030">
        <v>2029</v>
      </c>
      <c r="B2030">
        <v>42672</v>
      </c>
      <c r="C2030" t="s">
        <v>6</v>
      </c>
      <c r="D2030" t="s">
        <v>2141</v>
      </c>
      <c r="E2030" t="str">
        <f t="shared" si="93"/>
        <v>Surco,Lima,Lima</v>
      </c>
      <c r="F2030" t="s">
        <v>7</v>
      </c>
      <c r="G2030">
        <v>152</v>
      </c>
      <c r="H2030">
        <f>tabla_ventas[[#This Row],[Precio Venta sin IGV]]-(tabla_ventas[[#This Row],[Precio Venta sin IGV]]*0.4)</f>
        <v>17041.8</v>
      </c>
      <c r="I2030">
        <v>28403</v>
      </c>
      <c r="J2030">
        <f t="shared" si="94"/>
        <v>0.18</v>
      </c>
      <c r="K2030">
        <f t="shared" si="95"/>
        <v>33515.54</v>
      </c>
      <c r="L2030" t="s">
        <v>32</v>
      </c>
      <c r="M2030" t="s">
        <v>25</v>
      </c>
    </row>
    <row r="2031" spans="1:13" ht="15" x14ac:dyDescent="0.25">
      <c r="A2031">
        <v>2030</v>
      </c>
      <c r="B2031">
        <v>42672</v>
      </c>
      <c r="C2031" t="s">
        <v>6</v>
      </c>
      <c r="D2031" t="s">
        <v>2142</v>
      </c>
      <c r="E2031" t="str">
        <f t="shared" si="93"/>
        <v>Surco,Lima,Lima</v>
      </c>
      <c r="F2031" t="s">
        <v>7</v>
      </c>
      <c r="G2031">
        <v>4</v>
      </c>
      <c r="H2031">
        <f>tabla_ventas[[#This Row],[Precio Venta sin IGV]]-(tabla_ventas[[#This Row],[Precio Venta sin IGV]]*0.4)</f>
        <v>23325</v>
      </c>
      <c r="I2031">
        <v>38875</v>
      </c>
      <c r="J2031">
        <f t="shared" si="94"/>
        <v>0.18</v>
      </c>
      <c r="K2031">
        <f t="shared" si="95"/>
        <v>45872.5</v>
      </c>
      <c r="L2031" t="s">
        <v>32</v>
      </c>
      <c r="M2031" t="s">
        <v>25</v>
      </c>
    </row>
    <row r="2032" spans="1:13" ht="15" x14ac:dyDescent="0.25">
      <c r="A2032">
        <v>2031</v>
      </c>
      <c r="B2032">
        <v>42672</v>
      </c>
      <c r="C2032" t="s">
        <v>17</v>
      </c>
      <c r="D2032" t="s">
        <v>2143</v>
      </c>
      <c r="E2032" t="str">
        <f t="shared" si="93"/>
        <v>Surco,Lima,Lima</v>
      </c>
      <c r="F2032" t="s">
        <v>7</v>
      </c>
      <c r="G2032">
        <v>64</v>
      </c>
      <c r="H2032">
        <f>tabla_ventas[[#This Row],[Precio Venta sin IGV]]-(tabla_ventas[[#This Row],[Precio Venta sin IGV]]*0.4)</f>
        <v>15358.8</v>
      </c>
      <c r="I2032">
        <v>25598</v>
      </c>
      <c r="J2032">
        <f t="shared" si="94"/>
        <v>0.18</v>
      </c>
      <c r="K2032">
        <f t="shared" si="95"/>
        <v>30205.64</v>
      </c>
      <c r="L2032" t="s">
        <v>32</v>
      </c>
      <c r="M2032" t="s">
        <v>18</v>
      </c>
    </row>
    <row r="2033" spans="1:13" ht="15" x14ac:dyDescent="0.25">
      <c r="A2033">
        <v>2032</v>
      </c>
      <c r="B2033">
        <v>42672</v>
      </c>
      <c r="C2033" t="s">
        <v>17</v>
      </c>
      <c r="D2033" t="s">
        <v>2144</v>
      </c>
      <c r="E2033" t="str">
        <f t="shared" si="93"/>
        <v>Surco,Lima,Lima</v>
      </c>
      <c r="F2033" t="s">
        <v>7</v>
      </c>
      <c r="G2033">
        <v>125</v>
      </c>
      <c r="H2033">
        <f>tabla_ventas[[#This Row],[Precio Venta sin IGV]]-(tabla_ventas[[#This Row],[Precio Venta sin IGV]]*0.4)</f>
        <v>11404.8</v>
      </c>
      <c r="I2033">
        <v>19008</v>
      </c>
      <c r="J2033">
        <f t="shared" si="94"/>
        <v>0.18</v>
      </c>
      <c r="K2033">
        <f t="shared" si="95"/>
        <v>22429.439999999999</v>
      </c>
      <c r="L2033" t="s">
        <v>32</v>
      </c>
      <c r="M2033" t="s">
        <v>18</v>
      </c>
    </row>
    <row r="2034" spans="1:13" ht="15" x14ac:dyDescent="0.25">
      <c r="A2034">
        <v>2033</v>
      </c>
      <c r="B2034">
        <v>42672</v>
      </c>
      <c r="C2034" t="s">
        <v>17</v>
      </c>
      <c r="D2034" t="s">
        <v>2145</v>
      </c>
      <c r="E2034" t="str">
        <f t="shared" si="93"/>
        <v>Surco,Lima,Lima</v>
      </c>
      <c r="F2034" t="s">
        <v>7</v>
      </c>
      <c r="G2034">
        <v>163</v>
      </c>
      <c r="H2034">
        <f>tabla_ventas[[#This Row],[Precio Venta sin IGV]]-(tabla_ventas[[#This Row],[Precio Venta sin IGV]]*0.4)</f>
        <v>23707.8</v>
      </c>
      <c r="I2034">
        <v>39513</v>
      </c>
      <c r="J2034">
        <f t="shared" si="94"/>
        <v>0.18</v>
      </c>
      <c r="K2034">
        <f t="shared" si="95"/>
        <v>46625.34</v>
      </c>
      <c r="L2034" t="s">
        <v>32</v>
      </c>
      <c r="M2034" t="s">
        <v>18</v>
      </c>
    </row>
    <row r="2035" spans="1:13" ht="15" x14ac:dyDescent="0.25">
      <c r="A2035">
        <v>2034</v>
      </c>
      <c r="B2035">
        <v>42672</v>
      </c>
      <c r="C2035" t="s">
        <v>17</v>
      </c>
      <c r="D2035" t="s">
        <v>2146</v>
      </c>
      <c r="E2035" t="str">
        <f t="shared" si="93"/>
        <v>Surco,Lima,Lima</v>
      </c>
      <c r="F2035" t="s">
        <v>7</v>
      </c>
      <c r="G2035">
        <v>73</v>
      </c>
      <c r="H2035">
        <f>tabla_ventas[[#This Row],[Precio Venta sin IGV]]-(tabla_ventas[[#This Row],[Precio Venta sin IGV]]*0.4)</f>
        <v>17186.400000000001</v>
      </c>
      <c r="I2035">
        <v>28644</v>
      </c>
      <c r="J2035">
        <f t="shared" si="94"/>
        <v>0.18</v>
      </c>
      <c r="K2035">
        <f t="shared" si="95"/>
        <v>33799.919999999998</v>
      </c>
      <c r="L2035" t="s">
        <v>32</v>
      </c>
      <c r="M2035" t="s">
        <v>18</v>
      </c>
    </row>
    <row r="2036" spans="1:13" ht="15" x14ac:dyDescent="0.25">
      <c r="A2036">
        <v>2035</v>
      </c>
      <c r="B2036">
        <v>42672</v>
      </c>
      <c r="C2036" t="s">
        <v>24</v>
      </c>
      <c r="D2036" t="s">
        <v>2147</v>
      </c>
      <c r="E2036" t="str">
        <f t="shared" si="93"/>
        <v>Surco,Lima,Lima</v>
      </c>
      <c r="F2036" t="s">
        <v>7</v>
      </c>
      <c r="G2036">
        <v>20</v>
      </c>
      <c r="H2036">
        <f>tabla_ventas[[#This Row],[Precio Venta sin IGV]]-(tabla_ventas[[#This Row],[Precio Venta sin IGV]]*0.4)</f>
        <v>23887.199999999997</v>
      </c>
      <c r="I2036">
        <v>39812</v>
      </c>
      <c r="J2036">
        <f t="shared" si="94"/>
        <v>0.18</v>
      </c>
      <c r="K2036">
        <f t="shared" si="95"/>
        <v>46978.16</v>
      </c>
      <c r="L2036" t="s">
        <v>32</v>
      </c>
      <c r="M2036" t="s">
        <v>20</v>
      </c>
    </row>
    <row r="2037" spans="1:13" ht="15" x14ac:dyDescent="0.25">
      <c r="A2037">
        <v>2036</v>
      </c>
      <c r="B2037">
        <v>42672</v>
      </c>
      <c r="C2037" t="s">
        <v>24</v>
      </c>
      <c r="D2037" t="s">
        <v>2148</v>
      </c>
      <c r="E2037" t="str">
        <f t="shared" si="93"/>
        <v>Surco,Lima,Lima</v>
      </c>
      <c r="F2037" t="s">
        <v>7</v>
      </c>
      <c r="G2037">
        <v>1</v>
      </c>
      <c r="H2037">
        <f>tabla_ventas[[#This Row],[Precio Venta sin IGV]]-(tabla_ventas[[#This Row],[Precio Venta sin IGV]]*0.4)</f>
        <v>11800.8</v>
      </c>
      <c r="I2037">
        <v>19668</v>
      </c>
      <c r="J2037">
        <f t="shared" si="94"/>
        <v>0.18</v>
      </c>
      <c r="K2037">
        <f t="shared" si="95"/>
        <v>23208.239999999998</v>
      </c>
      <c r="L2037" t="s">
        <v>32</v>
      </c>
      <c r="M2037" t="s">
        <v>20</v>
      </c>
    </row>
    <row r="2038" spans="1:13" ht="15" x14ac:dyDescent="0.25">
      <c r="A2038">
        <v>2037</v>
      </c>
      <c r="B2038">
        <v>42672</v>
      </c>
      <c r="C2038" t="s">
        <v>24</v>
      </c>
      <c r="D2038" t="s">
        <v>2149</v>
      </c>
      <c r="E2038" t="str">
        <f t="shared" si="93"/>
        <v>Surco,Lima,Lima</v>
      </c>
      <c r="F2038" t="s">
        <v>7</v>
      </c>
      <c r="G2038">
        <v>60</v>
      </c>
      <c r="H2038">
        <f>tabla_ventas[[#This Row],[Precio Venta sin IGV]]-(tabla_ventas[[#This Row],[Precio Venta sin IGV]]*0.4)</f>
        <v>17401.8</v>
      </c>
      <c r="I2038">
        <v>29003</v>
      </c>
      <c r="J2038">
        <f t="shared" si="94"/>
        <v>0.18</v>
      </c>
      <c r="K2038">
        <f t="shared" si="95"/>
        <v>34223.54</v>
      </c>
      <c r="L2038" t="s">
        <v>32</v>
      </c>
      <c r="M2038" t="s">
        <v>20</v>
      </c>
    </row>
    <row r="2039" spans="1:13" ht="15" x14ac:dyDescent="0.25">
      <c r="A2039">
        <v>2038</v>
      </c>
      <c r="B2039">
        <v>42672</v>
      </c>
      <c r="C2039" t="s">
        <v>24</v>
      </c>
      <c r="D2039" t="s">
        <v>2150</v>
      </c>
      <c r="E2039" t="str">
        <f t="shared" si="93"/>
        <v>Surco,Lima,Lima</v>
      </c>
      <c r="F2039" t="s">
        <v>7</v>
      </c>
      <c r="G2039">
        <v>175</v>
      </c>
      <c r="H2039">
        <f>tabla_ventas[[#This Row],[Precio Venta sin IGV]]-(tabla_ventas[[#This Row],[Precio Venta sin IGV]]*0.4)</f>
        <v>12520.199999999999</v>
      </c>
      <c r="I2039">
        <v>20867</v>
      </c>
      <c r="J2039">
        <f t="shared" si="94"/>
        <v>0.18</v>
      </c>
      <c r="K2039">
        <f t="shared" si="95"/>
        <v>24623.06</v>
      </c>
      <c r="L2039" t="s">
        <v>32</v>
      </c>
      <c r="M2039" t="s">
        <v>20</v>
      </c>
    </row>
    <row r="2040" spans="1:13" ht="15" x14ac:dyDescent="0.25">
      <c r="A2040">
        <v>2039</v>
      </c>
      <c r="B2040">
        <v>42672</v>
      </c>
      <c r="C2040" t="s">
        <v>28</v>
      </c>
      <c r="D2040" t="s">
        <v>2151</v>
      </c>
      <c r="E2040" t="str">
        <f t="shared" si="93"/>
        <v>Surco,Lima,Lima</v>
      </c>
      <c r="F2040" t="s">
        <v>7</v>
      </c>
      <c r="G2040">
        <v>72</v>
      </c>
      <c r="H2040">
        <f>tabla_ventas[[#This Row],[Precio Venta sin IGV]]-(tabla_ventas[[#This Row],[Precio Venta sin IGV]]*0.4)</f>
        <v>22608.6</v>
      </c>
      <c r="I2040">
        <v>37681</v>
      </c>
      <c r="J2040">
        <f t="shared" si="94"/>
        <v>0.18</v>
      </c>
      <c r="K2040">
        <f t="shared" si="95"/>
        <v>44463.58</v>
      </c>
      <c r="L2040" t="s">
        <v>32</v>
      </c>
      <c r="M2040" t="s">
        <v>26</v>
      </c>
    </row>
    <row r="2041" spans="1:13" ht="15" x14ac:dyDescent="0.25">
      <c r="A2041">
        <v>2040</v>
      </c>
      <c r="B2041">
        <v>42672</v>
      </c>
      <c r="C2041" t="s">
        <v>28</v>
      </c>
      <c r="D2041" t="s">
        <v>2152</v>
      </c>
      <c r="E2041" t="str">
        <f t="shared" si="93"/>
        <v>Surco,Lima,Lima</v>
      </c>
      <c r="F2041" t="s">
        <v>7</v>
      </c>
      <c r="G2041">
        <v>118</v>
      </c>
      <c r="H2041">
        <f>tabla_ventas[[#This Row],[Precio Venta sin IGV]]-(tabla_ventas[[#This Row],[Precio Venta sin IGV]]*0.4)</f>
        <v>22565.4</v>
      </c>
      <c r="I2041">
        <v>37609</v>
      </c>
      <c r="J2041">
        <f t="shared" si="94"/>
        <v>0.18</v>
      </c>
      <c r="K2041">
        <f t="shared" si="95"/>
        <v>44378.62</v>
      </c>
      <c r="L2041" t="s">
        <v>32</v>
      </c>
      <c r="M2041" t="s">
        <v>26</v>
      </c>
    </row>
    <row r="2042" spans="1:13" ht="15" x14ac:dyDescent="0.25">
      <c r="A2042">
        <v>2041</v>
      </c>
      <c r="B2042">
        <v>42672</v>
      </c>
      <c r="C2042" t="s">
        <v>28</v>
      </c>
      <c r="D2042" t="s">
        <v>2153</v>
      </c>
      <c r="E2042" t="str">
        <f t="shared" si="93"/>
        <v>Surco,Lima,Lima</v>
      </c>
      <c r="F2042" t="s">
        <v>7</v>
      </c>
      <c r="G2042">
        <v>18</v>
      </c>
      <c r="H2042">
        <f>tabla_ventas[[#This Row],[Precio Venta sin IGV]]-(tabla_ventas[[#This Row],[Precio Venta sin IGV]]*0.4)</f>
        <v>12844.8</v>
      </c>
      <c r="I2042">
        <v>21408</v>
      </c>
      <c r="J2042">
        <f t="shared" si="94"/>
        <v>0.18</v>
      </c>
      <c r="K2042">
        <f t="shared" si="95"/>
        <v>25261.439999999999</v>
      </c>
      <c r="L2042" t="s">
        <v>32</v>
      </c>
      <c r="M2042" t="s">
        <v>26</v>
      </c>
    </row>
    <row r="2043" spans="1:13" ht="15" x14ac:dyDescent="0.25">
      <c r="A2043">
        <v>2042</v>
      </c>
      <c r="B2043">
        <v>42672</v>
      </c>
      <c r="C2043" t="s">
        <v>28</v>
      </c>
      <c r="D2043" t="s">
        <v>2154</v>
      </c>
      <c r="E2043" t="str">
        <f t="shared" si="93"/>
        <v>Surco,Lima,Lima</v>
      </c>
      <c r="F2043" t="s">
        <v>7</v>
      </c>
      <c r="G2043">
        <v>52</v>
      </c>
      <c r="H2043">
        <f>tabla_ventas[[#This Row],[Precio Venta sin IGV]]-(tabla_ventas[[#This Row],[Precio Venta sin IGV]]*0.4)</f>
        <v>14698.8</v>
      </c>
      <c r="I2043">
        <v>24498</v>
      </c>
      <c r="J2043">
        <f t="shared" si="94"/>
        <v>0.18</v>
      </c>
      <c r="K2043">
        <f t="shared" si="95"/>
        <v>28907.64</v>
      </c>
      <c r="L2043" t="s">
        <v>32</v>
      </c>
      <c r="M2043" t="s">
        <v>26</v>
      </c>
    </row>
    <row r="2044" spans="1:13" ht="15" x14ac:dyDescent="0.25">
      <c r="A2044">
        <v>2043</v>
      </c>
      <c r="B2044">
        <v>42671</v>
      </c>
      <c r="C2044" t="s">
        <v>6</v>
      </c>
      <c r="D2044" t="s">
        <v>2155</v>
      </c>
      <c r="E2044" t="str">
        <f t="shared" si="93"/>
        <v>Surco,Lima,Lima</v>
      </c>
      <c r="F2044" t="s">
        <v>12</v>
      </c>
      <c r="G2044">
        <v>43</v>
      </c>
      <c r="H2044">
        <f>tabla_ventas[[#This Row],[Precio Venta sin IGV]]-(tabla_ventas[[#This Row],[Precio Venta sin IGV]]*0.4)</f>
        <v>14667.6</v>
      </c>
      <c r="I2044">
        <v>24446</v>
      </c>
      <c r="J2044">
        <f t="shared" si="94"/>
        <v>0.18</v>
      </c>
      <c r="K2044">
        <f t="shared" si="95"/>
        <v>28846.28</v>
      </c>
      <c r="L2044" t="s">
        <v>32</v>
      </c>
      <c r="M2044" t="s">
        <v>20</v>
      </c>
    </row>
    <row r="2045" spans="1:13" ht="15" x14ac:dyDescent="0.25">
      <c r="A2045">
        <v>2044</v>
      </c>
      <c r="B2045">
        <v>42671</v>
      </c>
      <c r="C2045" t="s">
        <v>6</v>
      </c>
      <c r="D2045" t="s">
        <v>2156</v>
      </c>
      <c r="E2045" t="str">
        <f t="shared" si="93"/>
        <v>Surco,Lima,Lima</v>
      </c>
      <c r="F2045" t="s">
        <v>12</v>
      </c>
      <c r="G2045">
        <v>13</v>
      </c>
      <c r="H2045">
        <f>tabla_ventas[[#This Row],[Precio Venta sin IGV]]-(tabla_ventas[[#This Row],[Precio Venta sin IGV]]*0.4)</f>
        <v>13035.6</v>
      </c>
      <c r="I2045">
        <v>21726</v>
      </c>
      <c r="J2045">
        <f t="shared" si="94"/>
        <v>0.18</v>
      </c>
      <c r="K2045">
        <f t="shared" si="95"/>
        <v>25636.68</v>
      </c>
      <c r="L2045" t="s">
        <v>32</v>
      </c>
      <c r="M2045" t="s">
        <v>20</v>
      </c>
    </row>
    <row r="2046" spans="1:13" ht="15" x14ac:dyDescent="0.25">
      <c r="A2046">
        <v>2045</v>
      </c>
      <c r="B2046">
        <v>42671</v>
      </c>
      <c r="C2046" t="s">
        <v>6</v>
      </c>
      <c r="D2046" t="s">
        <v>2157</v>
      </c>
      <c r="E2046" t="str">
        <f t="shared" si="93"/>
        <v>Surco,Lima,Lima</v>
      </c>
      <c r="F2046" t="s">
        <v>12</v>
      </c>
      <c r="G2046">
        <v>46</v>
      </c>
      <c r="H2046">
        <f>tabla_ventas[[#This Row],[Precio Venta sin IGV]]-(tabla_ventas[[#This Row],[Precio Venta sin IGV]]*0.4)</f>
        <v>19813.8</v>
      </c>
      <c r="I2046">
        <v>33023</v>
      </c>
      <c r="J2046">
        <f t="shared" si="94"/>
        <v>0.18</v>
      </c>
      <c r="K2046">
        <f t="shared" si="95"/>
        <v>38967.14</v>
      </c>
      <c r="L2046" t="s">
        <v>32</v>
      </c>
      <c r="M2046" t="s">
        <v>20</v>
      </c>
    </row>
    <row r="2047" spans="1:13" ht="15" x14ac:dyDescent="0.25">
      <c r="A2047">
        <v>2046</v>
      </c>
      <c r="B2047">
        <v>42671</v>
      </c>
      <c r="C2047" t="s">
        <v>6</v>
      </c>
      <c r="D2047" t="s">
        <v>2158</v>
      </c>
      <c r="E2047" t="str">
        <f t="shared" si="93"/>
        <v>Surco,Lima,Lima</v>
      </c>
      <c r="F2047" t="s">
        <v>12</v>
      </c>
      <c r="G2047">
        <v>166</v>
      </c>
      <c r="H2047">
        <f>tabla_ventas[[#This Row],[Precio Venta sin IGV]]-(tabla_ventas[[#This Row],[Precio Venta sin IGV]]*0.4)</f>
        <v>13330.8</v>
      </c>
      <c r="I2047">
        <v>22218</v>
      </c>
      <c r="J2047">
        <f t="shared" si="94"/>
        <v>0.18</v>
      </c>
      <c r="K2047">
        <f t="shared" si="95"/>
        <v>26217.239999999998</v>
      </c>
      <c r="L2047" t="s">
        <v>32</v>
      </c>
      <c r="M2047" t="s">
        <v>20</v>
      </c>
    </row>
    <row r="2048" spans="1:13" ht="15" x14ac:dyDescent="0.25">
      <c r="A2048">
        <v>2047</v>
      </c>
      <c r="B2048">
        <v>42671</v>
      </c>
      <c r="C2048" t="s">
        <v>9</v>
      </c>
      <c r="D2048" t="s">
        <v>2159</v>
      </c>
      <c r="E2048" t="str">
        <f t="shared" si="93"/>
        <v>Surco,Lima,Lima</v>
      </c>
      <c r="F2048" t="s">
        <v>7</v>
      </c>
      <c r="G2048">
        <v>14</v>
      </c>
      <c r="H2048">
        <f>tabla_ventas[[#This Row],[Precio Venta sin IGV]]-(tabla_ventas[[#This Row],[Precio Venta sin IGV]]*0.4)</f>
        <v>18043.8</v>
      </c>
      <c r="I2048">
        <v>30073</v>
      </c>
      <c r="J2048">
        <f t="shared" si="94"/>
        <v>0.18</v>
      </c>
      <c r="K2048">
        <f t="shared" si="95"/>
        <v>35486.14</v>
      </c>
      <c r="L2048" t="s">
        <v>32</v>
      </c>
      <c r="M2048" t="s">
        <v>15</v>
      </c>
    </row>
    <row r="2049" spans="1:13" ht="15" x14ac:dyDescent="0.25">
      <c r="A2049">
        <v>2048</v>
      </c>
      <c r="B2049">
        <v>42671</v>
      </c>
      <c r="C2049" t="s">
        <v>9</v>
      </c>
      <c r="D2049" t="s">
        <v>2160</v>
      </c>
      <c r="E2049" t="str">
        <f t="shared" si="93"/>
        <v>Surco,Lima,Lima</v>
      </c>
      <c r="F2049" t="s">
        <v>7</v>
      </c>
      <c r="G2049">
        <v>51</v>
      </c>
      <c r="H2049">
        <f>tabla_ventas[[#This Row],[Precio Venta sin IGV]]-(tabla_ventas[[#This Row],[Precio Venta sin IGV]]*0.4)</f>
        <v>21987</v>
      </c>
      <c r="I2049">
        <v>36645</v>
      </c>
      <c r="J2049">
        <f t="shared" si="94"/>
        <v>0.18</v>
      </c>
      <c r="K2049">
        <f t="shared" si="95"/>
        <v>43241.1</v>
      </c>
      <c r="L2049" t="s">
        <v>32</v>
      </c>
      <c r="M2049" t="s">
        <v>15</v>
      </c>
    </row>
    <row r="2050" spans="1:13" ht="15" x14ac:dyDescent="0.25">
      <c r="A2050">
        <v>2049</v>
      </c>
      <c r="B2050">
        <v>42671</v>
      </c>
      <c r="C2050" t="s">
        <v>9</v>
      </c>
      <c r="D2050" t="s">
        <v>2161</v>
      </c>
      <c r="E2050" t="str">
        <f t="shared" ref="E2050:E2113" si="96">IF(L2050="San Miguel","San Miguel, Lima, Lima",IF(L2050="La Molina","La Molina,Lima, Lima",IF(L2050="Ate","Ate,Lima,Lima","Surco,Lima,Lima")))</f>
        <v>Surco,Lima,Lima</v>
      </c>
      <c r="F2050" t="s">
        <v>7</v>
      </c>
      <c r="G2050">
        <v>74</v>
      </c>
      <c r="H2050">
        <f>tabla_ventas[[#This Row],[Precio Venta sin IGV]]-(tabla_ventas[[#This Row],[Precio Venta sin IGV]]*0.4)</f>
        <v>21314.400000000001</v>
      </c>
      <c r="I2050">
        <v>35524</v>
      </c>
      <c r="J2050">
        <f t="shared" ref="J2050:J2113" si="97">IF(I2050&gt;20000&lt;25000,18%,IF(I2050&gt;25001,18%,18%))</f>
        <v>0.18</v>
      </c>
      <c r="K2050">
        <f t="shared" ref="K2050:K2113" si="98">I2050+I2050*J2050</f>
        <v>41918.32</v>
      </c>
      <c r="L2050" t="s">
        <v>32</v>
      </c>
      <c r="M2050" t="s">
        <v>15</v>
      </c>
    </row>
    <row r="2051" spans="1:13" ht="15" x14ac:dyDescent="0.25">
      <c r="A2051">
        <v>2050</v>
      </c>
      <c r="B2051">
        <v>42671</v>
      </c>
      <c r="C2051" t="s">
        <v>9</v>
      </c>
      <c r="D2051" t="s">
        <v>2162</v>
      </c>
      <c r="E2051" t="str">
        <f t="shared" si="96"/>
        <v>Surco,Lima,Lima</v>
      </c>
      <c r="F2051" t="s">
        <v>7</v>
      </c>
      <c r="G2051">
        <v>39</v>
      </c>
      <c r="H2051">
        <f>tabla_ventas[[#This Row],[Precio Venta sin IGV]]-(tabla_ventas[[#This Row],[Precio Venta sin IGV]]*0.4)</f>
        <v>15041.4</v>
      </c>
      <c r="I2051">
        <v>25069</v>
      </c>
      <c r="J2051">
        <f t="shared" si="97"/>
        <v>0.18</v>
      </c>
      <c r="K2051">
        <f t="shared" si="98"/>
        <v>29581.42</v>
      </c>
      <c r="L2051" t="s">
        <v>32</v>
      </c>
      <c r="M2051" t="s">
        <v>15</v>
      </c>
    </row>
    <row r="2052" spans="1:13" ht="15" x14ac:dyDescent="0.25">
      <c r="A2052">
        <v>2051</v>
      </c>
      <c r="B2052">
        <v>42671</v>
      </c>
      <c r="C2052" t="s">
        <v>27</v>
      </c>
      <c r="D2052" t="s">
        <v>2163</v>
      </c>
      <c r="E2052" t="str">
        <f t="shared" si="96"/>
        <v>San Miguel, Lima, Lima</v>
      </c>
      <c r="F2052" t="s">
        <v>7</v>
      </c>
      <c r="G2052">
        <v>126</v>
      </c>
      <c r="H2052">
        <f>tabla_ventas[[#This Row],[Precio Venta sin IGV]]-(tabla_ventas[[#This Row],[Precio Venta sin IGV]]*0.4)</f>
        <v>20517.599999999999</v>
      </c>
      <c r="I2052">
        <v>34196</v>
      </c>
      <c r="J2052">
        <f t="shared" si="97"/>
        <v>0.18</v>
      </c>
      <c r="K2052">
        <f t="shared" si="98"/>
        <v>40351.279999999999</v>
      </c>
      <c r="L2052" t="s">
        <v>30</v>
      </c>
      <c r="M2052" t="s">
        <v>8</v>
      </c>
    </row>
    <row r="2053" spans="1:13" ht="15" x14ac:dyDescent="0.25">
      <c r="A2053">
        <v>2052</v>
      </c>
      <c r="B2053">
        <v>42671</v>
      </c>
      <c r="C2053" t="s">
        <v>27</v>
      </c>
      <c r="D2053" t="s">
        <v>2164</v>
      </c>
      <c r="E2053" t="str">
        <f t="shared" si="96"/>
        <v>San Miguel, Lima, Lima</v>
      </c>
      <c r="F2053" t="s">
        <v>7</v>
      </c>
      <c r="G2053">
        <v>173</v>
      </c>
      <c r="H2053">
        <f>tabla_ventas[[#This Row],[Precio Venta sin IGV]]-(tabla_ventas[[#This Row],[Precio Venta sin IGV]]*0.4)</f>
        <v>14386.8</v>
      </c>
      <c r="I2053">
        <v>23978</v>
      </c>
      <c r="J2053">
        <f t="shared" si="97"/>
        <v>0.18</v>
      </c>
      <c r="K2053">
        <f t="shared" si="98"/>
        <v>28294.04</v>
      </c>
      <c r="L2053" t="s">
        <v>30</v>
      </c>
      <c r="M2053" t="s">
        <v>8</v>
      </c>
    </row>
    <row r="2054" spans="1:13" ht="15" x14ac:dyDescent="0.25">
      <c r="A2054">
        <v>2053</v>
      </c>
      <c r="B2054">
        <v>42671</v>
      </c>
      <c r="C2054" t="s">
        <v>27</v>
      </c>
      <c r="D2054" t="s">
        <v>2165</v>
      </c>
      <c r="E2054" t="str">
        <f t="shared" si="96"/>
        <v>San Miguel, Lima, Lima</v>
      </c>
      <c r="F2054" t="s">
        <v>7</v>
      </c>
      <c r="G2054">
        <v>156</v>
      </c>
      <c r="H2054">
        <f>tabla_ventas[[#This Row],[Precio Venta sin IGV]]-(tabla_ventas[[#This Row],[Precio Venta sin IGV]]*0.4)</f>
        <v>21690</v>
      </c>
      <c r="I2054">
        <v>36150</v>
      </c>
      <c r="J2054">
        <f t="shared" si="97"/>
        <v>0.18</v>
      </c>
      <c r="K2054">
        <f t="shared" si="98"/>
        <v>42657</v>
      </c>
      <c r="L2054" t="s">
        <v>30</v>
      </c>
      <c r="M2054" t="s">
        <v>8</v>
      </c>
    </row>
    <row r="2055" spans="1:13" ht="15" x14ac:dyDescent="0.25">
      <c r="A2055">
        <v>2054</v>
      </c>
      <c r="B2055">
        <v>42671</v>
      </c>
      <c r="C2055" t="s">
        <v>27</v>
      </c>
      <c r="D2055" t="s">
        <v>2166</v>
      </c>
      <c r="E2055" t="str">
        <f t="shared" si="96"/>
        <v>San Miguel, Lima, Lima</v>
      </c>
      <c r="F2055" t="s">
        <v>7</v>
      </c>
      <c r="G2055">
        <v>167</v>
      </c>
      <c r="H2055">
        <f>tabla_ventas[[#This Row],[Precio Venta sin IGV]]-(tabla_ventas[[#This Row],[Precio Venta sin IGV]]*0.4)</f>
        <v>12080.4</v>
      </c>
      <c r="I2055">
        <v>20134</v>
      </c>
      <c r="J2055">
        <f t="shared" si="97"/>
        <v>0.18</v>
      </c>
      <c r="K2055">
        <f t="shared" si="98"/>
        <v>23758.12</v>
      </c>
      <c r="L2055" t="s">
        <v>30</v>
      </c>
      <c r="M2055" t="s">
        <v>8</v>
      </c>
    </row>
    <row r="2056" spans="1:13" ht="15" x14ac:dyDescent="0.25">
      <c r="A2056">
        <v>2055</v>
      </c>
      <c r="B2056">
        <v>42671</v>
      </c>
      <c r="C2056" t="s">
        <v>17</v>
      </c>
      <c r="D2056" t="s">
        <v>2167</v>
      </c>
      <c r="E2056" t="str">
        <f t="shared" si="96"/>
        <v>Surco,Lima,Lima</v>
      </c>
      <c r="F2056" t="s">
        <v>7</v>
      </c>
      <c r="G2056">
        <v>155</v>
      </c>
      <c r="H2056">
        <f>tabla_ventas[[#This Row],[Precio Venta sin IGV]]-(tabla_ventas[[#This Row],[Precio Venta sin IGV]]*0.4)</f>
        <v>15912.599999999999</v>
      </c>
      <c r="I2056">
        <v>26521</v>
      </c>
      <c r="J2056">
        <f t="shared" si="97"/>
        <v>0.18</v>
      </c>
      <c r="K2056">
        <f t="shared" si="98"/>
        <v>31294.78</v>
      </c>
      <c r="L2056" t="s">
        <v>32</v>
      </c>
      <c r="M2056" t="s">
        <v>21</v>
      </c>
    </row>
    <row r="2057" spans="1:13" ht="15" x14ac:dyDescent="0.25">
      <c r="A2057">
        <v>2056</v>
      </c>
      <c r="B2057">
        <v>42671</v>
      </c>
      <c r="C2057" t="s">
        <v>17</v>
      </c>
      <c r="D2057" t="s">
        <v>2168</v>
      </c>
      <c r="E2057" t="str">
        <f t="shared" si="96"/>
        <v>Surco,Lima,Lima</v>
      </c>
      <c r="F2057" t="s">
        <v>7</v>
      </c>
      <c r="G2057">
        <v>171</v>
      </c>
      <c r="H2057">
        <f>tabla_ventas[[#This Row],[Precio Venta sin IGV]]-(tabla_ventas[[#This Row],[Precio Venta sin IGV]]*0.4)</f>
        <v>10932</v>
      </c>
      <c r="I2057">
        <v>18220</v>
      </c>
      <c r="J2057">
        <f t="shared" si="97"/>
        <v>0.18</v>
      </c>
      <c r="K2057">
        <f t="shared" si="98"/>
        <v>21499.599999999999</v>
      </c>
      <c r="L2057" t="s">
        <v>32</v>
      </c>
      <c r="M2057" t="s">
        <v>21</v>
      </c>
    </row>
    <row r="2058" spans="1:13" ht="15" x14ac:dyDescent="0.25">
      <c r="A2058">
        <v>2057</v>
      </c>
      <c r="B2058">
        <v>42671</v>
      </c>
      <c r="C2058" t="s">
        <v>17</v>
      </c>
      <c r="D2058" t="s">
        <v>2169</v>
      </c>
      <c r="E2058" t="str">
        <f t="shared" si="96"/>
        <v>Surco,Lima,Lima</v>
      </c>
      <c r="F2058" t="s">
        <v>7</v>
      </c>
      <c r="G2058">
        <v>60</v>
      </c>
      <c r="H2058">
        <f>tabla_ventas[[#This Row],[Precio Venta sin IGV]]-(tabla_ventas[[#This Row],[Precio Venta sin IGV]]*0.4)</f>
        <v>21188.400000000001</v>
      </c>
      <c r="I2058">
        <v>35314</v>
      </c>
      <c r="J2058">
        <f t="shared" si="97"/>
        <v>0.18</v>
      </c>
      <c r="K2058">
        <f t="shared" si="98"/>
        <v>41670.519999999997</v>
      </c>
      <c r="L2058" t="s">
        <v>32</v>
      </c>
      <c r="M2058" t="s">
        <v>21</v>
      </c>
    </row>
    <row r="2059" spans="1:13" ht="15" x14ac:dyDescent="0.25">
      <c r="A2059">
        <v>2058</v>
      </c>
      <c r="B2059">
        <v>42671</v>
      </c>
      <c r="C2059" t="s">
        <v>17</v>
      </c>
      <c r="D2059" t="s">
        <v>2170</v>
      </c>
      <c r="E2059" t="str">
        <f t="shared" si="96"/>
        <v>Surco,Lima,Lima</v>
      </c>
      <c r="F2059" t="s">
        <v>7</v>
      </c>
      <c r="G2059">
        <v>143</v>
      </c>
      <c r="H2059">
        <f>tabla_ventas[[#This Row],[Precio Venta sin IGV]]-(tabla_ventas[[#This Row],[Precio Venta sin IGV]]*0.4)</f>
        <v>21464.400000000001</v>
      </c>
      <c r="I2059">
        <v>35774</v>
      </c>
      <c r="J2059">
        <f t="shared" si="97"/>
        <v>0.18</v>
      </c>
      <c r="K2059">
        <f t="shared" si="98"/>
        <v>42213.32</v>
      </c>
      <c r="L2059" t="s">
        <v>32</v>
      </c>
      <c r="M2059" t="s">
        <v>21</v>
      </c>
    </row>
    <row r="2060" spans="1:13" ht="15" x14ac:dyDescent="0.25">
      <c r="A2060">
        <v>2059</v>
      </c>
      <c r="B2060">
        <v>42671</v>
      </c>
      <c r="C2060" t="s">
        <v>24</v>
      </c>
      <c r="D2060" t="s">
        <v>2171</v>
      </c>
      <c r="E2060" t="str">
        <f t="shared" si="96"/>
        <v>San Miguel, Lima, Lima</v>
      </c>
      <c r="F2060" t="s">
        <v>7</v>
      </c>
      <c r="G2060">
        <v>54</v>
      </c>
      <c r="H2060">
        <f>tabla_ventas[[#This Row],[Precio Venta sin IGV]]-(tabla_ventas[[#This Row],[Precio Venta sin IGV]]*0.4)</f>
        <v>20872.8</v>
      </c>
      <c r="I2060">
        <v>34788</v>
      </c>
      <c r="J2060">
        <f t="shared" si="97"/>
        <v>0.18</v>
      </c>
      <c r="K2060">
        <f t="shared" si="98"/>
        <v>41049.839999999997</v>
      </c>
      <c r="L2060" t="s">
        <v>30</v>
      </c>
      <c r="M2060" t="s">
        <v>14</v>
      </c>
    </row>
    <row r="2061" spans="1:13" ht="15" x14ac:dyDescent="0.25">
      <c r="A2061">
        <v>2060</v>
      </c>
      <c r="B2061">
        <v>42671</v>
      </c>
      <c r="C2061" t="s">
        <v>24</v>
      </c>
      <c r="D2061" t="s">
        <v>2172</v>
      </c>
      <c r="E2061" t="str">
        <f t="shared" si="96"/>
        <v>San Miguel, Lima, Lima</v>
      </c>
      <c r="F2061" t="s">
        <v>7</v>
      </c>
      <c r="G2061">
        <v>176</v>
      </c>
      <c r="H2061">
        <f>tabla_ventas[[#This Row],[Precio Venta sin IGV]]-(tabla_ventas[[#This Row],[Precio Venta sin IGV]]*0.4)</f>
        <v>23037.599999999999</v>
      </c>
      <c r="I2061">
        <v>38396</v>
      </c>
      <c r="J2061">
        <f t="shared" si="97"/>
        <v>0.18</v>
      </c>
      <c r="K2061">
        <f t="shared" si="98"/>
        <v>45307.28</v>
      </c>
      <c r="L2061" t="s">
        <v>30</v>
      </c>
      <c r="M2061" t="s">
        <v>14</v>
      </c>
    </row>
    <row r="2062" spans="1:13" ht="15" x14ac:dyDescent="0.25">
      <c r="A2062">
        <v>2061</v>
      </c>
      <c r="B2062">
        <v>42671</v>
      </c>
      <c r="C2062" t="s">
        <v>24</v>
      </c>
      <c r="D2062" t="s">
        <v>2173</v>
      </c>
      <c r="E2062" t="str">
        <f t="shared" si="96"/>
        <v>San Miguel, Lima, Lima</v>
      </c>
      <c r="F2062" t="s">
        <v>7</v>
      </c>
      <c r="G2062">
        <v>168</v>
      </c>
      <c r="H2062">
        <f>tabla_ventas[[#This Row],[Precio Venta sin IGV]]-(tabla_ventas[[#This Row],[Precio Venta sin IGV]]*0.4)</f>
        <v>20365.199999999997</v>
      </c>
      <c r="I2062">
        <v>33942</v>
      </c>
      <c r="J2062">
        <f t="shared" si="97"/>
        <v>0.18</v>
      </c>
      <c r="K2062">
        <f t="shared" si="98"/>
        <v>40051.56</v>
      </c>
      <c r="L2062" t="s">
        <v>30</v>
      </c>
      <c r="M2062" t="s">
        <v>14</v>
      </c>
    </row>
    <row r="2063" spans="1:13" ht="15" x14ac:dyDescent="0.25">
      <c r="A2063">
        <v>2062</v>
      </c>
      <c r="B2063">
        <v>42671</v>
      </c>
      <c r="C2063" t="s">
        <v>24</v>
      </c>
      <c r="D2063" t="s">
        <v>2174</v>
      </c>
      <c r="E2063" t="str">
        <f t="shared" si="96"/>
        <v>San Miguel, Lima, Lima</v>
      </c>
      <c r="F2063" t="s">
        <v>7</v>
      </c>
      <c r="G2063">
        <v>88</v>
      </c>
      <c r="H2063">
        <f>tabla_ventas[[#This Row],[Precio Venta sin IGV]]-(tabla_ventas[[#This Row],[Precio Venta sin IGV]]*0.4)</f>
        <v>21412.199999999997</v>
      </c>
      <c r="I2063">
        <v>35687</v>
      </c>
      <c r="J2063">
        <f t="shared" si="97"/>
        <v>0.18</v>
      </c>
      <c r="K2063">
        <f t="shared" si="98"/>
        <v>42110.66</v>
      </c>
      <c r="L2063" t="s">
        <v>30</v>
      </c>
      <c r="M2063" t="s">
        <v>14</v>
      </c>
    </row>
    <row r="2064" spans="1:13" ht="15" x14ac:dyDescent="0.25">
      <c r="A2064">
        <v>2063</v>
      </c>
      <c r="B2064">
        <v>42671</v>
      </c>
      <c r="C2064" t="s">
        <v>28</v>
      </c>
      <c r="D2064" t="s">
        <v>2175</v>
      </c>
      <c r="E2064" t="str">
        <f t="shared" si="96"/>
        <v>Ate,Lima,Lima</v>
      </c>
      <c r="F2064" t="s">
        <v>7</v>
      </c>
      <c r="G2064">
        <v>108</v>
      </c>
      <c r="H2064">
        <f>tabla_ventas[[#This Row],[Precio Venta sin IGV]]-(tabla_ventas[[#This Row],[Precio Venta sin IGV]]*0.4)</f>
        <v>14485.199999999999</v>
      </c>
      <c r="I2064">
        <v>24142</v>
      </c>
      <c r="J2064">
        <f t="shared" si="97"/>
        <v>0.18</v>
      </c>
      <c r="K2064">
        <f t="shared" si="98"/>
        <v>28487.559999999998</v>
      </c>
      <c r="L2064" t="s">
        <v>31</v>
      </c>
      <c r="M2064" t="s">
        <v>23</v>
      </c>
    </row>
    <row r="2065" spans="1:13" ht="15" x14ac:dyDescent="0.25">
      <c r="A2065">
        <v>2064</v>
      </c>
      <c r="B2065">
        <v>42671</v>
      </c>
      <c r="C2065" t="s">
        <v>28</v>
      </c>
      <c r="D2065" t="s">
        <v>2176</v>
      </c>
      <c r="E2065" t="str">
        <f t="shared" si="96"/>
        <v>Ate,Lima,Lima</v>
      </c>
      <c r="F2065" t="s">
        <v>7</v>
      </c>
      <c r="G2065">
        <v>72</v>
      </c>
      <c r="H2065">
        <f>tabla_ventas[[#This Row],[Precio Venta sin IGV]]-(tabla_ventas[[#This Row],[Precio Venta sin IGV]]*0.4)</f>
        <v>13740.6</v>
      </c>
      <c r="I2065">
        <v>22901</v>
      </c>
      <c r="J2065">
        <f t="shared" si="97"/>
        <v>0.18</v>
      </c>
      <c r="K2065">
        <f t="shared" si="98"/>
        <v>27023.18</v>
      </c>
      <c r="L2065" t="s">
        <v>31</v>
      </c>
      <c r="M2065" t="s">
        <v>23</v>
      </c>
    </row>
    <row r="2066" spans="1:13" ht="15" x14ac:dyDescent="0.25">
      <c r="A2066">
        <v>2065</v>
      </c>
      <c r="B2066">
        <v>42671</v>
      </c>
      <c r="C2066" t="s">
        <v>28</v>
      </c>
      <c r="D2066" t="s">
        <v>2177</v>
      </c>
      <c r="E2066" t="str">
        <f t="shared" si="96"/>
        <v>Ate,Lima,Lima</v>
      </c>
      <c r="F2066" t="s">
        <v>7</v>
      </c>
      <c r="G2066">
        <v>77</v>
      </c>
      <c r="H2066">
        <f>tabla_ventas[[#This Row],[Precio Venta sin IGV]]-(tabla_ventas[[#This Row],[Precio Venta sin IGV]]*0.4)</f>
        <v>17866.8</v>
      </c>
      <c r="I2066">
        <v>29778</v>
      </c>
      <c r="J2066">
        <f t="shared" si="97"/>
        <v>0.18</v>
      </c>
      <c r="K2066">
        <f t="shared" si="98"/>
        <v>35138.04</v>
      </c>
      <c r="L2066" t="s">
        <v>31</v>
      </c>
      <c r="M2066" t="s">
        <v>23</v>
      </c>
    </row>
    <row r="2067" spans="1:13" ht="15" x14ac:dyDescent="0.25">
      <c r="A2067">
        <v>2066</v>
      </c>
      <c r="B2067">
        <v>42670</v>
      </c>
      <c r="C2067" t="s">
        <v>17</v>
      </c>
      <c r="D2067" t="s">
        <v>2178</v>
      </c>
      <c r="E2067" t="str">
        <f t="shared" si="96"/>
        <v>Surco,Lima,Lima</v>
      </c>
      <c r="F2067" t="s">
        <v>7</v>
      </c>
      <c r="G2067">
        <v>130</v>
      </c>
      <c r="H2067">
        <f>tabla_ventas[[#This Row],[Precio Venta sin IGV]]-(tabla_ventas[[#This Row],[Precio Venta sin IGV]]*0.4)</f>
        <v>21439.199999999997</v>
      </c>
      <c r="I2067">
        <v>35732</v>
      </c>
      <c r="J2067">
        <f t="shared" si="97"/>
        <v>0.18</v>
      </c>
      <c r="K2067">
        <f t="shared" si="98"/>
        <v>42163.76</v>
      </c>
      <c r="L2067" t="s">
        <v>32</v>
      </c>
      <c r="M2067" t="s">
        <v>15</v>
      </c>
    </row>
    <row r="2068" spans="1:13" ht="15" x14ac:dyDescent="0.25">
      <c r="A2068">
        <v>2067</v>
      </c>
      <c r="B2068">
        <v>42670</v>
      </c>
      <c r="C2068" t="s">
        <v>17</v>
      </c>
      <c r="D2068" t="s">
        <v>2179</v>
      </c>
      <c r="E2068" t="str">
        <f t="shared" si="96"/>
        <v>Surco,Lima,Lima</v>
      </c>
      <c r="F2068" t="s">
        <v>7</v>
      </c>
      <c r="G2068">
        <v>128</v>
      </c>
      <c r="H2068">
        <f>tabla_ventas[[#This Row],[Precio Venta sin IGV]]-(tabla_ventas[[#This Row],[Precio Venta sin IGV]]*0.4)</f>
        <v>17332.8</v>
      </c>
      <c r="I2068">
        <v>28888</v>
      </c>
      <c r="J2068">
        <f t="shared" si="97"/>
        <v>0.18</v>
      </c>
      <c r="K2068">
        <f t="shared" si="98"/>
        <v>34087.839999999997</v>
      </c>
      <c r="L2068" t="s">
        <v>32</v>
      </c>
      <c r="M2068" t="s">
        <v>15</v>
      </c>
    </row>
    <row r="2069" spans="1:13" ht="15" x14ac:dyDescent="0.25">
      <c r="A2069">
        <v>2068</v>
      </c>
      <c r="B2069">
        <v>42670</v>
      </c>
      <c r="C2069" t="s">
        <v>17</v>
      </c>
      <c r="D2069" t="s">
        <v>2180</v>
      </c>
      <c r="E2069" t="str">
        <f t="shared" si="96"/>
        <v>Surco,Lima,Lima</v>
      </c>
      <c r="F2069" t="s">
        <v>7</v>
      </c>
      <c r="G2069">
        <v>147</v>
      </c>
      <c r="H2069">
        <f>tabla_ventas[[#This Row],[Precio Venta sin IGV]]-(tabla_ventas[[#This Row],[Precio Venta sin IGV]]*0.4)</f>
        <v>21057</v>
      </c>
      <c r="I2069">
        <v>35095</v>
      </c>
      <c r="J2069">
        <f t="shared" si="97"/>
        <v>0.18</v>
      </c>
      <c r="K2069">
        <f t="shared" si="98"/>
        <v>41412.1</v>
      </c>
      <c r="L2069" t="s">
        <v>32</v>
      </c>
      <c r="M2069" t="s">
        <v>15</v>
      </c>
    </row>
    <row r="2070" spans="1:13" ht="15" x14ac:dyDescent="0.25">
      <c r="A2070">
        <v>2069</v>
      </c>
      <c r="B2070">
        <v>42670</v>
      </c>
      <c r="C2070" t="s">
        <v>17</v>
      </c>
      <c r="D2070" t="s">
        <v>2181</v>
      </c>
      <c r="E2070" t="str">
        <f t="shared" si="96"/>
        <v>Surco,Lima,Lima</v>
      </c>
      <c r="F2070" t="s">
        <v>7</v>
      </c>
      <c r="G2070">
        <v>39</v>
      </c>
      <c r="H2070">
        <f>tabla_ventas[[#This Row],[Precio Venta sin IGV]]-(tabla_ventas[[#This Row],[Precio Venta sin IGV]]*0.4)</f>
        <v>16648.199999999997</v>
      </c>
      <c r="I2070">
        <v>27747</v>
      </c>
      <c r="J2070">
        <f t="shared" si="97"/>
        <v>0.18</v>
      </c>
      <c r="K2070">
        <f t="shared" si="98"/>
        <v>32741.46</v>
      </c>
      <c r="L2070" t="s">
        <v>32</v>
      </c>
      <c r="M2070" t="s">
        <v>15</v>
      </c>
    </row>
    <row r="2071" spans="1:13" ht="15" x14ac:dyDescent="0.25">
      <c r="A2071">
        <v>2070</v>
      </c>
      <c r="B2071">
        <v>42670</v>
      </c>
      <c r="C2071" t="s">
        <v>19</v>
      </c>
      <c r="D2071" t="s">
        <v>2182</v>
      </c>
      <c r="E2071" t="str">
        <f t="shared" si="96"/>
        <v>Ate,Lima,Lima</v>
      </c>
      <c r="F2071" t="s">
        <v>7</v>
      </c>
      <c r="G2071">
        <v>120</v>
      </c>
      <c r="H2071">
        <f>tabla_ventas[[#This Row],[Precio Venta sin IGV]]-(tabla_ventas[[#This Row],[Precio Venta sin IGV]]*0.4)</f>
        <v>12147</v>
      </c>
      <c r="I2071">
        <v>20245</v>
      </c>
      <c r="J2071">
        <f t="shared" si="97"/>
        <v>0.18</v>
      </c>
      <c r="K2071">
        <f t="shared" si="98"/>
        <v>23889.1</v>
      </c>
      <c r="L2071" t="s">
        <v>31</v>
      </c>
      <c r="M2071" t="s">
        <v>23</v>
      </c>
    </row>
    <row r="2072" spans="1:13" ht="15" x14ac:dyDescent="0.25">
      <c r="A2072">
        <v>2071</v>
      </c>
      <c r="B2072">
        <v>42670</v>
      </c>
      <c r="C2072" t="s">
        <v>19</v>
      </c>
      <c r="D2072" t="s">
        <v>2183</v>
      </c>
      <c r="E2072" t="str">
        <f t="shared" si="96"/>
        <v>Ate,Lima,Lima</v>
      </c>
      <c r="F2072" t="s">
        <v>7</v>
      </c>
      <c r="G2072">
        <v>179</v>
      </c>
      <c r="H2072">
        <f>tabla_ventas[[#This Row],[Precio Venta sin IGV]]-(tabla_ventas[[#This Row],[Precio Venta sin IGV]]*0.4)</f>
        <v>12620.4</v>
      </c>
      <c r="I2072">
        <v>21034</v>
      </c>
      <c r="J2072">
        <f t="shared" si="97"/>
        <v>0.18</v>
      </c>
      <c r="K2072">
        <f t="shared" si="98"/>
        <v>24820.12</v>
      </c>
      <c r="L2072" t="s">
        <v>31</v>
      </c>
      <c r="M2072" t="s">
        <v>23</v>
      </c>
    </row>
    <row r="2073" spans="1:13" ht="15" x14ac:dyDescent="0.25">
      <c r="A2073">
        <v>2072</v>
      </c>
      <c r="B2073">
        <v>42670</v>
      </c>
      <c r="C2073" t="s">
        <v>19</v>
      </c>
      <c r="D2073" t="s">
        <v>2184</v>
      </c>
      <c r="E2073" t="str">
        <f t="shared" si="96"/>
        <v>Ate,Lima,Lima</v>
      </c>
      <c r="F2073" t="s">
        <v>7</v>
      </c>
      <c r="G2073">
        <v>18</v>
      </c>
      <c r="H2073">
        <f>tabla_ventas[[#This Row],[Precio Venta sin IGV]]-(tabla_ventas[[#This Row],[Precio Venta sin IGV]]*0.4)</f>
        <v>13056</v>
      </c>
      <c r="I2073">
        <v>21760</v>
      </c>
      <c r="J2073">
        <f t="shared" si="97"/>
        <v>0.18</v>
      </c>
      <c r="K2073">
        <f t="shared" si="98"/>
        <v>25676.799999999999</v>
      </c>
      <c r="L2073" t="s">
        <v>31</v>
      </c>
      <c r="M2073" t="s">
        <v>23</v>
      </c>
    </row>
    <row r="2074" spans="1:13" ht="15" x14ac:dyDescent="0.25">
      <c r="A2074">
        <v>2073</v>
      </c>
      <c r="B2074">
        <v>42670</v>
      </c>
      <c r="C2074" t="s">
        <v>19</v>
      </c>
      <c r="D2074" t="s">
        <v>2185</v>
      </c>
      <c r="E2074" t="str">
        <f t="shared" si="96"/>
        <v>Ate,Lima,Lima</v>
      </c>
      <c r="F2074" t="s">
        <v>7</v>
      </c>
      <c r="G2074">
        <v>94</v>
      </c>
      <c r="H2074">
        <f>tabla_ventas[[#This Row],[Precio Venta sin IGV]]-(tabla_ventas[[#This Row],[Precio Venta sin IGV]]*0.4)</f>
        <v>11386.2</v>
      </c>
      <c r="I2074">
        <v>18977</v>
      </c>
      <c r="J2074">
        <f t="shared" si="97"/>
        <v>0.18</v>
      </c>
      <c r="K2074">
        <f t="shared" si="98"/>
        <v>22392.86</v>
      </c>
      <c r="L2074" t="s">
        <v>31</v>
      </c>
      <c r="M2074" t="s">
        <v>23</v>
      </c>
    </row>
    <row r="2075" spans="1:13" ht="15" x14ac:dyDescent="0.25">
      <c r="A2075">
        <v>2074</v>
      </c>
      <c r="B2075">
        <v>42669</v>
      </c>
      <c r="C2075" t="s">
        <v>16</v>
      </c>
      <c r="D2075" t="s">
        <v>2186</v>
      </c>
      <c r="E2075" t="str">
        <f t="shared" si="96"/>
        <v>San Miguel, Lima, Lima</v>
      </c>
      <c r="F2075" t="s">
        <v>7</v>
      </c>
      <c r="G2075">
        <v>42</v>
      </c>
      <c r="H2075">
        <f>tabla_ventas[[#This Row],[Precio Venta sin IGV]]-(tabla_ventas[[#This Row],[Precio Venta sin IGV]]*0.4)</f>
        <v>16374</v>
      </c>
      <c r="I2075">
        <v>27290</v>
      </c>
      <c r="J2075">
        <f t="shared" si="97"/>
        <v>0.18</v>
      </c>
      <c r="K2075">
        <f t="shared" si="98"/>
        <v>32202.2</v>
      </c>
      <c r="L2075" t="s">
        <v>30</v>
      </c>
      <c r="M2075" t="s">
        <v>14</v>
      </c>
    </row>
    <row r="2076" spans="1:13" ht="15" x14ac:dyDescent="0.25">
      <c r="A2076">
        <v>2075</v>
      </c>
      <c r="B2076">
        <v>42669</v>
      </c>
      <c r="C2076" t="s">
        <v>16</v>
      </c>
      <c r="D2076" t="s">
        <v>2187</v>
      </c>
      <c r="E2076" t="str">
        <f t="shared" si="96"/>
        <v>San Miguel, Lima, Lima</v>
      </c>
      <c r="F2076" t="s">
        <v>7</v>
      </c>
      <c r="G2076">
        <v>112</v>
      </c>
      <c r="H2076">
        <f>tabla_ventas[[#This Row],[Precio Venta sin IGV]]-(tabla_ventas[[#This Row],[Precio Venta sin IGV]]*0.4)</f>
        <v>11682.599999999999</v>
      </c>
      <c r="I2076">
        <v>19471</v>
      </c>
      <c r="J2076">
        <f t="shared" si="97"/>
        <v>0.18</v>
      </c>
      <c r="K2076">
        <f t="shared" si="98"/>
        <v>22975.78</v>
      </c>
      <c r="L2076" t="s">
        <v>30</v>
      </c>
      <c r="M2076" t="s">
        <v>14</v>
      </c>
    </row>
    <row r="2077" spans="1:13" ht="15" x14ac:dyDescent="0.25">
      <c r="A2077">
        <v>2076</v>
      </c>
      <c r="B2077">
        <v>42669</v>
      </c>
      <c r="C2077" t="s">
        <v>16</v>
      </c>
      <c r="D2077" t="s">
        <v>2188</v>
      </c>
      <c r="E2077" t="str">
        <f t="shared" si="96"/>
        <v>San Miguel, Lima, Lima</v>
      </c>
      <c r="F2077" t="s">
        <v>7</v>
      </c>
      <c r="G2077">
        <v>9</v>
      </c>
      <c r="H2077">
        <f>tabla_ventas[[#This Row],[Precio Venta sin IGV]]-(tabla_ventas[[#This Row],[Precio Venta sin IGV]]*0.4)</f>
        <v>22935</v>
      </c>
      <c r="I2077">
        <v>38225</v>
      </c>
      <c r="J2077">
        <f t="shared" si="97"/>
        <v>0.18</v>
      </c>
      <c r="K2077">
        <f t="shared" si="98"/>
        <v>45105.5</v>
      </c>
      <c r="L2077" t="s">
        <v>30</v>
      </c>
      <c r="M2077" t="s">
        <v>14</v>
      </c>
    </row>
    <row r="2078" spans="1:13" ht="15" x14ac:dyDescent="0.25">
      <c r="A2078">
        <v>2077</v>
      </c>
      <c r="B2078">
        <v>42669</v>
      </c>
      <c r="C2078" t="s">
        <v>16</v>
      </c>
      <c r="D2078" t="s">
        <v>2189</v>
      </c>
      <c r="E2078" t="str">
        <f t="shared" si="96"/>
        <v>San Miguel, Lima, Lima</v>
      </c>
      <c r="F2078" t="s">
        <v>7</v>
      </c>
      <c r="G2078">
        <v>100</v>
      </c>
      <c r="H2078">
        <f>tabla_ventas[[#This Row],[Precio Venta sin IGV]]-(tabla_ventas[[#This Row],[Precio Venta sin IGV]]*0.4)</f>
        <v>20468.400000000001</v>
      </c>
      <c r="I2078">
        <v>34114</v>
      </c>
      <c r="J2078">
        <f t="shared" si="97"/>
        <v>0.18</v>
      </c>
      <c r="K2078">
        <f t="shared" si="98"/>
        <v>40254.519999999997</v>
      </c>
      <c r="L2078" t="s">
        <v>30</v>
      </c>
      <c r="M2078" t="s">
        <v>14</v>
      </c>
    </row>
    <row r="2079" spans="1:13" ht="15" x14ac:dyDescent="0.25">
      <c r="A2079">
        <v>2078</v>
      </c>
      <c r="B2079">
        <v>42669</v>
      </c>
      <c r="C2079" t="s">
        <v>27</v>
      </c>
      <c r="D2079" t="s">
        <v>2190</v>
      </c>
      <c r="E2079" t="str">
        <f t="shared" si="96"/>
        <v>La Molina,Lima, Lima</v>
      </c>
      <c r="F2079" t="s">
        <v>7</v>
      </c>
      <c r="G2079">
        <v>14</v>
      </c>
      <c r="H2079">
        <f>tabla_ventas[[#This Row],[Precio Venta sin IGV]]-(tabla_ventas[[#This Row],[Precio Venta sin IGV]]*0.4)</f>
        <v>12070.2</v>
      </c>
      <c r="I2079">
        <v>20117</v>
      </c>
      <c r="J2079">
        <f t="shared" si="97"/>
        <v>0.18</v>
      </c>
      <c r="K2079">
        <f t="shared" si="98"/>
        <v>23738.06</v>
      </c>
      <c r="L2079" t="s">
        <v>119</v>
      </c>
      <c r="M2079" t="s">
        <v>13</v>
      </c>
    </row>
    <row r="2080" spans="1:13" ht="15" x14ac:dyDescent="0.25">
      <c r="A2080">
        <v>2079</v>
      </c>
      <c r="B2080">
        <v>42669</v>
      </c>
      <c r="C2080" t="s">
        <v>27</v>
      </c>
      <c r="D2080" t="s">
        <v>2191</v>
      </c>
      <c r="E2080" t="str">
        <f t="shared" si="96"/>
        <v>La Molina,Lima, Lima</v>
      </c>
      <c r="F2080" t="s">
        <v>7</v>
      </c>
      <c r="G2080">
        <v>41</v>
      </c>
      <c r="H2080">
        <f>tabla_ventas[[#This Row],[Precio Venta sin IGV]]-(tabla_ventas[[#This Row],[Precio Venta sin IGV]]*0.4)</f>
        <v>12438</v>
      </c>
      <c r="I2080">
        <v>20730</v>
      </c>
      <c r="J2080">
        <f t="shared" si="97"/>
        <v>0.18</v>
      </c>
      <c r="K2080">
        <f t="shared" si="98"/>
        <v>24461.4</v>
      </c>
      <c r="L2080" t="s">
        <v>119</v>
      </c>
      <c r="M2080" t="s">
        <v>13</v>
      </c>
    </row>
    <row r="2081" spans="1:13" ht="15" x14ac:dyDescent="0.25">
      <c r="A2081">
        <v>2080</v>
      </c>
      <c r="B2081">
        <v>42669</v>
      </c>
      <c r="C2081" t="s">
        <v>27</v>
      </c>
      <c r="D2081" t="s">
        <v>2192</v>
      </c>
      <c r="E2081" t="str">
        <f t="shared" si="96"/>
        <v>La Molina,Lima, Lima</v>
      </c>
      <c r="F2081" t="s">
        <v>7</v>
      </c>
      <c r="G2081">
        <v>174</v>
      </c>
      <c r="H2081">
        <f>tabla_ventas[[#This Row],[Precio Venta sin IGV]]-(tabla_ventas[[#This Row],[Precio Venta sin IGV]]*0.4)</f>
        <v>23668.799999999999</v>
      </c>
      <c r="I2081">
        <v>39448</v>
      </c>
      <c r="J2081">
        <f t="shared" si="97"/>
        <v>0.18</v>
      </c>
      <c r="K2081">
        <f t="shared" si="98"/>
        <v>46548.639999999999</v>
      </c>
      <c r="L2081" t="s">
        <v>119</v>
      </c>
      <c r="M2081" t="s">
        <v>13</v>
      </c>
    </row>
    <row r="2082" spans="1:13" ht="15" x14ac:dyDescent="0.25">
      <c r="A2082">
        <v>2081</v>
      </c>
      <c r="B2082">
        <v>42669</v>
      </c>
      <c r="C2082" t="s">
        <v>27</v>
      </c>
      <c r="D2082" t="s">
        <v>2193</v>
      </c>
      <c r="E2082" t="str">
        <f t="shared" si="96"/>
        <v>La Molina,Lima, Lima</v>
      </c>
      <c r="F2082" t="s">
        <v>7</v>
      </c>
      <c r="G2082">
        <v>126</v>
      </c>
      <c r="H2082">
        <f>tabla_ventas[[#This Row],[Precio Venta sin IGV]]-(tabla_ventas[[#This Row],[Precio Venta sin IGV]]*0.4)</f>
        <v>20256</v>
      </c>
      <c r="I2082">
        <v>33760</v>
      </c>
      <c r="J2082">
        <f t="shared" si="97"/>
        <v>0.18</v>
      </c>
      <c r="K2082">
        <f t="shared" si="98"/>
        <v>39836.800000000003</v>
      </c>
      <c r="L2082" t="s">
        <v>119</v>
      </c>
      <c r="M2082" t="s">
        <v>13</v>
      </c>
    </row>
    <row r="2083" spans="1:13" ht="15" x14ac:dyDescent="0.25">
      <c r="A2083">
        <v>2082</v>
      </c>
      <c r="B2083">
        <v>42669</v>
      </c>
      <c r="C2083" t="s">
        <v>27</v>
      </c>
      <c r="D2083" t="s">
        <v>2194</v>
      </c>
      <c r="E2083" t="str">
        <f t="shared" si="96"/>
        <v>Ate,Lima,Lima</v>
      </c>
      <c r="F2083" t="s">
        <v>7</v>
      </c>
      <c r="G2083">
        <v>140</v>
      </c>
      <c r="H2083">
        <f>tabla_ventas[[#This Row],[Precio Venta sin IGV]]-(tabla_ventas[[#This Row],[Precio Venta sin IGV]]*0.4)</f>
        <v>17726.400000000001</v>
      </c>
      <c r="I2083">
        <v>29544</v>
      </c>
      <c r="J2083">
        <f t="shared" si="97"/>
        <v>0.18</v>
      </c>
      <c r="K2083">
        <f t="shared" si="98"/>
        <v>34861.919999999998</v>
      </c>
      <c r="L2083" t="s">
        <v>31</v>
      </c>
      <c r="M2083" t="s">
        <v>10</v>
      </c>
    </row>
    <row r="2084" spans="1:13" ht="15" x14ac:dyDescent="0.25">
      <c r="A2084">
        <v>2083</v>
      </c>
      <c r="B2084">
        <v>42669</v>
      </c>
      <c r="C2084" t="s">
        <v>27</v>
      </c>
      <c r="D2084" t="s">
        <v>2195</v>
      </c>
      <c r="E2084" t="str">
        <f t="shared" si="96"/>
        <v>Ate,Lima,Lima</v>
      </c>
      <c r="F2084" t="s">
        <v>7</v>
      </c>
      <c r="G2084">
        <v>45</v>
      </c>
      <c r="H2084">
        <f>tabla_ventas[[#This Row],[Precio Venta sin IGV]]-(tabla_ventas[[#This Row],[Precio Venta sin IGV]]*0.4)</f>
        <v>23857.199999999997</v>
      </c>
      <c r="I2084">
        <v>39762</v>
      </c>
      <c r="J2084">
        <f t="shared" si="97"/>
        <v>0.18</v>
      </c>
      <c r="K2084">
        <f t="shared" si="98"/>
        <v>46919.16</v>
      </c>
      <c r="L2084" t="s">
        <v>31</v>
      </c>
      <c r="M2084" t="s">
        <v>10</v>
      </c>
    </row>
    <row r="2085" spans="1:13" ht="15" x14ac:dyDescent="0.25">
      <c r="A2085">
        <v>2084</v>
      </c>
      <c r="B2085">
        <v>42669</v>
      </c>
      <c r="C2085" t="s">
        <v>27</v>
      </c>
      <c r="D2085" t="s">
        <v>2196</v>
      </c>
      <c r="E2085" t="str">
        <f t="shared" si="96"/>
        <v>Ate,Lima,Lima</v>
      </c>
      <c r="F2085" t="s">
        <v>7</v>
      </c>
      <c r="G2085">
        <v>38</v>
      </c>
      <c r="H2085">
        <f>tabla_ventas[[#This Row],[Precio Venta sin IGV]]-(tabla_ventas[[#This Row],[Precio Venta sin IGV]]*0.4)</f>
        <v>18835.199999999997</v>
      </c>
      <c r="I2085">
        <v>31392</v>
      </c>
      <c r="J2085">
        <f t="shared" si="97"/>
        <v>0.18</v>
      </c>
      <c r="K2085">
        <f t="shared" si="98"/>
        <v>37042.559999999998</v>
      </c>
      <c r="L2085" t="s">
        <v>31</v>
      </c>
      <c r="M2085" t="s">
        <v>10</v>
      </c>
    </row>
    <row r="2086" spans="1:13" ht="15" x14ac:dyDescent="0.25">
      <c r="A2086">
        <v>2085</v>
      </c>
      <c r="B2086">
        <v>42669</v>
      </c>
      <c r="C2086" t="s">
        <v>27</v>
      </c>
      <c r="D2086" t="s">
        <v>2197</v>
      </c>
      <c r="E2086" t="str">
        <f t="shared" si="96"/>
        <v>Ate,Lima,Lima</v>
      </c>
      <c r="F2086" t="s">
        <v>7</v>
      </c>
      <c r="G2086">
        <v>175</v>
      </c>
      <c r="H2086">
        <f>tabla_ventas[[#This Row],[Precio Venta sin IGV]]-(tabla_ventas[[#This Row],[Precio Venta sin IGV]]*0.4)</f>
        <v>20448</v>
      </c>
      <c r="I2086">
        <v>34080</v>
      </c>
      <c r="J2086">
        <f t="shared" si="97"/>
        <v>0.18</v>
      </c>
      <c r="K2086">
        <f t="shared" si="98"/>
        <v>40214.400000000001</v>
      </c>
      <c r="L2086" t="s">
        <v>31</v>
      </c>
      <c r="M2086" t="s">
        <v>10</v>
      </c>
    </row>
    <row r="2087" spans="1:13" ht="15" x14ac:dyDescent="0.25">
      <c r="A2087">
        <v>2086</v>
      </c>
      <c r="B2087">
        <v>42669</v>
      </c>
      <c r="C2087" t="s">
        <v>19</v>
      </c>
      <c r="D2087" t="s">
        <v>2198</v>
      </c>
      <c r="E2087" t="str">
        <f t="shared" si="96"/>
        <v>Surco,Lima,Lima</v>
      </c>
      <c r="F2087" t="s">
        <v>12</v>
      </c>
      <c r="G2087">
        <v>41</v>
      </c>
      <c r="H2087">
        <f>tabla_ventas[[#This Row],[Precio Venta sin IGV]]-(tabla_ventas[[#This Row],[Precio Venta sin IGV]]*0.4)</f>
        <v>13578.6</v>
      </c>
      <c r="I2087">
        <v>22631</v>
      </c>
      <c r="J2087">
        <f t="shared" si="97"/>
        <v>0.18</v>
      </c>
      <c r="K2087">
        <f t="shared" si="98"/>
        <v>26704.58</v>
      </c>
      <c r="L2087" t="s">
        <v>32</v>
      </c>
      <c r="M2087" t="s">
        <v>18</v>
      </c>
    </row>
    <row r="2088" spans="1:13" ht="15" x14ac:dyDescent="0.25">
      <c r="A2088">
        <v>2087</v>
      </c>
      <c r="B2088">
        <v>42669</v>
      </c>
      <c r="C2088" t="s">
        <v>19</v>
      </c>
      <c r="D2088" t="s">
        <v>2199</v>
      </c>
      <c r="E2088" t="str">
        <f t="shared" si="96"/>
        <v>Surco,Lima,Lima</v>
      </c>
      <c r="F2088" t="s">
        <v>12</v>
      </c>
      <c r="G2088">
        <v>156</v>
      </c>
      <c r="H2088">
        <f>tabla_ventas[[#This Row],[Precio Venta sin IGV]]-(tabla_ventas[[#This Row],[Precio Venta sin IGV]]*0.4)</f>
        <v>19665.599999999999</v>
      </c>
      <c r="I2088">
        <v>32776</v>
      </c>
      <c r="J2088">
        <f t="shared" si="97"/>
        <v>0.18</v>
      </c>
      <c r="K2088">
        <f t="shared" si="98"/>
        <v>38675.68</v>
      </c>
      <c r="L2088" t="s">
        <v>32</v>
      </c>
      <c r="M2088" t="s">
        <v>18</v>
      </c>
    </row>
    <row r="2089" spans="1:13" ht="15" x14ac:dyDescent="0.25">
      <c r="A2089">
        <v>2088</v>
      </c>
      <c r="B2089">
        <v>42669</v>
      </c>
      <c r="C2089" t="s">
        <v>19</v>
      </c>
      <c r="D2089" t="s">
        <v>2200</v>
      </c>
      <c r="E2089" t="str">
        <f t="shared" si="96"/>
        <v>Surco,Lima,Lima</v>
      </c>
      <c r="F2089" t="s">
        <v>12</v>
      </c>
      <c r="G2089">
        <v>51</v>
      </c>
      <c r="H2089">
        <f>tabla_ventas[[#This Row],[Precio Venta sin IGV]]-(tabla_ventas[[#This Row],[Precio Venta sin IGV]]*0.4)</f>
        <v>21942</v>
      </c>
      <c r="I2089">
        <v>36570</v>
      </c>
      <c r="J2089">
        <f t="shared" si="97"/>
        <v>0.18</v>
      </c>
      <c r="K2089">
        <f t="shared" si="98"/>
        <v>43152.6</v>
      </c>
      <c r="L2089" t="s">
        <v>32</v>
      </c>
      <c r="M2089" t="s">
        <v>18</v>
      </c>
    </row>
    <row r="2090" spans="1:13" ht="15" x14ac:dyDescent="0.25">
      <c r="A2090">
        <v>2089</v>
      </c>
      <c r="B2090">
        <v>42669</v>
      </c>
      <c r="C2090" t="s">
        <v>19</v>
      </c>
      <c r="D2090" t="s">
        <v>2201</v>
      </c>
      <c r="E2090" t="str">
        <f t="shared" si="96"/>
        <v>Surco,Lima,Lima</v>
      </c>
      <c r="F2090" t="s">
        <v>12</v>
      </c>
      <c r="G2090">
        <v>43</v>
      </c>
      <c r="H2090">
        <f>tabla_ventas[[#This Row],[Precio Venta sin IGV]]-(tabla_ventas[[#This Row],[Precio Venta sin IGV]]*0.4)</f>
        <v>23949</v>
      </c>
      <c r="I2090">
        <v>39915</v>
      </c>
      <c r="J2090">
        <f t="shared" si="97"/>
        <v>0.18</v>
      </c>
      <c r="K2090">
        <f t="shared" si="98"/>
        <v>47099.7</v>
      </c>
      <c r="L2090" t="s">
        <v>32</v>
      </c>
      <c r="M2090" t="s">
        <v>18</v>
      </c>
    </row>
    <row r="2091" spans="1:13" ht="15" x14ac:dyDescent="0.25">
      <c r="A2091">
        <v>2090</v>
      </c>
      <c r="B2091">
        <v>42669</v>
      </c>
      <c r="C2091" t="s">
        <v>24</v>
      </c>
      <c r="D2091" t="s">
        <v>2202</v>
      </c>
      <c r="E2091" t="str">
        <f t="shared" si="96"/>
        <v>La Molina,Lima, Lima</v>
      </c>
      <c r="F2091" t="s">
        <v>7</v>
      </c>
      <c r="G2091">
        <v>158</v>
      </c>
      <c r="H2091">
        <f>tabla_ventas[[#This Row],[Precio Venta sin IGV]]-(tabla_ventas[[#This Row],[Precio Venta sin IGV]]*0.4)</f>
        <v>18786.599999999999</v>
      </c>
      <c r="I2091">
        <v>31311</v>
      </c>
      <c r="J2091">
        <f t="shared" si="97"/>
        <v>0.18</v>
      </c>
      <c r="K2091">
        <f t="shared" si="98"/>
        <v>36946.979999999996</v>
      </c>
      <c r="L2091" t="s">
        <v>119</v>
      </c>
      <c r="M2091" t="s">
        <v>13</v>
      </c>
    </row>
    <row r="2092" spans="1:13" ht="15" x14ac:dyDescent="0.25">
      <c r="A2092">
        <v>2091</v>
      </c>
      <c r="B2092">
        <v>42669</v>
      </c>
      <c r="C2092" t="s">
        <v>24</v>
      </c>
      <c r="D2092" t="s">
        <v>2203</v>
      </c>
      <c r="E2092" t="str">
        <f t="shared" si="96"/>
        <v>La Molina,Lima, Lima</v>
      </c>
      <c r="F2092" t="s">
        <v>7</v>
      </c>
      <c r="G2092">
        <v>90</v>
      </c>
      <c r="H2092">
        <f>tabla_ventas[[#This Row],[Precio Venta sin IGV]]-(tabla_ventas[[#This Row],[Precio Venta sin IGV]]*0.4)</f>
        <v>20718.599999999999</v>
      </c>
      <c r="I2092">
        <v>34531</v>
      </c>
      <c r="J2092">
        <f t="shared" si="97"/>
        <v>0.18</v>
      </c>
      <c r="K2092">
        <f t="shared" si="98"/>
        <v>40746.58</v>
      </c>
      <c r="L2092" t="s">
        <v>119</v>
      </c>
      <c r="M2092" t="s">
        <v>13</v>
      </c>
    </row>
    <row r="2093" spans="1:13" ht="15" x14ac:dyDescent="0.25">
      <c r="A2093">
        <v>2092</v>
      </c>
      <c r="B2093">
        <v>42669</v>
      </c>
      <c r="C2093" t="s">
        <v>24</v>
      </c>
      <c r="D2093" t="s">
        <v>2204</v>
      </c>
      <c r="E2093" t="str">
        <f t="shared" si="96"/>
        <v>La Molina,Lima, Lima</v>
      </c>
      <c r="F2093" t="s">
        <v>7</v>
      </c>
      <c r="G2093">
        <v>20</v>
      </c>
      <c r="H2093">
        <f>tabla_ventas[[#This Row],[Precio Venta sin IGV]]-(tabla_ventas[[#This Row],[Precio Venta sin IGV]]*0.4)</f>
        <v>13022.4</v>
      </c>
      <c r="I2093">
        <v>21704</v>
      </c>
      <c r="J2093">
        <f t="shared" si="97"/>
        <v>0.18</v>
      </c>
      <c r="K2093">
        <f t="shared" si="98"/>
        <v>25610.720000000001</v>
      </c>
      <c r="L2093" t="s">
        <v>119</v>
      </c>
      <c r="M2093" t="s">
        <v>13</v>
      </c>
    </row>
    <row r="2094" spans="1:13" ht="15" x14ac:dyDescent="0.25">
      <c r="A2094">
        <v>2093</v>
      </c>
      <c r="B2094">
        <v>42669</v>
      </c>
      <c r="C2094" t="s">
        <v>24</v>
      </c>
      <c r="D2094" t="s">
        <v>2205</v>
      </c>
      <c r="E2094" t="str">
        <f t="shared" si="96"/>
        <v>La Molina,Lima, Lima</v>
      </c>
      <c r="F2094" t="s">
        <v>7</v>
      </c>
      <c r="G2094">
        <v>129</v>
      </c>
      <c r="H2094">
        <f>tabla_ventas[[#This Row],[Precio Venta sin IGV]]-(tabla_ventas[[#This Row],[Precio Venta sin IGV]]*0.4)</f>
        <v>21267.599999999999</v>
      </c>
      <c r="I2094">
        <v>35446</v>
      </c>
      <c r="J2094">
        <f t="shared" si="97"/>
        <v>0.18</v>
      </c>
      <c r="K2094">
        <f t="shared" si="98"/>
        <v>41826.28</v>
      </c>
      <c r="L2094" t="s">
        <v>119</v>
      </c>
      <c r="M2094" t="s">
        <v>13</v>
      </c>
    </row>
    <row r="2095" spans="1:13" ht="15" x14ac:dyDescent="0.25">
      <c r="A2095">
        <v>2094</v>
      </c>
      <c r="B2095">
        <v>42668</v>
      </c>
      <c r="C2095" t="s">
        <v>6</v>
      </c>
      <c r="D2095" t="s">
        <v>2206</v>
      </c>
      <c r="E2095" t="str">
        <f t="shared" si="96"/>
        <v>San Miguel, Lima, Lima</v>
      </c>
      <c r="F2095" t="s">
        <v>7</v>
      </c>
      <c r="G2095">
        <v>135</v>
      </c>
      <c r="H2095">
        <f>tabla_ventas[[#This Row],[Precio Venta sin IGV]]-(tabla_ventas[[#This Row],[Precio Venta sin IGV]]*0.4)</f>
        <v>18265.8</v>
      </c>
      <c r="I2095">
        <v>30443</v>
      </c>
      <c r="J2095">
        <f t="shared" si="97"/>
        <v>0.18</v>
      </c>
      <c r="K2095">
        <f t="shared" si="98"/>
        <v>35922.74</v>
      </c>
      <c r="L2095" t="s">
        <v>30</v>
      </c>
      <c r="M2095" t="s">
        <v>8</v>
      </c>
    </row>
    <row r="2096" spans="1:13" ht="15" x14ac:dyDescent="0.25">
      <c r="A2096">
        <v>2095</v>
      </c>
      <c r="B2096">
        <v>42668</v>
      </c>
      <c r="C2096" t="s">
        <v>6</v>
      </c>
      <c r="D2096" t="s">
        <v>2207</v>
      </c>
      <c r="E2096" t="str">
        <f t="shared" si="96"/>
        <v>San Miguel, Lima, Lima</v>
      </c>
      <c r="F2096" t="s">
        <v>7</v>
      </c>
      <c r="G2096">
        <v>75</v>
      </c>
      <c r="H2096">
        <f>tabla_ventas[[#This Row],[Precio Venta sin IGV]]-(tabla_ventas[[#This Row],[Precio Venta sin IGV]]*0.4)</f>
        <v>10971.599999999999</v>
      </c>
      <c r="I2096">
        <v>18286</v>
      </c>
      <c r="J2096">
        <f t="shared" si="97"/>
        <v>0.18</v>
      </c>
      <c r="K2096">
        <f t="shared" si="98"/>
        <v>21577.48</v>
      </c>
      <c r="L2096" t="s">
        <v>30</v>
      </c>
      <c r="M2096" t="s">
        <v>8</v>
      </c>
    </row>
    <row r="2097" spans="1:13" ht="15" x14ac:dyDescent="0.25">
      <c r="A2097">
        <v>2096</v>
      </c>
      <c r="B2097">
        <v>42668</v>
      </c>
      <c r="C2097" t="s">
        <v>6</v>
      </c>
      <c r="D2097" t="s">
        <v>2208</v>
      </c>
      <c r="E2097" t="str">
        <f t="shared" si="96"/>
        <v>San Miguel, Lima, Lima</v>
      </c>
      <c r="F2097" t="s">
        <v>7</v>
      </c>
      <c r="G2097">
        <v>25</v>
      </c>
      <c r="H2097">
        <f>tabla_ventas[[#This Row],[Precio Venta sin IGV]]-(tabla_ventas[[#This Row],[Precio Venta sin IGV]]*0.4)</f>
        <v>12428.4</v>
      </c>
      <c r="I2097">
        <v>20714</v>
      </c>
      <c r="J2097">
        <f t="shared" si="97"/>
        <v>0.18</v>
      </c>
      <c r="K2097">
        <f t="shared" si="98"/>
        <v>24442.52</v>
      </c>
      <c r="L2097" t="s">
        <v>30</v>
      </c>
      <c r="M2097" t="s">
        <v>8</v>
      </c>
    </row>
    <row r="2098" spans="1:13" ht="15" x14ac:dyDescent="0.25">
      <c r="A2098">
        <v>2097</v>
      </c>
      <c r="B2098">
        <v>42668</v>
      </c>
      <c r="C2098" t="s">
        <v>6</v>
      </c>
      <c r="D2098" t="s">
        <v>2209</v>
      </c>
      <c r="E2098" t="str">
        <f t="shared" si="96"/>
        <v>San Miguel, Lima, Lima</v>
      </c>
      <c r="F2098" t="s">
        <v>7</v>
      </c>
      <c r="G2098">
        <v>32</v>
      </c>
      <c r="H2098">
        <f>tabla_ventas[[#This Row],[Precio Venta sin IGV]]-(tabla_ventas[[#This Row],[Precio Venta sin IGV]]*0.4)</f>
        <v>19415.400000000001</v>
      </c>
      <c r="I2098">
        <v>32359</v>
      </c>
      <c r="J2098">
        <f t="shared" si="97"/>
        <v>0.18</v>
      </c>
      <c r="K2098">
        <f t="shared" si="98"/>
        <v>38183.620000000003</v>
      </c>
      <c r="L2098" t="s">
        <v>30</v>
      </c>
      <c r="M2098" t="s">
        <v>8</v>
      </c>
    </row>
    <row r="2099" spans="1:13" ht="15" x14ac:dyDescent="0.25">
      <c r="A2099">
        <v>2098</v>
      </c>
      <c r="B2099">
        <v>42668</v>
      </c>
      <c r="C2099" t="s">
        <v>9</v>
      </c>
      <c r="D2099" t="s">
        <v>2210</v>
      </c>
      <c r="E2099" t="str">
        <f t="shared" si="96"/>
        <v>La Molina,Lima, Lima</v>
      </c>
      <c r="F2099" t="s">
        <v>7</v>
      </c>
      <c r="G2099">
        <v>31</v>
      </c>
      <c r="H2099">
        <f>tabla_ventas[[#This Row],[Precio Venta sin IGV]]-(tabla_ventas[[#This Row],[Precio Venta sin IGV]]*0.4)</f>
        <v>20416.199999999997</v>
      </c>
      <c r="I2099">
        <v>34027</v>
      </c>
      <c r="J2099">
        <f t="shared" si="97"/>
        <v>0.18</v>
      </c>
      <c r="K2099">
        <f t="shared" si="98"/>
        <v>40151.86</v>
      </c>
      <c r="L2099" t="s">
        <v>119</v>
      </c>
      <c r="M2099" t="s">
        <v>13</v>
      </c>
    </row>
    <row r="2100" spans="1:13" ht="15" x14ac:dyDescent="0.25">
      <c r="A2100">
        <v>2099</v>
      </c>
      <c r="B2100">
        <v>42668</v>
      </c>
      <c r="C2100" t="s">
        <v>9</v>
      </c>
      <c r="D2100" t="s">
        <v>2211</v>
      </c>
      <c r="E2100" t="str">
        <f t="shared" si="96"/>
        <v>La Molina,Lima, Lima</v>
      </c>
      <c r="F2100" t="s">
        <v>7</v>
      </c>
      <c r="G2100">
        <v>8</v>
      </c>
      <c r="H2100">
        <f>tabla_ventas[[#This Row],[Precio Venta sin IGV]]-(tabla_ventas[[#This Row],[Precio Venta sin IGV]]*0.4)</f>
        <v>20978.400000000001</v>
      </c>
      <c r="I2100">
        <v>34964</v>
      </c>
      <c r="J2100">
        <f t="shared" si="97"/>
        <v>0.18</v>
      </c>
      <c r="K2100">
        <f t="shared" si="98"/>
        <v>41257.519999999997</v>
      </c>
      <c r="L2100" t="s">
        <v>119</v>
      </c>
      <c r="M2100" t="s">
        <v>13</v>
      </c>
    </row>
    <row r="2101" spans="1:13" ht="15" x14ac:dyDescent="0.25">
      <c r="A2101">
        <v>2100</v>
      </c>
      <c r="B2101">
        <v>42668</v>
      </c>
      <c r="C2101" t="s">
        <v>9</v>
      </c>
      <c r="D2101" t="s">
        <v>2212</v>
      </c>
      <c r="E2101" t="str">
        <f t="shared" si="96"/>
        <v>La Molina,Lima, Lima</v>
      </c>
      <c r="F2101" t="s">
        <v>7</v>
      </c>
      <c r="G2101">
        <v>102</v>
      </c>
      <c r="H2101">
        <f>tabla_ventas[[#This Row],[Precio Venta sin IGV]]-(tabla_ventas[[#This Row],[Precio Venta sin IGV]]*0.4)</f>
        <v>13410.6</v>
      </c>
      <c r="I2101">
        <v>22351</v>
      </c>
      <c r="J2101">
        <f t="shared" si="97"/>
        <v>0.18</v>
      </c>
      <c r="K2101">
        <f t="shared" si="98"/>
        <v>26374.18</v>
      </c>
      <c r="L2101" t="s">
        <v>119</v>
      </c>
      <c r="M2101" t="s">
        <v>13</v>
      </c>
    </row>
    <row r="2102" spans="1:13" ht="15" x14ac:dyDescent="0.25">
      <c r="A2102">
        <v>2101</v>
      </c>
      <c r="B2102">
        <v>42668</v>
      </c>
      <c r="C2102" t="s">
        <v>9</v>
      </c>
      <c r="D2102" t="s">
        <v>2213</v>
      </c>
      <c r="E2102" t="str">
        <f t="shared" si="96"/>
        <v>La Molina,Lima, Lima</v>
      </c>
      <c r="F2102" t="s">
        <v>7</v>
      </c>
      <c r="G2102">
        <v>131</v>
      </c>
      <c r="H2102">
        <f>tabla_ventas[[#This Row],[Precio Venta sin IGV]]-(tabla_ventas[[#This Row],[Precio Venta sin IGV]]*0.4)</f>
        <v>17714.400000000001</v>
      </c>
      <c r="I2102">
        <v>29524</v>
      </c>
      <c r="J2102">
        <f t="shared" si="97"/>
        <v>0.18</v>
      </c>
      <c r="K2102">
        <f t="shared" si="98"/>
        <v>34838.32</v>
      </c>
      <c r="L2102" t="s">
        <v>119</v>
      </c>
      <c r="M2102" t="s">
        <v>13</v>
      </c>
    </row>
    <row r="2103" spans="1:13" ht="15" x14ac:dyDescent="0.25">
      <c r="A2103">
        <v>2102</v>
      </c>
      <c r="B2103">
        <v>42668</v>
      </c>
      <c r="C2103" t="s">
        <v>16</v>
      </c>
      <c r="D2103" t="s">
        <v>2214</v>
      </c>
      <c r="E2103" t="str">
        <f t="shared" si="96"/>
        <v>San Miguel, Lima, Lima</v>
      </c>
      <c r="F2103" t="s">
        <v>7</v>
      </c>
      <c r="G2103">
        <v>167</v>
      </c>
      <c r="H2103">
        <f>tabla_ventas[[#This Row],[Precio Venta sin IGV]]-(tabla_ventas[[#This Row],[Precio Venta sin IGV]]*0.4)</f>
        <v>15166.8</v>
      </c>
      <c r="I2103">
        <v>25278</v>
      </c>
      <c r="J2103">
        <f t="shared" si="97"/>
        <v>0.18</v>
      </c>
      <c r="K2103">
        <f t="shared" si="98"/>
        <v>29828.04</v>
      </c>
      <c r="L2103" t="s">
        <v>30</v>
      </c>
      <c r="M2103" t="s">
        <v>8</v>
      </c>
    </row>
    <row r="2104" spans="1:13" ht="15" x14ac:dyDescent="0.25">
      <c r="A2104">
        <v>2103</v>
      </c>
      <c r="B2104">
        <v>42668</v>
      </c>
      <c r="C2104" t="s">
        <v>16</v>
      </c>
      <c r="D2104" t="s">
        <v>2215</v>
      </c>
      <c r="E2104" t="str">
        <f t="shared" si="96"/>
        <v>San Miguel, Lima, Lima</v>
      </c>
      <c r="F2104" t="s">
        <v>7</v>
      </c>
      <c r="G2104">
        <v>10</v>
      </c>
      <c r="H2104">
        <f>tabla_ventas[[#This Row],[Precio Venta sin IGV]]-(tabla_ventas[[#This Row],[Precio Venta sin IGV]]*0.4)</f>
        <v>19474.199999999997</v>
      </c>
      <c r="I2104">
        <v>32457</v>
      </c>
      <c r="J2104">
        <f t="shared" si="97"/>
        <v>0.18</v>
      </c>
      <c r="K2104">
        <f t="shared" si="98"/>
        <v>38299.26</v>
      </c>
      <c r="L2104" t="s">
        <v>30</v>
      </c>
      <c r="M2104" t="s">
        <v>8</v>
      </c>
    </row>
    <row r="2105" spans="1:13" ht="15" x14ac:dyDescent="0.25">
      <c r="A2105">
        <v>2104</v>
      </c>
      <c r="B2105">
        <v>42668</v>
      </c>
      <c r="C2105" t="s">
        <v>16</v>
      </c>
      <c r="D2105" t="s">
        <v>2216</v>
      </c>
      <c r="E2105" t="str">
        <f t="shared" si="96"/>
        <v>San Miguel, Lima, Lima</v>
      </c>
      <c r="F2105" t="s">
        <v>7</v>
      </c>
      <c r="G2105">
        <v>116</v>
      </c>
      <c r="H2105">
        <f>tabla_ventas[[#This Row],[Precio Venta sin IGV]]-(tabla_ventas[[#This Row],[Precio Venta sin IGV]]*0.4)</f>
        <v>23213.4</v>
      </c>
      <c r="I2105">
        <v>38689</v>
      </c>
      <c r="J2105">
        <f t="shared" si="97"/>
        <v>0.18</v>
      </c>
      <c r="K2105">
        <f t="shared" si="98"/>
        <v>45653.02</v>
      </c>
      <c r="L2105" t="s">
        <v>30</v>
      </c>
      <c r="M2105" t="s">
        <v>8</v>
      </c>
    </row>
    <row r="2106" spans="1:13" ht="15" x14ac:dyDescent="0.25">
      <c r="A2106">
        <v>2105</v>
      </c>
      <c r="B2106">
        <v>42668</v>
      </c>
      <c r="C2106" t="s">
        <v>16</v>
      </c>
      <c r="D2106" t="s">
        <v>2217</v>
      </c>
      <c r="E2106" t="str">
        <f t="shared" si="96"/>
        <v>San Miguel, Lima, Lima</v>
      </c>
      <c r="F2106" t="s">
        <v>7</v>
      </c>
      <c r="G2106">
        <v>48</v>
      </c>
      <c r="H2106">
        <f>tabla_ventas[[#This Row],[Precio Venta sin IGV]]-(tabla_ventas[[#This Row],[Precio Venta sin IGV]]*0.4)</f>
        <v>16441.199999999997</v>
      </c>
      <c r="I2106">
        <v>27402</v>
      </c>
      <c r="J2106">
        <f t="shared" si="97"/>
        <v>0.18</v>
      </c>
      <c r="K2106">
        <f t="shared" si="98"/>
        <v>32334.36</v>
      </c>
      <c r="L2106" t="s">
        <v>30</v>
      </c>
      <c r="M2106" t="s">
        <v>8</v>
      </c>
    </row>
    <row r="2107" spans="1:13" ht="15" x14ac:dyDescent="0.25">
      <c r="A2107">
        <v>2106</v>
      </c>
      <c r="B2107">
        <v>42668</v>
      </c>
      <c r="C2107" t="s">
        <v>16</v>
      </c>
      <c r="D2107" t="s">
        <v>2218</v>
      </c>
      <c r="E2107" t="str">
        <f t="shared" si="96"/>
        <v>Surco,Lima,Lima</v>
      </c>
      <c r="F2107" t="s">
        <v>7</v>
      </c>
      <c r="G2107">
        <v>178</v>
      </c>
      <c r="H2107">
        <f>tabla_ventas[[#This Row],[Precio Venta sin IGV]]-(tabla_ventas[[#This Row],[Precio Venta sin IGV]]*0.4)</f>
        <v>14851.8</v>
      </c>
      <c r="I2107">
        <v>24753</v>
      </c>
      <c r="J2107">
        <f t="shared" si="97"/>
        <v>0.18</v>
      </c>
      <c r="K2107">
        <f t="shared" si="98"/>
        <v>29208.54</v>
      </c>
      <c r="L2107" t="s">
        <v>32</v>
      </c>
      <c r="M2107" t="s">
        <v>26</v>
      </c>
    </row>
    <row r="2108" spans="1:13" ht="15" x14ac:dyDescent="0.25">
      <c r="A2108">
        <v>2107</v>
      </c>
      <c r="B2108">
        <v>42668</v>
      </c>
      <c r="C2108" t="s">
        <v>16</v>
      </c>
      <c r="D2108" t="s">
        <v>2219</v>
      </c>
      <c r="E2108" t="str">
        <f t="shared" si="96"/>
        <v>Surco,Lima,Lima</v>
      </c>
      <c r="F2108" t="s">
        <v>7</v>
      </c>
      <c r="G2108">
        <v>155</v>
      </c>
      <c r="H2108">
        <f>tabla_ventas[[#This Row],[Precio Venta sin IGV]]-(tabla_ventas[[#This Row],[Precio Venta sin IGV]]*0.4)</f>
        <v>11246.4</v>
      </c>
      <c r="I2108">
        <v>18744</v>
      </c>
      <c r="J2108">
        <f t="shared" si="97"/>
        <v>0.18</v>
      </c>
      <c r="K2108">
        <f t="shared" si="98"/>
        <v>22117.919999999998</v>
      </c>
      <c r="L2108" t="s">
        <v>32</v>
      </c>
      <c r="M2108" t="s">
        <v>26</v>
      </c>
    </row>
    <row r="2109" spans="1:13" ht="15" x14ac:dyDescent="0.25">
      <c r="A2109">
        <v>2108</v>
      </c>
      <c r="B2109">
        <v>42668</v>
      </c>
      <c r="C2109" t="s">
        <v>16</v>
      </c>
      <c r="D2109" t="s">
        <v>2220</v>
      </c>
      <c r="E2109" t="str">
        <f t="shared" si="96"/>
        <v>Surco,Lima,Lima</v>
      </c>
      <c r="F2109" t="s">
        <v>7</v>
      </c>
      <c r="G2109">
        <v>41</v>
      </c>
      <c r="H2109">
        <f>tabla_ventas[[#This Row],[Precio Venta sin IGV]]-(tabla_ventas[[#This Row],[Precio Venta sin IGV]]*0.4)</f>
        <v>14350.199999999999</v>
      </c>
      <c r="I2109">
        <v>23917</v>
      </c>
      <c r="J2109">
        <f t="shared" si="97"/>
        <v>0.18</v>
      </c>
      <c r="K2109">
        <f t="shared" si="98"/>
        <v>28222.059999999998</v>
      </c>
      <c r="L2109" t="s">
        <v>32</v>
      </c>
      <c r="M2109" t="s">
        <v>26</v>
      </c>
    </row>
    <row r="2110" spans="1:13" ht="15" x14ac:dyDescent="0.25">
      <c r="A2110">
        <v>2109</v>
      </c>
      <c r="B2110">
        <v>42668</v>
      </c>
      <c r="C2110" t="s">
        <v>16</v>
      </c>
      <c r="D2110" t="s">
        <v>2221</v>
      </c>
      <c r="E2110" t="str">
        <f t="shared" si="96"/>
        <v>Surco,Lima,Lima</v>
      </c>
      <c r="F2110" t="s">
        <v>7</v>
      </c>
      <c r="G2110">
        <v>56</v>
      </c>
      <c r="H2110">
        <f>tabla_ventas[[#This Row],[Precio Venta sin IGV]]-(tabla_ventas[[#This Row],[Precio Venta sin IGV]]*0.4)</f>
        <v>12372</v>
      </c>
      <c r="I2110">
        <v>20620</v>
      </c>
      <c r="J2110">
        <f t="shared" si="97"/>
        <v>0.18</v>
      </c>
      <c r="K2110">
        <f t="shared" si="98"/>
        <v>24331.599999999999</v>
      </c>
      <c r="L2110" t="s">
        <v>32</v>
      </c>
      <c r="M2110" t="s">
        <v>26</v>
      </c>
    </row>
    <row r="2111" spans="1:13" ht="15" x14ac:dyDescent="0.25">
      <c r="A2111">
        <v>2110</v>
      </c>
      <c r="B2111">
        <v>42668</v>
      </c>
      <c r="C2111" t="s">
        <v>16</v>
      </c>
      <c r="D2111" t="s">
        <v>2222</v>
      </c>
      <c r="E2111" t="str">
        <f t="shared" si="96"/>
        <v>Surco,Lima,Lima</v>
      </c>
      <c r="F2111" t="s">
        <v>7</v>
      </c>
      <c r="G2111">
        <v>32</v>
      </c>
      <c r="H2111">
        <f>tabla_ventas[[#This Row],[Precio Venta sin IGV]]-(tabla_ventas[[#This Row],[Precio Venta sin IGV]]*0.4)</f>
        <v>12061.2</v>
      </c>
      <c r="I2111">
        <v>20102</v>
      </c>
      <c r="J2111">
        <f t="shared" si="97"/>
        <v>0.18</v>
      </c>
      <c r="K2111">
        <f t="shared" si="98"/>
        <v>23720.36</v>
      </c>
      <c r="L2111" t="s">
        <v>32</v>
      </c>
      <c r="M2111" t="s">
        <v>20</v>
      </c>
    </row>
    <row r="2112" spans="1:13" ht="15" x14ac:dyDescent="0.25">
      <c r="A2112">
        <v>2111</v>
      </c>
      <c r="B2112">
        <v>42668</v>
      </c>
      <c r="C2112" t="s">
        <v>16</v>
      </c>
      <c r="D2112" t="s">
        <v>2223</v>
      </c>
      <c r="E2112" t="str">
        <f t="shared" si="96"/>
        <v>Surco,Lima,Lima</v>
      </c>
      <c r="F2112" t="s">
        <v>7</v>
      </c>
      <c r="G2112">
        <v>36</v>
      </c>
      <c r="H2112">
        <f>tabla_ventas[[#This Row],[Precio Venta sin IGV]]-(tabla_ventas[[#This Row],[Precio Venta sin IGV]]*0.4)</f>
        <v>17295</v>
      </c>
      <c r="I2112">
        <v>28825</v>
      </c>
      <c r="J2112">
        <f t="shared" si="97"/>
        <v>0.18</v>
      </c>
      <c r="K2112">
        <f t="shared" si="98"/>
        <v>34013.5</v>
      </c>
      <c r="L2112" t="s">
        <v>32</v>
      </c>
      <c r="M2112" t="s">
        <v>20</v>
      </c>
    </row>
    <row r="2113" spans="1:13" ht="15" x14ac:dyDescent="0.25">
      <c r="A2113">
        <v>2112</v>
      </c>
      <c r="B2113">
        <v>42668</v>
      </c>
      <c r="C2113" t="s">
        <v>16</v>
      </c>
      <c r="D2113" t="s">
        <v>2224</v>
      </c>
      <c r="E2113" t="str">
        <f t="shared" si="96"/>
        <v>Surco,Lima,Lima</v>
      </c>
      <c r="F2113" t="s">
        <v>7</v>
      </c>
      <c r="G2113">
        <v>164</v>
      </c>
      <c r="H2113">
        <f>tabla_ventas[[#This Row],[Precio Venta sin IGV]]-(tabla_ventas[[#This Row],[Precio Venta sin IGV]]*0.4)</f>
        <v>15036</v>
      </c>
      <c r="I2113">
        <v>25060</v>
      </c>
      <c r="J2113">
        <f t="shared" si="97"/>
        <v>0.18</v>
      </c>
      <c r="K2113">
        <f t="shared" si="98"/>
        <v>29570.799999999999</v>
      </c>
      <c r="L2113" t="s">
        <v>32</v>
      </c>
      <c r="M2113" t="s">
        <v>20</v>
      </c>
    </row>
    <row r="2114" spans="1:13" ht="15" x14ac:dyDescent="0.25">
      <c r="A2114">
        <v>2113</v>
      </c>
      <c r="B2114">
        <v>42668</v>
      </c>
      <c r="C2114" t="s">
        <v>16</v>
      </c>
      <c r="D2114" t="s">
        <v>2225</v>
      </c>
      <c r="E2114" t="str">
        <f t="shared" ref="E2114:E2177" si="99">IF(L2114="San Miguel","San Miguel, Lima, Lima",IF(L2114="La Molina","La Molina,Lima, Lima",IF(L2114="Ate","Ate,Lima,Lima","Surco,Lima,Lima")))</f>
        <v>Surco,Lima,Lima</v>
      </c>
      <c r="F2114" t="s">
        <v>7</v>
      </c>
      <c r="G2114">
        <v>7</v>
      </c>
      <c r="H2114">
        <f>tabla_ventas[[#This Row],[Precio Venta sin IGV]]-(tabla_ventas[[#This Row],[Precio Venta sin IGV]]*0.4)</f>
        <v>11273.4</v>
      </c>
      <c r="I2114">
        <v>18789</v>
      </c>
      <c r="J2114">
        <f t="shared" ref="J2114:J2177" si="100">IF(I2114&gt;20000&lt;25000,18%,IF(I2114&gt;25001,18%,18%))</f>
        <v>0.18</v>
      </c>
      <c r="K2114">
        <f t="shared" ref="K2114:K2177" si="101">I2114+I2114*J2114</f>
        <v>22171.02</v>
      </c>
      <c r="L2114" t="s">
        <v>32</v>
      </c>
      <c r="M2114" t="s">
        <v>20</v>
      </c>
    </row>
    <row r="2115" spans="1:13" ht="15" x14ac:dyDescent="0.25">
      <c r="A2115">
        <v>2114</v>
      </c>
      <c r="B2115">
        <v>42668</v>
      </c>
      <c r="C2115" t="s">
        <v>16</v>
      </c>
      <c r="D2115" t="s">
        <v>2226</v>
      </c>
      <c r="E2115" t="str">
        <f t="shared" si="99"/>
        <v>Ate,Lima,Lima</v>
      </c>
      <c r="F2115" t="s">
        <v>7</v>
      </c>
      <c r="G2115">
        <v>103</v>
      </c>
      <c r="H2115">
        <f>tabla_ventas[[#This Row],[Precio Venta sin IGV]]-(tabla_ventas[[#This Row],[Precio Venta sin IGV]]*0.4)</f>
        <v>23395.8</v>
      </c>
      <c r="I2115">
        <v>38993</v>
      </c>
      <c r="J2115">
        <f t="shared" si="100"/>
        <v>0.18</v>
      </c>
      <c r="K2115">
        <f t="shared" si="101"/>
        <v>46011.74</v>
      </c>
      <c r="L2115" t="s">
        <v>31</v>
      </c>
      <c r="M2115" t="s">
        <v>10</v>
      </c>
    </row>
    <row r="2116" spans="1:13" ht="15" x14ac:dyDescent="0.25">
      <c r="A2116">
        <v>2115</v>
      </c>
      <c r="B2116">
        <v>42668</v>
      </c>
      <c r="C2116" t="s">
        <v>16</v>
      </c>
      <c r="D2116" t="s">
        <v>2227</v>
      </c>
      <c r="E2116" t="str">
        <f t="shared" si="99"/>
        <v>Ate,Lima,Lima</v>
      </c>
      <c r="F2116" t="s">
        <v>7</v>
      </c>
      <c r="G2116">
        <v>57</v>
      </c>
      <c r="H2116">
        <f>tabla_ventas[[#This Row],[Precio Venta sin IGV]]-(tabla_ventas[[#This Row],[Precio Venta sin IGV]]*0.4)</f>
        <v>13945.199999999999</v>
      </c>
      <c r="I2116">
        <v>23242</v>
      </c>
      <c r="J2116">
        <f t="shared" si="100"/>
        <v>0.18</v>
      </c>
      <c r="K2116">
        <f t="shared" si="101"/>
        <v>27425.559999999998</v>
      </c>
      <c r="L2116" t="s">
        <v>31</v>
      </c>
      <c r="M2116" t="s">
        <v>10</v>
      </c>
    </row>
    <row r="2117" spans="1:13" ht="15" x14ac:dyDescent="0.25">
      <c r="A2117">
        <v>2116</v>
      </c>
      <c r="B2117">
        <v>42668</v>
      </c>
      <c r="C2117" t="s">
        <v>16</v>
      </c>
      <c r="D2117" t="s">
        <v>2228</v>
      </c>
      <c r="E2117" t="str">
        <f t="shared" si="99"/>
        <v>Ate,Lima,Lima</v>
      </c>
      <c r="F2117" t="s">
        <v>7</v>
      </c>
      <c r="G2117">
        <v>40</v>
      </c>
      <c r="H2117">
        <f>tabla_ventas[[#This Row],[Precio Venta sin IGV]]-(tabla_ventas[[#This Row],[Precio Venta sin IGV]]*0.4)</f>
        <v>16825.199999999997</v>
      </c>
      <c r="I2117">
        <v>28042</v>
      </c>
      <c r="J2117">
        <f t="shared" si="100"/>
        <v>0.18</v>
      </c>
      <c r="K2117">
        <f t="shared" si="101"/>
        <v>33089.56</v>
      </c>
      <c r="L2117" t="s">
        <v>31</v>
      </c>
      <c r="M2117" t="s">
        <v>10</v>
      </c>
    </row>
    <row r="2118" spans="1:13" ht="15" x14ac:dyDescent="0.25">
      <c r="A2118">
        <v>2117</v>
      </c>
      <c r="B2118">
        <v>42668</v>
      </c>
      <c r="C2118" t="s">
        <v>16</v>
      </c>
      <c r="D2118" t="s">
        <v>2229</v>
      </c>
      <c r="E2118" t="str">
        <f t="shared" si="99"/>
        <v>Ate,Lima,Lima</v>
      </c>
      <c r="F2118" t="s">
        <v>7</v>
      </c>
      <c r="G2118">
        <v>69</v>
      </c>
      <c r="H2118">
        <f>tabla_ventas[[#This Row],[Precio Venta sin IGV]]-(tabla_ventas[[#This Row],[Precio Venta sin IGV]]*0.4)</f>
        <v>21276</v>
      </c>
      <c r="I2118">
        <v>35460</v>
      </c>
      <c r="J2118">
        <f t="shared" si="100"/>
        <v>0.18</v>
      </c>
      <c r="K2118">
        <f t="shared" si="101"/>
        <v>41842.800000000003</v>
      </c>
      <c r="L2118" t="s">
        <v>31</v>
      </c>
      <c r="M2118" t="s">
        <v>10</v>
      </c>
    </row>
    <row r="2119" spans="1:13" ht="15" x14ac:dyDescent="0.25">
      <c r="A2119">
        <v>2118</v>
      </c>
      <c r="B2119">
        <v>42668</v>
      </c>
      <c r="C2119" t="s">
        <v>19</v>
      </c>
      <c r="D2119" t="s">
        <v>2230</v>
      </c>
      <c r="E2119" t="str">
        <f t="shared" si="99"/>
        <v>Surco,Lima,Lima</v>
      </c>
      <c r="F2119" t="s">
        <v>7</v>
      </c>
      <c r="G2119">
        <v>60</v>
      </c>
      <c r="H2119">
        <f>tabla_ventas[[#This Row],[Precio Venta sin IGV]]-(tabla_ventas[[#This Row],[Precio Venta sin IGV]]*0.4)</f>
        <v>19365</v>
      </c>
      <c r="I2119">
        <v>32275</v>
      </c>
      <c r="J2119">
        <f t="shared" si="100"/>
        <v>0.18</v>
      </c>
      <c r="K2119">
        <f t="shared" si="101"/>
        <v>38084.5</v>
      </c>
      <c r="L2119" t="s">
        <v>32</v>
      </c>
      <c r="M2119" t="s">
        <v>22</v>
      </c>
    </row>
    <row r="2120" spans="1:13" ht="15" x14ac:dyDescent="0.25">
      <c r="A2120">
        <v>2119</v>
      </c>
      <c r="B2120">
        <v>42668</v>
      </c>
      <c r="C2120" t="s">
        <v>19</v>
      </c>
      <c r="D2120" t="s">
        <v>2231</v>
      </c>
      <c r="E2120" t="str">
        <f t="shared" si="99"/>
        <v>Surco,Lima,Lima</v>
      </c>
      <c r="F2120" t="s">
        <v>7</v>
      </c>
      <c r="G2120">
        <v>136</v>
      </c>
      <c r="H2120">
        <f>tabla_ventas[[#This Row],[Precio Venta sin IGV]]-(tabla_ventas[[#This Row],[Precio Venta sin IGV]]*0.4)</f>
        <v>13694.4</v>
      </c>
      <c r="I2120">
        <v>22824</v>
      </c>
      <c r="J2120">
        <f t="shared" si="100"/>
        <v>0.18</v>
      </c>
      <c r="K2120">
        <f t="shared" si="101"/>
        <v>26932.32</v>
      </c>
      <c r="L2120" t="s">
        <v>32</v>
      </c>
      <c r="M2120" t="s">
        <v>22</v>
      </c>
    </row>
    <row r="2121" spans="1:13" ht="15" x14ac:dyDescent="0.25">
      <c r="A2121">
        <v>2120</v>
      </c>
      <c r="B2121">
        <v>42668</v>
      </c>
      <c r="C2121" t="s">
        <v>19</v>
      </c>
      <c r="D2121" t="s">
        <v>2232</v>
      </c>
      <c r="E2121" t="str">
        <f t="shared" si="99"/>
        <v>Surco,Lima,Lima</v>
      </c>
      <c r="F2121" t="s">
        <v>7</v>
      </c>
      <c r="G2121">
        <v>155</v>
      </c>
      <c r="H2121">
        <f>tabla_ventas[[#This Row],[Precio Venta sin IGV]]-(tabla_ventas[[#This Row],[Precio Venta sin IGV]]*0.4)</f>
        <v>15152.4</v>
      </c>
      <c r="I2121">
        <v>25254</v>
      </c>
      <c r="J2121">
        <f t="shared" si="100"/>
        <v>0.18</v>
      </c>
      <c r="K2121">
        <f t="shared" si="101"/>
        <v>29799.72</v>
      </c>
      <c r="L2121" t="s">
        <v>32</v>
      </c>
      <c r="M2121" t="s">
        <v>22</v>
      </c>
    </row>
    <row r="2122" spans="1:13" ht="15" x14ac:dyDescent="0.25">
      <c r="A2122">
        <v>2121</v>
      </c>
      <c r="B2122">
        <v>42668</v>
      </c>
      <c r="C2122" t="s">
        <v>19</v>
      </c>
      <c r="D2122" t="s">
        <v>2233</v>
      </c>
      <c r="E2122" t="str">
        <f t="shared" si="99"/>
        <v>Surco,Lima,Lima</v>
      </c>
      <c r="F2122" t="s">
        <v>7</v>
      </c>
      <c r="G2122">
        <v>8</v>
      </c>
      <c r="H2122">
        <f>tabla_ventas[[#This Row],[Precio Venta sin IGV]]-(tabla_ventas[[#This Row],[Precio Venta sin IGV]]*0.4)</f>
        <v>16264.8</v>
      </c>
      <c r="I2122">
        <v>27108</v>
      </c>
      <c r="J2122">
        <f t="shared" si="100"/>
        <v>0.18</v>
      </c>
      <c r="K2122">
        <f t="shared" si="101"/>
        <v>31987.439999999999</v>
      </c>
      <c r="L2122" t="s">
        <v>32</v>
      </c>
      <c r="M2122" t="s">
        <v>22</v>
      </c>
    </row>
    <row r="2123" spans="1:13" ht="15" x14ac:dyDescent="0.25">
      <c r="A2123">
        <v>2122</v>
      </c>
      <c r="B2123">
        <v>42668</v>
      </c>
      <c r="C2123" t="s">
        <v>28</v>
      </c>
      <c r="D2123" t="s">
        <v>2234</v>
      </c>
      <c r="E2123" t="str">
        <f t="shared" si="99"/>
        <v>Surco,Lima,Lima</v>
      </c>
      <c r="F2123" t="s">
        <v>7</v>
      </c>
      <c r="G2123">
        <v>148</v>
      </c>
      <c r="H2123">
        <f>tabla_ventas[[#This Row],[Precio Venta sin IGV]]-(tabla_ventas[[#This Row],[Precio Venta sin IGV]]*0.4)</f>
        <v>11420.4</v>
      </c>
      <c r="I2123">
        <v>19034</v>
      </c>
      <c r="J2123">
        <f t="shared" si="100"/>
        <v>0.18</v>
      </c>
      <c r="K2123">
        <f t="shared" si="101"/>
        <v>22460.12</v>
      </c>
      <c r="L2123" t="s">
        <v>32</v>
      </c>
      <c r="M2123" t="s">
        <v>18</v>
      </c>
    </row>
    <row r="2124" spans="1:13" ht="15" x14ac:dyDescent="0.25">
      <c r="A2124">
        <v>2123</v>
      </c>
      <c r="B2124">
        <v>42668</v>
      </c>
      <c r="C2124" t="s">
        <v>28</v>
      </c>
      <c r="D2124" t="s">
        <v>2235</v>
      </c>
      <c r="E2124" t="str">
        <f t="shared" si="99"/>
        <v>Surco,Lima,Lima</v>
      </c>
      <c r="F2124" t="s">
        <v>7</v>
      </c>
      <c r="G2124">
        <v>145</v>
      </c>
      <c r="H2124">
        <f>tabla_ventas[[#This Row],[Precio Venta sin IGV]]-(tabla_ventas[[#This Row],[Precio Venta sin IGV]]*0.4)</f>
        <v>21159.599999999999</v>
      </c>
      <c r="I2124">
        <v>35266</v>
      </c>
      <c r="J2124">
        <f t="shared" si="100"/>
        <v>0.18</v>
      </c>
      <c r="K2124">
        <f t="shared" si="101"/>
        <v>41613.879999999997</v>
      </c>
      <c r="L2124" t="s">
        <v>32</v>
      </c>
      <c r="M2124" t="s">
        <v>18</v>
      </c>
    </row>
    <row r="2125" spans="1:13" ht="15" x14ac:dyDescent="0.25">
      <c r="A2125">
        <v>2124</v>
      </c>
      <c r="B2125">
        <v>42668</v>
      </c>
      <c r="C2125" t="s">
        <v>28</v>
      </c>
      <c r="D2125" t="s">
        <v>2236</v>
      </c>
      <c r="E2125" t="str">
        <f t="shared" si="99"/>
        <v>Surco,Lima,Lima</v>
      </c>
      <c r="F2125" t="s">
        <v>7</v>
      </c>
      <c r="G2125">
        <v>157</v>
      </c>
      <c r="H2125">
        <f>tabla_ventas[[#This Row],[Precio Venta sin IGV]]-(tabla_ventas[[#This Row],[Precio Venta sin IGV]]*0.4)</f>
        <v>23371.199999999997</v>
      </c>
      <c r="I2125">
        <v>38952</v>
      </c>
      <c r="J2125">
        <f t="shared" si="100"/>
        <v>0.18</v>
      </c>
      <c r="K2125">
        <f t="shared" si="101"/>
        <v>45963.360000000001</v>
      </c>
      <c r="L2125" t="s">
        <v>32</v>
      </c>
      <c r="M2125" t="s">
        <v>18</v>
      </c>
    </row>
    <row r="2126" spans="1:13" ht="15" x14ac:dyDescent="0.25">
      <c r="A2126">
        <v>2125</v>
      </c>
      <c r="B2126">
        <v>42667</v>
      </c>
      <c r="C2126" t="s">
        <v>6</v>
      </c>
      <c r="D2126" t="s">
        <v>2237</v>
      </c>
      <c r="E2126" t="str">
        <f t="shared" si="99"/>
        <v>Ate,Lima,Lima</v>
      </c>
      <c r="F2126" t="s">
        <v>7</v>
      </c>
      <c r="G2126">
        <v>61</v>
      </c>
      <c r="H2126">
        <f>tabla_ventas[[#This Row],[Precio Venta sin IGV]]-(tabla_ventas[[#This Row],[Precio Venta sin IGV]]*0.4)</f>
        <v>22758</v>
      </c>
      <c r="I2126">
        <v>37930</v>
      </c>
      <c r="J2126">
        <f t="shared" si="100"/>
        <v>0.18</v>
      </c>
      <c r="K2126">
        <f t="shared" si="101"/>
        <v>44757.4</v>
      </c>
      <c r="L2126" t="s">
        <v>31</v>
      </c>
      <c r="M2126" t="s">
        <v>23</v>
      </c>
    </row>
    <row r="2127" spans="1:13" ht="15" x14ac:dyDescent="0.25">
      <c r="A2127">
        <v>2126</v>
      </c>
      <c r="B2127">
        <v>42667</v>
      </c>
      <c r="C2127" t="s">
        <v>6</v>
      </c>
      <c r="D2127" t="s">
        <v>2238</v>
      </c>
      <c r="E2127" t="str">
        <f t="shared" si="99"/>
        <v>Ate,Lima,Lima</v>
      </c>
      <c r="F2127" t="s">
        <v>7</v>
      </c>
      <c r="G2127">
        <v>128</v>
      </c>
      <c r="H2127">
        <f>tabla_ventas[[#This Row],[Precio Venta sin IGV]]-(tabla_ventas[[#This Row],[Precio Venta sin IGV]]*0.4)</f>
        <v>19381.8</v>
      </c>
      <c r="I2127">
        <v>32303</v>
      </c>
      <c r="J2127">
        <f t="shared" si="100"/>
        <v>0.18</v>
      </c>
      <c r="K2127">
        <f t="shared" si="101"/>
        <v>38117.54</v>
      </c>
      <c r="L2127" t="s">
        <v>31</v>
      </c>
      <c r="M2127" t="s">
        <v>23</v>
      </c>
    </row>
    <row r="2128" spans="1:13" ht="15" x14ac:dyDescent="0.25">
      <c r="A2128">
        <v>2127</v>
      </c>
      <c r="B2128">
        <v>42667</v>
      </c>
      <c r="C2128" t="s">
        <v>6</v>
      </c>
      <c r="D2128" t="s">
        <v>2239</v>
      </c>
      <c r="E2128" t="str">
        <f t="shared" si="99"/>
        <v>Ate,Lima,Lima</v>
      </c>
      <c r="F2128" t="s">
        <v>7</v>
      </c>
      <c r="G2128">
        <v>110</v>
      </c>
      <c r="H2128">
        <f>tabla_ventas[[#This Row],[Precio Venta sin IGV]]-(tabla_ventas[[#This Row],[Precio Venta sin IGV]]*0.4)</f>
        <v>12997.199999999999</v>
      </c>
      <c r="I2128">
        <v>21662</v>
      </c>
      <c r="J2128">
        <f t="shared" si="100"/>
        <v>0.18</v>
      </c>
      <c r="K2128">
        <f t="shared" si="101"/>
        <v>25561.16</v>
      </c>
      <c r="L2128" t="s">
        <v>31</v>
      </c>
      <c r="M2128" t="s">
        <v>23</v>
      </c>
    </row>
    <row r="2129" spans="1:13" ht="15" x14ac:dyDescent="0.25">
      <c r="A2129">
        <v>2128</v>
      </c>
      <c r="B2129">
        <v>42667</v>
      </c>
      <c r="C2129" t="s">
        <v>6</v>
      </c>
      <c r="D2129" t="s">
        <v>2240</v>
      </c>
      <c r="E2129" t="str">
        <f t="shared" si="99"/>
        <v>Ate,Lima,Lima</v>
      </c>
      <c r="F2129" t="s">
        <v>7</v>
      </c>
      <c r="G2129">
        <v>133</v>
      </c>
      <c r="H2129">
        <f>tabla_ventas[[#This Row],[Precio Venta sin IGV]]-(tabla_ventas[[#This Row],[Precio Venta sin IGV]]*0.4)</f>
        <v>14666.4</v>
      </c>
      <c r="I2129">
        <v>24444</v>
      </c>
      <c r="J2129">
        <f t="shared" si="100"/>
        <v>0.18</v>
      </c>
      <c r="K2129">
        <f t="shared" si="101"/>
        <v>28843.919999999998</v>
      </c>
      <c r="L2129" t="s">
        <v>31</v>
      </c>
      <c r="M2129" t="s">
        <v>23</v>
      </c>
    </row>
    <row r="2130" spans="1:13" ht="15" x14ac:dyDescent="0.25">
      <c r="A2130">
        <v>2129</v>
      </c>
      <c r="B2130">
        <v>42667</v>
      </c>
      <c r="C2130" t="s">
        <v>11</v>
      </c>
      <c r="D2130" t="s">
        <v>2241</v>
      </c>
      <c r="E2130" t="str">
        <f t="shared" si="99"/>
        <v>Surco,Lima,Lima</v>
      </c>
      <c r="F2130" t="s">
        <v>7</v>
      </c>
      <c r="G2130">
        <v>48</v>
      </c>
      <c r="H2130">
        <f>tabla_ventas[[#This Row],[Precio Venta sin IGV]]-(tabla_ventas[[#This Row],[Precio Venta sin IGV]]*0.4)</f>
        <v>12867</v>
      </c>
      <c r="I2130">
        <v>21445</v>
      </c>
      <c r="J2130">
        <f t="shared" si="100"/>
        <v>0.18</v>
      </c>
      <c r="K2130">
        <f t="shared" si="101"/>
        <v>25305.1</v>
      </c>
      <c r="L2130" t="s">
        <v>32</v>
      </c>
      <c r="M2130" t="s">
        <v>15</v>
      </c>
    </row>
    <row r="2131" spans="1:13" ht="15" x14ac:dyDescent="0.25">
      <c r="A2131">
        <v>2130</v>
      </c>
      <c r="B2131">
        <v>42667</v>
      </c>
      <c r="C2131" t="s">
        <v>11</v>
      </c>
      <c r="D2131" t="s">
        <v>2242</v>
      </c>
      <c r="E2131" t="str">
        <f t="shared" si="99"/>
        <v>Surco,Lima,Lima</v>
      </c>
      <c r="F2131" t="s">
        <v>7</v>
      </c>
      <c r="G2131">
        <v>173</v>
      </c>
      <c r="H2131">
        <f>tabla_ventas[[#This Row],[Precio Venta sin IGV]]-(tabla_ventas[[#This Row],[Precio Venta sin IGV]]*0.4)</f>
        <v>23966.400000000001</v>
      </c>
      <c r="I2131">
        <v>39944</v>
      </c>
      <c r="J2131">
        <f t="shared" si="100"/>
        <v>0.18</v>
      </c>
      <c r="K2131">
        <f t="shared" si="101"/>
        <v>47133.919999999998</v>
      </c>
      <c r="L2131" t="s">
        <v>32</v>
      </c>
      <c r="M2131" t="s">
        <v>15</v>
      </c>
    </row>
    <row r="2132" spans="1:13" ht="15" x14ac:dyDescent="0.25">
      <c r="A2132">
        <v>2131</v>
      </c>
      <c r="B2132">
        <v>42667</v>
      </c>
      <c r="C2132" t="s">
        <v>11</v>
      </c>
      <c r="D2132" t="s">
        <v>2243</v>
      </c>
      <c r="E2132" t="str">
        <f t="shared" si="99"/>
        <v>Surco,Lima,Lima</v>
      </c>
      <c r="F2132" t="s">
        <v>7</v>
      </c>
      <c r="G2132">
        <v>173</v>
      </c>
      <c r="H2132">
        <f>tabla_ventas[[#This Row],[Precio Venta sin IGV]]-(tabla_ventas[[#This Row],[Precio Venta sin IGV]]*0.4)</f>
        <v>13205.4</v>
      </c>
      <c r="I2132">
        <v>22009</v>
      </c>
      <c r="J2132">
        <f t="shared" si="100"/>
        <v>0.18</v>
      </c>
      <c r="K2132">
        <f t="shared" si="101"/>
        <v>25970.62</v>
      </c>
      <c r="L2132" t="s">
        <v>32</v>
      </c>
      <c r="M2132" t="s">
        <v>15</v>
      </c>
    </row>
    <row r="2133" spans="1:13" ht="15" x14ac:dyDescent="0.25">
      <c r="A2133">
        <v>2132</v>
      </c>
      <c r="B2133">
        <v>42667</v>
      </c>
      <c r="C2133" t="s">
        <v>11</v>
      </c>
      <c r="D2133" t="s">
        <v>2244</v>
      </c>
      <c r="E2133" t="str">
        <f t="shared" si="99"/>
        <v>Surco,Lima,Lima</v>
      </c>
      <c r="F2133" t="s">
        <v>7</v>
      </c>
      <c r="G2133">
        <v>140</v>
      </c>
      <c r="H2133">
        <f>tabla_ventas[[#This Row],[Precio Venta sin IGV]]-(tabla_ventas[[#This Row],[Precio Venta sin IGV]]*0.4)</f>
        <v>11661.599999999999</v>
      </c>
      <c r="I2133">
        <v>19436</v>
      </c>
      <c r="J2133">
        <f t="shared" si="100"/>
        <v>0.18</v>
      </c>
      <c r="K2133">
        <f t="shared" si="101"/>
        <v>22934.48</v>
      </c>
      <c r="L2133" t="s">
        <v>32</v>
      </c>
      <c r="M2133" t="s">
        <v>15</v>
      </c>
    </row>
    <row r="2134" spans="1:13" ht="15" x14ac:dyDescent="0.25">
      <c r="A2134">
        <v>2133</v>
      </c>
      <c r="B2134">
        <v>42667</v>
      </c>
      <c r="C2134" t="s">
        <v>11</v>
      </c>
      <c r="D2134" t="s">
        <v>2245</v>
      </c>
      <c r="E2134" t="str">
        <f t="shared" si="99"/>
        <v>Surco,Lima,Lima</v>
      </c>
      <c r="F2134" t="s">
        <v>7</v>
      </c>
      <c r="G2134">
        <v>43</v>
      </c>
      <c r="H2134">
        <f>tabla_ventas[[#This Row],[Precio Venta sin IGV]]-(tabla_ventas[[#This Row],[Precio Venta sin IGV]]*0.4)</f>
        <v>11362.8</v>
      </c>
      <c r="I2134">
        <v>18938</v>
      </c>
      <c r="J2134">
        <f t="shared" si="100"/>
        <v>0.18</v>
      </c>
      <c r="K2134">
        <f t="shared" si="101"/>
        <v>22346.84</v>
      </c>
      <c r="L2134" t="s">
        <v>32</v>
      </c>
      <c r="M2134" t="s">
        <v>15</v>
      </c>
    </row>
    <row r="2135" spans="1:13" ht="15" x14ac:dyDescent="0.25">
      <c r="A2135">
        <v>2134</v>
      </c>
      <c r="B2135">
        <v>42667</v>
      </c>
      <c r="C2135" t="s">
        <v>11</v>
      </c>
      <c r="D2135" t="s">
        <v>2246</v>
      </c>
      <c r="E2135" t="str">
        <f t="shared" si="99"/>
        <v>Surco,Lima,Lima</v>
      </c>
      <c r="F2135" t="s">
        <v>7</v>
      </c>
      <c r="G2135">
        <v>11</v>
      </c>
      <c r="H2135">
        <f>tabla_ventas[[#This Row],[Precio Venta sin IGV]]-(tabla_ventas[[#This Row],[Precio Venta sin IGV]]*0.4)</f>
        <v>14616</v>
      </c>
      <c r="I2135">
        <v>24360</v>
      </c>
      <c r="J2135">
        <f t="shared" si="100"/>
        <v>0.18</v>
      </c>
      <c r="K2135">
        <f t="shared" si="101"/>
        <v>28744.799999999999</v>
      </c>
      <c r="L2135" t="s">
        <v>32</v>
      </c>
      <c r="M2135" t="s">
        <v>15</v>
      </c>
    </row>
    <row r="2136" spans="1:13" ht="15" x14ac:dyDescent="0.25">
      <c r="A2136">
        <v>2135</v>
      </c>
      <c r="B2136">
        <v>42667</v>
      </c>
      <c r="C2136" t="s">
        <v>11</v>
      </c>
      <c r="D2136" t="s">
        <v>2247</v>
      </c>
      <c r="E2136" t="str">
        <f t="shared" si="99"/>
        <v>Surco,Lima,Lima</v>
      </c>
      <c r="F2136" t="s">
        <v>7</v>
      </c>
      <c r="G2136">
        <v>139</v>
      </c>
      <c r="H2136">
        <f>tabla_ventas[[#This Row],[Precio Venta sin IGV]]-(tabla_ventas[[#This Row],[Precio Venta sin IGV]]*0.4)</f>
        <v>23625.599999999999</v>
      </c>
      <c r="I2136">
        <v>39376</v>
      </c>
      <c r="J2136">
        <f t="shared" si="100"/>
        <v>0.18</v>
      </c>
      <c r="K2136">
        <f t="shared" si="101"/>
        <v>46463.68</v>
      </c>
      <c r="L2136" t="s">
        <v>32</v>
      </c>
      <c r="M2136" t="s">
        <v>15</v>
      </c>
    </row>
    <row r="2137" spans="1:13" ht="15" x14ac:dyDescent="0.25">
      <c r="A2137">
        <v>2136</v>
      </c>
      <c r="B2137">
        <v>42667</v>
      </c>
      <c r="C2137" t="s">
        <v>16</v>
      </c>
      <c r="D2137" t="s">
        <v>2248</v>
      </c>
      <c r="E2137" t="str">
        <f t="shared" si="99"/>
        <v>Surco,Lima,Lima</v>
      </c>
      <c r="F2137" t="s">
        <v>7</v>
      </c>
      <c r="G2137">
        <v>42</v>
      </c>
      <c r="H2137">
        <f>tabla_ventas[[#This Row],[Precio Venta sin IGV]]-(tabla_ventas[[#This Row],[Precio Venta sin IGV]]*0.4)</f>
        <v>22344</v>
      </c>
      <c r="I2137">
        <v>37240</v>
      </c>
      <c r="J2137">
        <f t="shared" si="100"/>
        <v>0.18</v>
      </c>
      <c r="K2137">
        <f t="shared" si="101"/>
        <v>43943.199999999997</v>
      </c>
      <c r="L2137" t="s">
        <v>32</v>
      </c>
      <c r="M2137" t="s">
        <v>21</v>
      </c>
    </row>
    <row r="2138" spans="1:13" ht="15" x14ac:dyDescent="0.25">
      <c r="A2138">
        <v>2137</v>
      </c>
      <c r="B2138">
        <v>42667</v>
      </c>
      <c r="C2138" t="s">
        <v>16</v>
      </c>
      <c r="D2138" t="s">
        <v>2249</v>
      </c>
      <c r="E2138" t="str">
        <f t="shared" si="99"/>
        <v>Surco,Lima,Lima</v>
      </c>
      <c r="F2138" t="s">
        <v>7</v>
      </c>
      <c r="G2138">
        <v>112</v>
      </c>
      <c r="H2138">
        <f>tabla_ventas[[#This Row],[Precio Venta sin IGV]]-(tabla_ventas[[#This Row],[Precio Venta sin IGV]]*0.4)</f>
        <v>13034.4</v>
      </c>
      <c r="I2138">
        <v>21724</v>
      </c>
      <c r="J2138">
        <f t="shared" si="100"/>
        <v>0.18</v>
      </c>
      <c r="K2138">
        <f t="shared" si="101"/>
        <v>25634.32</v>
      </c>
      <c r="L2138" t="s">
        <v>32</v>
      </c>
      <c r="M2138" t="s">
        <v>21</v>
      </c>
    </row>
    <row r="2139" spans="1:13" ht="15" x14ac:dyDescent="0.25">
      <c r="A2139">
        <v>2138</v>
      </c>
      <c r="B2139">
        <v>42667</v>
      </c>
      <c r="C2139" t="s">
        <v>16</v>
      </c>
      <c r="D2139" t="s">
        <v>2250</v>
      </c>
      <c r="E2139" t="str">
        <f t="shared" si="99"/>
        <v>Surco,Lima,Lima</v>
      </c>
      <c r="F2139" t="s">
        <v>7</v>
      </c>
      <c r="G2139">
        <v>7</v>
      </c>
      <c r="H2139">
        <f>tabla_ventas[[#This Row],[Precio Venta sin IGV]]-(tabla_ventas[[#This Row],[Precio Venta sin IGV]]*0.4)</f>
        <v>22327.8</v>
      </c>
      <c r="I2139">
        <v>37213</v>
      </c>
      <c r="J2139">
        <f t="shared" si="100"/>
        <v>0.18</v>
      </c>
      <c r="K2139">
        <f t="shared" si="101"/>
        <v>43911.34</v>
      </c>
      <c r="L2139" t="s">
        <v>32</v>
      </c>
      <c r="M2139" t="s">
        <v>21</v>
      </c>
    </row>
    <row r="2140" spans="1:13" ht="15" x14ac:dyDescent="0.25">
      <c r="A2140">
        <v>2139</v>
      </c>
      <c r="B2140">
        <v>42667</v>
      </c>
      <c r="C2140" t="s">
        <v>16</v>
      </c>
      <c r="D2140" t="s">
        <v>2251</v>
      </c>
      <c r="E2140" t="str">
        <f t="shared" si="99"/>
        <v>Surco,Lima,Lima</v>
      </c>
      <c r="F2140" t="s">
        <v>7</v>
      </c>
      <c r="G2140">
        <v>172</v>
      </c>
      <c r="H2140">
        <f>tabla_ventas[[#This Row],[Precio Venta sin IGV]]-(tabla_ventas[[#This Row],[Precio Venta sin IGV]]*0.4)</f>
        <v>22264.799999999999</v>
      </c>
      <c r="I2140">
        <v>37108</v>
      </c>
      <c r="J2140">
        <f t="shared" si="100"/>
        <v>0.18</v>
      </c>
      <c r="K2140">
        <f t="shared" si="101"/>
        <v>43787.44</v>
      </c>
      <c r="L2140" t="s">
        <v>32</v>
      </c>
      <c r="M2140" t="s">
        <v>21</v>
      </c>
    </row>
    <row r="2141" spans="1:13" ht="15" x14ac:dyDescent="0.25">
      <c r="A2141">
        <v>2140</v>
      </c>
      <c r="B2141">
        <v>42667</v>
      </c>
      <c r="C2141" t="s">
        <v>27</v>
      </c>
      <c r="D2141" t="s">
        <v>2252</v>
      </c>
      <c r="E2141" t="str">
        <f t="shared" si="99"/>
        <v>Surco,Lima,Lima</v>
      </c>
      <c r="F2141" t="s">
        <v>7</v>
      </c>
      <c r="G2141">
        <v>124</v>
      </c>
      <c r="H2141">
        <f>tabla_ventas[[#This Row],[Precio Venta sin IGV]]-(tabla_ventas[[#This Row],[Precio Venta sin IGV]]*0.4)</f>
        <v>18711</v>
      </c>
      <c r="I2141">
        <v>31185</v>
      </c>
      <c r="J2141">
        <f t="shared" si="100"/>
        <v>0.18</v>
      </c>
      <c r="K2141">
        <f t="shared" si="101"/>
        <v>36798.300000000003</v>
      </c>
      <c r="L2141" t="s">
        <v>32</v>
      </c>
      <c r="M2141" t="s">
        <v>15</v>
      </c>
    </row>
    <row r="2142" spans="1:13" ht="15" x14ac:dyDescent="0.25">
      <c r="A2142">
        <v>2141</v>
      </c>
      <c r="B2142">
        <v>42667</v>
      </c>
      <c r="C2142" t="s">
        <v>27</v>
      </c>
      <c r="D2142" t="s">
        <v>2253</v>
      </c>
      <c r="E2142" t="str">
        <f t="shared" si="99"/>
        <v>Surco,Lima,Lima</v>
      </c>
      <c r="F2142" t="s">
        <v>7</v>
      </c>
      <c r="G2142">
        <v>131</v>
      </c>
      <c r="H2142">
        <f>tabla_ventas[[#This Row],[Precio Venta sin IGV]]-(tabla_ventas[[#This Row],[Precio Venta sin IGV]]*0.4)</f>
        <v>17473.8</v>
      </c>
      <c r="I2142">
        <v>29123</v>
      </c>
      <c r="J2142">
        <f t="shared" si="100"/>
        <v>0.18</v>
      </c>
      <c r="K2142">
        <f t="shared" si="101"/>
        <v>34365.14</v>
      </c>
      <c r="L2142" t="s">
        <v>32</v>
      </c>
      <c r="M2142" t="s">
        <v>15</v>
      </c>
    </row>
    <row r="2143" spans="1:13" ht="15" x14ac:dyDescent="0.25">
      <c r="A2143">
        <v>2142</v>
      </c>
      <c r="B2143">
        <v>42667</v>
      </c>
      <c r="C2143" t="s">
        <v>27</v>
      </c>
      <c r="D2143" t="s">
        <v>2254</v>
      </c>
      <c r="E2143" t="str">
        <f t="shared" si="99"/>
        <v>Surco,Lima,Lima</v>
      </c>
      <c r="F2143" t="s">
        <v>7</v>
      </c>
      <c r="G2143">
        <v>83</v>
      </c>
      <c r="H2143">
        <f>tabla_ventas[[#This Row],[Precio Venta sin IGV]]-(tabla_ventas[[#This Row],[Precio Venta sin IGV]]*0.4)</f>
        <v>15367.199999999999</v>
      </c>
      <c r="I2143">
        <v>25612</v>
      </c>
      <c r="J2143">
        <f t="shared" si="100"/>
        <v>0.18</v>
      </c>
      <c r="K2143">
        <f t="shared" si="101"/>
        <v>30222.16</v>
      </c>
      <c r="L2143" t="s">
        <v>32</v>
      </c>
      <c r="M2143" t="s">
        <v>15</v>
      </c>
    </row>
    <row r="2144" spans="1:13" ht="15" x14ac:dyDescent="0.25">
      <c r="A2144">
        <v>2143</v>
      </c>
      <c r="B2144">
        <v>42667</v>
      </c>
      <c r="C2144" t="s">
        <v>27</v>
      </c>
      <c r="D2144" t="s">
        <v>2255</v>
      </c>
      <c r="E2144" t="str">
        <f t="shared" si="99"/>
        <v>Surco,Lima,Lima</v>
      </c>
      <c r="F2144" t="s">
        <v>7</v>
      </c>
      <c r="G2144">
        <v>92</v>
      </c>
      <c r="H2144">
        <f>tabla_ventas[[#This Row],[Precio Venta sin IGV]]-(tabla_ventas[[#This Row],[Precio Venta sin IGV]]*0.4)</f>
        <v>20875.199999999997</v>
      </c>
      <c r="I2144">
        <v>34792</v>
      </c>
      <c r="J2144">
        <f t="shared" si="100"/>
        <v>0.18</v>
      </c>
      <c r="K2144">
        <f t="shared" si="101"/>
        <v>41054.559999999998</v>
      </c>
      <c r="L2144" t="s">
        <v>32</v>
      </c>
      <c r="M2144" t="s">
        <v>15</v>
      </c>
    </row>
    <row r="2145" spans="1:13" ht="15" x14ac:dyDescent="0.25">
      <c r="A2145">
        <v>2144</v>
      </c>
      <c r="B2145">
        <v>42667</v>
      </c>
      <c r="C2145" t="s">
        <v>17</v>
      </c>
      <c r="D2145" t="s">
        <v>2256</v>
      </c>
      <c r="E2145" t="str">
        <f t="shared" si="99"/>
        <v>Surco,Lima,Lima</v>
      </c>
      <c r="F2145" t="s">
        <v>7</v>
      </c>
      <c r="G2145">
        <v>31</v>
      </c>
      <c r="H2145">
        <f>tabla_ventas[[#This Row],[Precio Venta sin IGV]]-(tabla_ventas[[#This Row],[Precio Venta sin IGV]]*0.4)</f>
        <v>21686.400000000001</v>
      </c>
      <c r="I2145">
        <v>36144</v>
      </c>
      <c r="J2145">
        <f t="shared" si="100"/>
        <v>0.18</v>
      </c>
      <c r="K2145">
        <f t="shared" si="101"/>
        <v>42649.919999999998</v>
      </c>
      <c r="L2145" t="s">
        <v>32</v>
      </c>
      <c r="M2145" t="s">
        <v>26</v>
      </c>
    </row>
    <row r="2146" spans="1:13" ht="15" x14ac:dyDescent="0.25">
      <c r="A2146">
        <v>2145</v>
      </c>
      <c r="B2146">
        <v>42667</v>
      </c>
      <c r="C2146" t="s">
        <v>17</v>
      </c>
      <c r="D2146" t="s">
        <v>2257</v>
      </c>
      <c r="E2146" t="str">
        <f t="shared" si="99"/>
        <v>Surco,Lima,Lima</v>
      </c>
      <c r="F2146" t="s">
        <v>7</v>
      </c>
      <c r="G2146">
        <v>159</v>
      </c>
      <c r="H2146">
        <f>tabla_ventas[[#This Row],[Precio Venta sin IGV]]-(tabla_ventas[[#This Row],[Precio Venta sin IGV]]*0.4)</f>
        <v>16635.599999999999</v>
      </c>
      <c r="I2146">
        <v>27726</v>
      </c>
      <c r="J2146">
        <f t="shared" si="100"/>
        <v>0.18</v>
      </c>
      <c r="K2146">
        <f t="shared" si="101"/>
        <v>32716.68</v>
      </c>
      <c r="L2146" t="s">
        <v>32</v>
      </c>
      <c r="M2146" t="s">
        <v>26</v>
      </c>
    </row>
    <row r="2147" spans="1:13" ht="15" x14ac:dyDescent="0.25">
      <c r="A2147">
        <v>2146</v>
      </c>
      <c r="B2147">
        <v>42667</v>
      </c>
      <c r="C2147" t="s">
        <v>17</v>
      </c>
      <c r="D2147" t="s">
        <v>2258</v>
      </c>
      <c r="E2147" t="str">
        <f t="shared" si="99"/>
        <v>Surco,Lima,Lima</v>
      </c>
      <c r="F2147" t="s">
        <v>7</v>
      </c>
      <c r="G2147">
        <v>154</v>
      </c>
      <c r="H2147">
        <f>tabla_ventas[[#This Row],[Precio Venta sin IGV]]-(tabla_ventas[[#This Row],[Precio Venta sin IGV]]*0.4)</f>
        <v>11497.2</v>
      </c>
      <c r="I2147">
        <v>19162</v>
      </c>
      <c r="J2147">
        <f t="shared" si="100"/>
        <v>0.18</v>
      </c>
      <c r="K2147">
        <f t="shared" si="101"/>
        <v>22611.16</v>
      </c>
      <c r="L2147" t="s">
        <v>32</v>
      </c>
      <c r="M2147" t="s">
        <v>26</v>
      </c>
    </row>
    <row r="2148" spans="1:13" ht="15" x14ac:dyDescent="0.25">
      <c r="A2148">
        <v>2147</v>
      </c>
      <c r="B2148">
        <v>42667</v>
      </c>
      <c r="C2148" t="s">
        <v>17</v>
      </c>
      <c r="D2148" t="s">
        <v>2259</v>
      </c>
      <c r="E2148" t="str">
        <f t="shared" si="99"/>
        <v>Surco,Lima,Lima</v>
      </c>
      <c r="F2148" t="s">
        <v>7</v>
      </c>
      <c r="G2148">
        <v>59</v>
      </c>
      <c r="H2148">
        <f>tabla_ventas[[#This Row],[Precio Venta sin IGV]]-(tabla_ventas[[#This Row],[Precio Venta sin IGV]]*0.4)</f>
        <v>18611.400000000001</v>
      </c>
      <c r="I2148">
        <v>31019</v>
      </c>
      <c r="J2148">
        <f t="shared" si="100"/>
        <v>0.18</v>
      </c>
      <c r="K2148">
        <f t="shared" si="101"/>
        <v>36602.42</v>
      </c>
      <c r="L2148" t="s">
        <v>32</v>
      </c>
      <c r="M2148" t="s">
        <v>21</v>
      </c>
    </row>
    <row r="2149" spans="1:13" ht="15" x14ac:dyDescent="0.25">
      <c r="A2149">
        <v>2148</v>
      </c>
      <c r="B2149">
        <v>42667</v>
      </c>
      <c r="C2149" t="s">
        <v>17</v>
      </c>
      <c r="D2149" t="s">
        <v>2260</v>
      </c>
      <c r="E2149" t="str">
        <f t="shared" si="99"/>
        <v>Surco,Lima,Lima</v>
      </c>
      <c r="F2149" t="s">
        <v>7</v>
      </c>
      <c r="G2149">
        <v>107</v>
      </c>
      <c r="H2149">
        <f>tabla_ventas[[#This Row],[Precio Venta sin IGV]]-(tabla_ventas[[#This Row],[Precio Venta sin IGV]]*0.4)</f>
        <v>16669.8</v>
      </c>
      <c r="I2149">
        <v>27783</v>
      </c>
      <c r="J2149">
        <f t="shared" si="100"/>
        <v>0.18</v>
      </c>
      <c r="K2149">
        <f t="shared" si="101"/>
        <v>32783.94</v>
      </c>
      <c r="L2149" t="s">
        <v>32</v>
      </c>
      <c r="M2149" t="s">
        <v>21</v>
      </c>
    </row>
    <row r="2150" spans="1:13" ht="15" x14ac:dyDescent="0.25">
      <c r="A2150">
        <v>2149</v>
      </c>
      <c r="B2150">
        <v>42667</v>
      </c>
      <c r="C2150" t="s">
        <v>17</v>
      </c>
      <c r="D2150" t="s">
        <v>2261</v>
      </c>
      <c r="E2150" t="str">
        <f t="shared" si="99"/>
        <v>Surco,Lima,Lima</v>
      </c>
      <c r="F2150" t="s">
        <v>7</v>
      </c>
      <c r="G2150">
        <v>139</v>
      </c>
      <c r="H2150">
        <f>tabla_ventas[[#This Row],[Precio Venta sin IGV]]-(tabla_ventas[[#This Row],[Precio Venta sin IGV]]*0.4)</f>
        <v>23755.8</v>
      </c>
      <c r="I2150">
        <v>39593</v>
      </c>
      <c r="J2150">
        <f t="shared" si="100"/>
        <v>0.18</v>
      </c>
      <c r="K2150">
        <f t="shared" si="101"/>
        <v>46719.74</v>
      </c>
      <c r="L2150" t="s">
        <v>32</v>
      </c>
      <c r="M2150" t="s">
        <v>21</v>
      </c>
    </row>
    <row r="2151" spans="1:13" ht="15" x14ac:dyDescent="0.25">
      <c r="A2151">
        <v>2150</v>
      </c>
      <c r="B2151">
        <v>42667</v>
      </c>
      <c r="C2151" t="s">
        <v>17</v>
      </c>
      <c r="D2151" t="s">
        <v>2262</v>
      </c>
      <c r="E2151" t="str">
        <f t="shared" si="99"/>
        <v>Surco,Lima,Lima</v>
      </c>
      <c r="F2151" t="s">
        <v>7</v>
      </c>
      <c r="G2151">
        <v>44</v>
      </c>
      <c r="H2151">
        <f>tabla_ventas[[#This Row],[Precio Venta sin IGV]]-(tabla_ventas[[#This Row],[Precio Venta sin IGV]]*0.4)</f>
        <v>23927.4</v>
      </c>
      <c r="I2151">
        <v>39879</v>
      </c>
      <c r="J2151">
        <f t="shared" si="100"/>
        <v>0.18</v>
      </c>
      <c r="K2151">
        <f t="shared" si="101"/>
        <v>47057.22</v>
      </c>
      <c r="L2151" t="s">
        <v>32</v>
      </c>
      <c r="M2151" t="s">
        <v>21</v>
      </c>
    </row>
    <row r="2152" spans="1:13" ht="15" x14ac:dyDescent="0.25">
      <c r="A2152">
        <v>2151</v>
      </c>
      <c r="B2152">
        <v>42667</v>
      </c>
      <c r="C2152" t="s">
        <v>17</v>
      </c>
      <c r="D2152" t="s">
        <v>2263</v>
      </c>
      <c r="E2152" t="str">
        <f t="shared" si="99"/>
        <v>Ate,Lima,Lima</v>
      </c>
      <c r="F2152" t="s">
        <v>7</v>
      </c>
      <c r="G2152">
        <v>81</v>
      </c>
      <c r="H2152">
        <f>tabla_ventas[[#This Row],[Precio Venta sin IGV]]-(tabla_ventas[[#This Row],[Precio Venta sin IGV]]*0.4)</f>
        <v>16944.599999999999</v>
      </c>
      <c r="I2152">
        <v>28241</v>
      </c>
      <c r="J2152">
        <f t="shared" si="100"/>
        <v>0.18</v>
      </c>
      <c r="K2152">
        <f t="shared" si="101"/>
        <v>33324.379999999997</v>
      </c>
      <c r="L2152" t="s">
        <v>31</v>
      </c>
      <c r="M2152" t="s">
        <v>23</v>
      </c>
    </row>
    <row r="2153" spans="1:13" ht="15" x14ac:dyDescent="0.25">
      <c r="A2153">
        <v>2152</v>
      </c>
      <c r="B2153">
        <v>42667</v>
      </c>
      <c r="C2153" t="s">
        <v>17</v>
      </c>
      <c r="D2153" t="s">
        <v>2264</v>
      </c>
      <c r="E2153" t="str">
        <f t="shared" si="99"/>
        <v>Ate,Lima,Lima</v>
      </c>
      <c r="F2153" t="s">
        <v>7</v>
      </c>
      <c r="G2153">
        <v>26</v>
      </c>
      <c r="H2153">
        <f>tabla_ventas[[#This Row],[Precio Venta sin IGV]]-(tabla_ventas[[#This Row],[Precio Venta sin IGV]]*0.4)</f>
        <v>23530.199999999997</v>
      </c>
      <c r="I2153">
        <v>39217</v>
      </c>
      <c r="J2153">
        <f t="shared" si="100"/>
        <v>0.18</v>
      </c>
      <c r="K2153">
        <f t="shared" si="101"/>
        <v>46276.06</v>
      </c>
      <c r="L2153" t="s">
        <v>31</v>
      </c>
      <c r="M2153" t="s">
        <v>23</v>
      </c>
    </row>
    <row r="2154" spans="1:13" ht="15" x14ac:dyDescent="0.25">
      <c r="A2154">
        <v>2153</v>
      </c>
      <c r="B2154">
        <v>42667</v>
      </c>
      <c r="C2154" t="s">
        <v>17</v>
      </c>
      <c r="D2154" t="s">
        <v>2265</v>
      </c>
      <c r="E2154" t="str">
        <f t="shared" si="99"/>
        <v>Ate,Lima,Lima</v>
      </c>
      <c r="F2154" t="s">
        <v>7</v>
      </c>
      <c r="G2154">
        <v>40</v>
      </c>
      <c r="H2154">
        <f>tabla_ventas[[#This Row],[Precio Venta sin IGV]]-(tabla_ventas[[#This Row],[Precio Venta sin IGV]]*0.4)</f>
        <v>23633.4</v>
      </c>
      <c r="I2154">
        <v>39389</v>
      </c>
      <c r="J2154">
        <f t="shared" si="100"/>
        <v>0.18</v>
      </c>
      <c r="K2154">
        <f t="shared" si="101"/>
        <v>46479.02</v>
      </c>
      <c r="L2154" t="s">
        <v>31</v>
      </c>
      <c r="M2154" t="s">
        <v>23</v>
      </c>
    </row>
    <row r="2155" spans="1:13" ht="15" x14ac:dyDescent="0.25">
      <c r="A2155">
        <v>2154</v>
      </c>
      <c r="B2155">
        <v>42667</v>
      </c>
      <c r="C2155" t="s">
        <v>24</v>
      </c>
      <c r="D2155" t="s">
        <v>2266</v>
      </c>
      <c r="E2155" t="str">
        <f t="shared" si="99"/>
        <v>Surco,Lima,Lima</v>
      </c>
      <c r="F2155" t="s">
        <v>7</v>
      </c>
      <c r="G2155">
        <v>142</v>
      </c>
      <c r="H2155">
        <f>tabla_ventas[[#This Row],[Precio Venta sin IGV]]-(tabla_ventas[[#This Row],[Precio Venta sin IGV]]*0.4)</f>
        <v>23401.8</v>
      </c>
      <c r="I2155">
        <v>39003</v>
      </c>
      <c r="J2155">
        <f t="shared" si="100"/>
        <v>0.18</v>
      </c>
      <c r="K2155">
        <f t="shared" si="101"/>
        <v>46023.54</v>
      </c>
      <c r="L2155" t="s">
        <v>32</v>
      </c>
      <c r="M2155" t="s">
        <v>21</v>
      </c>
    </row>
    <row r="2156" spans="1:13" ht="15" x14ac:dyDescent="0.25">
      <c r="A2156">
        <v>2155</v>
      </c>
      <c r="B2156">
        <v>42667</v>
      </c>
      <c r="C2156" t="s">
        <v>24</v>
      </c>
      <c r="D2156" t="s">
        <v>2267</v>
      </c>
      <c r="E2156" t="str">
        <f t="shared" si="99"/>
        <v>Surco,Lima,Lima</v>
      </c>
      <c r="F2156" t="s">
        <v>7</v>
      </c>
      <c r="G2156">
        <v>115</v>
      </c>
      <c r="H2156">
        <f>tabla_ventas[[#This Row],[Precio Venta sin IGV]]-(tabla_ventas[[#This Row],[Precio Venta sin IGV]]*0.4)</f>
        <v>20982</v>
      </c>
      <c r="I2156">
        <v>34970</v>
      </c>
      <c r="J2156">
        <f t="shared" si="100"/>
        <v>0.18</v>
      </c>
      <c r="K2156">
        <f t="shared" si="101"/>
        <v>41264.6</v>
      </c>
      <c r="L2156" t="s">
        <v>32</v>
      </c>
      <c r="M2156" t="s">
        <v>21</v>
      </c>
    </row>
    <row r="2157" spans="1:13" ht="15" x14ac:dyDescent="0.25">
      <c r="A2157">
        <v>2156</v>
      </c>
      <c r="B2157">
        <v>42666</v>
      </c>
      <c r="C2157" t="s">
        <v>27</v>
      </c>
      <c r="D2157" t="s">
        <v>2268</v>
      </c>
      <c r="E2157" t="str">
        <f t="shared" si="99"/>
        <v>Surco,Lima,Lima</v>
      </c>
      <c r="F2157" t="s">
        <v>7</v>
      </c>
      <c r="G2157">
        <v>59</v>
      </c>
      <c r="H2157">
        <f>tabla_ventas[[#This Row],[Precio Venta sin IGV]]-(tabla_ventas[[#This Row],[Precio Venta sin IGV]]*0.4)</f>
        <v>14736.599999999999</v>
      </c>
      <c r="I2157">
        <v>24561</v>
      </c>
      <c r="J2157">
        <f t="shared" si="100"/>
        <v>0.18</v>
      </c>
      <c r="K2157">
        <f t="shared" si="101"/>
        <v>28981.98</v>
      </c>
      <c r="L2157" t="s">
        <v>32</v>
      </c>
      <c r="M2157" t="s">
        <v>25</v>
      </c>
    </row>
    <row r="2158" spans="1:13" ht="15" x14ac:dyDescent="0.25">
      <c r="A2158">
        <v>2157</v>
      </c>
      <c r="B2158">
        <v>42666</v>
      </c>
      <c r="C2158" t="s">
        <v>27</v>
      </c>
      <c r="D2158" t="s">
        <v>2269</v>
      </c>
      <c r="E2158" t="str">
        <f t="shared" si="99"/>
        <v>Surco,Lima,Lima</v>
      </c>
      <c r="F2158" t="s">
        <v>7</v>
      </c>
      <c r="G2158">
        <v>157</v>
      </c>
      <c r="H2158">
        <f>tabla_ventas[[#This Row],[Precio Venta sin IGV]]-(tabla_ventas[[#This Row],[Precio Venta sin IGV]]*0.4)</f>
        <v>20799</v>
      </c>
      <c r="I2158">
        <v>34665</v>
      </c>
      <c r="J2158">
        <f t="shared" si="100"/>
        <v>0.18</v>
      </c>
      <c r="K2158">
        <f t="shared" si="101"/>
        <v>40904.699999999997</v>
      </c>
      <c r="L2158" t="s">
        <v>32</v>
      </c>
      <c r="M2158" t="s">
        <v>25</v>
      </c>
    </row>
    <row r="2159" spans="1:13" ht="15" x14ac:dyDescent="0.25">
      <c r="A2159">
        <v>2158</v>
      </c>
      <c r="B2159">
        <v>42666</v>
      </c>
      <c r="C2159" t="s">
        <v>27</v>
      </c>
      <c r="D2159" t="s">
        <v>2270</v>
      </c>
      <c r="E2159" t="str">
        <f t="shared" si="99"/>
        <v>Surco,Lima,Lima</v>
      </c>
      <c r="F2159" t="s">
        <v>7</v>
      </c>
      <c r="G2159">
        <v>71</v>
      </c>
      <c r="H2159">
        <f>tabla_ventas[[#This Row],[Precio Venta sin IGV]]-(tabla_ventas[[#This Row],[Precio Venta sin IGV]]*0.4)</f>
        <v>14805</v>
      </c>
      <c r="I2159">
        <v>24675</v>
      </c>
      <c r="J2159">
        <f t="shared" si="100"/>
        <v>0.18</v>
      </c>
      <c r="K2159">
        <f t="shared" si="101"/>
        <v>29116.5</v>
      </c>
      <c r="L2159" t="s">
        <v>32</v>
      </c>
      <c r="M2159" t="s">
        <v>25</v>
      </c>
    </row>
    <row r="2160" spans="1:13" ht="15" x14ac:dyDescent="0.25">
      <c r="A2160">
        <v>2159</v>
      </c>
      <c r="B2160">
        <v>42666</v>
      </c>
      <c r="C2160" t="s">
        <v>27</v>
      </c>
      <c r="D2160" t="s">
        <v>2271</v>
      </c>
      <c r="E2160" t="str">
        <f t="shared" si="99"/>
        <v>Surco,Lima,Lima</v>
      </c>
      <c r="F2160" t="s">
        <v>7</v>
      </c>
      <c r="G2160">
        <v>107</v>
      </c>
      <c r="H2160">
        <f>tabla_ventas[[#This Row],[Precio Venta sin IGV]]-(tabla_ventas[[#This Row],[Precio Venta sin IGV]]*0.4)</f>
        <v>19002</v>
      </c>
      <c r="I2160">
        <v>31670</v>
      </c>
      <c r="J2160">
        <f t="shared" si="100"/>
        <v>0.18</v>
      </c>
      <c r="K2160">
        <f t="shared" si="101"/>
        <v>37370.6</v>
      </c>
      <c r="L2160" t="s">
        <v>32</v>
      </c>
      <c r="M2160" t="s">
        <v>25</v>
      </c>
    </row>
    <row r="2161" spans="1:13" ht="15" x14ac:dyDescent="0.25">
      <c r="A2161">
        <v>2160</v>
      </c>
      <c r="B2161">
        <v>42666</v>
      </c>
      <c r="C2161" t="s">
        <v>17</v>
      </c>
      <c r="D2161" t="s">
        <v>2272</v>
      </c>
      <c r="E2161" t="str">
        <f t="shared" si="99"/>
        <v>Surco,Lima,Lima</v>
      </c>
      <c r="F2161" t="s">
        <v>7</v>
      </c>
      <c r="G2161">
        <v>6</v>
      </c>
      <c r="H2161">
        <f>tabla_ventas[[#This Row],[Precio Venta sin IGV]]-(tabla_ventas[[#This Row],[Precio Venta sin IGV]]*0.4)</f>
        <v>19637.400000000001</v>
      </c>
      <c r="I2161">
        <v>32729</v>
      </c>
      <c r="J2161">
        <f t="shared" si="100"/>
        <v>0.18</v>
      </c>
      <c r="K2161">
        <f t="shared" si="101"/>
        <v>38620.22</v>
      </c>
      <c r="L2161" t="s">
        <v>32</v>
      </c>
      <c r="M2161" t="s">
        <v>21</v>
      </c>
    </row>
    <row r="2162" spans="1:13" ht="15" x14ac:dyDescent="0.25">
      <c r="A2162">
        <v>2161</v>
      </c>
      <c r="B2162">
        <v>42666</v>
      </c>
      <c r="C2162" t="s">
        <v>17</v>
      </c>
      <c r="D2162" t="s">
        <v>2273</v>
      </c>
      <c r="E2162" t="str">
        <f t="shared" si="99"/>
        <v>Surco,Lima,Lima</v>
      </c>
      <c r="F2162" t="s">
        <v>7</v>
      </c>
      <c r="G2162">
        <v>40</v>
      </c>
      <c r="H2162">
        <f>tabla_ventas[[#This Row],[Precio Venta sin IGV]]-(tabla_ventas[[#This Row],[Precio Venta sin IGV]]*0.4)</f>
        <v>12570</v>
      </c>
      <c r="I2162">
        <v>20950</v>
      </c>
      <c r="J2162">
        <f t="shared" si="100"/>
        <v>0.18</v>
      </c>
      <c r="K2162">
        <f t="shared" si="101"/>
        <v>24721</v>
      </c>
      <c r="L2162" t="s">
        <v>32</v>
      </c>
      <c r="M2162" t="s">
        <v>21</v>
      </c>
    </row>
    <row r="2163" spans="1:13" ht="15" x14ac:dyDescent="0.25">
      <c r="A2163">
        <v>2162</v>
      </c>
      <c r="B2163">
        <v>42666</v>
      </c>
      <c r="C2163" t="s">
        <v>17</v>
      </c>
      <c r="D2163" t="s">
        <v>2274</v>
      </c>
      <c r="E2163" t="str">
        <f t="shared" si="99"/>
        <v>Surco,Lima,Lima</v>
      </c>
      <c r="F2163" t="s">
        <v>7</v>
      </c>
      <c r="G2163">
        <v>132</v>
      </c>
      <c r="H2163">
        <f>tabla_ventas[[#This Row],[Precio Venta sin IGV]]-(tabla_ventas[[#This Row],[Precio Venta sin IGV]]*0.4)</f>
        <v>17271</v>
      </c>
      <c r="I2163">
        <v>28785</v>
      </c>
      <c r="J2163">
        <f t="shared" si="100"/>
        <v>0.18</v>
      </c>
      <c r="K2163">
        <f t="shared" si="101"/>
        <v>33966.300000000003</v>
      </c>
      <c r="L2163" t="s">
        <v>32</v>
      </c>
      <c r="M2163" t="s">
        <v>21</v>
      </c>
    </row>
    <row r="2164" spans="1:13" ht="15" x14ac:dyDescent="0.25">
      <c r="A2164">
        <v>2163</v>
      </c>
      <c r="B2164">
        <v>42666</v>
      </c>
      <c r="C2164" t="s">
        <v>17</v>
      </c>
      <c r="D2164" t="s">
        <v>2275</v>
      </c>
      <c r="E2164" t="str">
        <f t="shared" si="99"/>
        <v>Surco,Lima,Lima</v>
      </c>
      <c r="F2164" t="s">
        <v>7</v>
      </c>
      <c r="G2164">
        <v>172</v>
      </c>
      <c r="H2164">
        <f>tabla_ventas[[#This Row],[Precio Venta sin IGV]]-(tabla_ventas[[#This Row],[Precio Venta sin IGV]]*0.4)</f>
        <v>18600</v>
      </c>
      <c r="I2164">
        <v>31000</v>
      </c>
      <c r="J2164">
        <f t="shared" si="100"/>
        <v>0.18</v>
      </c>
      <c r="K2164">
        <f t="shared" si="101"/>
        <v>36580</v>
      </c>
      <c r="L2164" t="s">
        <v>32</v>
      </c>
      <c r="M2164" t="s">
        <v>21</v>
      </c>
    </row>
    <row r="2165" spans="1:13" ht="15" x14ac:dyDescent="0.25">
      <c r="A2165">
        <v>2164</v>
      </c>
      <c r="B2165">
        <v>42666</v>
      </c>
      <c r="C2165" t="s">
        <v>19</v>
      </c>
      <c r="D2165" t="s">
        <v>2276</v>
      </c>
      <c r="E2165" t="str">
        <f t="shared" si="99"/>
        <v>San Miguel, Lima, Lima</v>
      </c>
      <c r="F2165" t="s">
        <v>7</v>
      </c>
      <c r="G2165">
        <v>42</v>
      </c>
      <c r="H2165">
        <f>tabla_ventas[[#This Row],[Precio Venta sin IGV]]-(tabla_ventas[[#This Row],[Precio Venta sin IGV]]*0.4)</f>
        <v>23073</v>
      </c>
      <c r="I2165">
        <v>38455</v>
      </c>
      <c r="J2165">
        <f t="shared" si="100"/>
        <v>0.18</v>
      </c>
      <c r="K2165">
        <f t="shared" si="101"/>
        <v>45376.9</v>
      </c>
      <c r="L2165" t="s">
        <v>30</v>
      </c>
      <c r="M2165" t="s">
        <v>14</v>
      </c>
    </row>
    <row r="2166" spans="1:13" ht="15" x14ac:dyDescent="0.25">
      <c r="A2166">
        <v>2165</v>
      </c>
      <c r="B2166">
        <v>42666</v>
      </c>
      <c r="C2166" t="s">
        <v>19</v>
      </c>
      <c r="D2166" t="s">
        <v>2277</v>
      </c>
      <c r="E2166" t="str">
        <f t="shared" si="99"/>
        <v>San Miguel, Lima, Lima</v>
      </c>
      <c r="F2166" t="s">
        <v>7</v>
      </c>
      <c r="G2166">
        <v>120</v>
      </c>
      <c r="H2166">
        <f>tabla_ventas[[#This Row],[Precio Venta sin IGV]]-(tabla_ventas[[#This Row],[Precio Venta sin IGV]]*0.4)</f>
        <v>22748.400000000001</v>
      </c>
      <c r="I2166">
        <v>37914</v>
      </c>
      <c r="J2166">
        <f t="shared" si="100"/>
        <v>0.18</v>
      </c>
      <c r="K2166">
        <f t="shared" si="101"/>
        <v>44738.52</v>
      </c>
      <c r="L2166" t="s">
        <v>30</v>
      </c>
      <c r="M2166" t="s">
        <v>14</v>
      </c>
    </row>
    <row r="2167" spans="1:13" ht="15" x14ac:dyDescent="0.25">
      <c r="A2167">
        <v>2166</v>
      </c>
      <c r="B2167">
        <v>42666</v>
      </c>
      <c r="C2167" t="s">
        <v>19</v>
      </c>
      <c r="D2167" t="s">
        <v>2278</v>
      </c>
      <c r="E2167" t="str">
        <f t="shared" si="99"/>
        <v>San Miguel, Lima, Lima</v>
      </c>
      <c r="F2167" t="s">
        <v>7</v>
      </c>
      <c r="G2167">
        <v>84</v>
      </c>
      <c r="H2167">
        <f>tabla_ventas[[#This Row],[Precio Venta sin IGV]]-(tabla_ventas[[#This Row],[Precio Venta sin IGV]]*0.4)</f>
        <v>15553.8</v>
      </c>
      <c r="I2167">
        <v>25923</v>
      </c>
      <c r="J2167">
        <f t="shared" si="100"/>
        <v>0.18</v>
      </c>
      <c r="K2167">
        <f t="shared" si="101"/>
        <v>30589.14</v>
      </c>
      <c r="L2167" t="s">
        <v>30</v>
      </c>
      <c r="M2167" t="s">
        <v>14</v>
      </c>
    </row>
    <row r="2168" spans="1:13" ht="15" x14ac:dyDescent="0.25">
      <c r="A2168">
        <v>2167</v>
      </c>
      <c r="B2168">
        <v>42666</v>
      </c>
      <c r="C2168" t="s">
        <v>19</v>
      </c>
      <c r="D2168" t="s">
        <v>2279</v>
      </c>
      <c r="E2168" t="str">
        <f t="shared" si="99"/>
        <v>San Miguel, Lima, Lima</v>
      </c>
      <c r="F2168" t="s">
        <v>7</v>
      </c>
      <c r="G2168">
        <v>2</v>
      </c>
      <c r="H2168">
        <f>tabla_ventas[[#This Row],[Precio Venta sin IGV]]-(tabla_ventas[[#This Row],[Precio Venta sin IGV]]*0.4)</f>
        <v>12537</v>
      </c>
      <c r="I2168">
        <v>20895</v>
      </c>
      <c r="J2168">
        <f t="shared" si="100"/>
        <v>0.18</v>
      </c>
      <c r="K2168">
        <f t="shared" si="101"/>
        <v>24656.1</v>
      </c>
      <c r="L2168" t="s">
        <v>30</v>
      </c>
      <c r="M2168" t="s">
        <v>14</v>
      </c>
    </row>
    <row r="2169" spans="1:13" ht="15" x14ac:dyDescent="0.25">
      <c r="A2169">
        <v>2168</v>
      </c>
      <c r="B2169">
        <v>42666</v>
      </c>
      <c r="C2169" t="s">
        <v>28</v>
      </c>
      <c r="D2169" t="s">
        <v>2280</v>
      </c>
      <c r="E2169" t="str">
        <f t="shared" si="99"/>
        <v>Surco,Lima,Lima</v>
      </c>
      <c r="F2169" t="s">
        <v>7</v>
      </c>
      <c r="G2169">
        <v>153</v>
      </c>
      <c r="H2169">
        <f>tabla_ventas[[#This Row],[Precio Venta sin IGV]]-(tabla_ventas[[#This Row],[Precio Venta sin IGV]]*0.4)</f>
        <v>17241</v>
      </c>
      <c r="I2169">
        <v>28735</v>
      </c>
      <c r="J2169">
        <f t="shared" si="100"/>
        <v>0.18</v>
      </c>
      <c r="K2169">
        <f t="shared" si="101"/>
        <v>33907.300000000003</v>
      </c>
      <c r="L2169" t="s">
        <v>32</v>
      </c>
      <c r="M2169" t="s">
        <v>25</v>
      </c>
    </row>
    <row r="2170" spans="1:13" ht="15" x14ac:dyDescent="0.25">
      <c r="A2170">
        <v>2169</v>
      </c>
      <c r="B2170">
        <v>42666</v>
      </c>
      <c r="C2170" t="s">
        <v>28</v>
      </c>
      <c r="D2170" t="s">
        <v>2281</v>
      </c>
      <c r="E2170" t="str">
        <f t="shared" si="99"/>
        <v>Surco,Lima,Lima</v>
      </c>
      <c r="F2170" t="s">
        <v>7</v>
      </c>
      <c r="G2170">
        <v>58</v>
      </c>
      <c r="H2170">
        <f>tabla_ventas[[#This Row],[Precio Venta sin IGV]]-(tabla_ventas[[#This Row],[Precio Venta sin IGV]]*0.4)</f>
        <v>21268.799999999999</v>
      </c>
      <c r="I2170">
        <v>35448</v>
      </c>
      <c r="J2170">
        <f t="shared" si="100"/>
        <v>0.18</v>
      </c>
      <c r="K2170">
        <f t="shared" si="101"/>
        <v>41828.639999999999</v>
      </c>
      <c r="L2170" t="s">
        <v>32</v>
      </c>
      <c r="M2170" t="s">
        <v>25</v>
      </c>
    </row>
    <row r="2171" spans="1:13" ht="15" x14ac:dyDescent="0.25">
      <c r="A2171">
        <v>2170</v>
      </c>
      <c r="B2171">
        <v>42666</v>
      </c>
      <c r="C2171" t="s">
        <v>28</v>
      </c>
      <c r="D2171" t="s">
        <v>2282</v>
      </c>
      <c r="E2171" t="str">
        <f t="shared" si="99"/>
        <v>Surco,Lima,Lima</v>
      </c>
      <c r="F2171" t="s">
        <v>7</v>
      </c>
      <c r="G2171">
        <v>108</v>
      </c>
      <c r="H2171">
        <f>tabla_ventas[[#This Row],[Precio Venta sin IGV]]-(tabla_ventas[[#This Row],[Precio Venta sin IGV]]*0.4)</f>
        <v>21516.6</v>
      </c>
      <c r="I2171">
        <v>35861</v>
      </c>
      <c r="J2171">
        <f t="shared" si="100"/>
        <v>0.18</v>
      </c>
      <c r="K2171">
        <f t="shared" si="101"/>
        <v>42315.979999999996</v>
      </c>
      <c r="L2171" t="s">
        <v>32</v>
      </c>
      <c r="M2171" t="s">
        <v>25</v>
      </c>
    </row>
    <row r="2172" spans="1:13" ht="15" x14ac:dyDescent="0.25">
      <c r="A2172">
        <v>2171</v>
      </c>
      <c r="B2172">
        <v>42666</v>
      </c>
      <c r="C2172" t="s">
        <v>28</v>
      </c>
      <c r="D2172" t="s">
        <v>2283</v>
      </c>
      <c r="E2172" t="str">
        <f t="shared" si="99"/>
        <v>Surco,Lima,Lima</v>
      </c>
      <c r="F2172" t="s">
        <v>7</v>
      </c>
      <c r="G2172">
        <v>179</v>
      </c>
      <c r="H2172">
        <f>tabla_ventas[[#This Row],[Precio Venta sin IGV]]-(tabla_ventas[[#This Row],[Precio Venta sin IGV]]*0.4)</f>
        <v>22420.199999999997</v>
      </c>
      <c r="I2172">
        <v>37367</v>
      </c>
      <c r="J2172">
        <f t="shared" si="100"/>
        <v>0.18</v>
      </c>
      <c r="K2172">
        <f t="shared" si="101"/>
        <v>44093.06</v>
      </c>
      <c r="L2172" t="s">
        <v>32</v>
      </c>
      <c r="M2172" t="s">
        <v>25</v>
      </c>
    </row>
    <row r="2173" spans="1:13" ht="15" x14ac:dyDescent="0.25">
      <c r="A2173">
        <v>2172</v>
      </c>
      <c r="B2173">
        <v>42665</v>
      </c>
      <c r="C2173" t="s">
        <v>6</v>
      </c>
      <c r="D2173" t="s">
        <v>2284</v>
      </c>
      <c r="E2173" t="str">
        <f t="shared" si="99"/>
        <v>San Miguel, Lima, Lima</v>
      </c>
      <c r="F2173" t="s">
        <v>7</v>
      </c>
      <c r="G2173">
        <v>74</v>
      </c>
      <c r="H2173">
        <f>tabla_ventas[[#This Row],[Precio Venta sin IGV]]-(tabla_ventas[[#This Row],[Precio Venta sin IGV]]*0.4)</f>
        <v>19468.199999999997</v>
      </c>
      <c r="I2173">
        <v>32447</v>
      </c>
      <c r="J2173">
        <f t="shared" si="100"/>
        <v>0.18</v>
      </c>
      <c r="K2173">
        <f t="shared" si="101"/>
        <v>38287.46</v>
      </c>
      <c r="L2173" t="s">
        <v>30</v>
      </c>
      <c r="M2173" t="s">
        <v>8</v>
      </c>
    </row>
    <row r="2174" spans="1:13" ht="15" x14ac:dyDescent="0.25">
      <c r="A2174">
        <v>2173</v>
      </c>
      <c r="B2174">
        <v>42665</v>
      </c>
      <c r="C2174" t="s">
        <v>6</v>
      </c>
      <c r="D2174" t="s">
        <v>2285</v>
      </c>
      <c r="E2174" t="str">
        <f t="shared" si="99"/>
        <v>San Miguel, Lima, Lima</v>
      </c>
      <c r="F2174" t="s">
        <v>7</v>
      </c>
      <c r="G2174">
        <v>63</v>
      </c>
      <c r="H2174">
        <f>tabla_ventas[[#This Row],[Precio Venta sin IGV]]-(tabla_ventas[[#This Row],[Precio Venta sin IGV]]*0.4)</f>
        <v>23916.6</v>
      </c>
      <c r="I2174">
        <v>39861</v>
      </c>
      <c r="J2174">
        <f t="shared" si="100"/>
        <v>0.18</v>
      </c>
      <c r="K2174">
        <f t="shared" si="101"/>
        <v>47035.979999999996</v>
      </c>
      <c r="L2174" t="s">
        <v>30</v>
      </c>
      <c r="M2174" t="s">
        <v>8</v>
      </c>
    </row>
    <row r="2175" spans="1:13" ht="15" x14ac:dyDescent="0.25">
      <c r="A2175">
        <v>2174</v>
      </c>
      <c r="B2175">
        <v>42665</v>
      </c>
      <c r="C2175" t="s">
        <v>6</v>
      </c>
      <c r="D2175" t="s">
        <v>2286</v>
      </c>
      <c r="E2175" t="str">
        <f t="shared" si="99"/>
        <v>San Miguel, Lima, Lima</v>
      </c>
      <c r="F2175" t="s">
        <v>7</v>
      </c>
      <c r="G2175">
        <v>91</v>
      </c>
      <c r="H2175">
        <f>tabla_ventas[[#This Row],[Precio Venta sin IGV]]-(tabla_ventas[[#This Row],[Precio Venta sin IGV]]*0.4)</f>
        <v>18105</v>
      </c>
      <c r="I2175">
        <v>30175</v>
      </c>
      <c r="J2175">
        <f t="shared" si="100"/>
        <v>0.18</v>
      </c>
      <c r="K2175">
        <f t="shared" si="101"/>
        <v>35606.5</v>
      </c>
      <c r="L2175" t="s">
        <v>30</v>
      </c>
      <c r="M2175" t="s">
        <v>8</v>
      </c>
    </row>
    <row r="2176" spans="1:13" ht="15" x14ac:dyDescent="0.25">
      <c r="A2176">
        <v>2175</v>
      </c>
      <c r="B2176">
        <v>42665</v>
      </c>
      <c r="C2176" t="s">
        <v>6</v>
      </c>
      <c r="D2176" t="s">
        <v>2287</v>
      </c>
      <c r="E2176" t="str">
        <f t="shared" si="99"/>
        <v>San Miguel, Lima, Lima</v>
      </c>
      <c r="F2176" t="s">
        <v>7</v>
      </c>
      <c r="G2176">
        <v>142</v>
      </c>
      <c r="H2176">
        <f>tabla_ventas[[#This Row],[Precio Venta sin IGV]]-(tabla_ventas[[#This Row],[Precio Venta sin IGV]]*0.4)</f>
        <v>19459.199999999997</v>
      </c>
      <c r="I2176">
        <v>32432</v>
      </c>
      <c r="J2176">
        <f t="shared" si="100"/>
        <v>0.18</v>
      </c>
      <c r="K2176">
        <f t="shared" si="101"/>
        <v>38269.760000000002</v>
      </c>
      <c r="L2176" t="s">
        <v>30</v>
      </c>
      <c r="M2176" t="s">
        <v>8</v>
      </c>
    </row>
    <row r="2177" spans="1:13" ht="15" x14ac:dyDescent="0.25">
      <c r="A2177">
        <v>2176</v>
      </c>
      <c r="B2177">
        <v>42665</v>
      </c>
      <c r="C2177" t="s">
        <v>11</v>
      </c>
      <c r="D2177" t="s">
        <v>2288</v>
      </c>
      <c r="E2177" t="str">
        <f t="shared" si="99"/>
        <v>Surco,Lima,Lima</v>
      </c>
      <c r="F2177" t="s">
        <v>7</v>
      </c>
      <c r="G2177">
        <v>89</v>
      </c>
      <c r="H2177">
        <f>tabla_ventas[[#This Row],[Precio Venta sin IGV]]-(tabla_ventas[[#This Row],[Precio Venta sin IGV]]*0.4)</f>
        <v>21930.6</v>
      </c>
      <c r="I2177">
        <v>36551</v>
      </c>
      <c r="J2177">
        <f t="shared" si="100"/>
        <v>0.18</v>
      </c>
      <c r="K2177">
        <f t="shared" si="101"/>
        <v>43130.18</v>
      </c>
      <c r="L2177" t="s">
        <v>32</v>
      </c>
      <c r="M2177" t="s">
        <v>22</v>
      </c>
    </row>
    <row r="2178" spans="1:13" ht="15" x14ac:dyDescent="0.25">
      <c r="A2178">
        <v>2177</v>
      </c>
      <c r="B2178">
        <v>42665</v>
      </c>
      <c r="C2178" t="s">
        <v>11</v>
      </c>
      <c r="D2178" t="s">
        <v>2289</v>
      </c>
      <c r="E2178" t="str">
        <f t="shared" ref="E2178:E2241" si="102">IF(L2178="San Miguel","San Miguel, Lima, Lima",IF(L2178="La Molina","La Molina,Lima, Lima",IF(L2178="Ate","Ate,Lima,Lima","Surco,Lima,Lima")))</f>
        <v>Surco,Lima,Lima</v>
      </c>
      <c r="F2178" t="s">
        <v>7</v>
      </c>
      <c r="G2178">
        <v>109</v>
      </c>
      <c r="H2178">
        <f>tabla_ventas[[#This Row],[Precio Venta sin IGV]]-(tabla_ventas[[#This Row],[Precio Venta sin IGV]]*0.4)</f>
        <v>23414.400000000001</v>
      </c>
      <c r="I2178">
        <v>39024</v>
      </c>
      <c r="J2178">
        <f t="shared" ref="J2178:J2241" si="103">IF(I2178&gt;20000&lt;25000,18%,IF(I2178&gt;25001,18%,18%))</f>
        <v>0.18</v>
      </c>
      <c r="K2178">
        <f t="shared" ref="K2178:K2241" si="104">I2178+I2178*J2178</f>
        <v>46048.32</v>
      </c>
      <c r="L2178" t="s">
        <v>32</v>
      </c>
      <c r="M2178" t="s">
        <v>22</v>
      </c>
    </row>
    <row r="2179" spans="1:13" ht="15" x14ac:dyDescent="0.25">
      <c r="A2179">
        <v>2178</v>
      </c>
      <c r="B2179">
        <v>42665</v>
      </c>
      <c r="C2179" t="s">
        <v>11</v>
      </c>
      <c r="D2179" t="s">
        <v>2290</v>
      </c>
      <c r="E2179" t="str">
        <f t="shared" si="102"/>
        <v>Surco,Lima,Lima</v>
      </c>
      <c r="F2179" t="s">
        <v>7</v>
      </c>
      <c r="G2179">
        <v>25</v>
      </c>
      <c r="H2179">
        <f>tabla_ventas[[#This Row],[Precio Venta sin IGV]]-(tabla_ventas[[#This Row],[Precio Venta sin IGV]]*0.4)</f>
        <v>21226.799999999999</v>
      </c>
      <c r="I2179">
        <v>35378</v>
      </c>
      <c r="J2179">
        <f t="shared" si="103"/>
        <v>0.18</v>
      </c>
      <c r="K2179">
        <f t="shared" si="104"/>
        <v>41746.04</v>
      </c>
      <c r="L2179" t="s">
        <v>32</v>
      </c>
      <c r="M2179" t="s">
        <v>22</v>
      </c>
    </row>
    <row r="2180" spans="1:13" ht="15" x14ac:dyDescent="0.25">
      <c r="A2180">
        <v>2179</v>
      </c>
      <c r="B2180">
        <v>42665</v>
      </c>
      <c r="C2180" t="s">
        <v>11</v>
      </c>
      <c r="D2180" t="s">
        <v>2291</v>
      </c>
      <c r="E2180" t="str">
        <f t="shared" si="102"/>
        <v>Surco,Lima,Lima</v>
      </c>
      <c r="F2180" t="s">
        <v>7</v>
      </c>
      <c r="G2180">
        <v>18</v>
      </c>
      <c r="H2180">
        <f>tabla_ventas[[#This Row],[Precio Venta sin IGV]]-(tabla_ventas[[#This Row],[Precio Venta sin IGV]]*0.4)</f>
        <v>23435.4</v>
      </c>
      <c r="I2180">
        <v>39059</v>
      </c>
      <c r="J2180">
        <f t="shared" si="103"/>
        <v>0.18</v>
      </c>
      <c r="K2180">
        <f t="shared" si="104"/>
        <v>46089.62</v>
      </c>
      <c r="L2180" t="s">
        <v>32</v>
      </c>
      <c r="M2180" t="s">
        <v>22</v>
      </c>
    </row>
    <row r="2181" spans="1:13" ht="15" x14ac:dyDescent="0.25">
      <c r="A2181">
        <v>2180</v>
      </c>
      <c r="B2181">
        <v>42665</v>
      </c>
      <c r="C2181" t="s">
        <v>11</v>
      </c>
      <c r="D2181" t="s">
        <v>2292</v>
      </c>
      <c r="E2181" t="str">
        <f t="shared" si="102"/>
        <v>Ate,Lima,Lima</v>
      </c>
      <c r="F2181" t="s">
        <v>7</v>
      </c>
      <c r="G2181">
        <v>45</v>
      </c>
      <c r="H2181">
        <f>tabla_ventas[[#This Row],[Precio Venta sin IGV]]-(tabla_ventas[[#This Row],[Precio Venta sin IGV]]*0.4)</f>
        <v>22345.8</v>
      </c>
      <c r="I2181">
        <v>37243</v>
      </c>
      <c r="J2181">
        <f t="shared" si="103"/>
        <v>0.18</v>
      </c>
      <c r="K2181">
        <f t="shared" si="104"/>
        <v>43946.74</v>
      </c>
      <c r="L2181" t="s">
        <v>31</v>
      </c>
      <c r="M2181" t="s">
        <v>23</v>
      </c>
    </row>
    <row r="2182" spans="1:13" ht="15" x14ac:dyDescent="0.25">
      <c r="A2182">
        <v>2181</v>
      </c>
      <c r="B2182">
        <v>42665</v>
      </c>
      <c r="C2182" t="s">
        <v>11</v>
      </c>
      <c r="D2182" t="s">
        <v>2293</v>
      </c>
      <c r="E2182" t="str">
        <f t="shared" si="102"/>
        <v>Ate,Lima,Lima</v>
      </c>
      <c r="F2182" t="s">
        <v>7</v>
      </c>
      <c r="G2182">
        <v>26</v>
      </c>
      <c r="H2182">
        <f>tabla_ventas[[#This Row],[Precio Venta sin IGV]]-(tabla_ventas[[#This Row],[Precio Venta sin IGV]]*0.4)</f>
        <v>15465.599999999999</v>
      </c>
      <c r="I2182">
        <v>25776</v>
      </c>
      <c r="J2182">
        <f t="shared" si="103"/>
        <v>0.18</v>
      </c>
      <c r="K2182">
        <f t="shared" si="104"/>
        <v>30415.68</v>
      </c>
      <c r="L2182" t="s">
        <v>31</v>
      </c>
      <c r="M2182" t="s">
        <v>23</v>
      </c>
    </row>
    <row r="2183" spans="1:13" ht="15" x14ac:dyDescent="0.25">
      <c r="A2183">
        <v>2182</v>
      </c>
      <c r="B2183">
        <v>42665</v>
      </c>
      <c r="C2183" t="s">
        <v>11</v>
      </c>
      <c r="D2183" t="s">
        <v>2294</v>
      </c>
      <c r="E2183" t="str">
        <f t="shared" si="102"/>
        <v>Ate,Lima,Lima</v>
      </c>
      <c r="F2183" t="s">
        <v>7</v>
      </c>
      <c r="G2183">
        <v>62</v>
      </c>
      <c r="H2183">
        <f>tabla_ventas[[#This Row],[Precio Venta sin IGV]]-(tabla_ventas[[#This Row],[Precio Venta sin IGV]]*0.4)</f>
        <v>21590.400000000001</v>
      </c>
      <c r="I2183">
        <v>35984</v>
      </c>
      <c r="J2183">
        <f t="shared" si="103"/>
        <v>0.18</v>
      </c>
      <c r="K2183">
        <f t="shared" si="104"/>
        <v>42461.120000000003</v>
      </c>
      <c r="L2183" t="s">
        <v>31</v>
      </c>
      <c r="M2183" t="s">
        <v>23</v>
      </c>
    </row>
    <row r="2184" spans="1:13" ht="15" x14ac:dyDescent="0.25">
      <c r="A2184">
        <v>2183</v>
      </c>
      <c r="B2184">
        <v>42665</v>
      </c>
      <c r="C2184" t="s">
        <v>11</v>
      </c>
      <c r="D2184" t="s">
        <v>2295</v>
      </c>
      <c r="E2184" t="str">
        <f t="shared" si="102"/>
        <v>Ate,Lima,Lima</v>
      </c>
      <c r="F2184" t="s">
        <v>7</v>
      </c>
      <c r="G2184">
        <v>102</v>
      </c>
      <c r="H2184">
        <f>tabla_ventas[[#This Row],[Precio Venta sin IGV]]-(tabla_ventas[[#This Row],[Precio Venta sin IGV]]*0.4)</f>
        <v>18231.599999999999</v>
      </c>
      <c r="I2184">
        <v>30386</v>
      </c>
      <c r="J2184">
        <f t="shared" si="103"/>
        <v>0.18</v>
      </c>
      <c r="K2184">
        <f t="shared" si="104"/>
        <v>35855.479999999996</v>
      </c>
      <c r="L2184" t="s">
        <v>31</v>
      </c>
      <c r="M2184" t="s">
        <v>23</v>
      </c>
    </row>
    <row r="2185" spans="1:13" ht="15" x14ac:dyDescent="0.25">
      <c r="A2185">
        <v>2184</v>
      </c>
      <c r="B2185">
        <v>42665</v>
      </c>
      <c r="C2185" t="s">
        <v>11</v>
      </c>
      <c r="D2185" t="s">
        <v>2296</v>
      </c>
      <c r="E2185" t="str">
        <f t="shared" si="102"/>
        <v>Ate,Lima,Lima</v>
      </c>
      <c r="F2185" t="s">
        <v>7</v>
      </c>
      <c r="G2185">
        <v>128</v>
      </c>
      <c r="H2185">
        <f>tabla_ventas[[#This Row],[Precio Venta sin IGV]]-(tabla_ventas[[#This Row],[Precio Venta sin IGV]]*0.4)</f>
        <v>14616.6</v>
      </c>
      <c r="I2185">
        <v>24361</v>
      </c>
      <c r="J2185">
        <f t="shared" si="103"/>
        <v>0.18</v>
      </c>
      <c r="K2185">
        <f t="shared" si="104"/>
        <v>28745.98</v>
      </c>
      <c r="L2185" t="s">
        <v>31</v>
      </c>
      <c r="M2185" t="s">
        <v>10</v>
      </c>
    </row>
    <row r="2186" spans="1:13" ht="15" x14ac:dyDescent="0.25">
      <c r="A2186">
        <v>2185</v>
      </c>
      <c r="B2186">
        <v>42665</v>
      </c>
      <c r="C2186" t="s">
        <v>11</v>
      </c>
      <c r="D2186" t="s">
        <v>2297</v>
      </c>
      <c r="E2186" t="str">
        <f t="shared" si="102"/>
        <v>Ate,Lima,Lima</v>
      </c>
      <c r="F2186" t="s">
        <v>7</v>
      </c>
      <c r="G2186">
        <v>128</v>
      </c>
      <c r="H2186">
        <f>tabla_ventas[[#This Row],[Precio Venta sin IGV]]-(tabla_ventas[[#This Row],[Precio Venta sin IGV]]*0.4)</f>
        <v>14862</v>
      </c>
      <c r="I2186">
        <v>24770</v>
      </c>
      <c r="J2186">
        <f t="shared" si="103"/>
        <v>0.18</v>
      </c>
      <c r="K2186">
        <f t="shared" si="104"/>
        <v>29228.6</v>
      </c>
      <c r="L2186" t="s">
        <v>31</v>
      </c>
      <c r="M2186" t="s">
        <v>10</v>
      </c>
    </row>
    <row r="2187" spans="1:13" ht="15" x14ac:dyDescent="0.25">
      <c r="A2187">
        <v>2186</v>
      </c>
      <c r="B2187">
        <v>42665</v>
      </c>
      <c r="C2187" t="s">
        <v>11</v>
      </c>
      <c r="D2187" t="s">
        <v>2298</v>
      </c>
      <c r="E2187" t="str">
        <f t="shared" si="102"/>
        <v>Ate,Lima,Lima</v>
      </c>
      <c r="F2187" t="s">
        <v>7</v>
      </c>
      <c r="G2187">
        <v>65</v>
      </c>
      <c r="H2187">
        <f>tabla_ventas[[#This Row],[Precio Venta sin IGV]]-(tabla_ventas[[#This Row],[Precio Venta sin IGV]]*0.4)</f>
        <v>16429.199999999997</v>
      </c>
      <c r="I2187">
        <v>27382</v>
      </c>
      <c r="J2187">
        <f t="shared" si="103"/>
        <v>0.18</v>
      </c>
      <c r="K2187">
        <f t="shared" si="104"/>
        <v>32310.760000000002</v>
      </c>
      <c r="L2187" t="s">
        <v>31</v>
      </c>
      <c r="M2187" t="s">
        <v>10</v>
      </c>
    </row>
    <row r="2188" spans="1:13" ht="15" x14ac:dyDescent="0.25">
      <c r="A2188">
        <v>2187</v>
      </c>
      <c r="B2188">
        <v>42665</v>
      </c>
      <c r="C2188" t="s">
        <v>11</v>
      </c>
      <c r="D2188" t="s">
        <v>2299</v>
      </c>
      <c r="E2188" t="str">
        <f t="shared" si="102"/>
        <v>Ate,Lima,Lima</v>
      </c>
      <c r="F2188" t="s">
        <v>7</v>
      </c>
      <c r="G2188">
        <v>153</v>
      </c>
      <c r="H2188">
        <f>tabla_ventas[[#This Row],[Precio Venta sin IGV]]-(tabla_ventas[[#This Row],[Precio Venta sin IGV]]*0.4)</f>
        <v>14233.8</v>
      </c>
      <c r="I2188">
        <v>23723</v>
      </c>
      <c r="J2188">
        <f t="shared" si="103"/>
        <v>0.18</v>
      </c>
      <c r="K2188">
        <f t="shared" si="104"/>
        <v>27993.14</v>
      </c>
      <c r="L2188" t="s">
        <v>31</v>
      </c>
      <c r="M2188" t="s">
        <v>10</v>
      </c>
    </row>
    <row r="2189" spans="1:13" ht="15" x14ac:dyDescent="0.25">
      <c r="A2189">
        <v>2188</v>
      </c>
      <c r="B2189">
        <v>42665</v>
      </c>
      <c r="C2189" t="s">
        <v>11</v>
      </c>
      <c r="D2189" t="s">
        <v>2300</v>
      </c>
      <c r="E2189" t="str">
        <f t="shared" si="102"/>
        <v>Surco,Lima,Lima</v>
      </c>
      <c r="F2189" t="s">
        <v>7</v>
      </c>
      <c r="G2189">
        <v>128</v>
      </c>
      <c r="H2189">
        <f>tabla_ventas[[#This Row],[Precio Venta sin IGV]]-(tabla_ventas[[#This Row],[Precio Venta sin IGV]]*0.4)</f>
        <v>15763.199999999999</v>
      </c>
      <c r="I2189">
        <v>26272</v>
      </c>
      <c r="J2189">
        <f t="shared" si="103"/>
        <v>0.18</v>
      </c>
      <c r="K2189">
        <f t="shared" si="104"/>
        <v>31000.959999999999</v>
      </c>
      <c r="L2189" t="s">
        <v>32</v>
      </c>
      <c r="M2189" t="s">
        <v>25</v>
      </c>
    </row>
    <row r="2190" spans="1:13" ht="15" x14ac:dyDescent="0.25">
      <c r="A2190">
        <v>2189</v>
      </c>
      <c r="B2190">
        <v>42665</v>
      </c>
      <c r="C2190" t="s">
        <v>11</v>
      </c>
      <c r="D2190" t="s">
        <v>2301</v>
      </c>
      <c r="E2190" t="str">
        <f t="shared" si="102"/>
        <v>Surco,Lima,Lima</v>
      </c>
      <c r="F2190" t="s">
        <v>7</v>
      </c>
      <c r="G2190">
        <v>150</v>
      </c>
      <c r="H2190">
        <f>tabla_ventas[[#This Row],[Precio Venta sin IGV]]-(tabla_ventas[[#This Row],[Precio Venta sin IGV]]*0.4)</f>
        <v>14751</v>
      </c>
      <c r="I2190">
        <v>24585</v>
      </c>
      <c r="J2190">
        <f t="shared" si="103"/>
        <v>0.18</v>
      </c>
      <c r="K2190">
        <f t="shared" si="104"/>
        <v>29010.3</v>
      </c>
      <c r="L2190" t="s">
        <v>32</v>
      </c>
      <c r="M2190" t="s">
        <v>25</v>
      </c>
    </row>
    <row r="2191" spans="1:13" ht="15" x14ac:dyDescent="0.25">
      <c r="A2191">
        <v>2190</v>
      </c>
      <c r="B2191">
        <v>42665</v>
      </c>
      <c r="C2191" t="s">
        <v>11</v>
      </c>
      <c r="D2191" t="s">
        <v>2302</v>
      </c>
      <c r="E2191" t="str">
        <f t="shared" si="102"/>
        <v>Surco,Lima,Lima</v>
      </c>
      <c r="F2191" t="s">
        <v>7</v>
      </c>
      <c r="G2191">
        <v>169</v>
      </c>
      <c r="H2191">
        <f>tabla_ventas[[#This Row],[Precio Venta sin IGV]]-(tabla_ventas[[#This Row],[Precio Venta sin IGV]]*0.4)</f>
        <v>19487.400000000001</v>
      </c>
      <c r="I2191">
        <v>32479</v>
      </c>
      <c r="J2191">
        <f t="shared" si="103"/>
        <v>0.18</v>
      </c>
      <c r="K2191">
        <f t="shared" si="104"/>
        <v>38325.22</v>
      </c>
      <c r="L2191" t="s">
        <v>32</v>
      </c>
      <c r="M2191" t="s">
        <v>25</v>
      </c>
    </row>
    <row r="2192" spans="1:13" ht="15" x14ac:dyDescent="0.25">
      <c r="A2192">
        <v>2191</v>
      </c>
      <c r="B2192">
        <v>42665</v>
      </c>
      <c r="C2192" t="s">
        <v>11</v>
      </c>
      <c r="D2192" t="s">
        <v>2303</v>
      </c>
      <c r="E2192" t="str">
        <f t="shared" si="102"/>
        <v>Surco,Lima,Lima</v>
      </c>
      <c r="F2192" t="s">
        <v>7</v>
      </c>
      <c r="G2192">
        <v>94</v>
      </c>
      <c r="H2192">
        <f>tabla_ventas[[#This Row],[Precio Venta sin IGV]]-(tabla_ventas[[#This Row],[Precio Venta sin IGV]]*0.4)</f>
        <v>11869.2</v>
      </c>
      <c r="I2192">
        <v>19782</v>
      </c>
      <c r="J2192">
        <f t="shared" si="103"/>
        <v>0.18</v>
      </c>
      <c r="K2192">
        <f t="shared" si="104"/>
        <v>23342.76</v>
      </c>
      <c r="L2192" t="s">
        <v>32</v>
      </c>
      <c r="M2192" t="s">
        <v>25</v>
      </c>
    </row>
    <row r="2193" spans="1:13" ht="15" x14ac:dyDescent="0.25">
      <c r="A2193">
        <v>2192</v>
      </c>
      <c r="B2193">
        <v>42665</v>
      </c>
      <c r="C2193" t="s">
        <v>27</v>
      </c>
      <c r="D2193" t="s">
        <v>2304</v>
      </c>
      <c r="E2193" t="str">
        <f t="shared" si="102"/>
        <v>Surco,Lima,Lima</v>
      </c>
      <c r="F2193" t="s">
        <v>12</v>
      </c>
      <c r="G2193">
        <v>176</v>
      </c>
      <c r="H2193">
        <f>tabla_ventas[[#This Row],[Precio Venta sin IGV]]-(tabla_ventas[[#This Row],[Precio Venta sin IGV]]*0.4)</f>
        <v>15629.4</v>
      </c>
      <c r="I2193">
        <v>26049</v>
      </c>
      <c r="J2193">
        <f t="shared" si="103"/>
        <v>0.18</v>
      </c>
      <c r="K2193">
        <f t="shared" si="104"/>
        <v>30737.82</v>
      </c>
      <c r="L2193" t="s">
        <v>32</v>
      </c>
      <c r="M2193" t="s">
        <v>15</v>
      </c>
    </row>
    <row r="2194" spans="1:13" ht="15" x14ac:dyDescent="0.25">
      <c r="A2194">
        <v>2193</v>
      </c>
      <c r="B2194">
        <v>42665</v>
      </c>
      <c r="C2194" t="s">
        <v>27</v>
      </c>
      <c r="D2194" t="s">
        <v>2305</v>
      </c>
      <c r="E2194" t="str">
        <f t="shared" si="102"/>
        <v>Surco,Lima,Lima</v>
      </c>
      <c r="F2194" t="s">
        <v>12</v>
      </c>
      <c r="G2194">
        <v>91</v>
      </c>
      <c r="H2194">
        <f>tabla_ventas[[#This Row],[Precio Venta sin IGV]]-(tabla_ventas[[#This Row],[Precio Venta sin IGV]]*0.4)</f>
        <v>21787.8</v>
      </c>
      <c r="I2194">
        <v>36313</v>
      </c>
      <c r="J2194">
        <f t="shared" si="103"/>
        <v>0.18</v>
      </c>
      <c r="K2194">
        <f t="shared" si="104"/>
        <v>42849.34</v>
      </c>
      <c r="L2194" t="s">
        <v>32</v>
      </c>
      <c r="M2194" t="s">
        <v>15</v>
      </c>
    </row>
    <row r="2195" spans="1:13" ht="15" x14ac:dyDescent="0.25">
      <c r="A2195">
        <v>2194</v>
      </c>
      <c r="B2195">
        <v>42665</v>
      </c>
      <c r="C2195" t="s">
        <v>27</v>
      </c>
      <c r="D2195" t="s">
        <v>2306</v>
      </c>
      <c r="E2195" t="str">
        <f t="shared" si="102"/>
        <v>Surco,Lima,Lima</v>
      </c>
      <c r="F2195" t="s">
        <v>12</v>
      </c>
      <c r="G2195">
        <v>96</v>
      </c>
      <c r="H2195">
        <f>tabla_ventas[[#This Row],[Precio Venta sin IGV]]-(tabla_ventas[[#This Row],[Precio Venta sin IGV]]*0.4)</f>
        <v>20329.199999999997</v>
      </c>
      <c r="I2195">
        <v>33882</v>
      </c>
      <c r="J2195">
        <f t="shared" si="103"/>
        <v>0.18</v>
      </c>
      <c r="K2195">
        <f t="shared" si="104"/>
        <v>39980.76</v>
      </c>
      <c r="L2195" t="s">
        <v>32</v>
      </c>
      <c r="M2195" t="s">
        <v>15</v>
      </c>
    </row>
    <row r="2196" spans="1:13" ht="15" x14ac:dyDescent="0.25">
      <c r="A2196">
        <v>2195</v>
      </c>
      <c r="B2196">
        <v>42665</v>
      </c>
      <c r="C2196" t="s">
        <v>27</v>
      </c>
      <c r="D2196" t="s">
        <v>2307</v>
      </c>
      <c r="E2196" t="str">
        <f t="shared" si="102"/>
        <v>Surco,Lima,Lima</v>
      </c>
      <c r="F2196" t="s">
        <v>12</v>
      </c>
      <c r="G2196">
        <v>140</v>
      </c>
      <c r="H2196">
        <f>tabla_ventas[[#This Row],[Precio Venta sin IGV]]-(tabla_ventas[[#This Row],[Precio Venta sin IGV]]*0.4)</f>
        <v>16317</v>
      </c>
      <c r="I2196">
        <v>27195</v>
      </c>
      <c r="J2196">
        <f t="shared" si="103"/>
        <v>0.18</v>
      </c>
      <c r="K2196">
        <f t="shared" si="104"/>
        <v>32090.1</v>
      </c>
      <c r="L2196" t="s">
        <v>32</v>
      </c>
      <c r="M2196" t="s">
        <v>15</v>
      </c>
    </row>
    <row r="2197" spans="1:13" ht="15" x14ac:dyDescent="0.25">
      <c r="A2197">
        <v>2196</v>
      </c>
      <c r="B2197">
        <v>42665</v>
      </c>
      <c r="C2197" t="s">
        <v>17</v>
      </c>
      <c r="D2197" t="s">
        <v>2308</v>
      </c>
      <c r="E2197" t="str">
        <f t="shared" si="102"/>
        <v>Surco,Lima,Lima</v>
      </c>
      <c r="F2197" t="s">
        <v>7</v>
      </c>
      <c r="G2197">
        <v>18</v>
      </c>
      <c r="H2197">
        <f>tabla_ventas[[#This Row],[Precio Venta sin IGV]]-(tabla_ventas[[#This Row],[Precio Venta sin IGV]]*0.4)</f>
        <v>21033.599999999999</v>
      </c>
      <c r="I2197">
        <v>35056</v>
      </c>
      <c r="J2197">
        <f t="shared" si="103"/>
        <v>0.18</v>
      </c>
      <c r="K2197">
        <f t="shared" si="104"/>
        <v>41366.080000000002</v>
      </c>
      <c r="L2197" t="s">
        <v>32</v>
      </c>
      <c r="M2197" t="s">
        <v>20</v>
      </c>
    </row>
    <row r="2198" spans="1:13" ht="15" x14ac:dyDescent="0.25">
      <c r="A2198">
        <v>2197</v>
      </c>
      <c r="B2198">
        <v>42665</v>
      </c>
      <c r="C2198" t="s">
        <v>17</v>
      </c>
      <c r="D2198" t="s">
        <v>2309</v>
      </c>
      <c r="E2198" t="str">
        <f t="shared" si="102"/>
        <v>Surco,Lima,Lima</v>
      </c>
      <c r="F2198" t="s">
        <v>7</v>
      </c>
      <c r="G2198">
        <v>179</v>
      </c>
      <c r="H2198">
        <f>tabla_ventas[[#This Row],[Precio Venta sin IGV]]-(tabla_ventas[[#This Row],[Precio Venta sin IGV]]*0.4)</f>
        <v>19723.199999999997</v>
      </c>
      <c r="I2198">
        <v>32872</v>
      </c>
      <c r="J2198">
        <f t="shared" si="103"/>
        <v>0.18</v>
      </c>
      <c r="K2198">
        <f t="shared" si="104"/>
        <v>38788.959999999999</v>
      </c>
      <c r="L2198" t="s">
        <v>32</v>
      </c>
      <c r="M2198" t="s">
        <v>20</v>
      </c>
    </row>
    <row r="2199" spans="1:13" ht="15" x14ac:dyDescent="0.25">
      <c r="A2199">
        <v>2198</v>
      </c>
      <c r="B2199">
        <v>42665</v>
      </c>
      <c r="C2199" t="s">
        <v>17</v>
      </c>
      <c r="D2199" t="s">
        <v>2310</v>
      </c>
      <c r="E2199" t="str">
        <f t="shared" si="102"/>
        <v>Surco,Lima,Lima</v>
      </c>
      <c r="F2199" t="s">
        <v>7</v>
      </c>
      <c r="G2199">
        <v>149</v>
      </c>
      <c r="H2199">
        <f>tabla_ventas[[#This Row],[Precio Venta sin IGV]]-(tabla_ventas[[#This Row],[Precio Venta sin IGV]]*0.4)</f>
        <v>15488.4</v>
      </c>
      <c r="I2199">
        <v>25814</v>
      </c>
      <c r="J2199">
        <f t="shared" si="103"/>
        <v>0.18</v>
      </c>
      <c r="K2199">
        <f t="shared" si="104"/>
        <v>30460.52</v>
      </c>
      <c r="L2199" t="s">
        <v>32</v>
      </c>
      <c r="M2199" t="s">
        <v>20</v>
      </c>
    </row>
    <row r="2200" spans="1:13" ht="15" x14ac:dyDescent="0.25">
      <c r="A2200">
        <v>2199</v>
      </c>
      <c r="B2200">
        <v>42665</v>
      </c>
      <c r="C2200" t="s">
        <v>19</v>
      </c>
      <c r="D2200" t="s">
        <v>2311</v>
      </c>
      <c r="E2200" t="str">
        <f t="shared" si="102"/>
        <v>Surco,Lima,Lima</v>
      </c>
      <c r="F2200" t="s">
        <v>7</v>
      </c>
      <c r="G2200">
        <v>8</v>
      </c>
      <c r="H2200">
        <f>tabla_ventas[[#This Row],[Precio Venta sin IGV]]-(tabla_ventas[[#This Row],[Precio Venta sin IGV]]*0.4)</f>
        <v>23439.599999999999</v>
      </c>
      <c r="I2200">
        <v>39066</v>
      </c>
      <c r="J2200">
        <f t="shared" si="103"/>
        <v>0.18</v>
      </c>
      <c r="K2200">
        <f t="shared" si="104"/>
        <v>46097.88</v>
      </c>
      <c r="L2200" t="s">
        <v>32</v>
      </c>
      <c r="M2200" t="s">
        <v>21</v>
      </c>
    </row>
    <row r="2201" spans="1:13" ht="15" x14ac:dyDescent="0.25">
      <c r="A2201">
        <v>2200</v>
      </c>
      <c r="B2201">
        <v>42665</v>
      </c>
      <c r="C2201" t="s">
        <v>19</v>
      </c>
      <c r="D2201" t="s">
        <v>2312</v>
      </c>
      <c r="E2201" t="str">
        <f t="shared" si="102"/>
        <v>Surco,Lima,Lima</v>
      </c>
      <c r="F2201" t="s">
        <v>7</v>
      </c>
      <c r="G2201">
        <v>135</v>
      </c>
      <c r="H2201">
        <f>tabla_ventas[[#This Row],[Precio Venta sin IGV]]-(tabla_ventas[[#This Row],[Precio Venta sin IGV]]*0.4)</f>
        <v>15790.199999999999</v>
      </c>
      <c r="I2201">
        <v>26317</v>
      </c>
      <c r="J2201">
        <f t="shared" si="103"/>
        <v>0.18</v>
      </c>
      <c r="K2201">
        <f t="shared" si="104"/>
        <v>31054.059999999998</v>
      </c>
      <c r="L2201" t="s">
        <v>32</v>
      </c>
      <c r="M2201" t="s">
        <v>21</v>
      </c>
    </row>
    <row r="2202" spans="1:13" ht="15" x14ac:dyDescent="0.25">
      <c r="A2202">
        <v>2201</v>
      </c>
      <c r="B2202">
        <v>42665</v>
      </c>
      <c r="C2202" t="s">
        <v>19</v>
      </c>
      <c r="D2202" t="s">
        <v>2313</v>
      </c>
      <c r="E2202" t="str">
        <f t="shared" si="102"/>
        <v>Surco,Lima,Lima</v>
      </c>
      <c r="F2202" t="s">
        <v>7</v>
      </c>
      <c r="G2202">
        <v>31</v>
      </c>
      <c r="H2202">
        <f>tabla_ventas[[#This Row],[Precio Venta sin IGV]]-(tabla_ventas[[#This Row],[Precio Venta sin IGV]]*0.4)</f>
        <v>13566.6</v>
      </c>
      <c r="I2202">
        <v>22611</v>
      </c>
      <c r="J2202">
        <f t="shared" si="103"/>
        <v>0.18</v>
      </c>
      <c r="K2202">
        <f t="shared" si="104"/>
        <v>26680.98</v>
      </c>
      <c r="L2202" t="s">
        <v>32</v>
      </c>
      <c r="M2202" t="s">
        <v>21</v>
      </c>
    </row>
    <row r="2203" spans="1:13" ht="15" x14ac:dyDescent="0.25">
      <c r="A2203">
        <v>2202</v>
      </c>
      <c r="B2203">
        <v>42665</v>
      </c>
      <c r="C2203" t="s">
        <v>28</v>
      </c>
      <c r="D2203" t="s">
        <v>2314</v>
      </c>
      <c r="E2203" t="str">
        <f t="shared" si="102"/>
        <v>Surco,Lima,Lima</v>
      </c>
      <c r="F2203" t="s">
        <v>7</v>
      </c>
      <c r="G2203">
        <v>52</v>
      </c>
      <c r="H2203">
        <f>tabla_ventas[[#This Row],[Precio Venta sin IGV]]-(tabla_ventas[[#This Row],[Precio Venta sin IGV]]*0.4)</f>
        <v>14124</v>
      </c>
      <c r="I2203">
        <v>23540</v>
      </c>
      <c r="J2203">
        <f t="shared" si="103"/>
        <v>0.18</v>
      </c>
      <c r="K2203">
        <f t="shared" si="104"/>
        <v>27777.200000000001</v>
      </c>
      <c r="L2203" t="s">
        <v>32</v>
      </c>
      <c r="M2203" t="s">
        <v>18</v>
      </c>
    </row>
    <row r="2204" spans="1:13" ht="15" x14ac:dyDescent="0.25">
      <c r="A2204">
        <v>2203</v>
      </c>
      <c r="B2204">
        <v>42665</v>
      </c>
      <c r="C2204" t="s">
        <v>28</v>
      </c>
      <c r="D2204" t="s">
        <v>2315</v>
      </c>
      <c r="E2204" t="str">
        <f t="shared" si="102"/>
        <v>Surco,Lima,Lima</v>
      </c>
      <c r="F2204" t="s">
        <v>7</v>
      </c>
      <c r="G2204">
        <v>140</v>
      </c>
      <c r="H2204">
        <f>tabla_ventas[[#This Row],[Precio Venta sin IGV]]-(tabla_ventas[[#This Row],[Precio Venta sin IGV]]*0.4)</f>
        <v>17056.199999999997</v>
      </c>
      <c r="I2204">
        <v>28427</v>
      </c>
      <c r="J2204">
        <f t="shared" si="103"/>
        <v>0.18</v>
      </c>
      <c r="K2204">
        <f t="shared" si="104"/>
        <v>33543.86</v>
      </c>
      <c r="L2204" t="s">
        <v>32</v>
      </c>
      <c r="M2204" t="s">
        <v>18</v>
      </c>
    </row>
    <row r="2205" spans="1:13" ht="15" x14ac:dyDescent="0.25">
      <c r="A2205">
        <v>2204</v>
      </c>
      <c r="B2205">
        <v>42665</v>
      </c>
      <c r="C2205" t="s">
        <v>28</v>
      </c>
      <c r="D2205" t="s">
        <v>2316</v>
      </c>
      <c r="E2205" t="str">
        <f t="shared" si="102"/>
        <v>Surco,Lima,Lima</v>
      </c>
      <c r="F2205" t="s">
        <v>7</v>
      </c>
      <c r="G2205">
        <v>60</v>
      </c>
      <c r="H2205">
        <f>tabla_ventas[[#This Row],[Precio Venta sin IGV]]-(tabla_ventas[[#This Row],[Precio Venta sin IGV]]*0.4)</f>
        <v>17542.199999999997</v>
      </c>
      <c r="I2205">
        <v>29237</v>
      </c>
      <c r="J2205">
        <f t="shared" si="103"/>
        <v>0.18</v>
      </c>
      <c r="K2205">
        <f t="shared" si="104"/>
        <v>34499.660000000003</v>
      </c>
      <c r="L2205" t="s">
        <v>32</v>
      </c>
      <c r="M2205" t="s">
        <v>18</v>
      </c>
    </row>
    <row r="2206" spans="1:13" ht="15" x14ac:dyDescent="0.25">
      <c r="A2206">
        <v>2205</v>
      </c>
      <c r="B2206">
        <v>42664</v>
      </c>
      <c r="C2206" t="s">
        <v>6</v>
      </c>
      <c r="D2206" t="s">
        <v>2317</v>
      </c>
      <c r="E2206" t="str">
        <f t="shared" si="102"/>
        <v>Surco,Lima,Lima</v>
      </c>
      <c r="F2206" t="s">
        <v>7</v>
      </c>
      <c r="G2206">
        <v>107</v>
      </c>
      <c r="H2206">
        <f>tabla_ventas[[#This Row],[Precio Venta sin IGV]]-(tabla_ventas[[#This Row],[Precio Venta sin IGV]]*0.4)</f>
        <v>22633.199999999997</v>
      </c>
      <c r="I2206">
        <v>37722</v>
      </c>
      <c r="J2206">
        <f t="shared" si="103"/>
        <v>0.18</v>
      </c>
      <c r="K2206">
        <f t="shared" si="104"/>
        <v>44511.96</v>
      </c>
      <c r="L2206" t="s">
        <v>32</v>
      </c>
      <c r="M2206" t="s">
        <v>21</v>
      </c>
    </row>
    <row r="2207" spans="1:13" ht="15" x14ac:dyDescent="0.25">
      <c r="A2207">
        <v>2206</v>
      </c>
      <c r="B2207">
        <v>42664</v>
      </c>
      <c r="C2207" t="s">
        <v>6</v>
      </c>
      <c r="D2207" t="s">
        <v>2318</v>
      </c>
      <c r="E2207" t="str">
        <f t="shared" si="102"/>
        <v>Surco,Lima,Lima</v>
      </c>
      <c r="F2207" t="s">
        <v>7</v>
      </c>
      <c r="G2207">
        <v>62</v>
      </c>
      <c r="H2207">
        <f>tabla_ventas[[#This Row],[Precio Venta sin IGV]]-(tabla_ventas[[#This Row],[Precio Venta sin IGV]]*0.4)</f>
        <v>13084.8</v>
      </c>
      <c r="I2207">
        <v>21808</v>
      </c>
      <c r="J2207">
        <f t="shared" si="103"/>
        <v>0.18</v>
      </c>
      <c r="K2207">
        <f t="shared" si="104"/>
        <v>25733.439999999999</v>
      </c>
      <c r="L2207" t="s">
        <v>32</v>
      </c>
      <c r="M2207" t="s">
        <v>21</v>
      </c>
    </row>
    <row r="2208" spans="1:13" ht="15" x14ac:dyDescent="0.25">
      <c r="A2208">
        <v>2207</v>
      </c>
      <c r="B2208">
        <v>42664</v>
      </c>
      <c r="C2208" t="s">
        <v>6</v>
      </c>
      <c r="D2208" t="s">
        <v>2319</v>
      </c>
      <c r="E2208" t="str">
        <f t="shared" si="102"/>
        <v>Surco,Lima,Lima</v>
      </c>
      <c r="F2208" t="s">
        <v>7</v>
      </c>
      <c r="G2208">
        <v>173</v>
      </c>
      <c r="H2208">
        <f>tabla_ventas[[#This Row],[Precio Venta sin IGV]]-(tabla_ventas[[#This Row],[Precio Venta sin IGV]]*0.4)</f>
        <v>12215.4</v>
      </c>
      <c r="I2208">
        <v>20359</v>
      </c>
      <c r="J2208">
        <f t="shared" si="103"/>
        <v>0.18</v>
      </c>
      <c r="K2208">
        <f t="shared" si="104"/>
        <v>24023.62</v>
      </c>
      <c r="L2208" t="s">
        <v>32</v>
      </c>
      <c r="M2208" t="s">
        <v>21</v>
      </c>
    </row>
    <row r="2209" spans="1:13" ht="15" x14ac:dyDescent="0.25">
      <c r="A2209">
        <v>2208</v>
      </c>
      <c r="B2209">
        <v>42664</v>
      </c>
      <c r="C2209" t="s">
        <v>6</v>
      </c>
      <c r="D2209" t="s">
        <v>2320</v>
      </c>
      <c r="E2209" t="str">
        <f t="shared" si="102"/>
        <v>Surco,Lima,Lima</v>
      </c>
      <c r="F2209" t="s">
        <v>7</v>
      </c>
      <c r="G2209">
        <v>126</v>
      </c>
      <c r="H2209">
        <f>tabla_ventas[[#This Row],[Precio Venta sin IGV]]-(tabla_ventas[[#This Row],[Precio Venta sin IGV]]*0.4)</f>
        <v>22831.199999999997</v>
      </c>
      <c r="I2209">
        <v>38052</v>
      </c>
      <c r="J2209">
        <f t="shared" si="103"/>
        <v>0.18</v>
      </c>
      <c r="K2209">
        <f t="shared" si="104"/>
        <v>44901.36</v>
      </c>
      <c r="L2209" t="s">
        <v>32</v>
      </c>
      <c r="M2209" t="s">
        <v>21</v>
      </c>
    </row>
    <row r="2210" spans="1:13" ht="15" x14ac:dyDescent="0.25">
      <c r="A2210">
        <v>2209</v>
      </c>
      <c r="B2210">
        <v>42664</v>
      </c>
      <c r="C2210" t="s">
        <v>9</v>
      </c>
      <c r="D2210" t="s">
        <v>2321</v>
      </c>
      <c r="E2210" t="str">
        <f t="shared" si="102"/>
        <v>Surco,Lima,Lima</v>
      </c>
      <c r="F2210" t="s">
        <v>7</v>
      </c>
      <c r="G2210">
        <v>3</v>
      </c>
      <c r="H2210">
        <f>tabla_ventas[[#This Row],[Precio Venta sin IGV]]-(tabla_ventas[[#This Row],[Precio Venta sin IGV]]*0.4)</f>
        <v>10965.599999999999</v>
      </c>
      <c r="I2210">
        <v>18276</v>
      </c>
      <c r="J2210">
        <f t="shared" si="103"/>
        <v>0.18</v>
      </c>
      <c r="K2210">
        <f t="shared" si="104"/>
        <v>21565.68</v>
      </c>
      <c r="L2210" t="s">
        <v>32</v>
      </c>
      <c r="M2210" t="s">
        <v>22</v>
      </c>
    </row>
    <row r="2211" spans="1:13" ht="15" x14ac:dyDescent="0.25">
      <c r="A2211">
        <v>2210</v>
      </c>
      <c r="B2211">
        <v>42664</v>
      </c>
      <c r="C2211" t="s">
        <v>9</v>
      </c>
      <c r="D2211" t="s">
        <v>2322</v>
      </c>
      <c r="E2211" t="str">
        <f t="shared" si="102"/>
        <v>Surco,Lima,Lima</v>
      </c>
      <c r="F2211" t="s">
        <v>7</v>
      </c>
      <c r="G2211">
        <v>16</v>
      </c>
      <c r="H2211">
        <f>tabla_ventas[[#This Row],[Precio Venta sin IGV]]-(tabla_ventas[[#This Row],[Precio Venta sin IGV]]*0.4)</f>
        <v>18316.8</v>
      </c>
      <c r="I2211">
        <v>30528</v>
      </c>
      <c r="J2211">
        <f t="shared" si="103"/>
        <v>0.18</v>
      </c>
      <c r="K2211">
        <f t="shared" si="104"/>
        <v>36023.040000000001</v>
      </c>
      <c r="L2211" t="s">
        <v>32</v>
      </c>
      <c r="M2211" t="s">
        <v>22</v>
      </c>
    </row>
    <row r="2212" spans="1:13" ht="15" x14ac:dyDescent="0.25">
      <c r="A2212">
        <v>2211</v>
      </c>
      <c r="B2212">
        <v>42664</v>
      </c>
      <c r="C2212" t="s">
        <v>9</v>
      </c>
      <c r="D2212" t="s">
        <v>2323</v>
      </c>
      <c r="E2212" t="str">
        <f t="shared" si="102"/>
        <v>Surco,Lima,Lima</v>
      </c>
      <c r="F2212" t="s">
        <v>7</v>
      </c>
      <c r="G2212">
        <v>54</v>
      </c>
      <c r="H2212">
        <f>tabla_ventas[[#This Row],[Precio Venta sin IGV]]-(tabla_ventas[[#This Row],[Precio Venta sin IGV]]*0.4)</f>
        <v>22854</v>
      </c>
      <c r="I2212">
        <v>38090</v>
      </c>
      <c r="J2212">
        <f t="shared" si="103"/>
        <v>0.18</v>
      </c>
      <c r="K2212">
        <f t="shared" si="104"/>
        <v>44946.2</v>
      </c>
      <c r="L2212" t="s">
        <v>32</v>
      </c>
      <c r="M2212" t="s">
        <v>22</v>
      </c>
    </row>
    <row r="2213" spans="1:13" ht="15" x14ac:dyDescent="0.25">
      <c r="A2213">
        <v>2212</v>
      </c>
      <c r="B2213">
        <v>42664</v>
      </c>
      <c r="C2213" t="s">
        <v>9</v>
      </c>
      <c r="D2213" t="s">
        <v>2324</v>
      </c>
      <c r="E2213" t="str">
        <f t="shared" si="102"/>
        <v>Surco,Lima,Lima</v>
      </c>
      <c r="F2213" t="s">
        <v>7</v>
      </c>
      <c r="G2213">
        <v>80</v>
      </c>
      <c r="H2213">
        <f>tabla_ventas[[#This Row],[Precio Venta sin IGV]]-(tabla_ventas[[#This Row],[Precio Venta sin IGV]]*0.4)</f>
        <v>14583.6</v>
      </c>
      <c r="I2213">
        <v>24306</v>
      </c>
      <c r="J2213">
        <f t="shared" si="103"/>
        <v>0.18</v>
      </c>
      <c r="K2213">
        <f t="shared" si="104"/>
        <v>28681.08</v>
      </c>
      <c r="L2213" t="s">
        <v>32</v>
      </c>
      <c r="M2213" t="s">
        <v>22</v>
      </c>
    </row>
    <row r="2214" spans="1:13" ht="15" x14ac:dyDescent="0.25">
      <c r="A2214">
        <v>2213</v>
      </c>
      <c r="B2214">
        <v>42664</v>
      </c>
      <c r="C2214" t="s">
        <v>11</v>
      </c>
      <c r="D2214" t="s">
        <v>2325</v>
      </c>
      <c r="E2214" t="str">
        <f t="shared" si="102"/>
        <v>La Molina,Lima, Lima</v>
      </c>
      <c r="F2214" t="s">
        <v>12</v>
      </c>
      <c r="G2214">
        <v>25</v>
      </c>
      <c r="H2214">
        <f>tabla_ventas[[#This Row],[Precio Venta sin IGV]]-(tabla_ventas[[#This Row],[Precio Venta sin IGV]]*0.4)</f>
        <v>13896</v>
      </c>
      <c r="I2214">
        <v>23160</v>
      </c>
      <c r="J2214">
        <f t="shared" si="103"/>
        <v>0.18</v>
      </c>
      <c r="K2214">
        <f t="shared" si="104"/>
        <v>27328.799999999999</v>
      </c>
      <c r="L2214" t="s">
        <v>119</v>
      </c>
      <c r="M2214" t="s">
        <v>13</v>
      </c>
    </row>
    <row r="2215" spans="1:13" ht="15" x14ac:dyDescent="0.25">
      <c r="A2215">
        <v>2214</v>
      </c>
      <c r="B2215">
        <v>42664</v>
      </c>
      <c r="C2215" t="s">
        <v>11</v>
      </c>
      <c r="D2215" t="s">
        <v>2326</v>
      </c>
      <c r="E2215" t="str">
        <f t="shared" si="102"/>
        <v>La Molina,Lima, Lima</v>
      </c>
      <c r="F2215" t="s">
        <v>12</v>
      </c>
      <c r="G2215">
        <v>7</v>
      </c>
      <c r="H2215">
        <f>tabla_ventas[[#This Row],[Precio Venta sin IGV]]-(tabla_ventas[[#This Row],[Precio Venta sin IGV]]*0.4)</f>
        <v>14986.8</v>
      </c>
      <c r="I2215">
        <v>24978</v>
      </c>
      <c r="J2215">
        <f t="shared" si="103"/>
        <v>0.18</v>
      </c>
      <c r="K2215">
        <f t="shared" si="104"/>
        <v>29474.04</v>
      </c>
      <c r="L2215" t="s">
        <v>119</v>
      </c>
      <c r="M2215" t="s">
        <v>13</v>
      </c>
    </row>
    <row r="2216" spans="1:13" ht="15" x14ac:dyDescent="0.25">
      <c r="A2216">
        <v>2215</v>
      </c>
      <c r="B2216">
        <v>42664</v>
      </c>
      <c r="C2216" t="s">
        <v>11</v>
      </c>
      <c r="D2216" t="s">
        <v>2327</v>
      </c>
      <c r="E2216" t="str">
        <f t="shared" si="102"/>
        <v>La Molina,Lima, Lima</v>
      </c>
      <c r="F2216" t="s">
        <v>12</v>
      </c>
      <c r="G2216">
        <v>123</v>
      </c>
      <c r="H2216">
        <f>tabla_ventas[[#This Row],[Precio Venta sin IGV]]-(tabla_ventas[[#This Row],[Precio Venta sin IGV]]*0.4)</f>
        <v>18120.599999999999</v>
      </c>
      <c r="I2216">
        <v>30201</v>
      </c>
      <c r="J2216">
        <f t="shared" si="103"/>
        <v>0.18</v>
      </c>
      <c r="K2216">
        <f t="shared" si="104"/>
        <v>35637.18</v>
      </c>
      <c r="L2216" t="s">
        <v>119</v>
      </c>
      <c r="M2216" t="s">
        <v>13</v>
      </c>
    </row>
    <row r="2217" spans="1:13" ht="15" x14ac:dyDescent="0.25">
      <c r="A2217">
        <v>2216</v>
      </c>
      <c r="B2217">
        <v>42664</v>
      </c>
      <c r="C2217" t="s">
        <v>11</v>
      </c>
      <c r="D2217" t="s">
        <v>2328</v>
      </c>
      <c r="E2217" t="str">
        <f t="shared" si="102"/>
        <v>La Molina,Lima, Lima</v>
      </c>
      <c r="F2217" t="s">
        <v>12</v>
      </c>
      <c r="G2217">
        <v>85</v>
      </c>
      <c r="H2217">
        <f>tabla_ventas[[#This Row],[Precio Venta sin IGV]]-(tabla_ventas[[#This Row],[Precio Venta sin IGV]]*0.4)</f>
        <v>12824.4</v>
      </c>
      <c r="I2217">
        <v>21374</v>
      </c>
      <c r="J2217">
        <f t="shared" si="103"/>
        <v>0.18</v>
      </c>
      <c r="K2217">
        <f t="shared" si="104"/>
        <v>25221.32</v>
      </c>
      <c r="L2217" t="s">
        <v>119</v>
      </c>
      <c r="M2217" t="s">
        <v>13</v>
      </c>
    </row>
    <row r="2218" spans="1:13" ht="15" x14ac:dyDescent="0.25">
      <c r="A2218">
        <v>2217</v>
      </c>
      <c r="B2218">
        <v>42664</v>
      </c>
      <c r="C2218" t="s">
        <v>27</v>
      </c>
      <c r="D2218" t="s">
        <v>2329</v>
      </c>
      <c r="E2218" t="str">
        <f t="shared" si="102"/>
        <v>Surco,Lima,Lima</v>
      </c>
      <c r="F2218" t="s">
        <v>7</v>
      </c>
      <c r="G2218">
        <v>90</v>
      </c>
      <c r="H2218">
        <f>tabla_ventas[[#This Row],[Precio Venta sin IGV]]-(tabla_ventas[[#This Row],[Precio Venta sin IGV]]*0.4)</f>
        <v>19038</v>
      </c>
      <c r="I2218">
        <v>31730</v>
      </c>
      <c r="J2218">
        <f t="shared" si="103"/>
        <v>0.18</v>
      </c>
      <c r="K2218">
        <f t="shared" si="104"/>
        <v>37441.4</v>
      </c>
      <c r="L2218" t="s">
        <v>32</v>
      </c>
      <c r="M2218" t="s">
        <v>22</v>
      </c>
    </row>
    <row r="2219" spans="1:13" ht="15" x14ac:dyDescent="0.25">
      <c r="A2219">
        <v>2218</v>
      </c>
      <c r="B2219">
        <v>42664</v>
      </c>
      <c r="C2219" t="s">
        <v>27</v>
      </c>
      <c r="D2219" t="s">
        <v>2330</v>
      </c>
      <c r="E2219" t="str">
        <f t="shared" si="102"/>
        <v>Surco,Lima,Lima</v>
      </c>
      <c r="F2219" t="s">
        <v>7</v>
      </c>
      <c r="G2219">
        <v>86</v>
      </c>
      <c r="H2219">
        <f>tabla_ventas[[#This Row],[Precio Venta sin IGV]]-(tabla_ventas[[#This Row],[Precio Venta sin IGV]]*0.4)</f>
        <v>13654.8</v>
      </c>
      <c r="I2219">
        <v>22758</v>
      </c>
      <c r="J2219">
        <f t="shared" si="103"/>
        <v>0.18</v>
      </c>
      <c r="K2219">
        <f t="shared" si="104"/>
        <v>26854.44</v>
      </c>
      <c r="L2219" t="s">
        <v>32</v>
      </c>
      <c r="M2219" t="s">
        <v>22</v>
      </c>
    </row>
    <row r="2220" spans="1:13" ht="15" x14ac:dyDescent="0.25">
      <c r="A2220">
        <v>2219</v>
      </c>
      <c r="B2220">
        <v>42664</v>
      </c>
      <c r="C2220" t="s">
        <v>27</v>
      </c>
      <c r="D2220" t="s">
        <v>2331</v>
      </c>
      <c r="E2220" t="str">
        <f t="shared" si="102"/>
        <v>Surco,Lima,Lima</v>
      </c>
      <c r="F2220" t="s">
        <v>7</v>
      </c>
      <c r="G2220">
        <v>25</v>
      </c>
      <c r="H2220">
        <f>tabla_ventas[[#This Row],[Precio Venta sin IGV]]-(tabla_ventas[[#This Row],[Precio Venta sin IGV]]*0.4)</f>
        <v>11805</v>
      </c>
      <c r="I2220">
        <v>19675</v>
      </c>
      <c r="J2220">
        <f t="shared" si="103"/>
        <v>0.18</v>
      </c>
      <c r="K2220">
        <f t="shared" si="104"/>
        <v>23216.5</v>
      </c>
      <c r="L2220" t="s">
        <v>32</v>
      </c>
      <c r="M2220" t="s">
        <v>22</v>
      </c>
    </row>
    <row r="2221" spans="1:13" ht="15" x14ac:dyDescent="0.25">
      <c r="A2221">
        <v>2220</v>
      </c>
      <c r="B2221">
        <v>42664</v>
      </c>
      <c r="C2221" t="s">
        <v>27</v>
      </c>
      <c r="D2221" t="s">
        <v>2332</v>
      </c>
      <c r="E2221" t="str">
        <f t="shared" si="102"/>
        <v>Surco,Lima,Lima</v>
      </c>
      <c r="F2221" t="s">
        <v>7</v>
      </c>
      <c r="G2221">
        <v>140</v>
      </c>
      <c r="H2221">
        <f>tabla_ventas[[#This Row],[Precio Venta sin IGV]]-(tabla_ventas[[#This Row],[Precio Venta sin IGV]]*0.4)</f>
        <v>23159.4</v>
      </c>
      <c r="I2221">
        <v>38599</v>
      </c>
      <c r="J2221">
        <f t="shared" si="103"/>
        <v>0.18</v>
      </c>
      <c r="K2221">
        <f t="shared" si="104"/>
        <v>45546.82</v>
      </c>
      <c r="L2221" t="s">
        <v>32</v>
      </c>
      <c r="M2221" t="s">
        <v>22</v>
      </c>
    </row>
    <row r="2222" spans="1:13" ht="15" x14ac:dyDescent="0.25">
      <c r="A2222">
        <v>2221</v>
      </c>
      <c r="B2222">
        <v>42664</v>
      </c>
      <c r="C2222" t="s">
        <v>27</v>
      </c>
      <c r="D2222" t="s">
        <v>2333</v>
      </c>
      <c r="E2222" t="str">
        <f t="shared" si="102"/>
        <v>Ate,Lima,Lima</v>
      </c>
      <c r="F2222" t="s">
        <v>12</v>
      </c>
      <c r="G2222">
        <v>35</v>
      </c>
      <c r="H2222">
        <f>tabla_ventas[[#This Row],[Precio Venta sin IGV]]-(tabla_ventas[[#This Row],[Precio Venta sin IGV]]*0.4)</f>
        <v>21573.599999999999</v>
      </c>
      <c r="I2222">
        <v>35956</v>
      </c>
      <c r="J2222">
        <f t="shared" si="103"/>
        <v>0.18</v>
      </c>
      <c r="K2222">
        <f t="shared" si="104"/>
        <v>42428.08</v>
      </c>
      <c r="L2222" t="s">
        <v>31</v>
      </c>
      <c r="M2222" t="s">
        <v>10</v>
      </c>
    </row>
    <row r="2223" spans="1:13" ht="15" x14ac:dyDescent="0.25">
      <c r="A2223">
        <v>2222</v>
      </c>
      <c r="B2223">
        <v>42664</v>
      </c>
      <c r="C2223" t="s">
        <v>27</v>
      </c>
      <c r="D2223" t="s">
        <v>2334</v>
      </c>
      <c r="E2223" t="str">
        <f t="shared" si="102"/>
        <v>Ate,Lima,Lima</v>
      </c>
      <c r="F2223" t="s">
        <v>12</v>
      </c>
      <c r="G2223">
        <v>175</v>
      </c>
      <c r="H2223">
        <f>tabla_ventas[[#This Row],[Precio Venta sin IGV]]-(tabla_ventas[[#This Row],[Precio Venta sin IGV]]*0.4)</f>
        <v>15835.8</v>
      </c>
      <c r="I2223">
        <v>26393</v>
      </c>
      <c r="J2223">
        <f t="shared" si="103"/>
        <v>0.18</v>
      </c>
      <c r="K2223">
        <f t="shared" si="104"/>
        <v>31143.739999999998</v>
      </c>
      <c r="L2223" t="s">
        <v>31</v>
      </c>
      <c r="M2223" t="s">
        <v>10</v>
      </c>
    </row>
    <row r="2224" spans="1:13" ht="15" x14ac:dyDescent="0.25">
      <c r="A2224">
        <v>2223</v>
      </c>
      <c r="B2224">
        <v>42664</v>
      </c>
      <c r="C2224" t="s">
        <v>27</v>
      </c>
      <c r="D2224" t="s">
        <v>2335</v>
      </c>
      <c r="E2224" t="str">
        <f t="shared" si="102"/>
        <v>Ate,Lima,Lima</v>
      </c>
      <c r="F2224" t="s">
        <v>12</v>
      </c>
      <c r="G2224">
        <v>98</v>
      </c>
      <c r="H2224">
        <f>tabla_ventas[[#This Row],[Precio Venta sin IGV]]-(tabla_ventas[[#This Row],[Precio Venta sin IGV]]*0.4)</f>
        <v>23404.199999999997</v>
      </c>
      <c r="I2224">
        <v>39007</v>
      </c>
      <c r="J2224">
        <f t="shared" si="103"/>
        <v>0.18</v>
      </c>
      <c r="K2224">
        <f t="shared" si="104"/>
        <v>46028.26</v>
      </c>
      <c r="L2224" t="s">
        <v>31</v>
      </c>
      <c r="M2224" t="s">
        <v>10</v>
      </c>
    </row>
    <row r="2225" spans="1:13" ht="15" x14ac:dyDescent="0.25">
      <c r="A2225">
        <v>2224</v>
      </c>
      <c r="B2225">
        <v>42664</v>
      </c>
      <c r="C2225" t="s">
        <v>27</v>
      </c>
      <c r="D2225" t="s">
        <v>2336</v>
      </c>
      <c r="E2225" t="str">
        <f t="shared" si="102"/>
        <v>Ate,Lima,Lima</v>
      </c>
      <c r="F2225" t="s">
        <v>12</v>
      </c>
      <c r="G2225">
        <v>58</v>
      </c>
      <c r="H2225">
        <f>tabla_ventas[[#This Row],[Precio Venta sin IGV]]-(tabla_ventas[[#This Row],[Precio Venta sin IGV]]*0.4)</f>
        <v>10902</v>
      </c>
      <c r="I2225">
        <v>18170</v>
      </c>
      <c r="J2225">
        <f t="shared" si="103"/>
        <v>0.18</v>
      </c>
      <c r="K2225">
        <f t="shared" si="104"/>
        <v>21440.6</v>
      </c>
      <c r="L2225" t="s">
        <v>31</v>
      </c>
      <c r="M2225" t="s">
        <v>10</v>
      </c>
    </row>
    <row r="2226" spans="1:13" ht="15" x14ac:dyDescent="0.25">
      <c r="A2226">
        <v>2225</v>
      </c>
      <c r="B2226">
        <v>42664</v>
      </c>
      <c r="C2226" t="s">
        <v>17</v>
      </c>
      <c r="D2226" t="s">
        <v>2337</v>
      </c>
      <c r="E2226" t="str">
        <f t="shared" si="102"/>
        <v>La Molina,Lima, Lima</v>
      </c>
      <c r="F2226" t="s">
        <v>7</v>
      </c>
      <c r="G2226">
        <v>38</v>
      </c>
      <c r="H2226">
        <f>tabla_ventas[[#This Row],[Precio Venta sin IGV]]-(tabla_ventas[[#This Row],[Precio Venta sin IGV]]*0.4)</f>
        <v>19066.199999999997</v>
      </c>
      <c r="I2226">
        <v>31777</v>
      </c>
      <c r="J2226">
        <f t="shared" si="103"/>
        <v>0.18</v>
      </c>
      <c r="K2226">
        <f t="shared" si="104"/>
        <v>37496.86</v>
      </c>
      <c r="L2226" t="s">
        <v>119</v>
      </c>
      <c r="M2226" t="s">
        <v>13</v>
      </c>
    </row>
    <row r="2227" spans="1:13" ht="15" x14ac:dyDescent="0.25">
      <c r="A2227">
        <v>2226</v>
      </c>
      <c r="B2227">
        <v>42664</v>
      </c>
      <c r="C2227" t="s">
        <v>17</v>
      </c>
      <c r="D2227" t="s">
        <v>2338</v>
      </c>
      <c r="E2227" t="str">
        <f t="shared" si="102"/>
        <v>La Molina,Lima, Lima</v>
      </c>
      <c r="F2227" t="s">
        <v>7</v>
      </c>
      <c r="G2227">
        <v>118</v>
      </c>
      <c r="H2227">
        <f>tabla_ventas[[#This Row],[Precio Venta sin IGV]]-(tabla_ventas[[#This Row],[Precio Venta sin IGV]]*0.4)</f>
        <v>15017.4</v>
      </c>
      <c r="I2227">
        <v>25029</v>
      </c>
      <c r="J2227">
        <f t="shared" si="103"/>
        <v>0.18</v>
      </c>
      <c r="K2227">
        <f t="shared" si="104"/>
        <v>29534.22</v>
      </c>
      <c r="L2227" t="s">
        <v>119</v>
      </c>
      <c r="M2227" t="s">
        <v>13</v>
      </c>
    </row>
    <row r="2228" spans="1:13" ht="15" x14ac:dyDescent="0.25">
      <c r="A2228">
        <v>2227</v>
      </c>
      <c r="B2228">
        <v>42664</v>
      </c>
      <c r="C2228" t="s">
        <v>17</v>
      </c>
      <c r="D2228" t="s">
        <v>2339</v>
      </c>
      <c r="E2228" t="str">
        <f t="shared" si="102"/>
        <v>La Molina,Lima, Lima</v>
      </c>
      <c r="F2228" t="s">
        <v>7</v>
      </c>
      <c r="G2228">
        <v>13</v>
      </c>
      <c r="H2228">
        <f>tabla_ventas[[#This Row],[Precio Venta sin IGV]]-(tabla_ventas[[#This Row],[Precio Venta sin IGV]]*0.4)</f>
        <v>14062.199999999999</v>
      </c>
      <c r="I2228">
        <v>23437</v>
      </c>
      <c r="J2228">
        <f t="shared" si="103"/>
        <v>0.18</v>
      </c>
      <c r="K2228">
        <f t="shared" si="104"/>
        <v>27655.66</v>
      </c>
      <c r="L2228" t="s">
        <v>119</v>
      </c>
      <c r="M2228" t="s">
        <v>13</v>
      </c>
    </row>
    <row r="2229" spans="1:13" ht="15" x14ac:dyDescent="0.25">
      <c r="A2229">
        <v>2228</v>
      </c>
      <c r="B2229">
        <v>42664</v>
      </c>
      <c r="C2229" t="s">
        <v>17</v>
      </c>
      <c r="D2229" t="s">
        <v>2340</v>
      </c>
      <c r="E2229" t="str">
        <f t="shared" si="102"/>
        <v>La Molina,Lima, Lima</v>
      </c>
      <c r="F2229" t="s">
        <v>7</v>
      </c>
      <c r="G2229">
        <v>7</v>
      </c>
      <c r="H2229">
        <f>tabla_ventas[[#This Row],[Precio Venta sin IGV]]-(tabla_ventas[[#This Row],[Precio Venta sin IGV]]*0.4)</f>
        <v>18426</v>
      </c>
      <c r="I2229">
        <v>30710</v>
      </c>
      <c r="J2229">
        <f t="shared" si="103"/>
        <v>0.18</v>
      </c>
      <c r="K2229">
        <f t="shared" si="104"/>
        <v>36237.800000000003</v>
      </c>
      <c r="L2229" t="s">
        <v>119</v>
      </c>
      <c r="M2229" t="s">
        <v>13</v>
      </c>
    </row>
    <row r="2230" spans="1:13" ht="15" x14ac:dyDescent="0.25">
      <c r="A2230">
        <v>2229</v>
      </c>
      <c r="B2230">
        <v>42664</v>
      </c>
      <c r="C2230" t="s">
        <v>24</v>
      </c>
      <c r="D2230" t="s">
        <v>2341</v>
      </c>
      <c r="E2230" t="str">
        <f t="shared" si="102"/>
        <v>Surco,Lima,Lima</v>
      </c>
      <c r="F2230" t="s">
        <v>7</v>
      </c>
      <c r="G2230">
        <v>145</v>
      </c>
      <c r="H2230">
        <f>tabla_ventas[[#This Row],[Precio Venta sin IGV]]-(tabla_ventas[[#This Row],[Precio Venta sin IGV]]*0.4)</f>
        <v>16628.400000000001</v>
      </c>
      <c r="I2230">
        <v>27714</v>
      </c>
      <c r="J2230">
        <f t="shared" si="103"/>
        <v>0.18</v>
      </c>
      <c r="K2230">
        <f t="shared" si="104"/>
        <v>32702.52</v>
      </c>
      <c r="L2230" t="s">
        <v>32</v>
      </c>
      <c r="M2230" t="s">
        <v>18</v>
      </c>
    </row>
    <row r="2231" spans="1:13" ht="15" x14ac:dyDescent="0.25">
      <c r="A2231">
        <v>2230</v>
      </c>
      <c r="B2231">
        <v>42664</v>
      </c>
      <c r="C2231" t="s">
        <v>24</v>
      </c>
      <c r="D2231" t="s">
        <v>2342</v>
      </c>
      <c r="E2231" t="str">
        <f t="shared" si="102"/>
        <v>Surco,Lima,Lima</v>
      </c>
      <c r="F2231" t="s">
        <v>7</v>
      </c>
      <c r="G2231">
        <v>90</v>
      </c>
      <c r="H2231">
        <f>tabla_ventas[[#This Row],[Precio Venta sin IGV]]-(tabla_ventas[[#This Row],[Precio Venta sin IGV]]*0.4)</f>
        <v>21076.799999999999</v>
      </c>
      <c r="I2231">
        <v>35128</v>
      </c>
      <c r="J2231">
        <f t="shared" si="103"/>
        <v>0.18</v>
      </c>
      <c r="K2231">
        <f t="shared" si="104"/>
        <v>41451.040000000001</v>
      </c>
      <c r="L2231" t="s">
        <v>32</v>
      </c>
      <c r="M2231" t="s">
        <v>18</v>
      </c>
    </row>
    <row r="2232" spans="1:13" ht="15" x14ac:dyDescent="0.25">
      <c r="A2232">
        <v>2231</v>
      </c>
      <c r="B2232">
        <v>42664</v>
      </c>
      <c r="C2232" t="s">
        <v>24</v>
      </c>
      <c r="D2232" t="s">
        <v>2343</v>
      </c>
      <c r="E2232" t="str">
        <f t="shared" si="102"/>
        <v>Surco,Lima,Lima</v>
      </c>
      <c r="F2232" t="s">
        <v>7</v>
      </c>
      <c r="G2232">
        <v>81</v>
      </c>
      <c r="H2232">
        <f>tabla_ventas[[#This Row],[Precio Venta sin IGV]]-(tabla_ventas[[#This Row],[Precio Venta sin IGV]]*0.4)</f>
        <v>11176.8</v>
      </c>
      <c r="I2232">
        <v>18628</v>
      </c>
      <c r="J2232">
        <f t="shared" si="103"/>
        <v>0.18</v>
      </c>
      <c r="K2232">
        <f t="shared" si="104"/>
        <v>21981.040000000001</v>
      </c>
      <c r="L2232" t="s">
        <v>32</v>
      </c>
      <c r="M2232" t="s">
        <v>18</v>
      </c>
    </row>
    <row r="2233" spans="1:13" ht="15" x14ac:dyDescent="0.25">
      <c r="A2233">
        <v>2232</v>
      </c>
      <c r="B2233">
        <v>42664</v>
      </c>
      <c r="C2233" t="s">
        <v>24</v>
      </c>
      <c r="D2233" t="s">
        <v>2344</v>
      </c>
      <c r="E2233" t="str">
        <f t="shared" si="102"/>
        <v>Surco,Lima,Lima</v>
      </c>
      <c r="F2233" t="s">
        <v>7</v>
      </c>
      <c r="G2233">
        <v>71</v>
      </c>
      <c r="H2233">
        <f>tabla_ventas[[#This Row],[Precio Venta sin IGV]]-(tabla_ventas[[#This Row],[Precio Venta sin IGV]]*0.4)</f>
        <v>22034.400000000001</v>
      </c>
      <c r="I2233">
        <v>36724</v>
      </c>
      <c r="J2233">
        <f t="shared" si="103"/>
        <v>0.18</v>
      </c>
      <c r="K2233">
        <f t="shared" si="104"/>
        <v>43334.32</v>
      </c>
      <c r="L2233" t="s">
        <v>32</v>
      </c>
      <c r="M2233" t="s">
        <v>18</v>
      </c>
    </row>
    <row r="2234" spans="1:13" ht="15" x14ac:dyDescent="0.25">
      <c r="A2234">
        <v>2233</v>
      </c>
      <c r="B2234">
        <v>42663</v>
      </c>
      <c r="C2234" t="s">
        <v>11</v>
      </c>
      <c r="D2234" t="s">
        <v>2345</v>
      </c>
      <c r="E2234" t="str">
        <f t="shared" si="102"/>
        <v>Surco,Lima,Lima</v>
      </c>
      <c r="F2234" t="s">
        <v>7</v>
      </c>
      <c r="G2234">
        <v>51</v>
      </c>
      <c r="H2234">
        <f>tabla_ventas[[#This Row],[Precio Venta sin IGV]]-(tabla_ventas[[#This Row],[Precio Venta sin IGV]]*0.4)</f>
        <v>11458.8</v>
      </c>
      <c r="I2234">
        <v>19098</v>
      </c>
      <c r="J2234">
        <f t="shared" si="103"/>
        <v>0.18</v>
      </c>
      <c r="K2234">
        <f t="shared" si="104"/>
        <v>22535.64</v>
      </c>
      <c r="L2234" t="s">
        <v>32</v>
      </c>
      <c r="M2234" t="s">
        <v>21</v>
      </c>
    </row>
    <row r="2235" spans="1:13" ht="15" x14ac:dyDescent="0.25">
      <c r="A2235">
        <v>2234</v>
      </c>
      <c r="B2235">
        <v>42663</v>
      </c>
      <c r="C2235" t="s">
        <v>11</v>
      </c>
      <c r="D2235" t="s">
        <v>2346</v>
      </c>
      <c r="E2235" t="str">
        <f t="shared" si="102"/>
        <v>Surco,Lima,Lima</v>
      </c>
      <c r="F2235" t="s">
        <v>7</v>
      </c>
      <c r="G2235">
        <v>144</v>
      </c>
      <c r="H2235">
        <f>tabla_ventas[[#This Row],[Precio Venta sin IGV]]-(tabla_ventas[[#This Row],[Precio Venta sin IGV]]*0.4)</f>
        <v>10829.4</v>
      </c>
      <c r="I2235">
        <v>18049</v>
      </c>
      <c r="J2235">
        <f t="shared" si="103"/>
        <v>0.18</v>
      </c>
      <c r="K2235">
        <f t="shared" si="104"/>
        <v>21297.82</v>
      </c>
      <c r="L2235" t="s">
        <v>32</v>
      </c>
      <c r="M2235" t="s">
        <v>21</v>
      </c>
    </row>
    <row r="2236" spans="1:13" ht="15" x14ac:dyDescent="0.25">
      <c r="A2236">
        <v>2235</v>
      </c>
      <c r="B2236">
        <v>42663</v>
      </c>
      <c r="C2236" t="s">
        <v>11</v>
      </c>
      <c r="D2236" t="s">
        <v>2347</v>
      </c>
      <c r="E2236" t="str">
        <f t="shared" si="102"/>
        <v>Surco,Lima,Lima</v>
      </c>
      <c r="F2236" t="s">
        <v>7</v>
      </c>
      <c r="G2236">
        <v>12</v>
      </c>
      <c r="H2236">
        <f>tabla_ventas[[#This Row],[Precio Venta sin IGV]]-(tabla_ventas[[#This Row],[Precio Venta sin IGV]]*0.4)</f>
        <v>19248</v>
      </c>
      <c r="I2236">
        <v>32080</v>
      </c>
      <c r="J2236">
        <f t="shared" si="103"/>
        <v>0.18</v>
      </c>
      <c r="K2236">
        <f t="shared" si="104"/>
        <v>37854.400000000001</v>
      </c>
      <c r="L2236" t="s">
        <v>32</v>
      </c>
      <c r="M2236" t="s">
        <v>21</v>
      </c>
    </row>
    <row r="2237" spans="1:13" ht="15" x14ac:dyDescent="0.25">
      <c r="A2237">
        <v>2236</v>
      </c>
      <c r="B2237">
        <v>42662</v>
      </c>
      <c r="C2237" t="s">
        <v>27</v>
      </c>
      <c r="D2237" t="s">
        <v>2348</v>
      </c>
      <c r="E2237" t="str">
        <f t="shared" si="102"/>
        <v>Surco,Lima,Lima</v>
      </c>
      <c r="F2237" t="s">
        <v>7</v>
      </c>
      <c r="G2237">
        <v>155</v>
      </c>
      <c r="H2237">
        <f>tabla_ventas[[#This Row],[Precio Venta sin IGV]]-(tabla_ventas[[#This Row],[Precio Venta sin IGV]]*0.4)</f>
        <v>20077.199999999997</v>
      </c>
      <c r="I2237">
        <v>33462</v>
      </c>
      <c r="J2237">
        <f t="shared" si="103"/>
        <v>0.18</v>
      </c>
      <c r="K2237">
        <f t="shared" si="104"/>
        <v>39485.160000000003</v>
      </c>
      <c r="L2237" t="s">
        <v>32</v>
      </c>
      <c r="M2237" t="s">
        <v>22</v>
      </c>
    </row>
    <row r="2238" spans="1:13" ht="15" x14ac:dyDescent="0.25">
      <c r="A2238">
        <v>2237</v>
      </c>
      <c r="B2238">
        <v>42662</v>
      </c>
      <c r="C2238" t="s">
        <v>27</v>
      </c>
      <c r="D2238" t="s">
        <v>2349</v>
      </c>
      <c r="E2238" t="str">
        <f t="shared" si="102"/>
        <v>Surco,Lima,Lima</v>
      </c>
      <c r="F2238" t="s">
        <v>7</v>
      </c>
      <c r="G2238">
        <v>113</v>
      </c>
      <c r="H2238">
        <f>tabla_ventas[[#This Row],[Precio Venta sin IGV]]-(tabla_ventas[[#This Row],[Precio Venta sin IGV]]*0.4)</f>
        <v>23790</v>
      </c>
      <c r="I2238">
        <v>39650</v>
      </c>
      <c r="J2238">
        <f t="shared" si="103"/>
        <v>0.18</v>
      </c>
      <c r="K2238">
        <f t="shared" si="104"/>
        <v>46787</v>
      </c>
      <c r="L2238" t="s">
        <v>32</v>
      </c>
      <c r="M2238" t="s">
        <v>22</v>
      </c>
    </row>
    <row r="2239" spans="1:13" ht="15" x14ac:dyDescent="0.25">
      <c r="A2239">
        <v>2238</v>
      </c>
      <c r="B2239">
        <v>42662</v>
      </c>
      <c r="C2239" t="s">
        <v>27</v>
      </c>
      <c r="D2239" t="s">
        <v>2350</v>
      </c>
      <c r="E2239" t="str">
        <f t="shared" si="102"/>
        <v>Surco,Lima,Lima</v>
      </c>
      <c r="F2239" t="s">
        <v>7</v>
      </c>
      <c r="G2239">
        <v>81</v>
      </c>
      <c r="H2239">
        <f>tabla_ventas[[#This Row],[Precio Venta sin IGV]]-(tabla_ventas[[#This Row],[Precio Venta sin IGV]]*0.4)</f>
        <v>11002.2</v>
      </c>
      <c r="I2239">
        <v>18337</v>
      </c>
      <c r="J2239">
        <f t="shared" si="103"/>
        <v>0.18</v>
      </c>
      <c r="K2239">
        <f t="shared" si="104"/>
        <v>21637.66</v>
      </c>
      <c r="L2239" t="s">
        <v>32</v>
      </c>
      <c r="M2239" t="s">
        <v>22</v>
      </c>
    </row>
    <row r="2240" spans="1:13" ht="15" x14ac:dyDescent="0.25">
      <c r="A2240">
        <v>2239</v>
      </c>
      <c r="B2240">
        <v>42662</v>
      </c>
      <c r="C2240" t="s">
        <v>27</v>
      </c>
      <c r="D2240" t="s">
        <v>2351</v>
      </c>
      <c r="E2240" t="str">
        <f t="shared" si="102"/>
        <v>Surco,Lima,Lima</v>
      </c>
      <c r="F2240" t="s">
        <v>7</v>
      </c>
      <c r="G2240">
        <v>96</v>
      </c>
      <c r="H2240">
        <f>tabla_ventas[[#This Row],[Precio Venta sin IGV]]-(tabla_ventas[[#This Row],[Precio Venta sin IGV]]*0.4)</f>
        <v>12052.8</v>
      </c>
      <c r="I2240">
        <v>20088</v>
      </c>
      <c r="J2240">
        <f t="shared" si="103"/>
        <v>0.18</v>
      </c>
      <c r="K2240">
        <f t="shared" si="104"/>
        <v>23703.84</v>
      </c>
      <c r="L2240" t="s">
        <v>32</v>
      </c>
      <c r="M2240" t="s">
        <v>22</v>
      </c>
    </row>
    <row r="2241" spans="1:13" ht="15" x14ac:dyDescent="0.25">
      <c r="A2241">
        <v>2240</v>
      </c>
      <c r="B2241">
        <v>42662</v>
      </c>
      <c r="C2241" t="s">
        <v>17</v>
      </c>
      <c r="D2241" t="s">
        <v>2352</v>
      </c>
      <c r="E2241" t="str">
        <f t="shared" si="102"/>
        <v>San Miguel, Lima, Lima</v>
      </c>
      <c r="F2241" t="s">
        <v>7</v>
      </c>
      <c r="G2241">
        <v>104</v>
      </c>
      <c r="H2241">
        <f>tabla_ventas[[#This Row],[Precio Venta sin IGV]]-(tabla_ventas[[#This Row],[Precio Venta sin IGV]]*0.4)</f>
        <v>19024.199999999997</v>
      </c>
      <c r="I2241">
        <v>31707</v>
      </c>
      <c r="J2241">
        <f t="shared" si="103"/>
        <v>0.18</v>
      </c>
      <c r="K2241">
        <f t="shared" si="104"/>
        <v>37414.26</v>
      </c>
      <c r="L2241" t="s">
        <v>30</v>
      </c>
      <c r="M2241" t="s">
        <v>8</v>
      </c>
    </row>
    <row r="2242" spans="1:13" ht="15" x14ac:dyDescent="0.25">
      <c r="A2242">
        <v>2241</v>
      </c>
      <c r="B2242">
        <v>42662</v>
      </c>
      <c r="C2242" t="s">
        <v>17</v>
      </c>
      <c r="D2242" t="s">
        <v>2353</v>
      </c>
      <c r="E2242" t="str">
        <f t="shared" ref="E2242:E2305" si="105">IF(L2242="San Miguel","San Miguel, Lima, Lima",IF(L2242="La Molina","La Molina,Lima, Lima",IF(L2242="Ate","Ate,Lima,Lima","Surco,Lima,Lima")))</f>
        <v>San Miguel, Lima, Lima</v>
      </c>
      <c r="F2242" t="s">
        <v>7</v>
      </c>
      <c r="G2242">
        <v>132</v>
      </c>
      <c r="H2242">
        <f>tabla_ventas[[#This Row],[Precio Venta sin IGV]]-(tabla_ventas[[#This Row],[Precio Venta sin IGV]]*0.4)</f>
        <v>15013.199999999999</v>
      </c>
      <c r="I2242">
        <v>25022</v>
      </c>
      <c r="J2242">
        <f t="shared" ref="J2242:J2305" si="106">IF(I2242&gt;20000&lt;25000,18%,IF(I2242&gt;25001,18%,18%))</f>
        <v>0.18</v>
      </c>
      <c r="K2242">
        <f t="shared" ref="K2242:K2305" si="107">I2242+I2242*J2242</f>
        <v>29525.96</v>
      </c>
      <c r="L2242" t="s">
        <v>30</v>
      </c>
      <c r="M2242" t="s">
        <v>8</v>
      </c>
    </row>
    <row r="2243" spans="1:13" ht="15" x14ac:dyDescent="0.25">
      <c r="A2243">
        <v>2242</v>
      </c>
      <c r="B2243">
        <v>42662</v>
      </c>
      <c r="C2243" t="s">
        <v>17</v>
      </c>
      <c r="D2243" t="s">
        <v>2354</v>
      </c>
      <c r="E2243" t="str">
        <f t="shared" si="105"/>
        <v>San Miguel, Lima, Lima</v>
      </c>
      <c r="F2243" t="s">
        <v>7</v>
      </c>
      <c r="G2243">
        <v>133</v>
      </c>
      <c r="H2243">
        <f>tabla_ventas[[#This Row],[Precio Venta sin IGV]]-(tabla_ventas[[#This Row],[Precio Venta sin IGV]]*0.4)</f>
        <v>23778</v>
      </c>
      <c r="I2243">
        <v>39630</v>
      </c>
      <c r="J2243">
        <f t="shared" si="106"/>
        <v>0.18</v>
      </c>
      <c r="K2243">
        <f t="shared" si="107"/>
        <v>46763.4</v>
      </c>
      <c r="L2243" t="s">
        <v>30</v>
      </c>
      <c r="M2243" t="s">
        <v>8</v>
      </c>
    </row>
    <row r="2244" spans="1:13" ht="15" x14ac:dyDescent="0.25">
      <c r="A2244">
        <v>2243</v>
      </c>
      <c r="B2244">
        <v>42662</v>
      </c>
      <c r="C2244" t="s">
        <v>17</v>
      </c>
      <c r="D2244" t="s">
        <v>2355</v>
      </c>
      <c r="E2244" t="str">
        <f t="shared" si="105"/>
        <v>San Miguel, Lima, Lima</v>
      </c>
      <c r="F2244" t="s">
        <v>7</v>
      </c>
      <c r="G2244">
        <v>75</v>
      </c>
      <c r="H2244">
        <f>tabla_ventas[[#This Row],[Precio Venta sin IGV]]-(tabla_ventas[[#This Row],[Precio Venta sin IGV]]*0.4)</f>
        <v>19940.400000000001</v>
      </c>
      <c r="I2244">
        <v>33234</v>
      </c>
      <c r="J2244">
        <f t="shared" si="106"/>
        <v>0.18</v>
      </c>
      <c r="K2244">
        <f t="shared" si="107"/>
        <v>39216.120000000003</v>
      </c>
      <c r="L2244" t="s">
        <v>30</v>
      </c>
      <c r="M2244" t="s">
        <v>8</v>
      </c>
    </row>
    <row r="2245" spans="1:13" ht="15" x14ac:dyDescent="0.25">
      <c r="A2245">
        <v>2244</v>
      </c>
      <c r="B2245">
        <v>42662</v>
      </c>
      <c r="C2245" t="s">
        <v>28</v>
      </c>
      <c r="D2245" t="s">
        <v>2356</v>
      </c>
      <c r="E2245" t="str">
        <f t="shared" si="105"/>
        <v>Surco,Lima,Lima</v>
      </c>
      <c r="F2245" t="s">
        <v>7</v>
      </c>
      <c r="G2245">
        <v>117</v>
      </c>
      <c r="H2245">
        <f>tabla_ventas[[#This Row],[Precio Venta sin IGV]]-(tabla_ventas[[#This Row],[Precio Venta sin IGV]]*0.4)</f>
        <v>21902.400000000001</v>
      </c>
      <c r="I2245">
        <v>36504</v>
      </c>
      <c r="J2245">
        <f t="shared" si="106"/>
        <v>0.18</v>
      </c>
      <c r="K2245">
        <f t="shared" si="107"/>
        <v>43074.720000000001</v>
      </c>
      <c r="L2245" t="s">
        <v>32</v>
      </c>
      <c r="M2245" t="s">
        <v>15</v>
      </c>
    </row>
    <row r="2246" spans="1:13" ht="15" x14ac:dyDescent="0.25">
      <c r="A2246">
        <v>2245</v>
      </c>
      <c r="B2246">
        <v>42662</v>
      </c>
      <c r="C2246" t="s">
        <v>28</v>
      </c>
      <c r="D2246" t="s">
        <v>2357</v>
      </c>
      <c r="E2246" t="str">
        <f t="shared" si="105"/>
        <v>Surco,Lima,Lima</v>
      </c>
      <c r="F2246" t="s">
        <v>7</v>
      </c>
      <c r="G2246">
        <v>105</v>
      </c>
      <c r="H2246">
        <f>tabla_ventas[[#This Row],[Precio Venta sin IGV]]-(tabla_ventas[[#This Row],[Precio Venta sin IGV]]*0.4)</f>
        <v>16604.400000000001</v>
      </c>
      <c r="I2246">
        <v>27674</v>
      </c>
      <c r="J2246">
        <f t="shared" si="106"/>
        <v>0.18</v>
      </c>
      <c r="K2246">
        <f t="shared" si="107"/>
        <v>32655.32</v>
      </c>
      <c r="L2246" t="s">
        <v>32</v>
      </c>
      <c r="M2246" t="s">
        <v>15</v>
      </c>
    </row>
    <row r="2247" spans="1:13" ht="15" x14ac:dyDescent="0.25">
      <c r="A2247">
        <v>2246</v>
      </c>
      <c r="B2247">
        <v>42662</v>
      </c>
      <c r="C2247" t="s">
        <v>28</v>
      </c>
      <c r="D2247" t="s">
        <v>2358</v>
      </c>
      <c r="E2247" t="str">
        <f t="shared" si="105"/>
        <v>Surco,Lima,Lima</v>
      </c>
      <c r="F2247" t="s">
        <v>7</v>
      </c>
      <c r="G2247">
        <v>79</v>
      </c>
      <c r="H2247">
        <f>tabla_ventas[[#This Row],[Precio Venta sin IGV]]-(tabla_ventas[[#This Row],[Precio Venta sin IGV]]*0.4)</f>
        <v>12773.4</v>
      </c>
      <c r="I2247">
        <v>21289</v>
      </c>
      <c r="J2247">
        <f t="shared" si="106"/>
        <v>0.18</v>
      </c>
      <c r="K2247">
        <f t="shared" si="107"/>
        <v>25121.02</v>
      </c>
      <c r="L2247" t="s">
        <v>32</v>
      </c>
      <c r="M2247" t="s">
        <v>15</v>
      </c>
    </row>
    <row r="2248" spans="1:13" ht="15" x14ac:dyDescent="0.25">
      <c r="A2248">
        <v>2247</v>
      </c>
      <c r="B2248">
        <v>42662</v>
      </c>
      <c r="C2248" t="s">
        <v>28</v>
      </c>
      <c r="D2248" t="s">
        <v>2359</v>
      </c>
      <c r="E2248" t="str">
        <f t="shared" si="105"/>
        <v>Surco,Lima,Lima</v>
      </c>
      <c r="F2248" t="s">
        <v>7</v>
      </c>
      <c r="G2248">
        <v>97</v>
      </c>
      <c r="H2248">
        <f>tabla_ventas[[#This Row],[Precio Venta sin IGV]]-(tabla_ventas[[#This Row],[Precio Venta sin IGV]]*0.4)</f>
        <v>22983</v>
      </c>
      <c r="I2248">
        <v>38305</v>
      </c>
      <c r="J2248">
        <f t="shared" si="106"/>
        <v>0.18</v>
      </c>
      <c r="K2248">
        <f t="shared" si="107"/>
        <v>45199.9</v>
      </c>
      <c r="L2248" t="s">
        <v>32</v>
      </c>
      <c r="M2248" t="s">
        <v>15</v>
      </c>
    </row>
    <row r="2249" spans="1:13" ht="15" x14ac:dyDescent="0.25">
      <c r="A2249">
        <v>2248</v>
      </c>
      <c r="B2249">
        <v>42661</v>
      </c>
      <c r="C2249" t="s">
        <v>6</v>
      </c>
      <c r="D2249" t="s">
        <v>2360</v>
      </c>
      <c r="E2249" t="str">
        <f t="shared" si="105"/>
        <v>Ate,Lima,Lima</v>
      </c>
      <c r="F2249" t="s">
        <v>7</v>
      </c>
      <c r="G2249">
        <v>100</v>
      </c>
      <c r="H2249">
        <f>tabla_ventas[[#This Row],[Precio Venta sin IGV]]-(tabla_ventas[[#This Row],[Precio Venta sin IGV]]*0.4)</f>
        <v>18917.400000000001</v>
      </c>
      <c r="I2249">
        <v>31529</v>
      </c>
      <c r="J2249">
        <f t="shared" si="106"/>
        <v>0.18</v>
      </c>
      <c r="K2249">
        <f t="shared" si="107"/>
        <v>37204.22</v>
      </c>
      <c r="L2249" t="s">
        <v>31</v>
      </c>
      <c r="M2249" t="s">
        <v>10</v>
      </c>
    </row>
    <row r="2250" spans="1:13" ht="15" x14ac:dyDescent="0.25">
      <c r="A2250">
        <v>2249</v>
      </c>
      <c r="B2250">
        <v>42661</v>
      </c>
      <c r="C2250" t="s">
        <v>6</v>
      </c>
      <c r="D2250" t="s">
        <v>2361</v>
      </c>
      <c r="E2250" t="str">
        <f t="shared" si="105"/>
        <v>Ate,Lima,Lima</v>
      </c>
      <c r="F2250" t="s">
        <v>7</v>
      </c>
      <c r="G2250">
        <v>141</v>
      </c>
      <c r="H2250">
        <f>tabla_ventas[[#This Row],[Precio Venta sin IGV]]-(tabla_ventas[[#This Row],[Precio Venta sin IGV]]*0.4)</f>
        <v>22834.199999999997</v>
      </c>
      <c r="I2250">
        <v>38057</v>
      </c>
      <c r="J2250">
        <f t="shared" si="106"/>
        <v>0.18</v>
      </c>
      <c r="K2250">
        <f t="shared" si="107"/>
        <v>44907.26</v>
      </c>
      <c r="L2250" t="s">
        <v>31</v>
      </c>
      <c r="M2250" t="s">
        <v>10</v>
      </c>
    </row>
    <row r="2251" spans="1:13" ht="15" x14ac:dyDescent="0.25">
      <c r="A2251">
        <v>2250</v>
      </c>
      <c r="B2251">
        <v>42661</v>
      </c>
      <c r="C2251" t="s">
        <v>6</v>
      </c>
      <c r="D2251" t="s">
        <v>2362</v>
      </c>
      <c r="E2251" t="str">
        <f t="shared" si="105"/>
        <v>Ate,Lima,Lima</v>
      </c>
      <c r="F2251" t="s">
        <v>7</v>
      </c>
      <c r="G2251">
        <v>62</v>
      </c>
      <c r="H2251">
        <f>tabla_ventas[[#This Row],[Precio Venta sin IGV]]-(tabla_ventas[[#This Row],[Precio Venta sin IGV]]*0.4)</f>
        <v>14553.6</v>
      </c>
      <c r="I2251">
        <v>24256</v>
      </c>
      <c r="J2251">
        <f t="shared" si="106"/>
        <v>0.18</v>
      </c>
      <c r="K2251">
        <f t="shared" si="107"/>
        <v>28622.080000000002</v>
      </c>
      <c r="L2251" t="s">
        <v>31</v>
      </c>
      <c r="M2251" t="s">
        <v>10</v>
      </c>
    </row>
    <row r="2252" spans="1:13" ht="15" x14ac:dyDescent="0.25">
      <c r="A2252">
        <v>2251</v>
      </c>
      <c r="B2252">
        <v>42661</v>
      </c>
      <c r="C2252" t="s">
        <v>6</v>
      </c>
      <c r="D2252" t="s">
        <v>2363</v>
      </c>
      <c r="E2252" t="str">
        <f t="shared" si="105"/>
        <v>Ate,Lima,Lima</v>
      </c>
      <c r="F2252" t="s">
        <v>7</v>
      </c>
      <c r="G2252">
        <v>42</v>
      </c>
      <c r="H2252">
        <f>tabla_ventas[[#This Row],[Precio Venta sin IGV]]-(tabla_ventas[[#This Row],[Precio Venta sin IGV]]*0.4)</f>
        <v>14418</v>
      </c>
      <c r="I2252">
        <v>24030</v>
      </c>
      <c r="J2252">
        <f t="shared" si="106"/>
        <v>0.18</v>
      </c>
      <c r="K2252">
        <f t="shared" si="107"/>
        <v>28355.4</v>
      </c>
      <c r="L2252" t="s">
        <v>31</v>
      </c>
      <c r="M2252" t="s">
        <v>10</v>
      </c>
    </row>
    <row r="2253" spans="1:13" ht="15" x14ac:dyDescent="0.25">
      <c r="A2253">
        <v>2252</v>
      </c>
      <c r="B2253">
        <v>42661</v>
      </c>
      <c r="C2253" t="s">
        <v>11</v>
      </c>
      <c r="D2253" t="s">
        <v>2364</v>
      </c>
      <c r="E2253" t="str">
        <f t="shared" si="105"/>
        <v>Surco,Lima,Lima</v>
      </c>
      <c r="F2253" t="s">
        <v>7</v>
      </c>
      <c r="G2253">
        <v>119</v>
      </c>
      <c r="H2253">
        <f>tabla_ventas[[#This Row],[Precio Venta sin IGV]]-(tabla_ventas[[#This Row],[Precio Venta sin IGV]]*0.4)</f>
        <v>17517.599999999999</v>
      </c>
      <c r="I2253">
        <v>29196</v>
      </c>
      <c r="J2253">
        <f t="shared" si="106"/>
        <v>0.18</v>
      </c>
      <c r="K2253">
        <f t="shared" si="107"/>
        <v>34451.279999999999</v>
      </c>
      <c r="L2253" t="s">
        <v>32</v>
      </c>
      <c r="M2253" t="s">
        <v>20</v>
      </c>
    </row>
    <row r="2254" spans="1:13" ht="15" x14ac:dyDescent="0.25">
      <c r="A2254">
        <v>2253</v>
      </c>
      <c r="B2254">
        <v>42661</v>
      </c>
      <c r="C2254" t="s">
        <v>11</v>
      </c>
      <c r="D2254" t="s">
        <v>2365</v>
      </c>
      <c r="E2254" t="str">
        <f t="shared" si="105"/>
        <v>Surco,Lima,Lima</v>
      </c>
      <c r="F2254" t="s">
        <v>7</v>
      </c>
      <c r="G2254">
        <v>69</v>
      </c>
      <c r="H2254">
        <f>tabla_ventas[[#This Row],[Precio Venta sin IGV]]-(tabla_ventas[[#This Row],[Precio Venta sin IGV]]*0.4)</f>
        <v>12768</v>
      </c>
      <c r="I2254">
        <v>21280</v>
      </c>
      <c r="J2254">
        <f t="shared" si="106"/>
        <v>0.18</v>
      </c>
      <c r="K2254">
        <f t="shared" si="107"/>
        <v>25110.400000000001</v>
      </c>
      <c r="L2254" t="s">
        <v>32</v>
      </c>
      <c r="M2254" t="s">
        <v>20</v>
      </c>
    </row>
    <row r="2255" spans="1:13" ht="15" x14ac:dyDescent="0.25">
      <c r="A2255">
        <v>2254</v>
      </c>
      <c r="B2255">
        <v>42661</v>
      </c>
      <c r="C2255" t="s">
        <v>11</v>
      </c>
      <c r="D2255" t="s">
        <v>2366</v>
      </c>
      <c r="E2255" t="str">
        <f t="shared" si="105"/>
        <v>Surco,Lima,Lima</v>
      </c>
      <c r="F2255" t="s">
        <v>7</v>
      </c>
      <c r="G2255">
        <v>174</v>
      </c>
      <c r="H2255">
        <f>tabla_ventas[[#This Row],[Precio Venta sin IGV]]-(tabla_ventas[[#This Row],[Precio Venta sin IGV]]*0.4)</f>
        <v>14817.599999999999</v>
      </c>
      <c r="I2255">
        <v>24696</v>
      </c>
      <c r="J2255">
        <f t="shared" si="106"/>
        <v>0.18</v>
      </c>
      <c r="K2255">
        <f t="shared" si="107"/>
        <v>29141.279999999999</v>
      </c>
      <c r="L2255" t="s">
        <v>32</v>
      </c>
      <c r="M2255" t="s">
        <v>20</v>
      </c>
    </row>
    <row r="2256" spans="1:13" ht="15" x14ac:dyDescent="0.25">
      <c r="A2256">
        <v>2255</v>
      </c>
      <c r="B2256">
        <v>42661</v>
      </c>
      <c r="C2256" t="s">
        <v>11</v>
      </c>
      <c r="D2256" t="s">
        <v>2367</v>
      </c>
      <c r="E2256" t="str">
        <f t="shared" si="105"/>
        <v>Surco,Lima,Lima</v>
      </c>
      <c r="F2256" t="s">
        <v>7</v>
      </c>
      <c r="G2256">
        <v>127</v>
      </c>
      <c r="H2256">
        <f>tabla_ventas[[#This Row],[Precio Venta sin IGV]]-(tabla_ventas[[#This Row],[Precio Venta sin IGV]]*0.4)</f>
        <v>17318.400000000001</v>
      </c>
      <c r="I2256">
        <v>28864</v>
      </c>
      <c r="J2256">
        <f t="shared" si="106"/>
        <v>0.18</v>
      </c>
      <c r="K2256">
        <f t="shared" si="107"/>
        <v>34059.519999999997</v>
      </c>
      <c r="L2256" t="s">
        <v>32</v>
      </c>
      <c r="M2256" t="s">
        <v>20</v>
      </c>
    </row>
    <row r="2257" spans="1:13" ht="15" x14ac:dyDescent="0.25">
      <c r="A2257">
        <v>2256</v>
      </c>
      <c r="B2257">
        <v>42661</v>
      </c>
      <c r="C2257" t="s">
        <v>16</v>
      </c>
      <c r="D2257" t="s">
        <v>2368</v>
      </c>
      <c r="E2257" t="str">
        <f t="shared" si="105"/>
        <v>Surco,Lima,Lima</v>
      </c>
      <c r="F2257" t="s">
        <v>12</v>
      </c>
      <c r="G2257">
        <v>89</v>
      </c>
      <c r="H2257">
        <f>tabla_ventas[[#This Row],[Precio Venta sin IGV]]-(tabla_ventas[[#This Row],[Precio Venta sin IGV]]*0.4)</f>
        <v>15025.199999999999</v>
      </c>
      <c r="I2257">
        <v>25042</v>
      </c>
      <c r="J2257">
        <f t="shared" si="106"/>
        <v>0.18</v>
      </c>
      <c r="K2257">
        <f t="shared" si="107"/>
        <v>29549.559999999998</v>
      </c>
      <c r="L2257" t="s">
        <v>32</v>
      </c>
      <c r="M2257" t="s">
        <v>25</v>
      </c>
    </row>
    <row r="2258" spans="1:13" ht="15" x14ac:dyDescent="0.25">
      <c r="A2258">
        <v>2257</v>
      </c>
      <c r="B2258">
        <v>42661</v>
      </c>
      <c r="C2258" t="s">
        <v>16</v>
      </c>
      <c r="D2258" t="s">
        <v>2369</v>
      </c>
      <c r="E2258" t="str">
        <f t="shared" si="105"/>
        <v>Surco,Lima,Lima</v>
      </c>
      <c r="F2258" t="s">
        <v>12</v>
      </c>
      <c r="G2258">
        <v>65</v>
      </c>
      <c r="H2258">
        <f>tabla_ventas[[#This Row],[Precio Venta sin IGV]]-(tabla_ventas[[#This Row],[Precio Venta sin IGV]]*0.4)</f>
        <v>22767</v>
      </c>
      <c r="I2258">
        <v>37945</v>
      </c>
      <c r="J2258">
        <f t="shared" si="106"/>
        <v>0.18</v>
      </c>
      <c r="K2258">
        <f t="shared" si="107"/>
        <v>44775.1</v>
      </c>
      <c r="L2258" t="s">
        <v>32</v>
      </c>
      <c r="M2258" t="s">
        <v>25</v>
      </c>
    </row>
    <row r="2259" spans="1:13" ht="15" x14ac:dyDescent="0.25">
      <c r="A2259">
        <v>2258</v>
      </c>
      <c r="B2259">
        <v>42661</v>
      </c>
      <c r="C2259" t="s">
        <v>16</v>
      </c>
      <c r="D2259" t="s">
        <v>2370</v>
      </c>
      <c r="E2259" t="str">
        <f t="shared" si="105"/>
        <v>Surco,Lima,Lima</v>
      </c>
      <c r="F2259" t="s">
        <v>12</v>
      </c>
      <c r="G2259">
        <v>11</v>
      </c>
      <c r="H2259">
        <f>tabla_ventas[[#This Row],[Precio Venta sin IGV]]-(tabla_ventas[[#This Row],[Precio Venta sin IGV]]*0.4)</f>
        <v>22660.799999999999</v>
      </c>
      <c r="I2259">
        <v>37768</v>
      </c>
      <c r="J2259">
        <f t="shared" si="106"/>
        <v>0.18</v>
      </c>
      <c r="K2259">
        <f t="shared" si="107"/>
        <v>44566.239999999998</v>
      </c>
      <c r="L2259" t="s">
        <v>32</v>
      </c>
      <c r="M2259" t="s">
        <v>25</v>
      </c>
    </row>
    <row r="2260" spans="1:13" ht="15" x14ac:dyDescent="0.25">
      <c r="A2260">
        <v>2259</v>
      </c>
      <c r="B2260">
        <v>42661</v>
      </c>
      <c r="C2260" t="s">
        <v>16</v>
      </c>
      <c r="D2260" t="s">
        <v>2371</v>
      </c>
      <c r="E2260" t="str">
        <f t="shared" si="105"/>
        <v>Surco,Lima,Lima</v>
      </c>
      <c r="F2260" t="s">
        <v>12</v>
      </c>
      <c r="G2260">
        <v>33</v>
      </c>
      <c r="H2260">
        <f>tabla_ventas[[#This Row],[Precio Venta sin IGV]]-(tabla_ventas[[#This Row],[Precio Venta sin IGV]]*0.4)</f>
        <v>16836</v>
      </c>
      <c r="I2260">
        <v>28060</v>
      </c>
      <c r="J2260">
        <f t="shared" si="106"/>
        <v>0.18</v>
      </c>
      <c r="K2260">
        <f t="shared" si="107"/>
        <v>33110.800000000003</v>
      </c>
      <c r="L2260" t="s">
        <v>32</v>
      </c>
      <c r="M2260" t="s">
        <v>25</v>
      </c>
    </row>
    <row r="2261" spans="1:13" ht="15" x14ac:dyDescent="0.25">
      <c r="A2261">
        <v>2260</v>
      </c>
      <c r="B2261">
        <v>42661</v>
      </c>
      <c r="C2261" t="s">
        <v>17</v>
      </c>
      <c r="D2261" t="s">
        <v>2372</v>
      </c>
      <c r="E2261" t="str">
        <f t="shared" si="105"/>
        <v>Surco,Lima,Lima</v>
      </c>
      <c r="F2261" t="s">
        <v>7</v>
      </c>
      <c r="G2261">
        <v>69</v>
      </c>
      <c r="H2261">
        <f>tabla_ventas[[#This Row],[Precio Venta sin IGV]]-(tabla_ventas[[#This Row],[Precio Venta sin IGV]]*0.4)</f>
        <v>23065.199999999997</v>
      </c>
      <c r="I2261">
        <v>38442</v>
      </c>
      <c r="J2261">
        <f t="shared" si="106"/>
        <v>0.18</v>
      </c>
      <c r="K2261">
        <f t="shared" si="107"/>
        <v>45361.56</v>
      </c>
      <c r="L2261" t="s">
        <v>32</v>
      </c>
      <c r="M2261" t="s">
        <v>26</v>
      </c>
    </row>
    <row r="2262" spans="1:13" ht="15" x14ac:dyDescent="0.25">
      <c r="A2262">
        <v>2261</v>
      </c>
      <c r="B2262">
        <v>42661</v>
      </c>
      <c r="C2262" t="s">
        <v>17</v>
      </c>
      <c r="D2262" t="s">
        <v>2373</v>
      </c>
      <c r="E2262" t="str">
        <f t="shared" si="105"/>
        <v>Surco,Lima,Lima</v>
      </c>
      <c r="F2262" t="s">
        <v>7</v>
      </c>
      <c r="G2262">
        <v>56</v>
      </c>
      <c r="H2262">
        <f>tabla_ventas[[#This Row],[Precio Venta sin IGV]]-(tabla_ventas[[#This Row],[Precio Venta sin IGV]]*0.4)</f>
        <v>12840.6</v>
      </c>
      <c r="I2262">
        <v>21401</v>
      </c>
      <c r="J2262">
        <f t="shared" si="106"/>
        <v>0.18</v>
      </c>
      <c r="K2262">
        <f t="shared" si="107"/>
        <v>25253.18</v>
      </c>
      <c r="L2262" t="s">
        <v>32</v>
      </c>
      <c r="M2262" t="s">
        <v>26</v>
      </c>
    </row>
    <row r="2263" spans="1:13" ht="15" x14ac:dyDescent="0.25">
      <c r="A2263">
        <v>2262</v>
      </c>
      <c r="B2263">
        <v>42661</v>
      </c>
      <c r="C2263" t="s">
        <v>17</v>
      </c>
      <c r="D2263" t="s">
        <v>2374</v>
      </c>
      <c r="E2263" t="str">
        <f t="shared" si="105"/>
        <v>Surco,Lima,Lima</v>
      </c>
      <c r="F2263" t="s">
        <v>7</v>
      </c>
      <c r="G2263">
        <v>111</v>
      </c>
      <c r="H2263">
        <f>tabla_ventas[[#This Row],[Precio Venta sin IGV]]-(tabla_ventas[[#This Row],[Precio Venta sin IGV]]*0.4)</f>
        <v>17202.599999999999</v>
      </c>
      <c r="I2263">
        <v>28671</v>
      </c>
      <c r="J2263">
        <f t="shared" si="106"/>
        <v>0.18</v>
      </c>
      <c r="K2263">
        <f t="shared" si="107"/>
        <v>33831.78</v>
      </c>
      <c r="L2263" t="s">
        <v>32</v>
      </c>
      <c r="M2263" t="s">
        <v>26</v>
      </c>
    </row>
    <row r="2264" spans="1:13" ht="15" x14ac:dyDescent="0.25">
      <c r="A2264">
        <v>2263</v>
      </c>
      <c r="B2264">
        <v>42661</v>
      </c>
      <c r="C2264" t="s">
        <v>17</v>
      </c>
      <c r="D2264" t="s">
        <v>2375</v>
      </c>
      <c r="E2264" t="str">
        <f t="shared" si="105"/>
        <v>Surco,Lima,Lima</v>
      </c>
      <c r="F2264" t="s">
        <v>7</v>
      </c>
      <c r="G2264">
        <v>171</v>
      </c>
      <c r="H2264">
        <f>tabla_ventas[[#This Row],[Precio Venta sin IGV]]-(tabla_ventas[[#This Row],[Precio Venta sin IGV]]*0.4)</f>
        <v>14413.199999999999</v>
      </c>
      <c r="I2264">
        <v>24022</v>
      </c>
      <c r="J2264">
        <f t="shared" si="106"/>
        <v>0.18</v>
      </c>
      <c r="K2264">
        <f t="shared" si="107"/>
        <v>28345.96</v>
      </c>
      <c r="L2264" t="s">
        <v>32</v>
      </c>
      <c r="M2264" t="s">
        <v>26</v>
      </c>
    </row>
    <row r="2265" spans="1:13" ht="15" x14ac:dyDescent="0.25">
      <c r="A2265">
        <v>2264</v>
      </c>
      <c r="B2265">
        <v>42661</v>
      </c>
      <c r="C2265" t="s">
        <v>17</v>
      </c>
      <c r="D2265" t="s">
        <v>2376</v>
      </c>
      <c r="E2265" t="str">
        <f t="shared" si="105"/>
        <v>San Miguel, Lima, Lima</v>
      </c>
      <c r="F2265" t="s">
        <v>12</v>
      </c>
      <c r="G2265">
        <v>167</v>
      </c>
      <c r="H2265">
        <f>tabla_ventas[[#This Row],[Precio Venta sin IGV]]-(tabla_ventas[[#This Row],[Precio Venta sin IGV]]*0.4)</f>
        <v>19186.199999999997</v>
      </c>
      <c r="I2265">
        <v>31977</v>
      </c>
      <c r="J2265">
        <f t="shared" si="106"/>
        <v>0.18</v>
      </c>
      <c r="K2265">
        <f t="shared" si="107"/>
        <v>37732.86</v>
      </c>
      <c r="L2265" t="s">
        <v>30</v>
      </c>
      <c r="M2265" t="s">
        <v>8</v>
      </c>
    </row>
    <row r="2266" spans="1:13" ht="15" x14ac:dyDescent="0.25">
      <c r="A2266">
        <v>2265</v>
      </c>
      <c r="B2266">
        <v>42661</v>
      </c>
      <c r="C2266" t="s">
        <v>17</v>
      </c>
      <c r="D2266" t="s">
        <v>2377</v>
      </c>
      <c r="E2266" t="str">
        <f t="shared" si="105"/>
        <v>San Miguel, Lima, Lima</v>
      </c>
      <c r="F2266" t="s">
        <v>12</v>
      </c>
      <c r="G2266">
        <v>167</v>
      </c>
      <c r="H2266">
        <f>tabla_ventas[[#This Row],[Precio Venta sin IGV]]-(tabla_ventas[[#This Row],[Precio Venta sin IGV]]*0.4)</f>
        <v>14668.199999999999</v>
      </c>
      <c r="I2266">
        <v>24447</v>
      </c>
      <c r="J2266">
        <f t="shared" si="106"/>
        <v>0.18</v>
      </c>
      <c r="K2266">
        <f t="shared" si="107"/>
        <v>28847.46</v>
      </c>
      <c r="L2266" t="s">
        <v>30</v>
      </c>
      <c r="M2266" t="s">
        <v>8</v>
      </c>
    </row>
    <row r="2267" spans="1:13" ht="15" x14ac:dyDescent="0.25">
      <c r="A2267">
        <v>2266</v>
      </c>
      <c r="B2267">
        <v>42661</v>
      </c>
      <c r="C2267" t="s">
        <v>17</v>
      </c>
      <c r="D2267" t="s">
        <v>2378</v>
      </c>
      <c r="E2267" t="str">
        <f t="shared" si="105"/>
        <v>San Miguel, Lima, Lima</v>
      </c>
      <c r="F2267" t="s">
        <v>12</v>
      </c>
      <c r="G2267">
        <v>85</v>
      </c>
      <c r="H2267">
        <f>tabla_ventas[[#This Row],[Precio Venta sin IGV]]-(tabla_ventas[[#This Row],[Precio Venta sin IGV]]*0.4)</f>
        <v>15205.8</v>
      </c>
      <c r="I2267">
        <v>25343</v>
      </c>
      <c r="J2267">
        <f t="shared" si="106"/>
        <v>0.18</v>
      </c>
      <c r="K2267">
        <f t="shared" si="107"/>
        <v>29904.739999999998</v>
      </c>
      <c r="L2267" t="s">
        <v>30</v>
      </c>
      <c r="M2267" t="s">
        <v>8</v>
      </c>
    </row>
    <row r="2268" spans="1:13" ht="15" x14ac:dyDescent="0.25">
      <c r="A2268">
        <v>2267</v>
      </c>
      <c r="B2268">
        <v>42661</v>
      </c>
      <c r="C2268" t="s">
        <v>17</v>
      </c>
      <c r="D2268" t="s">
        <v>2379</v>
      </c>
      <c r="E2268" t="str">
        <f t="shared" si="105"/>
        <v>San Miguel, Lima, Lima</v>
      </c>
      <c r="F2268" t="s">
        <v>12</v>
      </c>
      <c r="G2268">
        <v>14</v>
      </c>
      <c r="H2268">
        <f>tabla_ventas[[#This Row],[Precio Venta sin IGV]]-(tabla_ventas[[#This Row],[Precio Venta sin IGV]]*0.4)</f>
        <v>16483.8</v>
      </c>
      <c r="I2268">
        <v>27473</v>
      </c>
      <c r="J2268">
        <f t="shared" si="106"/>
        <v>0.18</v>
      </c>
      <c r="K2268">
        <f t="shared" si="107"/>
        <v>32418.14</v>
      </c>
      <c r="L2268" t="s">
        <v>30</v>
      </c>
      <c r="M2268" t="s">
        <v>8</v>
      </c>
    </row>
    <row r="2269" spans="1:13" ht="15" x14ac:dyDescent="0.25">
      <c r="A2269">
        <v>2268</v>
      </c>
      <c r="B2269">
        <v>42661</v>
      </c>
      <c r="C2269" t="s">
        <v>24</v>
      </c>
      <c r="D2269" t="s">
        <v>2380</v>
      </c>
      <c r="E2269" t="str">
        <f t="shared" si="105"/>
        <v>San Miguel, Lima, Lima</v>
      </c>
      <c r="F2269" t="s">
        <v>7</v>
      </c>
      <c r="G2269">
        <v>166</v>
      </c>
      <c r="H2269">
        <f>tabla_ventas[[#This Row],[Precio Venta sin IGV]]-(tabla_ventas[[#This Row],[Precio Venta sin IGV]]*0.4)</f>
        <v>17902.8</v>
      </c>
      <c r="I2269">
        <v>29838</v>
      </c>
      <c r="J2269">
        <f t="shared" si="106"/>
        <v>0.18</v>
      </c>
      <c r="K2269">
        <f t="shared" si="107"/>
        <v>35208.839999999997</v>
      </c>
      <c r="L2269" t="s">
        <v>30</v>
      </c>
      <c r="M2269" t="s">
        <v>8</v>
      </c>
    </row>
    <row r="2270" spans="1:13" ht="15" x14ac:dyDescent="0.25">
      <c r="A2270">
        <v>2269</v>
      </c>
      <c r="B2270">
        <v>42661</v>
      </c>
      <c r="C2270" t="s">
        <v>24</v>
      </c>
      <c r="D2270" t="s">
        <v>2381</v>
      </c>
      <c r="E2270" t="str">
        <f t="shared" si="105"/>
        <v>San Miguel, Lima, Lima</v>
      </c>
      <c r="F2270" t="s">
        <v>7</v>
      </c>
      <c r="G2270">
        <v>116</v>
      </c>
      <c r="H2270">
        <f>tabla_ventas[[#This Row],[Precio Venta sin IGV]]-(tabla_ventas[[#This Row],[Precio Venta sin IGV]]*0.4)</f>
        <v>17293.199999999997</v>
      </c>
      <c r="I2270">
        <v>28822</v>
      </c>
      <c r="J2270">
        <f t="shared" si="106"/>
        <v>0.18</v>
      </c>
      <c r="K2270">
        <f t="shared" si="107"/>
        <v>34009.96</v>
      </c>
      <c r="L2270" t="s">
        <v>30</v>
      </c>
      <c r="M2270" t="s">
        <v>8</v>
      </c>
    </row>
    <row r="2271" spans="1:13" ht="15" x14ac:dyDescent="0.25">
      <c r="A2271">
        <v>2270</v>
      </c>
      <c r="B2271">
        <v>42661</v>
      </c>
      <c r="C2271" t="s">
        <v>24</v>
      </c>
      <c r="D2271" t="s">
        <v>2382</v>
      </c>
      <c r="E2271" t="str">
        <f t="shared" si="105"/>
        <v>San Miguel, Lima, Lima</v>
      </c>
      <c r="F2271" t="s">
        <v>7</v>
      </c>
      <c r="G2271">
        <v>58</v>
      </c>
      <c r="H2271">
        <f>tabla_ventas[[#This Row],[Precio Venta sin IGV]]-(tabla_ventas[[#This Row],[Precio Venta sin IGV]]*0.4)</f>
        <v>13849.199999999999</v>
      </c>
      <c r="I2271">
        <v>23082</v>
      </c>
      <c r="J2271">
        <f t="shared" si="106"/>
        <v>0.18</v>
      </c>
      <c r="K2271">
        <f t="shared" si="107"/>
        <v>27236.760000000002</v>
      </c>
      <c r="L2271" t="s">
        <v>30</v>
      </c>
      <c r="M2271" t="s">
        <v>8</v>
      </c>
    </row>
    <row r="2272" spans="1:13" ht="15" x14ac:dyDescent="0.25">
      <c r="A2272">
        <v>2271</v>
      </c>
      <c r="B2272">
        <v>42661</v>
      </c>
      <c r="C2272" t="s">
        <v>24</v>
      </c>
      <c r="D2272" t="s">
        <v>2383</v>
      </c>
      <c r="E2272" t="str">
        <f t="shared" si="105"/>
        <v>San Miguel, Lima, Lima</v>
      </c>
      <c r="F2272" t="s">
        <v>7</v>
      </c>
      <c r="G2272">
        <v>53</v>
      </c>
      <c r="H2272">
        <f>tabla_ventas[[#This Row],[Precio Venta sin IGV]]-(tabla_ventas[[#This Row],[Precio Venta sin IGV]]*0.4)</f>
        <v>13334.4</v>
      </c>
      <c r="I2272">
        <v>22224</v>
      </c>
      <c r="J2272">
        <f t="shared" si="106"/>
        <v>0.18</v>
      </c>
      <c r="K2272">
        <f t="shared" si="107"/>
        <v>26224.32</v>
      </c>
      <c r="L2272" t="s">
        <v>30</v>
      </c>
      <c r="M2272" t="s">
        <v>8</v>
      </c>
    </row>
    <row r="2273" spans="1:13" ht="15" x14ac:dyDescent="0.25">
      <c r="A2273">
        <v>2272</v>
      </c>
      <c r="B2273">
        <v>42661</v>
      </c>
      <c r="C2273" t="s">
        <v>24</v>
      </c>
      <c r="D2273" t="s">
        <v>2384</v>
      </c>
      <c r="E2273" t="str">
        <f t="shared" si="105"/>
        <v>Surco,Lima,Lima</v>
      </c>
      <c r="F2273" t="s">
        <v>7</v>
      </c>
      <c r="G2273">
        <v>23</v>
      </c>
      <c r="H2273">
        <f>tabla_ventas[[#This Row],[Precio Venta sin IGV]]-(tabla_ventas[[#This Row],[Precio Venta sin IGV]]*0.4)</f>
        <v>16608</v>
      </c>
      <c r="I2273">
        <v>27680</v>
      </c>
      <c r="J2273">
        <f t="shared" si="106"/>
        <v>0.18</v>
      </c>
      <c r="K2273">
        <f t="shared" si="107"/>
        <v>32662.400000000001</v>
      </c>
      <c r="L2273" t="s">
        <v>32</v>
      </c>
      <c r="M2273" t="s">
        <v>25</v>
      </c>
    </row>
    <row r="2274" spans="1:13" ht="15" x14ac:dyDescent="0.25">
      <c r="A2274">
        <v>2273</v>
      </c>
      <c r="B2274">
        <v>42661</v>
      </c>
      <c r="C2274" t="s">
        <v>24</v>
      </c>
      <c r="D2274" t="s">
        <v>2385</v>
      </c>
      <c r="E2274" t="str">
        <f t="shared" si="105"/>
        <v>Surco,Lima,Lima</v>
      </c>
      <c r="F2274" t="s">
        <v>7</v>
      </c>
      <c r="G2274">
        <v>170</v>
      </c>
      <c r="H2274">
        <f>tabla_ventas[[#This Row],[Precio Venta sin IGV]]-(tabla_ventas[[#This Row],[Precio Venta sin IGV]]*0.4)</f>
        <v>15921</v>
      </c>
      <c r="I2274">
        <v>26535</v>
      </c>
      <c r="J2274">
        <f t="shared" si="106"/>
        <v>0.18</v>
      </c>
      <c r="K2274">
        <f t="shared" si="107"/>
        <v>31311.3</v>
      </c>
      <c r="L2274" t="s">
        <v>32</v>
      </c>
      <c r="M2274" t="s">
        <v>25</v>
      </c>
    </row>
    <row r="2275" spans="1:13" ht="15" x14ac:dyDescent="0.25">
      <c r="A2275">
        <v>2274</v>
      </c>
      <c r="B2275">
        <v>42661</v>
      </c>
      <c r="C2275" t="s">
        <v>24</v>
      </c>
      <c r="D2275" t="s">
        <v>2386</v>
      </c>
      <c r="E2275" t="str">
        <f t="shared" si="105"/>
        <v>Surco,Lima,Lima</v>
      </c>
      <c r="F2275" t="s">
        <v>7</v>
      </c>
      <c r="G2275">
        <v>96</v>
      </c>
      <c r="H2275">
        <f>tabla_ventas[[#This Row],[Precio Venta sin IGV]]-(tabla_ventas[[#This Row],[Precio Venta sin IGV]]*0.4)</f>
        <v>12906.6</v>
      </c>
      <c r="I2275">
        <v>21511</v>
      </c>
      <c r="J2275">
        <f t="shared" si="106"/>
        <v>0.18</v>
      </c>
      <c r="K2275">
        <f t="shared" si="107"/>
        <v>25382.98</v>
      </c>
      <c r="L2275" t="s">
        <v>32</v>
      </c>
      <c r="M2275" t="s">
        <v>25</v>
      </c>
    </row>
    <row r="2276" spans="1:13" ht="15" x14ac:dyDescent="0.25">
      <c r="A2276">
        <v>2275</v>
      </c>
      <c r="B2276">
        <v>42660</v>
      </c>
      <c r="C2276" t="s">
        <v>16</v>
      </c>
      <c r="D2276" t="s">
        <v>2387</v>
      </c>
      <c r="E2276" t="str">
        <f t="shared" si="105"/>
        <v>Surco,Lima,Lima</v>
      </c>
      <c r="F2276" t="s">
        <v>7</v>
      </c>
      <c r="G2276">
        <v>42</v>
      </c>
      <c r="H2276">
        <f>tabla_ventas[[#This Row],[Precio Venta sin IGV]]-(tabla_ventas[[#This Row],[Precio Venta sin IGV]]*0.4)</f>
        <v>14336.4</v>
      </c>
      <c r="I2276">
        <v>23894</v>
      </c>
      <c r="J2276">
        <f t="shared" si="106"/>
        <v>0.18</v>
      </c>
      <c r="K2276">
        <f t="shared" si="107"/>
        <v>28194.92</v>
      </c>
      <c r="L2276" t="s">
        <v>32</v>
      </c>
      <c r="M2276" t="s">
        <v>20</v>
      </c>
    </row>
    <row r="2277" spans="1:13" ht="15" x14ac:dyDescent="0.25">
      <c r="A2277">
        <v>2276</v>
      </c>
      <c r="B2277">
        <v>42660</v>
      </c>
      <c r="C2277" t="s">
        <v>16</v>
      </c>
      <c r="D2277" t="s">
        <v>2388</v>
      </c>
      <c r="E2277" t="str">
        <f t="shared" si="105"/>
        <v>Surco,Lima,Lima</v>
      </c>
      <c r="F2277" t="s">
        <v>7</v>
      </c>
      <c r="G2277">
        <v>109</v>
      </c>
      <c r="H2277">
        <f>tabla_ventas[[#This Row],[Precio Venta sin IGV]]-(tabla_ventas[[#This Row],[Precio Venta sin IGV]]*0.4)</f>
        <v>11128.8</v>
      </c>
      <c r="I2277">
        <v>18548</v>
      </c>
      <c r="J2277">
        <f t="shared" si="106"/>
        <v>0.18</v>
      </c>
      <c r="K2277">
        <f t="shared" si="107"/>
        <v>21886.639999999999</v>
      </c>
      <c r="L2277" t="s">
        <v>32</v>
      </c>
      <c r="M2277" t="s">
        <v>20</v>
      </c>
    </row>
    <row r="2278" spans="1:13" ht="15" x14ac:dyDescent="0.25">
      <c r="A2278">
        <v>2277</v>
      </c>
      <c r="B2278">
        <v>42660</v>
      </c>
      <c r="C2278" t="s">
        <v>16</v>
      </c>
      <c r="D2278" t="s">
        <v>2389</v>
      </c>
      <c r="E2278" t="str">
        <f t="shared" si="105"/>
        <v>Surco,Lima,Lima</v>
      </c>
      <c r="F2278" t="s">
        <v>7</v>
      </c>
      <c r="G2278">
        <v>87</v>
      </c>
      <c r="H2278">
        <f>tabla_ventas[[#This Row],[Precio Venta sin IGV]]-(tabla_ventas[[#This Row],[Precio Venta sin IGV]]*0.4)</f>
        <v>11246.4</v>
      </c>
      <c r="I2278">
        <v>18744</v>
      </c>
      <c r="J2278">
        <f t="shared" si="106"/>
        <v>0.18</v>
      </c>
      <c r="K2278">
        <f t="shared" si="107"/>
        <v>22117.919999999998</v>
      </c>
      <c r="L2278" t="s">
        <v>32</v>
      </c>
      <c r="M2278" t="s">
        <v>20</v>
      </c>
    </row>
    <row r="2279" spans="1:13" ht="15" x14ac:dyDescent="0.25">
      <c r="A2279">
        <v>2278</v>
      </c>
      <c r="B2279">
        <v>42660</v>
      </c>
      <c r="C2279" t="s">
        <v>16</v>
      </c>
      <c r="D2279" t="s">
        <v>2390</v>
      </c>
      <c r="E2279" t="str">
        <f t="shared" si="105"/>
        <v>Surco,Lima,Lima</v>
      </c>
      <c r="F2279" t="s">
        <v>7</v>
      </c>
      <c r="G2279">
        <v>76</v>
      </c>
      <c r="H2279">
        <f>tabla_ventas[[#This Row],[Precio Venta sin IGV]]-(tabla_ventas[[#This Row],[Precio Venta sin IGV]]*0.4)</f>
        <v>20309.400000000001</v>
      </c>
      <c r="I2279">
        <v>33849</v>
      </c>
      <c r="J2279">
        <f t="shared" si="106"/>
        <v>0.18</v>
      </c>
      <c r="K2279">
        <f t="shared" si="107"/>
        <v>39941.82</v>
      </c>
      <c r="L2279" t="s">
        <v>32</v>
      </c>
      <c r="M2279" t="s">
        <v>20</v>
      </c>
    </row>
    <row r="2280" spans="1:13" ht="15" x14ac:dyDescent="0.25">
      <c r="A2280">
        <v>2279</v>
      </c>
      <c r="B2280">
        <v>42660</v>
      </c>
      <c r="C2280" t="s">
        <v>16</v>
      </c>
      <c r="D2280" t="s">
        <v>2390</v>
      </c>
      <c r="E2280" t="str">
        <f t="shared" si="105"/>
        <v>Surco,Lima,Lima</v>
      </c>
      <c r="F2280" t="s">
        <v>7</v>
      </c>
      <c r="G2280">
        <v>31</v>
      </c>
      <c r="H2280">
        <f>tabla_ventas[[#This Row],[Precio Venta sin IGV]]-(tabla_ventas[[#This Row],[Precio Venta sin IGV]]*0.4)</f>
        <v>14248.8</v>
      </c>
      <c r="I2280">
        <v>23748</v>
      </c>
      <c r="J2280">
        <f t="shared" si="106"/>
        <v>0.18</v>
      </c>
      <c r="K2280">
        <f t="shared" si="107"/>
        <v>28022.639999999999</v>
      </c>
      <c r="L2280" t="s">
        <v>32</v>
      </c>
      <c r="M2280" t="s">
        <v>22</v>
      </c>
    </row>
    <row r="2281" spans="1:13" ht="15" x14ac:dyDescent="0.25">
      <c r="A2281">
        <v>2280</v>
      </c>
      <c r="B2281">
        <v>42660</v>
      </c>
      <c r="C2281" t="s">
        <v>16</v>
      </c>
      <c r="D2281" t="s">
        <v>2391</v>
      </c>
      <c r="E2281" t="str">
        <f t="shared" si="105"/>
        <v>Surco,Lima,Lima</v>
      </c>
      <c r="F2281" t="s">
        <v>7</v>
      </c>
      <c r="G2281">
        <v>74</v>
      </c>
      <c r="H2281">
        <f>tabla_ventas[[#This Row],[Precio Venta sin IGV]]-(tabla_ventas[[#This Row],[Precio Venta sin IGV]]*0.4)</f>
        <v>17479.199999999997</v>
      </c>
      <c r="I2281">
        <v>29132</v>
      </c>
      <c r="J2281">
        <f t="shared" si="106"/>
        <v>0.18</v>
      </c>
      <c r="K2281">
        <f t="shared" si="107"/>
        <v>34375.760000000002</v>
      </c>
      <c r="L2281" t="s">
        <v>32</v>
      </c>
      <c r="M2281" t="s">
        <v>22</v>
      </c>
    </row>
    <row r="2282" spans="1:13" ht="15" x14ac:dyDescent="0.25">
      <c r="A2282">
        <v>2281</v>
      </c>
      <c r="B2282">
        <v>42660</v>
      </c>
      <c r="C2282" t="s">
        <v>16</v>
      </c>
      <c r="D2282" t="s">
        <v>2392</v>
      </c>
      <c r="E2282" t="str">
        <f t="shared" si="105"/>
        <v>Surco,Lima,Lima</v>
      </c>
      <c r="F2282" t="s">
        <v>7</v>
      </c>
      <c r="G2282">
        <v>44</v>
      </c>
      <c r="H2282">
        <f>tabla_ventas[[#This Row],[Precio Venta sin IGV]]-(tabla_ventas[[#This Row],[Precio Venta sin IGV]]*0.4)</f>
        <v>20587.8</v>
      </c>
      <c r="I2282">
        <v>34313</v>
      </c>
      <c r="J2282">
        <f t="shared" si="106"/>
        <v>0.18</v>
      </c>
      <c r="K2282">
        <f t="shared" si="107"/>
        <v>40489.339999999997</v>
      </c>
      <c r="L2282" t="s">
        <v>32</v>
      </c>
      <c r="M2282" t="s">
        <v>22</v>
      </c>
    </row>
    <row r="2283" spans="1:13" ht="15" x14ac:dyDescent="0.25">
      <c r="A2283">
        <v>2282</v>
      </c>
      <c r="B2283">
        <v>42660</v>
      </c>
      <c r="C2283" t="s">
        <v>16</v>
      </c>
      <c r="D2283" t="s">
        <v>2393</v>
      </c>
      <c r="E2283" t="str">
        <f t="shared" si="105"/>
        <v>Surco,Lima,Lima</v>
      </c>
      <c r="F2283" t="s">
        <v>7</v>
      </c>
      <c r="G2283">
        <v>96</v>
      </c>
      <c r="H2283">
        <f>tabla_ventas[[#This Row],[Precio Venta sin IGV]]-(tabla_ventas[[#This Row],[Precio Venta sin IGV]]*0.4)</f>
        <v>17014.199999999997</v>
      </c>
      <c r="I2283">
        <v>28357</v>
      </c>
      <c r="J2283">
        <f t="shared" si="106"/>
        <v>0.18</v>
      </c>
      <c r="K2283">
        <f t="shared" si="107"/>
        <v>33461.26</v>
      </c>
      <c r="L2283" t="s">
        <v>32</v>
      </c>
      <c r="M2283" t="s">
        <v>22</v>
      </c>
    </row>
    <row r="2284" spans="1:13" ht="15" x14ac:dyDescent="0.25">
      <c r="A2284">
        <v>2283</v>
      </c>
      <c r="B2284">
        <v>42660</v>
      </c>
      <c r="C2284" t="s">
        <v>27</v>
      </c>
      <c r="D2284" t="s">
        <v>2394</v>
      </c>
      <c r="E2284" t="str">
        <f t="shared" si="105"/>
        <v>Surco,Lima,Lima</v>
      </c>
      <c r="F2284" t="s">
        <v>7</v>
      </c>
      <c r="G2284">
        <v>175</v>
      </c>
      <c r="H2284">
        <f>tabla_ventas[[#This Row],[Precio Venta sin IGV]]-(tabla_ventas[[#This Row],[Precio Venta sin IGV]]*0.4)</f>
        <v>11994</v>
      </c>
      <c r="I2284">
        <v>19990</v>
      </c>
      <c r="J2284">
        <f t="shared" si="106"/>
        <v>0.18</v>
      </c>
      <c r="K2284">
        <f t="shared" si="107"/>
        <v>23588.2</v>
      </c>
      <c r="L2284" t="s">
        <v>32</v>
      </c>
      <c r="M2284" t="s">
        <v>26</v>
      </c>
    </row>
    <row r="2285" spans="1:13" ht="15" x14ac:dyDescent="0.25">
      <c r="A2285">
        <v>2284</v>
      </c>
      <c r="B2285">
        <v>42660</v>
      </c>
      <c r="C2285" t="s">
        <v>27</v>
      </c>
      <c r="D2285" t="s">
        <v>2395</v>
      </c>
      <c r="E2285" t="str">
        <f t="shared" si="105"/>
        <v>Surco,Lima,Lima</v>
      </c>
      <c r="F2285" t="s">
        <v>7</v>
      </c>
      <c r="G2285">
        <v>46</v>
      </c>
      <c r="H2285">
        <f>tabla_ventas[[#This Row],[Precio Venta sin IGV]]-(tabla_ventas[[#This Row],[Precio Venta sin IGV]]*0.4)</f>
        <v>17650.199999999997</v>
      </c>
      <c r="I2285">
        <v>29417</v>
      </c>
      <c r="J2285">
        <f t="shared" si="106"/>
        <v>0.18</v>
      </c>
      <c r="K2285">
        <f t="shared" si="107"/>
        <v>34712.06</v>
      </c>
      <c r="L2285" t="s">
        <v>32</v>
      </c>
      <c r="M2285" t="s">
        <v>26</v>
      </c>
    </row>
    <row r="2286" spans="1:13" ht="15" x14ac:dyDescent="0.25">
      <c r="A2286">
        <v>2285</v>
      </c>
      <c r="B2286">
        <v>42660</v>
      </c>
      <c r="C2286" t="s">
        <v>27</v>
      </c>
      <c r="D2286" t="s">
        <v>2396</v>
      </c>
      <c r="E2286" t="str">
        <f t="shared" si="105"/>
        <v>Surco,Lima,Lima</v>
      </c>
      <c r="F2286" t="s">
        <v>7</v>
      </c>
      <c r="G2286">
        <v>175</v>
      </c>
      <c r="H2286">
        <f>tabla_ventas[[#This Row],[Precio Venta sin IGV]]-(tabla_ventas[[#This Row],[Precio Venta sin IGV]]*0.4)</f>
        <v>13138.199999999999</v>
      </c>
      <c r="I2286">
        <v>21897</v>
      </c>
      <c r="J2286">
        <f t="shared" si="106"/>
        <v>0.18</v>
      </c>
      <c r="K2286">
        <f t="shared" si="107"/>
        <v>25838.46</v>
      </c>
      <c r="L2286" t="s">
        <v>32</v>
      </c>
      <c r="M2286" t="s">
        <v>26</v>
      </c>
    </row>
    <row r="2287" spans="1:13" ht="15" x14ac:dyDescent="0.25">
      <c r="A2287">
        <v>2286</v>
      </c>
      <c r="B2287">
        <v>42660</v>
      </c>
      <c r="C2287" t="s">
        <v>27</v>
      </c>
      <c r="D2287" t="s">
        <v>2397</v>
      </c>
      <c r="E2287" t="str">
        <f t="shared" si="105"/>
        <v>Surco,Lima,Lima</v>
      </c>
      <c r="F2287" t="s">
        <v>7</v>
      </c>
      <c r="G2287">
        <v>34</v>
      </c>
      <c r="H2287">
        <f>tabla_ventas[[#This Row],[Precio Venta sin IGV]]-(tabla_ventas[[#This Row],[Precio Venta sin IGV]]*0.4)</f>
        <v>20733.599999999999</v>
      </c>
      <c r="I2287">
        <v>34556</v>
      </c>
      <c r="J2287">
        <f t="shared" si="106"/>
        <v>0.18</v>
      </c>
      <c r="K2287">
        <f t="shared" si="107"/>
        <v>40776.080000000002</v>
      </c>
      <c r="L2287" t="s">
        <v>32</v>
      </c>
      <c r="M2287" t="s">
        <v>26</v>
      </c>
    </row>
    <row r="2288" spans="1:13" ht="15" x14ac:dyDescent="0.25">
      <c r="A2288">
        <v>2287</v>
      </c>
      <c r="B2288">
        <v>42660</v>
      </c>
      <c r="C2288" t="s">
        <v>17</v>
      </c>
      <c r="D2288" t="s">
        <v>2398</v>
      </c>
      <c r="E2288" t="str">
        <f t="shared" si="105"/>
        <v>Surco,Lima,Lima</v>
      </c>
      <c r="F2288" t="s">
        <v>7</v>
      </c>
      <c r="G2288">
        <v>83</v>
      </c>
      <c r="H2288">
        <f>tabla_ventas[[#This Row],[Precio Venta sin IGV]]-(tabla_ventas[[#This Row],[Precio Venta sin IGV]]*0.4)</f>
        <v>17058</v>
      </c>
      <c r="I2288">
        <v>28430</v>
      </c>
      <c r="J2288">
        <f t="shared" si="106"/>
        <v>0.18</v>
      </c>
      <c r="K2288">
        <f t="shared" si="107"/>
        <v>33547.4</v>
      </c>
      <c r="L2288" t="s">
        <v>32</v>
      </c>
      <c r="M2288" t="s">
        <v>25</v>
      </c>
    </row>
    <row r="2289" spans="1:13" ht="15" x14ac:dyDescent="0.25">
      <c r="A2289">
        <v>2288</v>
      </c>
      <c r="B2289">
        <v>42660</v>
      </c>
      <c r="C2289" t="s">
        <v>17</v>
      </c>
      <c r="D2289" t="s">
        <v>2399</v>
      </c>
      <c r="E2289" t="str">
        <f t="shared" si="105"/>
        <v>Surco,Lima,Lima</v>
      </c>
      <c r="F2289" t="s">
        <v>7</v>
      </c>
      <c r="G2289">
        <v>109</v>
      </c>
      <c r="H2289">
        <f>tabla_ventas[[#This Row],[Precio Venta sin IGV]]-(tabla_ventas[[#This Row],[Precio Venta sin IGV]]*0.4)</f>
        <v>11627.4</v>
      </c>
      <c r="I2289">
        <v>19379</v>
      </c>
      <c r="J2289">
        <f t="shared" si="106"/>
        <v>0.18</v>
      </c>
      <c r="K2289">
        <f t="shared" si="107"/>
        <v>22867.22</v>
      </c>
      <c r="L2289" t="s">
        <v>32</v>
      </c>
      <c r="M2289" t="s">
        <v>25</v>
      </c>
    </row>
    <row r="2290" spans="1:13" ht="15" x14ac:dyDescent="0.25">
      <c r="A2290">
        <v>2289</v>
      </c>
      <c r="B2290">
        <v>42660</v>
      </c>
      <c r="C2290" t="s">
        <v>17</v>
      </c>
      <c r="D2290" t="s">
        <v>2400</v>
      </c>
      <c r="E2290" t="str">
        <f t="shared" si="105"/>
        <v>Surco,Lima,Lima</v>
      </c>
      <c r="F2290" t="s">
        <v>7</v>
      </c>
      <c r="G2290">
        <v>153</v>
      </c>
      <c r="H2290">
        <f>tabla_ventas[[#This Row],[Precio Venta sin IGV]]-(tabla_ventas[[#This Row],[Precio Venta sin IGV]]*0.4)</f>
        <v>13868.4</v>
      </c>
      <c r="I2290">
        <v>23114</v>
      </c>
      <c r="J2290">
        <f t="shared" si="106"/>
        <v>0.18</v>
      </c>
      <c r="K2290">
        <f t="shared" si="107"/>
        <v>27274.52</v>
      </c>
      <c r="L2290" t="s">
        <v>32</v>
      </c>
      <c r="M2290" t="s">
        <v>25</v>
      </c>
    </row>
    <row r="2291" spans="1:13" ht="15" x14ac:dyDescent="0.25">
      <c r="A2291">
        <v>2290</v>
      </c>
      <c r="B2291">
        <v>42659</v>
      </c>
      <c r="C2291" t="s">
        <v>19</v>
      </c>
      <c r="D2291" t="s">
        <v>2401</v>
      </c>
      <c r="E2291" t="str">
        <f t="shared" si="105"/>
        <v>Surco,Lima,Lima</v>
      </c>
      <c r="F2291" t="s">
        <v>7</v>
      </c>
      <c r="G2291">
        <v>65</v>
      </c>
      <c r="H2291">
        <f>tabla_ventas[[#This Row],[Precio Venta sin IGV]]-(tabla_ventas[[#This Row],[Precio Venta sin IGV]]*0.4)</f>
        <v>21733.8</v>
      </c>
      <c r="I2291">
        <v>36223</v>
      </c>
      <c r="J2291">
        <f t="shared" si="106"/>
        <v>0.18</v>
      </c>
      <c r="K2291">
        <f t="shared" si="107"/>
        <v>42743.14</v>
      </c>
      <c r="L2291" t="s">
        <v>32</v>
      </c>
      <c r="M2291" t="s">
        <v>20</v>
      </c>
    </row>
    <row r="2292" spans="1:13" ht="15" x14ac:dyDescent="0.25">
      <c r="A2292">
        <v>2291</v>
      </c>
      <c r="B2292">
        <v>42659</v>
      </c>
      <c r="C2292" t="s">
        <v>19</v>
      </c>
      <c r="D2292" t="s">
        <v>2402</v>
      </c>
      <c r="E2292" t="str">
        <f t="shared" si="105"/>
        <v>Surco,Lima,Lima</v>
      </c>
      <c r="F2292" t="s">
        <v>7</v>
      </c>
      <c r="G2292">
        <v>167</v>
      </c>
      <c r="H2292">
        <f>tabla_ventas[[#This Row],[Precio Venta sin IGV]]-(tabla_ventas[[#This Row],[Precio Venta sin IGV]]*0.4)</f>
        <v>21771.599999999999</v>
      </c>
      <c r="I2292">
        <v>36286</v>
      </c>
      <c r="J2292">
        <f t="shared" si="106"/>
        <v>0.18</v>
      </c>
      <c r="K2292">
        <f t="shared" si="107"/>
        <v>42817.479999999996</v>
      </c>
      <c r="L2292" t="s">
        <v>32</v>
      </c>
      <c r="M2292" t="s">
        <v>20</v>
      </c>
    </row>
    <row r="2293" spans="1:13" ht="15" x14ac:dyDescent="0.25">
      <c r="A2293">
        <v>2292</v>
      </c>
      <c r="B2293">
        <v>42659</v>
      </c>
      <c r="C2293" t="s">
        <v>19</v>
      </c>
      <c r="D2293" t="s">
        <v>2403</v>
      </c>
      <c r="E2293" t="str">
        <f t="shared" si="105"/>
        <v>Surco,Lima,Lima</v>
      </c>
      <c r="F2293" t="s">
        <v>7</v>
      </c>
      <c r="G2293">
        <v>156</v>
      </c>
      <c r="H2293">
        <f>tabla_ventas[[#This Row],[Precio Venta sin IGV]]-(tabla_ventas[[#This Row],[Precio Venta sin IGV]]*0.4)</f>
        <v>16344.599999999999</v>
      </c>
      <c r="I2293">
        <v>27241</v>
      </c>
      <c r="J2293">
        <f t="shared" si="106"/>
        <v>0.18</v>
      </c>
      <c r="K2293">
        <f t="shared" si="107"/>
        <v>32144.38</v>
      </c>
      <c r="L2293" t="s">
        <v>32</v>
      </c>
      <c r="M2293" t="s">
        <v>20</v>
      </c>
    </row>
    <row r="2294" spans="1:13" ht="15" x14ac:dyDescent="0.25">
      <c r="A2294">
        <v>2293</v>
      </c>
      <c r="B2294">
        <v>42659</v>
      </c>
      <c r="C2294" t="s">
        <v>19</v>
      </c>
      <c r="D2294" t="s">
        <v>2404</v>
      </c>
      <c r="E2294" t="str">
        <f t="shared" si="105"/>
        <v>Surco,Lima,Lima</v>
      </c>
      <c r="F2294" t="s">
        <v>7</v>
      </c>
      <c r="G2294">
        <v>139</v>
      </c>
      <c r="H2294">
        <f>tabla_ventas[[#This Row],[Precio Venta sin IGV]]-(tabla_ventas[[#This Row],[Precio Venta sin IGV]]*0.4)</f>
        <v>23067</v>
      </c>
      <c r="I2294">
        <v>38445</v>
      </c>
      <c r="J2294">
        <f t="shared" si="106"/>
        <v>0.18</v>
      </c>
      <c r="K2294">
        <f t="shared" si="107"/>
        <v>45365.1</v>
      </c>
      <c r="L2294" t="s">
        <v>32</v>
      </c>
      <c r="M2294" t="s">
        <v>20</v>
      </c>
    </row>
    <row r="2295" spans="1:13" ht="15" x14ac:dyDescent="0.25">
      <c r="A2295">
        <v>2294</v>
      </c>
      <c r="B2295">
        <v>42659</v>
      </c>
      <c r="C2295" t="s">
        <v>24</v>
      </c>
      <c r="D2295" t="s">
        <v>2405</v>
      </c>
      <c r="E2295" t="str">
        <f t="shared" si="105"/>
        <v>Ate,Lima,Lima</v>
      </c>
      <c r="F2295" t="s">
        <v>7</v>
      </c>
      <c r="G2295">
        <v>64</v>
      </c>
      <c r="H2295">
        <f>tabla_ventas[[#This Row],[Precio Venta sin IGV]]-(tabla_ventas[[#This Row],[Precio Venta sin IGV]]*0.4)</f>
        <v>15348</v>
      </c>
      <c r="I2295">
        <v>25580</v>
      </c>
      <c r="J2295">
        <f t="shared" si="106"/>
        <v>0.18</v>
      </c>
      <c r="K2295">
        <f t="shared" si="107"/>
        <v>30184.400000000001</v>
      </c>
      <c r="L2295" t="s">
        <v>31</v>
      </c>
      <c r="M2295" t="s">
        <v>10</v>
      </c>
    </row>
    <row r="2296" spans="1:13" ht="15" x14ac:dyDescent="0.25">
      <c r="A2296">
        <v>2295</v>
      </c>
      <c r="B2296">
        <v>42659</v>
      </c>
      <c r="C2296" t="s">
        <v>24</v>
      </c>
      <c r="D2296" t="s">
        <v>2406</v>
      </c>
      <c r="E2296" t="str">
        <f t="shared" si="105"/>
        <v>Ate,Lima,Lima</v>
      </c>
      <c r="F2296" t="s">
        <v>7</v>
      </c>
      <c r="G2296">
        <v>146</v>
      </c>
      <c r="H2296">
        <f>tabla_ventas[[#This Row],[Precio Venta sin IGV]]-(tabla_ventas[[#This Row],[Precio Venta sin IGV]]*0.4)</f>
        <v>18570.599999999999</v>
      </c>
      <c r="I2296">
        <v>30951</v>
      </c>
      <c r="J2296">
        <f t="shared" si="106"/>
        <v>0.18</v>
      </c>
      <c r="K2296">
        <f t="shared" si="107"/>
        <v>36522.18</v>
      </c>
      <c r="L2296" t="s">
        <v>31</v>
      </c>
      <c r="M2296" t="s">
        <v>10</v>
      </c>
    </row>
    <row r="2297" spans="1:13" ht="15" x14ac:dyDescent="0.25">
      <c r="A2297">
        <v>2296</v>
      </c>
      <c r="B2297">
        <v>42659</v>
      </c>
      <c r="C2297" t="s">
        <v>24</v>
      </c>
      <c r="D2297" t="s">
        <v>2407</v>
      </c>
      <c r="E2297" t="str">
        <f t="shared" si="105"/>
        <v>Ate,Lima,Lima</v>
      </c>
      <c r="F2297" t="s">
        <v>7</v>
      </c>
      <c r="G2297">
        <v>174</v>
      </c>
      <c r="H2297">
        <f>tabla_ventas[[#This Row],[Precio Venta sin IGV]]-(tabla_ventas[[#This Row],[Precio Venta sin IGV]]*0.4)</f>
        <v>17030.400000000001</v>
      </c>
      <c r="I2297">
        <v>28384</v>
      </c>
      <c r="J2297">
        <f t="shared" si="106"/>
        <v>0.18</v>
      </c>
      <c r="K2297">
        <f t="shared" si="107"/>
        <v>33493.120000000003</v>
      </c>
      <c r="L2297" t="s">
        <v>31</v>
      </c>
      <c r="M2297" t="s">
        <v>10</v>
      </c>
    </row>
    <row r="2298" spans="1:13" ht="15" x14ac:dyDescent="0.25">
      <c r="A2298">
        <v>2297</v>
      </c>
      <c r="B2298">
        <v>42659</v>
      </c>
      <c r="C2298" t="s">
        <v>24</v>
      </c>
      <c r="D2298" t="s">
        <v>2408</v>
      </c>
      <c r="E2298" t="str">
        <f t="shared" si="105"/>
        <v>Ate,Lima,Lima</v>
      </c>
      <c r="F2298" t="s">
        <v>7</v>
      </c>
      <c r="G2298">
        <v>60</v>
      </c>
      <c r="H2298">
        <f>tabla_ventas[[#This Row],[Precio Venta sin IGV]]-(tabla_ventas[[#This Row],[Precio Venta sin IGV]]*0.4)</f>
        <v>19096.8</v>
      </c>
      <c r="I2298">
        <v>31828</v>
      </c>
      <c r="J2298">
        <f t="shared" si="106"/>
        <v>0.18</v>
      </c>
      <c r="K2298">
        <f t="shared" si="107"/>
        <v>37557.040000000001</v>
      </c>
      <c r="L2298" t="s">
        <v>31</v>
      </c>
      <c r="M2298" t="s">
        <v>10</v>
      </c>
    </row>
    <row r="2299" spans="1:13" ht="15" x14ac:dyDescent="0.25">
      <c r="A2299">
        <v>2298</v>
      </c>
      <c r="B2299">
        <v>42659</v>
      </c>
      <c r="C2299" t="s">
        <v>28</v>
      </c>
      <c r="D2299" t="s">
        <v>2409</v>
      </c>
      <c r="E2299" t="str">
        <f t="shared" si="105"/>
        <v>Surco,Lima,Lima</v>
      </c>
      <c r="F2299" t="s">
        <v>7</v>
      </c>
      <c r="G2299">
        <v>20</v>
      </c>
      <c r="H2299">
        <f>tabla_ventas[[#This Row],[Precio Venta sin IGV]]-(tabla_ventas[[#This Row],[Precio Venta sin IGV]]*0.4)</f>
        <v>23154.6</v>
      </c>
      <c r="I2299">
        <v>38591</v>
      </c>
      <c r="J2299">
        <f t="shared" si="106"/>
        <v>0.18</v>
      </c>
      <c r="K2299">
        <f t="shared" si="107"/>
        <v>45537.38</v>
      </c>
      <c r="L2299" t="s">
        <v>32</v>
      </c>
      <c r="M2299" t="s">
        <v>26</v>
      </c>
    </row>
    <row r="2300" spans="1:13" ht="15" x14ac:dyDescent="0.25">
      <c r="A2300">
        <v>2299</v>
      </c>
      <c r="B2300">
        <v>42659</v>
      </c>
      <c r="C2300" t="s">
        <v>28</v>
      </c>
      <c r="D2300" t="s">
        <v>2410</v>
      </c>
      <c r="E2300" t="str">
        <f t="shared" si="105"/>
        <v>Surco,Lima,Lima</v>
      </c>
      <c r="F2300" t="s">
        <v>7</v>
      </c>
      <c r="G2300">
        <v>81</v>
      </c>
      <c r="H2300">
        <f>tabla_ventas[[#This Row],[Precio Venta sin IGV]]-(tabla_ventas[[#This Row],[Precio Venta sin IGV]]*0.4)</f>
        <v>17235</v>
      </c>
      <c r="I2300">
        <v>28725</v>
      </c>
      <c r="J2300">
        <f t="shared" si="106"/>
        <v>0.18</v>
      </c>
      <c r="K2300">
        <f t="shared" si="107"/>
        <v>33895.5</v>
      </c>
      <c r="L2300" t="s">
        <v>32</v>
      </c>
      <c r="M2300" t="s">
        <v>26</v>
      </c>
    </row>
    <row r="2301" spans="1:13" ht="15" x14ac:dyDescent="0.25">
      <c r="A2301">
        <v>2300</v>
      </c>
      <c r="B2301">
        <v>42659</v>
      </c>
      <c r="C2301" t="s">
        <v>28</v>
      </c>
      <c r="D2301" t="s">
        <v>2411</v>
      </c>
      <c r="E2301" t="str">
        <f t="shared" si="105"/>
        <v>Surco,Lima,Lima</v>
      </c>
      <c r="F2301" t="s">
        <v>7</v>
      </c>
      <c r="G2301">
        <v>123</v>
      </c>
      <c r="H2301">
        <f>tabla_ventas[[#This Row],[Precio Venta sin IGV]]-(tabla_ventas[[#This Row],[Precio Venta sin IGV]]*0.4)</f>
        <v>19510.8</v>
      </c>
      <c r="I2301">
        <v>32518</v>
      </c>
      <c r="J2301">
        <f t="shared" si="106"/>
        <v>0.18</v>
      </c>
      <c r="K2301">
        <f t="shared" si="107"/>
        <v>38371.24</v>
      </c>
      <c r="L2301" t="s">
        <v>32</v>
      </c>
      <c r="M2301" t="s">
        <v>26</v>
      </c>
    </row>
    <row r="2302" spans="1:13" ht="15" x14ac:dyDescent="0.25">
      <c r="A2302">
        <v>2301</v>
      </c>
      <c r="B2302">
        <v>42659</v>
      </c>
      <c r="C2302" t="s">
        <v>28</v>
      </c>
      <c r="D2302" t="s">
        <v>2412</v>
      </c>
      <c r="E2302" t="str">
        <f t="shared" si="105"/>
        <v>Surco,Lima,Lima</v>
      </c>
      <c r="F2302" t="s">
        <v>7</v>
      </c>
      <c r="G2302">
        <v>96</v>
      </c>
      <c r="H2302">
        <f>tabla_ventas[[#This Row],[Precio Venta sin IGV]]-(tabla_ventas[[#This Row],[Precio Venta sin IGV]]*0.4)</f>
        <v>22923.599999999999</v>
      </c>
      <c r="I2302">
        <v>38206</v>
      </c>
      <c r="J2302">
        <f t="shared" si="106"/>
        <v>0.18</v>
      </c>
      <c r="K2302">
        <f t="shared" si="107"/>
        <v>45083.08</v>
      </c>
      <c r="L2302" t="s">
        <v>32</v>
      </c>
      <c r="M2302" t="s">
        <v>26</v>
      </c>
    </row>
    <row r="2303" spans="1:13" ht="15" x14ac:dyDescent="0.25">
      <c r="A2303">
        <v>2302</v>
      </c>
      <c r="B2303">
        <v>42658</v>
      </c>
      <c r="C2303" t="s">
        <v>6</v>
      </c>
      <c r="D2303" t="s">
        <v>2413</v>
      </c>
      <c r="E2303" t="str">
        <f t="shared" si="105"/>
        <v>Surco,Lima,Lima</v>
      </c>
      <c r="F2303" t="s">
        <v>7</v>
      </c>
      <c r="G2303">
        <v>123</v>
      </c>
      <c r="H2303">
        <f>tabla_ventas[[#This Row],[Precio Venta sin IGV]]-(tabla_ventas[[#This Row],[Precio Venta sin IGV]]*0.4)</f>
        <v>12922.199999999999</v>
      </c>
      <c r="I2303">
        <v>21537</v>
      </c>
      <c r="J2303">
        <f t="shared" si="106"/>
        <v>0.18</v>
      </c>
      <c r="K2303">
        <f t="shared" si="107"/>
        <v>25413.66</v>
      </c>
      <c r="L2303" t="s">
        <v>32</v>
      </c>
      <c r="M2303" t="s">
        <v>20</v>
      </c>
    </row>
    <row r="2304" spans="1:13" ht="15" x14ac:dyDescent="0.25">
      <c r="A2304">
        <v>2303</v>
      </c>
      <c r="B2304">
        <v>42658</v>
      </c>
      <c r="C2304" t="s">
        <v>6</v>
      </c>
      <c r="D2304" t="s">
        <v>2414</v>
      </c>
      <c r="E2304" t="str">
        <f t="shared" si="105"/>
        <v>Surco,Lima,Lima</v>
      </c>
      <c r="F2304" t="s">
        <v>7</v>
      </c>
      <c r="G2304">
        <v>95</v>
      </c>
      <c r="H2304">
        <f>tabla_ventas[[#This Row],[Precio Venta sin IGV]]-(tabla_ventas[[#This Row],[Precio Venta sin IGV]]*0.4)</f>
        <v>18369</v>
      </c>
      <c r="I2304">
        <v>30615</v>
      </c>
      <c r="J2304">
        <f t="shared" si="106"/>
        <v>0.18</v>
      </c>
      <c r="K2304">
        <f t="shared" si="107"/>
        <v>36125.699999999997</v>
      </c>
      <c r="L2304" t="s">
        <v>32</v>
      </c>
      <c r="M2304" t="s">
        <v>20</v>
      </c>
    </row>
    <row r="2305" spans="1:13" ht="15" x14ac:dyDescent="0.25">
      <c r="A2305">
        <v>2304</v>
      </c>
      <c r="B2305">
        <v>42658</v>
      </c>
      <c r="C2305" t="s">
        <v>6</v>
      </c>
      <c r="D2305" t="s">
        <v>2415</v>
      </c>
      <c r="E2305" t="str">
        <f t="shared" si="105"/>
        <v>Surco,Lima,Lima</v>
      </c>
      <c r="F2305" t="s">
        <v>7</v>
      </c>
      <c r="G2305">
        <v>149</v>
      </c>
      <c r="H2305">
        <f>tabla_ventas[[#This Row],[Precio Venta sin IGV]]-(tabla_ventas[[#This Row],[Precio Venta sin IGV]]*0.4)</f>
        <v>14639.4</v>
      </c>
      <c r="I2305">
        <v>24399</v>
      </c>
      <c r="J2305">
        <f t="shared" si="106"/>
        <v>0.18</v>
      </c>
      <c r="K2305">
        <f t="shared" si="107"/>
        <v>28790.82</v>
      </c>
      <c r="L2305" t="s">
        <v>32</v>
      </c>
      <c r="M2305" t="s">
        <v>20</v>
      </c>
    </row>
    <row r="2306" spans="1:13" ht="15" x14ac:dyDescent="0.25">
      <c r="A2306">
        <v>2305</v>
      </c>
      <c r="B2306">
        <v>42658</v>
      </c>
      <c r="C2306" t="s">
        <v>6</v>
      </c>
      <c r="D2306" t="s">
        <v>2416</v>
      </c>
      <c r="E2306" t="str">
        <f t="shared" ref="E2306:E2369" si="108">IF(L2306="San Miguel","San Miguel, Lima, Lima",IF(L2306="La Molina","La Molina,Lima, Lima",IF(L2306="Ate","Ate,Lima,Lima","Surco,Lima,Lima")))</f>
        <v>Surco,Lima,Lima</v>
      </c>
      <c r="F2306" t="s">
        <v>7</v>
      </c>
      <c r="G2306">
        <v>74</v>
      </c>
      <c r="H2306">
        <f>tabla_ventas[[#This Row],[Precio Venta sin IGV]]-(tabla_ventas[[#This Row],[Precio Venta sin IGV]]*0.4)</f>
        <v>22975.199999999997</v>
      </c>
      <c r="I2306">
        <v>38292</v>
      </c>
      <c r="J2306">
        <f t="shared" ref="J2306:J2369" si="109">IF(I2306&gt;20000&lt;25000,18%,IF(I2306&gt;25001,18%,18%))</f>
        <v>0.18</v>
      </c>
      <c r="K2306">
        <f t="shared" ref="K2306:K2369" si="110">I2306+I2306*J2306</f>
        <v>45184.56</v>
      </c>
      <c r="L2306" t="s">
        <v>32</v>
      </c>
      <c r="M2306" t="s">
        <v>20</v>
      </c>
    </row>
    <row r="2307" spans="1:13" ht="15" x14ac:dyDescent="0.25">
      <c r="A2307">
        <v>2306</v>
      </c>
      <c r="B2307">
        <v>42658</v>
      </c>
      <c r="C2307" t="s">
        <v>9</v>
      </c>
      <c r="D2307" t="s">
        <v>2417</v>
      </c>
      <c r="E2307" t="str">
        <f t="shared" si="108"/>
        <v>Surco,Lima,Lima</v>
      </c>
      <c r="F2307" t="s">
        <v>7</v>
      </c>
      <c r="G2307">
        <v>134</v>
      </c>
      <c r="H2307">
        <f>tabla_ventas[[#This Row],[Precio Venta sin IGV]]-(tabla_ventas[[#This Row],[Precio Venta sin IGV]]*0.4)</f>
        <v>22434</v>
      </c>
      <c r="I2307">
        <v>37390</v>
      </c>
      <c r="J2307">
        <f t="shared" si="109"/>
        <v>0.18</v>
      </c>
      <c r="K2307">
        <f t="shared" si="110"/>
        <v>44120.2</v>
      </c>
      <c r="L2307" t="s">
        <v>32</v>
      </c>
      <c r="M2307" t="s">
        <v>20</v>
      </c>
    </row>
    <row r="2308" spans="1:13" ht="15" x14ac:dyDescent="0.25">
      <c r="A2308">
        <v>2307</v>
      </c>
      <c r="B2308">
        <v>42658</v>
      </c>
      <c r="C2308" t="s">
        <v>9</v>
      </c>
      <c r="D2308" t="s">
        <v>2418</v>
      </c>
      <c r="E2308" t="str">
        <f t="shared" si="108"/>
        <v>Surco,Lima,Lima</v>
      </c>
      <c r="F2308" t="s">
        <v>7</v>
      </c>
      <c r="G2308">
        <v>11</v>
      </c>
      <c r="H2308">
        <f>tabla_ventas[[#This Row],[Precio Venta sin IGV]]-(tabla_ventas[[#This Row],[Precio Venta sin IGV]]*0.4)</f>
        <v>22414.199999999997</v>
      </c>
      <c r="I2308">
        <v>37357</v>
      </c>
      <c r="J2308">
        <f t="shared" si="109"/>
        <v>0.18</v>
      </c>
      <c r="K2308">
        <f t="shared" si="110"/>
        <v>44081.26</v>
      </c>
      <c r="L2308" t="s">
        <v>32</v>
      </c>
      <c r="M2308" t="s">
        <v>20</v>
      </c>
    </row>
    <row r="2309" spans="1:13" ht="15" x14ac:dyDescent="0.25">
      <c r="A2309">
        <v>2308</v>
      </c>
      <c r="B2309">
        <v>42658</v>
      </c>
      <c r="C2309" t="s">
        <v>9</v>
      </c>
      <c r="D2309" t="s">
        <v>2419</v>
      </c>
      <c r="E2309" t="str">
        <f t="shared" si="108"/>
        <v>Surco,Lima,Lima</v>
      </c>
      <c r="F2309" t="s">
        <v>7</v>
      </c>
      <c r="G2309">
        <v>56</v>
      </c>
      <c r="H2309">
        <f>tabla_ventas[[#This Row],[Precio Venta sin IGV]]-(tabla_ventas[[#This Row],[Precio Venta sin IGV]]*0.4)</f>
        <v>18054</v>
      </c>
      <c r="I2309">
        <v>30090</v>
      </c>
      <c r="J2309">
        <f t="shared" si="109"/>
        <v>0.18</v>
      </c>
      <c r="K2309">
        <f t="shared" si="110"/>
        <v>35506.199999999997</v>
      </c>
      <c r="L2309" t="s">
        <v>32</v>
      </c>
      <c r="M2309" t="s">
        <v>20</v>
      </c>
    </row>
    <row r="2310" spans="1:13" ht="15" x14ac:dyDescent="0.25">
      <c r="A2310">
        <v>2309</v>
      </c>
      <c r="B2310">
        <v>42658</v>
      </c>
      <c r="C2310" t="s">
        <v>9</v>
      </c>
      <c r="D2310" t="s">
        <v>2420</v>
      </c>
      <c r="E2310" t="str">
        <f t="shared" si="108"/>
        <v>Surco,Lima,Lima</v>
      </c>
      <c r="F2310" t="s">
        <v>7</v>
      </c>
      <c r="G2310">
        <v>136</v>
      </c>
      <c r="H2310">
        <f>tabla_ventas[[#This Row],[Precio Venta sin IGV]]-(tabla_ventas[[#This Row],[Precio Venta sin IGV]]*0.4)</f>
        <v>22160.400000000001</v>
      </c>
      <c r="I2310">
        <v>36934</v>
      </c>
      <c r="J2310">
        <f t="shared" si="109"/>
        <v>0.18</v>
      </c>
      <c r="K2310">
        <f t="shared" si="110"/>
        <v>43582.12</v>
      </c>
      <c r="L2310" t="s">
        <v>32</v>
      </c>
      <c r="M2310" t="s">
        <v>20</v>
      </c>
    </row>
    <row r="2311" spans="1:13" ht="15" x14ac:dyDescent="0.25">
      <c r="A2311">
        <v>2310</v>
      </c>
      <c r="B2311">
        <v>42658</v>
      </c>
      <c r="C2311" t="s">
        <v>17</v>
      </c>
      <c r="D2311" t="s">
        <v>2421</v>
      </c>
      <c r="E2311" t="str">
        <f t="shared" si="108"/>
        <v>Surco,Lima,Lima</v>
      </c>
      <c r="F2311" t="s">
        <v>7</v>
      </c>
      <c r="G2311">
        <v>129</v>
      </c>
      <c r="H2311">
        <f>tabla_ventas[[#This Row],[Precio Venta sin IGV]]-(tabla_ventas[[#This Row],[Precio Venta sin IGV]]*0.4)</f>
        <v>12415.8</v>
      </c>
      <c r="I2311">
        <v>20693</v>
      </c>
      <c r="J2311">
        <f t="shared" si="109"/>
        <v>0.18</v>
      </c>
      <c r="K2311">
        <f t="shared" si="110"/>
        <v>24417.739999999998</v>
      </c>
      <c r="L2311" t="s">
        <v>32</v>
      </c>
      <c r="M2311" t="s">
        <v>25</v>
      </c>
    </row>
    <row r="2312" spans="1:13" ht="15" x14ac:dyDescent="0.25">
      <c r="A2312">
        <v>2311</v>
      </c>
      <c r="B2312">
        <v>42658</v>
      </c>
      <c r="C2312" t="s">
        <v>17</v>
      </c>
      <c r="D2312" t="s">
        <v>2422</v>
      </c>
      <c r="E2312" t="str">
        <f t="shared" si="108"/>
        <v>Surco,Lima,Lima</v>
      </c>
      <c r="F2312" t="s">
        <v>7</v>
      </c>
      <c r="G2312">
        <v>157</v>
      </c>
      <c r="H2312">
        <f>tabla_ventas[[#This Row],[Precio Venta sin IGV]]-(tabla_ventas[[#This Row],[Precio Venta sin IGV]]*0.4)</f>
        <v>23461.199999999997</v>
      </c>
      <c r="I2312">
        <v>39102</v>
      </c>
      <c r="J2312">
        <f t="shared" si="109"/>
        <v>0.18</v>
      </c>
      <c r="K2312">
        <f t="shared" si="110"/>
        <v>46140.36</v>
      </c>
      <c r="L2312" t="s">
        <v>32</v>
      </c>
      <c r="M2312" t="s">
        <v>25</v>
      </c>
    </row>
    <row r="2313" spans="1:13" ht="15" x14ac:dyDescent="0.25">
      <c r="A2313">
        <v>2312</v>
      </c>
      <c r="B2313">
        <v>42658</v>
      </c>
      <c r="C2313" t="s">
        <v>17</v>
      </c>
      <c r="D2313" t="s">
        <v>2423</v>
      </c>
      <c r="E2313" t="str">
        <f t="shared" si="108"/>
        <v>Surco,Lima,Lima</v>
      </c>
      <c r="F2313" t="s">
        <v>7</v>
      </c>
      <c r="G2313">
        <v>164</v>
      </c>
      <c r="H2313">
        <f>tabla_ventas[[#This Row],[Precio Venta sin IGV]]-(tabla_ventas[[#This Row],[Precio Venta sin IGV]]*0.4)</f>
        <v>14632.199999999999</v>
      </c>
      <c r="I2313">
        <v>24387</v>
      </c>
      <c r="J2313">
        <f t="shared" si="109"/>
        <v>0.18</v>
      </c>
      <c r="K2313">
        <f t="shared" si="110"/>
        <v>28776.66</v>
      </c>
      <c r="L2313" t="s">
        <v>32</v>
      </c>
      <c r="M2313" t="s">
        <v>25</v>
      </c>
    </row>
    <row r="2314" spans="1:13" ht="15" x14ac:dyDescent="0.25">
      <c r="A2314">
        <v>2313</v>
      </c>
      <c r="B2314">
        <v>42658</v>
      </c>
      <c r="C2314" t="s">
        <v>17</v>
      </c>
      <c r="D2314" t="s">
        <v>2424</v>
      </c>
      <c r="E2314" t="str">
        <f t="shared" si="108"/>
        <v>Surco,Lima,Lima</v>
      </c>
      <c r="F2314" t="s">
        <v>7</v>
      </c>
      <c r="G2314">
        <v>158</v>
      </c>
      <c r="H2314">
        <f>tabla_ventas[[#This Row],[Precio Venta sin IGV]]-(tabla_ventas[[#This Row],[Precio Venta sin IGV]]*0.4)</f>
        <v>12846.6</v>
      </c>
      <c r="I2314">
        <v>21411</v>
      </c>
      <c r="J2314">
        <f t="shared" si="109"/>
        <v>0.18</v>
      </c>
      <c r="K2314">
        <f t="shared" si="110"/>
        <v>25264.98</v>
      </c>
      <c r="L2314" t="s">
        <v>32</v>
      </c>
      <c r="M2314" t="s">
        <v>25</v>
      </c>
    </row>
    <row r="2315" spans="1:13" ht="15" x14ac:dyDescent="0.25">
      <c r="A2315">
        <v>2314</v>
      </c>
      <c r="B2315">
        <v>42658</v>
      </c>
      <c r="C2315" t="s">
        <v>28</v>
      </c>
      <c r="D2315" t="s">
        <v>2425</v>
      </c>
      <c r="E2315" t="str">
        <f t="shared" si="108"/>
        <v>Surco,Lima,Lima</v>
      </c>
      <c r="F2315" t="s">
        <v>7</v>
      </c>
      <c r="G2315">
        <v>34</v>
      </c>
      <c r="H2315">
        <f>tabla_ventas[[#This Row],[Precio Venta sin IGV]]-(tabla_ventas[[#This Row],[Precio Venta sin IGV]]*0.4)</f>
        <v>20778.599999999999</v>
      </c>
      <c r="I2315">
        <v>34631</v>
      </c>
      <c r="J2315">
        <f t="shared" si="109"/>
        <v>0.18</v>
      </c>
      <c r="K2315">
        <f t="shared" si="110"/>
        <v>40864.58</v>
      </c>
      <c r="L2315" t="s">
        <v>32</v>
      </c>
      <c r="M2315" t="s">
        <v>26</v>
      </c>
    </row>
    <row r="2316" spans="1:13" ht="15" x14ac:dyDescent="0.25">
      <c r="A2316">
        <v>2315</v>
      </c>
      <c r="B2316">
        <v>42658</v>
      </c>
      <c r="C2316" t="s">
        <v>28</v>
      </c>
      <c r="D2316" t="s">
        <v>2426</v>
      </c>
      <c r="E2316" t="str">
        <f t="shared" si="108"/>
        <v>Surco,Lima,Lima</v>
      </c>
      <c r="F2316" t="s">
        <v>7</v>
      </c>
      <c r="G2316">
        <v>53</v>
      </c>
      <c r="H2316">
        <f>tabla_ventas[[#This Row],[Precio Venta sin IGV]]-(tabla_ventas[[#This Row],[Precio Venta sin IGV]]*0.4)</f>
        <v>20799.599999999999</v>
      </c>
      <c r="I2316">
        <v>34666</v>
      </c>
      <c r="J2316">
        <f t="shared" si="109"/>
        <v>0.18</v>
      </c>
      <c r="K2316">
        <f t="shared" si="110"/>
        <v>40905.879999999997</v>
      </c>
      <c r="L2316" t="s">
        <v>32</v>
      </c>
      <c r="M2316" t="s">
        <v>26</v>
      </c>
    </row>
    <row r="2317" spans="1:13" ht="15" x14ac:dyDescent="0.25">
      <c r="A2317">
        <v>2316</v>
      </c>
      <c r="B2317">
        <v>42658</v>
      </c>
      <c r="C2317" t="s">
        <v>28</v>
      </c>
      <c r="D2317" t="s">
        <v>2427</v>
      </c>
      <c r="E2317" t="str">
        <f t="shared" si="108"/>
        <v>Surco,Lima,Lima</v>
      </c>
      <c r="F2317" t="s">
        <v>7</v>
      </c>
      <c r="G2317">
        <v>8</v>
      </c>
      <c r="H2317">
        <f>tabla_ventas[[#This Row],[Precio Venta sin IGV]]-(tabla_ventas[[#This Row],[Precio Venta sin IGV]]*0.4)</f>
        <v>22818.6</v>
      </c>
      <c r="I2317">
        <v>38031</v>
      </c>
      <c r="J2317">
        <f t="shared" si="109"/>
        <v>0.18</v>
      </c>
      <c r="K2317">
        <f t="shared" si="110"/>
        <v>44876.58</v>
      </c>
      <c r="L2317" t="s">
        <v>32</v>
      </c>
      <c r="M2317" t="s">
        <v>26</v>
      </c>
    </row>
    <row r="2318" spans="1:13" ht="15" x14ac:dyDescent="0.25">
      <c r="A2318">
        <v>2317</v>
      </c>
      <c r="B2318">
        <v>42658</v>
      </c>
      <c r="C2318" t="s">
        <v>28</v>
      </c>
      <c r="D2318" t="s">
        <v>2428</v>
      </c>
      <c r="E2318" t="str">
        <f t="shared" si="108"/>
        <v>Surco,Lima,Lima</v>
      </c>
      <c r="F2318" t="s">
        <v>7</v>
      </c>
      <c r="G2318">
        <v>39</v>
      </c>
      <c r="H2318">
        <f>tabla_ventas[[#This Row],[Precio Venta sin IGV]]-(tabla_ventas[[#This Row],[Precio Venta sin IGV]]*0.4)</f>
        <v>13401.6</v>
      </c>
      <c r="I2318">
        <v>22336</v>
      </c>
      <c r="J2318">
        <f t="shared" si="109"/>
        <v>0.18</v>
      </c>
      <c r="K2318">
        <f t="shared" si="110"/>
        <v>26356.48</v>
      </c>
      <c r="L2318" t="s">
        <v>32</v>
      </c>
      <c r="M2318" t="s">
        <v>26</v>
      </c>
    </row>
    <row r="2319" spans="1:13" ht="15" x14ac:dyDescent="0.25">
      <c r="A2319">
        <v>2318</v>
      </c>
      <c r="B2319">
        <v>42657</v>
      </c>
      <c r="C2319" t="s">
        <v>27</v>
      </c>
      <c r="D2319" t="s">
        <v>2429</v>
      </c>
      <c r="E2319" t="str">
        <f t="shared" si="108"/>
        <v>San Miguel, Lima, Lima</v>
      </c>
      <c r="F2319" t="s">
        <v>7</v>
      </c>
      <c r="G2319">
        <v>54</v>
      </c>
      <c r="H2319">
        <f>tabla_ventas[[#This Row],[Precio Venta sin IGV]]-(tabla_ventas[[#This Row],[Precio Venta sin IGV]]*0.4)</f>
        <v>12010.2</v>
      </c>
      <c r="I2319">
        <v>20017</v>
      </c>
      <c r="J2319">
        <f t="shared" si="109"/>
        <v>0.18</v>
      </c>
      <c r="K2319">
        <f t="shared" si="110"/>
        <v>23620.06</v>
      </c>
      <c r="L2319" t="s">
        <v>30</v>
      </c>
      <c r="M2319" t="s">
        <v>14</v>
      </c>
    </row>
    <row r="2320" spans="1:13" ht="15" x14ac:dyDescent="0.25">
      <c r="A2320">
        <v>2319</v>
      </c>
      <c r="B2320">
        <v>42657</v>
      </c>
      <c r="C2320" t="s">
        <v>27</v>
      </c>
      <c r="D2320" t="s">
        <v>2430</v>
      </c>
      <c r="E2320" t="str">
        <f t="shared" si="108"/>
        <v>San Miguel, Lima, Lima</v>
      </c>
      <c r="F2320" t="s">
        <v>7</v>
      </c>
      <c r="G2320">
        <v>179</v>
      </c>
      <c r="H2320">
        <f>tabla_ventas[[#This Row],[Precio Venta sin IGV]]-(tabla_ventas[[#This Row],[Precio Venta sin IGV]]*0.4)</f>
        <v>18685.199999999997</v>
      </c>
      <c r="I2320">
        <v>31142</v>
      </c>
      <c r="J2320">
        <f t="shared" si="109"/>
        <v>0.18</v>
      </c>
      <c r="K2320">
        <f t="shared" si="110"/>
        <v>36747.56</v>
      </c>
      <c r="L2320" t="s">
        <v>30</v>
      </c>
      <c r="M2320" t="s">
        <v>14</v>
      </c>
    </row>
    <row r="2321" spans="1:13" ht="15" x14ac:dyDescent="0.25">
      <c r="A2321">
        <v>2320</v>
      </c>
      <c r="B2321">
        <v>42657</v>
      </c>
      <c r="C2321" t="s">
        <v>27</v>
      </c>
      <c r="D2321" t="s">
        <v>2431</v>
      </c>
      <c r="E2321" t="str">
        <f t="shared" si="108"/>
        <v>San Miguel, Lima, Lima</v>
      </c>
      <c r="F2321" t="s">
        <v>7</v>
      </c>
      <c r="G2321">
        <v>89</v>
      </c>
      <c r="H2321">
        <f>tabla_ventas[[#This Row],[Precio Venta sin IGV]]-(tabla_ventas[[#This Row],[Precio Venta sin IGV]]*0.4)</f>
        <v>17076</v>
      </c>
      <c r="I2321">
        <v>28460</v>
      </c>
      <c r="J2321">
        <f t="shared" si="109"/>
        <v>0.18</v>
      </c>
      <c r="K2321">
        <f t="shared" si="110"/>
        <v>33582.800000000003</v>
      </c>
      <c r="L2321" t="s">
        <v>30</v>
      </c>
      <c r="M2321" t="s">
        <v>14</v>
      </c>
    </row>
    <row r="2322" spans="1:13" ht="15" x14ac:dyDescent="0.25">
      <c r="A2322">
        <v>2321</v>
      </c>
      <c r="B2322">
        <v>42657</v>
      </c>
      <c r="C2322" t="s">
        <v>27</v>
      </c>
      <c r="D2322" t="s">
        <v>2432</v>
      </c>
      <c r="E2322" t="str">
        <f t="shared" si="108"/>
        <v>San Miguel, Lima, Lima</v>
      </c>
      <c r="F2322" t="s">
        <v>7</v>
      </c>
      <c r="G2322">
        <v>10</v>
      </c>
      <c r="H2322">
        <f>tabla_ventas[[#This Row],[Precio Venta sin IGV]]-(tabla_ventas[[#This Row],[Precio Venta sin IGV]]*0.4)</f>
        <v>17631</v>
      </c>
      <c r="I2322">
        <v>29385</v>
      </c>
      <c r="J2322">
        <f t="shared" si="109"/>
        <v>0.18</v>
      </c>
      <c r="K2322">
        <f t="shared" si="110"/>
        <v>34674.300000000003</v>
      </c>
      <c r="L2322" t="s">
        <v>30</v>
      </c>
      <c r="M2322" t="s">
        <v>14</v>
      </c>
    </row>
    <row r="2323" spans="1:13" ht="15" x14ac:dyDescent="0.25">
      <c r="A2323">
        <v>2322</v>
      </c>
      <c r="B2323">
        <v>42657</v>
      </c>
      <c r="C2323" t="s">
        <v>17</v>
      </c>
      <c r="D2323" t="s">
        <v>2433</v>
      </c>
      <c r="E2323" t="str">
        <f t="shared" si="108"/>
        <v>Ate,Lima,Lima</v>
      </c>
      <c r="F2323" t="s">
        <v>7</v>
      </c>
      <c r="G2323">
        <v>83</v>
      </c>
      <c r="H2323">
        <f>tabla_ventas[[#This Row],[Precio Venta sin IGV]]-(tabla_ventas[[#This Row],[Precio Venta sin IGV]]*0.4)</f>
        <v>13598.4</v>
      </c>
      <c r="I2323">
        <v>22664</v>
      </c>
      <c r="J2323">
        <f t="shared" si="109"/>
        <v>0.18</v>
      </c>
      <c r="K2323">
        <f t="shared" si="110"/>
        <v>26743.52</v>
      </c>
      <c r="L2323" t="s">
        <v>31</v>
      </c>
      <c r="M2323" t="s">
        <v>10</v>
      </c>
    </row>
    <row r="2324" spans="1:13" ht="15" x14ac:dyDescent="0.25">
      <c r="A2324">
        <v>2323</v>
      </c>
      <c r="B2324">
        <v>42657</v>
      </c>
      <c r="C2324" t="s">
        <v>17</v>
      </c>
      <c r="D2324" t="s">
        <v>2434</v>
      </c>
      <c r="E2324" t="str">
        <f t="shared" si="108"/>
        <v>Ate,Lima,Lima</v>
      </c>
      <c r="F2324" t="s">
        <v>7</v>
      </c>
      <c r="G2324">
        <v>106</v>
      </c>
      <c r="H2324">
        <f>tabla_ventas[[#This Row],[Precio Venta sin IGV]]-(tabla_ventas[[#This Row],[Precio Venta sin IGV]]*0.4)</f>
        <v>19894.8</v>
      </c>
      <c r="I2324">
        <v>33158</v>
      </c>
      <c r="J2324">
        <f t="shared" si="109"/>
        <v>0.18</v>
      </c>
      <c r="K2324">
        <f t="shared" si="110"/>
        <v>39126.44</v>
      </c>
      <c r="L2324" t="s">
        <v>31</v>
      </c>
      <c r="M2324" t="s">
        <v>10</v>
      </c>
    </row>
    <row r="2325" spans="1:13" ht="15" x14ac:dyDescent="0.25">
      <c r="A2325">
        <v>2324</v>
      </c>
      <c r="B2325">
        <v>42657</v>
      </c>
      <c r="C2325" t="s">
        <v>17</v>
      </c>
      <c r="D2325" t="s">
        <v>2435</v>
      </c>
      <c r="E2325" t="str">
        <f t="shared" si="108"/>
        <v>Ate,Lima,Lima</v>
      </c>
      <c r="F2325" t="s">
        <v>7</v>
      </c>
      <c r="G2325">
        <v>6</v>
      </c>
      <c r="H2325">
        <f>tabla_ventas[[#This Row],[Precio Venta sin IGV]]-(tabla_ventas[[#This Row],[Precio Venta sin IGV]]*0.4)</f>
        <v>20228.400000000001</v>
      </c>
      <c r="I2325">
        <v>33714</v>
      </c>
      <c r="J2325">
        <f t="shared" si="109"/>
        <v>0.18</v>
      </c>
      <c r="K2325">
        <f t="shared" si="110"/>
        <v>39782.519999999997</v>
      </c>
      <c r="L2325" t="s">
        <v>31</v>
      </c>
      <c r="M2325" t="s">
        <v>10</v>
      </c>
    </row>
    <row r="2326" spans="1:13" ht="15" x14ac:dyDescent="0.25">
      <c r="A2326">
        <v>2325</v>
      </c>
      <c r="B2326">
        <v>42657</v>
      </c>
      <c r="C2326" t="s">
        <v>17</v>
      </c>
      <c r="D2326" t="s">
        <v>2436</v>
      </c>
      <c r="E2326" t="str">
        <f t="shared" si="108"/>
        <v>Ate,Lima,Lima</v>
      </c>
      <c r="F2326" t="s">
        <v>7</v>
      </c>
      <c r="G2326">
        <v>87</v>
      </c>
      <c r="H2326">
        <f>tabla_ventas[[#This Row],[Precio Venta sin IGV]]-(tabla_ventas[[#This Row],[Precio Venta sin IGV]]*0.4)</f>
        <v>22072.799999999999</v>
      </c>
      <c r="I2326">
        <v>36788</v>
      </c>
      <c r="J2326">
        <f t="shared" si="109"/>
        <v>0.18</v>
      </c>
      <c r="K2326">
        <f t="shared" si="110"/>
        <v>43409.84</v>
      </c>
      <c r="L2326" t="s">
        <v>31</v>
      </c>
      <c r="M2326" t="s">
        <v>10</v>
      </c>
    </row>
    <row r="2327" spans="1:13" ht="15" x14ac:dyDescent="0.25">
      <c r="A2327">
        <v>2326</v>
      </c>
      <c r="B2327">
        <v>42656</v>
      </c>
      <c r="C2327" t="s">
        <v>6</v>
      </c>
      <c r="D2327" t="s">
        <v>2437</v>
      </c>
      <c r="E2327" t="str">
        <f t="shared" si="108"/>
        <v>San Miguel, Lima, Lima</v>
      </c>
      <c r="F2327" t="s">
        <v>7</v>
      </c>
      <c r="G2327">
        <v>37</v>
      </c>
      <c r="H2327">
        <f>tabla_ventas[[#This Row],[Precio Venta sin IGV]]-(tabla_ventas[[#This Row],[Precio Venta sin IGV]]*0.4)</f>
        <v>12726.6</v>
      </c>
      <c r="I2327">
        <v>21211</v>
      </c>
      <c r="J2327">
        <f t="shared" si="109"/>
        <v>0.18</v>
      </c>
      <c r="K2327">
        <f t="shared" si="110"/>
        <v>25028.98</v>
      </c>
      <c r="L2327" t="s">
        <v>30</v>
      </c>
      <c r="M2327" t="s">
        <v>14</v>
      </c>
    </row>
    <row r="2328" spans="1:13" ht="15" x14ac:dyDescent="0.25">
      <c r="A2328">
        <v>2327</v>
      </c>
      <c r="B2328">
        <v>42656</v>
      </c>
      <c r="C2328" t="s">
        <v>6</v>
      </c>
      <c r="D2328" t="s">
        <v>2438</v>
      </c>
      <c r="E2328" t="str">
        <f t="shared" si="108"/>
        <v>San Miguel, Lima, Lima</v>
      </c>
      <c r="F2328" t="s">
        <v>7</v>
      </c>
      <c r="G2328">
        <v>35</v>
      </c>
      <c r="H2328">
        <f>tabla_ventas[[#This Row],[Precio Venta sin IGV]]-(tabla_ventas[[#This Row],[Precio Venta sin IGV]]*0.4)</f>
        <v>18772.8</v>
      </c>
      <c r="I2328">
        <v>31288</v>
      </c>
      <c r="J2328">
        <f t="shared" si="109"/>
        <v>0.18</v>
      </c>
      <c r="K2328">
        <f t="shared" si="110"/>
        <v>36919.839999999997</v>
      </c>
      <c r="L2328" t="s">
        <v>30</v>
      </c>
      <c r="M2328" t="s">
        <v>14</v>
      </c>
    </row>
    <row r="2329" spans="1:13" ht="15" x14ac:dyDescent="0.25">
      <c r="A2329">
        <v>2328</v>
      </c>
      <c r="B2329">
        <v>42656</v>
      </c>
      <c r="C2329" t="s">
        <v>6</v>
      </c>
      <c r="D2329" t="s">
        <v>2439</v>
      </c>
      <c r="E2329" t="str">
        <f t="shared" si="108"/>
        <v>San Miguel, Lima, Lima</v>
      </c>
      <c r="F2329" t="s">
        <v>7</v>
      </c>
      <c r="G2329">
        <v>92</v>
      </c>
      <c r="H2329">
        <f>tabla_ventas[[#This Row],[Precio Venta sin IGV]]-(tabla_ventas[[#This Row],[Precio Venta sin IGV]]*0.4)</f>
        <v>21667.8</v>
      </c>
      <c r="I2329">
        <v>36113</v>
      </c>
      <c r="J2329">
        <f t="shared" si="109"/>
        <v>0.18</v>
      </c>
      <c r="K2329">
        <f t="shared" si="110"/>
        <v>42613.34</v>
      </c>
      <c r="L2329" t="s">
        <v>30</v>
      </c>
      <c r="M2329" t="s">
        <v>14</v>
      </c>
    </row>
    <row r="2330" spans="1:13" ht="15" x14ac:dyDescent="0.25">
      <c r="A2330">
        <v>2329</v>
      </c>
      <c r="B2330">
        <v>42656</v>
      </c>
      <c r="C2330" t="s">
        <v>6</v>
      </c>
      <c r="D2330" t="s">
        <v>2440</v>
      </c>
      <c r="E2330" t="str">
        <f t="shared" si="108"/>
        <v>San Miguel, Lima, Lima</v>
      </c>
      <c r="F2330" t="s">
        <v>7</v>
      </c>
      <c r="G2330">
        <v>170</v>
      </c>
      <c r="H2330">
        <f>tabla_ventas[[#This Row],[Precio Venta sin IGV]]-(tabla_ventas[[#This Row],[Precio Venta sin IGV]]*0.4)</f>
        <v>21272.400000000001</v>
      </c>
      <c r="I2330">
        <v>35454</v>
      </c>
      <c r="J2330">
        <f t="shared" si="109"/>
        <v>0.18</v>
      </c>
      <c r="K2330">
        <f t="shared" si="110"/>
        <v>41835.72</v>
      </c>
      <c r="L2330" t="s">
        <v>30</v>
      </c>
      <c r="M2330" t="s">
        <v>14</v>
      </c>
    </row>
    <row r="2331" spans="1:13" ht="15" x14ac:dyDescent="0.25">
      <c r="A2331">
        <v>2330</v>
      </c>
      <c r="B2331">
        <v>42656</v>
      </c>
      <c r="C2331" t="s">
        <v>6</v>
      </c>
      <c r="D2331" t="s">
        <v>2441</v>
      </c>
      <c r="E2331" t="str">
        <f t="shared" si="108"/>
        <v>Ate,Lima,Lima</v>
      </c>
      <c r="F2331" t="s">
        <v>7</v>
      </c>
      <c r="G2331">
        <v>177</v>
      </c>
      <c r="H2331">
        <f>tabla_ventas[[#This Row],[Precio Venta sin IGV]]-(tabla_ventas[[#This Row],[Precio Venta sin IGV]]*0.4)</f>
        <v>15949.8</v>
      </c>
      <c r="I2331">
        <v>26583</v>
      </c>
      <c r="J2331">
        <f t="shared" si="109"/>
        <v>0.18</v>
      </c>
      <c r="K2331">
        <f t="shared" si="110"/>
        <v>31367.94</v>
      </c>
      <c r="L2331" t="s">
        <v>31</v>
      </c>
      <c r="M2331" t="s">
        <v>23</v>
      </c>
    </row>
    <row r="2332" spans="1:13" ht="15" x14ac:dyDescent="0.25">
      <c r="A2332">
        <v>2331</v>
      </c>
      <c r="B2332">
        <v>42656</v>
      </c>
      <c r="C2332" t="s">
        <v>6</v>
      </c>
      <c r="D2332" t="s">
        <v>2442</v>
      </c>
      <c r="E2332" t="str">
        <f t="shared" si="108"/>
        <v>Ate,Lima,Lima</v>
      </c>
      <c r="F2332" t="s">
        <v>7</v>
      </c>
      <c r="G2332">
        <v>69</v>
      </c>
      <c r="H2332">
        <f>tabla_ventas[[#This Row],[Precio Venta sin IGV]]-(tabla_ventas[[#This Row],[Precio Venta sin IGV]]*0.4)</f>
        <v>11791.8</v>
      </c>
      <c r="I2332">
        <v>19653</v>
      </c>
      <c r="J2332">
        <f t="shared" si="109"/>
        <v>0.18</v>
      </c>
      <c r="K2332">
        <f t="shared" si="110"/>
        <v>23190.54</v>
      </c>
      <c r="L2332" t="s">
        <v>31</v>
      </c>
      <c r="M2332" t="s">
        <v>23</v>
      </c>
    </row>
    <row r="2333" spans="1:13" ht="15" x14ac:dyDescent="0.25">
      <c r="A2333">
        <v>2332</v>
      </c>
      <c r="B2333">
        <v>42656</v>
      </c>
      <c r="C2333" t="s">
        <v>6</v>
      </c>
      <c r="D2333" t="s">
        <v>2443</v>
      </c>
      <c r="E2333" t="str">
        <f t="shared" si="108"/>
        <v>Ate,Lima,Lima</v>
      </c>
      <c r="F2333" t="s">
        <v>7</v>
      </c>
      <c r="G2333">
        <v>140</v>
      </c>
      <c r="H2333">
        <f>tabla_ventas[[#This Row],[Precio Venta sin IGV]]-(tabla_ventas[[#This Row],[Precio Venta sin IGV]]*0.4)</f>
        <v>22785.599999999999</v>
      </c>
      <c r="I2333">
        <v>37976</v>
      </c>
      <c r="J2333">
        <f t="shared" si="109"/>
        <v>0.18</v>
      </c>
      <c r="K2333">
        <f t="shared" si="110"/>
        <v>44811.68</v>
      </c>
      <c r="L2333" t="s">
        <v>31</v>
      </c>
      <c r="M2333" t="s">
        <v>23</v>
      </c>
    </row>
    <row r="2334" spans="1:13" ht="15" x14ac:dyDescent="0.25">
      <c r="A2334">
        <v>2333</v>
      </c>
      <c r="B2334">
        <v>42656</v>
      </c>
      <c r="C2334" t="s">
        <v>6</v>
      </c>
      <c r="D2334" t="s">
        <v>2444</v>
      </c>
      <c r="E2334" t="str">
        <f t="shared" si="108"/>
        <v>Ate,Lima,Lima</v>
      </c>
      <c r="F2334" t="s">
        <v>7</v>
      </c>
      <c r="G2334">
        <v>15</v>
      </c>
      <c r="H2334">
        <f>tabla_ventas[[#This Row],[Precio Venta sin IGV]]-(tabla_ventas[[#This Row],[Precio Venta sin IGV]]*0.4)</f>
        <v>14454.6</v>
      </c>
      <c r="I2334">
        <v>24091</v>
      </c>
      <c r="J2334">
        <f t="shared" si="109"/>
        <v>0.18</v>
      </c>
      <c r="K2334">
        <f t="shared" si="110"/>
        <v>28427.38</v>
      </c>
      <c r="L2334" t="s">
        <v>31</v>
      </c>
      <c r="M2334" t="s">
        <v>23</v>
      </c>
    </row>
    <row r="2335" spans="1:13" ht="15" x14ac:dyDescent="0.25">
      <c r="A2335">
        <v>2334</v>
      </c>
      <c r="B2335">
        <v>42656</v>
      </c>
      <c r="C2335" t="s">
        <v>6</v>
      </c>
      <c r="D2335" t="s">
        <v>2445</v>
      </c>
      <c r="E2335" t="str">
        <f t="shared" si="108"/>
        <v>Ate,Lima,Lima</v>
      </c>
      <c r="F2335" t="s">
        <v>7</v>
      </c>
      <c r="G2335">
        <v>75</v>
      </c>
      <c r="H2335">
        <f>tabla_ventas[[#This Row],[Precio Venta sin IGV]]-(tabla_ventas[[#This Row],[Precio Venta sin IGV]]*0.4)</f>
        <v>22473.599999999999</v>
      </c>
      <c r="I2335">
        <v>37456</v>
      </c>
      <c r="J2335">
        <f t="shared" si="109"/>
        <v>0.18</v>
      </c>
      <c r="K2335">
        <f t="shared" si="110"/>
        <v>44198.080000000002</v>
      </c>
      <c r="L2335" t="s">
        <v>31</v>
      </c>
      <c r="M2335" t="s">
        <v>23</v>
      </c>
    </row>
    <row r="2336" spans="1:13" ht="15" x14ac:dyDescent="0.25">
      <c r="A2336">
        <v>2335</v>
      </c>
      <c r="B2336">
        <v>42656</v>
      </c>
      <c r="C2336" t="s">
        <v>6</v>
      </c>
      <c r="D2336" t="s">
        <v>2446</v>
      </c>
      <c r="E2336" t="str">
        <f t="shared" si="108"/>
        <v>Ate,Lima,Lima</v>
      </c>
      <c r="F2336" t="s">
        <v>7</v>
      </c>
      <c r="G2336">
        <v>3</v>
      </c>
      <c r="H2336">
        <f>tabla_ventas[[#This Row],[Precio Venta sin IGV]]-(tabla_ventas[[#This Row],[Precio Venta sin IGV]]*0.4)</f>
        <v>11943</v>
      </c>
      <c r="I2336">
        <v>19905</v>
      </c>
      <c r="J2336">
        <f t="shared" si="109"/>
        <v>0.18</v>
      </c>
      <c r="K2336">
        <f t="shared" si="110"/>
        <v>23487.9</v>
      </c>
      <c r="L2336" t="s">
        <v>31</v>
      </c>
      <c r="M2336" t="s">
        <v>23</v>
      </c>
    </row>
    <row r="2337" spans="1:13" ht="15" x14ac:dyDescent="0.25">
      <c r="A2337">
        <v>2336</v>
      </c>
      <c r="B2337">
        <v>42656</v>
      </c>
      <c r="C2337" t="s">
        <v>6</v>
      </c>
      <c r="D2337" t="s">
        <v>2447</v>
      </c>
      <c r="E2337" t="str">
        <f t="shared" si="108"/>
        <v>Ate,Lima,Lima</v>
      </c>
      <c r="F2337" t="s">
        <v>7</v>
      </c>
      <c r="G2337">
        <v>167</v>
      </c>
      <c r="H2337">
        <f>tabla_ventas[[#This Row],[Precio Venta sin IGV]]-(tabla_ventas[[#This Row],[Precio Venta sin IGV]]*0.4)</f>
        <v>19918.199999999997</v>
      </c>
      <c r="I2337">
        <v>33197</v>
      </c>
      <c r="J2337">
        <f t="shared" si="109"/>
        <v>0.18</v>
      </c>
      <c r="K2337">
        <f t="shared" si="110"/>
        <v>39172.46</v>
      </c>
      <c r="L2337" t="s">
        <v>31</v>
      </c>
      <c r="M2337" t="s">
        <v>23</v>
      </c>
    </row>
    <row r="2338" spans="1:13" ht="15" x14ac:dyDescent="0.25">
      <c r="A2338">
        <v>2337</v>
      </c>
      <c r="B2338">
        <v>42656</v>
      </c>
      <c r="C2338" t="s">
        <v>6</v>
      </c>
      <c r="D2338" t="s">
        <v>2448</v>
      </c>
      <c r="E2338" t="str">
        <f t="shared" si="108"/>
        <v>Ate,Lima,Lima</v>
      </c>
      <c r="F2338" t="s">
        <v>7</v>
      </c>
      <c r="G2338">
        <v>43</v>
      </c>
      <c r="H2338">
        <f>tabla_ventas[[#This Row],[Precio Venta sin IGV]]-(tabla_ventas[[#This Row],[Precio Venta sin IGV]]*0.4)</f>
        <v>18304.8</v>
      </c>
      <c r="I2338">
        <v>30508</v>
      </c>
      <c r="J2338">
        <f t="shared" si="109"/>
        <v>0.18</v>
      </c>
      <c r="K2338">
        <f t="shared" si="110"/>
        <v>35999.440000000002</v>
      </c>
      <c r="L2338" t="s">
        <v>31</v>
      </c>
      <c r="M2338" t="s">
        <v>23</v>
      </c>
    </row>
    <row r="2339" spans="1:13" ht="15" x14ac:dyDescent="0.25">
      <c r="A2339">
        <v>2338</v>
      </c>
      <c r="B2339">
        <v>42656</v>
      </c>
      <c r="C2339" t="s">
        <v>27</v>
      </c>
      <c r="D2339" t="s">
        <v>2449</v>
      </c>
      <c r="E2339" t="str">
        <f t="shared" si="108"/>
        <v>Surco,Lima,Lima</v>
      </c>
      <c r="F2339" t="s">
        <v>7</v>
      </c>
      <c r="G2339">
        <v>69</v>
      </c>
      <c r="H2339">
        <f>tabla_ventas[[#This Row],[Precio Venta sin IGV]]-(tabla_ventas[[#This Row],[Precio Venta sin IGV]]*0.4)</f>
        <v>19798.8</v>
      </c>
      <c r="I2339">
        <v>32998</v>
      </c>
      <c r="J2339">
        <f t="shared" si="109"/>
        <v>0.18</v>
      </c>
      <c r="K2339">
        <f t="shared" si="110"/>
        <v>38937.64</v>
      </c>
      <c r="L2339" t="s">
        <v>32</v>
      </c>
      <c r="M2339" t="s">
        <v>18</v>
      </c>
    </row>
    <row r="2340" spans="1:13" ht="15" x14ac:dyDescent="0.25">
      <c r="A2340">
        <v>2339</v>
      </c>
      <c r="B2340">
        <v>42656</v>
      </c>
      <c r="C2340" t="s">
        <v>27</v>
      </c>
      <c r="D2340" t="s">
        <v>2450</v>
      </c>
      <c r="E2340" t="str">
        <f t="shared" si="108"/>
        <v>Surco,Lima,Lima</v>
      </c>
      <c r="F2340" t="s">
        <v>7</v>
      </c>
      <c r="G2340">
        <v>124</v>
      </c>
      <c r="H2340">
        <f>tabla_ventas[[#This Row],[Precio Venta sin IGV]]-(tabla_ventas[[#This Row],[Precio Venta sin IGV]]*0.4)</f>
        <v>23810.400000000001</v>
      </c>
      <c r="I2340">
        <v>39684</v>
      </c>
      <c r="J2340">
        <f t="shared" si="109"/>
        <v>0.18</v>
      </c>
      <c r="K2340">
        <f t="shared" si="110"/>
        <v>46827.12</v>
      </c>
      <c r="L2340" t="s">
        <v>32</v>
      </c>
      <c r="M2340" t="s">
        <v>18</v>
      </c>
    </row>
    <row r="2341" spans="1:13" ht="15" x14ac:dyDescent="0.25">
      <c r="A2341">
        <v>2340</v>
      </c>
      <c r="B2341">
        <v>42656</v>
      </c>
      <c r="C2341" t="s">
        <v>27</v>
      </c>
      <c r="D2341" t="s">
        <v>2451</v>
      </c>
      <c r="E2341" t="str">
        <f t="shared" si="108"/>
        <v>Surco,Lima,Lima</v>
      </c>
      <c r="F2341" t="s">
        <v>7</v>
      </c>
      <c r="G2341">
        <v>55</v>
      </c>
      <c r="H2341">
        <f>tabla_ventas[[#This Row],[Precio Venta sin IGV]]-(tabla_ventas[[#This Row],[Precio Venta sin IGV]]*0.4)</f>
        <v>21943.8</v>
      </c>
      <c r="I2341">
        <v>36573</v>
      </c>
      <c r="J2341">
        <f t="shared" si="109"/>
        <v>0.18</v>
      </c>
      <c r="K2341">
        <f t="shared" si="110"/>
        <v>43156.14</v>
      </c>
      <c r="L2341" t="s">
        <v>32</v>
      </c>
      <c r="M2341" t="s">
        <v>18</v>
      </c>
    </row>
    <row r="2342" spans="1:13" ht="15" x14ac:dyDescent="0.25">
      <c r="A2342">
        <v>2341</v>
      </c>
      <c r="B2342">
        <v>42656</v>
      </c>
      <c r="C2342" t="s">
        <v>27</v>
      </c>
      <c r="D2342" t="s">
        <v>2452</v>
      </c>
      <c r="E2342" t="str">
        <f t="shared" si="108"/>
        <v>Surco,Lima,Lima</v>
      </c>
      <c r="F2342" t="s">
        <v>7</v>
      </c>
      <c r="G2342">
        <v>42</v>
      </c>
      <c r="H2342">
        <f>tabla_ventas[[#This Row],[Precio Venta sin IGV]]-(tabla_ventas[[#This Row],[Precio Venta sin IGV]]*0.4)</f>
        <v>16904.400000000001</v>
      </c>
      <c r="I2342">
        <v>28174</v>
      </c>
      <c r="J2342">
        <f t="shared" si="109"/>
        <v>0.18</v>
      </c>
      <c r="K2342">
        <f t="shared" si="110"/>
        <v>33245.32</v>
      </c>
      <c r="L2342" t="s">
        <v>32</v>
      </c>
      <c r="M2342" t="s">
        <v>25</v>
      </c>
    </row>
    <row r="2343" spans="1:13" ht="15" x14ac:dyDescent="0.25">
      <c r="A2343">
        <v>2342</v>
      </c>
      <c r="B2343">
        <v>42656</v>
      </c>
      <c r="C2343" t="s">
        <v>27</v>
      </c>
      <c r="D2343" t="s">
        <v>2453</v>
      </c>
      <c r="E2343" t="str">
        <f t="shared" si="108"/>
        <v>Surco,Lima,Lima</v>
      </c>
      <c r="F2343" t="s">
        <v>7</v>
      </c>
      <c r="G2343">
        <v>167</v>
      </c>
      <c r="H2343">
        <f>tabla_ventas[[#This Row],[Precio Venta sin IGV]]-(tabla_ventas[[#This Row],[Precio Venta sin IGV]]*0.4)</f>
        <v>13793.4</v>
      </c>
      <c r="I2343">
        <v>22989</v>
      </c>
      <c r="J2343">
        <f t="shared" si="109"/>
        <v>0.18</v>
      </c>
      <c r="K2343">
        <f t="shared" si="110"/>
        <v>27127.02</v>
      </c>
      <c r="L2343" t="s">
        <v>32</v>
      </c>
      <c r="M2343" t="s">
        <v>25</v>
      </c>
    </row>
    <row r="2344" spans="1:13" ht="15" x14ac:dyDescent="0.25">
      <c r="A2344">
        <v>2343</v>
      </c>
      <c r="B2344">
        <v>42656</v>
      </c>
      <c r="C2344" t="s">
        <v>27</v>
      </c>
      <c r="D2344" t="s">
        <v>2454</v>
      </c>
      <c r="E2344" t="str">
        <f t="shared" si="108"/>
        <v>Surco,Lima,Lima</v>
      </c>
      <c r="F2344" t="s">
        <v>7</v>
      </c>
      <c r="G2344">
        <v>56</v>
      </c>
      <c r="H2344">
        <f>tabla_ventas[[#This Row],[Precio Venta sin IGV]]-(tabla_ventas[[#This Row],[Precio Venta sin IGV]]*0.4)</f>
        <v>14253.6</v>
      </c>
      <c r="I2344">
        <v>23756</v>
      </c>
      <c r="J2344">
        <f t="shared" si="109"/>
        <v>0.18</v>
      </c>
      <c r="K2344">
        <f t="shared" si="110"/>
        <v>28032.080000000002</v>
      </c>
      <c r="L2344" t="s">
        <v>32</v>
      </c>
      <c r="M2344" t="s">
        <v>25</v>
      </c>
    </row>
    <row r="2345" spans="1:13" ht="15" x14ac:dyDescent="0.25">
      <c r="A2345">
        <v>2344</v>
      </c>
      <c r="B2345">
        <v>42656</v>
      </c>
      <c r="C2345" t="s">
        <v>27</v>
      </c>
      <c r="D2345" t="s">
        <v>2455</v>
      </c>
      <c r="E2345" t="str">
        <f t="shared" si="108"/>
        <v>Surco,Lima,Lima</v>
      </c>
      <c r="F2345" t="s">
        <v>7</v>
      </c>
      <c r="G2345">
        <v>116</v>
      </c>
      <c r="H2345">
        <f>tabla_ventas[[#This Row],[Precio Venta sin IGV]]-(tabla_ventas[[#This Row],[Precio Venta sin IGV]]*0.4)</f>
        <v>23485.8</v>
      </c>
      <c r="I2345">
        <v>39143</v>
      </c>
      <c r="J2345">
        <f t="shared" si="109"/>
        <v>0.18</v>
      </c>
      <c r="K2345">
        <f t="shared" si="110"/>
        <v>46188.74</v>
      </c>
      <c r="L2345" t="s">
        <v>32</v>
      </c>
      <c r="M2345" t="s">
        <v>25</v>
      </c>
    </row>
    <row r="2346" spans="1:13" ht="15" x14ac:dyDescent="0.25">
      <c r="A2346">
        <v>2345</v>
      </c>
      <c r="B2346">
        <v>42656</v>
      </c>
      <c r="C2346" t="s">
        <v>17</v>
      </c>
      <c r="D2346" t="s">
        <v>2456</v>
      </c>
      <c r="E2346" t="str">
        <f t="shared" si="108"/>
        <v>Surco,Lima,Lima</v>
      </c>
      <c r="F2346" t="s">
        <v>7</v>
      </c>
      <c r="G2346">
        <v>18</v>
      </c>
      <c r="H2346">
        <f>tabla_ventas[[#This Row],[Precio Venta sin IGV]]-(tabla_ventas[[#This Row],[Precio Venta sin IGV]]*0.4)</f>
        <v>14463.6</v>
      </c>
      <c r="I2346">
        <v>24106</v>
      </c>
      <c r="J2346">
        <f t="shared" si="109"/>
        <v>0.18</v>
      </c>
      <c r="K2346">
        <f t="shared" si="110"/>
        <v>28445.08</v>
      </c>
      <c r="L2346" t="s">
        <v>32</v>
      </c>
      <c r="M2346" t="s">
        <v>20</v>
      </c>
    </row>
    <row r="2347" spans="1:13" ht="15" x14ac:dyDescent="0.25">
      <c r="A2347">
        <v>2346</v>
      </c>
      <c r="B2347">
        <v>42656</v>
      </c>
      <c r="C2347" t="s">
        <v>17</v>
      </c>
      <c r="D2347" t="s">
        <v>2457</v>
      </c>
      <c r="E2347" t="str">
        <f t="shared" si="108"/>
        <v>Surco,Lima,Lima</v>
      </c>
      <c r="F2347" t="s">
        <v>7</v>
      </c>
      <c r="G2347">
        <v>60</v>
      </c>
      <c r="H2347">
        <f>tabla_ventas[[#This Row],[Precio Venta sin IGV]]-(tabla_ventas[[#This Row],[Precio Venta sin IGV]]*0.4)</f>
        <v>11608.8</v>
      </c>
      <c r="I2347">
        <v>19348</v>
      </c>
      <c r="J2347">
        <f t="shared" si="109"/>
        <v>0.18</v>
      </c>
      <c r="K2347">
        <f t="shared" si="110"/>
        <v>22830.639999999999</v>
      </c>
      <c r="L2347" t="s">
        <v>32</v>
      </c>
      <c r="M2347" t="s">
        <v>20</v>
      </c>
    </row>
    <row r="2348" spans="1:13" ht="15" x14ac:dyDescent="0.25">
      <c r="A2348">
        <v>2347</v>
      </c>
      <c r="B2348">
        <v>42656</v>
      </c>
      <c r="C2348" t="s">
        <v>17</v>
      </c>
      <c r="D2348" t="s">
        <v>2458</v>
      </c>
      <c r="E2348" t="str">
        <f t="shared" si="108"/>
        <v>Surco,Lima,Lima</v>
      </c>
      <c r="F2348" t="s">
        <v>7</v>
      </c>
      <c r="G2348">
        <v>165</v>
      </c>
      <c r="H2348">
        <f>tabla_ventas[[#This Row],[Precio Venta sin IGV]]-(tabla_ventas[[#This Row],[Precio Venta sin IGV]]*0.4)</f>
        <v>22726.199999999997</v>
      </c>
      <c r="I2348">
        <v>37877</v>
      </c>
      <c r="J2348">
        <f t="shared" si="109"/>
        <v>0.18</v>
      </c>
      <c r="K2348">
        <f t="shared" si="110"/>
        <v>44694.86</v>
      </c>
      <c r="L2348" t="s">
        <v>32</v>
      </c>
      <c r="M2348" t="s">
        <v>20</v>
      </c>
    </row>
    <row r="2349" spans="1:13" ht="15" x14ac:dyDescent="0.25">
      <c r="A2349">
        <v>2348</v>
      </c>
      <c r="B2349">
        <v>42656</v>
      </c>
      <c r="C2349" t="s">
        <v>17</v>
      </c>
      <c r="D2349" t="s">
        <v>2459</v>
      </c>
      <c r="E2349" t="str">
        <f t="shared" si="108"/>
        <v>Surco,Lima,Lima</v>
      </c>
      <c r="F2349" t="s">
        <v>7</v>
      </c>
      <c r="G2349">
        <v>24</v>
      </c>
      <c r="H2349">
        <f>tabla_ventas[[#This Row],[Precio Venta sin IGV]]-(tabla_ventas[[#This Row],[Precio Venta sin IGV]]*0.4)</f>
        <v>16320</v>
      </c>
      <c r="I2349">
        <v>27200</v>
      </c>
      <c r="J2349">
        <f t="shared" si="109"/>
        <v>0.18</v>
      </c>
      <c r="K2349">
        <f t="shared" si="110"/>
        <v>32096</v>
      </c>
      <c r="L2349" t="s">
        <v>32</v>
      </c>
      <c r="M2349" t="s">
        <v>20</v>
      </c>
    </row>
    <row r="2350" spans="1:13" ht="15" x14ac:dyDescent="0.25">
      <c r="A2350">
        <v>2349</v>
      </c>
      <c r="B2350">
        <v>42656</v>
      </c>
      <c r="C2350" t="s">
        <v>24</v>
      </c>
      <c r="D2350" t="s">
        <v>2460</v>
      </c>
      <c r="E2350" t="str">
        <f t="shared" si="108"/>
        <v>Surco,Lima,Lima</v>
      </c>
      <c r="F2350" t="s">
        <v>7</v>
      </c>
      <c r="G2350">
        <v>166</v>
      </c>
      <c r="H2350">
        <f>tabla_ventas[[#This Row],[Precio Venta sin IGV]]-(tabla_ventas[[#This Row],[Precio Venta sin IGV]]*0.4)</f>
        <v>19212.599999999999</v>
      </c>
      <c r="I2350">
        <v>32021</v>
      </c>
      <c r="J2350">
        <f t="shared" si="109"/>
        <v>0.18</v>
      </c>
      <c r="K2350">
        <f t="shared" si="110"/>
        <v>37784.78</v>
      </c>
      <c r="L2350" t="s">
        <v>32</v>
      </c>
      <c r="M2350" t="s">
        <v>20</v>
      </c>
    </row>
    <row r="2351" spans="1:13" ht="15" x14ac:dyDescent="0.25">
      <c r="A2351">
        <v>2350</v>
      </c>
      <c r="B2351">
        <v>42656</v>
      </c>
      <c r="C2351" t="s">
        <v>24</v>
      </c>
      <c r="D2351" t="s">
        <v>2461</v>
      </c>
      <c r="E2351" t="str">
        <f t="shared" si="108"/>
        <v>Surco,Lima,Lima</v>
      </c>
      <c r="F2351" t="s">
        <v>7</v>
      </c>
      <c r="G2351">
        <v>116</v>
      </c>
      <c r="H2351">
        <f>tabla_ventas[[#This Row],[Precio Venta sin IGV]]-(tabla_ventas[[#This Row],[Precio Venta sin IGV]]*0.4)</f>
        <v>11637.599999999999</v>
      </c>
      <c r="I2351">
        <v>19396</v>
      </c>
      <c r="J2351">
        <f t="shared" si="109"/>
        <v>0.18</v>
      </c>
      <c r="K2351">
        <f t="shared" si="110"/>
        <v>22887.279999999999</v>
      </c>
      <c r="L2351" t="s">
        <v>32</v>
      </c>
      <c r="M2351" t="s">
        <v>20</v>
      </c>
    </row>
    <row r="2352" spans="1:13" ht="15" x14ac:dyDescent="0.25">
      <c r="A2352">
        <v>2351</v>
      </c>
      <c r="B2352">
        <v>42656</v>
      </c>
      <c r="C2352" t="s">
        <v>24</v>
      </c>
      <c r="D2352" t="s">
        <v>2462</v>
      </c>
      <c r="E2352" t="str">
        <f t="shared" si="108"/>
        <v>Surco,Lima,Lima</v>
      </c>
      <c r="F2352" t="s">
        <v>7</v>
      </c>
      <c r="G2352">
        <v>20</v>
      </c>
      <c r="H2352">
        <f>tabla_ventas[[#This Row],[Precio Venta sin IGV]]-(tabla_ventas[[#This Row],[Precio Venta sin IGV]]*0.4)</f>
        <v>19740</v>
      </c>
      <c r="I2352">
        <v>32900</v>
      </c>
      <c r="J2352">
        <f t="shared" si="109"/>
        <v>0.18</v>
      </c>
      <c r="K2352">
        <f t="shared" si="110"/>
        <v>38822</v>
      </c>
      <c r="L2352" t="s">
        <v>32</v>
      </c>
      <c r="M2352" t="s">
        <v>20</v>
      </c>
    </row>
    <row r="2353" spans="1:13" ht="15" x14ac:dyDescent="0.25">
      <c r="A2353">
        <v>2352</v>
      </c>
      <c r="B2353">
        <v>42656</v>
      </c>
      <c r="C2353" t="s">
        <v>24</v>
      </c>
      <c r="D2353" t="s">
        <v>2463</v>
      </c>
      <c r="E2353" t="str">
        <f t="shared" si="108"/>
        <v>Surco,Lima,Lima</v>
      </c>
      <c r="F2353" t="s">
        <v>7</v>
      </c>
      <c r="G2353">
        <v>110</v>
      </c>
      <c r="H2353">
        <f>tabla_ventas[[#This Row],[Precio Venta sin IGV]]-(tabla_ventas[[#This Row],[Precio Venta sin IGV]]*0.4)</f>
        <v>16898.400000000001</v>
      </c>
      <c r="I2353">
        <v>28164</v>
      </c>
      <c r="J2353">
        <f t="shared" si="109"/>
        <v>0.18</v>
      </c>
      <c r="K2353">
        <f t="shared" si="110"/>
        <v>33233.519999999997</v>
      </c>
      <c r="L2353" t="s">
        <v>32</v>
      </c>
      <c r="M2353" t="s">
        <v>20</v>
      </c>
    </row>
    <row r="2354" spans="1:13" ht="15" x14ac:dyDescent="0.25">
      <c r="A2354">
        <v>2353</v>
      </c>
      <c r="B2354">
        <v>42655</v>
      </c>
      <c r="C2354" t="s">
        <v>9</v>
      </c>
      <c r="D2354" t="s">
        <v>2464</v>
      </c>
      <c r="E2354" t="str">
        <f t="shared" si="108"/>
        <v>Surco,Lima,Lima</v>
      </c>
      <c r="F2354" t="s">
        <v>7</v>
      </c>
      <c r="G2354">
        <v>176</v>
      </c>
      <c r="H2354">
        <f>tabla_ventas[[#This Row],[Precio Venta sin IGV]]-(tabla_ventas[[#This Row],[Precio Venta sin IGV]]*0.4)</f>
        <v>18997.199999999997</v>
      </c>
      <c r="I2354">
        <v>31662</v>
      </c>
      <c r="J2354">
        <f t="shared" si="109"/>
        <v>0.18</v>
      </c>
      <c r="K2354">
        <f t="shared" si="110"/>
        <v>37361.160000000003</v>
      </c>
      <c r="L2354" t="s">
        <v>32</v>
      </c>
      <c r="M2354" t="s">
        <v>26</v>
      </c>
    </row>
    <row r="2355" spans="1:13" ht="15" x14ac:dyDescent="0.25">
      <c r="A2355">
        <v>2354</v>
      </c>
      <c r="B2355">
        <v>42655</v>
      </c>
      <c r="C2355" t="s">
        <v>9</v>
      </c>
      <c r="D2355" t="s">
        <v>2465</v>
      </c>
      <c r="E2355" t="str">
        <f t="shared" si="108"/>
        <v>Surco,Lima,Lima</v>
      </c>
      <c r="F2355" t="s">
        <v>7</v>
      </c>
      <c r="G2355">
        <v>21</v>
      </c>
      <c r="H2355">
        <f>tabla_ventas[[#This Row],[Precio Venta sin IGV]]-(tabla_ventas[[#This Row],[Precio Venta sin IGV]]*0.4)</f>
        <v>16042.8</v>
      </c>
      <c r="I2355">
        <v>26738</v>
      </c>
      <c r="J2355">
        <f t="shared" si="109"/>
        <v>0.18</v>
      </c>
      <c r="K2355">
        <f t="shared" si="110"/>
        <v>31550.84</v>
      </c>
      <c r="L2355" t="s">
        <v>32</v>
      </c>
      <c r="M2355" t="s">
        <v>26</v>
      </c>
    </row>
    <row r="2356" spans="1:13" ht="15" x14ac:dyDescent="0.25">
      <c r="A2356">
        <v>2355</v>
      </c>
      <c r="B2356">
        <v>42655</v>
      </c>
      <c r="C2356" t="s">
        <v>9</v>
      </c>
      <c r="D2356" t="s">
        <v>2466</v>
      </c>
      <c r="E2356" t="str">
        <f t="shared" si="108"/>
        <v>Surco,Lima,Lima</v>
      </c>
      <c r="F2356" t="s">
        <v>7</v>
      </c>
      <c r="G2356">
        <v>20</v>
      </c>
      <c r="H2356">
        <f>tabla_ventas[[#This Row],[Precio Venta sin IGV]]-(tabla_ventas[[#This Row],[Precio Venta sin IGV]]*0.4)</f>
        <v>14125.8</v>
      </c>
      <c r="I2356">
        <v>23543</v>
      </c>
      <c r="J2356">
        <f t="shared" si="109"/>
        <v>0.18</v>
      </c>
      <c r="K2356">
        <f t="shared" si="110"/>
        <v>27780.739999999998</v>
      </c>
      <c r="L2356" t="s">
        <v>32</v>
      </c>
      <c r="M2356" t="s">
        <v>26</v>
      </c>
    </row>
    <row r="2357" spans="1:13" ht="15" x14ac:dyDescent="0.25">
      <c r="A2357">
        <v>2356</v>
      </c>
      <c r="B2357">
        <v>42655</v>
      </c>
      <c r="C2357" t="s">
        <v>9</v>
      </c>
      <c r="D2357" t="s">
        <v>2467</v>
      </c>
      <c r="E2357" t="str">
        <f t="shared" si="108"/>
        <v>Surco,Lima,Lima</v>
      </c>
      <c r="F2357" t="s">
        <v>7</v>
      </c>
      <c r="G2357">
        <v>36</v>
      </c>
      <c r="H2357">
        <f>tabla_ventas[[#This Row],[Precio Venta sin IGV]]-(tabla_ventas[[#This Row],[Precio Venta sin IGV]]*0.4)</f>
        <v>22876.799999999999</v>
      </c>
      <c r="I2357">
        <v>38128</v>
      </c>
      <c r="J2357">
        <f t="shared" si="109"/>
        <v>0.18</v>
      </c>
      <c r="K2357">
        <f t="shared" si="110"/>
        <v>44991.040000000001</v>
      </c>
      <c r="L2357" t="s">
        <v>32</v>
      </c>
      <c r="M2357" t="s">
        <v>26</v>
      </c>
    </row>
    <row r="2358" spans="1:13" ht="15" x14ac:dyDescent="0.25">
      <c r="A2358">
        <v>2357</v>
      </c>
      <c r="B2358">
        <v>42655</v>
      </c>
      <c r="C2358" t="s">
        <v>9</v>
      </c>
      <c r="D2358" t="s">
        <v>2468</v>
      </c>
      <c r="E2358" t="str">
        <f t="shared" si="108"/>
        <v>San Miguel, Lima, Lima</v>
      </c>
      <c r="F2358" t="s">
        <v>7</v>
      </c>
      <c r="G2358">
        <v>54</v>
      </c>
      <c r="H2358">
        <f>tabla_ventas[[#This Row],[Precio Venta sin IGV]]-(tabla_ventas[[#This Row],[Precio Venta sin IGV]]*0.4)</f>
        <v>21329.4</v>
      </c>
      <c r="I2358">
        <v>35549</v>
      </c>
      <c r="J2358">
        <f t="shared" si="109"/>
        <v>0.18</v>
      </c>
      <c r="K2358">
        <f t="shared" si="110"/>
        <v>41947.82</v>
      </c>
      <c r="L2358" t="s">
        <v>30</v>
      </c>
      <c r="M2358" t="s">
        <v>8</v>
      </c>
    </row>
    <row r="2359" spans="1:13" ht="15" x14ac:dyDescent="0.25">
      <c r="A2359">
        <v>2358</v>
      </c>
      <c r="B2359">
        <v>42655</v>
      </c>
      <c r="C2359" t="s">
        <v>9</v>
      </c>
      <c r="D2359" t="s">
        <v>2469</v>
      </c>
      <c r="E2359" t="str">
        <f t="shared" si="108"/>
        <v>San Miguel, Lima, Lima</v>
      </c>
      <c r="F2359" t="s">
        <v>7</v>
      </c>
      <c r="G2359">
        <v>111</v>
      </c>
      <c r="H2359">
        <f>tabla_ventas[[#This Row],[Precio Venta sin IGV]]-(tabla_ventas[[#This Row],[Precio Venta sin IGV]]*0.4)</f>
        <v>14716.199999999999</v>
      </c>
      <c r="I2359">
        <v>24527</v>
      </c>
      <c r="J2359">
        <f t="shared" si="109"/>
        <v>0.18</v>
      </c>
      <c r="K2359">
        <f t="shared" si="110"/>
        <v>28941.86</v>
      </c>
      <c r="L2359" t="s">
        <v>30</v>
      </c>
      <c r="M2359" t="s">
        <v>8</v>
      </c>
    </row>
    <row r="2360" spans="1:13" ht="15" x14ac:dyDescent="0.25">
      <c r="A2360">
        <v>2359</v>
      </c>
      <c r="B2360">
        <v>42655</v>
      </c>
      <c r="C2360" t="s">
        <v>9</v>
      </c>
      <c r="D2360" t="s">
        <v>2470</v>
      </c>
      <c r="E2360" t="str">
        <f t="shared" si="108"/>
        <v>San Miguel, Lima, Lima</v>
      </c>
      <c r="F2360" t="s">
        <v>7</v>
      </c>
      <c r="G2360">
        <v>137</v>
      </c>
      <c r="H2360">
        <f>tabla_ventas[[#This Row],[Precio Venta sin IGV]]-(tabla_ventas[[#This Row],[Precio Venta sin IGV]]*0.4)</f>
        <v>13225.8</v>
      </c>
      <c r="I2360">
        <v>22043</v>
      </c>
      <c r="J2360">
        <f t="shared" si="109"/>
        <v>0.18</v>
      </c>
      <c r="K2360">
        <f t="shared" si="110"/>
        <v>26010.739999999998</v>
      </c>
      <c r="L2360" t="s">
        <v>30</v>
      </c>
      <c r="M2360" t="s">
        <v>8</v>
      </c>
    </row>
    <row r="2361" spans="1:13" ht="15" x14ac:dyDescent="0.25">
      <c r="A2361">
        <v>2360</v>
      </c>
      <c r="B2361">
        <v>42655</v>
      </c>
      <c r="C2361" t="s">
        <v>9</v>
      </c>
      <c r="D2361" t="s">
        <v>2471</v>
      </c>
      <c r="E2361" t="str">
        <f t="shared" si="108"/>
        <v>San Miguel, Lima, Lima</v>
      </c>
      <c r="F2361" t="s">
        <v>7</v>
      </c>
      <c r="G2361">
        <v>177</v>
      </c>
      <c r="H2361">
        <f>tabla_ventas[[#This Row],[Precio Venta sin IGV]]-(tabla_ventas[[#This Row],[Precio Venta sin IGV]]*0.4)</f>
        <v>18972</v>
      </c>
      <c r="I2361">
        <v>31620</v>
      </c>
      <c r="J2361">
        <f t="shared" si="109"/>
        <v>0.18</v>
      </c>
      <c r="K2361">
        <f t="shared" si="110"/>
        <v>37311.599999999999</v>
      </c>
      <c r="L2361" t="s">
        <v>30</v>
      </c>
      <c r="M2361" t="s">
        <v>8</v>
      </c>
    </row>
    <row r="2362" spans="1:13" ht="15" x14ac:dyDescent="0.25">
      <c r="A2362">
        <v>2361</v>
      </c>
      <c r="B2362">
        <v>42655</v>
      </c>
      <c r="C2362" t="s">
        <v>11</v>
      </c>
      <c r="D2362" t="s">
        <v>2472</v>
      </c>
      <c r="E2362" t="str">
        <f t="shared" si="108"/>
        <v>Surco,Lima,Lima</v>
      </c>
      <c r="F2362" t="s">
        <v>7</v>
      </c>
      <c r="G2362">
        <v>123</v>
      </c>
      <c r="H2362">
        <f>tabla_ventas[[#This Row],[Precio Venta sin IGV]]-(tabla_ventas[[#This Row],[Precio Venta sin IGV]]*0.4)</f>
        <v>23596.799999999999</v>
      </c>
      <c r="I2362">
        <v>39328</v>
      </c>
      <c r="J2362">
        <f t="shared" si="109"/>
        <v>0.18</v>
      </c>
      <c r="K2362">
        <f t="shared" si="110"/>
        <v>46407.040000000001</v>
      </c>
      <c r="L2362" t="s">
        <v>32</v>
      </c>
      <c r="M2362" t="s">
        <v>26</v>
      </c>
    </row>
    <row r="2363" spans="1:13" ht="15" x14ac:dyDescent="0.25">
      <c r="A2363">
        <v>2362</v>
      </c>
      <c r="B2363">
        <v>42655</v>
      </c>
      <c r="C2363" t="s">
        <v>11</v>
      </c>
      <c r="D2363" t="s">
        <v>2473</v>
      </c>
      <c r="E2363" t="str">
        <f t="shared" si="108"/>
        <v>Surco,Lima,Lima</v>
      </c>
      <c r="F2363" t="s">
        <v>7</v>
      </c>
      <c r="G2363">
        <v>106</v>
      </c>
      <c r="H2363">
        <f>tabla_ventas[[#This Row],[Precio Venta sin IGV]]-(tabla_ventas[[#This Row],[Precio Venta sin IGV]]*0.4)</f>
        <v>16863</v>
      </c>
      <c r="I2363">
        <v>28105</v>
      </c>
      <c r="J2363">
        <f t="shared" si="109"/>
        <v>0.18</v>
      </c>
      <c r="K2363">
        <f t="shared" si="110"/>
        <v>33163.9</v>
      </c>
      <c r="L2363" t="s">
        <v>32</v>
      </c>
      <c r="M2363" t="s">
        <v>26</v>
      </c>
    </row>
    <row r="2364" spans="1:13" ht="15" x14ac:dyDescent="0.25">
      <c r="A2364">
        <v>2363</v>
      </c>
      <c r="B2364">
        <v>42655</v>
      </c>
      <c r="C2364" t="s">
        <v>11</v>
      </c>
      <c r="D2364" t="s">
        <v>2474</v>
      </c>
      <c r="E2364" t="str">
        <f t="shared" si="108"/>
        <v>Surco,Lima,Lima</v>
      </c>
      <c r="F2364" t="s">
        <v>7</v>
      </c>
      <c r="G2364">
        <v>46</v>
      </c>
      <c r="H2364">
        <f>tabla_ventas[[#This Row],[Precio Venta sin IGV]]-(tabla_ventas[[#This Row],[Precio Venta sin IGV]]*0.4)</f>
        <v>19296</v>
      </c>
      <c r="I2364">
        <v>32160</v>
      </c>
      <c r="J2364">
        <f t="shared" si="109"/>
        <v>0.18</v>
      </c>
      <c r="K2364">
        <f t="shared" si="110"/>
        <v>37948.800000000003</v>
      </c>
      <c r="L2364" t="s">
        <v>32</v>
      </c>
      <c r="M2364" t="s">
        <v>26</v>
      </c>
    </row>
    <row r="2365" spans="1:13" ht="15" x14ac:dyDescent="0.25">
      <c r="A2365">
        <v>2364</v>
      </c>
      <c r="B2365">
        <v>42655</v>
      </c>
      <c r="C2365" t="s">
        <v>11</v>
      </c>
      <c r="D2365" t="s">
        <v>2475</v>
      </c>
      <c r="E2365" t="str">
        <f t="shared" si="108"/>
        <v>Surco,Lima,Lima</v>
      </c>
      <c r="F2365" t="s">
        <v>7</v>
      </c>
      <c r="G2365">
        <v>60</v>
      </c>
      <c r="H2365">
        <f>tabla_ventas[[#This Row],[Precio Venta sin IGV]]-(tabla_ventas[[#This Row],[Precio Venta sin IGV]]*0.4)</f>
        <v>14965.199999999999</v>
      </c>
      <c r="I2365">
        <v>24942</v>
      </c>
      <c r="J2365">
        <f t="shared" si="109"/>
        <v>0.18</v>
      </c>
      <c r="K2365">
        <f t="shared" si="110"/>
        <v>29431.559999999998</v>
      </c>
      <c r="L2365" t="s">
        <v>32</v>
      </c>
      <c r="M2365" t="s">
        <v>26</v>
      </c>
    </row>
    <row r="2366" spans="1:13" ht="15" x14ac:dyDescent="0.25">
      <c r="A2366">
        <v>2365</v>
      </c>
      <c r="B2366">
        <v>42655</v>
      </c>
      <c r="C2366" t="s">
        <v>16</v>
      </c>
      <c r="D2366" t="s">
        <v>2476</v>
      </c>
      <c r="E2366" t="str">
        <f t="shared" si="108"/>
        <v>Ate,Lima,Lima</v>
      </c>
      <c r="F2366" t="s">
        <v>7</v>
      </c>
      <c r="G2366">
        <v>165</v>
      </c>
      <c r="H2366">
        <f>tabla_ventas[[#This Row],[Precio Venta sin IGV]]-(tabla_ventas[[#This Row],[Precio Venta sin IGV]]*0.4)</f>
        <v>20043</v>
      </c>
      <c r="I2366">
        <v>33405</v>
      </c>
      <c r="J2366">
        <f t="shared" si="109"/>
        <v>0.18</v>
      </c>
      <c r="K2366">
        <f t="shared" si="110"/>
        <v>39417.9</v>
      </c>
      <c r="L2366" t="s">
        <v>31</v>
      </c>
      <c r="M2366" t="s">
        <v>10</v>
      </c>
    </row>
    <row r="2367" spans="1:13" ht="15" x14ac:dyDescent="0.25">
      <c r="A2367">
        <v>2366</v>
      </c>
      <c r="B2367">
        <v>42655</v>
      </c>
      <c r="C2367" t="s">
        <v>16</v>
      </c>
      <c r="D2367" t="s">
        <v>2477</v>
      </c>
      <c r="E2367" t="str">
        <f t="shared" si="108"/>
        <v>Ate,Lima,Lima</v>
      </c>
      <c r="F2367" t="s">
        <v>7</v>
      </c>
      <c r="G2367">
        <v>135</v>
      </c>
      <c r="H2367">
        <f>tabla_ventas[[#This Row],[Precio Venta sin IGV]]-(tabla_ventas[[#This Row],[Precio Venta sin IGV]]*0.4)</f>
        <v>22238.400000000001</v>
      </c>
      <c r="I2367">
        <v>37064</v>
      </c>
      <c r="J2367">
        <f t="shared" si="109"/>
        <v>0.18</v>
      </c>
      <c r="K2367">
        <f t="shared" si="110"/>
        <v>43735.519999999997</v>
      </c>
      <c r="L2367" t="s">
        <v>31</v>
      </c>
      <c r="M2367" t="s">
        <v>10</v>
      </c>
    </row>
    <row r="2368" spans="1:13" ht="15" x14ac:dyDescent="0.25">
      <c r="A2368">
        <v>2367</v>
      </c>
      <c r="B2368">
        <v>42655</v>
      </c>
      <c r="C2368" t="s">
        <v>16</v>
      </c>
      <c r="D2368" t="s">
        <v>2478</v>
      </c>
      <c r="E2368" t="str">
        <f t="shared" si="108"/>
        <v>Ate,Lima,Lima</v>
      </c>
      <c r="F2368" t="s">
        <v>7</v>
      </c>
      <c r="G2368">
        <v>165</v>
      </c>
      <c r="H2368">
        <f>tabla_ventas[[#This Row],[Precio Venta sin IGV]]-(tabla_ventas[[#This Row],[Precio Venta sin IGV]]*0.4)</f>
        <v>16026</v>
      </c>
      <c r="I2368">
        <v>26710</v>
      </c>
      <c r="J2368">
        <f t="shared" si="109"/>
        <v>0.18</v>
      </c>
      <c r="K2368">
        <f t="shared" si="110"/>
        <v>31517.8</v>
      </c>
      <c r="L2368" t="s">
        <v>31</v>
      </c>
      <c r="M2368" t="s">
        <v>10</v>
      </c>
    </row>
    <row r="2369" spans="1:13" ht="15" x14ac:dyDescent="0.25">
      <c r="A2369">
        <v>2368</v>
      </c>
      <c r="B2369">
        <v>42655</v>
      </c>
      <c r="C2369" t="s">
        <v>16</v>
      </c>
      <c r="D2369" t="s">
        <v>2479</v>
      </c>
      <c r="E2369" t="str">
        <f t="shared" si="108"/>
        <v>Ate,Lima,Lima</v>
      </c>
      <c r="F2369" t="s">
        <v>7</v>
      </c>
      <c r="G2369">
        <v>87</v>
      </c>
      <c r="H2369">
        <f>tabla_ventas[[#This Row],[Precio Venta sin IGV]]-(tabla_ventas[[#This Row],[Precio Venta sin IGV]]*0.4)</f>
        <v>22979.4</v>
      </c>
      <c r="I2369">
        <v>38299</v>
      </c>
      <c r="J2369">
        <f t="shared" si="109"/>
        <v>0.18</v>
      </c>
      <c r="K2369">
        <f t="shared" si="110"/>
        <v>45192.82</v>
      </c>
      <c r="L2369" t="s">
        <v>31</v>
      </c>
      <c r="M2369" t="s">
        <v>10</v>
      </c>
    </row>
    <row r="2370" spans="1:13" ht="15" x14ac:dyDescent="0.25">
      <c r="A2370">
        <v>2369</v>
      </c>
      <c r="B2370">
        <v>42655</v>
      </c>
      <c r="C2370" t="s">
        <v>27</v>
      </c>
      <c r="D2370" t="s">
        <v>2480</v>
      </c>
      <c r="E2370" t="str">
        <f t="shared" ref="E2370:E2433" si="111">IF(L2370="San Miguel","San Miguel, Lima, Lima",IF(L2370="La Molina","La Molina,Lima, Lima",IF(L2370="Ate","Ate,Lima,Lima","Surco,Lima,Lima")))</f>
        <v>San Miguel, Lima, Lima</v>
      </c>
      <c r="F2370" t="s">
        <v>7</v>
      </c>
      <c r="G2370">
        <v>171</v>
      </c>
      <c r="H2370">
        <f>tabla_ventas[[#This Row],[Precio Venta sin IGV]]-(tabla_ventas[[#This Row],[Precio Venta sin IGV]]*0.4)</f>
        <v>23478.6</v>
      </c>
      <c r="I2370">
        <v>39131</v>
      </c>
      <c r="J2370">
        <f t="shared" ref="J2370:J2433" si="112">IF(I2370&gt;20000&lt;25000,18%,IF(I2370&gt;25001,18%,18%))</f>
        <v>0.18</v>
      </c>
      <c r="K2370">
        <f t="shared" ref="K2370:K2433" si="113">I2370+I2370*J2370</f>
        <v>46174.58</v>
      </c>
      <c r="L2370" t="s">
        <v>30</v>
      </c>
      <c r="M2370" t="s">
        <v>14</v>
      </c>
    </row>
    <row r="2371" spans="1:13" ht="15" x14ac:dyDescent="0.25">
      <c r="A2371">
        <v>2370</v>
      </c>
      <c r="B2371">
        <v>42655</v>
      </c>
      <c r="C2371" t="s">
        <v>27</v>
      </c>
      <c r="D2371" t="s">
        <v>2481</v>
      </c>
      <c r="E2371" t="str">
        <f t="shared" si="111"/>
        <v>San Miguel, Lima, Lima</v>
      </c>
      <c r="F2371" t="s">
        <v>7</v>
      </c>
      <c r="G2371">
        <v>145</v>
      </c>
      <c r="H2371">
        <f>tabla_ventas[[#This Row],[Precio Venta sin IGV]]-(tabla_ventas[[#This Row],[Precio Venta sin IGV]]*0.4)</f>
        <v>13725</v>
      </c>
      <c r="I2371">
        <v>22875</v>
      </c>
      <c r="J2371">
        <f t="shared" si="112"/>
        <v>0.18</v>
      </c>
      <c r="K2371">
        <f t="shared" si="113"/>
        <v>26992.5</v>
      </c>
      <c r="L2371" t="s">
        <v>30</v>
      </c>
      <c r="M2371" t="s">
        <v>14</v>
      </c>
    </row>
    <row r="2372" spans="1:13" ht="15" x14ac:dyDescent="0.25">
      <c r="A2372">
        <v>2371</v>
      </c>
      <c r="B2372">
        <v>42655</v>
      </c>
      <c r="C2372" t="s">
        <v>27</v>
      </c>
      <c r="D2372" t="s">
        <v>2482</v>
      </c>
      <c r="E2372" t="str">
        <f t="shared" si="111"/>
        <v>San Miguel, Lima, Lima</v>
      </c>
      <c r="F2372" t="s">
        <v>7</v>
      </c>
      <c r="G2372">
        <v>172</v>
      </c>
      <c r="H2372">
        <f>tabla_ventas[[#This Row],[Precio Venta sin IGV]]-(tabla_ventas[[#This Row],[Precio Venta sin IGV]]*0.4)</f>
        <v>19525.199999999997</v>
      </c>
      <c r="I2372">
        <v>32542</v>
      </c>
      <c r="J2372">
        <f t="shared" si="112"/>
        <v>0.18</v>
      </c>
      <c r="K2372">
        <f t="shared" si="113"/>
        <v>38399.56</v>
      </c>
      <c r="L2372" t="s">
        <v>30</v>
      </c>
      <c r="M2372" t="s">
        <v>14</v>
      </c>
    </row>
    <row r="2373" spans="1:13" ht="15" x14ac:dyDescent="0.25">
      <c r="A2373">
        <v>2372</v>
      </c>
      <c r="B2373">
        <v>42655</v>
      </c>
      <c r="C2373" t="s">
        <v>19</v>
      </c>
      <c r="D2373" t="s">
        <v>2483</v>
      </c>
      <c r="E2373" t="str">
        <f t="shared" si="111"/>
        <v>San Miguel, Lima, Lima</v>
      </c>
      <c r="F2373" t="s">
        <v>12</v>
      </c>
      <c r="G2373">
        <v>127</v>
      </c>
      <c r="H2373">
        <f>tabla_ventas[[#This Row],[Precio Venta sin IGV]]-(tabla_ventas[[#This Row],[Precio Venta sin IGV]]*0.4)</f>
        <v>22050.6</v>
      </c>
      <c r="I2373">
        <v>36751</v>
      </c>
      <c r="J2373">
        <f t="shared" si="112"/>
        <v>0.18</v>
      </c>
      <c r="K2373">
        <f t="shared" si="113"/>
        <v>43366.18</v>
      </c>
      <c r="L2373" t="s">
        <v>30</v>
      </c>
      <c r="M2373" t="s">
        <v>8</v>
      </c>
    </row>
    <row r="2374" spans="1:13" ht="15" x14ac:dyDescent="0.25">
      <c r="A2374">
        <v>2373</v>
      </c>
      <c r="B2374">
        <v>42655</v>
      </c>
      <c r="C2374" t="s">
        <v>19</v>
      </c>
      <c r="D2374" t="s">
        <v>2484</v>
      </c>
      <c r="E2374" t="str">
        <f t="shared" si="111"/>
        <v>San Miguel, Lima, Lima</v>
      </c>
      <c r="F2374" t="s">
        <v>12</v>
      </c>
      <c r="G2374">
        <v>143</v>
      </c>
      <c r="H2374">
        <f>tabla_ventas[[#This Row],[Precio Venta sin IGV]]-(tabla_ventas[[#This Row],[Precio Venta sin IGV]]*0.4)</f>
        <v>20445</v>
      </c>
      <c r="I2374">
        <v>34075</v>
      </c>
      <c r="J2374">
        <f t="shared" si="112"/>
        <v>0.18</v>
      </c>
      <c r="K2374">
        <f t="shared" si="113"/>
        <v>40208.5</v>
      </c>
      <c r="L2374" t="s">
        <v>30</v>
      </c>
      <c r="M2374" t="s">
        <v>8</v>
      </c>
    </row>
    <row r="2375" spans="1:13" ht="15" x14ac:dyDescent="0.25">
      <c r="A2375">
        <v>2374</v>
      </c>
      <c r="B2375">
        <v>42655</v>
      </c>
      <c r="C2375" t="s">
        <v>19</v>
      </c>
      <c r="D2375" t="s">
        <v>2485</v>
      </c>
      <c r="E2375" t="str">
        <f t="shared" si="111"/>
        <v>San Miguel, Lima, Lima</v>
      </c>
      <c r="F2375" t="s">
        <v>12</v>
      </c>
      <c r="G2375">
        <v>100</v>
      </c>
      <c r="H2375">
        <f>tabla_ventas[[#This Row],[Precio Venta sin IGV]]-(tabla_ventas[[#This Row],[Precio Venta sin IGV]]*0.4)</f>
        <v>18313.199999999997</v>
      </c>
      <c r="I2375">
        <v>30522</v>
      </c>
      <c r="J2375">
        <f t="shared" si="112"/>
        <v>0.18</v>
      </c>
      <c r="K2375">
        <f t="shared" si="113"/>
        <v>36015.96</v>
      </c>
      <c r="L2375" t="s">
        <v>30</v>
      </c>
      <c r="M2375" t="s">
        <v>8</v>
      </c>
    </row>
    <row r="2376" spans="1:13" ht="15" x14ac:dyDescent="0.25">
      <c r="A2376">
        <v>2375</v>
      </c>
      <c r="B2376">
        <v>42655</v>
      </c>
      <c r="C2376" t="s">
        <v>19</v>
      </c>
      <c r="D2376" t="s">
        <v>2486</v>
      </c>
      <c r="E2376" t="str">
        <f t="shared" si="111"/>
        <v>San Miguel, Lima, Lima</v>
      </c>
      <c r="F2376" t="s">
        <v>12</v>
      </c>
      <c r="G2376">
        <v>50</v>
      </c>
      <c r="H2376">
        <f>tabla_ventas[[#This Row],[Precio Venta sin IGV]]-(tabla_ventas[[#This Row],[Precio Venta sin IGV]]*0.4)</f>
        <v>10924.8</v>
      </c>
      <c r="I2376">
        <v>18208</v>
      </c>
      <c r="J2376">
        <f t="shared" si="112"/>
        <v>0.18</v>
      </c>
      <c r="K2376">
        <f t="shared" si="113"/>
        <v>21485.439999999999</v>
      </c>
      <c r="L2376" t="s">
        <v>30</v>
      </c>
      <c r="M2376" t="s">
        <v>8</v>
      </c>
    </row>
    <row r="2377" spans="1:13" ht="15" x14ac:dyDescent="0.25">
      <c r="A2377">
        <v>2376</v>
      </c>
      <c r="B2377">
        <v>42655</v>
      </c>
      <c r="C2377" t="s">
        <v>28</v>
      </c>
      <c r="D2377" t="s">
        <v>2487</v>
      </c>
      <c r="E2377" t="str">
        <f t="shared" si="111"/>
        <v>San Miguel, Lima, Lima</v>
      </c>
      <c r="F2377" t="s">
        <v>7</v>
      </c>
      <c r="G2377">
        <v>2</v>
      </c>
      <c r="H2377">
        <f>tabla_ventas[[#This Row],[Precio Venta sin IGV]]-(tabla_ventas[[#This Row],[Precio Venta sin IGV]]*0.4)</f>
        <v>14868.599999999999</v>
      </c>
      <c r="I2377">
        <v>24781</v>
      </c>
      <c r="J2377">
        <f t="shared" si="112"/>
        <v>0.18</v>
      </c>
      <c r="K2377">
        <f t="shared" si="113"/>
        <v>29241.58</v>
      </c>
      <c r="L2377" t="s">
        <v>30</v>
      </c>
      <c r="M2377" t="s">
        <v>14</v>
      </c>
    </row>
    <row r="2378" spans="1:13" ht="15" x14ac:dyDescent="0.25">
      <c r="A2378">
        <v>2377</v>
      </c>
      <c r="B2378">
        <v>42655</v>
      </c>
      <c r="C2378" t="s">
        <v>28</v>
      </c>
      <c r="D2378" t="s">
        <v>2488</v>
      </c>
      <c r="E2378" t="str">
        <f t="shared" si="111"/>
        <v>San Miguel, Lima, Lima</v>
      </c>
      <c r="F2378" t="s">
        <v>7</v>
      </c>
      <c r="G2378">
        <v>4</v>
      </c>
      <c r="H2378">
        <f>tabla_ventas[[#This Row],[Precio Venta sin IGV]]-(tabla_ventas[[#This Row],[Precio Venta sin IGV]]*0.4)</f>
        <v>20688</v>
      </c>
      <c r="I2378">
        <v>34480</v>
      </c>
      <c r="J2378">
        <f t="shared" si="112"/>
        <v>0.18</v>
      </c>
      <c r="K2378">
        <f t="shared" si="113"/>
        <v>40686.400000000001</v>
      </c>
      <c r="L2378" t="s">
        <v>30</v>
      </c>
      <c r="M2378" t="s">
        <v>14</v>
      </c>
    </row>
    <row r="2379" spans="1:13" ht="15" x14ac:dyDescent="0.25">
      <c r="A2379">
        <v>2378</v>
      </c>
      <c r="B2379">
        <v>42655</v>
      </c>
      <c r="C2379" t="s">
        <v>28</v>
      </c>
      <c r="D2379" t="s">
        <v>2489</v>
      </c>
      <c r="E2379" t="str">
        <f t="shared" si="111"/>
        <v>San Miguel, Lima, Lima</v>
      </c>
      <c r="F2379" t="s">
        <v>7</v>
      </c>
      <c r="G2379">
        <v>96</v>
      </c>
      <c r="H2379">
        <f>tabla_ventas[[#This Row],[Precio Venta sin IGV]]-(tabla_ventas[[#This Row],[Precio Venta sin IGV]]*0.4)</f>
        <v>12479.4</v>
      </c>
      <c r="I2379">
        <v>20799</v>
      </c>
      <c r="J2379">
        <f t="shared" si="112"/>
        <v>0.18</v>
      </c>
      <c r="K2379">
        <f t="shared" si="113"/>
        <v>24542.82</v>
      </c>
      <c r="L2379" t="s">
        <v>30</v>
      </c>
      <c r="M2379" t="s">
        <v>14</v>
      </c>
    </row>
    <row r="2380" spans="1:13" ht="15" x14ac:dyDescent="0.25">
      <c r="A2380">
        <v>2379</v>
      </c>
      <c r="B2380">
        <v>42655</v>
      </c>
      <c r="C2380" t="s">
        <v>28</v>
      </c>
      <c r="D2380" t="s">
        <v>2490</v>
      </c>
      <c r="E2380" t="str">
        <f t="shared" si="111"/>
        <v>San Miguel, Lima, Lima</v>
      </c>
      <c r="F2380" t="s">
        <v>7</v>
      </c>
      <c r="G2380">
        <v>93</v>
      </c>
      <c r="H2380">
        <f>tabla_ventas[[#This Row],[Precio Venta sin IGV]]-(tabla_ventas[[#This Row],[Precio Venta sin IGV]]*0.4)</f>
        <v>19484.400000000001</v>
      </c>
      <c r="I2380">
        <v>32474</v>
      </c>
      <c r="J2380">
        <f t="shared" si="112"/>
        <v>0.18</v>
      </c>
      <c r="K2380">
        <f t="shared" si="113"/>
        <v>38319.32</v>
      </c>
      <c r="L2380" t="s">
        <v>30</v>
      </c>
      <c r="M2380" t="s">
        <v>14</v>
      </c>
    </row>
    <row r="2381" spans="1:13" ht="15" x14ac:dyDescent="0.25">
      <c r="A2381">
        <v>2380</v>
      </c>
      <c r="B2381">
        <v>42654</v>
      </c>
      <c r="C2381" t="s">
        <v>17</v>
      </c>
      <c r="D2381" t="s">
        <v>2491</v>
      </c>
      <c r="E2381" t="str">
        <f t="shared" si="111"/>
        <v>Surco,Lima,Lima</v>
      </c>
      <c r="F2381" t="s">
        <v>7</v>
      </c>
      <c r="G2381">
        <v>171</v>
      </c>
      <c r="H2381">
        <f>tabla_ventas[[#This Row],[Precio Venta sin IGV]]-(tabla_ventas[[#This Row],[Precio Venta sin IGV]]*0.4)</f>
        <v>15591.599999999999</v>
      </c>
      <c r="I2381">
        <v>25986</v>
      </c>
      <c r="J2381">
        <f t="shared" si="112"/>
        <v>0.18</v>
      </c>
      <c r="K2381">
        <f t="shared" si="113"/>
        <v>30663.48</v>
      </c>
      <c r="L2381" t="s">
        <v>32</v>
      </c>
      <c r="M2381" t="s">
        <v>25</v>
      </c>
    </row>
    <row r="2382" spans="1:13" ht="15" x14ac:dyDescent="0.25">
      <c r="A2382">
        <v>2381</v>
      </c>
      <c r="B2382">
        <v>42654</v>
      </c>
      <c r="C2382" t="s">
        <v>17</v>
      </c>
      <c r="D2382" t="s">
        <v>2492</v>
      </c>
      <c r="E2382" t="str">
        <f t="shared" si="111"/>
        <v>Surco,Lima,Lima</v>
      </c>
      <c r="F2382" t="s">
        <v>7</v>
      </c>
      <c r="G2382">
        <v>3</v>
      </c>
      <c r="H2382">
        <f>tabla_ventas[[#This Row],[Precio Venta sin IGV]]-(tabla_ventas[[#This Row],[Precio Venta sin IGV]]*0.4)</f>
        <v>12681.6</v>
      </c>
      <c r="I2382">
        <v>21136</v>
      </c>
      <c r="J2382">
        <f t="shared" si="112"/>
        <v>0.18</v>
      </c>
      <c r="K2382">
        <f t="shared" si="113"/>
        <v>24940.48</v>
      </c>
      <c r="L2382" t="s">
        <v>32</v>
      </c>
      <c r="M2382" t="s">
        <v>25</v>
      </c>
    </row>
    <row r="2383" spans="1:13" ht="15" x14ac:dyDescent="0.25">
      <c r="A2383">
        <v>2382</v>
      </c>
      <c r="B2383">
        <v>42654</v>
      </c>
      <c r="C2383" t="s">
        <v>17</v>
      </c>
      <c r="D2383" t="s">
        <v>2493</v>
      </c>
      <c r="E2383" t="str">
        <f t="shared" si="111"/>
        <v>Surco,Lima,Lima</v>
      </c>
      <c r="F2383" t="s">
        <v>7</v>
      </c>
      <c r="G2383">
        <v>125</v>
      </c>
      <c r="H2383">
        <f>tabla_ventas[[#This Row],[Precio Venta sin IGV]]-(tabla_ventas[[#This Row],[Precio Venta sin IGV]]*0.4)</f>
        <v>18343.199999999997</v>
      </c>
      <c r="I2383">
        <v>30572</v>
      </c>
      <c r="J2383">
        <f t="shared" si="112"/>
        <v>0.18</v>
      </c>
      <c r="K2383">
        <f t="shared" si="113"/>
        <v>36074.959999999999</v>
      </c>
      <c r="L2383" t="s">
        <v>32</v>
      </c>
      <c r="M2383" t="s">
        <v>25</v>
      </c>
    </row>
    <row r="2384" spans="1:13" ht="15" x14ac:dyDescent="0.25">
      <c r="A2384">
        <v>2383</v>
      </c>
      <c r="B2384">
        <v>42654</v>
      </c>
      <c r="C2384" t="s">
        <v>17</v>
      </c>
      <c r="D2384" t="s">
        <v>2494</v>
      </c>
      <c r="E2384" t="str">
        <f t="shared" si="111"/>
        <v>Surco,Lima,Lima</v>
      </c>
      <c r="F2384" t="s">
        <v>7</v>
      </c>
      <c r="G2384">
        <v>158</v>
      </c>
      <c r="H2384">
        <f>tabla_ventas[[#This Row],[Precio Venta sin IGV]]-(tabla_ventas[[#This Row],[Precio Venta sin IGV]]*0.4)</f>
        <v>11765.4</v>
      </c>
      <c r="I2384">
        <v>19609</v>
      </c>
      <c r="J2384">
        <f t="shared" si="112"/>
        <v>0.18</v>
      </c>
      <c r="K2384">
        <f t="shared" si="113"/>
        <v>23138.62</v>
      </c>
      <c r="L2384" t="s">
        <v>32</v>
      </c>
      <c r="M2384" t="s">
        <v>25</v>
      </c>
    </row>
    <row r="2385" spans="1:13" ht="15" x14ac:dyDescent="0.25">
      <c r="A2385">
        <v>2384</v>
      </c>
      <c r="B2385">
        <v>42654</v>
      </c>
      <c r="C2385" t="s">
        <v>19</v>
      </c>
      <c r="D2385" t="s">
        <v>2495</v>
      </c>
      <c r="E2385" t="str">
        <f t="shared" si="111"/>
        <v>Ate,Lima,Lima</v>
      </c>
      <c r="F2385" t="s">
        <v>12</v>
      </c>
      <c r="G2385">
        <v>134</v>
      </c>
      <c r="H2385">
        <f>tabla_ventas[[#This Row],[Precio Venta sin IGV]]-(tabla_ventas[[#This Row],[Precio Venta sin IGV]]*0.4)</f>
        <v>14875.199999999999</v>
      </c>
      <c r="I2385">
        <v>24792</v>
      </c>
      <c r="J2385">
        <f t="shared" si="112"/>
        <v>0.18</v>
      </c>
      <c r="K2385">
        <f t="shared" si="113"/>
        <v>29254.559999999998</v>
      </c>
      <c r="L2385" t="s">
        <v>31</v>
      </c>
      <c r="M2385" t="s">
        <v>10</v>
      </c>
    </row>
    <row r="2386" spans="1:13" ht="15" x14ac:dyDescent="0.25">
      <c r="A2386">
        <v>2385</v>
      </c>
      <c r="B2386">
        <v>42654</v>
      </c>
      <c r="C2386" t="s">
        <v>19</v>
      </c>
      <c r="D2386" t="s">
        <v>2496</v>
      </c>
      <c r="E2386" t="str">
        <f t="shared" si="111"/>
        <v>Ate,Lima,Lima</v>
      </c>
      <c r="F2386" t="s">
        <v>12</v>
      </c>
      <c r="G2386">
        <v>90</v>
      </c>
      <c r="H2386">
        <f>tabla_ventas[[#This Row],[Precio Venta sin IGV]]-(tabla_ventas[[#This Row],[Precio Venta sin IGV]]*0.4)</f>
        <v>23774.400000000001</v>
      </c>
      <c r="I2386">
        <v>39624</v>
      </c>
      <c r="J2386">
        <f t="shared" si="112"/>
        <v>0.18</v>
      </c>
      <c r="K2386">
        <f t="shared" si="113"/>
        <v>46756.32</v>
      </c>
      <c r="L2386" t="s">
        <v>31</v>
      </c>
      <c r="M2386" t="s">
        <v>10</v>
      </c>
    </row>
    <row r="2387" spans="1:13" ht="15" x14ac:dyDescent="0.25">
      <c r="A2387">
        <v>2386</v>
      </c>
      <c r="B2387">
        <v>42654</v>
      </c>
      <c r="C2387" t="s">
        <v>19</v>
      </c>
      <c r="D2387" t="s">
        <v>2497</v>
      </c>
      <c r="E2387" t="str">
        <f t="shared" si="111"/>
        <v>Ate,Lima,Lima</v>
      </c>
      <c r="F2387" t="s">
        <v>12</v>
      </c>
      <c r="G2387">
        <v>170</v>
      </c>
      <c r="H2387">
        <f>tabla_ventas[[#This Row],[Precio Venta sin IGV]]-(tabla_ventas[[#This Row],[Precio Venta sin IGV]]*0.4)</f>
        <v>15125.4</v>
      </c>
      <c r="I2387">
        <v>25209</v>
      </c>
      <c r="J2387">
        <f t="shared" si="112"/>
        <v>0.18</v>
      </c>
      <c r="K2387">
        <f t="shared" si="113"/>
        <v>29746.62</v>
      </c>
      <c r="L2387" t="s">
        <v>31</v>
      </c>
      <c r="M2387" t="s">
        <v>10</v>
      </c>
    </row>
    <row r="2388" spans="1:13" ht="15" x14ac:dyDescent="0.25">
      <c r="A2388">
        <v>2387</v>
      </c>
      <c r="B2388">
        <v>42654</v>
      </c>
      <c r="C2388" t="s">
        <v>19</v>
      </c>
      <c r="D2388" t="s">
        <v>2498</v>
      </c>
      <c r="E2388" t="str">
        <f t="shared" si="111"/>
        <v>Ate,Lima,Lima</v>
      </c>
      <c r="F2388" t="s">
        <v>12</v>
      </c>
      <c r="G2388">
        <v>41</v>
      </c>
      <c r="H2388">
        <f>tabla_ventas[[#This Row],[Precio Venta sin IGV]]-(tabla_ventas[[#This Row],[Precio Venta sin IGV]]*0.4)</f>
        <v>10867.2</v>
      </c>
      <c r="I2388">
        <v>18112</v>
      </c>
      <c r="J2388">
        <f t="shared" si="112"/>
        <v>0.18</v>
      </c>
      <c r="K2388">
        <f t="shared" si="113"/>
        <v>21372.16</v>
      </c>
      <c r="L2388" t="s">
        <v>31</v>
      </c>
      <c r="M2388" t="s">
        <v>10</v>
      </c>
    </row>
    <row r="2389" spans="1:13" ht="15" x14ac:dyDescent="0.25">
      <c r="A2389">
        <v>2388</v>
      </c>
      <c r="B2389">
        <v>42653</v>
      </c>
      <c r="C2389" t="s">
        <v>6</v>
      </c>
      <c r="D2389" t="s">
        <v>2499</v>
      </c>
      <c r="E2389" t="str">
        <f t="shared" si="111"/>
        <v>San Miguel, Lima, Lima</v>
      </c>
      <c r="F2389" t="s">
        <v>7</v>
      </c>
      <c r="G2389">
        <v>9</v>
      </c>
      <c r="H2389">
        <f>tabla_ventas[[#This Row],[Precio Venta sin IGV]]-(tabla_ventas[[#This Row],[Precio Venta sin IGV]]*0.4)</f>
        <v>13438.8</v>
      </c>
      <c r="I2389">
        <v>22398</v>
      </c>
      <c r="J2389">
        <f t="shared" si="112"/>
        <v>0.18</v>
      </c>
      <c r="K2389">
        <f t="shared" si="113"/>
        <v>26429.64</v>
      </c>
      <c r="L2389" t="s">
        <v>30</v>
      </c>
      <c r="M2389" t="s">
        <v>8</v>
      </c>
    </row>
    <row r="2390" spans="1:13" ht="15" x14ac:dyDescent="0.25">
      <c r="A2390">
        <v>2389</v>
      </c>
      <c r="B2390">
        <v>42653</v>
      </c>
      <c r="C2390" t="s">
        <v>6</v>
      </c>
      <c r="D2390" t="s">
        <v>2500</v>
      </c>
      <c r="E2390" t="str">
        <f t="shared" si="111"/>
        <v>San Miguel, Lima, Lima</v>
      </c>
      <c r="F2390" t="s">
        <v>7</v>
      </c>
      <c r="G2390">
        <v>176</v>
      </c>
      <c r="H2390">
        <f>tabla_ventas[[#This Row],[Precio Venta sin IGV]]-(tabla_ventas[[#This Row],[Precio Venta sin IGV]]*0.4)</f>
        <v>19404</v>
      </c>
      <c r="I2390">
        <v>32340</v>
      </c>
      <c r="J2390">
        <f t="shared" si="112"/>
        <v>0.18</v>
      </c>
      <c r="K2390">
        <f t="shared" si="113"/>
        <v>38161.199999999997</v>
      </c>
      <c r="L2390" t="s">
        <v>30</v>
      </c>
      <c r="M2390" t="s">
        <v>8</v>
      </c>
    </row>
    <row r="2391" spans="1:13" ht="15" x14ac:dyDescent="0.25">
      <c r="A2391">
        <v>2390</v>
      </c>
      <c r="B2391">
        <v>42653</v>
      </c>
      <c r="C2391" t="s">
        <v>6</v>
      </c>
      <c r="D2391" t="s">
        <v>2501</v>
      </c>
      <c r="E2391" t="str">
        <f t="shared" si="111"/>
        <v>San Miguel, Lima, Lima</v>
      </c>
      <c r="F2391" t="s">
        <v>7</v>
      </c>
      <c r="G2391">
        <v>95</v>
      </c>
      <c r="H2391">
        <f>tabla_ventas[[#This Row],[Precio Venta sin IGV]]-(tabla_ventas[[#This Row],[Precio Venta sin IGV]]*0.4)</f>
        <v>19102.8</v>
      </c>
      <c r="I2391">
        <v>31838</v>
      </c>
      <c r="J2391">
        <f t="shared" si="112"/>
        <v>0.18</v>
      </c>
      <c r="K2391">
        <f t="shared" si="113"/>
        <v>37568.839999999997</v>
      </c>
      <c r="L2391" t="s">
        <v>30</v>
      </c>
      <c r="M2391" t="s">
        <v>8</v>
      </c>
    </row>
    <row r="2392" spans="1:13" ht="15" x14ac:dyDescent="0.25">
      <c r="A2392">
        <v>2391</v>
      </c>
      <c r="B2392">
        <v>42653</v>
      </c>
      <c r="C2392" t="s">
        <v>6</v>
      </c>
      <c r="D2392" t="s">
        <v>2502</v>
      </c>
      <c r="E2392" t="str">
        <f t="shared" si="111"/>
        <v>San Miguel, Lima, Lima</v>
      </c>
      <c r="F2392" t="s">
        <v>7</v>
      </c>
      <c r="G2392">
        <v>36</v>
      </c>
      <c r="H2392">
        <f>tabla_ventas[[#This Row],[Precio Venta sin IGV]]-(tabla_ventas[[#This Row],[Precio Venta sin IGV]]*0.4)</f>
        <v>18224.400000000001</v>
      </c>
      <c r="I2392">
        <v>30374</v>
      </c>
      <c r="J2392">
        <f t="shared" si="112"/>
        <v>0.18</v>
      </c>
      <c r="K2392">
        <f t="shared" si="113"/>
        <v>35841.32</v>
      </c>
      <c r="L2392" t="s">
        <v>30</v>
      </c>
      <c r="M2392" t="s">
        <v>8</v>
      </c>
    </row>
    <row r="2393" spans="1:13" ht="15" x14ac:dyDescent="0.25">
      <c r="A2393">
        <v>2392</v>
      </c>
      <c r="B2393">
        <v>42653</v>
      </c>
      <c r="C2393" t="s">
        <v>16</v>
      </c>
      <c r="D2393" t="s">
        <v>2503</v>
      </c>
      <c r="E2393" t="str">
        <f t="shared" si="111"/>
        <v>Surco,Lima,Lima</v>
      </c>
      <c r="F2393" t="s">
        <v>12</v>
      </c>
      <c r="G2393">
        <v>168</v>
      </c>
      <c r="H2393">
        <f>tabla_ventas[[#This Row],[Precio Venta sin IGV]]-(tabla_ventas[[#This Row],[Precio Venta sin IGV]]*0.4)</f>
        <v>20042.400000000001</v>
      </c>
      <c r="I2393">
        <v>33404</v>
      </c>
      <c r="J2393">
        <f t="shared" si="112"/>
        <v>0.18</v>
      </c>
      <c r="K2393">
        <f t="shared" si="113"/>
        <v>39416.720000000001</v>
      </c>
      <c r="L2393" t="s">
        <v>32</v>
      </c>
      <c r="M2393" t="s">
        <v>20</v>
      </c>
    </row>
    <row r="2394" spans="1:13" ht="15" x14ac:dyDescent="0.25">
      <c r="A2394">
        <v>2393</v>
      </c>
      <c r="B2394">
        <v>42653</v>
      </c>
      <c r="C2394" t="s">
        <v>16</v>
      </c>
      <c r="D2394" t="s">
        <v>2504</v>
      </c>
      <c r="E2394" t="str">
        <f t="shared" si="111"/>
        <v>Surco,Lima,Lima</v>
      </c>
      <c r="F2394" t="s">
        <v>12</v>
      </c>
      <c r="G2394">
        <v>4</v>
      </c>
      <c r="H2394">
        <f>tabla_ventas[[#This Row],[Precio Venta sin IGV]]-(tabla_ventas[[#This Row],[Precio Venta sin IGV]]*0.4)</f>
        <v>11748</v>
      </c>
      <c r="I2394">
        <v>19580</v>
      </c>
      <c r="J2394">
        <f t="shared" si="112"/>
        <v>0.18</v>
      </c>
      <c r="K2394">
        <f t="shared" si="113"/>
        <v>23104.400000000001</v>
      </c>
      <c r="L2394" t="s">
        <v>32</v>
      </c>
      <c r="M2394" t="s">
        <v>20</v>
      </c>
    </row>
    <row r="2395" spans="1:13" ht="15" x14ac:dyDescent="0.25">
      <c r="A2395">
        <v>2394</v>
      </c>
      <c r="B2395">
        <v>42653</v>
      </c>
      <c r="C2395" t="s">
        <v>16</v>
      </c>
      <c r="D2395" t="s">
        <v>2505</v>
      </c>
      <c r="E2395" t="str">
        <f t="shared" si="111"/>
        <v>Surco,Lima,Lima</v>
      </c>
      <c r="F2395" t="s">
        <v>12</v>
      </c>
      <c r="G2395">
        <v>110</v>
      </c>
      <c r="H2395">
        <f>tabla_ventas[[#This Row],[Precio Venta sin IGV]]-(tabla_ventas[[#This Row],[Precio Venta sin IGV]]*0.4)</f>
        <v>19246.199999999997</v>
      </c>
      <c r="I2395">
        <v>32077</v>
      </c>
      <c r="J2395">
        <f t="shared" si="112"/>
        <v>0.18</v>
      </c>
      <c r="K2395">
        <f t="shared" si="113"/>
        <v>37850.86</v>
      </c>
      <c r="L2395" t="s">
        <v>32</v>
      </c>
      <c r="M2395" t="s">
        <v>20</v>
      </c>
    </row>
    <row r="2396" spans="1:13" ht="15" x14ac:dyDescent="0.25">
      <c r="A2396">
        <v>2395</v>
      </c>
      <c r="B2396">
        <v>42653</v>
      </c>
      <c r="C2396" t="s">
        <v>16</v>
      </c>
      <c r="D2396" t="s">
        <v>2506</v>
      </c>
      <c r="E2396" t="str">
        <f t="shared" si="111"/>
        <v>Surco,Lima,Lima</v>
      </c>
      <c r="F2396" t="s">
        <v>12</v>
      </c>
      <c r="G2396">
        <v>149</v>
      </c>
      <c r="H2396">
        <f>tabla_ventas[[#This Row],[Precio Venta sin IGV]]-(tabla_ventas[[#This Row],[Precio Venta sin IGV]]*0.4)</f>
        <v>15522.599999999999</v>
      </c>
      <c r="I2396">
        <v>25871</v>
      </c>
      <c r="J2396">
        <f t="shared" si="112"/>
        <v>0.18</v>
      </c>
      <c r="K2396">
        <f t="shared" si="113"/>
        <v>30527.78</v>
      </c>
      <c r="L2396" t="s">
        <v>32</v>
      </c>
      <c r="M2396" t="s">
        <v>20</v>
      </c>
    </row>
    <row r="2397" spans="1:13" ht="15" x14ac:dyDescent="0.25">
      <c r="A2397">
        <v>2396</v>
      </c>
      <c r="B2397">
        <v>42653</v>
      </c>
      <c r="C2397" t="s">
        <v>17</v>
      </c>
      <c r="D2397" t="s">
        <v>2507</v>
      </c>
      <c r="E2397" t="str">
        <f t="shared" si="111"/>
        <v>Surco,Lima,Lima</v>
      </c>
      <c r="F2397" t="s">
        <v>7</v>
      </c>
      <c r="G2397">
        <v>39</v>
      </c>
      <c r="H2397">
        <f>tabla_ventas[[#This Row],[Precio Venta sin IGV]]-(tabla_ventas[[#This Row],[Precio Venta sin IGV]]*0.4)</f>
        <v>17595</v>
      </c>
      <c r="I2397">
        <v>29325</v>
      </c>
      <c r="J2397">
        <f t="shared" si="112"/>
        <v>0.18</v>
      </c>
      <c r="K2397">
        <f t="shared" si="113"/>
        <v>34603.5</v>
      </c>
      <c r="L2397" t="s">
        <v>32</v>
      </c>
      <c r="M2397" t="s">
        <v>15</v>
      </c>
    </row>
    <row r="2398" spans="1:13" ht="15" x14ac:dyDescent="0.25">
      <c r="A2398">
        <v>2397</v>
      </c>
      <c r="B2398">
        <v>42653</v>
      </c>
      <c r="C2398" t="s">
        <v>17</v>
      </c>
      <c r="D2398" t="s">
        <v>2508</v>
      </c>
      <c r="E2398" t="str">
        <f t="shared" si="111"/>
        <v>Surco,Lima,Lima</v>
      </c>
      <c r="F2398" t="s">
        <v>7</v>
      </c>
      <c r="G2398">
        <v>139</v>
      </c>
      <c r="H2398">
        <f>tabla_ventas[[#This Row],[Precio Venta sin IGV]]-(tabla_ventas[[#This Row],[Precio Venta sin IGV]]*0.4)</f>
        <v>15666.599999999999</v>
      </c>
      <c r="I2398">
        <v>26111</v>
      </c>
      <c r="J2398">
        <f t="shared" si="112"/>
        <v>0.18</v>
      </c>
      <c r="K2398">
        <f t="shared" si="113"/>
        <v>30810.98</v>
      </c>
      <c r="L2398" t="s">
        <v>32</v>
      </c>
      <c r="M2398" t="s">
        <v>15</v>
      </c>
    </row>
    <row r="2399" spans="1:13" ht="15" x14ac:dyDescent="0.25">
      <c r="A2399">
        <v>2398</v>
      </c>
      <c r="B2399">
        <v>42653</v>
      </c>
      <c r="C2399" t="s">
        <v>17</v>
      </c>
      <c r="D2399" t="s">
        <v>2509</v>
      </c>
      <c r="E2399" t="str">
        <f t="shared" si="111"/>
        <v>Surco,Lima,Lima</v>
      </c>
      <c r="F2399" t="s">
        <v>7</v>
      </c>
      <c r="G2399">
        <v>149</v>
      </c>
      <c r="H2399">
        <f>tabla_ventas[[#This Row],[Precio Venta sin IGV]]-(tabla_ventas[[#This Row],[Precio Venta sin IGV]]*0.4)</f>
        <v>23775</v>
      </c>
      <c r="I2399">
        <v>39625</v>
      </c>
      <c r="J2399">
        <f t="shared" si="112"/>
        <v>0.18</v>
      </c>
      <c r="K2399">
        <f t="shared" si="113"/>
        <v>46757.5</v>
      </c>
      <c r="L2399" t="s">
        <v>32</v>
      </c>
      <c r="M2399" t="s">
        <v>15</v>
      </c>
    </row>
    <row r="2400" spans="1:13" ht="15" x14ac:dyDescent="0.25">
      <c r="A2400">
        <v>2399</v>
      </c>
      <c r="B2400">
        <v>42653</v>
      </c>
      <c r="C2400" t="s">
        <v>17</v>
      </c>
      <c r="D2400" t="s">
        <v>2510</v>
      </c>
      <c r="E2400" t="str">
        <f t="shared" si="111"/>
        <v>Surco,Lima,Lima</v>
      </c>
      <c r="F2400" t="s">
        <v>7</v>
      </c>
      <c r="G2400">
        <v>149</v>
      </c>
      <c r="H2400">
        <f>tabla_ventas[[#This Row],[Precio Venta sin IGV]]-(tabla_ventas[[#This Row],[Precio Venta sin IGV]]*0.4)</f>
        <v>16376.4</v>
      </c>
      <c r="I2400">
        <v>27294</v>
      </c>
      <c r="J2400">
        <f t="shared" si="112"/>
        <v>0.18</v>
      </c>
      <c r="K2400">
        <f t="shared" si="113"/>
        <v>32206.92</v>
      </c>
      <c r="L2400" t="s">
        <v>32</v>
      </c>
      <c r="M2400" t="s">
        <v>15</v>
      </c>
    </row>
    <row r="2401" spans="1:13" ht="15" x14ac:dyDescent="0.25">
      <c r="A2401">
        <v>2400</v>
      </c>
      <c r="B2401">
        <v>42653</v>
      </c>
      <c r="C2401" t="s">
        <v>19</v>
      </c>
      <c r="D2401" t="s">
        <v>2511</v>
      </c>
      <c r="E2401" t="str">
        <f t="shared" si="111"/>
        <v>Surco,Lima,Lima</v>
      </c>
      <c r="F2401" t="s">
        <v>7</v>
      </c>
      <c r="G2401">
        <v>171</v>
      </c>
      <c r="H2401">
        <f>tabla_ventas[[#This Row],[Precio Venta sin IGV]]-(tabla_ventas[[#This Row],[Precio Venta sin IGV]]*0.4)</f>
        <v>17691</v>
      </c>
      <c r="I2401">
        <v>29485</v>
      </c>
      <c r="J2401">
        <f t="shared" si="112"/>
        <v>0.18</v>
      </c>
      <c r="K2401">
        <f t="shared" si="113"/>
        <v>34792.300000000003</v>
      </c>
      <c r="L2401" t="s">
        <v>32</v>
      </c>
      <c r="M2401" t="s">
        <v>22</v>
      </c>
    </row>
    <row r="2402" spans="1:13" ht="15" x14ac:dyDescent="0.25">
      <c r="A2402">
        <v>2401</v>
      </c>
      <c r="B2402">
        <v>42653</v>
      </c>
      <c r="C2402" t="s">
        <v>19</v>
      </c>
      <c r="D2402" t="s">
        <v>2512</v>
      </c>
      <c r="E2402" t="str">
        <f t="shared" si="111"/>
        <v>Surco,Lima,Lima</v>
      </c>
      <c r="F2402" t="s">
        <v>7</v>
      </c>
      <c r="G2402">
        <v>112</v>
      </c>
      <c r="H2402">
        <f>tabla_ventas[[#This Row],[Precio Venta sin IGV]]-(tabla_ventas[[#This Row],[Precio Venta sin IGV]]*0.4)</f>
        <v>22787.4</v>
      </c>
      <c r="I2402">
        <v>37979</v>
      </c>
      <c r="J2402">
        <f t="shared" si="112"/>
        <v>0.18</v>
      </c>
      <c r="K2402">
        <f t="shared" si="113"/>
        <v>44815.22</v>
      </c>
      <c r="L2402" t="s">
        <v>32</v>
      </c>
      <c r="M2402" t="s">
        <v>22</v>
      </c>
    </row>
    <row r="2403" spans="1:13" ht="15" x14ac:dyDescent="0.25">
      <c r="A2403">
        <v>2402</v>
      </c>
      <c r="B2403">
        <v>42653</v>
      </c>
      <c r="C2403" t="s">
        <v>19</v>
      </c>
      <c r="D2403" t="s">
        <v>2513</v>
      </c>
      <c r="E2403" t="str">
        <f t="shared" si="111"/>
        <v>Surco,Lima,Lima</v>
      </c>
      <c r="F2403" t="s">
        <v>7</v>
      </c>
      <c r="G2403">
        <v>7</v>
      </c>
      <c r="H2403">
        <f>tabla_ventas[[#This Row],[Precio Venta sin IGV]]-(tabla_ventas[[#This Row],[Precio Venta sin IGV]]*0.4)</f>
        <v>15115.199999999999</v>
      </c>
      <c r="I2403">
        <v>25192</v>
      </c>
      <c r="J2403">
        <f t="shared" si="112"/>
        <v>0.18</v>
      </c>
      <c r="K2403">
        <f t="shared" si="113"/>
        <v>29726.559999999998</v>
      </c>
      <c r="L2403" t="s">
        <v>32</v>
      </c>
      <c r="M2403" t="s">
        <v>22</v>
      </c>
    </row>
    <row r="2404" spans="1:13" ht="15" x14ac:dyDescent="0.25">
      <c r="A2404">
        <v>2403</v>
      </c>
      <c r="B2404">
        <v>42653</v>
      </c>
      <c r="C2404" t="s">
        <v>19</v>
      </c>
      <c r="D2404" t="s">
        <v>2514</v>
      </c>
      <c r="E2404" t="str">
        <f t="shared" si="111"/>
        <v>Surco,Lima,Lima</v>
      </c>
      <c r="F2404" t="s">
        <v>7</v>
      </c>
      <c r="G2404">
        <v>5</v>
      </c>
      <c r="H2404">
        <f>tabla_ventas[[#This Row],[Precio Venta sin IGV]]-(tabla_ventas[[#This Row],[Precio Venta sin IGV]]*0.4)</f>
        <v>19851.599999999999</v>
      </c>
      <c r="I2404">
        <v>33086</v>
      </c>
      <c r="J2404">
        <f t="shared" si="112"/>
        <v>0.18</v>
      </c>
      <c r="K2404">
        <f t="shared" si="113"/>
        <v>39041.479999999996</v>
      </c>
      <c r="L2404" t="s">
        <v>32</v>
      </c>
      <c r="M2404" t="s">
        <v>22</v>
      </c>
    </row>
    <row r="2405" spans="1:13" ht="15" x14ac:dyDescent="0.25">
      <c r="A2405">
        <v>2404</v>
      </c>
      <c r="B2405">
        <v>42653</v>
      </c>
      <c r="C2405" t="s">
        <v>24</v>
      </c>
      <c r="D2405" t="s">
        <v>2515</v>
      </c>
      <c r="E2405" t="str">
        <f t="shared" si="111"/>
        <v>Surco,Lima,Lima</v>
      </c>
      <c r="F2405" t="s">
        <v>7</v>
      </c>
      <c r="G2405">
        <v>55</v>
      </c>
      <c r="H2405">
        <f>tabla_ventas[[#This Row],[Precio Venta sin IGV]]-(tabla_ventas[[#This Row],[Precio Venta sin IGV]]*0.4)</f>
        <v>19321.199999999997</v>
      </c>
      <c r="I2405">
        <v>32202</v>
      </c>
      <c r="J2405">
        <f t="shared" si="112"/>
        <v>0.18</v>
      </c>
      <c r="K2405">
        <f t="shared" si="113"/>
        <v>37998.36</v>
      </c>
      <c r="L2405" t="s">
        <v>32</v>
      </c>
      <c r="M2405" t="s">
        <v>21</v>
      </c>
    </row>
    <row r="2406" spans="1:13" ht="15" x14ac:dyDescent="0.25">
      <c r="A2406">
        <v>2405</v>
      </c>
      <c r="B2406">
        <v>42653</v>
      </c>
      <c r="C2406" t="s">
        <v>24</v>
      </c>
      <c r="D2406" t="s">
        <v>2516</v>
      </c>
      <c r="E2406" t="str">
        <f t="shared" si="111"/>
        <v>Surco,Lima,Lima</v>
      </c>
      <c r="F2406" t="s">
        <v>7</v>
      </c>
      <c r="G2406">
        <v>56</v>
      </c>
      <c r="H2406">
        <f>tabla_ventas[[#This Row],[Precio Venta sin IGV]]-(tabla_ventas[[#This Row],[Precio Venta sin IGV]]*0.4)</f>
        <v>22989.599999999999</v>
      </c>
      <c r="I2406">
        <v>38316</v>
      </c>
      <c r="J2406">
        <f t="shared" si="112"/>
        <v>0.18</v>
      </c>
      <c r="K2406">
        <f t="shared" si="113"/>
        <v>45212.88</v>
      </c>
      <c r="L2406" t="s">
        <v>32</v>
      </c>
      <c r="M2406" t="s">
        <v>21</v>
      </c>
    </row>
    <row r="2407" spans="1:13" ht="15" x14ac:dyDescent="0.25">
      <c r="A2407">
        <v>2406</v>
      </c>
      <c r="B2407">
        <v>42653</v>
      </c>
      <c r="C2407" t="s">
        <v>24</v>
      </c>
      <c r="D2407" t="s">
        <v>2517</v>
      </c>
      <c r="E2407" t="str">
        <f t="shared" si="111"/>
        <v>Surco,Lima,Lima</v>
      </c>
      <c r="F2407" t="s">
        <v>7</v>
      </c>
      <c r="G2407">
        <v>33</v>
      </c>
      <c r="H2407">
        <f>tabla_ventas[[#This Row],[Precio Venta sin IGV]]-(tabla_ventas[[#This Row],[Precio Venta sin IGV]]*0.4)</f>
        <v>13856.4</v>
      </c>
      <c r="I2407">
        <v>23094</v>
      </c>
      <c r="J2407">
        <f t="shared" si="112"/>
        <v>0.18</v>
      </c>
      <c r="K2407">
        <f t="shared" si="113"/>
        <v>27250.92</v>
      </c>
      <c r="L2407" t="s">
        <v>32</v>
      </c>
      <c r="M2407" t="s">
        <v>21</v>
      </c>
    </row>
    <row r="2408" spans="1:13" ht="15" x14ac:dyDescent="0.25">
      <c r="A2408">
        <v>2407</v>
      </c>
      <c r="B2408">
        <v>42653</v>
      </c>
      <c r="C2408" t="s">
        <v>24</v>
      </c>
      <c r="D2408" t="s">
        <v>2518</v>
      </c>
      <c r="E2408" t="str">
        <f t="shared" si="111"/>
        <v>Surco,Lima,Lima</v>
      </c>
      <c r="F2408" t="s">
        <v>7</v>
      </c>
      <c r="G2408">
        <v>32</v>
      </c>
      <c r="H2408">
        <f>tabla_ventas[[#This Row],[Precio Venta sin IGV]]-(tabla_ventas[[#This Row],[Precio Venta sin IGV]]*0.4)</f>
        <v>20196</v>
      </c>
      <c r="I2408">
        <v>33660</v>
      </c>
      <c r="J2408">
        <f t="shared" si="112"/>
        <v>0.18</v>
      </c>
      <c r="K2408">
        <f t="shared" si="113"/>
        <v>39718.800000000003</v>
      </c>
      <c r="L2408" t="s">
        <v>32</v>
      </c>
      <c r="M2408" t="s">
        <v>21</v>
      </c>
    </row>
    <row r="2409" spans="1:13" ht="15" x14ac:dyDescent="0.25">
      <c r="A2409">
        <v>2408</v>
      </c>
      <c r="B2409">
        <v>42652</v>
      </c>
      <c r="C2409" t="s">
        <v>9</v>
      </c>
      <c r="D2409" t="s">
        <v>2519</v>
      </c>
      <c r="E2409" t="str">
        <f t="shared" si="111"/>
        <v>Surco,Lima,Lima</v>
      </c>
      <c r="F2409" t="s">
        <v>12</v>
      </c>
      <c r="G2409">
        <v>142</v>
      </c>
      <c r="H2409">
        <f>tabla_ventas[[#This Row],[Precio Venta sin IGV]]-(tabla_ventas[[#This Row],[Precio Venta sin IGV]]*0.4)</f>
        <v>15604.8</v>
      </c>
      <c r="I2409">
        <v>26008</v>
      </c>
      <c r="J2409">
        <f t="shared" si="112"/>
        <v>0.18</v>
      </c>
      <c r="K2409">
        <f t="shared" si="113"/>
        <v>30689.439999999999</v>
      </c>
      <c r="L2409" t="s">
        <v>32</v>
      </c>
      <c r="M2409" t="s">
        <v>25</v>
      </c>
    </row>
    <row r="2410" spans="1:13" ht="15" x14ac:dyDescent="0.25">
      <c r="A2410">
        <v>2409</v>
      </c>
      <c r="B2410">
        <v>42652</v>
      </c>
      <c r="C2410" t="s">
        <v>9</v>
      </c>
      <c r="D2410" t="s">
        <v>2520</v>
      </c>
      <c r="E2410" t="str">
        <f t="shared" si="111"/>
        <v>Surco,Lima,Lima</v>
      </c>
      <c r="F2410" t="s">
        <v>12</v>
      </c>
      <c r="G2410">
        <v>155</v>
      </c>
      <c r="H2410">
        <f>tabla_ventas[[#This Row],[Precio Venta sin IGV]]-(tabla_ventas[[#This Row],[Precio Venta sin IGV]]*0.4)</f>
        <v>16475.400000000001</v>
      </c>
      <c r="I2410">
        <v>27459</v>
      </c>
      <c r="J2410">
        <f t="shared" si="112"/>
        <v>0.18</v>
      </c>
      <c r="K2410">
        <f t="shared" si="113"/>
        <v>32401.62</v>
      </c>
      <c r="L2410" t="s">
        <v>32</v>
      </c>
      <c r="M2410" t="s">
        <v>25</v>
      </c>
    </row>
    <row r="2411" spans="1:13" ht="15" x14ac:dyDescent="0.25">
      <c r="A2411">
        <v>2410</v>
      </c>
      <c r="B2411">
        <v>42652</v>
      </c>
      <c r="C2411" t="s">
        <v>9</v>
      </c>
      <c r="D2411" t="s">
        <v>2521</v>
      </c>
      <c r="E2411" t="str">
        <f t="shared" si="111"/>
        <v>Surco,Lima,Lima</v>
      </c>
      <c r="F2411" t="s">
        <v>12</v>
      </c>
      <c r="G2411">
        <v>153</v>
      </c>
      <c r="H2411">
        <f>tabla_ventas[[#This Row],[Precio Venta sin IGV]]-(tabla_ventas[[#This Row],[Precio Venta sin IGV]]*0.4)</f>
        <v>12370.199999999999</v>
      </c>
      <c r="I2411">
        <v>20617</v>
      </c>
      <c r="J2411">
        <f t="shared" si="112"/>
        <v>0.18</v>
      </c>
      <c r="K2411">
        <f t="shared" si="113"/>
        <v>24328.06</v>
      </c>
      <c r="L2411" t="s">
        <v>32</v>
      </c>
      <c r="M2411" t="s">
        <v>25</v>
      </c>
    </row>
    <row r="2412" spans="1:13" ht="15" x14ac:dyDescent="0.25">
      <c r="A2412">
        <v>2411</v>
      </c>
      <c r="B2412">
        <v>42652</v>
      </c>
      <c r="C2412" t="s">
        <v>9</v>
      </c>
      <c r="D2412" t="s">
        <v>2522</v>
      </c>
      <c r="E2412" t="str">
        <f t="shared" si="111"/>
        <v>Surco,Lima,Lima</v>
      </c>
      <c r="F2412" t="s">
        <v>12</v>
      </c>
      <c r="G2412">
        <v>126</v>
      </c>
      <c r="H2412">
        <f>tabla_ventas[[#This Row],[Precio Venta sin IGV]]-(tabla_ventas[[#This Row],[Precio Venta sin IGV]]*0.4)</f>
        <v>20778</v>
      </c>
      <c r="I2412">
        <v>34630</v>
      </c>
      <c r="J2412">
        <f t="shared" si="112"/>
        <v>0.18</v>
      </c>
      <c r="K2412">
        <f t="shared" si="113"/>
        <v>40863.4</v>
      </c>
      <c r="L2412" t="s">
        <v>32</v>
      </c>
      <c r="M2412" t="s">
        <v>25</v>
      </c>
    </row>
    <row r="2413" spans="1:13" ht="15" x14ac:dyDescent="0.25">
      <c r="A2413">
        <v>2412</v>
      </c>
      <c r="B2413">
        <v>42652</v>
      </c>
      <c r="C2413" t="s">
        <v>9</v>
      </c>
      <c r="D2413" t="s">
        <v>2523</v>
      </c>
      <c r="E2413" t="str">
        <f t="shared" si="111"/>
        <v>Surco,Lima,Lima</v>
      </c>
      <c r="F2413" t="s">
        <v>7</v>
      </c>
      <c r="G2413">
        <v>5</v>
      </c>
      <c r="H2413">
        <f>tabla_ventas[[#This Row],[Precio Venta sin IGV]]-(tabla_ventas[[#This Row],[Precio Venta sin IGV]]*0.4)</f>
        <v>15064.8</v>
      </c>
      <c r="I2413">
        <v>25108</v>
      </c>
      <c r="J2413">
        <f t="shared" si="112"/>
        <v>0.18</v>
      </c>
      <c r="K2413">
        <f t="shared" si="113"/>
        <v>29627.439999999999</v>
      </c>
      <c r="L2413" t="s">
        <v>32</v>
      </c>
      <c r="M2413" t="s">
        <v>15</v>
      </c>
    </row>
    <row r="2414" spans="1:13" ht="15" x14ac:dyDescent="0.25">
      <c r="A2414">
        <v>2413</v>
      </c>
      <c r="B2414">
        <v>42652</v>
      </c>
      <c r="C2414" t="s">
        <v>9</v>
      </c>
      <c r="D2414" t="s">
        <v>2524</v>
      </c>
      <c r="E2414" t="str">
        <f t="shared" si="111"/>
        <v>Surco,Lima,Lima</v>
      </c>
      <c r="F2414" t="s">
        <v>7</v>
      </c>
      <c r="G2414">
        <v>87</v>
      </c>
      <c r="H2414">
        <f>tabla_ventas[[#This Row],[Precio Venta sin IGV]]-(tabla_ventas[[#This Row],[Precio Venta sin IGV]]*0.4)</f>
        <v>20097.599999999999</v>
      </c>
      <c r="I2414">
        <v>33496</v>
      </c>
      <c r="J2414">
        <f t="shared" si="112"/>
        <v>0.18</v>
      </c>
      <c r="K2414">
        <f t="shared" si="113"/>
        <v>39525.279999999999</v>
      </c>
      <c r="L2414" t="s">
        <v>32</v>
      </c>
      <c r="M2414" t="s">
        <v>15</v>
      </c>
    </row>
    <row r="2415" spans="1:13" ht="15" x14ac:dyDescent="0.25">
      <c r="A2415">
        <v>2414</v>
      </c>
      <c r="B2415">
        <v>42652</v>
      </c>
      <c r="C2415" t="s">
        <v>9</v>
      </c>
      <c r="D2415" t="s">
        <v>2525</v>
      </c>
      <c r="E2415" t="str">
        <f t="shared" si="111"/>
        <v>Surco,Lima,Lima</v>
      </c>
      <c r="F2415" t="s">
        <v>7</v>
      </c>
      <c r="G2415">
        <v>155</v>
      </c>
      <c r="H2415">
        <f>tabla_ventas[[#This Row],[Precio Venta sin IGV]]-(tabla_ventas[[#This Row],[Precio Venta sin IGV]]*0.4)</f>
        <v>13819.8</v>
      </c>
      <c r="I2415">
        <v>23033</v>
      </c>
      <c r="J2415">
        <f t="shared" si="112"/>
        <v>0.18</v>
      </c>
      <c r="K2415">
        <f t="shared" si="113"/>
        <v>27178.94</v>
      </c>
      <c r="L2415" t="s">
        <v>32</v>
      </c>
      <c r="M2415" t="s">
        <v>15</v>
      </c>
    </row>
    <row r="2416" spans="1:13" ht="15" x14ac:dyDescent="0.25">
      <c r="A2416">
        <v>2415</v>
      </c>
      <c r="B2416">
        <v>42652</v>
      </c>
      <c r="C2416" t="s">
        <v>9</v>
      </c>
      <c r="D2416" t="s">
        <v>2526</v>
      </c>
      <c r="E2416" t="str">
        <f t="shared" si="111"/>
        <v>Surco,Lima,Lima</v>
      </c>
      <c r="F2416" t="s">
        <v>7</v>
      </c>
      <c r="G2416">
        <v>88</v>
      </c>
      <c r="H2416">
        <f>tabla_ventas[[#This Row],[Precio Venta sin IGV]]-(tabla_ventas[[#This Row],[Precio Venta sin IGV]]*0.4)</f>
        <v>13097.4</v>
      </c>
      <c r="I2416">
        <v>21829</v>
      </c>
      <c r="J2416">
        <f t="shared" si="112"/>
        <v>0.18</v>
      </c>
      <c r="K2416">
        <f t="shared" si="113"/>
        <v>25758.22</v>
      </c>
      <c r="L2416" t="s">
        <v>32</v>
      </c>
      <c r="M2416" t="s">
        <v>15</v>
      </c>
    </row>
    <row r="2417" spans="1:13" ht="15" x14ac:dyDescent="0.25">
      <c r="A2417">
        <v>2416</v>
      </c>
      <c r="B2417">
        <v>42652</v>
      </c>
      <c r="C2417" t="s">
        <v>24</v>
      </c>
      <c r="D2417" t="s">
        <v>2527</v>
      </c>
      <c r="E2417" t="str">
        <f t="shared" si="111"/>
        <v>San Miguel, Lima, Lima</v>
      </c>
      <c r="F2417" t="s">
        <v>7</v>
      </c>
      <c r="G2417">
        <v>118</v>
      </c>
      <c r="H2417">
        <f>tabla_ventas[[#This Row],[Precio Venta sin IGV]]-(tabla_ventas[[#This Row],[Precio Venta sin IGV]]*0.4)</f>
        <v>17198.400000000001</v>
      </c>
      <c r="I2417">
        <v>28664</v>
      </c>
      <c r="J2417">
        <f t="shared" si="112"/>
        <v>0.18</v>
      </c>
      <c r="K2417">
        <f t="shared" si="113"/>
        <v>33823.519999999997</v>
      </c>
      <c r="L2417" t="s">
        <v>30</v>
      </c>
      <c r="M2417" t="s">
        <v>8</v>
      </c>
    </row>
    <row r="2418" spans="1:13" ht="15" x14ac:dyDescent="0.25">
      <c r="A2418">
        <v>2417</v>
      </c>
      <c r="B2418">
        <v>42652</v>
      </c>
      <c r="C2418" t="s">
        <v>24</v>
      </c>
      <c r="D2418" t="s">
        <v>2528</v>
      </c>
      <c r="E2418" t="str">
        <f t="shared" si="111"/>
        <v>San Miguel, Lima, Lima</v>
      </c>
      <c r="F2418" t="s">
        <v>7</v>
      </c>
      <c r="G2418">
        <v>34</v>
      </c>
      <c r="H2418">
        <f>tabla_ventas[[#This Row],[Precio Venta sin IGV]]-(tabla_ventas[[#This Row],[Precio Venta sin IGV]]*0.4)</f>
        <v>19239</v>
      </c>
      <c r="I2418">
        <v>32065</v>
      </c>
      <c r="J2418">
        <f t="shared" si="112"/>
        <v>0.18</v>
      </c>
      <c r="K2418">
        <f t="shared" si="113"/>
        <v>37836.699999999997</v>
      </c>
      <c r="L2418" t="s">
        <v>30</v>
      </c>
      <c r="M2418" t="s">
        <v>8</v>
      </c>
    </row>
    <row r="2419" spans="1:13" ht="15" x14ac:dyDescent="0.25">
      <c r="A2419">
        <v>2418</v>
      </c>
      <c r="B2419">
        <v>42652</v>
      </c>
      <c r="C2419" t="s">
        <v>24</v>
      </c>
      <c r="D2419" t="s">
        <v>2529</v>
      </c>
      <c r="E2419" t="str">
        <f t="shared" si="111"/>
        <v>San Miguel, Lima, Lima</v>
      </c>
      <c r="F2419" t="s">
        <v>7</v>
      </c>
      <c r="G2419">
        <v>170</v>
      </c>
      <c r="H2419">
        <f>tabla_ventas[[#This Row],[Precio Venta sin IGV]]-(tabla_ventas[[#This Row],[Precio Venta sin IGV]]*0.4)</f>
        <v>17614.8</v>
      </c>
      <c r="I2419">
        <v>29358</v>
      </c>
      <c r="J2419">
        <f t="shared" si="112"/>
        <v>0.18</v>
      </c>
      <c r="K2419">
        <f t="shared" si="113"/>
        <v>34642.44</v>
      </c>
      <c r="L2419" t="s">
        <v>30</v>
      </c>
      <c r="M2419" t="s">
        <v>8</v>
      </c>
    </row>
    <row r="2420" spans="1:13" ht="15" x14ac:dyDescent="0.25">
      <c r="A2420">
        <v>2419</v>
      </c>
      <c r="B2420">
        <v>42652</v>
      </c>
      <c r="C2420" t="s">
        <v>24</v>
      </c>
      <c r="D2420" t="s">
        <v>2530</v>
      </c>
      <c r="E2420" t="str">
        <f t="shared" si="111"/>
        <v>San Miguel, Lima, Lima</v>
      </c>
      <c r="F2420" t="s">
        <v>7</v>
      </c>
      <c r="G2420">
        <v>140</v>
      </c>
      <c r="H2420">
        <f>tabla_ventas[[#This Row],[Precio Venta sin IGV]]-(tabla_ventas[[#This Row],[Precio Venta sin IGV]]*0.4)</f>
        <v>12276.599999999999</v>
      </c>
      <c r="I2420">
        <v>20461</v>
      </c>
      <c r="J2420">
        <f t="shared" si="112"/>
        <v>0.18</v>
      </c>
      <c r="K2420">
        <f t="shared" si="113"/>
        <v>24143.98</v>
      </c>
      <c r="L2420" t="s">
        <v>30</v>
      </c>
      <c r="M2420" t="s">
        <v>8</v>
      </c>
    </row>
    <row r="2421" spans="1:13" ht="15" x14ac:dyDescent="0.25">
      <c r="A2421">
        <v>2420</v>
      </c>
      <c r="B2421">
        <v>42652</v>
      </c>
      <c r="C2421" t="s">
        <v>28</v>
      </c>
      <c r="D2421" t="s">
        <v>2531</v>
      </c>
      <c r="E2421" t="str">
        <f t="shared" si="111"/>
        <v>San Miguel, Lima, Lima</v>
      </c>
      <c r="F2421" t="s">
        <v>7</v>
      </c>
      <c r="G2421">
        <v>105</v>
      </c>
      <c r="H2421">
        <f>tabla_ventas[[#This Row],[Precio Venta sin IGV]]-(tabla_ventas[[#This Row],[Precio Venta sin IGV]]*0.4)</f>
        <v>18477.599999999999</v>
      </c>
      <c r="I2421">
        <v>30796</v>
      </c>
      <c r="J2421">
        <f t="shared" si="112"/>
        <v>0.18</v>
      </c>
      <c r="K2421">
        <f t="shared" si="113"/>
        <v>36339.279999999999</v>
      </c>
      <c r="L2421" t="s">
        <v>30</v>
      </c>
      <c r="M2421" t="s">
        <v>8</v>
      </c>
    </row>
    <row r="2422" spans="1:13" ht="15" x14ac:dyDescent="0.25">
      <c r="A2422">
        <v>2421</v>
      </c>
      <c r="B2422">
        <v>42652</v>
      </c>
      <c r="C2422" t="s">
        <v>28</v>
      </c>
      <c r="D2422" t="s">
        <v>2532</v>
      </c>
      <c r="E2422" t="str">
        <f t="shared" si="111"/>
        <v>San Miguel, Lima, Lima</v>
      </c>
      <c r="F2422" t="s">
        <v>7</v>
      </c>
      <c r="G2422">
        <v>174</v>
      </c>
      <c r="H2422">
        <f>tabla_ventas[[#This Row],[Precio Venta sin IGV]]-(tabla_ventas[[#This Row],[Precio Venta sin IGV]]*0.4)</f>
        <v>17854.8</v>
      </c>
      <c r="I2422">
        <v>29758</v>
      </c>
      <c r="J2422">
        <f t="shared" si="112"/>
        <v>0.18</v>
      </c>
      <c r="K2422">
        <f t="shared" si="113"/>
        <v>35114.44</v>
      </c>
      <c r="L2422" t="s">
        <v>30</v>
      </c>
      <c r="M2422" t="s">
        <v>8</v>
      </c>
    </row>
    <row r="2423" spans="1:13" ht="15" x14ac:dyDescent="0.25">
      <c r="A2423">
        <v>2422</v>
      </c>
      <c r="B2423">
        <v>42652</v>
      </c>
      <c r="C2423" t="s">
        <v>28</v>
      </c>
      <c r="D2423" t="s">
        <v>2533</v>
      </c>
      <c r="E2423" t="str">
        <f t="shared" si="111"/>
        <v>San Miguel, Lima, Lima</v>
      </c>
      <c r="F2423" t="s">
        <v>7</v>
      </c>
      <c r="G2423">
        <v>112</v>
      </c>
      <c r="H2423">
        <f>tabla_ventas[[#This Row],[Precio Venta sin IGV]]-(tabla_ventas[[#This Row],[Precio Venta sin IGV]]*0.4)</f>
        <v>12235.8</v>
      </c>
      <c r="I2423">
        <v>20393</v>
      </c>
      <c r="J2423">
        <f t="shared" si="112"/>
        <v>0.18</v>
      </c>
      <c r="K2423">
        <f t="shared" si="113"/>
        <v>24063.739999999998</v>
      </c>
      <c r="L2423" t="s">
        <v>30</v>
      </c>
      <c r="M2423" t="s">
        <v>8</v>
      </c>
    </row>
    <row r="2424" spans="1:13" ht="15" x14ac:dyDescent="0.25">
      <c r="A2424">
        <v>2423</v>
      </c>
      <c r="B2424">
        <v>42652</v>
      </c>
      <c r="C2424" t="s">
        <v>28</v>
      </c>
      <c r="D2424" t="s">
        <v>2534</v>
      </c>
      <c r="E2424" t="str">
        <f t="shared" si="111"/>
        <v>San Miguel, Lima, Lima</v>
      </c>
      <c r="F2424" t="s">
        <v>7</v>
      </c>
      <c r="G2424">
        <v>79</v>
      </c>
      <c r="H2424">
        <f>tabla_ventas[[#This Row],[Precio Venta sin IGV]]-(tabla_ventas[[#This Row],[Precio Venta sin IGV]]*0.4)</f>
        <v>17928.599999999999</v>
      </c>
      <c r="I2424">
        <v>29881</v>
      </c>
      <c r="J2424">
        <f t="shared" si="112"/>
        <v>0.18</v>
      </c>
      <c r="K2424">
        <f t="shared" si="113"/>
        <v>35259.58</v>
      </c>
      <c r="L2424" t="s">
        <v>30</v>
      </c>
      <c r="M2424" t="s">
        <v>8</v>
      </c>
    </row>
    <row r="2425" spans="1:13" ht="15" x14ac:dyDescent="0.25">
      <c r="A2425">
        <v>2424</v>
      </c>
      <c r="B2425">
        <v>42651</v>
      </c>
      <c r="C2425" t="s">
        <v>6</v>
      </c>
      <c r="D2425" t="s">
        <v>2535</v>
      </c>
      <c r="E2425" t="str">
        <f t="shared" si="111"/>
        <v>Surco,Lima,Lima</v>
      </c>
      <c r="F2425" t="s">
        <v>7</v>
      </c>
      <c r="G2425">
        <v>100</v>
      </c>
      <c r="H2425">
        <f>tabla_ventas[[#This Row],[Precio Venta sin IGV]]-(tabla_ventas[[#This Row],[Precio Venta sin IGV]]*0.4)</f>
        <v>21331.199999999997</v>
      </c>
      <c r="I2425">
        <v>35552</v>
      </c>
      <c r="J2425">
        <f t="shared" si="112"/>
        <v>0.18</v>
      </c>
      <c r="K2425">
        <f t="shared" si="113"/>
        <v>41951.360000000001</v>
      </c>
      <c r="L2425" t="s">
        <v>32</v>
      </c>
      <c r="M2425" t="s">
        <v>18</v>
      </c>
    </row>
    <row r="2426" spans="1:13" ht="15" x14ac:dyDescent="0.25">
      <c r="A2426">
        <v>2425</v>
      </c>
      <c r="B2426">
        <v>42651</v>
      </c>
      <c r="C2426" t="s">
        <v>6</v>
      </c>
      <c r="D2426" t="s">
        <v>2536</v>
      </c>
      <c r="E2426" t="str">
        <f t="shared" si="111"/>
        <v>Surco,Lima,Lima</v>
      </c>
      <c r="F2426" t="s">
        <v>7</v>
      </c>
      <c r="G2426">
        <v>38</v>
      </c>
      <c r="H2426">
        <f>tabla_ventas[[#This Row],[Precio Venta sin IGV]]-(tabla_ventas[[#This Row],[Precio Venta sin IGV]]*0.4)</f>
        <v>23499.599999999999</v>
      </c>
      <c r="I2426">
        <v>39166</v>
      </c>
      <c r="J2426">
        <f t="shared" si="112"/>
        <v>0.18</v>
      </c>
      <c r="K2426">
        <f t="shared" si="113"/>
        <v>46215.88</v>
      </c>
      <c r="L2426" t="s">
        <v>32</v>
      </c>
      <c r="M2426" t="s">
        <v>18</v>
      </c>
    </row>
    <row r="2427" spans="1:13" ht="15" x14ac:dyDescent="0.25">
      <c r="A2427">
        <v>2426</v>
      </c>
      <c r="B2427">
        <v>42651</v>
      </c>
      <c r="C2427" t="s">
        <v>6</v>
      </c>
      <c r="D2427" t="s">
        <v>2537</v>
      </c>
      <c r="E2427" t="str">
        <f t="shared" si="111"/>
        <v>Surco,Lima,Lima</v>
      </c>
      <c r="F2427" t="s">
        <v>7</v>
      </c>
      <c r="G2427">
        <v>53</v>
      </c>
      <c r="H2427">
        <f>tabla_ventas[[#This Row],[Precio Venta sin IGV]]-(tabla_ventas[[#This Row],[Precio Venta sin IGV]]*0.4)</f>
        <v>16122</v>
      </c>
      <c r="I2427">
        <v>26870</v>
      </c>
      <c r="J2427">
        <f t="shared" si="112"/>
        <v>0.18</v>
      </c>
      <c r="K2427">
        <f t="shared" si="113"/>
        <v>31706.6</v>
      </c>
      <c r="L2427" t="s">
        <v>32</v>
      </c>
      <c r="M2427" t="s">
        <v>18</v>
      </c>
    </row>
    <row r="2428" spans="1:13" ht="15" x14ac:dyDescent="0.25">
      <c r="A2428">
        <v>2427</v>
      </c>
      <c r="B2428">
        <v>42651</v>
      </c>
      <c r="C2428" t="s">
        <v>6</v>
      </c>
      <c r="D2428" t="s">
        <v>2538</v>
      </c>
      <c r="E2428" t="str">
        <f t="shared" si="111"/>
        <v>Surco,Lima,Lima</v>
      </c>
      <c r="F2428" t="s">
        <v>7</v>
      </c>
      <c r="G2428">
        <v>61</v>
      </c>
      <c r="H2428">
        <f>tabla_ventas[[#This Row],[Precio Venta sin IGV]]-(tabla_ventas[[#This Row],[Precio Venta sin IGV]]*0.4)</f>
        <v>18894.599999999999</v>
      </c>
      <c r="I2428">
        <v>31491</v>
      </c>
      <c r="J2428">
        <f t="shared" si="112"/>
        <v>0.18</v>
      </c>
      <c r="K2428">
        <f t="shared" si="113"/>
        <v>37159.379999999997</v>
      </c>
      <c r="L2428" t="s">
        <v>32</v>
      </c>
      <c r="M2428" t="s">
        <v>18</v>
      </c>
    </row>
    <row r="2429" spans="1:13" ht="15" x14ac:dyDescent="0.25">
      <c r="A2429">
        <v>2428</v>
      </c>
      <c r="B2429">
        <v>42651</v>
      </c>
      <c r="C2429" t="s">
        <v>16</v>
      </c>
      <c r="D2429" t="s">
        <v>2539</v>
      </c>
      <c r="E2429" t="str">
        <f t="shared" si="111"/>
        <v>Surco,Lima,Lima</v>
      </c>
      <c r="F2429" t="s">
        <v>12</v>
      </c>
      <c r="G2429">
        <v>85</v>
      </c>
      <c r="H2429">
        <f>tabla_ventas[[#This Row],[Precio Venta sin IGV]]-(tabla_ventas[[#This Row],[Precio Venta sin IGV]]*0.4)</f>
        <v>12288</v>
      </c>
      <c r="I2429">
        <v>20480</v>
      </c>
      <c r="J2429">
        <f t="shared" si="112"/>
        <v>0.18</v>
      </c>
      <c r="K2429">
        <f t="shared" si="113"/>
        <v>24166.400000000001</v>
      </c>
      <c r="L2429" t="s">
        <v>32</v>
      </c>
      <c r="M2429" t="s">
        <v>21</v>
      </c>
    </row>
    <row r="2430" spans="1:13" ht="15" x14ac:dyDescent="0.25">
      <c r="A2430">
        <v>2429</v>
      </c>
      <c r="B2430">
        <v>42651</v>
      </c>
      <c r="C2430" t="s">
        <v>16</v>
      </c>
      <c r="D2430" t="s">
        <v>2540</v>
      </c>
      <c r="E2430" t="str">
        <f t="shared" si="111"/>
        <v>Surco,Lima,Lima</v>
      </c>
      <c r="F2430" t="s">
        <v>12</v>
      </c>
      <c r="G2430">
        <v>148</v>
      </c>
      <c r="H2430">
        <f>tabla_ventas[[#This Row],[Precio Venta sin IGV]]-(tabla_ventas[[#This Row],[Precio Venta sin IGV]]*0.4)</f>
        <v>17147.400000000001</v>
      </c>
      <c r="I2430">
        <v>28579</v>
      </c>
      <c r="J2430">
        <f t="shared" si="112"/>
        <v>0.18</v>
      </c>
      <c r="K2430">
        <f t="shared" si="113"/>
        <v>33723.22</v>
      </c>
      <c r="L2430" t="s">
        <v>32</v>
      </c>
      <c r="M2430" t="s">
        <v>21</v>
      </c>
    </row>
    <row r="2431" spans="1:13" ht="15" x14ac:dyDescent="0.25">
      <c r="A2431">
        <v>2430</v>
      </c>
      <c r="B2431">
        <v>42651</v>
      </c>
      <c r="C2431" t="s">
        <v>16</v>
      </c>
      <c r="D2431" t="s">
        <v>2541</v>
      </c>
      <c r="E2431" t="str">
        <f t="shared" si="111"/>
        <v>Surco,Lima,Lima</v>
      </c>
      <c r="F2431" t="s">
        <v>12</v>
      </c>
      <c r="G2431">
        <v>31</v>
      </c>
      <c r="H2431">
        <f>tabla_ventas[[#This Row],[Precio Venta sin IGV]]-(tabla_ventas[[#This Row],[Precio Venta sin IGV]]*0.4)</f>
        <v>16677.599999999999</v>
      </c>
      <c r="I2431">
        <v>27796</v>
      </c>
      <c r="J2431">
        <f t="shared" si="112"/>
        <v>0.18</v>
      </c>
      <c r="K2431">
        <f t="shared" si="113"/>
        <v>32799.279999999999</v>
      </c>
      <c r="L2431" t="s">
        <v>32</v>
      </c>
      <c r="M2431" t="s">
        <v>21</v>
      </c>
    </row>
    <row r="2432" spans="1:13" ht="15" x14ac:dyDescent="0.25">
      <c r="A2432">
        <v>2431</v>
      </c>
      <c r="B2432">
        <v>42651</v>
      </c>
      <c r="C2432" t="s">
        <v>16</v>
      </c>
      <c r="D2432" t="s">
        <v>2542</v>
      </c>
      <c r="E2432" t="str">
        <f t="shared" si="111"/>
        <v>Surco,Lima,Lima</v>
      </c>
      <c r="F2432" t="s">
        <v>12</v>
      </c>
      <c r="G2432">
        <v>65</v>
      </c>
      <c r="H2432">
        <f>tabla_ventas[[#This Row],[Precio Venta sin IGV]]-(tabla_ventas[[#This Row],[Precio Venta sin IGV]]*0.4)</f>
        <v>22323</v>
      </c>
      <c r="I2432">
        <v>37205</v>
      </c>
      <c r="J2432">
        <f t="shared" si="112"/>
        <v>0.18</v>
      </c>
      <c r="K2432">
        <f t="shared" si="113"/>
        <v>43901.9</v>
      </c>
      <c r="L2432" t="s">
        <v>32</v>
      </c>
      <c r="M2432" t="s">
        <v>21</v>
      </c>
    </row>
    <row r="2433" spans="1:13" ht="15" x14ac:dyDescent="0.25">
      <c r="A2433">
        <v>2432</v>
      </c>
      <c r="B2433">
        <v>42651</v>
      </c>
      <c r="C2433" t="s">
        <v>27</v>
      </c>
      <c r="D2433" t="s">
        <v>2543</v>
      </c>
      <c r="E2433" t="str">
        <f t="shared" si="111"/>
        <v>Ate,Lima,Lima</v>
      </c>
      <c r="F2433" t="s">
        <v>7</v>
      </c>
      <c r="G2433">
        <v>111</v>
      </c>
      <c r="H2433">
        <f>tabla_ventas[[#This Row],[Precio Venta sin IGV]]-(tabla_ventas[[#This Row],[Precio Venta sin IGV]]*0.4)</f>
        <v>15628.8</v>
      </c>
      <c r="I2433">
        <v>26048</v>
      </c>
      <c r="J2433">
        <f t="shared" si="112"/>
        <v>0.18</v>
      </c>
      <c r="K2433">
        <f t="shared" si="113"/>
        <v>30736.639999999999</v>
      </c>
      <c r="L2433" t="s">
        <v>31</v>
      </c>
      <c r="M2433" t="s">
        <v>10</v>
      </c>
    </row>
    <row r="2434" spans="1:13" ht="15" x14ac:dyDescent="0.25">
      <c r="A2434">
        <v>2433</v>
      </c>
      <c r="B2434">
        <v>42651</v>
      </c>
      <c r="C2434" t="s">
        <v>27</v>
      </c>
      <c r="D2434" t="s">
        <v>2544</v>
      </c>
      <c r="E2434" t="str">
        <f t="shared" ref="E2434:E2497" si="114">IF(L2434="San Miguel","San Miguel, Lima, Lima",IF(L2434="La Molina","La Molina,Lima, Lima",IF(L2434="Ate","Ate,Lima,Lima","Surco,Lima,Lima")))</f>
        <v>Ate,Lima,Lima</v>
      </c>
      <c r="F2434" t="s">
        <v>7</v>
      </c>
      <c r="G2434">
        <v>123</v>
      </c>
      <c r="H2434">
        <f>tabla_ventas[[#This Row],[Precio Venta sin IGV]]-(tabla_ventas[[#This Row],[Precio Venta sin IGV]]*0.4)</f>
        <v>23088.6</v>
      </c>
      <c r="I2434">
        <v>38481</v>
      </c>
      <c r="J2434">
        <f t="shared" ref="J2434:J2497" si="115">IF(I2434&gt;20000&lt;25000,18%,IF(I2434&gt;25001,18%,18%))</f>
        <v>0.18</v>
      </c>
      <c r="K2434">
        <f t="shared" ref="K2434:K2497" si="116">I2434+I2434*J2434</f>
        <v>45407.58</v>
      </c>
      <c r="L2434" t="s">
        <v>31</v>
      </c>
      <c r="M2434" t="s">
        <v>10</v>
      </c>
    </row>
    <row r="2435" spans="1:13" ht="15" x14ac:dyDescent="0.25">
      <c r="A2435">
        <v>2434</v>
      </c>
      <c r="B2435">
        <v>42651</v>
      </c>
      <c r="C2435" t="s">
        <v>27</v>
      </c>
      <c r="D2435" t="s">
        <v>2545</v>
      </c>
      <c r="E2435" t="str">
        <f t="shared" si="114"/>
        <v>Ate,Lima,Lima</v>
      </c>
      <c r="F2435" t="s">
        <v>7</v>
      </c>
      <c r="G2435">
        <v>34</v>
      </c>
      <c r="H2435">
        <f>tabla_ventas[[#This Row],[Precio Venta sin IGV]]-(tabla_ventas[[#This Row],[Precio Venta sin IGV]]*0.4)</f>
        <v>13940.4</v>
      </c>
      <c r="I2435">
        <v>23234</v>
      </c>
      <c r="J2435">
        <f t="shared" si="115"/>
        <v>0.18</v>
      </c>
      <c r="K2435">
        <f t="shared" si="116"/>
        <v>27416.12</v>
      </c>
      <c r="L2435" t="s">
        <v>31</v>
      </c>
      <c r="M2435" t="s">
        <v>10</v>
      </c>
    </row>
    <row r="2436" spans="1:13" ht="15" x14ac:dyDescent="0.25">
      <c r="A2436">
        <v>2435</v>
      </c>
      <c r="B2436">
        <v>42651</v>
      </c>
      <c r="C2436" t="s">
        <v>27</v>
      </c>
      <c r="D2436" t="s">
        <v>2546</v>
      </c>
      <c r="E2436" t="str">
        <f t="shared" si="114"/>
        <v>Ate,Lima,Lima</v>
      </c>
      <c r="F2436" t="s">
        <v>7</v>
      </c>
      <c r="G2436">
        <v>126</v>
      </c>
      <c r="H2436">
        <f>tabla_ventas[[#This Row],[Precio Venta sin IGV]]-(tabla_ventas[[#This Row],[Precio Venta sin IGV]]*0.4)</f>
        <v>18561</v>
      </c>
      <c r="I2436">
        <v>30935</v>
      </c>
      <c r="J2436">
        <f t="shared" si="115"/>
        <v>0.18</v>
      </c>
      <c r="K2436">
        <f t="shared" si="116"/>
        <v>36503.300000000003</v>
      </c>
      <c r="L2436" t="s">
        <v>31</v>
      </c>
      <c r="M2436" t="s">
        <v>10</v>
      </c>
    </row>
    <row r="2437" spans="1:13" ht="15" x14ac:dyDescent="0.25">
      <c r="A2437">
        <v>2436</v>
      </c>
      <c r="B2437">
        <v>42651</v>
      </c>
      <c r="C2437" t="s">
        <v>17</v>
      </c>
      <c r="D2437" t="s">
        <v>2547</v>
      </c>
      <c r="E2437" t="str">
        <f t="shared" si="114"/>
        <v>Surco,Lima,Lima</v>
      </c>
      <c r="F2437" t="s">
        <v>7</v>
      </c>
      <c r="G2437">
        <v>143</v>
      </c>
      <c r="H2437">
        <f>tabla_ventas[[#This Row],[Precio Venta sin IGV]]-(tabla_ventas[[#This Row],[Precio Venta sin IGV]]*0.4)</f>
        <v>21679.199999999997</v>
      </c>
      <c r="I2437">
        <v>36132</v>
      </c>
      <c r="J2437">
        <f t="shared" si="115"/>
        <v>0.18</v>
      </c>
      <c r="K2437">
        <f t="shared" si="116"/>
        <v>42635.76</v>
      </c>
      <c r="L2437" t="s">
        <v>32</v>
      </c>
      <c r="M2437" t="s">
        <v>25</v>
      </c>
    </row>
    <row r="2438" spans="1:13" ht="15" x14ac:dyDescent="0.25">
      <c r="A2438">
        <v>2437</v>
      </c>
      <c r="B2438">
        <v>42651</v>
      </c>
      <c r="C2438" t="s">
        <v>17</v>
      </c>
      <c r="D2438" t="s">
        <v>2548</v>
      </c>
      <c r="E2438" t="str">
        <f t="shared" si="114"/>
        <v>Surco,Lima,Lima</v>
      </c>
      <c r="F2438" t="s">
        <v>7</v>
      </c>
      <c r="G2438">
        <v>136</v>
      </c>
      <c r="H2438">
        <f>tabla_ventas[[#This Row],[Precio Venta sin IGV]]-(tabla_ventas[[#This Row],[Precio Venta sin IGV]]*0.4)</f>
        <v>16243.199999999999</v>
      </c>
      <c r="I2438">
        <v>27072</v>
      </c>
      <c r="J2438">
        <f t="shared" si="115"/>
        <v>0.18</v>
      </c>
      <c r="K2438">
        <f t="shared" si="116"/>
        <v>31944.959999999999</v>
      </c>
      <c r="L2438" t="s">
        <v>32</v>
      </c>
      <c r="M2438" t="s">
        <v>25</v>
      </c>
    </row>
    <row r="2439" spans="1:13" ht="15" x14ac:dyDescent="0.25">
      <c r="A2439">
        <v>2438</v>
      </c>
      <c r="B2439">
        <v>42651</v>
      </c>
      <c r="C2439" t="s">
        <v>17</v>
      </c>
      <c r="D2439" t="s">
        <v>2549</v>
      </c>
      <c r="E2439" t="str">
        <f t="shared" si="114"/>
        <v>Surco,Lima,Lima</v>
      </c>
      <c r="F2439" t="s">
        <v>7</v>
      </c>
      <c r="G2439">
        <v>167</v>
      </c>
      <c r="H2439">
        <f>tabla_ventas[[#This Row],[Precio Venta sin IGV]]-(tabla_ventas[[#This Row],[Precio Venta sin IGV]]*0.4)</f>
        <v>17922.599999999999</v>
      </c>
      <c r="I2439">
        <v>29871</v>
      </c>
      <c r="J2439">
        <f t="shared" si="115"/>
        <v>0.18</v>
      </c>
      <c r="K2439">
        <f t="shared" si="116"/>
        <v>35247.78</v>
      </c>
      <c r="L2439" t="s">
        <v>32</v>
      </c>
      <c r="M2439" t="s">
        <v>25</v>
      </c>
    </row>
    <row r="2440" spans="1:13" ht="15" x14ac:dyDescent="0.25">
      <c r="A2440">
        <v>2439</v>
      </c>
      <c r="B2440">
        <v>42651</v>
      </c>
      <c r="C2440" t="s">
        <v>17</v>
      </c>
      <c r="D2440" t="s">
        <v>2550</v>
      </c>
      <c r="E2440" t="str">
        <f t="shared" si="114"/>
        <v>Surco,Lima,Lima</v>
      </c>
      <c r="F2440" t="s">
        <v>7</v>
      </c>
      <c r="G2440">
        <v>155</v>
      </c>
      <c r="H2440">
        <f>tabla_ventas[[#This Row],[Precio Venta sin IGV]]-(tabla_ventas[[#This Row],[Precio Venta sin IGV]]*0.4)</f>
        <v>17928.599999999999</v>
      </c>
      <c r="I2440">
        <v>29881</v>
      </c>
      <c r="J2440">
        <f t="shared" si="115"/>
        <v>0.18</v>
      </c>
      <c r="K2440">
        <f t="shared" si="116"/>
        <v>35259.58</v>
      </c>
      <c r="L2440" t="s">
        <v>32</v>
      </c>
      <c r="M2440" t="s">
        <v>25</v>
      </c>
    </row>
    <row r="2441" spans="1:13" ht="15" x14ac:dyDescent="0.25">
      <c r="A2441">
        <v>2440</v>
      </c>
      <c r="B2441">
        <v>42651</v>
      </c>
      <c r="C2441" t="s">
        <v>19</v>
      </c>
      <c r="D2441" t="s">
        <v>2551</v>
      </c>
      <c r="E2441" t="str">
        <f t="shared" si="114"/>
        <v>Ate,Lima,Lima</v>
      </c>
      <c r="F2441" t="s">
        <v>7</v>
      </c>
      <c r="G2441">
        <v>101</v>
      </c>
      <c r="H2441">
        <f>tabla_ventas[[#This Row],[Precio Venta sin IGV]]-(tabla_ventas[[#This Row],[Precio Venta sin IGV]]*0.4)</f>
        <v>21454.799999999999</v>
      </c>
      <c r="I2441">
        <v>35758</v>
      </c>
      <c r="J2441">
        <f t="shared" si="115"/>
        <v>0.18</v>
      </c>
      <c r="K2441">
        <f t="shared" si="116"/>
        <v>42194.44</v>
      </c>
      <c r="L2441" t="s">
        <v>31</v>
      </c>
      <c r="M2441" t="s">
        <v>10</v>
      </c>
    </row>
    <row r="2442" spans="1:13" ht="15" x14ac:dyDescent="0.25">
      <c r="A2442">
        <v>2441</v>
      </c>
      <c r="B2442">
        <v>42651</v>
      </c>
      <c r="C2442" t="s">
        <v>19</v>
      </c>
      <c r="D2442" t="s">
        <v>2552</v>
      </c>
      <c r="E2442" t="str">
        <f t="shared" si="114"/>
        <v>Ate,Lima,Lima</v>
      </c>
      <c r="F2442" t="s">
        <v>7</v>
      </c>
      <c r="G2442">
        <v>115</v>
      </c>
      <c r="H2442">
        <f>tabla_ventas[[#This Row],[Precio Venta sin IGV]]-(tabla_ventas[[#This Row],[Precio Venta sin IGV]]*0.4)</f>
        <v>12871.8</v>
      </c>
      <c r="I2442">
        <v>21453</v>
      </c>
      <c r="J2442">
        <f t="shared" si="115"/>
        <v>0.18</v>
      </c>
      <c r="K2442">
        <f t="shared" si="116"/>
        <v>25314.54</v>
      </c>
      <c r="L2442" t="s">
        <v>31</v>
      </c>
      <c r="M2442" t="s">
        <v>10</v>
      </c>
    </row>
    <row r="2443" spans="1:13" ht="15" x14ac:dyDescent="0.25">
      <c r="A2443">
        <v>2442</v>
      </c>
      <c r="B2443">
        <v>42651</v>
      </c>
      <c r="C2443" t="s">
        <v>19</v>
      </c>
      <c r="D2443" t="s">
        <v>2553</v>
      </c>
      <c r="E2443" t="str">
        <f t="shared" si="114"/>
        <v>Ate,Lima,Lima</v>
      </c>
      <c r="F2443" t="s">
        <v>7</v>
      </c>
      <c r="G2443">
        <v>63</v>
      </c>
      <c r="H2443">
        <f>tabla_ventas[[#This Row],[Precio Venta sin IGV]]-(tabla_ventas[[#This Row],[Precio Venta sin IGV]]*0.4)</f>
        <v>22582.199999999997</v>
      </c>
      <c r="I2443">
        <v>37637</v>
      </c>
      <c r="J2443">
        <f t="shared" si="115"/>
        <v>0.18</v>
      </c>
      <c r="K2443">
        <f t="shared" si="116"/>
        <v>44411.66</v>
      </c>
      <c r="L2443" t="s">
        <v>31</v>
      </c>
      <c r="M2443" t="s">
        <v>10</v>
      </c>
    </row>
    <row r="2444" spans="1:13" ht="15" x14ac:dyDescent="0.25">
      <c r="A2444">
        <v>2443</v>
      </c>
      <c r="B2444">
        <v>42651</v>
      </c>
      <c r="C2444" t="s">
        <v>19</v>
      </c>
      <c r="D2444" t="s">
        <v>2554</v>
      </c>
      <c r="E2444" t="str">
        <f t="shared" si="114"/>
        <v>Ate,Lima,Lima</v>
      </c>
      <c r="F2444" t="s">
        <v>7</v>
      </c>
      <c r="G2444">
        <v>100</v>
      </c>
      <c r="H2444">
        <f>tabla_ventas[[#This Row],[Precio Venta sin IGV]]-(tabla_ventas[[#This Row],[Precio Venta sin IGV]]*0.4)</f>
        <v>11121</v>
      </c>
      <c r="I2444">
        <v>18535</v>
      </c>
      <c r="J2444">
        <f t="shared" si="115"/>
        <v>0.18</v>
      </c>
      <c r="K2444">
        <f t="shared" si="116"/>
        <v>21871.3</v>
      </c>
      <c r="L2444" t="s">
        <v>31</v>
      </c>
      <c r="M2444" t="s">
        <v>10</v>
      </c>
    </row>
    <row r="2445" spans="1:13" ht="15" x14ac:dyDescent="0.25">
      <c r="A2445">
        <v>2444</v>
      </c>
      <c r="B2445">
        <v>42650</v>
      </c>
      <c r="C2445" t="s">
        <v>6</v>
      </c>
      <c r="D2445" t="s">
        <v>2555</v>
      </c>
      <c r="E2445" t="str">
        <f t="shared" si="114"/>
        <v>Surco,Lima,Lima</v>
      </c>
      <c r="F2445" t="s">
        <v>7</v>
      </c>
      <c r="G2445">
        <v>179</v>
      </c>
      <c r="H2445">
        <f>tabla_ventas[[#This Row],[Precio Venta sin IGV]]-(tabla_ventas[[#This Row],[Precio Venta sin IGV]]*0.4)</f>
        <v>12016.8</v>
      </c>
      <c r="I2445">
        <v>20028</v>
      </c>
      <c r="J2445">
        <f t="shared" si="115"/>
        <v>0.18</v>
      </c>
      <c r="K2445">
        <f t="shared" si="116"/>
        <v>23633.040000000001</v>
      </c>
      <c r="L2445" t="s">
        <v>32</v>
      </c>
      <c r="M2445" t="s">
        <v>25</v>
      </c>
    </row>
    <row r="2446" spans="1:13" ht="15" x14ac:dyDescent="0.25">
      <c r="A2446">
        <v>2445</v>
      </c>
      <c r="B2446">
        <v>42650</v>
      </c>
      <c r="C2446" t="s">
        <v>6</v>
      </c>
      <c r="D2446" t="s">
        <v>2556</v>
      </c>
      <c r="E2446" t="str">
        <f t="shared" si="114"/>
        <v>Surco,Lima,Lima</v>
      </c>
      <c r="F2446" t="s">
        <v>7</v>
      </c>
      <c r="G2446">
        <v>87</v>
      </c>
      <c r="H2446">
        <f>tabla_ventas[[#This Row],[Precio Venta sin IGV]]-(tabla_ventas[[#This Row],[Precio Venta sin IGV]]*0.4)</f>
        <v>20380.8</v>
      </c>
      <c r="I2446">
        <v>33968</v>
      </c>
      <c r="J2446">
        <f t="shared" si="115"/>
        <v>0.18</v>
      </c>
      <c r="K2446">
        <f t="shared" si="116"/>
        <v>40082.239999999998</v>
      </c>
      <c r="L2446" t="s">
        <v>32</v>
      </c>
      <c r="M2446" t="s">
        <v>25</v>
      </c>
    </row>
    <row r="2447" spans="1:13" ht="15" x14ac:dyDescent="0.25">
      <c r="A2447">
        <v>2446</v>
      </c>
      <c r="B2447">
        <v>42650</v>
      </c>
      <c r="C2447" t="s">
        <v>6</v>
      </c>
      <c r="D2447" t="s">
        <v>2557</v>
      </c>
      <c r="E2447" t="str">
        <f t="shared" si="114"/>
        <v>Surco,Lima,Lima</v>
      </c>
      <c r="F2447" t="s">
        <v>7</v>
      </c>
      <c r="G2447">
        <v>171</v>
      </c>
      <c r="H2447">
        <f>tabla_ventas[[#This Row],[Precio Venta sin IGV]]-(tabla_ventas[[#This Row],[Precio Venta sin IGV]]*0.4)</f>
        <v>12837.6</v>
      </c>
      <c r="I2447">
        <v>21396</v>
      </c>
      <c r="J2447">
        <f t="shared" si="115"/>
        <v>0.18</v>
      </c>
      <c r="K2447">
        <f t="shared" si="116"/>
        <v>25247.279999999999</v>
      </c>
      <c r="L2447" t="s">
        <v>32</v>
      </c>
      <c r="M2447" t="s">
        <v>25</v>
      </c>
    </row>
    <row r="2448" spans="1:13" ht="15" x14ac:dyDescent="0.25">
      <c r="A2448">
        <v>2447</v>
      </c>
      <c r="B2448">
        <v>42650</v>
      </c>
      <c r="C2448" t="s">
        <v>6</v>
      </c>
      <c r="D2448" t="s">
        <v>2558</v>
      </c>
      <c r="E2448" t="str">
        <f t="shared" si="114"/>
        <v>Surco,Lima,Lima</v>
      </c>
      <c r="F2448" t="s">
        <v>7</v>
      </c>
      <c r="G2448">
        <v>103</v>
      </c>
      <c r="H2448">
        <f>tabla_ventas[[#This Row],[Precio Venta sin IGV]]-(tabla_ventas[[#This Row],[Precio Venta sin IGV]]*0.4)</f>
        <v>22969.199999999997</v>
      </c>
      <c r="I2448">
        <v>38282</v>
      </c>
      <c r="J2448">
        <f t="shared" si="115"/>
        <v>0.18</v>
      </c>
      <c r="K2448">
        <f t="shared" si="116"/>
        <v>45172.76</v>
      </c>
      <c r="L2448" t="s">
        <v>32</v>
      </c>
      <c r="M2448" t="s">
        <v>25</v>
      </c>
    </row>
    <row r="2449" spans="1:13" ht="15" x14ac:dyDescent="0.25">
      <c r="A2449">
        <v>2448</v>
      </c>
      <c r="B2449">
        <v>42650</v>
      </c>
      <c r="C2449" t="s">
        <v>17</v>
      </c>
      <c r="D2449" t="s">
        <v>2559</v>
      </c>
      <c r="E2449" t="str">
        <f t="shared" si="114"/>
        <v>Surco,Lima,Lima</v>
      </c>
      <c r="F2449" t="s">
        <v>7</v>
      </c>
      <c r="G2449">
        <v>166</v>
      </c>
      <c r="H2449">
        <f>tabla_ventas[[#This Row],[Precio Venta sin IGV]]-(tabla_ventas[[#This Row],[Precio Venta sin IGV]]*0.4)</f>
        <v>17598</v>
      </c>
      <c r="I2449">
        <v>29330</v>
      </c>
      <c r="J2449">
        <f t="shared" si="115"/>
        <v>0.18</v>
      </c>
      <c r="K2449">
        <f t="shared" si="116"/>
        <v>34609.4</v>
      </c>
      <c r="L2449" t="s">
        <v>32</v>
      </c>
      <c r="M2449" t="s">
        <v>26</v>
      </c>
    </row>
    <row r="2450" spans="1:13" ht="15" x14ac:dyDescent="0.25">
      <c r="A2450">
        <v>2449</v>
      </c>
      <c r="B2450">
        <v>42650</v>
      </c>
      <c r="C2450" t="s">
        <v>17</v>
      </c>
      <c r="D2450" t="s">
        <v>2560</v>
      </c>
      <c r="E2450" t="str">
        <f t="shared" si="114"/>
        <v>Surco,Lima,Lima</v>
      </c>
      <c r="F2450" t="s">
        <v>7</v>
      </c>
      <c r="G2450">
        <v>145</v>
      </c>
      <c r="H2450">
        <f>tabla_ventas[[#This Row],[Precio Venta sin IGV]]-(tabla_ventas[[#This Row],[Precio Venta sin IGV]]*0.4)</f>
        <v>11603.4</v>
      </c>
      <c r="I2450">
        <v>19339</v>
      </c>
      <c r="J2450">
        <f t="shared" si="115"/>
        <v>0.18</v>
      </c>
      <c r="K2450">
        <f t="shared" si="116"/>
        <v>22820.02</v>
      </c>
      <c r="L2450" t="s">
        <v>32</v>
      </c>
      <c r="M2450" t="s">
        <v>26</v>
      </c>
    </row>
    <row r="2451" spans="1:13" ht="15" x14ac:dyDescent="0.25">
      <c r="A2451">
        <v>2450</v>
      </c>
      <c r="B2451">
        <v>42650</v>
      </c>
      <c r="C2451" t="s">
        <v>17</v>
      </c>
      <c r="D2451" t="s">
        <v>2561</v>
      </c>
      <c r="E2451" t="str">
        <f t="shared" si="114"/>
        <v>Surco,Lima,Lima</v>
      </c>
      <c r="F2451" t="s">
        <v>7</v>
      </c>
      <c r="G2451">
        <v>96</v>
      </c>
      <c r="H2451">
        <f>tabla_ventas[[#This Row],[Precio Venta sin IGV]]-(tabla_ventas[[#This Row],[Precio Venta sin IGV]]*0.4)</f>
        <v>19816.8</v>
      </c>
      <c r="I2451">
        <v>33028</v>
      </c>
      <c r="J2451">
        <f t="shared" si="115"/>
        <v>0.18</v>
      </c>
      <c r="K2451">
        <f t="shared" si="116"/>
        <v>38973.040000000001</v>
      </c>
      <c r="L2451" t="s">
        <v>32</v>
      </c>
      <c r="M2451" t="s">
        <v>26</v>
      </c>
    </row>
    <row r="2452" spans="1:13" ht="15" x14ac:dyDescent="0.25">
      <c r="A2452">
        <v>2451</v>
      </c>
      <c r="B2452">
        <v>42650</v>
      </c>
      <c r="C2452" t="s">
        <v>17</v>
      </c>
      <c r="D2452" t="s">
        <v>2562</v>
      </c>
      <c r="E2452" t="str">
        <f t="shared" si="114"/>
        <v>Surco,Lima,Lima</v>
      </c>
      <c r="F2452" t="s">
        <v>7</v>
      </c>
      <c r="G2452">
        <v>168</v>
      </c>
      <c r="H2452">
        <f>tabla_ventas[[#This Row],[Precio Venta sin IGV]]-(tabla_ventas[[#This Row],[Precio Venta sin IGV]]*0.4)</f>
        <v>12673.199999999999</v>
      </c>
      <c r="I2452">
        <v>21122</v>
      </c>
      <c r="J2452">
        <f t="shared" si="115"/>
        <v>0.18</v>
      </c>
      <c r="K2452">
        <f t="shared" si="116"/>
        <v>24923.96</v>
      </c>
      <c r="L2452" t="s">
        <v>32</v>
      </c>
      <c r="M2452" t="s">
        <v>22</v>
      </c>
    </row>
    <row r="2453" spans="1:13" ht="15" x14ac:dyDescent="0.25">
      <c r="A2453">
        <v>2452</v>
      </c>
      <c r="B2453">
        <v>42650</v>
      </c>
      <c r="C2453" t="s">
        <v>17</v>
      </c>
      <c r="D2453" t="s">
        <v>2563</v>
      </c>
      <c r="E2453" t="str">
        <f t="shared" si="114"/>
        <v>Surco,Lima,Lima</v>
      </c>
      <c r="F2453" t="s">
        <v>7</v>
      </c>
      <c r="G2453">
        <v>118</v>
      </c>
      <c r="H2453">
        <f>tabla_ventas[[#This Row],[Precio Venta sin IGV]]-(tabla_ventas[[#This Row],[Precio Venta sin IGV]]*0.4)</f>
        <v>21048.6</v>
      </c>
      <c r="I2453">
        <v>35081</v>
      </c>
      <c r="J2453">
        <f t="shared" si="115"/>
        <v>0.18</v>
      </c>
      <c r="K2453">
        <f t="shared" si="116"/>
        <v>41395.58</v>
      </c>
      <c r="L2453" t="s">
        <v>32</v>
      </c>
      <c r="M2453" t="s">
        <v>22</v>
      </c>
    </row>
    <row r="2454" spans="1:13" ht="15" x14ac:dyDescent="0.25">
      <c r="A2454">
        <v>2453</v>
      </c>
      <c r="B2454">
        <v>42650</v>
      </c>
      <c r="C2454" t="s">
        <v>17</v>
      </c>
      <c r="D2454" t="s">
        <v>2564</v>
      </c>
      <c r="E2454" t="str">
        <f t="shared" si="114"/>
        <v>Surco,Lima,Lima</v>
      </c>
      <c r="F2454" t="s">
        <v>7</v>
      </c>
      <c r="G2454">
        <v>84</v>
      </c>
      <c r="H2454">
        <f>tabla_ventas[[#This Row],[Precio Venta sin IGV]]-(tabla_ventas[[#This Row],[Precio Venta sin IGV]]*0.4)</f>
        <v>19067.400000000001</v>
      </c>
      <c r="I2454">
        <v>31779</v>
      </c>
      <c r="J2454">
        <f t="shared" si="115"/>
        <v>0.18</v>
      </c>
      <c r="K2454">
        <f t="shared" si="116"/>
        <v>37499.22</v>
      </c>
      <c r="L2454" t="s">
        <v>32</v>
      </c>
      <c r="M2454" t="s">
        <v>22</v>
      </c>
    </row>
    <row r="2455" spans="1:13" ht="15" x14ac:dyDescent="0.25">
      <c r="A2455">
        <v>2454</v>
      </c>
      <c r="B2455">
        <v>42650</v>
      </c>
      <c r="C2455" t="s">
        <v>17</v>
      </c>
      <c r="D2455" t="s">
        <v>2565</v>
      </c>
      <c r="E2455" t="str">
        <f t="shared" si="114"/>
        <v>Surco,Lima,Lima</v>
      </c>
      <c r="F2455" t="s">
        <v>7</v>
      </c>
      <c r="G2455">
        <v>10</v>
      </c>
      <c r="H2455">
        <f>tabla_ventas[[#This Row],[Precio Venta sin IGV]]-(tabla_ventas[[#This Row],[Precio Venta sin IGV]]*0.4)</f>
        <v>16030.8</v>
      </c>
      <c r="I2455">
        <v>26718</v>
      </c>
      <c r="J2455">
        <f t="shared" si="115"/>
        <v>0.18</v>
      </c>
      <c r="K2455">
        <f t="shared" si="116"/>
        <v>31527.239999999998</v>
      </c>
      <c r="L2455" t="s">
        <v>32</v>
      </c>
      <c r="M2455" t="s">
        <v>22</v>
      </c>
    </row>
    <row r="2456" spans="1:13" ht="15" x14ac:dyDescent="0.25">
      <c r="A2456">
        <v>2455</v>
      </c>
      <c r="B2456">
        <v>42650</v>
      </c>
      <c r="C2456" t="s">
        <v>19</v>
      </c>
      <c r="D2456" t="s">
        <v>2566</v>
      </c>
      <c r="E2456" t="str">
        <f t="shared" si="114"/>
        <v>La Molina,Lima, Lima</v>
      </c>
      <c r="F2456" t="s">
        <v>7</v>
      </c>
      <c r="G2456">
        <v>97</v>
      </c>
      <c r="H2456">
        <f>tabla_ventas[[#This Row],[Precio Venta sin IGV]]-(tabla_ventas[[#This Row],[Precio Venta sin IGV]]*0.4)</f>
        <v>23343.599999999999</v>
      </c>
      <c r="I2456">
        <v>38906</v>
      </c>
      <c r="J2456">
        <f t="shared" si="115"/>
        <v>0.18</v>
      </c>
      <c r="K2456">
        <f t="shared" si="116"/>
        <v>45909.08</v>
      </c>
      <c r="L2456" t="s">
        <v>119</v>
      </c>
      <c r="M2456" t="s">
        <v>13</v>
      </c>
    </row>
    <row r="2457" spans="1:13" ht="15" x14ac:dyDescent="0.25">
      <c r="A2457">
        <v>2456</v>
      </c>
      <c r="B2457">
        <v>42650</v>
      </c>
      <c r="C2457" t="s">
        <v>19</v>
      </c>
      <c r="D2457" t="s">
        <v>2567</v>
      </c>
      <c r="E2457" t="str">
        <f t="shared" si="114"/>
        <v>La Molina,Lima, Lima</v>
      </c>
      <c r="F2457" t="s">
        <v>7</v>
      </c>
      <c r="G2457">
        <v>96</v>
      </c>
      <c r="H2457">
        <f>tabla_ventas[[#This Row],[Precio Venta sin IGV]]-(tabla_ventas[[#This Row],[Precio Venta sin IGV]]*0.4)</f>
        <v>14931</v>
      </c>
      <c r="I2457">
        <v>24885</v>
      </c>
      <c r="J2457">
        <f t="shared" si="115"/>
        <v>0.18</v>
      </c>
      <c r="K2457">
        <f t="shared" si="116"/>
        <v>29364.3</v>
      </c>
      <c r="L2457" t="s">
        <v>119</v>
      </c>
      <c r="M2457" t="s">
        <v>13</v>
      </c>
    </row>
    <row r="2458" spans="1:13" ht="15" x14ac:dyDescent="0.25">
      <c r="A2458">
        <v>2457</v>
      </c>
      <c r="B2458">
        <v>42650</v>
      </c>
      <c r="C2458" t="s">
        <v>19</v>
      </c>
      <c r="D2458" t="s">
        <v>2568</v>
      </c>
      <c r="E2458" t="str">
        <f t="shared" si="114"/>
        <v>La Molina,Lima, Lima</v>
      </c>
      <c r="F2458" t="s">
        <v>7</v>
      </c>
      <c r="G2458">
        <v>12</v>
      </c>
      <c r="H2458">
        <f>tabla_ventas[[#This Row],[Precio Venta sin IGV]]-(tabla_ventas[[#This Row],[Precio Venta sin IGV]]*0.4)</f>
        <v>11313.599999999999</v>
      </c>
      <c r="I2458">
        <v>18856</v>
      </c>
      <c r="J2458">
        <f t="shared" si="115"/>
        <v>0.18</v>
      </c>
      <c r="K2458">
        <f t="shared" si="116"/>
        <v>22250.080000000002</v>
      </c>
      <c r="L2458" t="s">
        <v>119</v>
      </c>
      <c r="M2458" t="s">
        <v>13</v>
      </c>
    </row>
    <row r="2459" spans="1:13" ht="15" x14ac:dyDescent="0.25">
      <c r="A2459">
        <v>2458</v>
      </c>
      <c r="B2459">
        <v>42650</v>
      </c>
      <c r="C2459" t="s">
        <v>19</v>
      </c>
      <c r="D2459" t="s">
        <v>2569</v>
      </c>
      <c r="E2459" t="str">
        <f t="shared" si="114"/>
        <v>La Molina,Lima, Lima</v>
      </c>
      <c r="F2459" t="s">
        <v>7</v>
      </c>
      <c r="G2459">
        <v>66</v>
      </c>
      <c r="H2459">
        <f>tabla_ventas[[#This Row],[Precio Venta sin IGV]]-(tabla_ventas[[#This Row],[Precio Venta sin IGV]]*0.4)</f>
        <v>19489.199999999997</v>
      </c>
      <c r="I2459">
        <v>32482</v>
      </c>
      <c r="J2459">
        <f t="shared" si="115"/>
        <v>0.18</v>
      </c>
      <c r="K2459">
        <f t="shared" si="116"/>
        <v>38328.76</v>
      </c>
      <c r="L2459" t="s">
        <v>119</v>
      </c>
      <c r="M2459" t="s">
        <v>13</v>
      </c>
    </row>
    <row r="2460" spans="1:13" ht="15" x14ac:dyDescent="0.25">
      <c r="A2460">
        <v>2459</v>
      </c>
      <c r="B2460">
        <v>42650</v>
      </c>
      <c r="C2460" t="s">
        <v>24</v>
      </c>
      <c r="D2460" t="s">
        <v>2570</v>
      </c>
      <c r="E2460" t="str">
        <f t="shared" si="114"/>
        <v>La Molina,Lima, Lima</v>
      </c>
      <c r="F2460" t="s">
        <v>7</v>
      </c>
      <c r="G2460">
        <v>27</v>
      </c>
      <c r="H2460">
        <f>tabla_ventas[[#This Row],[Precio Venta sin IGV]]-(tabla_ventas[[#This Row],[Precio Venta sin IGV]]*0.4)</f>
        <v>15374.4</v>
      </c>
      <c r="I2460">
        <v>25624</v>
      </c>
      <c r="J2460">
        <f t="shared" si="115"/>
        <v>0.18</v>
      </c>
      <c r="K2460">
        <f t="shared" si="116"/>
        <v>30236.32</v>
      </c>
      <c r="L2460" t="s">
        <v>119</v>
      </c>
      <c r="M2460" t="s">
        <v>13</v>
      </c>
    </row>
    <row r="2461" spans="1:13" ht="15" x14ac:dyDescent="0.25">
      <c r="A2461">
        <v>2460</v>
      </c>
      <c r="B2461">
        <v>42650</v>
      </c>
      <c r="C2461" t="s">
        <v>24</v>
      </c>
      <c r="D2461" t="s">
        <v>2571</v>
      </c>
      <c r="E2461" t="str">
        <f t="shared" si="114"/>
        <v>La Molina,Lima, Lima</v>
      </c>
      <c r="F2461" t="s">
        <v>7</v>
      </c>
      <c r="G2461">
        <v>34</v>
      </c>
      <c r="H2461">
        <f>tabla_ventas[[#This Row],[Precio Venta sin IGV]]-(tabla_ventas[[#This Row],[Precio Venta sin IGV]]*0.4)</f>
        <v>16344</v>
      </c>
      <c r="I2461">
        <v>27240</v>
      </c>
      <c r="J2461">
        <f t="shared" si="115"/>
        <v>0.18</v>
      </c>
      <c r="K2461">
        <f t="shared" si="116"/>
        <v>32143.200000000001</v>
      </c>
      <c r="L2461" t="s">
        <v>119</v>
      </c>
      <c r="M2461" t="s">
        <v>13</v>
      </c>
    </row>
    <row r="2462" spans="1:13" ht="15" x14ac:dyDescent="0.25">
      <c r="A2462">
        <v>2461</v>
      </c>
      <c r="B2462">
        <v>42650</v>
      </c>
      <c r="C2462" t="s">
        <v>24</v>
      </c>
      <c r="D2462" t="s">
        <v>2572</v>
      </c>
      <c r="E2462" t="str">
        <f t="shared" si="114"/>
        <v>La Molina,Lima, Lima</v>
      </c>
      <c r="F2462" t="s">
        <v>7</v>
      </c>
      <c r="G2462">
        <v>176</v>
      </c>
      <c r="H2462">
        <f>tabla_ventas[[#This Row],[Precio Venta sin IGV]]-(tabla_ventas[[#This Row],[Precio Venta sin IGV]]*0.4)</f>
        <v>23846.400000000001</v>
      </c>
      <c r="I2462">
        <v>39744</v>
      </c>
      <c r="J2462">
        <f t="shared" si="115"/>
        <v>0.18</v>
      </c>
      <c r="K2462">
        <f t="shared" si="116"/>
        <v>46897.919999999998</v>
      </c>
      <c r="L2462" t="s">
        <v>119</v>
      </c>
      <c r="M2462" t="s">
        <v>13</v>
      </c>
    </row>
    <row r="2463" spans="1:13" ht="15" x14ac:dyDescent="0.25">
      <c r="A2463">
        <v>2462</v>
      </c>
      <c r="B2463">
        <v>42649</v>
      </c>
      <c r="C2463" t="s">
        <v>9</v>
      </c>
      <c r="D2463" t="s">
        <v>2573</v>
      </c>
      <c r="E2463" t="str">
        <f t="shared" si="114"/>
        <v>Surco,Lima,Lima</v>
      </c>
      <c r="F2463" t="s">
        <v>7</v>
      </c>
      <c r="G2463">
        <v>35</v>
      </c>
      <c r="H2463">
        <f>tabla_ventas[[#This Row],[Precio Venta sin IGV]]-(tabla_ventas[[#This Row],[Precio Venta sin IGV]]*0.4)</f>
        <v>21694.199999999997</v>
      </c>
      <c r="I2463">
        <v>36157</v>
      </c>
      <c r="J2463">
        <f t="shared" si="115"/>
        <v>0.18</v>
      </c>
      <c r="K2463">
        <f t="shared" si="116"/>
        <v>42665.26</v>
      </c>
      <c r="L2463" t="s">
        <v>32</v>
      </c>
      <c r="M2463" t="s">
        <v>15</v>
      </c>
    </row>
    <row r="2464" spans="1:13" ht="15" x14ac:dyDescent="0.25">
      <c r="A2464">
        <v>2463</v>
      </c>
      <c r="B2464">
        <v>42649</v>
      </c>
      <c r="C2464" t="s">
        <v>9</v>
      </c>
      <c r="D2464" t="s">
        <v>2574</v>
      </c>
      <c r="E2464" t="str">
        <f t="shared" si="114"/>
        <v>Surco,Lima,Lima</v>
      </c>
      <c r="F2464" t="s">
        <v>7</v>
      </c>
      <c r="G2464">
        <v>37</v>
      </c>
      <c r="H2464">
        <f>tabla_ventas[[#This Row],[Precio Venta sin IGV]]-(tabla_ventas[[#This Row],[Precio Venta sin IGV]]*0.4)</f>
        <v>19315.199999999997</v>
      </c>
      <c r="I2464">
        <v>32192</v>
      </c>
      <c r="J2464">
        <f t="shared" si="115"/>
        <v>0.18</v>
      </c>
      <c r="K2464">
        <f t="shared" si="116"/>
        <v>37986.559999999998</v>
      </c>
      <c r="L2464" t="s">
        <v>32</v>
      </c>
      <c r="M2464" t="s">
        <v>15</v>
      </c>
    </row>
    <row r="2465" spans="1:13" ht="15" x14ac:dyDescent="0.25">
      <c r="A2465">
        <v>2464</v>
      </c>
      <c r="B2465">
        <v>42649</v>
      </c>
      <c r="C2465" t="s">
        <v>9</v>
      </c>
      <c r="D2465" t="s">
        <v>2575</v>
      </c>
      <c r="E2465" t="str">
        <f t="shared" si="114"/>
        <v>Surco,Lima,Lima</v>
      </c>
      <c r="F2465" t="s">
        <v>7</v>
      </c>
      <c r="G2465">
        <v>179</v>
      </c>
      <c r="H2465">
        <f>tabla_ventas[[#This Row],[Precio Venta sin IGV]]-(tabla_ventas[[#This Row],[Precio Venta sin IGV]]*0.4)</f>
        <v>19668.599999999999</v>
      </c>
      <c r="I2465">
        <v>32781</v>
      </c>
      <c r="J2465">
        <f t="shared" si="115"/>
        <v>0.18</v>
      </c>
      <c r="K2465">
        <f t="shared" si="116"/>
        <v>38681.58</v>
      </c>
      <c r="L2465" t="s">
        <v>32</v>
      </c>
      <c r="M2465" t="s">
        <v>15</v>
      </c>
    </row>
    <row r="2466" spans="1:13" ht="15" x14ac:dyDescent="0.25">
      <c r="A2466">
        <v>2465</v>
      </c>
      <c r="B2466">
        <v>42649</v>
      </c>
      <c r="C2466" t="s">
        <v>9</v>
      </c>
      <c r="D2466" t="s">
        <v>2576</v>
      </c>
      <c r="E2466" t="str">
        <f t="shared" si="114"/>
        <v>Surco,Lima,Lima</v>
      </c>
      <c r="F2466" t="s">
        <v>7</v>
      </c>
      <c r="G2466">
        <v>101</v>
      </c>
      <c r="H2466">
        <f>tabla_ventas[[#This Row],[Precio Venta sin IGV]]-(tabla_ventas[[#This Row],[Precio Venta sin IGV]]*0.4)</f>
        <v>18715.199999999997</v>
      </c>
      <c r="I2466">
        <v>31192</v>
      </c>
      <c r="J2466">
        <f t="shared" si="115"/>
        <v>0.18</v>
      </c>
      <c r="K2466">
        <f t="shared" si="116"/>
        <v>36806.559999999998</v>
      </c>
      <c r="L2466" t="s">
        <v>32</v>
      </c>
      <c r="M2466" t="s">
        <v>15</v>
      </c>
    </row>
    <row r="2467" spans="1:13" ht="15" x14ac:dyDescent="0.25">
      <c r="A2467">
        <v>2466</v>
      </c>
      <c r="B2467">
        <v>42649</v>
      </c>
      <c r="C2467" t="s">
        <v>11</v>
      </c>
      <c r="D2467" t="s">
        <v>2577</v>
      </c>
      <c r="E2467" t="str">
        <f t="shared" si="114"/>
        <v>Ate,Lima,Lima</v>
      </c>
      <c r="F2467" t="s">
        <v>7</v>
      </c>
      <c r="G2467">
        <v>87</v>
      </c>
      <c r="H2467">
        <f>tabla_ventas[[#This Row],[Precio Venta sin IGV]]-(tabla_ventas[[#This Row],[Precio Venta sin IGV]]*0.4)</f>
        <v>21420</v>
      </c>
      <c r="I2467">
        <v>35700</v>
      </c>
      <c r="J2467">
        <f t="shared" si="115"/>
        <v>0.18</v>
      </c>
      <c r="K2467">
        <f t="shared" si="116"/>
        <v>42126</v>
      </c>
      <c r="L2467" t="s">
        <v>31</v>
      </c>
      <c r="M2467" t="s">
        <v>10</v>
      </c>
    </row>
    <row r="2468" spans="1:13" ht="15" x14ac:dyDescent="0.25">
      <c r="A2468">
        <v>2467</v>
      </c>
      <c r="B2468">
        <v>42649</v>
      </c>
      <c r="C2468" t="s">
        <v>11</v>
      </c>
      <c r="D2468" t="s">
        <v>2578</v>
      </c>
      <c r="E2468" t="str">
        <f t="shared" si="114"/>
        <v>Ate,Lima,Lima</v>
      </c>
      <c r="F2468" t="s">
        <v>7</v>
      </c>
      <c r="G2468">
        <v>170</v>
      </c>
      <c r="H2468">
        <f>tabla_ventas[[#This Row],[Precio Venta sin IGV]]-(tabla_ventas[[#This Row],[Precio Venta sin IGV]]*0.4)</f>
        <v>11242.8</v>
      </c>
      <c r="I2468">
        <v>18738</v>
      </c>
      <c r="J2468">
        <f t="shared" si="115"/>
        <v>0.18</v>
      </c>
      <c r="K2468">
        <f t="shared" si="116"/>
        <v>22110.84</v>
      </c>
      <c r="L2468" t="s">
        <v>31</v>
      </c>
      <c r="M2468" t="s">
        <v>10</v>
      </c>
    </row>
    <row r="2469" spans="1:13" ht="15" x14ac:dyDescent="0.25">
      <c r="A2469">
        <v>2468</v>
      </c>
      <c r="B2469">
        <v>42649</v>
      </c>
      <c r="C2469" t="s">
        <v>11</v>
      </c>
      <c r="D2469" t="s">
        <v>2579</v>
      </c>
      <c r="E2469" t="str">
        <f t="shared" si="114"/>
        <v>Ate,Lima,Lima</v>
      </c>
      <c r="F2469" t="s">
        <v>7</v>
      </c>
      <c r="G2469">
        <v>10</v>
      </c>
      <c r="H2469">
        <f>tabla_ventas[[#This Row],[Precio Venta sin IGV]]-(tabla_ventas[[#This Row],[Precio Venta sin IGV]]*0.4)</f>
        <v>11454</v>
      </c>
      <c r="I2469">
        <v>19090</v>
      </c>
      <c r="J2469">
        <f t="shared" si="115"/>
        <v>0.18</v>
      </c>
      <c r="K2469">
        <f t="shared" si="116"/>
        <v>22526.2</v>
      </c>
      <c r="L2469" t="s">
        <v>31</v>
      </c>
      <c r="M2469" t="s">
        <v>10</v>
      </c>
    </row>
    <row r="2470" spans="1:13" ht="15" x14ac:dyDescent="0.25">
      <c r="A2470">
        <v>2469</v>
      </c>
      <c r="B2470">
        <v>42649</v>
      </c>
      <c r="C2470" t="s">
        <v>11</v>
      </c>
      <c r="D2470" t="s">
        <v>2580</v>
      </c>
      <c r="E2470" t="str">
        <f t="shared" si="114"/>
        <v>Ate,Lima,Lima</v>
      </c>
      <c r="F2470" t="s">
        <v>7</v>
      </c>
      <c r="G2470">
        <v>101</v>
      </c>
      <c r="H2470">
        <f>tabla_ventas[[#This Row],[Precio Venta sin IGV]]-(tabla_ventas[[#This Row],[Precio Venta sin IGV]]*0.4)</f>
        <v>16860.599999999999</v>
      </c>
      <c r="I2470">
        <v>28101</v>
      </c>
      <c r="J2470">
        <f t="shared" si="115"/>
        <v>0.18</v>
      </c>
      <c r="K2470">
        <f t="shared" si="116"/>
        <v>33159.18</v>
      </c>
      <c r="L2470" t="s">
        <v>31</v>
      </c>
      <c r="M2470" t="s">
        <v>10</v>
      </c>
    </row>
    <row r="2471" spans="1:13" ht="15" x14ac:dyDescent="0.25">
      <c r="A2471">
        <v>2470</v>
      </c>
      <c r="B2471">
        <v>42649</v>
      </c>
      <c r="C2471" t="s">
        <v>11</v>
      </c>
      <c r="D2471" t="s">
        <v>2581</v>
      </c>
      <c r="E2471" t="str">
        <f t="shared" si="114"/>
        <v>Surco,Lima,Lima</v>
      </c>
      <c r="F2471" t="s">
        <v>7</v>
      </c>
      <c r="G2471">
        <v>114</v>
      </c>
      <c r="H2471">
        <f>tabla_ventas[[#This Row],[Precio Venta sin IGV]]-(tabla_ventas[[#This Row],[Precio Venta sin IGV]]*0.4)</f>
        <v>23546.400000000001</v>
      </c>
      <c r="I2471">
        <v>39244</v>
      </c>
      <c r="J2471">
        <f t="shared" si="115"/>
        <v>0.18</v>
      </c>
      <c r="K2471">
        <f t="shared" si="116"/>
        <v>46307.92</v>
      </c>
      <c r="L2471" t="s">
        <v>32</v>
      </c>
      <c r="M2471" t="s">
        <v>20</v>
      </c>
    </row>
    <row r="2472" spans="1:13" ht="15" x14ac:dyDescent="0.25">
      <c r="A2472">
        <v>2471</v>
      </c>
      <c r="B2472">
        <v>42649</v>
      </c>
      <c r="C2472" t="s">
        <v>11</v>
      </c>
      <c r="D2472" t="s">
        <v>2582</v>
      </c>
      <c r="E2472" t="str">
        <f t="shared" si="114"/>
        <v>Surco,Lima,Lima</v>
      </c>
      <c r="F2472" t="s">
        <v>7</v>
      </c>
      <c r="G2472">
        <v>3</v>
      </c>
      <c r="H2472">
        <f>tabla_ventas[[#This Row],[Precio Venta sin IGV]]-(tabla_ventas[[#This Row],[Precio Venta sin IGV]]*0.4)</f>
        <v>12165</v>
      </c>
      <c r="I2472">
        <v>20275</v>
      </c>
      <c r="J2472">
        <f t="shared" si="115"/>
        <v>0.18</v>
      </c>
      <c r="K2472">
        <f t="shared" si="116"/>
        <v>23924.5</v>
      </c>
      <c r="L2472" t="s">
        <v>32</v>
      </c>
      <c r="M2472" t="s">
        <v>20</v>
      </c>
    </row>
    <row r="2473" spans="1:13" ht="15" x14ac:dyDescent="0.25">
      <c r="A2473">
        <v>2472</v>
      </c>
      <c r="B2473">
        <v>42649</v>
      </c>
      <c r="C2473" t="s">
        <v>11</v>
      </c>
      <c r="D2473" t="s">
        <v>2583</v>
      </c>
      <c r="E2473" t="str">
        <f t="shared" si="114"/>
        <v>Surco,Lima,Lima</v>
      </c>
      <c r="F2473" t="s">
        <v>7</v>
      </c>
      <c r="G2473">
        <v>152</v>
      </c>
      <c r="H2473">
        <f>tabla_ventas[[#This Row],[Precio Venta sin IGV]]-(tabla_ventas[[#This Row],[Precio Venta sin IGV]]*0.4)</f>
        <v>18520.8</v>
      </c>
      <c r="I2473">
        <v>30868</v>
      </c>
      <c r="J2473">
        <f t="shared" si="115"/>
        <v>0.18</v>
      </c>
      <c r="K2473">
        <f t="shared" si="116"/>
        <v>36424.239999999998</v>
      </c>
      <c r="L2473" t="s">
        <v>32</v>
      </c>
      <c r="M2473" t="s">
        <v>20</v>
      </c>
    </row>
    <row r="2474" spans="1:13" ht="15" x14ac:dyDescent="0.25">
      <c r="A2474">
        <v>2473</v>
      </c>
      <c r="B2474">
        <v>42649</v>
      </c>
      <c r="C2474" t="s">
        <v>11</v>
      </c>
      <c r="D2474" t="s">
        <v>2584</v>
      </c>
      <c r="E2474" t="str">
        <f t="shared" si="114"/>
        <v>Surco,Lima,Lima</v>
      </c>
      <c r="F2474" t="s">
        <v>7</v>
      </c>
      <c r="G2474">
        <v>57</v>
      </c>
      <c r="H2474">
        <f>tabla_ventas[[#This Row],[Precio Venta sin IGV]]-(tabla_ventas[[#This Row],[Precio Venta sin IGV]]*0.4)</f>
        <v>19821.599999999999</v>
      </c>
      <c r="I2474">
        <v>33036</v>
      </c>
      <c r="J2474">
        <f t="shared" si="115"/>
        <v>0.18</v>
      </c>
      <c r="K2474">
        <f t="shared" si="116"/>
        <v>38982.479999999996</v>
      </c>
      <c r="L2474" t="s">
        <v>32</v>
      </c>
      <c r="M2474" t="s">
        <v>20</v>
      </c>
    </row>
    <row r="2475" spans="1:13" ht="15" x14ac:dyDescent="0.25">
      <c r="A2475">
        <v>2474</v>
      </c>
      <c r="B2475">
        <v>42649</v>
      </c>
      <c r="C2475" t="s">
        <v>11</v>
      </c>
      <c r="D2475" t="s">
        <v>2585</v>
      </c>
      <c r="E2475" t="str">
        <f t="shared" si="114"/>
        <v>San Miguel, Lima, Lima</v>
      </c>
      <c r="F2475" t="s">
        <v>7</v>
      </c>
      <c r="G2475">
        <v>19</v>
      </c>
      <c r="H2475">
        <f>tabla_ventas[[#This Row],[Precio Venta sin IGV]]-(tabla_ventas[[#This Row],[Precio Venta sin IGV]]*0.4)</f>
        <v>13914</v>
      </c>
      <c r="I2475">
        <v>23190</v>
      </c>
      <c r="J2475">
        <f t="shared" si="115"/>
        <v>0.18</v>
      </c>
      <c r="K2475">
        <f t="shared" si="116"/>
        <v>27364.2</v>
      </c>
      <c r="L2475" t="s">
        <v>30</v>
      </c>
      <c r="M2475" t="s">
        <v>14</v>
      </c>
    </row>
    <row r="2476" spans="1:13" ht="15" x14ac:dyDescent="0.25">
      <c r="A2476">
        <v>2475</v>
      </c>
      <c r="B2476">
        <v>42649</v>
      </c>
      <c r="C2476" t="s">
        <v>11</v>
      </c>
      <c r="D2476" t="s">
        <v>2586</v>
      </c>
      <c r="E2476" t="str">
        <f t="shared" si="114"/>
        <v>San Miguel, Lima, Lima</v>
      </c>
      <c r="F2476" t="s">
        <v>7</v>
      </c>
      <c r="G2476">
        <v>147</v>
      </c>
      <c r="H2476">
        <f>tabla_ventas[[#This Row],[Precio Venta sin IGV]]-(tabla_ventas[[#This Row],[Precio Venta sin IGV]]*0.4)</f>
        <v>23550</v>
      </c>
      <c r="I2476">
        <v>39250</v>
      </c>
      <c r="J2476">
        <f t="shared" si="115"/>
        <v>0.18</v>
      </c>
      <c r="K2476">
        <f t="shared" si="116"/>
        <v>46315</v>
      </c>
      <c r="L2476" t="s">
        <v>30</v>
      </c>
      <c r="M2476" t="s">
        <v>14</v>
      </c>
    </row>
    <row r="2477" spans="1:13" ht="15" x14ac:dyDescent="0.25">
      <c r="A2477">
        <v>2476</v>
      </c>
      <c r="B2477">
        <v>42649</v>
      </c>
      <c r="C2477" t="s">
        <v>11</v>
      </c>
      <c r="D2477" t="s">
        <v>2587</v>
      </c>
      <c r="E2477" t="str">
        <f t="shared" si="114"/>
        <v>San Miguel, Lima, Lima</v>
      </c>
      <c r="F2477" t="s">
        <v>7</v>
      </c>
      <c r="G2477">
        <v>87</v>
      </c>
      <c r="H2477">
        <f>tabla_ventas[[#This Row],[Precio Venta sin IGV]]-(tabla_ventas[[#This Row],[Precio Venta sin IGV]]*0.4)</f>
        <v>19060.199999999997</v>
      </c>
      <c r="I2477">
        <v>31767</v>
      </c>
      <c r="J2477">
        <f t="shared" si="115"/>
        <v>0.18</v>
      </c>
      <c r="K2477">
        <f t="shared" si="116"/>
        <v>37485.06</v>
      </c>
      <c r="L2477" t="s">
        <v>30</v>
      </c>
      <c r="M2477" t="s">
        <v>14</v>
      </c>
    </row>
    <row r="2478" spans="1:13" ht="15" x14ac:dyDescent="0.25">
      <c r="A2478">
        <v>2477</v>
      </c>
      <c r="B2478">
        <v>42649</v>
      </c>
      <c r="C2478" t="s">
        <v>11</v>
      </c>
      <c r="D2478" t="s">
        <v>2588</v>
      </c>
      <c r="E2478" t="str">
        <f t="shared" si="114"/>
        <v>San Miguel, Lima, Lima</v>
      </c>
      <c r="F2478" t="s">
        <v>7</v>
      </c>
      <c r="G2478">
        <v>110</v>
      </c>
      <c r="H2478">
        <f>tabla_ventas[[#This Row],[Precio Venta sin IGV]]-(tabla_ventas[[#This Row],[Precio Venta sin IGV]]*0.4)</f>
        <v>11613.599999999999</v>
      </c>
      <c r="I2478">
        <v>19356</v>
      </c>
      <c r="J2478">
        <f t="shared" si="115"/>
        <v>0.18</v>
      </c>
      <c r="K2478">
        <f t="shared" si="116"/>
        <v>22840.080000000002</v>
      </c>
      <c r="L2478" t="s">
        <v>30</v>
      </c>
      <c r="M2478" t="s">
        <v>14</v>
      </c>
    </row>
    <row r="2479" spans="1:13" ht="15" x14ac:dyDescent="0.25">
      <c r="A2479">
        <v>2478</v>
      </c>
      <c r="B2479">
        <v>42649</v>
      </c>
      <c r="C2479" t="s">
        <v>16</v>
      </c>
      <c r="D2479" t="s">
        <v>2589</v>
      </c>
      <c r="E2479" t="str">
        <f t="shared" si="114"/>
        <v>Ate,Lima,Lima</v>
      </c>
      <c r="F2479" t="s">
        <v>7</v>
      </c>
      <c r="G2479">
        <v>11</v>
      </c>
      <c r="H2479">
        <f>tabla_ventas[[#This Row],[Precio Venta sin IGV]]-(tabla_ventas[[#This Row],[Precio Venta sin IGV]]*0.4)</f>
        <v>19538.400000000001</v>
      </c>
      <c r="I2479">
        <v>32564</v>
      </c>
      <c r="J2479">
        <f t="shared" si="115"/>
        <v>0.18</v>
      </c>
      <c r="K2479">
        <f t="shared" si="116"/>
        <v>38425.519999999997</v>
      </c>
      <c r="L2479" t="s">
        <v>31</v>
      </c>
      <c r="M2479" t="s">
        <v>10</v>
      </c>
    </row>
    <row r="2480" spans="1:13" ht="15" x14ac:dyDescent="0.25">
      <c r="A2480">
        <v>2479</v>
      </c>
      <c r="B2480">
        <v>42649</v>
      </c>
      <c r="C2480" t="s">
        <v>16</v>
      </c>
      <c r="D2480" t="s">
        <v>2590</v>
      </c>
      <c r="E2480" t="str">
        <f t="shared" si="114"/>
        <v>Ate,Lima,Lima</v>
      </c>
      <c r="F2480" t="s">
        <v>7</v>
      </c>
      <c r="G2480">
        <v>118</v>
      </c>
      <c r="H2480">
        <f>tabla_ventas[[#This Row],[Precio Venta sin IGV]]-(tabla_ventas[[#This Row],[Precio Venta sin IGV]]*0.4)</f>
        <v>11929.8</v>
      </c>
      <c r="I2480">
        <v>19883</v>
      </c>
      <c r="J2480">
        <f t="shared" si="115"/>
        <v>0.18</v>
      </c>
      <c r="K2480">
        <f t="shared" si="116"/>
        <v>23461.94</v>
      </c>
      <c r="L2480" t="s">
        <v>31</v>
      </c>
      <c r="M2480" t="s">
        <v>10</v>
      </c>
    </row>
    <row r="2481" spans="1:13" ht="15" x14ac:dyDescent="0.25">
      <c r="A2481">
        <v>2480</v>
      </c>
      <c r="B2481">
        <v>42649</v>
      </c>
      <c r="C2481" t="s">
        <v>16</v>
      </c>
      <c r="D2481" t="s">
        <v>2591</v>
      </c>
      <c r="E2481" t="str">
        <f t="shared" si="114"/>
        <v>Ate,Lima,Lima</v>
      </c>
      <c r="F2481" t="s">
        <v>7</v>
      </c>
      <c r="G2481">
        <v>142</v>
      </c>
      <c r="H2481">
        <f>tabla_ventas[[#This Row],[Precio Venta sin IGV]]-(tabla_ventas[[#This Row],[Precio Venta sin IGV]]*0.4)</f>
        <v>16097.4</v>
      </c>
      <c r="I2481">
        <v>26829</v>
      </c>
      <c r="J2481">
        <f t="shared" si="115"/>
        <v>0.18</v>
      </c>
      <c r="K2481">
        <f t="shared" si="116"/>
        <v>31658.22</v>
      </c>
      <c r="L2481" t="s">
        <v>31</v>
      </c>
      <c r="M2481" t="s">
        <v>10</v>
      </c>
    </row>
    <row r="2482" spans="1:13" ht="15" x14ac:dyDescent="0.25">
      <c r="A2482">
        <v>2481</v>
      </c>
      <c r="B2482">
        <v>42649</v>
      </c>
      <c r="C2482" t="s">
        <v>16</v>
      </c>
      <c r="D2482" t="s">
        <v>2592</v>
      </c>
      <c r="E2482" t="str">
        <f t="shared" si="114"/>
        <v>Ate,Lima,Lima</v>
      </c>
      <c r="F2482" t="s">
        <v>7</v>
      </c>
      <c r="G2482">
        <v>142</v>
      </c>
      <c r="H2482">
        <f>tabla_ventas[[#This Row],[Precio Venta sin IGV]]-(tabla_ventas[[#This Row],[Precio Venta sin IGV]]*0.4)</f>
        <v>11535</v>
      </c>
      <c r="I2482">
        <v>19225</v>
      </c>
      <c r="J2482">
        <f t="shared" si="115"/>
        <v>0.18</v>
      </c>
      <c r="K2482">
        <f t="shared" si="116"/>
        <v>22685.5</v>
      </c>
      <c r="L2482" t="s">
        <v>31</v>
      </c>
      <c r="M2482" t="s">
        <v>10</v>
      </c>
    </row>
    <row r="2483" spans="1:13" ht="15" x14ac:dyDescent="0.25">
      <c r="A2483">
        <v>2482</v>
      </c>
      <c r="B2483">
        <v>42649</v>
      </c>
      <c r="C2483" t="s">
        <v>28</v>
      </c>
      <c r="D2483" t="s">
        <v>2593</v>
      </c>
      <c r="E2483" t="str">
        <f t="shared" si="114"/>
        <v>Ate,Lima,Lima</v>
      </c>
      <c r="F2483" t="s">
        <v>12</v>
      </c>
      <c r="G2483">
        <v>55</v>
      </c>
      <c r="H2483">
        <f>tabla_ventas[[#This Row],[Precio Venta sin IGV]]-(tabla_ventas[[#This Row],[Precio Venta sin IGV]]*0.4)</f>
        <v>11496.599999999999</v>
      </c>
      <c r="I2483">
        <v>19161</v>
      </c>
      <c r="J2483">
        <f t="shared" si="115"/>
        <v>0.18</v>
      </c>
      <c r="K2483">
        <f t="shared" si="116"/>
        <v>22609.98</v>
      </c>
      <c r="L2483" t="s">
        <v>31</v>
      </c>
      <c r="M2483" t="s">
        <v>10</v>
      </c>
    </row>
    <row r="2484" spans="1:13" ht="15" x14ac:dyDescent="0.25">
      <c r="A2484">
        <v>2483</v>
      </c>
      <c r="B2484">
        <v>42649</v>
      </c>
      <c r="C2484" t="s">
        <v>28</v>
      </c>
      <c r="D2484" t="s">
        <v>2594</v>
      </c>
      <c r="E2484" t="str">
        <f t="shared" si="114"/>
        <v>Ate,Lima,Lima</v>
      </c>
      <c r="F2484" t="s">
        <v>12</v>
      </c>
      <c r="G2484">
        <v>134</v>
      </c>
      <c r="H2484">
        <f>tabla_ventas[[#This Row],[Precio Venta sin IGV]]-(tabla_ventas[[#This Row],[Precio Venta sin IGV]]*0.4)</f>
        <v>21808.199999999997</v>
      </c>
      <c r="I2484">
        <v>36347</v>
      </c>
      <c r="J2484">
        <f t="shared" si="115"/>
        <v>0.18</v>
      </c>
      <c r="K2484">
        <f t="shared" si="116"/>
        <v>42889.46</v>
      </c>
      <c r="L2484" t="s">
        <v>31</v>
      </c>
      <c r="M2484" t="s">
        <v>10</v>
      </c>
    </row>
    <row r="2485" spans="1:13" ht="15" x14ac:dyDescent="0.25">
      <c r="A2485">
        <v>2484</v>
      </c>
      <c r="B2485">
        <v>42649</v>
      </c>
      <c r="C2485" t="s">
        <v>28</v>
      </c>
      <c r="D2485" t="s">
        <v>2595</v>
      </c>
      <c r="E2485" t="str">
        <f t="shared" si="114"/>
        <v>Ate,Lima,Lima</v>
      </c>
      <c r="F2485" t="s">
        <v>12</v>
      </c>
      <c r="G2485">
        <v>116</v>
      </c>
      <c r="H2485">
        <f>tabla_ventas[[#This Row],[Precio Venta sin IGV]]-(tabla_ventas[[#This Row],[Precio Venta sin IGV]]*0.4)</f>
        <v>14714.4</v>
      </c>
      <c r="I2485">
        <v>24524</v>
      </c>
      <c r="J2485">
        <f t="shared" si="115"/>
        <v>0.18</v>
      </c>
      <c r="K2485">
        <f t="shared" si="116"/>
        <v>28938.32</v>
      </c>
      <c r="L2485" t="s">
        <v>31</v>
      </c>
      <c r="M2485" t="s">
        <v>10</v>
      </c>
    </row>
    <row r="2486" spans="1:13" ht="15" x14ac:dyDescent="0.25">
      <c r="A2486">
        <v>2485</v>
      </c>
      <c r="B2486">
        <v>42649</v>
      </c>
      <c r="C2486" t="s">
        <v>28</v>
      </c>
      <c r="D2486" t="s">
        <v>2596</v>
      </c>
      <c r="E2486" t="str">
        <f t="shared" si="114"/>
        <v>Ate,Lima,Lima</v>
      </c>
      <c r="F2486" t="s">
        <v>12</v>
      </c>
      <c r="G2486">
        <v>174</v>
      </c>
      <c r="H2486">
        <f>tabla_ventas[[#This Row],[Precio Venta sin IGV]]-(tabla_ventas[[#This Row],[Precio Venta sin IGV]]*0.4)</f>
        <v>23113.8</v>
      </c>
      <c r="I2486">
        <v>38523</v>
      </c>
      <c r="J2486">
        <f t="shared" si="115"/>
        <v>0.18</v>
      </c>
      <c r="K2486">
        <f t="shared" si="116"/>
        <v>45457.14</v>
      </c>
      <c r="L2486" t="s">
        <v>31</v>
      </c>
      <c r="M2486" t="s">
        <v>10</v>
      </c>
    </row>
    <row r="2487" spans="1:13" ht="15" x14ac:dyDescent="0.25">
      <c r="A2487">
        <v>2486</v>
      </c>
      <c r="B2487">
        <v>42648</v>
      </c>
      <c r="C2487" t="s">
        <v>19</v>
      </c>
      <c r="D2487" t="s">
        <v>2597</v>
      </c>
      <c r="E2487" t="str">
        <f t="shared" si="114"/>
        <v>Surco,Lima,Lima</v>
      </c>
      <c r="F2487" t="s">
        <v>7</v>
      </c>
      <c r="G2487">
        <v>137</v>
      </c>
      <c r="H2487">
        <f>tabla_ventas[[#This Row],[Precio Venta sin IGV]]-(tabla_ventas[[#This Row],[Precio Venta sin IGV]]*0.4)</f>
        <v>20882.400000000001</v>
      </c>
      <c r="I2487">
        <v>34804</v>
      </c>
      <c r="J2487">
        <f t="shared" si="115"/>
        <v>0.18</v>
      </c>
      <c r="K2487">
        <f t="shared" si="116"/>
        <v>41068.720000000001</v>
      </c>
      <c r="L2487" t="s">
        <v>32</v>
      </c>
      <c r="M2487" t="s">
        <v>20</v>
      </c>
    </row>
    <row r="2488" spans="1:13" ht="15" x14ac:dyDescent="0.25">
      <c r="A2488">
        <v>2487</v>
      </c>
      <c r="B2488">
        <v>42648</v>
      </c>
      <c r="C2488" t="s">
        <v>19</v>
      </c>
      <c r="D2488" t="s">
        <v>2598</v>
      </c>
      <c r="E2488" t="str">
        <f t="shared" si="114"/>
        <v>Surco,Lima,Lima</v>
      </c>
      <c r="F2488" t="s">
        <v>7</v>
      </c>
      <c r="G2488">
        <v>84</v>
      </c>
      <c r="H2488">
        <f>tabla_ventas[[#This Row],[Precio Venta sin IGV]]-(tabla_ventas[[#This Row],[Precio Venta sin IGV]]*0.4)</f>
        <v>21282.6</v>
      </c>
      <c r="I2488">
        <v>35471</v>
      </c>
      <c r="J2488">
        <f t="shared" si="115"/>
        <v>0.18</v>
      </c>
      <c r="K2488">
        <f t="shared" si="116"/>
        <v>41855.78</v>
      </c>
      <c r="L2488" t="s">
        <v>32</v>
      </c>
      <c r="M2488" t="s">
        <v>20</v>
      </c>
    </row>
    <row r="2489" spans="1:13" ht="15" x14ac:dyDescent="0.25">
      <c r="A2489">
        <v>2488</v>
      </c>
      <c r="B2489">
        <v>42648</v>
      </c>
      <c r="C2489" t="s">
        <v>19</v>
      </c>
      <c r="D2489" t="s">
        <v>2599</v>
      </c>
      <c r="E2489" t="str">
        <f t="shared" si="114"/>
        <v>Surco,Lima,Lima</v>
      </c>
      <c r="F2489" t="s">
        <v>7</v>
      </c>
      <c r="G2489">
        <v>86</v>
      </c>
      <c r="H2489">
        <f>tabla_ventas[[#This Row],[Precio Venta sin IGV]]-(tabla_ventas[[#This Row],[Precio Venta sin IGV]]*0.4)</f>
        <v>12945.6</v>
      </c>
      <c r="I2489">
        <v>21576</v>
      </c>
      <c r="J2489">
        <f t="shared" si="115"/>
        <v>0.18</v>
      </c>
      <c r="K2489">
        <f t="shared" si="116"/>
        <v>25459.68</v>
      </c>
      <c r="L2489" t="s">
        <v>32</v>
      </c>
      <c r="M2489" t="s">
        <v>20</v>
      </c>
    </row>
    <row r="2490" spans="1:13" ht="15" x14ac:dyDescent="0.25">
      <c r="A2490">
        <v>2489</v>
      </c>
      <c r="B2490">
        <v>42648</v>
      </c>
      <c r="C2490" t="s">
        <v>19</v>
      </c>
      <c r="D2490" t="s">
        <v>2600</v>
      </c>
      <c r="E2490" t="str">
        <f t="shared" si="114"/>
        <v>Surco,Lima,Lima</v>
      </c>
      <c r="F2490" t="s">
        <v>7</v>
      </c>
      <c r="G2490">
        <v>126</v>
      </c>
      <c r="H2490">
        <f>tabla_ventas[[#This Row],[Precio Venta sin IGV]]-(tabla_ventas[[#This Row],[Precio Venta sin IGV]]*0.4)</f>
        <v>19039.8</v>
      </c>
      <c r="I2490">
        <v>31733</v>
      </c>
      <c r="J2490">
        <f t="shared" si="115"/>
        <v>0.18</v>
      </c>
      <c r="K2490">
        <f t="shared" si="116"/>
        <v>37444.94</v>
      </c>
      <c r="L2490" t="s">
        <v>32</v>
      </c>
      <c r="M2490" t="s">
        <v>20</v>
      </c>
    </row>
    <row r="2491" spans="1:13" ht="15" x14ac:dyDescent="0.25">
      <c r="A2491">
        <v>2490</v>
      </c>
      <c r="B2491">
        <v>42647</v>
      </c>
      <c r="C2491" t="s">
        <v>6</v>
      </c>
      <c r="D2491" t="s">
        <v>2601</v>
      </c>
      <c r="E2491" t="str">
        <f t="shared" si="114"/>
        <v>Ate,Lima,Lima</v>
      </c>
      <c r="F2491" t="s">
        <v>7</v>
      </c>
      <c r="G2491">
        <v>18</v>
      </c>
      <c r="H2491">
        <f>tabla_ventas[[#This Row],[Precio Venta sin IGV]]-(tabla_ventas[[#This Row],[Precio Venta sin IGV]]*0.4)</f>
        <v>13984.199999999999</v>
      </c>
      <c r="I2491">
        <v>23307</v>
      </c>
      <c r="J2491">
        <f t="shared" si="115"/>
        <v>0.18</v>
      </c>
      <c r="K2491">
        <f t="shared" si="116"/>
        <v>27502.260000000002</v>
      </c>
      <c r="L2491" t="s">
        <v>31</v>
      </c>
      <c r="M2491" t="s">
        <v>23</v>
      </c>
    </row>
    <row r="2492" spans="1:13" ht="15" x14ac:dyDescent="0.25">
      <c r="A2492">
        <v>2491</v>
      </c>
      <c r="B2492">
        <v>42647</v>
      </c>
      <c r="C2492" t="s">
        <v>6</v>
      </c>
      <c r="D2492" t="s">
        <v>2602</v>
      </c>
      <c r="E2492" t="str">
        <f t="shared" si="114"/>
        <v>Ate,Lima,Lima</v>
      </c>
      <c r="F2492" t="s">
        <v>7</v>
      </c>
      <c r="G2492">
        <v>87</v>
      </c>
      <c r="H2492">
        <f>tabla_ventas[[#This Row],[Precio Venta sin IGV]]-(tabla_ventas[[#This Row],[Precio Venta sin IGV]]*0.4)</f>
        <v>19635.599999999999</v>
      </c>
      <c r="I2492">
        <v>32726</v>
      </c>
      <c r="J2492">
        <f t="shared" si="115"/>
        <v>0.18</v>
      </c>
      <c r="K2492">
        <f t="shared" si="116"/>
        <v>38616.68</v>
      </c>
      <c r="L2492" t="s">
        <v>31</v>
      </c>
      <c r="M2492" t="s">
        <v>23</v>
      </c>
    </row>
    <row r="2493" spans="1:13" ht="15" x14ac:dyDescent="0.25">
      <c r="A2493">
        <v>2492</v>
      </c>
      <c r="B2493">
        <v>42647</v>
      </c>
      <c r="C2493" t="s">
        <v>6</v>
      </c>
      <c r="D2493" t="s">
        <v>2603</v>
      </c>
      <c r="E2493" t="str">
        <f t="shared" si="114"/>
        <v>Ate,Lima,Lima</v>
      </c>
      <c r="F2493" t="s">
        <v>7</v>
      </c>
      <c r="G2493">
        <v>23</v>
      </c>
      <c r="H2493">
        <f>tabla_ventas[[#This Row],[Precio Venta sin IGV]]-(tabla_ventas[[#This Row],[Precio Venta sin IGV]]*0.4)</f>
        <v>19692</v>
      </c>
      <c r="I2493">
        <v>32820</v>
      </c>
      <c r="J2493">
        <f t="shared" si="115"/>
        <v>0.18</v>
      </c>
      <c r="K2493">
        <f t="shared" si="116"/>
        <v>38727.599999999999</v>
      </c>
      <c r="L2493" t="s">
        <v>31</v>
      </c>
      <c r="M2493" t="s">
        <v>23</v>
      </c>
    </row>
    <row r="2494" spans="1:13" ht="15" x14ac:dyDescent="0.25">
      <c r="A2494">
        <v>2493</v>
      </c>
      <c r="B2494">
        <v>42647</v>
      </c>
      <c r="C2494" t="s">
        <v>9</v>
      </c>
      <c r="D2494" t="s">
        <v>2604</v>
      </c>
      <c r="E2494" t="str">
        <f t="shared" si="114"/>
        <v>Surco,Lima,Lima</v>
      </c>
      <c r="F2494" t="s">
        <v>7</v>
      </c>
      <c r="G2494">
        <v>119</v>
      </c>
      <c r="H2494">
        <f>tabla_ventas[[#This Row],[Precio Venta sin IGV]]-(tabla_ventas[[#This Row],[Precio Venta sin IGV]]*0.4)</f>
        <v>23700</v>
      </c>
      <c r="I2494">
        <v>39500</v>
      </c>
      <c r="J2494">
        <f t="shared" si="115"/>
        <v>0.18</v>
      </c>
      <c r="K2494">
        <f t="shared" si="116"/>
        <v>46610</v>
      </c>
      <c r="L2494" t="s">
        <v>32</v>
      </c>
      <c r="M2494" t="s">
        <v>25</v>
      </c>
    </row>
    <row r="2495" spans="1:13" ht="15" x14ac:dyDescent="0.25">
      <c r="A2495">
        <v>2494</v>
      </c>
      <c r="B2495">
        <v>42647</v>
      </c>
      <c r="C2495" t="s">
        <v>9</v>
      </c>
      <c r="D2495" t="s">
        <v>2605</v>
      </c>
      <c r="E2495" t="str">
        <f t="shared" si="114"/>
        <v>Surco,Lima,Lima</v>
      </c>
      <c r="F2495" t="s">
        <v>7</v>
      </c>
      <c r="G2495">
        <v>93</v>
      </c>
      <c r="H2495">
        <f>tabla_ventas[[#This Row],[Precio Venta sin IGV]]-(tabla_ventas[[#This Row],[Precio Venta sin IGV]]*0.4)</f>
        <v>12005.4</v>
      </c>
      <c r="I2495">
        <v>20009</v>
      </c>
      <c r="J2495">
        <f t="shared" si="115"/>
        <v>0.18</v>
      </c>
      <c r="K2495">
        <f t="shared" si="116"/>
        <v>23610.62</v>
      </c>
      <c r="L2495" t="s">
        <v>32</v>
      </c>
      <c r="M2495" t="s">
        <v>25</v>
      </c>
    </row>
    <row r="2496" spans="1:13" ht="15" x14ac:dyDescent="0.25">
      <c r="A2496">
        <v>2495</v>
      </c>
      <c r="B2496">
        <v>42647</v>
      </c>
      <c r="C2496" t="s">
        <v>9</v>
      </c>
      <c r="D2496" t="s">
        <v>2606</v>
      </c>
      <c r="E2496" t="str">
        <f t="shared" si="114"/>
        <v>Surco,Lima,Lima</v>
      </c>
      <c r="F2496" t="s">
        <v>7</v>
      </c>
      <c r="G2496">
        <v>146</v>
      </c>
      <c r="H2496">
        <f>tabla_ventas[[#This Row],[Precio Venta sin IGV]]-(tabla_ventas[[#This Row],[Precio Venta sin IGV]]*0.4)</f>
        <v>23807.4</v>
      </c>
      <c r="I2496">
        <v>39679</v>
      </c>
      <c r="J2496">
        <f t="shared" si="115"/>
        <v>0.18</v>
      </c>
      <c r="K2496">
        <f t="shared" si="116"/>
        <v>46821.22</v>
      </c>
      <c r="L2496" t="s">
        <v>32</v>
      </c>
      <c r="M2496" t="s">
        <v>25</v>
      </c>
    </row>
    <row r="2497" spans="1:13" ht="15" x14ac:dyDescent="0.25">
      <c r="A2497">
        <v>2496</v>
      </c>
      <c r="B2497">
        <v>42647</v>
      </c>
      <c r="C2497" t="s">
        <v>19</v>
      </c>
      <c r="D2497" t="s">
        <v>2607</v>
      </c>
      <c r="E2497" t="str">
        <f t="shared" si="114"/>
        <v>Surco,Lima,Lima</v>
      </c>
      <c r="F2497" t="s">
        <v>12</v>
      </c>
      <c r="G2497">
        <v>8</v>
      </c>
      <c r="H2497">
        <f>tabla_ventas[[#This Row],[Precio Venta sin IGV]]-(tabla_ventas[[#This Row],[Precio Venta sin IGV]]*0.4)</f>
        <v>16960.8</v>
      </c>
      <c r="I2497">
        <v>28268</v>
      </c>
      <c r="J2497">
        <f t="shared" si="115"/>
        <v>0.18</v>
      </c>
      <c r="K2497">
        <f t="shared" si="116"/>
        <v>33356.239999999998</v>
      </c>
      <c r="L2497" t="s">
        <v>32</v>
      </c>
      <c r="M2497" t="s">
        <v>26</v>
      </c>
    </row>
    <row r="2498" spans="1:13" ht="15" x14ac:dyDescent="0.25">
      <c r="A2498">
        <v>2497</v>
      </c>
      <c r="B2498">
        <v>42647</v>
      </c>
      <c r="C2498" t="s">
        <v>19</v>
      </c>
      <c r="D2498" t="s">
        <v>2608</v>
      </c>
      <c r="E2498" t="str">
        <f t="shared" ref="E2498:E2561" si="117">IF(L2498="San Miguel","San Miguel, Lima, Lima",IF(L2498="La Molina","La Molina,Lima, Lima",IF(L2498="Ate","Ate,Lima,Lima","Surco,Lima,Lima")))</f>
        <v>Surco,Lima,Lima</v>
      </c>
      <c r="F2498" t="s">
        <v>12</v>
      </c>
      <c r="G2498">
        <v>170</v>
      </c>
      <c r="H2498">
        <f>tabla_ventas[[#This Row],[Precio Venta sin IGV]]-(tabla_ventas[[#This Row],[Precio Venta sin IGV]]*0.4)</f>
        <v>14318.4</v>
      </c>
      <c r="I2498">
        <v>23864</v>
      </c>
      <c r="J2498">
        <f t="shared" ref="J2498:J2561" si="118">IF(I2498&gt;20000&lt;25000,18%,IF(I2498&gt;25001,18%,18%))</f>
        <v>0.18</v>
      </c>
      <c r="K2498">
        <f t="shared" ref="K2498:K2561" si="119">I2498+I2498*J2498</f>
        <v>28159.52</v>
      </c>
      <c r="L2498" t="s">
        <v>32</v>
      </c>
      <c r="M2498" t="s">
        <v>26</v>
      </c>
    </row>
    <row r="2499" spans="1:13" ht="15" x14ac:dyDescent="0.25">
      <c r="A2499">
        <v>2498</v>
      </c>
      <c r="B2499">
        <v>42647</v>
      </c>
      <c r="C2499" t="s">
        <v>19</v>
      </c>
      <c r="D2499" t="s">
        <v>2609</v>
      </c>
      <c r="E2499" t="str">
        <f t="shared" si="117"/>
        <v>Surco,Lima,Lima</v>
      </c>
      <c r="F2499" t="s">
        <v>12</v>
      </c>
      <c r="G2499">
        <v>60</v>
      </c>
      <c r="H2499">
        <f>tabla_ventas[[#This Row],[Precio Venta sin IGV]]-(tabla_ventas[[#This Row],[Precio Venta sin IGV]]*0.4)</f>
        <v>12918</v>
      </c>
      <c r="I2499">
        <v>21530</v>
      </c>
      <c r="J2499">
        <f t="shared" si="118"/>
        <v>0.18</v>
      </c>
      <c r="K2499">
        <f t="shared" si="119"/>
        <v>25405.4</v>
      </c>
      <c r="L2499" t="s">
        <v>32</v>
      </c>
      <c r="M2499" t="s">
        <v>26</v>
      </c>
    </row>
    <row r="2500" spans="1:13" ht="15" x14ac:dyDescent="0.25">
      <c r="A2500">
        <v>2499</v>
      </c>
      <c r="B2500">
        <v>42647</v>
      </c>
      <c r="C2500" t="s">
        <v>19</v>
      </c>
      <c r="D2500" t="s">
        <v>2610</v>
      </c>
      <c r="E2500" t="str">
        <f t="shared" si="117"/>
        <v>Surco,Lima,Lima</v>
      </c>
      <c r="F2500" t="s">
        <v>12</v>
      </c>
      <c r="G2500">
        <v>96</v>
      </c>
      <c r="H2500">
        <f>tabla_ventas[[#This Row],[Precio Venta sin IGV]]-(tabla_ventas[[#This Row],[Precio Venta sin IGV]]*0.4)</f>
        <v>12545.4</v>
      </c>
      <c r="I2500">
        <v>20909</v>
      </c>
      <c r="J2500">
        <f t="shared" si="118"/>
        <v>0.18</v>
      </c>
      <c r="K2500">
        <f t="shared" si="119"/>
        <v>24672.62</v>
      </c>
      <c r="L2500" t="s">
        <v>32</v>
      </c>
      <c r="M2500" t="s">
        <v>26</v>
      </c>
    </row>
    <row r="2501" spans="1:13" ht="15" x14ac:dyDescent="0.25">
      <c r="A2501">
        <v>2500</v>
      </c>
      <c r="B2501">
        <v>42646</v>
      </c>
      <c r="C2501" t="s">
        <v>11</v>
      </c>
      <c r="D2501" t="s">
        <v>2611</v>
      </c>
      <c r="E2501" t="str">
        <f t="shared" si="117"/>
        <v>La Molina,Lima, Lima</v>
      </c>
      <c r="F2501" t="s">
        <v>12</v>
      </c>
      <c r="G2501">
        <v>132</v>
      </c>
      <c r="H2501">
        <f>tabla_ventas[[#This Row],[Precio Venta sin IGV]]-(tabla_ventas[[#This Row],[Precio Venta sin IGV]]*0.4)</f>
        <v>11307</v>
      </c>
      <c r="I2501">
        <v>18845</v>
      </c>
      <c r="J2501">
        <f t="shared" si="118"/>
        <v>0.18</v>
      </c>
      <c r="K2501">
        <f t="shared" si="119"/>
        <v>22237.1</v>
      </c>
      <c r="L2501" t="s">
        <v>119</v>
      </c>
      <c r="M2501" t="s">
        <v>13</v>
      </c>
    </row>
    <row r="2502" spans="1:13" ht="15" x14ac:dyDescent="0.25">
      <c r="A2502">
        <v>2501</v>
      </c>
      <c r="B2502">
        <v>42646</v>
      </c>
      <c r="C2502" t="s">
        <v>11</v>
      </c>
      <c r="D2502" t="s">
        <v>2612</v>
      </c>
      <c r="E2502" t="str">
        <f t="shared" si="117"/>
        <v>La Molina,Lima, Lima</v>
      </c>
      <c r="F2502" t="s">
        <v>12</v>
      </c>
      <c r="G2502">
        <v>87</v>
      </c>
      <c r="H2502">
        <f>tabla_ventas[[#This Row],[Precio Venta sin IGV]]-(tabla_ventas[[#This Row],[Precio Venta sin IGV]]*0.4)</f>
        <v>15156</v>
      </c>
      <c r="I2502">
        <v>25260</v>
      </c>
      <c r="J2502">
        <f t="shared" si="118"/>
        <v>0.18</v>
      </c>
      <c r="K2502">
        <f t="shared" si="119"/>
        <v>29806.799999999999</v>
      </c>
      <c r="L2502" t="s">
        <v>119</v>
      </c>
      <c r="M2502" t="s">
        <v>13</v>
      </c>
    </row>
    <row r="2503" spans="1:13" ht="15" x14ac:dyDescent="0.25">
      <c r="A2503">
        <v>2502</v>
      </c>
      <c r="B2503">
        <v>42646</v>
      </c>
      <c r="C2503" t="s">
        <v>11</v>
      </c>
      <c r="D2503" t="s">
        <v>2613</v>
      </c>
      <c r="E2503" t="str">
        <f t="shared" si="117"/>
        <v>La Molina,Lima, Lima</v>
      </c>
      <c r="F2503" t="s">
        <v>12</v>
      </c>
      <c r="G2503">
        <v>78</v>
      </c>
      <c r="H2503">
        <f>tabla_ventas[[#This Row],[Precio Venta sin IGV]]-(tabla_ventas[[#This Row],[Precio Venta sin IGV]]*0.4)</f>
        <v>16360.199999999999</v>
      </c>
      <c r="I2503">
        <v>27267</v>
      </c>
      <c r="J2503">
        <f t="shared" si="118"/>
        <v>0.18</v>
      </c>
      <c r="K2503">
        <f t="shared" si="119"/>
        <v>32175.059999999998</v>
      </c>
      <c r="L2503" t="s">
        <v>119</v>
      </c>
      <c r="M2503" t="s">
        <v>13</v>
      </c>
    </row>
    <row r="2504" spans="1:13" ht="15" x14ac:dyDescent="0.25">
      <c r="A2504">
        <v>2503</v>
      </c>
      <c r="B2504">
        <v>42646</v>
      </c>
      <c r="C2504" t="s">
        <v>11</v>
      </c>
      <c r="D2504" t="s">
        <v>2614</v>
      </c>
      <c r="E2504" t="str">
        <f t="shared" si="117"/>
        <v>La Molina,Lima, Lima</v>
      </c>
      <c r="F2504" t="s">
        <v>12</v>
      </c>
      <c r="G2504">
        <v>152</v>
      </c>
      <c r="H2504">
        <f>tabla_ventas[[#This Row],[Precio Venta sin IGV]]-(tabla_ventas[[#This Row],[Precio Venta sin IGV]]*0.4)</f>
        <v>10900.2</v>
      </c>
      <c r="I2504">
        <v>18167</v>
      </c>
      <c r="J2504">
        <f t="shared" si="118"/>
        <v>0.18</v>
      </c>
      <c r="K2504">
        <f t="shared" si="119"/>
        <v>21437.06</v>
      </c>
      <c r="L2504" t="s">
        <v>119</v>
      </c>
      <c r="M2504" t="s">
        <v>13</v>
      </c>
    </row>
    <row r="2505" spans="1:13" ht="15" x14ac:dyDescent="0.25">
      <c r="A2505">
        <v>2504</v>
      </c>
      <c r="B2505">
        <v>42646</v>
      </c>
      <c r="C2505" t="s">
        <v>16</v>
      </c>
      <c r="D2505" t="s">
        <v>2615</v>
      </c>
      <c r="E2505" t="str">
        <f t="shared" si="117"/>
        <v>Ate,Lima,Lima</v>
      </c>
      <c r="F2505" t="s">
        <v>7</v>
      </c>
      <c r="G2505">
        <v>176</v>
      </c>
      <c r="H2505">
        <f>tabla_ventas[[#This Row],[Precio Venta sin IGV]]-(tabla_ventas[[#This Row],[Precio Venta sin IGV]]*0.4)</f>
        <v>23487.599999999999</v>
      </c>
      <c r="I2505">
        <v>39146</v>
      </c>
      <c r="J2505">
        <f t="shared" si="118"/>
        <v>0.18</v>
      </c>
      <c r="K2505">
        <f t="shared" si="119"/>
        <v>46192.28</v>
      </c>
      <c r="L2505" t="s">
        <v>31</v>
      </c>
      <c r="M2505" t="s">
        <v>23</v>
      </c>
    </row>
    <row r="2506" spans="1:13" ht="15" x14ac:dyDescent="0.25">
      <c r="A2506">
        <v>2505</v>
      </c>
      <c r="B2506">
        <v>42646</v>
      </c>
      <c r="C2506" t="s">
        <v>16</v>
      </c>
      <c r="D2506" t="s">
        <v>2616</v>
      </c>
      <c r="E2506" t="str">
        <f t="shared" si="117"/>
        <v>Ate,Lima,Lima</v>
      </c>
      <c r="F2506" t="s">
        <v>7</v>
      </c>
      <c r="G2506">
        <v>23</v>
      </c>
      <c r="H2506">
        <f>tabla_ventas[[#This Row],[Precio Venta sin IGV]]-(tabla_ventas[[#This Row],[Precio Venta sin IGV]]*0.4)</f>
        <v>12436.199999999999</v>
      </c>
      <c r="I2506">
        <v>20727</v>
      </c>
      <c r="J2506">
        <f t="shared" si="118"/>
        <v>0.18</v>
      </c>
      <c r="K2506">
        <f t="shared" si="119"/>
        <v>24457.86</v>
      </c>
      <c r="L2506" t="s">
        <v>31</v>
      </c>
      <c r="M2506" t="s">
        <v>23</v>
      </c>
    </row>
    <row r="2507" spans="1:13" ht="15" x14ac:dyDescent="0.25">
      <c r="A2507">
        <v>2506</v>
      </c>
      <c r="B2507">
        <v>42646</v>
      </c>
      <c r="C2507" t="s">
        <v>16</v>
      </c>
      <c r="D2507" t="s">
        <v>2617</v>
      </c>
      <c r="E2507" t="str">
        <f t="shared" si="117"/>
        <v>Ate,Lima,Lima</v>
      </c>
      <c r="F2507" t="s">
        <v>7</v>
      </c>
      <c r="G2507">
        <v>63</v>
      </c>
      <c r="H2507">
        <f>tabla_ventas[[#This Row],[Precio Venta sin IGV]]-(tabla_ventas[[#This Row],[Precio Venta sin IGV]]*0.4)</f>
        <v>22900.199999999997</v>
      </c>
      <c r="I2507">
        <v>38167</v>
      </c>
      <c r="J2507">
        <f t="shared" si="118"/>
        <v>0.18</v>
      </c>
      <c r="K2507">
        <f t="shared" si="119"/>
        <v>45037.06</v>
      </c>
      <c r="L2507" t="s">
        <v>31</v>
      </c>
      <c r="M2507" t="s">
        <v>23</v>
      </c>
    </row>
    <row r="2508" spans="1:13" ht="15" x14ac:dyDescent="0.25">
      <c r="A2508">
        <v>2507</v>
      </c>
      <c r="B2508">
        <v>42646</v>
      </c>
      <c r="C2508" t="s">
        <v>16</v>
      </c>
      <c r="D2508" t="s">
        <v>2618</v>
      </c>
      <c r="E2508" t="str">
        <f t="shared" si="117"/>
        <v>Ate,Lima,Lima</v>
      </c>
      <c r="F2508" t="s">
        <v>7</v>
      </c>
      <c r="G2508">
        <v>59</v>
      </c>
      <c r="H2508">
        <f>tabla_ventas[[#This Row],[Precio Venta sin IGV]]-(tabla_ventas[[#This Row],[Precio Venta sin IGV]]*0.4)</f>
        <v>21030.6</v>
      </c>
      <c r="I2508">
        <v>35051</v>
      </c>
      <c r="J2508">
        <f t="shared" si="118"/>
        <v>0.18</v>
      </c>
      <c r="K2508">
        <f t="shared" si="119"/>
        <v>41360.18</v>
      </c>
      <c r="L2508" t="s">
        <v>31</v>
      </c>
      <c r="M2508" t="s">
        <v>23</v>
      </c>
    </row>
    <row r="2509" spans="1:13" ht="15" x14ac:dyDescent="0.25">
      <c r="A2509">
        <v>2508</v>
      </c>
      <c r="B2509">
        <v>42646</v>
      </c>
      <c r="C2509" t="s">
        <v>16</v>
      </c>
      <c r="D2509" t="s">
        <v>2619</v>
      </c>
      <c r="E2509" t="str">
        <f t="shared" si="117"/>
        <v>Ate,Lima,Lima</v>
      </c>
      <c r="F2509" t="s">
        <v>7</v>
      </c>
      <c r="G2509">
        <v>21</v>
      </c>
      <c r="H2509">
        <f>tabla_ventas[[#This Row],[Precio Venta sin IGV]]-(tabla_ventas[[#This Row],[Precio Venta sin IGV]]*0.4)</f>
        <v>12018.599999999999</v>
      </c>
      <c r="I2509">
        <v>20031</v>
      </c>
      <c r="J2509">
        <f t="shared" si="118"/>
        <v>0.18</v>
      </c>
      <c r="K2509">
        <f t="shared" si="119"/>
        <v>23636.58</v>
      </c>
      <c r="L2509" t="s">
        <v>31</v>
      </c>
      <c r="M2509" t="s">
        <v>23</v>
      </c>
    </row>
    <row r="2510" spans="1:13" ht="15" x14ac:dyDescent="0.25">
      <c r="A2510">
        <v>2509</v>
      </c>
      <c r="B2510">
        <v>42646</v>
      </c>
      <c r="C2510" t="s">
        <v>16</v>
      </c>
      <c r="D2510" t="s">
        <v>2620</v>
      </c>
      <c r="E2510" t="str">
        <f t="shared" si="117"/>
        <v>Ate,Lima,Lima</v>
      </c>
      <c r="F2510" t="s">
        <v>7</v>
      </c>
      <c r="G2510">
        <v>75</v>
      </c>
      <c r="H2510">
        <f>tabla_ventas[[#This Row],[Precio Venta sin IGV]]-(tabla_ventas[[#This Row],[Precio Venta sin IGV]]*0.4)</f>
        <v>12600.6</v>
      </c>
      <c r="I2510">
        <v>21001</v>
      </c>
      <c r="J2510">
        <f t="shared" si="118"/>
        <v>0.18</v>
      </c>
      <c r="K2510">
        <f t="shared" si="119"/>
        <v>24781.18</v>
      </c>
      <c r="L2510" t="s">
        <v>31</v>
      </c>
      <c r="M2510" t="s">
        <v>23</v>
      </c>
    </row>
    <row r="2511" spans="1:13" ht="15" x14ac:dyDescent="0.25">
      <c r="A2511">
        <v>2510</v>
      </c>
      <c r="B2511">
        <v>42646</v>
      </c>
      <c r="C2511" t="s">
        <v>17</v>
      </c>
      <c r="D2511" t="s">
        <v>2621</v>
      </c>
      <c r="E2511" t="str">
        <f t="shared" si="117"/>
        <v>Ate,Lima,Lima</v>
      </c>
      <c r="F2511" t="s">
        <v>7</v>
      </c>
      <c r="G2511">
        <v>72</v>
      </c>
      <c r="H2511">
        <f>tabla_ventas[[#This Row],[Precio Venta sin IGV]]-(tabla_ventas[[#This Row],[Precio Venta sin IGV]]*0.4)</f>
        <v>19874.400000000001</v>
      </c>
      <c r="I2511">
        <v>33124</v>
      </c>
      <c r="J2511">
        <f t="shared" si="118"/>
        <v>0.18</v>
      </c>
      <c r="K2511">
        <f t="shared" si="119"/>
        <v>39086.32</v>
      </c>
      <c r="L2511" t="s">
        <v>31</v>
      </c>
      <c r="M2511" t="s">
        <v>23</v>
      </c>
    </row>
    <row r="2512" spans="1:13" ht="15" x14ac:dyDescent="0.25">
      <c r="A2512">
        <v>2511</v>
      </c>
      <c r="B2512">
        <v>42646</v>
      </c>
      <c r="C2512" t="s">
        <v>17</v>
      </c>
      <c r="D2512" t="s">
        <v>2622</v>
      </c>
      <c r="E2512" t="str">
        <f t="shared" si="117"/>
        <v>Ate,Lima,Lima</v>
      </c>
      <c r="F2512" t="s">
        <v>7</v>
      </c>
      <c r="G2512">
        <v>164</v>
      </c>
      <c r="H2512">
        <f>tabla_ventas[[#This Row],[Precio Venta sin IGV]]-(tabla_ventas[[#This Row],[Precio Venta sin IGV]]*0.4)</f>
        <v>13484.4</v>
      </c>
      <c r="I2512">
        <v>22474</v>
      </c>
      <c r="J2512">
        <f t="shared" si="118"/>
        <v>0.18</v>
      </c>
      <c r="K2512">
        <f t="shared" si="119"/>
        <v>26519.32</v>
      </c>
      <c r="L2512" t="s">
        <v>31</v>
      </c>
      <c r="M2512" t="s">
        <v>23</v>
      </c>
    </row>
    <row r="2513" spans="1:13" ht="15" x14ac:dyDescent="0.25">
      <c r="A2513">
        <v>2512</v>
      </c>
      <c r="B2513">
        <v>42646</v>
      </c>
      <c r="C2513" t="s">
        <v>17</v>
      </c>
      <c r="D2513" t="s">
        <v>2623</v>
      </c>
      <c r="E2513" t="str">
        <f t="shared" si="117"/>
        <v>Ate,Lima,Lima</v>
      </c>
      <c r="F2513" t="s">
        <v>7</v>
      </c>
      <c r="G2513">
        <v>18</v>
      </c>
      <c r="H2513">
        <f>tabla_ventas[[#This Row],[Precio Venta sin IGV]]-(tabla_ventas[[#This Row],[Precio Venta sin IGV]]*0.4)</f>
        <v>12165</v>
      </c>
      <c r="I2513">
        <v>20275</v>
      </c>
      <c r="J2513">
        <f t="shared" si="118"/>
        <v>0.18</v>
      </c>
      <c r="K2513">
        <f t="shared" si="119"/>
        <v>23924.5</v>
      </c>
      <c r="L2513" t="s">
        <v>31</v>
      </c>
      <c r="M2513" t="s">
        <v>23</v>
      </c>
    </row>
    <row r="2514" spans="1:13" ht="15" x14ac:dyDescent="0.25">
      <c r="A2514">
        <v>2513</v>
      </c>
      <c r="B2514">
        <v>42646</v>
      </c>
      <c r="C2514" t="s">
        <v>17</v>
      </c>
      <c r="D2514" t="s">
        <v>2624</v>
      </c>
      <c r="E2514" t="str">
        <f t="shared" si="117"/>
        <v>Ate,Lima,Lima</v>
      </c>
      <c r="F2514" t="s">
        <v>7</v>
      </c>
      <c r="G2514">
        <v>85</v>
      </c>
      <c r="H2514">
        <f>tabla_ventas[[#This Row],[Precio Venta sin IGV]]-(tabla_ventas[[#This Row],[Precio Venta sin IGV]]*0.4)</f>
        <v>15331.199999999999</v>
      </c>
      <c r="I2514">
        <v>25552</v>
      </c>
      <c r="J2514">
        <f t="shared" si="118"/>
        <v>0.18</v>
      </c>
      <c r="K2514">
        <f t="shared" si="119"/>
        <v>30151.360000000001</v>
      </c>
      <c r="L2514" t="s">
        <v>31</v>
      </c>
      <c r="M2514" t="s">
        <v>23</v>
      </c>
    </row>
    <row r="2515" spans="1:13" ht="15" x14ac:dyDescent="0.25">
      <c r="A2515">
        <v>2514</v>
      </c>
      <c r="B2515">
        <v>42645</v>
      </c>
      <c r="C2515" t="s">
        <v>16</v>
      </c>
      <c r="D2515" t="s">
        <v>2625</v>
      </c>
      <c r="E2515" t="str">
        <f t="shared" si="117"/>
        <v>Surco,Lima,Lima</v>
      </c>
      <c r="F2515" t="s">
        <v>7</v>
      </c>
      <c r="G2515">
        <v>105</v>
      </c>
      <c r="H2515">
        <f>tabla_ventas[[#This Row],[Precio Venta sin IGV]]-(tabla_ventas[[#This Row],[Precio Venta sin IGV]]*0.4)</f>
        <v>21204</v>
      </c>
      <c r="I2515">
        <v>35340</v>
      </c>
      <c r="J2515">
        <f t="shared" si="118"/>
        <v>0.18</v>
      </c>
      <c r="K2515">
        <f t="shared" si="119"/>
        <v>41701.199999999997</v>
      </c>
      <c r="L2515" t="s">
        <v>32</v>
      </c>
      <c r="M2515" t="s">
        <v>22</v>
      </c>
    </row>
    <row r="2516" spans="1:13" ht="15" x14ac:dyDescent="0.25">
      <c r="A2516">
        <v>2515</v>
      </c>
      <c r="B2516">
        <v>42645</v>
      </c>
      <c r="C2516" t="s">
        <v>16</v>
      </c>
      <c r="D2516" t="s">
        <v>2626</v>
      </c>
      <c r="E2516" t="str">
        <f t="shared" si="117"/>
        <v>Surco,Lima,Lima</v>
      </c>
      <c r="F2516" t="s">
        <v>7</v>
      </c>
      <c r="G2516">
        <v>48</v>
      </c>
      <c r="H2516">
        <f>tabla_ventas[[#This Row],[Precio Venta sin IGV]]-(tabla_ventas[[#This Row],[Precio Venta sin IGV]]*0.4)</f>
        <v>13046.4</v>
      </c>
      <c r="I2516">
        <v>21744</v>
      </c>
      <c r="J2516">
        <f t="shared" si="118"/>
        <v>0.18</v>
      </c>
      <c r="K2516">
        <f t="shared" si="119"/>
        <v>25657.919999999998</v>
      </c>
      <c r="L2516" t="s">
        <v>32</v>
      </c>
      <c r="M2516" t="s">
        <v>22</v>
      </c>
    </row>
    <row r="2517" spans="1:13" ht="15" x14ac:dyDescent="0.25">
      <c r="A2517">
        <v>2516</v>
      </c>
      <c r="B2517">
        <v>42645</v>
      </c>
      <c r="C2517" t="s">
        <v>16</v>
      </c>
      <c r="D2517" t="s">
        <v>2627</v>
      </c>
      <c r="E2517" t="str">
        <f t="shared" si="117"/>
        <v>Surco,Lima,Lima</v>
      </c>
      <c r="F2517" t="s">
        <v>7</v>
      </c>
      <c r="G2517">
        <v>149</v>
      </c>
      <c r="H2517">
        <f>tabla_ventas[[#This Row],[Precio Venta sin IGV]]-(tabla_ventas[[#This Row],[Precio Venta sin IGV]]*0.4)</f>
        <v>21327</v>
      </c>
      <c r="I2517">
        <v>35545</v>
      </c>
      <c r="J2517">
        <f t="shared" si="118"/>
        <v>0.18</v>
      </c>
      <c r="K2517">
        <f t="shared" si="119"/>
        <v>41943.1</v>
      </c>
      <c r="L2517" t="s">
        <v>32</v>
      </c>
      <c r="M2517" t="s">
        <v>22</v>
      </c>
    </row>
    <row r="2518" spans="1:13" ht="15" x14ac:dyDescent="0.25">
      <c r="A2518">
        <v>2517</v>
      </c>
      <c r="B2518">
        <v>42645</v>
      </c>
      <c r="C2518" t="s">
        <v>16</v>
      </c>
      <c r="D2518" t="s">
        <v>2628</v>
      </c>
      <c r="E2518" t="str">
        <f t="shared" si="117"/>
        <v>Surco,Lima,Lima</v>
      </c>
      <c r="F2518" t="s">
        <v>7</v>
      </c>
      <c r="G2518">
        <v>60</v>
      </c>
      <c r="H2518">
        <f>tabla_ventas[[#This Row],[Precio Venta sin IGV]]-(tabla_ventas[[#This Row],[Precio Venta sin IGV]]*0.4)</f>
        <v>15161.4</v>
      </c>
      <c r="I2518">
        <v>25269</v>
      </c>
      <c r="J2518">
        <f t="shared" si="118"/>
        <v>0.18</v>
      </c>
      <c r="K2518">
        <f t="shared" si="119"/>
        <v>29817.42</v>
      </c>
      <c r="L2518" t="s">
        <v>32</v>
      </c>
      <c r="M2518" t="s">
        <v>22</v>
      </c>
    </row>
    <row r="2519" spans="1:13" ht="15" x14ac:dyDescent="0.25">
      <c r="A2519">
        <v>2518</v>
      </c>
      <c r="B2519">
        <v>42645</v>
      </c>
      <c r="C2519" t="s">
        <v>16</v>
      </c>
      <c r="D2519" t="s">
        <v>2629</v>
      </c>
      <c r="E2519" t="str">
        <f t="shared" si="117"/>
        <v>Surco,Lima,Lima</v>
      </c>
      <c r="F2519" t="s">
        <v>7</v>
      </c>
      <c r="G2519">
        <v>123</v>
      </c>
      <c r="H2519">
        <f>tabla_ventas[[#This Row],[Precio Venta sin IGV]]-(tabla_ventas[[#This Row],[Precio Venta sin IGV]]*0.4)</f>
        <v>16687.199999999997</v>
      </c>
      <c r="I2519">
        <v>27812</v>
      </c>
      <c r="J2519">
        <f t="shared" si="118"/>
        <v>0.18</v>
      </c>
      <c r="K2519">
        <f t="shared" si="119"/>
        <v>32818.160000000003</v>
      </c>
      <c r="L2519" t="s">
        <v>32</v>
      </c>
      <c r="M2519" t="s">
        <v>20</v>
      </c>
    </row>
    <row r="2520" spans="1:13" ht="15" x14ac:dyDescent="0.25">
      <c r="A2520">
        <v>2519</v>
      </c>
      <c r="B2520">
        <v>42645</v>
      </c>
      <c r="C2520" t="s">
        <v>16</v>
      </c>
      <c r="D2520" t="s">
        <v>2630</v>
      </c>
      <c r="E2520" t="str">
        <f t="shared" si="117"/>
        <v>Surco,Lima,Lima</v>
      </c>
      <c r="F2520" t="s">
        <v>7</v>
      </c>
      <c r="G2520">
        <v>127</v>
      </c>
      <c r="H2520">
        <f>tabla_ventas[[#This Row],[Precio Venta sin IGV]]-(tabla_ventas[[#This Row],[Precio Venta sin IGV]]*0.4)</f>
        <v>17830.8</v>
      </c>
      <c r="I2520">
        <v>29718</v>
      </c>
      <c r="J2520">
        <f t="shared" si="118"/>
        <v>0.18</v>
      </c>
      <c r="K2520">
        <f t="shared" si="119"/>
        <v>35067.24</v>
      </c>
      <c r="L2520" t="s">
        <v>32</v>
      </c>
      <c r="M2520" t="s">
        <v>20</v>
      </c>
    </row>
    <row r="2521" spans="1:13" ht="15" x14ac:dyDescent="0.25">
      <c r="A2521">
        <v>2520</v>
      </c>
      <c r="B2521">
        <v>42645</v>
      </c>
      <c r="C2521" t="s">
        <v>16</v>
      </c>
      <c r="D2521" t="s">
        <v>2631</v>
      </c>
      <c r="E2521" t="str">
        <f t="shared" si="117"/>
        <v>Surco,Lima,Lima</v>
      </c>
      <c r="F2521" t="s">
        <v>7</v>
      </c>
      <c r="G2521">
        <v>69</v>
      </c>
      <c r="H2521">
        <f>tabla_ventas[[#This Row],[Precio Venta sin IGV]]-(tabla_ventas[[#This Row],[Precio Venta sin IGV]]*0.4)</f>
        <v>13417.8</v>
      </c>
      <c r="I2521">
        <v>22363</v>
      </c>
      <c r="J2521">
        <f t="shared" si="118"/>
        <v>0.18</v>
      </c>
      <c r="K2521">
        <f t="shared" si="119"/>
        <v>26388.34</v>
      </c>
      <c r="L2521" t="s">
        <v>32</v>
      </c>
      <c r="M2521" t="s">
        <v>20</v>
      </c>
    </row>
    <row r="2522" spans="1:13" ht="15" x14ac:dyDescent="0.25">
      <c r="A2522">
        <v>2521</v>
      </c>
      <c r="B2522">
        <v>42645</v>
      </c>
      <c r="C2522" t="s">
        <v>16</v>
      </c>
      <c r="D2522" t="s">
        <v>2632</v>
      </c>
      <c r="E2522" t="str">
        <f t="shared" si="117"/>
        <v>Surco,Lima,Lima</v>
      </c>
      <c r="F2522" t="s">
        <v>7</v>
      </c>
      <c r="G2522">
        <v>61</v>
      </c>
      <c r="H2522">
        <f>tabla_ventas[[#This Row],[Precio Venta sin IGV]]-(tabla_ventas[[#This Row],[Precio Venta sin IGV]]*0.4)</f>
        <v>21805.8</v>
      </c>
      <c r="I2522">
        <v>36343</v>
      </c>
      <c r="J2522">
        <f t="shared" si="118"/>
        <v>0.18</v>
      </c>
      <c r="K2522">
        <f t="shared" si="119"/>
        <v>42884.74</v>
      </c>
      <c r="L2522" t="s">
        <v>32</v>
      </c>
      <c r="M2522" t="s">
        <v>15</v>
      </c>
    </row>
    <row r="2523" spans="1:13" ht="15" x14ac:dyDescent="0.25">
      <c r="A2523">
        <v>2522</v>
      </c>
      <c r="B2523">
        <v>42645</v>
      </c>
      <c r="C2523" t="s">
        <v>16</v>
      </c>
      <c r="D2523" t="s">
        <v>2633</v>
      </c>
      <c r="E2523" t="str">
        <f t="shared" si="117"/>
        <v>Surco,Lima,Lima</v>
      </c>
      <c r="F2523" t="s">
        <v>7</v>
      </c>
      <c r="G2523">
        <v>121</v>
      </c>
      <c r="H2523">
        <f>tabla_ventas[[#This Row],[Precio Venta sin IGV]]-(tabla_ventas[[#This Row],[Precio Venta sin IGV]]*0.4)</f>
        <v>22671.599999999999</v>
      </c>
      <c r="I2523">
        <v>37786</v>
      </c>
      <c r="J2523">
        <f t="shared" si="118"/>
        <v>0.18</v>
      </c>
      <c r="K2523">
        <f t="shared" si="119"/>
        <v>44587.479999999996</v>
      </c>
      <c r="L2523" t="s">
        <v>32</v>
      </c>
      <c r="M2523" t="s">
        <v>15</v>
      </c>
    </row>
    <row r="2524" spans="1:13" ht="15" x14ac:dyDescent="0.25">
      <c r="A2524">
        <v>2523</v>
      </c>
      <c r="B2524">
        <v>42645</v>
      </c>
      <c r="C2524" t="s">
        <v>16</v>
      </c>
      <c r="D2524" t="s">
        <v>2634</v>
      </c>
      <c r="E2524" t="str">
        <f t="shared" si="117"/>
        <v>Surco,Lima,Lima</v>
      </c>
      <c r="F2524" t="s">
        <v>7</v>
      </c>
      <c r="G2524">
        <v>174</v>
      </c>
      <c r="H2524">
        <f>tabla_ventas[[#This Row],[Precio Venta sin IGV]]-(tabla_ventas[[#This Row],[Precio Venta sin IGV]]*0.4)</f>
        <v>22664.400000000001</v>
      </c>
      <c r="I2524">
        <v>37774</v>
      </c>
      <c r="J2524">
        <f t="shared" si="118"/>
        <v>0.18</v>
      </c>
      <c r="K2524">
        <f t="shared" si="119"/>
        <v>44573.32</v>
      </c>
      <c r="L2524" t="s">
        <v>32</v>
      </c>
      <c r="M2524" t="s">
        <v>15</v>
      </c>
    </row>
    <row r="2525" spans="1:13" ht="15" x14ac:dyDescent="0.25">
      <c r="A2525">
        <v>2524</v>
      </c>
      <c r="B2525">
        <v>42645</v>
      </c>
      <c r="C2525" t="s">
        <v>16</v>
      </c>
      <c r="D2525" t="s">
        <v>2635</v>
      </c>
      <c r="E2525" t="str">
        <f t="shared" si="117"/>
        <v>Surco,Lima,Lima</v>
      </c>
      <c r="F2525" t="s">
        <v>7</v>
      </c>
      <c r="G2525">
        <v>65</v>
      </c>
      <c r="H2525">
        <f>tabla_ventas[[#This Row],[Precio Venta sin IGV]]-(tabla_ventas[[#This Row],[Precio Venta sin IGV]]*0.4)</f>
        <v>11857.8</v>
      </c>
      <c r="I2525">
        <v>19763</v>
      </c>
      <c r="J2525">
        <f t="shared" si="118"/>
        <v>0.18</v>
      </c>
      <c r="K2525">
        <f t="shared" si="119"/>
        <v>23320.34</v>
      </c>
      <c r="L2525" t="s">
        <v>32</v>
      </c>
      <c r="M2525" t="s">
        <v>15</v>
      </c>
    </row>
    <row r="2526" spans="1:13" ht="15" x14ac:dyDescent="0.25">
      <c r="A2526">
        <v>2525</v>
      </c>
      <c r="B2526">
        <v>42645</v>
      </c>
      <c r="C2526" t="s">
        <v>27</v>
      </c>
      <c r="D2526" t="s">
        <v>2636</v>
      </c>
      <c r="E2526" t="str">
        <f t="shared" si="117"/>
        <v>Surco,Lima,Lima</v>
      </c>
      <c r="F2526" t="s">
        <v>7</v>
      </c>
      <c r="G2526">
        <v>85</v>
      </c>
      <c r="H2526">
        <f>tabla_ventas[[#This Row],[Precio Venta sin IGV]]-(tabla_ventas[[#This Row],[Precio Venta sin IGV]]*0.4)</f>
        <v>18741.599999999999</v>
      </c>
      <c r="I2526">
        <v>31236</v>
      </c>
      <c r="J2526">
        <f t="shared" si="118"/>
        <v>0.18</v>
      </c>
      <c r="K2526">
        <f t="shared" si="119"/>
        <v>36858.479999999996</v>
      </c>
      <c r="L2526" t="s">
        <v>32</v>
      </c>
      <c r="M2526" t="s">
        <v>26</v>
      </c>
    </row>
    <row r="2527" spans="1:13" ht="15" x14ac:dyDescent="0.25">
      <c r="A2527">
        <v>2526</v>
      </c>
      <c r="B2527">
        <v>42645</v>
      </c>
      <c r="C2527" t="s">
        <v>27</v>
      </c>
      <c r="D2527" t="s">
        <v>2637</v>
      </c>
      <c r="E2527" t="str">
        <f t="shared" si="117"/>
        <v>Surco,Lima,Lima</v>
      </c>
      <c r="F2527" t="s">
        <v>7</v>
      </c>
      <c r="G2527">
        <v>77</v>
      </c>
      <c r="H2527">
        <f>tabla_ventas[[#This Row],[Precio Venta sin IGV]]-(tabla_ventas[[#This Row],[Precio Venta sin IGV]]*0.4)</f>
        <v>19486.8</v>
      </c>
      <c r="I2527">
        <v>32478</v>
      </c>
      <c r="J2527">
        <f t="shared" si="118"/>
        <v>0.18</v>
      </c>
      <c r="K2527">
        <f t="shared" si="119"/>
        <v>38324.04</v>
      </c>
      <c r="L2527" t="s">
        <v>32</v>
      </c>
      <c r="M2527" t="s">
        <v>26</v>
      </c>
    </row>
    <row r="2528" spans="1:13" ht="15" x14ac:dyDescent="0.25">
      <c r="A2528">
        <v>2527</v>
      </c>
      <c r="B2528">
        <v>42645</v>
      </c>
      <c r="C2528" t="s">
        <v>27</v>
      </c>
      <c r="D2528" t="s">
        <v>2638</v>
      </c>
      <c r="E2528" t="str">
        <f t="shared" si="117"/>
        <v>Surco,Lima,Lima</v>
      </c>
      <c r="F2528" t="s">
        <v>7</v>
      </c>
      <c r="G2528">
        <v>151</v>
      </c>
      <c r="H2528">
        <f>tabla_ventas[[#This Row],[Precio Venta sin IGV]]-(tabla_ventas[[#This Row],[Precio Venta sin IGV]]*0.4)</f>
        <v>12525.6</v>
      </c>
      <c r="I2528">
        <v>20876</v>
      </c>
      <c r="J2528">
        <f t="shared" si="118"/>
        <v>0.18</v>
      </c>
      <c r="K2528">
        <f t="shared" si="119"/>
        <v>24633.68</v>
      </c>
      <c r="L2528" t="s">
        <v>32</v>
      </c>
      <c r="M2528" t="s">
        <v>26</v>
      </c>
    </row>
    <row r="2529" spans="1:13" ht="15" x14ac:dyDescent="0.25">
      <c r="A2529">
        <v>2528</v>
      </c>
      <c r="B2529">
        <v>42645</v>
      </c>
      <c r="C2529" t="s">
        <v>27</v>
      </c>
      <c r="D2529" t="s">
        <v>2639</v>
      </c>
      <c r="E2529" t="str">
        <f t="shared" si="117"/>
        <v>Surco,Lima,Lima</v>
      </c>
      <c r="F2529" t="s">
        <v>7</v>
      </c>
      <c r="G2529">
        <v>140</v>
      </c>
      <c r="H2529">
        <f>tabla_ventas[[#This Row],[Precio Venta sin IGV]]-(tabla_ventas[[#This Row],[Precio Venta sin IGV]]*0.4)</f>
        <v>18297</v>
      </c>
      <c r="I2529">
        <v>30495</v>
      </c>
      <c r="J2529">
        <f t="shared" si="118"/>
        <v>0.18</v>
      </c>
      <c r="K2529">
        <f t="shared" si="119"/>
        <v>35984.1</v>
      </c>
      <c r="L2529" t="s">
        <v>32</v>
      </c>
      <c r="M2529" t="s">
        <v>26</v>
      </c>
    </row>
    <row r="2530" spans="1:13" ht="15" x14ac:dyDescent="0.25">
      <c r="A2530">
        <v>2529</v>
      </c>
      <c r="B2530">
        <v>42645</v>
      </c>
      <c r="C2530" t="s">
        <v>27</v>
      </c>
      <c r="D2530" t="s">
        <v>2640</v>
      </c>
      <c r="E2530" t="str">
        <f t="shared" si="117"/>
        <v>Surco,Lima,Lima</v>
      </c>
      <c r="F2530" t="s">
        <v>12</v>
      </c>
      <c r="G2530">
        <v>75</v>
      </c>
      <c r="H2530">
        <f>tabla_ventas[[#This Row],[Precio Venta sin IGV]]-(tabla_ventas[[#This Row],[Precio Venta sin IGV]]*0.4)</f>
        <v>19220.400000000001</v>
      </c>
      <c r="I2530">
        <v>32034</v>
      </c>
      <c r="J2530">
        <f t="shared" si="118"/>
        <v>0.18</v>
      </c>
      <c r="K2530">
        <f t="shared" si="119"/>
        <v>37800.120000000003</v>
      </c>
      <c r="L2530" t="s">
        <v>32</v>
      </c>
      <c r="M2530" t="s">
        <v>18</v>
      </c>
    </row>
    <row r="2531" spans="1:13" ht="15" x14ac:dyDescent="0.25">
      <c r="A2531">
        <v>2530</v>
      </c>
      <c r="B2531">
        <v>42645</v>
      </c>
      <c r="C2531" t="s">
        <v>27</v>
      </c>
      <c r="D2531" t="s">
        <v>2641</v>
      </c>
      <c r="E2531" t="str">
        <f t="shared" si="117"/>
        <v>Surco,Lima,Lima</v>
      </c>
      <c r="F2531" t="s">
        <v>12</v>
      </c>
      <c r="G2531">
        <v>118</v>
      </c>
      <c r="H2531">
        <f>tabla_ventas[[#This Row],[Precio Venta sin IGV]]-(tabla_ventas[[#This Row],[Precio Venta sin IGV]]*0.4)</f>
        <v>17098.8</v>
      </c>
      <c r="I2531">
        <v>28498</v>
      </c>
      <c r="J2531">
        <f t="shared" si="118"/>
        <v>0.18</v>
      </c>
      <c r="K2531">
        <f t="shared" si="119"/>
        <v>33627.64</v>
      </c>
      <c r="L2531" t="s">
        <v>32</v>
      </c>
      <c r="M2531" t="s">
        <v>18</v>
      </c>
    </row>
    <row r="2532" spans="1:13" ht="15" x14ac:dyDescent="0.25">
      <c r="A2532">
        <v>2531</v>
      </c>
      <c r="B2532">
        <v>42645</v>
      </c>
      <c r="C2532" t="s">
        <v>27</v>
      </c>
      <c r="D2532" t="s">
        <v>2642</v>
      </c>
      <c r="E2532" t="str">
        <f t="shared" si="117"/>
        <v>Surco,Lima,Lima</v>
      </c>
      <c r="F2532" t="s">
        <v>12</v>
      </c>
      <c r="G2532">
        <v>78</v>
      </c>
      <c r="H2532">
        <f>tabla_ventas[[#This Row],[Precio Venta sin IGV]]-(tabla_ventas[[#This Row],[Precio Venta sin IGV]]*0.4)</f>
        <v>16816.8</v>
      </c>
      <c r="I2532">
        <v>28028</v>
      </c>
      <c r="J2532">
        <f t="shared" si="118"/>
        <v>0.18</v>
      </c>
      <c r="K2532">
        <f t="shared" si="119"/>
        <v>33073.040000000001</v>
      </c>
      <c r="L2532" t="s">
        <v>32</v>
      </c>
      <c r="M2532" t="s">
        <v>18</v>
      </c>
    </row>
    <row r="2533" spans="1:13" ht="15" x14ac:dyDescent="0.25">
      <c r="A2533">
        <v>2532</v>
      </c>
      <c r="B2533">
        <v>42645</v>
      </c>
      <c r="C2533" t="s">
        <v>27</v>
      </c>
      <c r="D2533" t="s">
        <v>2643</v>
      </c>
      <c r="E2533" t="str">
        <f t="shared" si="117"/>
        <v>Surco,Lima,Lima</v>
      </c>
      <c r="F2533" t="s">
        <v>12</v>
      </c>
      <c r="G2533">
        <v>167</v>
      </c>
      <c r="H2533">
        <f>tabla_ventas[[#This Row],[Precio Venta sin IGV]]-(tabla_ventas[[#This Row],[Precio Venta sin IGV]]*0.4)</f>
        <v>19509.599999999999</v>
      </c>
      <c r="I2533">
        <v>32516</v>
      </c>
      <c r="J2533">
        <f t="shared" si="118"/>
        <v>0.18</v>
      </c>
      <c r="K2533">
        <f t="shared" si="119"/>
        <v>38368.879999999997</v>
      </c>
      <c r="L2533" t="s">
        <v>32</v>
      </c>
      <c r="M2533" t="s">
        <v>18</v>
      </c>
    </row>
    <row r="2534" spans="1:13" ht="15" x14ac:dyDescent="0.25">
      <c r="A2534">
        <v>2533</v>
      </c>
      <c r="B2534">
        <v>42645</v>
      </c>
      <c r="C2534" t="s">
        <v>19</v>
      </c>
      <c r="D2534" t="s">
        <v>2644</v>
      </c>
      <c r="E2534" t="str">
        <f t="shared" si="117"/>
        <v>La Molina,Lima, Lima</v>
      </c>
      <c r="F2534" t="s">
        <v>7</v>
      </c>
      <c r="G2534">
        <v>103</v>
      </c>
      <c r="H2534">
        <f>tabla_ventas[[#This Row],[Precio Venta sin IGV]]-(tabla_ventas[[#This Row],[Precio Venta sin IGV]]*0.4)</f>
        <v>22456.799999999999</v>
      </c>
      <c r="I2534">
        <v>37428</v>
      </c>
      <c r="J2534">
        <f t="shared" si="118"/>
        <v>0.18</v>
      </c>
      <c r="K2534">
        <f t="shared" si="119"/>
        <v>44165.04</v>
      </c>
      <c r="L2534" t="s">
        <v>119</v>
      </c>
      <c r="M2534" t="s">
        <v>13</v>
      </c>
    </row>
    <row r="2535" spans="1:13" ht="15" x14ac:dyDescent="0.25">
      <c r="A2535">
        <v>2534</v>
      </c>
      <c r="B2535">
        <v>42645</v>
      </c>
      <c r="C2535" t="s">
        <v>19</v>
      </c>
      <c r="D2535" t="s">
        <v>2645</v>
      </c>
      <c r="E2535" t="str">
        <f t="shared" si="117"/>
        <v>La Molina,Lima, Lima</v>
      </c>
      <c r="F2535" t="s">
        <v>7</v>
      </c>
      <c r="G2535">
        <v>83</v>
      </c>
      <c r="H2535">
        <f>tabla_ventas[[#This Row],[Precio Venta sin IGV]]-(tabla_ventas[[#This Row],[Precio Venta sin IGV]]*0.4)</f>
        <v>16375.199999999999</v>
      </c>
      <c r="I2535">
        <v>27292</v>
      </c>
      <c r="J2535">
        <f t="shared" si="118"/>
        <v>0.18</v>
      </c>
      <c r="K2535">
        <f t="shared" si="119"/>
        <v>32204.559999999998</v>
      </c>
      <c r="L2535" t="s">
        <v>119</v>
      </c>
      <c r="M2535" t="s">
        <v>13</v>
      </c>
    </row>
    <row r="2536" spans="1:13" ht="15" x14ac:dyDescent="0.25">
      <c r="A2536">
        <v>2535</v>
      </c>
      <c r="B2536">
        <v>42645</v>
      </c>
      <c r="C2536" t="s">
        <v>19</v>
      </c>
      <c r="D2536" t="s">
        <v>2646</v>
      </c>
      <c r="E2536" t="str">
        <f t="shared" si="117"/>
        <v>La Molina,Lima, Lima</v>
      </c>
      <c r="F2536" t="s">
        <v>7</v>
      </c>
      <c r="G2536">
        <v>142</v>
      </c>
      <c r="H2536">
        <f>tabla_ventas[[#This Row],[Precio Venta sin IGV]]-(tabla_ventas[[#This Row],[Precio Venta sin IGV]]*0.4)</f>
        <v>20943</v>
      </c>
      <c r="I2536">
        <v>34905</v>
      </c>
      <c r="J2536">
        <f t="shared" si="118"/>
        <v>0.18</v>
      </c>
      <c r="K2536">
        <f t="shared" si="119"/>
        <v>41187.9</v>
      </c>
      <c r="L2536" t="s">
        <v>119</v>
      </c>
      <c r="M2536" t="s">
        <v>13</v>
      </c>
    </row>
    <row r="2537" spans="1:13" ht="15" x14ac:dyDescent="0.25">
      <c r="A2537">
        <v>2536</v>
      </c>
      <c r="B2537">
        <v>42645</v>
      </c>
      <c r="C2537" t="s">
        <v>19</v>
      </c>
      <c r="D2537" t="s">
        <v>2647</v>
      </c>
      <c r="E2537" t="str">
        <f t="shared" si="117"/>
        <v>La Molina,Lima, Lima</v>
      </c>
      <c r="F2537" t="s">
        <v>7</v>
      </c>
      <c r="G2537">
        <v>141</v>
      </c>
      <c r="H2537">
        <f>tabla_ventas[[#This Row],[Precio Venta sin IGV]]-(tabla_ventas[[#This Row],[Precio Venta sin IGV]]*0.4)</f>
        <v>16783.8</v>
      </c>
      <c r="I2537">
        <v>27973</v>
      </c>
      <c r="J2537">
        <f t="shared" si="118"/>
        <v>0.18</v>
      </c>
      <c r="K2537">
        <f t="shared" si="119"/>
        <v>33008.14</v>
      </c>
      <c r="L2537" t="s">
        <v>119</v>
      </c>
      <c r="M2537" t="s">
        <v>13</v>
      </c>
    </row>
    <row r="2538" spans="1:13" ht="15" x14ac:dyDescent="0.25">
      <c r="A2538">
        <v>2537</v>
      </c>
      <c r="B2538">
        <v>42644</v>
      </c>
      <c r="C2538" t="s">
        <v>6</v>
      </c>
      <c r="D2538" t="s">
        <v>2648</v>
      </c>
      <c r="E2538" t="str">
        <f t="shared" si="117"/>
        <v>Ate,Lima,Lima</v>
      </c>
      <c r="F2538" t="s">
        <v>7</v>
      </c>
      <c r="G2538">
        <v>11</v>
      </c>
      <c r="H2538">
        <f>tabla_ventas[[#This Row],[Precio Venta sin IGV]]-(tabla_ventas[[#This Row],[Precio Venta sin IGV]]*0.4)</f>
        <v>20210.400000000001</v>
      </c>
      <c r="I2538">
        <v>33684</v>
      </c>
      <c r="J2538">
        <f t="shared" si="118"/>
        <v>0.18</v>
      </c>
      <c r="K2538">
        <f t="shared" si="119"/>
        <v>39747.120000000003</v>
      </c>
      <c r="L2538" t="s">
        <v>31</v>
      </c>
      <c r="M2538" t="s">
        <v>23</v>
      </c>
    </row>
    <row r="2539" spans="1:13" ht="15" x14ac:dyDescent="0.25">
      <c r="A2539">
        <v>2538</v>
      </c>
      <c r="B2539">
        <v>42644</v>
      </c>
      <c r="C2539" t="s">
        <v>6</v>
      </c>
      <c r="D2539" t="s">
        <v>2649</v>
      </c>
      <c r="E2539" t="str">
        <f t="shared" si="117"/>
        <v>Ate,Lima,Lima</v>
      </c>
      <c r="F2539" t="s">
        <v>7</v>
      </c>
      <c r="G2539">
        <v>50</v>
      </c>
      <c r="H2539">
        <f>tabla_ventas[[#This Row],[Precio Venta sin IGV]]-(tabla_ventas[[#This Row],[Precio Venta sin IGV]]*0.4)</f>
        <v>19822.199999999997</v>
      </c>
      <c r="I2539">
        <v>33037</v>
      </c>
      <c r="J2539">
        <f t="shared" si="118"/>
        <v>0.18</v>
      </c>
      <c r="K2539">
        <f t="shared" si="119"/>
        <v>38983.660000000003</v>
      </c>
      <c r="L2539" t="s">
        <v>31</v>
      </c>
      <c r="M2539" t="s">
        <v>23</v>
      </c>
    </row>
    <row r="2540" spans="1:13" ht="15" x14ac:dyDescent="0.25">
      <c r="A2540">
        <v>2539</v>
      </c>
      <c r="B2540">
        <v>42644</v>
      </c>
      <c r="C2540" t="s">
        <v>6</v>
      </c>
      <c r="D2540" t="s">
        <v>2650</v>
      </c>
      <c r="E2540" t="str">
        <f t="shared" si="117"/>
        <v>Ate,Lima,Lima</v>
      </c>
      <c r="F2540" t="s">
        <v>7</v>
      </c>
      <c r="G2540">
        <v>69</v>
      </c>
      <c r="H2540">
        <f>tabla_ventas[[#This Row],[Precio Venta sin IGV]]-(tabla_ventas[[#This Row],[Precio Venta sin IGV]]*0.4)</f>
        <v>20641.199999999997</v>
      </c>
      <c r="I2540">
        <v>34402</v>
      </c>
      <c r="J2540">
        <f t="shared" si="118"/>
        <v>0.18</v>
      </c>
      <c r="K2540">
        <f t="shared" si="119"/>
        <v>40594.36</v>
      </c>
      <c r="L2540" t="s">
        <v>31</v>
      </c>
      <c r="M2540" t="s">
        <v>23</v>
      </c>
    </row>
    <row r="2541" spans="1:13" ht="15" x14ac:dyDescent="0.25">
      <c r="A2541">
        <v>2540</v>
      </c>
      <c r="B2541">
        <v>42644</v>
      </c>
      <c r="C2541" t="s">
        <v>6</v>
      </c>
      <c r="D2541" t="s">
        <v>2651</v>
      </c>
      <c r="E2541" t="str">
        <f t="shared" si="117"/>
        <v>Ate,Lima,Lima</v>
      </c>
      <c r="F2541" t="s">
        <v>7</v>
      </c>
      <c r="G2541">
        <v>163</v>
      </c>
      <c r="H2541">
        <f>tabla_ventas[[#This Row],[Precio Venta sin IGV]]-(tabla_ventas[[#This Row],[Precio Venta sin IGV]]*0.4)</f>
        <v>22934.400000000001</v>
      </c>
      <c r="I2541">
        <v>38224</v>
      </c>
      <c r="J2541">
        <f t="shared" si="118"/>
        <v>0.18</v>
      </c>
      <c r="K2541">
        <f t="shared" si="119"/>
        <v>45104.32</v>
      </c>
      <c r="L2541" t="s">
        <v>31</v>
      </c>
      <c r="M2541" t="s">
        <v>23</v>
      </c>
    </row>
    <row r="2542" spans="1:13" ht="15" x14ac:dyDescent="0.25">
      <c r="A2542">
        <v>2541</v>
      </c>
      <c r="B2542">
        <v>42644</v>
      </c>
      <c r="C2542" t="s">
        <v>6</v>
      </c>
      <c r="D2542" t="s">
        <v>2652</v>
      </c>
      <c r="E2542" t="str">
        <f t="shared" si="117"/>
        <v>Surco,Lima,Lima</v>
      </c>
      <c r="F2542" t="s">
        <v>7</v>
      </c>
      <c r="G2542">
        <v>74</v>
      </c>
      <c r="H2542">
        <f>tabla_ventas[[#This Row],[Precio Venta sin IGV]]-(tabla_ventas[[#This Row],[Precio Venta sin IGV]]*0.4)</f>
        <v>13611.6</v>
      </c>
      <c r="I2542">
        <v>22686</v>
      </c>
      <c r="J2542">
        <f t="shared" si="118"/>
        <v>0.18</v>
      </c>
      <c r="K2542">
        <f t="shared" si="119"/>
        <v>26769.48</v>
      </c>
      <c r="L2542" t="s">
        <v>32</v>
      </c>
      <c r="M2542" t="s">
        <v>20</v>
      </c>
    </row>
    <row r="2543" spans="1:13" ht="15" x14ac:dyDescent="0.25">
      <c r="A2543">
        <v>2542</v>
      </c>
      <c r="B2543">
        <v>42644</v>
      </c>
      <c r="C2543" t="s">
        <v>6</v>
      </c>
      <c r="D2543" t="s">
        <v>2653</v>
      </c>
      <c r="E2543" t="str">
        <f t="shared" si="117"/>
        <v>Surco,Lima,Lima</v>
      </c>
      <c r="F2543" t="s">
        <v>7</v>
      </c>
      <c r="G2543">
        <v>179</v>
      </c>
      <c r="H2543">
        <f>tabla_ventas[[#This Row],[Precio Venta sin IGV]]-(tabla_ventas[[#This Row],[Precio Venta sin IGV]]*0.4)</f>
        <v>13254</v>
      </c>
      <c r="I2543">
        <v>22090</v>
      </c>
      <c r="J2543">
        <f t="shared" si="118"/>
        <v>0.18</v>
      </c>
      <c r="K2543">
        <f t="shared" si="119"/>
        <v>26066.2</v>
      </c>
      <c r="L2543" t="s">
        <v>32</v>
      </c>
      <c r="M2543" t="s">
        <v>20</v>
      </c>
    </row>
    <row r="2544" spans="1:13" ht="15" x14ac:dyDescent="0.25">
      <c r="A2544">
        <v>2543</v>
      </c>
      <c r="B2544">
        <v>42644</v>
      </c>
      <c r="C2544" t="s">
        <v>6</v>
      </c>
      <c r="D2544" t="s">
        <v>2654</v>
      </c>
      <c r="E2544" t="str">
        <f t="shared" si="117"/>
        <v>Surco,Lima,Lima</v>
      </c>
      <c r="F2544" t="s">
        <v>7</v>
      </c>
      <c r="G2544">
        <v>172</v>
      </c>
      <c r="H2544">
        <f>tabla_ventas[[#This Row],[Precio Venta sin IGV]]-(tabla_ventas[[#This Row],[Precio Venta sin IGV]]*0.4)</f>
        <v>11097.599999999999</v>
      </c>
      <c r="I2544">
        <v>18496</v>
      </c>
      <c r="J2544">
        <f t="shared" si="118"/>
        <v>0.18</v>
      </c>
      <c r="K2544">
        <f t="shared" si="119"/>
        <v>21825.279999999999</v>
      </c>
      <c r="L2544" t="s">
        <v>32</v>
      </c>
      <c r="M2544" t="s">
        <v>20</v>
      </c>
    </row>
    <row r="2545" spans="1:13" ht="15" x14ac:dyDescent="0.25">
      <c r="A2545">
        <v>2544</v>
      </c>
      <c r="B2545">
        <v>42644</v>
      </c>
      <c r="C2545" t="s">
        <v>6</v>
      </c>
      <c r="D2545" t="s">
        <v>2655</v>
      </c>
      <c r="E2545" t="str">
        <f t="shared" si="117"/>
        <v>Surco,Lima,Lima</v>
      </c>
      <c r="F2545" t="s">
        <v>7</v>
      </c>
      <c r="G2545">
        <v>102</v>
      </c>
      <c r="H2545">
        <f>tabla_ventas[[#This Row],[Precio Venta sin IGV]]-(tabla_ventas[[#This Row],[Precio Venta sin IGV]]*0.4)</f>
        <v>11542.2</v>
      </c>
      <c r="I2545">
        <v>19237</v>
      </c>
      <c r="J2545">
        <f t="shared" si="118"/>
        <v>0.18</v>
      </c>
      <c r="K2545">
        <f t="shared" si="119"/>
        <v>22699.66</v>
      </c>
      <c r="L2545" t="s">
        <v>32</v>
      </c>
      <c r="M2545" t="s">
        <v>20</v>
      </c>
    </row>
    <row r="2546" spans="1:13" ht="15" x14ac:dyDescent="0.25">
      <c r="A2546">
        <v>2545</v>
      </c>
      <c r="B2546">
        <v>42644</v>
      </c>
      <c r="C2546" t="s">
        <v>9</v>
      </c>
      <c r="D2546" t="s">
        <v>2656</v>
      </c>
      <c r="E2546" t="str">
        <f t="shared" si="117"/>
        <v>Ate,Lima,Lima</v>
      </c>
      <c r="F2546" t="s">
        <v>7</v>
      </c>
      <c r="G2546">
        <v>155</v>
      </c>
      <c r="H2546">
        <f>tabla_ventas[[#This Row],[Precio Venta sin IGV]]-(tabla_ventas[[#This Row],[Precio Venta sin IGV]]*0.4)</f>
        <v>12115.2</v>
      </c>
      <c r="I2546">
        <v>20192</v>
      </c>
      <c r="J2546">
        <f t="shared" si="118"/>
        <v>0.18</v>
      </c>
      <c r="K2546">
        <f t="shared" si="119"/>
        <v>23826.560000000001</v>
      </c>
      <c r="L2546" t="s">
        <v>31</v>
      </c>
      <c r="M2546" t="s">
        <v>23</v>
      </c>
    </row>
    <row r="2547" spans="1:13" ht="15" x14ac:dyDescent="0.25">
      <c r="A2547">
        <v>2546</v>
      </c>
      <c r="B2547">
        <v>42644</v>
      </c>
      <c r="C2547" t="s">
        <v>9</v>
      </c>
      <c r="D2547" t="s">
        <v>2657</v>
      </c>
      <c r="E2547" t="str">
        <f t="shared" si="117"/>
        <v>Ate,Lima,Lima</v>
      </c>
      <c r="F2547" t="s">
        <v>7</v>
      </c>
      <c r="G2547">
        <v>43</v>
      </c>
      <c r="H2547">
        <f>tabla_ventas[[#This Row],[Precio Venta sin IGV]]-(tabla_ventas[[#This Row],[Precio Venta sin IGV]]*0.4)</f>
        <v>18519</v>
      </c>
      <c r="I2547">
        <v>30865</v>
      </c>
      <c r="J2547">
        <f t="shared" si="118"/>
        <v>0.18</v>
      </c>
      <c r="K2547">
        <f t="shared" si="119"/>
        <v>36420.699999999997</v>
      </c>
      <c r="L2547" t="s">
        <v>31</v>
      </c>
      <c r="M2547" t="s">
        <v>23</v>
      </c>
    </row>
    <row r="2548" spans="1:13" ht="15" x14ac:dyDescent="0.25">
      <c r="A2548">
        <v>2547</v>
      </c>
      <c r="B2548">
        <v>42644</v>
      </c>
      <c r="C2548" t="s">
        <v>9</v>
      </c>
      <c r="D2548" t="s">
        <v>2658</v>
      </c>
      <c r="E2548" t="str">
        <f t="shared" si="117"/>
        <v>Ate,Lima,Lima</v>
      </c>
      <c r="F2548" t="s">
        <v>7</v>
      </c>
      <c r="G2548">
        <v>66</v>
      </c>
      <c r="H2548">
        <f>tabla_ventas[[#This Row],[Precio Venta sin IGV]]-(tabla_ventas[[#This Row],[Precio Venta sin IGV]]*0.4)</f>
        <v>20368.8</v>
      </c>
      <c r="I2548">
        <v>33948</v>
      </c>
      <c r="J2548">
        <f t="shared" si="118"/>
        <v>0.18</v>
      </c>
      <c r="K2548">
        <f t="shared" si="119"/>
        <v>40058.639999999999</v>
      </c>
      <c r="L2548" t="s">
        <v>31</v>
      </c>
      <c r="M2548" t="s">
        <v>23</v>
      </c>
    </row>
    <row r="2549" spans="1:13" ht="15" x14ac:dyDescent="0.25">
      <c r="A2549">
        <v>2548</v>
      </c>
      <c r="B2549">
        <v>42644</v>
      </c>
      <c r="C2549" t="s">
        <v>9</v>
      </c>
      <c r="D2549" t="s">
        <v>2659</v>
      </c>
      <c r="E2549" t="str">
        <f t="shared" si="117"/>
        <v>Ate,Lima,Lima</v>
      </c>
      <c r="F2549" t="s">
        <v>7</v>
      </c>
      <c r="G2549">
        <v>94</v>
      </c>
      <c r="H2549">
        <f>tabla_ventas[[#This Row],[Precio Venta sin IGV]]-(tabla_ventas[[#This Row],[Precio Venta sin IGV]]*0.4)</f>
        <v>19761.599999999999</v>
      </c>
      <c r="I2549">
        <v>32936</v>
      </c>
      <c r="J2549">
        <f t="shared" si="118"/>
        <v>0.18</v>
      </c>
      <c r="K2549">
        <f t="shared" si="119"/>
        <v>38864.479999999996</v>
      </c>
      <c r="L2549" t="s">
        <v>31</v>
      </c>
      <c r="M2549" t="s">
        <v>23</v>
      </c>
    </row>
    <row r="2550" spans="1:13" ht="15" x14ac:dyDescent="0.25">
      <c r="A2550">
        <v>2549</v>
      </c>
      <c r="B2550">
        <v>42644</v>
      </c>
      <c r="C2550" t="s">
        <v>11</v>
      </c>
      <c r="D2550" t="s">
        <v>2660</v>
      </c>
      <c r="E2550" t="str">
        <f t="shared" si="117"/>
        <v>Surco,Lima,Lima</v>
      </c>
      <c r="F2550" t="s">
        <v>7</v>
      </c>
      <c r="G2550">
        <v>101</v>
      </c>
      <c r="H2550">
        <f>tabla_ventas[[#This Row],[Precio Venta sin IGV]]-(tabla_ventas[[#This Row],[Precio Venta sin IGV]]*0.4)</f>
        <v>16195.8</v>
      </c>
      <c r="I2550">
        <v>26993</v>
      </c>
      <c r="J2550">
        <f t="shared" si="118"/>
        <v>0.18</v>
      </c>
      <c r="K2550">
        <f t="shared" si="119"/>
        <v>31851.739999999998</v>
      </c>
      <c r="L2550" t="s">
        <v>32</v>
      </c>
      <c r="M2550" t="s">
        <v>22</v>
      </c>
    </row>
    <row r="2551" spans="1:13" ht="15" x14ac:dyDescent="0.25">
      <c r="A2551">
        <v>2550</v>
      </c>
      <c r="B2551">
        <v>42644</v>
      </c>
      <c r="C2551" t="s">
        <v>11</v>
      </c>
      <c r="D2551" t="s">
        <v>2661</v>
      </c>
      <c r="E2551" t="str">
        <f t="shared" si="117"/>
        <v>Surco,Lima,Lima</v>
      </c>
      <c r="F2551" t="s">
        <v>7</v>
      </c>
      <c r="G2551">
        <v>153</v>
      </c>
      <c r="H2551">
        <f>tabla_ventas[[#This Row],[Precio Venta sin IGV]]-(tabla_ventas[[#This Row],[Precio Venta sin IGV]]*0.4)</f>
        <v>15187.8</v>
      </c>
      <c r="I2551">
        <v>25313</v>
      </c>
      <c r="J2551">
        <f t="shared" si="118"/>
        <v>0.18</v>
      </c>
      <c r="K2551">
        <f t="shared" si="119"/>
        <v>29869.34</v>
      </c>
      <c r="L2551" t="s">
        <v>32</v>
      </c>
      <c r="M2551" t="s">
        <v>22</v>
      </c>
    </row>
    <row r="2552" spans="1:13" ht="15" x14ac:dyDescent="0.25">
      <c r="A2552">
        <v>2551</v>
      </c>
      <c r="B2552">
        <v>42644</v>
      </c>
      <c r="C2552" t="s">
        <v>11</v>
      </c>
      <c r="D2552" t="s">
        <v>2662</v>
      </c>
      <c r="E2552" t="str">
        <f t="shared" si="117"/>
        <v>Surco,Lima,Lima</v>
      </c>
      <c r="F2552" t="s">
        <v>7</v>
      </c>
      <c r="G2552">
        <v>79</v>
      </c>
      <c r="H2552">
        <f>tabla_ventas[[#This Row],[Precio Venta sin IGV]]-(tabla_ventas[[#This Row],[Precio Venta sin IGV]]*0.4)</f>
        <v>12501</v>
      </c>
      <c r="I2552">
        <v>20835</v>
      </c>
      <c r="J2552">
        <f t="shared" si="118"/>
        <v>0.18</v>
      </c>
      <c r="K2552">
        <f t="shared" si="119"/>
        <v>24585.3</v>
      </c>
      <c r="L2552" t="s">
        <v>32</v>
      </c>
      <c r="M2552" t="s">
        <v>22</v>
      </c>
    </row>
    <row r="2553" spans="1:13" ht="15" x14ac:dyDescent="0.25">
      <c r="A2553">
        <v>2552</v>
      </c>
      <c r="B2553">
        <v>42644</v>
      </c>
      <c r="C2553" t="s">
        <v>11</v>
      </c>
      <c r="D2553" t="s">
        <v>2663</v>
      </c>
      <c r="E2553" t="str">
        <f t="shared" si="117"/>
        <v>Surco,Lima,Lima</v>
      </c>
      <c r="F2553" t="s">
        <v>7</v>
      </c>
      <c r="G2553">
        <v>150</v>
      </c>
      <c r="H2553">
        <f>tabla_ventas[[#This Row],[Precio Venta sin IGV]]-(tabla_ventas[[#This Row],[Precio Venta sin IGV]]*0.4)</f>
        <v>11937.599999999999</v>
      </c>
      <c r="I2553">
        <v>19896</v>
      </c>
      <c r="J2553">
        <f t="shared" si="118"/>
        <v>0.18</v>
      </c>
      <c r="K2553">
        <f t="shared" si="119"/>
        <v>23477.279999999999</v>
      </c>
      <c r="L2553" t="s">
        <v>32</v>
      </c>
      <c r="M2553" t="s">
        <v>22</v>
      </c>
    </row>
    <row r="2554" spans="1:13" ht="15" x14ac:dyDescent="0.25">
      <c r="A2554">
        <v>2553</v>
      </c>
      <c r="B2554">
        <v>42644</v>
      </c>
      <c r="C2554" t="s">
        <v>17</v>
      </c>
      <c r="D2554" t="s">
        <v>2664</v>
      </c>
      <c r="E2554" t="str">
        <f t="shared" si="117"/>
        <v>Surco,Lima,Lima</v>
      </c>
      <c r="F2554" t="s">
        <v>12</v>
      </c>
      <c r="G2554">
        <v>55</v>
      </c>
      <c r="H2554">
        <f>tabla_ventas[[#This Row],[Precio Venta sin IGV]]-(tabla_ventas[[#This Row],[Precio Venta sin IGV]]*0.4)</f>
        <v>21751.199999999997</v>
      </c>
      <c r="I2554">
        <v>36252</v>
      </c>
      <c r="J2554">
        <f t="shared" si="118"/>
        <v>0.18</v>
      </c>
      <c r="K2554">
        <f t="shared" si="119"/>
        <v>42777.36</v>
      </c>
      <c r="L2554" t="s">
        <v>32</v>
      </c>
      <c r="M2554" t="s">
        <v>20</v>
      </c>
    </row>
    <row r="2555" spans="1:13" ht="15" x14ac:dyDescent="0.25">
      <c r="A2555">
        <v>2554</v>
      </c>
      <c r="B2555">
        <v>42644</v>
      </c>
      <c r="C2555" t="s">
        <v>17</v>
      </c>
      <c r="D2555" t="s">
        <v>2665</v>
      </c>
      <c r="E2555" t="str">
        <f t="shared" si="117"/>
        <v>Surco,Lima,Lima</v>
      </c>
      <c r="F2555" t="s">
        <v>12</v>
      </c>
      <c r="G2555">
        <v>23</v>
      </c>
      <c r="H2555">
        <f>tabla_ventas[[#This Row],[Precio Venta sin IGV]]-(tabla_ventas[[#This Row],[Precio Venta sin IGV]]*0.4)</f>
        <v>23058</v>
      </c>
      <c r="I2555">
        <v>38430</v>
      </c>
      <c r="J2555">
        <f t="shared" si="118"/>
        <v>0.18</v>
      </c>
      <c r="K2555">
        <f t="shared" si="119"/>
        <v>45347.4</v>
      </c>
      <c r="L2555" t="s">
        <v>32</v>
      </c>
      <c r="M2555" t="s">
        <v>20</v>
      </c>
    </row>
    <row r="2556" spans="1:13" ht="15" x14ac:dyDescent="0.25">
      <c r="A2556">
        <v>2555</v>
      </c>
      <c r="B2556">
        <v>42644</v>
      </c>
      <c r="C2556" t="s">
        <v>17</v>
      </c>
      <c r="D2556" t="s">
        <v>2666</v>
      </c>
      <c r="E2556" t="str">
        <f t="shared" si="117"/>
        <v>Surco,Lima,Lima</v>
      </c>
      <c r="F2556" t="s">
        <v>12</v>
      </c>
      <c r="G2556">
        <v>63</v>
      </c>
      <c r="H2556">
        <f>tabla_ventas[[#This Row],[Precio Venta sin IGV]]-(tabla_ventas[[#This Row],[Precio Venta sin IGV]]*0.4)</f>
        <v>19075.199999999997</v>
      </c>
      <c r="I2556">
        <v>31792</v>
      </c>
      <c r="J2556">
        <f t="shared" si="118"/>
        <v>0.18</v>
      </c>
      <c r="K2556">
        <f t="shared" si="119"/>
        <v>37514.559999999998</v>
      </c>
      <c r="L2556" t="s">
        <v>32</v>
      </c>
      <c r="M2556" t="s">
        <v>20</v>
      </c>
    </row>
    <row r="2557" spans="1:13" ht="15" x14ac:dyDescent="0.25">
      <c r="A2557">
        <v>2556</v>
      </c>
      <c r="B2557">
        <v>42644</v>
      </c>
      <c r="C2557" t="s">
        <v>17</v>
      </c>
      <c r="D2557" t="s">
        <v>2667</v>
      </c>
      <c r="E2557" t="str">
        <f t="shared" si="117"/>
        <v>Surco,Lima,Lima</v>
      </c>
      <c r="F2557" t="s">
        <v>12</v>
      </c>
      <c r="G2557">
        <v>148</v>
      </c>
      <c r="H2557">
        <f>tabla_ventas[[#This Row],[Precio Venta sin IGV]]-(tabla_ventas[[#This Row],[Precio Venta sin IGV]]*0.4)</f>
        <v>18700.8</v>
      </c>
      <c r="I2557">
        <v>31168</v>
      </c>
      <c r="J2557">
        <f t="shared" si="118"/>
        <v>0.18</v>
      </c>
      <c r="K2557">
        <f t="shared" si="119"/>
        <v>36778.239999999998</v>
      </c>
      <c r="L2557" t="s">
        <v>32</v>
      </c>
      <c r="M2557" t="s">
        <v>20</v>
      </c>
    </row>
    <row r="2558" spans="1:13" ht="15" x14ac:dyDescent="0.25">
      <c r="A2558">
        <v>2557</v>
      </c>
      <c r="B2558">
        <v>42644</v>
      </c>
      <c r="C2558" t="s">
        <v>19</v>
      </c>
      <c r="D2558" t="s">
        <v>2668</v>
      </c>
      <c r="E2558" t="str">
        <f t="shared" si="117"/>
        <v>Surco,Lima,Lima</v>
      </c>
      <c r="F2558" t="s">
        <v>7</v>
      </c>
      <c r="G2558">
        <v>119</v>
      </c>
      <c r="H2558">
        <f>tabla_ventas[[#This Row],[Precio Venta sin IGV]]-(tabla_ventas[[#This Row],[Precio Venta sin IGV]]*0.4)</f>
        <v>22857.599999999999</v>
      </c>
      <c r="I2558">
        <v>38096</v>
      </c>
      <c r="J2558">
        <f t="shared" si="118"/>
        <v>0.18</v>
      </c>
      <c r="K2558">
        <f t="shared" si="119"/>
        <v>44953.279999999999</v>
      </c>
      <c r="L2558" t="s">
        <v>32</v>
      </c>
      <c r="M2558" t="s">
        <v>22</v>
      </c>
    </row>
    <row r="2559" spans="1:13" ht="15" x14ac:dyDescent="0.25">
      <c r="A2559">
        <v>2558</v>
      </c>
      <c r="B2559">
        <v>42644</v>
      </c>
      <c r="C2559" t="s">
        <v>19</v>
      </c>
      <c r="D2559" t="s">
        <v>2669</v>
      </c>
      <c r="E2559" t="str">
        <f t="shared" si="117"/>
        <v>Surco,Lima,Lima</v>
      </c>
      <c r="F2559" t="s">
        <v>7</v>
      </c>
      <c r="G2559">
        <v>105</v>
      </c>
      <c r="H2559">
        <f>tabla_ventas[[#This Row],[Precio Venta sin IGV]]-(tabla_ventas[[#This Row],[Precio Venta sin IGV]]*0.4)</f>
        <v>18152.400000000001</v>
      </c>
      <c r="I2559">
        <v>30254</v>
      </c>
      <c r="J2559">
        <f t="shared" si="118"/>
        <v>0.18</v>
      </c>
      <c r="K2559">
        <f t="shared" si="119"/>
        <v>35699.72</v>
      </c>
      <c r="L2559" t="s">
        <v>32</v>
      </c>
      <c r="M2559" t="s">
        <v>22</v>
      </c>
    </row>
    <row r="2560" spans="1:13" ht="15" x14ac:dyDescent="0.25">
      <c r="A2560">
        <v>2559</v>
      </c>
      <c r="B2560">
        <v>42644</v>
      </c>
      <c r="C2560" t="s">
        <v>19</v>
      </c>
      <c r="D2560" t="s">
        <v>2670</v>
      </c>
      <c r="E2560" t="str">
        <f t="shared" si="117"/>
        <v>Surco,Lima,Lima</v>
      </c>
      <c r="F2560" t="s">
        <v>7</v>
      </c>
      <c r="G2560">
        <v>43</v>
      </c>
      <c r="H2560">
        <f>tabla_ventas[[#This Row],[Precio Venta sin IGV]]-(tabla_ventas[[#This Row],[Precio Venta sin IGV]]*0.4)</f>
        <v>18194.400000000001</v>
      </c>
      <c r="I2560">
        <v>30324</v>
      </c>
      <c r="J2560">
        <f t="shared" si="118"/>
        <v>0.18</v>
      </c>
      <c r="K2560">
        <f t="shared" si="119"/>
        <v>35782.32</v>
      </c>
      <c r="L2560" t="s">
        <v>32</v>
      </c>
      <c r="M2560" t="s">
        <v>22</v>
      </c>
    </row>
    <row r="2561" spans="1:13" ht="15" x14ac:dyDescent="0.25">
      <c r="A2561">
        <v>2560</v>
      </c>
      <c r="B2561">
        <v>42644</v>
      </c>
      <c r="C2561" t="s">
        <v>19</v>
      </c>
      <c r="D2561" t="s">
        <v>2671</v>
      </c>
      <c r="E2561" t="str">
        <f t="shared" si="117"/>
        <v>Surco,Lima,Lima</v>
      </c>
      <c r="F2561" t="s">
        <v>7</v>
      </c>
      <c r="G2561">
        <v>159</v>
      </c>
      <c r="H2561">
        <f>tabla_ventas[[#This Row],[Precio Venta sin IGV]]-(tabla_ventas[[#This Row],[Precio Venta sin IGV]]*0.4)</f>
        <v>19168.8</v>
      </c>
      <c r="I2561">
        <v>31948</v>
      </c>
      <c r="J2561">
        <f t="shared" si="118"/>
        <v>0.18</v>
      </c>
      <c r="K2561">
        <f t="shared" si="119"/>
        <v>37698.639999999999</v>
      </c>
      <c r="L2561" t="s">
        <v>32</v>
      </c>
      <c r="M2561" t="s">
        <v>22</v>
      </c>
    </row>
    <row r="2562" spans="1:13" ht="15" x14ac:dyDescent="0.25">
      <c r="A2562">
        <v>2561</v>
      </c>
      <c r="B2562">
        <v>42644</v>
      </c>
      <c r="C2562" t="s">
        <v>24</v>
      </c>
      <c r="D2562" t="s">
        <v>2672</v>
      </c>
      <c r="E2562" t="str">
        <f t="shared" ref="E2562:E2625" si="120">IF(L2562="San Miguel","San Miguel, Lima, Lima",IF(L2562="La Molina","La Molina,Lima, Lima",IF(L2562="Ate","Ate,Lima,Lima","Surco,Lima,Lima")))</f>
        <v>La Molina,Lima, Lima</v>
      </c>
      <c r="F2562" t="s">
        <v>7</v>
      </c>
      <c r="G2562">
        <v>175</v>
      </c>
      <c r="H2562">
        <f>tabla_ventas[[#This Row],[Precio Venta sin IGV]]-(tabla_ventas[[#This Row],[Precio Venta sin IGV]]*0.4)</f>
        <v>12701.4</v>
      </c>
      <c r="I2562">
        <v>21169</v>
      </c>
      <c r="J2562">
        <f t="shared" ref="J2562:J2625" si="121">IF(I2562&gt;20000&lt;25000,18%,IF(I2562&gt;25001,18%,18%))</f>
        <v>0.18</v>
      </c>
      <c r="K2562">
        <f t="shared" ref="K2562:K2625" si="122">I2562+I2562*J2562</f>
        <v>24979.42</v>
      </c>
      <c r="L2562" t="s">
        <v>119</v>
      </c>
      <c r="M2562" t="s">
        <v>13</v>
      </c>
    </row>
    <row r="2563" spans="1:13" ht="15" x14ac:dyDescent="0.25">
      <c r="A2563">
        <v>2562</v>
      </c>
      <c r="B2563">
        <v>42644</v>
      </c>
      <c r="C2563" t="s">
        <v>24</v>
      </c>
      <c r="D2563" t="s">
        <v>2673</v>
      </c>
      <c r="E2563" t="str">
        <f t="shared" si="120"/>
        <v>La Molina,Lima, Lima</v>
      </c>
      <c r="F2563" t="s">
        <v>7</v>
      </c>
      <c r="G2563">
        <v>168</v>
      </c>
      <c r="H2563">
        <f>tabla_ventas[[#This Row],[Precio Venta sin IGV]]-(tabla_ventas[[#This Row],[Precio Venta sin IGV]]*0.4)</f>
        <v>17733</v>
      </c>
      <c r="I2563">
        <v>29555</v>
      </c>
      <c r="J2563">
        <f t="shared" si="121"/>
        <v>0.18</v>
      </c>
      <c r="K2563">
        <f t="shared" si="122"/>
        <v>34874.9</v>
      </c>
      <c r="L2563" t="s">
        <v>119</v>
      </c>
      <c r="M2563" t="s">
        <v>13</v>
      </c>
    </row>
    <row r="2564" spans="1:13" ht="15" x14ac:dyDescent="0.25">
      <c r="A2564">
        <v>2563</v>
      </c>
      <c r="B2564">
        <v>42644</v>
      </c>
      <c r="C2564" t="s">
        <v>24</v>
      </c>
      <c r="D2564" t="s">
        <v>2674</v>
      </c>
      <c r="E2564" t="str">
        <f t="shared" si="120"/>
        <v>La Molina,Lima, Lima</v>
      </c>
      <c r="F2564" t="s">
        <v>7</v>
      </c>
      <c r="G2564">
        <v>36</v>
      </c>
      <c r="H2564">
        <f>tabla_ventas[[#This Row],[Precio Venta sin IGV]]-(tabla_ventas[[#This Row],[Precio Venta sin IGV]]*0.4)</f>
        <v>12901.199999999999</v>
      </c>
      <c r="I2564">
        <v>21502</v>
      </c>
      <c r="J2564">
        <f t="shared" si="121"/>
        <v>0.18</v>
      </c>
      <c r="K2564">
        <f t="shared" si="122"/>
        <v>25372.36</v>
      </c>
      <c r="L2564" t="s">
        <v>119</v>
      </c>
      <c r="M2564" t="s">
        <v>13</v>
      </c>
    </row>
    <row r="2565" spans="1:13" ht="15" x14ac:dyDescent="0.25">
      <c r="A2565">
        <v>2564</v>
      </c>
      <c r="B2565">
        <v>42644</v>
      </c>
      <c r="C2565" t="s">
        <v>24</v>
      </c>
      <c r="D2565" t="s">
        <v>2675</v>
      </c>
      <c r="E2565" t="str">
        <f t="shared" si="120"/>
        <v>La Molina,Lima, Lima</v>
      </c>
      <c r="F2565" t="s">
        <v>7</v>
      </c>
      <c r="G2565">
        <v>112</v>
      </c>
      <c r="H2565">
        <f>tabla_ventas[[#This Row],[Precio Venta sin IGV]]-(tabla_ventas[[#This Row],[Precio Venta sin IGV]]*0.4)</f>
        <v>16338.599999999999</v>
      </c>
      <c r="I2565">
        <v>27231</v>
      </c>
      <c r="J2565">
        <f t="shared" si="121"/>
        <v>0.18</v>
      </c>
      <c r="K2565">
        <f t="shared" si="122"/>
        <v>32132.58</v>
      </c>
      <c r="L2565" t="s">
        <v>119</v>
      </c>
      <c r="M2565" t="s">
        <v>13</v>
      </c>
    </row>
    <row r="2566" spans="1:13" ht="15" x14ac:dyDescent="0.25">
      <c r="A2566">
        <v>2565</v>
      </c>
      <c r="B2566">
        <v>42644</v>
      </c>
      <c r="C2566" t="s">
        <v>28</v>
      </c>
      <c r="D2566" t="s">
        <v>2676</v>
      </c>
      <c r="E2566" t="str">
        <f t="shared" si="120"/>
        <v>Surco,Lima,Lima</v>
      </c>
      <c r="F2566" t="s">
        <v>12</v>
      </c>
      <c r="G2566">
        <v>40</v>
      </c>
      <c r="H2566">
        <f>tabla_ventas[[#This Row],[Precio Venta sin IGV]]-(tabla_ventas[[#This Row],[Precio Venta sin IGV]]*0.4)</f>
        <v>19081.199999999997</v>
      </c>
      <c r="I2566">
        <v>31802</v>
      </c>
      <c r="J2566">
        <f t="shared" si="121"/>
        <v>0.18</v>
      </c>
      <c r="K2566">
        <f t="shared" si="122"/>
        <v>37526.36</v>
      </c>
      <c r="L2566" t="s">
        <v>32</v>
      </c>
      <c r="M2566" t="s">
        <v>21</v>
      </c>
    </row>
    <row r="2567" spans="1:13" ht="15" x14ac:dyDescent="0.25">
      <c r="A2567">
        <v>2566</v>
      </c>
      <c r="B2567">
        <v>42644</v>
      </c>
      <c r="C2567" t="s">
        <v>28</v>
      </c>
      <c r="D2567" t="s">
        <v>2677</v>
      </c>
      <c r="E2567" t="str">
        <f t="shared" si="120"/>
        <v>Surco,Lima,Lima</v>
      </c>
      <c r="F2567" t="s">
        <v>12</v>
      </c>
      <c r="G2567">
        <v>72</v>
      </c>
      <c r="H2567">
        <f>tabla_ventas[[#This Row],[Precio Venta sin IGV]]-(tabla_ventas[[#This Row],[Precio Venta sin IGV]]*0.4)</f>
        <v>21642</v>
      </c>
      <c r="I2567">
        <v>36070</v>
      </c>
      <c r="J2567">
        <f t="shared" si="121"/>
        <v>0.18</v>
      </c>
      <c r="K2567">
        <f t="shared" si="122"/>
        <v>42562.6</v>
      </c>
      <c r="L2567" t="s">
        <v>32</v>
      </c>
      <c r="M2567" t="s">
        <v>21</v>
      </c>
    </row>
    <row r="2568" spans="1:13" ht="15" x14ac:dyDescent="0.25">
      <c r="A2568">
        <v>2567</v>
      </c>
      <c r="B2568">
        <v>42644</v>
      </c>
      <c r="C2568" t="s">
        <v>28</v>
      </c>
      <c r="D2568" t="s">
        <v>2678</v>
      </c>
      <c r="E2568" t="str">
        <f t="shared" si="120"/>
        <v>Surco,Lima,Lima</v>
      </c>
      <c r="F2568" t="s">
        <v>12</v>
      </c>
      <c r="G2568">
        <v>57</v>
      </c>
      <c r="H2568">
        <f>tabla_ventas[[#This Row],[Precio Venta sin IGV]]-(tabla_ventas[[#This Row],[Precio Venta sin IGV]]*0.4)</f>
        <v>13020.6</v>
      </c>
      <c r="I2568">
        <v>21701</v>
      </c>
      <c r="J2568">
        <f t="shared" si="121"/>
        <v>0.18</v>
      </c>
      <c r="K2568">
        <f t="shared" si="122"/>
        <v>25607.18</v>
      </c>
      <c r="L2568" t="s">
        <v>32</v>
      </c>
      <c r="M2568" t="s">
        <v>21</v>
      </c>
    </row>
    <row r="2569" spans="1:13" ht="15" x14ac:dyDescent="0.25">
      <c r="A2569">
        <v>2568</v>
      </c>
      <c r="B2569">
        <v>42644</v>
      </c>
      <c r="C2569" t="s">
        <v>28</v>
      </c>
      <c r="D2569" t="s">
        <v>2679</v>
      </c>
      <c r="E2569" t="str">
        <f t="shared" si="120"/>
        <v>Surco,Lima,Lima</v>
      </c>
      <c r="F2569" t="s">
        <v>12</v>
      </c>
      <c r="G2569">
        <v>97</v>
      </c>
      <c r="H2569">
        <f>tabla_ventas[[#This Row],[Precio Venta sin IGV]]-(tabla_ventas[[#This Row],[Precio Venta sin IGV]]*0.4)</f>
        <v>22216.799999999999</v>
      </c>
      <c r="I2569">
        <v>37028</v>
      </c>
      <c r="J2569">
        <f t="shared" si="121"/>
        <v>0.18</v>
      </c>
      <c r="K2569">
        <f t="shared" si="122"/>
        <v>43693.04</v>
      </c>
      <c r="L2569" t="s">
        <v>32</v>
      </c>
      <c r="M2569" t="s">
        <v>21</v>
      </c>
    </row>
    <row r="2570" spans="1:13" ht="15" x14ac:dyDescent="0.25">
      <c r="A2570">
        <v>2569</v>
      </c>
      <c r="B2570">
        <v>42643</v>
      </c>
      <c r="C2570" t="s">
        <v>11</v>
      </c>
      <c r="D2570" t="s">
        <v>2680</v>
      </c>
      <c r="E2570" t="str">
        <f t="shared" si="120"/>
        <v>Surco,Lima,Lima</v>
      </c>
      <c r="F2570" t="s">
        <v>7</v>
      </c>
      <c r="G2570">
        <v>14</v>
      </c>
      <c r="H2570">
        <f>tabla_ventas[[#This Row],[Precio Venta sin IGV]]-(tabla_ventas[[#This Row],[Precio Venta sin IGV]]*0.4)</f>
        <v>22051.8</v>
      </c>
      <c r="I2570">
        <v>36753</v>
      </c>
      <c r="J2570">
        <f t="shared" si="121"/>
        <v>0.18</v>
      </c>
      <c r="K2570">
        <f t="shared" si="122"/>
        <v>43368.54</v>
      </c>
      <c r="L2570" t="s">
        <v>32</v>
      </c>
      <c r="M2570" t="s">
        <v>18</v>
      </c>
    </row>
    <row r="2571" spans="1:13" ht="15" x14ac:dyDescent="0.25">
      <c r="A2571">
        <v>2570</v>
      </c>
      <c r="B2571">
        <v>42643</v>
      </c>
      <c r="C2571" t="s">
        <v>11</v>
      </c>
      <c r="D2571" t="s">
        <v>2681</v>
      </c>
      <c r="E2571" t="str">
        <f t="shared" si="120"/>
        <v>Surco,Lima,Lima</v>
      </c>
      <c r="F2571" t="s">
        <v>7</v>
      </c>
      <c r="G2571">
        <v>11</v>
      </c>
      <c r="H2571">
        <f>tabla_ventas[[#This Row],[Precio Venta sin IGV]]-(tabla_ventas[[#This Row],[Precio Venta sin IGV]]*0.4)</f>
        <v>13384.199999999999</v>
      </c>
      <c r="I2571">
        <v>22307</v>
      </c>
      <c r="J2571">
        <f t="shared" si="121"/>
        <v>0.18</v>
      </c>
      <c r="K2571">
        <f t="shared" si="122"/>
        <v>26322.26</v>
      </c>
      <c r="L2571" t="s">
        <v>32</v>
      </c>
      <c r="M2571" t="s">
        <v>18</v>
      </c>
    </row>
    <row r="2572" spans="1:13" ht="15" x14ac:dyDescent="0.25">
      <c r="A2572">
        <v>2571</v>
      </c>
      <c r="B2572">
        <v>42643</v>
      </c>
      <c r="C2572" t="s">
        <v>11</v>
      </c>
      <c r="D2572" t="s">
        <v>2682</v>
      </c>
      <c r="E2572" t="str">
        <f t="shared" si="120"/>
        <v>Surco,Lima,Lima</v>
      </c>
      <c r="F2572" t="s">
        <v>7</v>
      </c>
      <c r="G2572">
        <v>65</v>
      </c>
      <c r="H2572">
        <f>tabla_ventas[[#This Row],[Precio Venta sin IGV]]-(tabla_ventas[[#This Row],[Precio Venta sin IGV]]*0.4)</f>
        <v>11659.2</v>
      </c>
      <c r="I2572">
        <v>19432</v>
      </c>
      <c r="J2572">
        <f t="shared" si="121"/>
        <v>0.18</v>
      </c>
      <c r="K2572">
        <f t="shared" si="122"/>
        <v>22929.759999999998</v>
      </c>
      <c r="L2572" t="s">
        <v>32</v>
      </c>
      <c r="M2572" t="s">
        <v>18</v>
      </c>
    </row>
    <row r="2573" spans="1:13" ht="15" x14ac:dyDescent="0.25">
      <c r="A2573">
        <v>2572</v>
      </c>
      <c r="B2573">
        <v>42643</v>
      </c>
      <c r="C2573" t="s">
        <v>11</v>
      </c>
      <c r="D2573" t="s">
        <v>2683</v>
      </c>
      <c r="E2573" t="str">
        <f t="shared" si="120"/>
        <v>Surco,Lima,Lima</v>
      </c>
      <c r="F2573" t="s">
        <v>7</v>
      </c>
      <c r="G2573">
        <v>121</v>
      </c>
      <c r="H2573">
        <f>tabla_ventas[[#This Row],[Precio Venta sin IGV]]-(tabla_ventas[[#This Row],[Precio Venta sin IGV]]*0.4)</f>
        <v>19540.8</v>
      </c>
      <c r="I2573">
        <v>32568</v>
      </c>
      <c r="J2573">
        <f t="shared" si="121"/>
        <v>0.18</v>
      </c>
      <c r="K2573">
        <f t="shared" si="122"/>
        <v>38430.239999999998</v>
      </c>
      <c r="L2573" t="s">
        <v>32</v>
      </c>
      <c r="M2573" t="s">
        <v>18</v>
      </c>
    </row>
    <row r="2574" spans="1:13" ht="15" x14ac:dyDescent="0.25">
      <c r="A2574">
        <v>2573</v>
      </c>
      <c r="B2574">
        <v>42643</v>
      </c>
      <c r="C2574" t="s">
        <v>27</v>
      </c>
      <c r="D2574" t="s">
        <v>2684</v>
      </c>
      <c r="E2574" t="str">
        <f t="shared" si="120"/>
        <v>Surco,Lima,Lima</v>
      </c>
      <c r="F2574" t="s">
        <v>7</v>
      </c>
      <c r="G2574">
        <v>107</v>
      </c>
      <c r="H2574">
        <f>tabla_ventas[[#This Row],[Precio Venta sin IGV]]-(tabla_ventas[[#This Row],[Precio Venta sin IGV]]*0.4)</f>
        <v>10920</v>
      </c>
      <c r="I2574">
        <v>18200</v>
      </c>
      <c r="J2574">
        <f t="shared" si="121"/>
        <v>0.18</v>
      </c>
      <c r="K2574">
        <f t="shared" si="122"/>
        <v>21476</v>
      </c>
      <c r="L2574" t="s">
        <v>32</v>
      </c>
      <c r="M2574" t="s">
        <v>22</v>
      </c>
    </row>
    <row r="2575" spans="1:13" ht="15" x14ac:dyDescent="0.25">
      <c r="A2575">
        <v>2574</v>
      </c>
      <c r="B2575">
        <v>42643</v>
      </c>
      <c r="C2575" t="s">
        <v>27</v>
      </c>
      <c r="D2575" t="s">
        <v>2685</v>
      </c>
      <c r="E2575" t="str">
        <f t="shared" si="120"/>
        <v>Surco,Lima,Lima</v>
      </c>
      <c r="F2575" t="s">
        <v>7</v>
      </c>
      <c r="G2575">
        <v>63</v>
      </c>
      <c r="H2575">
        <f>tabla_ventas[[#This Row],[Precio Venta sin IGV]]-(tabla_ventas[[#This Row],[Precio Venta sin IGV]]*0.4)</f>
        <v>17514</v>
      </c>
      <c r="I2575">
        <v>29190</v>
      </c>
      <c r="J2575">
        <f t="shared" si="121"/>
        <v>0.18</v>
      </c>
      <c r="K2575">
        <f t="shared" si="122"/>
        <v>34444.199999999997</v>
      </c>
      <c r="L2575" t="s">
        <v>32</v>
      </c>
      <c r="M2575" t="s">
        <v>22</v>
      </c>
    </row>
    <row r="2576" spans="1:13" ht="15" x14ac:dyDescent="0.25">
      <c r="A2576">
        <v>2575</v>
      </c>
      <c r="B2576">
        <v>42643</v>
      </c>
      <c r="C2576" t="s">
        <v>27</v>
      </c>
      <c r="D2576" t="s">
        <v>2686</v>
      </c>
      <c r="E2576" t="str">
        <f t="shared" si="120"/>
        <v>Surco,Lima,Lima</v>
      </c>
      <c r="F2576" t="s">
        <v>7</v>
      </c>
      <c r="G2576">
        <v>35</v>
      </c>
      <c r="H2576">
        <f>tabla_ventas[[#This Row],[Precio Venta sin IGV]]-(tabla_ventas[[#This Row],[Precio Venta sin IGV]]*0.4)</f>
        <v>21244.799999999999</v>
      </c>
      <c r="I2576">
        <v>35408</v>
      </c>
      <c r="J2576">
        <f t="shared" si="121"/>
        <v>0.18</v>
      </c>
      <c r="K2576">
        <f t="shared" si="122"/>
        <v>41781.440000000002</v>
      </c>
      <c r="L2576" t="s">
        <v>32</v>
      </c>
      <c r="M2576" t="s">
        <v>22</v>
      </c>
    </row>
    <row r="2577" spans="1:13" ht="15" x14ac:dyDescent="0.25">
      <c r="A2577">
        <v>2576</v>
      </c>
      <c r="B2577">
        <v>42643</v>
      </c>
      <c r="C2577" t="s">
        <v>27</v>
      </c>
      <c r="D2577" t="s">
        <v>2687</v>
      </c>
      <c r="E2577" t="str">
        <f t="shared" si="120"/>
        <v>Surco,Lima,Lima</v>
      </c>
      <c r="F2577" t="s">
        <v>7</v>
      </c>
      <c r="G2577">
        <v>60</v>
      </c>
      <c r="H2577">
        <f>tabla_ventas[[#This Row],[Precio Venta sin IGV]]-(tabla_ventas[[#This Row],[Precio Venta sin IGV]]*0.4)</f>
        <v>23566.799999999999</v>
      </c>
      <c r="I2577">
        <v>39278</v>
      </c>
      <c r="J2577">
        <f t="shared" si="121"/>
        <v>0.18</v>
      </c>
      <c r="K2577">
        <f t="shared" si="122"/>
        <v>46348.04</v>
      </c>
      <c r="L2577" t="s">
        <v>32</v>
      </c>
      <c r="M2577" t="s">
        <v>22</v>
      </c>
    </row>
    <row r="2578" spans="1:13" ht="15" x14ac:dyDescent="0.25">
      <c r="A2578">
        <v>2577</v>
      </c>
      <c r="B2578">
        <v>42642</v>
      </c>
      <c r="C2578" t="s">
        <v>27</v>
      </c>
      <c r="D2578" t="s">
        <v>2688</v>
      </c>
      <c r="E2578" t="str">
        <f t="shared" si="120"/>
        <v>Surco,Lima,Lima</v>
      </c>
      <c r="F2578" t="s">
        <v>7</v>
      </c>
      <c r="G2578">
        <v>175</v>
      </c>
      <c r="H2578">
        <f>tabla_ventas[[#This Row],[Precio Venta sin IGV]]-(tabla_ventas[[#This Row],[Precio Venta sin IGV]]*0.4)</f>
        <v>18569.400000000001</v>
      </c>
      <c r="I2578">
        <v>30949</v>
      </c>
      <c r="J2578">
        <f t="shared" si="121"/>
        <v>0.18</v>
      </c>
      <c r="K2578">
        <f t="shared" si="122"/>
        <v>36519.82</v>
      </c>
      <c r="L2578" t="s">
        <v>32</v>
      </c>
      <c r="M2578" t="s">
        <v>15</v>
      </c>
    </row>
    <row r="2579" spans="1:13" ht="15" x14ac:dyDescent="0.25">
      <c r="A2579">
        <v>2578</v>
      </c>
      <c r="B2579">
        <v>42642</v>
      </c>
      <c r="C2579" t="s">
        <v>27</v>
      </c>
      <c r="D2579" t="s">
        <v>2689</v>
      </c>
      <c r="E2579" t="str">
        <f t="shared" si="120"/>
        <v>Surco,Lima,Lima</v>
      </c>
      <c r="F2579" t="s">
        <v>7</v>
      </c>
      <c r="G2579">
        <v>102</v>
      </c>
      <c r="H2579">
        <f>tabla_ventas[[#This Row],[Precio Venta sin IGV]]-(tabla_ventas[[#This Row],[Precio Venta sin IGV]]*0.4)</f>
        <v>16831.8</v>
      </c>
      <c r="I2579">
        <v>28053</v>
      </c>
      <c r="J2579">
        <f t="shared" si="121"/>
        <v>0.18</v>
      </c>
      <c r="K2579">
        <f t="shared" si="122"/>
        <v>33102.54</v>
      </c>
      <c r="L2579" t="s">
        <v>32</v>
      </c>
      <c r="M2579" t="s">
        <v>15</v>
      </c>
    </row>
    <row r="2580" spans="1:13" ht="15" x14ac:dyDescent="0.25">
      <c r="A2580">
        <v>2579</v>
      </c>
      <c r="B2580">
        <v>42642</v>
      </c>
      <c r="C2580" t="s">
        <v>27</v>
      </c>
      <c r="D2580" t="s">
        <v>2690</v>
      </c>
      <c r="E2580" t="str">
        <f t="shared" si="120"/>
        <v>Surco,Lima,Lima</v>
      </c>
      <c r="F2580" t="s">
        <v>7</v>
      </c>
      <c r="G2580">
        <v>36</v>
      </c>
      <c r="H2580">
        <f>tabla_ventas[[#This Row],[Precio Venta sin IGV]]-(tabla_ventas[[#This Row],[Precio Venta sin IGV]]*0.4)</f>
        <v>17411.400000000001</v>
      </c>
      <c r="I2580">
        <v>29019</v>
      </c>
      <c r="J2580">
        <f t="shared" si="121"/>
        <v>0.18</v>
      </c>
      <c r="K2580">
        <f t="shared" si="122"/>
        <v>34242.42</v>
      </c>
      <c r="L2580" t="s">
        <v>32</v>
      </c>
      <c r="M2580" t="s">
        <v>15</v>
      </c>
    </row>
    <row r="2581" spans="1:13" ht="15" x14ac:dyDescent="0.25">
      <c r="A2581">
        <v>2580</v>
      </c>
      <c r="B2581">
        <v>42642</v>
      </c>
      <c r="C2581" t="s">
        <v>27</v>
      </c>
      <c r="D2581" t="s">
        <v>2691</v>
      </c>
      <c r="E2581" t="str">
        <f t="shared" si="120"/>
        <v>Surco,Lima,Lima</v>
      </c>
      <c r="F2581" t="s">
        <v>7</v>
      </c>
      <c r="G2581">
        <v>136</v>
      </c>
      <c r="H2581">
        <f>tabla_ventas[[#This Row],[Precio Venta sin IGV]]-(tabla_ventas[[#This Row],[Precio Venta sin IGV]]*0.4)</f>
        <v>11104.2</v>
      </c>
      <c r="I2581">
        <v>18507</v>
      </c>
      <c r="J2581">
        <f t="shared" si="121"/>
        <v>0.18</v>
      </c>
      <c r="K2581">
        <f t="shared" si="122"/>
        <v>21838.26</v>
      </c>
      <c r="L2581" t="s">
        <v>32</v>
      </c>
      <c r="M2581" t="s">
        <v>15</v>
      </c>
    </row>
    <row r="2582" spans="1:13" ht="15" x14ac:dyDescent="0.25">
      <c r="A2582">
        <v>2581</v>
      </c>
      <c r="B2582">
        <v>42642</v>
      </c>
      <c r="C2582" t="s">
        <v>17</v>
      </c>
      <c r="D2582" t="s">
        <v>2692</v>
      </c>
      <c r="E2582" t="str">
        <f t="shared" si="120"/>
        <v>Surco,Lima,Lima</v>
      </c>
      <c r="F2582" t="s">
        <v>7</v>
      </c>
      <c r="G2582">
        <v>146</v>
      </c>
      <c r="H2582">
        <f>tabla_ventas[[#This Row],[Precio Venta sin IGV]]-(tabla_ventas[[#This Row],[Precio Venta sin IGV]]*0.4)</f>
        <v>23703.599999999999</v>
      </c>
      <c r="I2582">
        <v>39506</v>
      </c>
      <c r="J2582">
        <f t="shared" si="121"/>
        <v>0.18</v>
      </c>
      <c r="K2582">
        <f t="shared" si="122"/>
        <v>46617.08</v>
      </c>
      <c r="L2582" t="s">
        <v>32</v>
      </c>
      <c r="M2582" t="s">
        <v>15</v>
      </c>
    </row>
    <row r="2583" spans="1:13" ht="15" x14ac:dyDescent="0.25">
      <c r="A2583">
        <v>2582</v>
      </c>
      <c r="B2583">
        <v>42642</v>
      </c>
      <c r="C2583" t="s">
        <v>17</v>
      </c>
      <c r="D2583" t="s">
        <v>2693</v>
      </c>
      <c r="E2583" t="str">
        <f t="shared" si="120"/>
        <v>Surco,Lima,Lima</v>
      </c>
      <c r="F2583" t="s">
        <v>7</v>
      </c>
      <c r="G2583">
        <v>146</v>
      </c>
      <c r="H2583">
        <f>tabla_ventas[[#This Row],[Precio Venta sin IGV]]-(tabla_ventas[[#This Row],[Precio Venta sin IGV]]*0.4)</f>
        <v>11455.2</v>
      </c>
      <c r="I2583">
        <v>19092</v>
      </c>
      <c r="J2583">
        <f t="shared" si="121"/>
        <v>0.18</v>
      </c>
      <c r="K2583">
        <f t="shared" si="122"/>
        <v>22528.560000000001</v>
      </c>
      <c r="L2583" t="s">
        <v>32</v>
      </c>
      <c r="M2583" t="s">
        <v>15</v>
      </c>
    </row>
    <row r="2584" spans="1:13" ht="15" x14ac:dyDescent="0.25">
      <c r="A2584">
        <v>2583</v>
      </c>
      <c r="B2584">
        <v>42642</v>
      </c>
      <c r="C2584" t="s">
        <v>17</v>
      </c>
      <c r="D2584" t="s">
        <v>2694</v>
      </c>
      <c r="E2584" t="str">
        <f t="shared" si="120"/>
        <v>Surco,Lima,Lima</v>
      </c>
      <c r="F2584" t="s">
        <v>7</v>
      </c>
      <c r="G2584">
        <v>77</v>
      </c>
      <c r="H2584">
        <f>tabla_ventas[[#This Row],[Precio Venta sin IGV]]-(tabla_ventas[[#This Row],[Precio Venta sin IGV]]*0.4)</f>
        <v>15942</v>
      </c>
      <c r="I2584">
        <v>26570</v>
      </c>
      <c r="J2584">
        <f t="shared" si="121"/>
        <v>0.18</v>
      </c>
      <c r="K2584">
        <f t="shared" si="122"/>
        <v>31352.6</v>
      </c>
      <c r="L2584" t="s">
        <v>32</v>
      </c>
      <c r="M2584" t="s">
        <v>15</v>
      </c>
    </row>
    <row r="2585" spans="1:13" ht="15" x14ac:dyDescent="0.25">
      <c r="A2585">
        <v>2584</v>
      </c>
      <c r="B2585">
        <v>42642</v>
      </c>
      <c r="C2585" t="s">
        <v>17</v>
      </c>
      <c r="D2585" t="s">
        <v>2695</v>
      </c>
      <c r="E2585" t="str">
        <f t="shared" si="120"/>
        <v>Surco,Lima,Lima</v>
      </c>
      <c r="F2585" t="s">
        <v>7</v>
      </c>
      <c r="G2585">
        <v>131</v>
      </c>
      <c r="H2585">
        <f>tabla_ventas[[#This Row],[Precio Venta sin IGV]]-(tabla_ventas[[#This Row],[Precio Venta sin IGV]]*0.4)</f>
        <v>12802.199999999999</v>
      </c>
      <c r="I2585">
        <v>21337</v>
      </c>
      <c r="J2585">
        <f t="shared" si="121"/>
        <v>0.18</v>
      </c>
      <c r="K2585">
        <f t="shared" si="122"/>
        <v>25177.66</v>
      </c>
      <c r="L2585" t="s">
        <v>32</v>
      </c>
      <c r="M2585" t="s">
        <v>15</v>
      </c>
    </row>
    <row r="2586" spans="1:13" ht="15" x14ac:dyDescent="0.25">
      <c r="A2586">
        <v>2585</v>
      </c>
      <c r="B2586">
        <v>42642</v>
      </c>
      <c r="C2586" t="s">
        <v>17</v>
      </c>
      <c r="D2586" t="s">
        <v>2696</v>
      </c>
      <c r="E2586" t="str">
        <f t="shared" si="120"/>
        <v>Ate,Lima,Lima</v>
      </c>
      <c r="F2586" t="s">
        <v>12</v>
      </c>
      <c r="G2586">
        <v>127</v>
      </c>
      <c r="H2586">
        <f>tabla_ventas[[#This Row],[Precio Venta sin IGV]]-(tabla_ventas[[#This Row],[Precio Venta sin IGV]]*0.4)</f>
        <v>16997.400000000001</v>
      </c>
      <c r="I2586">
        <v>28329</v>
      </c>
      <c r="J2586">
        <f t="shared" si="121"/>
        <v>0.18</v>
      </c>
      <c r="K2586">
        <f t="shared" si="122"/>
        <v>33428.22</v>
      </c>
      <c r="L2586" t="s">
        <v>31</v>
      </c>
      <c r="M2586" t="s">
        <v>23</v>
      </c>
    </row>
    <row r="2587" spans="1:13" ht="15" x14ac:dyDescent="0.25">
      <c r="A2587">
        <v>2586</v>
      </c>
      <c r="B2587">
        <v>42642</v>
      </c>
      <c r="C2587" t="s">
        <v>17</v>
      </c>
      <c r="D2587" t="s">
        <v>2697</v>
      </c>
      <c r="E2587" t="str">
        <f t="shared" si="120"/>
        <v>Ate,Lima,Lima</v>
      </c>
      <c r="F2587" t="s">
        <v>12</v>
      </c>
      <c r="G2587">
        <v>96</v>
      </c>
      <c r="H2587">
        <f>tabla_ventas[[#This Row],[Precio Venta sin IGV]]-(tabla_ventas[[#This Row],[Precio Venta sin IGV]]*0.4)</f>
        <v>23838.6</v>
      </c>
      <c r="I2587">
        <v>39731</v>
      </c>
      <c r="J2587">
        <f t="shared" si="121"/>
        <v>0.18</v>
      </c>
      <c r="K2587">
        <f t="shared" si="122"/>
        <v>46882.58</v>
      </c>
      <c r="L2587" t="s">
        <v>31</v>
      </c>
      <c r="M2587" t="s">
        <v>23</v>
      </c>
    </row>
    <row r="2588" spans="1:13" ht="15" x14ac:dyDescent="0.25">
      <c r="A2588">
        <v>2587</v>
      </c>
      <c r="B2588">
        <v>42642</v>
      </c>
      <c r="C2588" t="s">
        <v>17</v>
      </c>
      <c r="D2588" t="s">
        <v>2698</v>
      </c>
      <c r="E2588" t="str">
        <f t="shared" si="120"/>
        <v>Ate,Lima,Lima</v>
      </c>
      <c r="F2588" t="s">
        <v>12</v>
      </c>
      <c r="G2588">
        <v>173</v>
      </c>
      <c r="H2588">
        <f>tabla_ventas[[#This Row],[Precio Venta sin IGV]]-(tabla_ventas[[#This Row],[Precio Venta sin IGV]]*0.4)</f>
        <v>23238.6</v>
      </c>
      <c r="I2588">
        <v>38731</v>
      </c>
      <c r="J2588">
        <f t="shared" si="121"/>
        <v>0.18</v>
      </c>
      <c r="K2588">
        <f t="shared" si="122"/>
        <v>45702.58</v>
      </c>
      <c r="L2588" t="s">
        <v>31</v>
      </c>
      <c r="M2588" t="s">
        <v>23</v>
      </c>
    </row>
    <row r="2589" spans="1:13" ht="15" x14ac:dyDescent="0.25">
      <c r="A2589">
        <v>2588</v>
      </c>
      <c r="B2589">
        <v>42642</v>
      </c>
      <c r="C2589" t="s">
        <v>17</v>
      </c>
      <c r="D2589" t="s">
        <v>2699</v>
      </c>
      <c r="E2589" t="str">
        <f t="shared" si="120"/>
        <v>Ate,Lima,Lima</v>
      </c>
      <c r="F2589" t="s">
        <v>12</v>
      </c>
      <c r="G2589">
        <v>153</v>
      </c>
      <c r="H2589">
        <f>tabla_ventas[[#This Row],[Precio Venta sin IGV]]-(tabla_ventas[[#This Row],[Precio Venta sin IGV]]*0.4)</f>
        <v>17977.8</v>
      </c>
      <c r="I2589">
        <v>29963</v>
      </c>
      <c r="J2589">
        <f t="shared" si="121"/>
        <v>0.18</v>
      </c>
      <c r="K2589">
        <f t="shared" si="122"/>
        <v>35356.339999999997</v>
      </c>
      <c r="L2589" t="s">
        <v>31</v>
      </c>
      <c r="M2589" t="s">
        <v>23</v>
      </c>
    </row>
    <row r="2590" spans="1:13" ht="15" x14ac:dyDescent="0.25">
      <c r="A2590">
        <v>2589</v>
      </c>
      <c r="B2590">
        <v>42642</v>
      </c>
      <c r="C2590" t="s">
        <v>24</v>
      </c>
      <c r="D2590" t="s">
        <v>2700</v>
      </c>
      <c r="E2590" t="str">
        <f t="shared" si="120"/>
        <v>Ate,Lima,Lima</v>
      </c>
      <c r="F2590" t="s">
        <v>7</v>
      </c>
      <c r="G2590">
        <v>67</v>
      </c>
      <c r="H2590">
        <f>tabla_ventas[[#This Row],[Precio Venta sin IGV]]-(tabla_ventas[[#This Row],[Precio Venta sin IGV]]*0.4)</f>
        <v>23437.8</v>
      </c>
      <c r="I2590">
        <v>39063</v>
      </c>
      <c r="J2590">
        <f t="shared" si="121"/>
        <v>0.18</v>
      </c>
      <c r="K2590">
        <f t="shared" si="122"/>
        <v>46094.34</v>
      </c>
      <c r="L2590" t="s">
        <v>31</v>
      </c>
      <c r="M2590" t="s">
        <v>10</v>
      </c>
    </row>
    <row r="2591" spans="1:13" ht="15" x14ac:dyDescent="0.25">
      <c r="A2591">
        <v>2590</v>
      </c>
      <c r="B2591">
        <v>42642</v>
      </c>
      <c r="C2591" t="s">
        <v>24</v>
      </c>
      <c r="D2591" t="s">
        <v>2701</v>
      </c>
      <c r="E2591" t="str">
        <f t="shared" si="120"/>
        <v>Ate,Lima,Lima</v>
      </c>
      <c r="F2591" t="s">
        <v>7</v>
      </c>
      <c r="G2591">
        <v>158</v>
      </c>
      <c r="H2591">
        <f>tabla_ventas[[#This Row],[Precio Venta sin IGV]]-(tabla_ventas[[#This Row],[Precio Venta sin IGV]]*0.4)</f>
        <v>14749.8</v>
      </c>
      <c r="I2591">
        <v>24583</v>
      </c>
      <c r="J2591">
        <f t="shared" si="121"/>
        <v>0.18</v>
      </c>
      <c r="K2591">
        <f t="shared" si="122"/>
        <v>29007.94</v>
      </c>
      <c r="L2591" t="s">
        <v>31</v>
      </c>
      <c r="M2591" t="s">
        <v>10</v>
      </c>
    </row>
    <row r="2592" spans="1:13" ht="15" x14ac:dyDescent="0.25">
      <c r="A2592">
        <v>2591</v>
      </c>
      <c r="B2592">
        <v>42642</v>
      </c>
      <c r="C2592" t="s">
        <v>24</v>
      </c>
      <c r="D2592" t="s">
        <v>2702</v>
      </c>
      <c r="E2592" t="str">
        <f t="shared" si="120"/>
        <v>Ate,Lima,Lima</v>
      </c>
      <c r="F2592" t="s">
        <v>7</v>
      </c>
      <c r="G2592">
        <v>138</v>
      </c>
      <c r="H2592">
        <f>tabla_ventas[[#This Row],[Precio Venta sin IGV]]-(tabla_ventas[[#This Row],[Precio Venta sin IGV]]*0.4)</f>
        <v>16407.599999999999</v>
      </c>
      <c r="I2592">
        <v>27346</v>
      </c>
      <c r="J2592">
        <f t="shared" si="121"/>
        <v>0.18</v>
      </c>
      <c r="K2592">
        <f t="shared" si="122"/>
        <v>32268.28</v>
      </c>
      <c r="L2592" t="s">
        <v>31</v>
      </c>
      <c r="M2592" t="s">
        <v>10</v>
      </c>
    </row>
    <row r="2593" spans="1:13" ht="15" x14ac:dyDescent="0.25">
      <c r="A2593">
        <v>2592</v>
      </c>
      <c r="B2593">
        <v>42642</v>
      </c>
      <c r="C2593" t="s">
        <v>24</v>
      </c>
      <c r="D2593" t="s">
        <v>2703</v>
      </c>
      <c r="E2593" t="str">
        <f t="shared" si="120"/>
        <v>Ate,Lima,Lima</v>
      </c>
      <c r="F2593" t="s">
        <v>7</v>
      </c>
      <c r="G2593">
        <v>98</v>
      </c>
      <c r="H2593">
        <f>tabla_ventas[[#This Row],[Precio Venta sin IGV]]-(tabla_ventas[[#This Row],[Precio Venta sin IGV]]*0.4)</f>
        <v>20277</v>
      </c>
      <c r="I2593">
        <v>33795</v>
      </c>
      <c r="J2593">
        <f t="shared" si="121"/>
        <v>0.18</v>
      </c>
      <c r="K2593">
        <f t="shared" si="122"/>
        <v>39878.1</v>
      </c>
      <c r="L2593" t="s">
        <v>31</v>
      </c>
      <c r="M2593" t="s">
        <v>10</v>
      </c>
    </row>
    <row r="2594" spans="1:13" ht="15" x14ac:dyDescent="0.25">
      <c r="A2594">
        <v>2593</v>
      </c>
      <c r="B2594">
        <v>42641</v>
      </c>
      <c r="C2594" t="s">
        <v>11</v>
      </c>
      <c r="D2594" t="s">
        <v>2704</v>
      </c>
      <c r="E2594" t="str">
        <f t="shared" si="120"/>
        <v>Surco,Lima,Lima</v>
      </c>
      <c r="F2594" t="s">
        <v>7</v>
      </c>
      <c r="G2594">
        <v>125</v>
      </c>
      <c r="H2594">
        <f>tabla_ventas[[#This Row],[Precio Venta sin IGV]]-(tabla_ventas[[#This Row],[Precio Venta sin IGV]]*0.4)</f>
        <v>17070.599999999999</v>
      </c>
      <c r="I2594">
        <v>28451</v>
      </c>
      <c r="J2594">
        <f t="shared" si="121"/>
        <v>0.18</v>
      </c>
      <c r="K2594">
        <f t="shared" si="122"/>
        <v>33572.18</v>
      </c>
      <c r="L2594" t="s">
        <v>32</v>
      </c>
      <c r="M2594" t="s">
        <v>26</v>
      </c>
    </row>
    <row r="2595" spans="1:13" ht="15" x14ac:dyDescent="0.25">
      <c r="A2595">
        <v>2594</v>
      </c>
      <c r="B2595">
        <v>42641</v>
      </c>
      <c r="C2595" t="s">
        <v>11</v>
      </c>
      <c r="D2595" t="s">
        <v>2705</v>
      </c>
      <c r="E2595" t="str">
        <f t="shared" si="120"/>
        <v>Surco,Lima,Lima</v>
      </c>
      <c r="F2595" t="s">
        <v>7</v>
      </c>
      <c r="G2595">
        <v>171</v>
      </c>
      <c r="H2595">
        <f>tabla_ventas[[#This Row],[Precio Venta sin IGV]]-(tabla_ventas[[#This Row],[Precio Venta sin IGV]]*0.4)</f>
        <v>12245.4</v>
      </c>
      <c r="I2595">
        <v>20409</v>
      </c>
      <c r="J2595">
        <f t="shared" si="121"/>
        <v>0.18</v>
      </c>
      <c r="K2595">
        <f t="shared" si="122"/>
        <v>24082.62</v>
      </c>
      <c r="L2595" t="s">
        <v>32</v>
      </c>
      <c r="M2595" t="s">
        <v>26</v>
      </c>
    </row>
    <row r="2596" spans="1:13" ht="15" x14ac:dyDescent="0.25">
      <c r="A2596">
        <v>2595</v>
      </c>
      <c r="B2596">
        <v>42641</v>
      </c>
      <c r="C2596" t="s">
        <v>11</v>
      </c>
      <c r="D2596" t="s">
        <v>2706</v>
      </c>
      <c r="E2596" t="str">
        <f t="shared" si="120"/>
        <v>Surco,Lima,Lima</v>
      </c>
      <c r="F2596" t="s">
        <v>7</v>
      </c>
      <c r="G2596">
        <v>143</v>
      </c>
      <c r="H2596">
        <f>tabla_ventas[[#This Row],[Precio Venta sin IGV]]-(tabla_ventas[[#This Row],[Precio Venta sin IGV]]*0.4)</f>
        <v>14891.4</v>
      </c>
      <c r="I2596">
        <v>24819</v>
      </c>
      <c r="J2596">
        <f t="shared" si="121"/>
        <v>0.18</v>
      </c>
      <c r="K2596">
        <f t="shared" si="122"/>
        <v>29286.42</v>
      </c>
      <c r="L2596" t="s">
        <v>32</v>
      </c>
      <c r="M2596" t="s">
        <v>26</v>
      </c>
    </row>
    <row r="2597" spans="1:13" ht="15" x14ac:dyDescent="0.25">
      <c r="A2597">
        <v>2596</v>
      </c>
      <c r="B2597">
        <v>42641</v>
      </c>
      <c r="C2597" t="s">
        <v>16</v>
      </c>
      <c r="D2597" t="s">
        <v>2707</v>
      </c>
      <c r="E2597" t="str">
        <f t="shared" si="120"/>
        <v>San Miguel, Lima, Lima</v>
      </c>
      <c r="F2597" t="s">
        <v>7</v>
      </c>
      <c r="G2597">
        <v>131</v>
      </c>
      <c r="H2597">
        <f>tabla_ventas[[#This Row],[Precio Venta sin IGV]]-(tabla_ventas[[#This Row],[Precio Venta sin IGV]]*0.4)</f>
        <v>19830</v>
      </c>
      <c r="I2597">
        <v>33050</v>
      </c>
      <c r="J2597">
        <f t="shared" si="121"/>
        <v>0.18</v>
      </c>
      <c r="K2597">
        <f t="shared" si="122"/>
        <v>38999</v>
      </c>
      <c r="L2597" t="s">
        <v>30</v>
      </c>
      <c r="M2597" t="s">
        <v>8</v>
      </c>
    </row>
    <row r="2598" spans="1:13" ht="15" x14ac:dyDescent="0.25">
      <c r="A2598">
        <v>2597</v>
      </c>
      <c r="B2598">
        <v>42641</v>
      </c>
      <c r="C2598" t="s">
        <v>16</v>
      </c>
      <c r="D2598" t="s">
        <v>2708</v>
      </c>
      <c r="E2598" t="str">
        <f t="shared" si="120"/>
        <v>San Miguel, Lima, Lima</v>
      </c>
      <c r="F2598" t="s">
        <v>7</v>
      </c>
      <c r="G2598">
        <v>121</v>
      </c>
      <c r="H2598">
        <f>tabla_ventas[[#This Row],[Precio Venta sin IGV]]-(tabla_ventas[[#This Row],[Precio Venta sin IGV]]*0.4)</f>
        <v>11373</v>
      </c>
      <c r="I2598">
        <v>18955</v>
      </c>
      <c r="J2598">
        <f t="shared" si="121"/>
        <v>0.18</v>
      </c>
      <c r="K2598">
        <f t="shared" si="122"/>
        <v>22366.9</v>
      </c>
      <c r="L2598" t="s">
        <v>30</v>
      </c>
      <c r="M2598" t="s">
        <v>8</v>
      </c>
    </row>
    <row r="2599" spans="1:13" ht="15" x14ac:dyDescent="0.25">
      <c r="A2599">
        <v>2598</v>
      </c>
      <c r="B2599">
        <v>42641</v>
      </c>
      <c r="C2599" t="s">
        <v>16</v>
      </c>
      <c r="D2599" t="s">
        <v>2709</v>
      </c>
      <c r="E2599" t="str">
        <f t="shared" si="120"/>
        <v>San Miguel, Lima, Lima</v>
      </c>
      <c r="F2599" t="s">
        <v>7</v>
      </c>
      <c r="G2599">
        <v>38</v>
      </c>
      <c r="H2599">
        <f>tabla_ventas[[#This Row],[Precio Venta sin IGV]]-(tabla_ventas[[#This Row],[Precio Venta sin IGV]]*0.4)</f>
        <v>12790.8</v>
      </c>
      <c r="I2599">
        <v>21318</v>
      </c>
      <c r="J2599">
        <f t="shared" si="121"/>
        <v>0.18</v>
      </c>
      <c r="K2599">
        <f t="shared" si="122"/>
        <v>25155.239999999998</v>
      </c>
      <c r="L2599" t="s">
        <v>30</v>
      </c>
      <c r="M2599" t="s">
        <v>8</v>
      </c>
    </row>
    <row r="2600" spans="1:13" ht="15" x14ac:dyDescent="0.25">
      <c r="A2600">
        <v>2599</v>
      </c>
      <c r="B2600">
        <v>42641</v>
      </c>
      <c r="C2600" t="s">
        <v>16</v>
      </c>
      <c r="D2600" t="s">
        <v>2710</v>
      </c>
      <c r="E2600" t="str">
        <f t="shared" si="120"/>
        <v>San Miguel, Lima, Lima</v>
      </c>
      <c r="F2600" t="s">
        <v>7</v>
      </c>
      <c r="G2600">
        <v>15</v>
      </c>
      <c r="H2600">
        <f>tabla_ventas[[#This Row],[Precio Venta sin IGV]]-(tabla_ventas[[#This Row],[Precio Venta sin IGV]]*0.4)</f>
        <v>15897</v>
      </c>
      <c r="I2600">
        <v>26495</v>
      </c>
      <c r="J2600">
        <f t="shared" si="121"/>
        <v>0.18</v>
      </c>
      <c r="K2600">
        <f t="shared" si="122"/>
        <v>31264.1</v>
      </c>
      <c r="L2600" t="s">
        <v>30</v>
      </c>
      <c r="M2600" t="s">
        <v>8</v>
      </c>
    </row>
    <row r="2601" spans="1:13" ht="15" x14ac:dyDescent="0.25">
      <c r="A2601">
        <v>2600</v>
      </c>
      <c r="B2601">
        <v>42641</v>
      </c>
      <c r="C2601" t="s">
        <v>16</v>
      </c>
      <c r="D2601" t="s">
        <v>2711</v>
      </c>
      <c r="E2601" t="str">
        <f t="shared" si="120"/>
        <v>La Molina,Lima, Lima</v>
      </c>
      <c r="F2601" t="s">
        <v>7</v>
      </c>
      <c r="G2601">
        <v>113</v>
      </c>
      <c r="H2601">
        <f>tabla_ventas[[#This Row],[Precio Venta sin IGV]]-(tabla_ventas[[#This Row],[Precio Venta sin IGV]]*0.4)</f>
        <v>18768</v>
      </c>
      <c r="I2601">
        <v>31280</v>
      </c>
      <c r="J2601">
        <f t="shared" si="121"/>
        <v>0.18</v>
      </c>
      <c r="K2601">
        <f t="shared" si="122"/>
        <v>36910.400000000001</v>
      </c>
      <c r="L2601" t="s">
        <v>119</v>
      </c>
      <c r="M2601" t="s">
        <v>13</v>
      </c>
    </row>
    <row r="2602" spans="1:13" ht="15" x14ac:dyDescent="0.25">
      <c r="A2602">
        <v>2601</v>
      </c>
      <c r="B2602">
        <v>42641</v>
      </c>
      <c r="C2602" t="s">
        <v>16</v>
      </c>
      <c r="D2602" t="s">
        <v>2712</v>
      </c>
      <c r="E2602" t="str">
        <f t="shared" si="120"/>
        <v>La Molina,Lima, Lima</v>
      </c>
      <c r="F2602" t="s">
        <v>7</v>
      </c>
      <c r="G2602">
        <v>58</v>
      </c>
      <c r="H2602">
        <f>tabla_ventas[[#This Row],[Precio Venta sin IGV]]-(tabla_ventas[[#This Row],[Precio Venta sin IGV]]*0.4)</f>
        <v>11551.8</v>
      </c>
      <c r="I2602">
        <v>19253</v>
      </c>
      <c r="J2602">
        <f t="shared" si="121"/>
        <v>0.18</v>
      </c>
      <c r="K2602">
        <f t="shared" si="122"/>
        <v>22718.54</v>
      </c>
      <c r="L2602" t="s">
        <v>119</v>
      </c>
      <c r="M2602" t="s">
        <v>13</v>
      </c>
    </row>
    <row r="2603" spans="1:13" ht="15" x14ac:dyDescent="0.25">
      <c r="A2603">
        <v>2602</v>
      </c>
      <c r="B2603">
        <v>42641</v>
      </c>
      <c r="C2603" t="s">
        <v>16</v>
      </c>
      <c r="D2603" t="s">
        <v>2713</v>
      </c>
      <c r="E2603" t="str">
        <f t="shared" si="120"/>
        <v>La Molina,Lima, Lima</v>
      </c>
      <c r="F2603" t="s">
        <v>7</v>
      </c>
      <c r="G2603">
        <v>38</v>
      </c>
      <c r="H2603">
        <f>tabla_ventas[[#This Row],[Precio Venta sin IGV]]-(tabla_ventas[[#This Row],[Precio Venta sin IGV]]*0.4)</f>
        <v>18880.8</v>
      </c>
      <c r="I2603">
        <v>31468</v>
      </c>
      <c r="J2603">
        <f t="shared" si="121"/>
        <v>0.18</v>
      </c>
      <c r="K2603">
        <f t="shared" si="122"/>
        <v>37132.239999999998</v>
      </c>
      <c r="L2603" t="s">
        <v>119</v>
      </c>
      <c r="M2603" t="s">
        <v>13</v>
      </c>
    </row>
    <row r="2604" spans="1:13" ht="15" x14ac:dyDescent="0.25">
      <c r="A2604">
        <v>2603</v>
      </c>
      <c r="B2604">
        <v>42641</v>
      </c>
      <c r="C2604" t="s">
        <v>16</v>
      </c>
      <c r="D2604" t="s">
        <v>2714</v>
      </c>
      <c r="E2604" t="str">
        <f t="shared" si="120"/>
        <v>La Molina,Lima, Lima</v>
      </c>
      <c r="F2604" t="s">
        <v>7</v>
      </c>
      <c r="G2604">
        <v>43</v>
      </c>
      <c r="H2604">
        <f>tabla_ventas[[#This Row],[Precio Venta sin IGV]]-(tabla_ventas[[#This Row],[Precio Venta sin IGV]]*0.4)</f>
        <v>17016.599999999999</v>
      </c>
      <c r="I2604">
        <v>28361</v>
      </c>
      <c r="J2604">
        <f t="shared" si="121"/>
        <v>0.18</v>
      </c>
      <c r="K2604">
        <f t="shared" si="122"/>
        <v>33465.979999999996</v>
      </c>
      <c r="L2604" t="s">
        <v>119</v>
      </c>
      <c r="M2604" t="s">
        <v>13</v>
      </c>
    </row>
    <row r="2605" spans="1:13" ht="15" x14ac:dyDescent="0.25">
      <c r="A2605">
        <v>2604</v>
      </c>
      <c r="B2605">
        <v>42641</v>
      </c>
      <c r="C2605" t="s">
        <v>19</v>
      </c>
      <c r="D2605" t="s">
        <v>2715</v>
      </c>
      <c r="E2605" t="str">
        <f t="shared" si="120"/>
        <v>Surco,Lima,Lima</v>
      </c>
      <c r="F2605" t="s">
        <v>7</v>
      </c>
      <c r="G2605">
        <v>177</v>
      </c>
      <c r="H2605">
        <f>tabla_ventas[[#This Row],[Precio Venta sin IGV]]-(tabla_ventas[[#This Row],[Precio Venta sin IGV]]*0.4)</f>
        <v>22017</v>
      </c>
      <c r="I2605">
        <v>36695</v>
      </c>
      <c r="J2605">
        <f t="shared" si="121"/>
        <v>0.18</v>
      </c>
      <c r="K2605">
        <f t="shared" si="122"/>
        <v>43300.1</v>
      </c>
      <c r="L2605" t="s">
        <v>32</v>
      </c>
      <c r="M2605" t="s">
        <v>25</v>
      </c>
    </row>
    <row r="2606" spans="1:13" ht="15" x14ac:dyDescent="0.25">
      <c r="A2606">
        <v>2605</v>
      </c>
      <c r="B2606">
        <v>42641</v>
      </c>
      <c r="C2606" t="s">
        <v>19</v>
      </c>
      <c r="D2606" t="s">
        <v>2716</v>
      </c>
      <c r="E2606" t="str">
        <f t="shared" si="120"/>
        <v>Surco,Lima,Lima</v>
      </c>
      <c r="F2606" t="s">
        <v>7</v>
      </c>
      <c r="G2606">
        <v>128</v>
      </c>
      <c r="H2606">
        <f>tabla_ventas[[#This Row],[Precio Venta sin IGV]]-(tabla_ventas[[#This Row],[Precio Venta sin IGV]]*0.4)</f>
        <v>23473.199999999997</v>
      </c>
      <c r="I2606">
        <v>39122</v>
      </c>
      <c r="J2606">
        <f t="shared" si="121"/>
        <v>0.18</v>
      </c>
      <c r="K2606">
        <f t="shared" si="122"/>
        <v>46163.96</v>
      </c>
      <c r="L2606" t="s">
        <v>32</v>
      </c>
      <c r="M2606" t="s">
        <v>25</v>
      </c>
    </row>
    <row r="2607" spans="1:13" ht="15" x14ac:dyDescent="0.25">
      <c r="A2607">
        <v>2606</v>
      </c>
      <c r="B2607">
        <v>42641</v>
      </c>
      <c r="C2607" t="s">
        <v>19</v>
      </c>
      <c r="D2607" t="s">
        <v>2717</v>
      </c>
      <c r="E2607" t="str">
        <f t="shared" si="120"/>
        <v>Surco,Lima,Lima</v>
      </c>
      <c r="F2607" t="s">
        <v>7</v>
      </c>
      <c r="G2607">
        <v>119</v>
      </c>
      <c r="H2607">
        <f>tabla_ventas[[#This Row],[Precio Venta sin IGV]]-(tabla_ventas[[#This Row],[Precio Venta sin IGV]]*0.4)</f>
        <v>15167.4</v>
      </c>
      <c r="I2607">
        <v>25279</v>
      </c>
      <c r="J2607">
        <f t="shared" si="121"/>
        <v>0.18</v>
      </c>
      <c r="K2607">
        <f t="shared" si="122"/>
        <v>29829.22</v>
      </c>
      <c r="L2607" t="s">
        <v>32</v>
      </c>
      <c r="M2607" t="s">
        <v>25</v>
      </c>
    </row>
    <row r="2608" spans="1:13" ht="15" x14ac:dyDescent="0.25">
      <c r="A2608">
        <v>2607</v>
      </c>
      <c r="B2608">
        <v>42641</v>
      </c>
      <c r="C2608" t="s">
        <v>19</v>
      </c>
      <c r="D2608" t="s">
        <v>2718</v>
      </c>
      <c r="E2608" t="str">
        <f t="shared" si="120"/>
        <v>Surco,Lima,Lima</v>
      </c>
      <c r="F2608" t="s">
        <v>7</v>
      </c>
      <c r="G2608">
        <v>178</v>
      </c>
      <c r="H2608">
        <f>tabla_ventas[[#This Row],[Precio Venta sin IGV]]-(tabla_ventas[[#This Row],[Precio Venta sin IGV]]*0.4)</f>
        <v>15476.4</v>
      </c>
      <c r="I2608">
        <v>25794</v>
      </c>
      <c r="J2608">
        <f t="shared" si="121"/>
        <v>0.18</v>
      </c>
      <c r="K2608">
        <f t="shared" si="122"/>
        <v>30436.92</v>
      </c>
      <c r="L2608" t="s">
        <v>32</v>
      </c>
      <c r="M2608" t="s">
        <v>25</v>
      </c>
    </row>
    <row r="2609" spans="1:13" ht="15" x14ac:dyDescent="0.25">
      <c r="A2609">
        <v>2608</v>
      </c>
      <c r="B2609">
        <v>42640</v>
      </c>
      <c r="C2609" t="s">
        <v>11</v>
      </c>
      <c r="D2609" t="s">
        <v>2719</v>
      </c>
      <c r="E2609" t="str">
        <f t="shared" si="120"/>
        <v>San Miguel, Lima, Lima</v>
      </c>
      <c r="F2609" t="s">
        <v>7</v>
      </c>
      <c r="G2609">
        <v>91</v>
      </c>
      <c r="H2609">
        <f>tabla_ventas[[#This Row],[Precio Venta sin IGV]]-(tabla_ventas[[#This Row],[Precio Venta sin IGV]]*0.4)</f>
        <v>16381.199999999999</v>
      </c>
      <c r="I2609">
        <v>27302</v>
      </c>
      <c r="J2609">
        <f t="shared" si="121"/>
        <v>0.18</v>
      </c>
      <c r="K2609">
        <f t="shared" si="122"/>
        <v>32216.36</v>
      </c>
      <c r="L2609" t="s">
        <v>30</v>
      </c>
      <c r="M2609" t="s">
        <v>14</v>
      </c>
    </row>
    <row r="2610" spans="1:13" ht="15" x14ac:dyDescent="0.25">
      <c r="A2610">
        <v>2609</v>
      </c>
      <c r="B2610">
        <v>42640</v>
      </c>
      <c r="C2610" t="s">
        <v>11</v>
      </c>
      <c r="D2610" t="s">
        <v>2720</v>
      </c>
      <c r="E2610" t="str">
        <f t="shared" si="120"/>
        <v>San Miguel, Lima, Lima</v>
      </c>
      <c r="F2610" t="s">
        <v>7</v>
      </c>
      <c r="G2610">
        <v>60</v>
      </c>
      <c r="H2610">
        <f>tabla_ventas[[#This Row],[Precio Venta sin IGV]]-(tabla_ventas[[#This Row],[Precio Venta sin IGV]]*0.4)</f>
        <v>18799.8</v>
      </c>
      <c r="I2610">
        <v>31333</v>
      </c>
      <c r="J2610">
        <f t="shared" si="121"/>
        <v>0.18</v>
      </c>
      <c r="K2610">
        <f t="shared" si="122"/>
        <v>36972.94</v>
      </c>
      <c r="L2610" t="s">
        <v>30</v>
      </c>
      <c r="M2610" t="s">
        <v>14</v>
      </c>
    </row>
    <row r="2611" spans="1:13" ht="15" x14ac:dyDescent="0.25">
      <c r="A2611">
        <v>2610</v>
      </c>
      <c r="B2611">
        <v>42640</v>
      </c>
      <c r="C2611" t="s">
        <v>11</v>
      </c>
      <c r="D2611" t="s">
        <v>2721</v>
      </c>
      <c r="E2611" t="str">
        <f t="shared" si="120"/>
        <v>San Miguel, Lima, Lima</v>
      </c>
      <c r="F2611" t="s">
        <v>7</v>
      </c>
      <c r="G2611">
        <v>130</v>
      </c>
      <c r="H2611">
        <f>tabla_ventas[[#This Row],[Precio Venta sin IGV]]-(tabla_ventas[[#This Row],[Precio Venta sin IGV]]*0.4)</f>
        <v>14029.199999999999</v>
      </c>
      <c r="I2611">
        <v>23382</v>
      </c>
      <c r="J2611">
        <f t="shared" si="121"/>
        <v>0.18</v>
      </c>
      <c r="K2611">
        <f t="shared" si="122"/>
        <v>27590.760000000002</v>
      </c>
      <c r="L2611" t="s">
        <v>30</v>
      </c>
      <c r="M2611" t="s">
        <v>14</v>
      </c>
    </row>
    <row r="2612" spans="1:13" ht="15" x14ac:dyDescent="0.25">
      <c r="A2612">
        <v>2611</v>
      </c>
      <c r="B2612">
        <v>42640</v>
      </c>
      <c r="C2612" t="s">
        <v>11</v>
      </c>
      <c r="D2612" t="s">
        <v>2722</v>
      </c>
      <c r="E2612" t="str">
        <f t="shared" si="120"/>
        <v>San Miguel, Lima, Lima</v>
      </c>
      <c r="F2612" t="s">
        <v>7</v>
      </c>
      <c r="G2612">
        <v>91</v>
      </c>
      <c r="H2612">
        <f>tabla_ventas[[#This Row],[Precio Venta sin IGV]]-(tabla_ventas[[#This Row],[Precio Venta sin IGV]]*0.4)</f>
        <v>12634.8</v>
      </c>
      <c r="I2612">
        <v>21058</v>
      </c>
      <c r="J2612">
        <f t="shared" si="121"/>
        <v>0.18</v>
      </c>
      <c r="K2612">
        <f t="shared" si="122"/>
        <v>24848.44</v>
      </c>
      <c r="L2612" t="s">
        <v>30</v>
      </c>
      <c r="M2612" t="s">
        <v>14</v>
      </c>
    </row>
    <row r="2613" spans="1:13" ht="15" x14ac:dyDescent="0.25">
      <c r="A2613">
        <v>2612</v>
      </c>
      <c r="B2613">
        <v>42640</v>
      </c>
      <c r="C2613" t="s">
        <v>17</v>
      </c>
      <c r="D2613" t="s">
        <v>2723</v>
      </c>
      <c r="E2613" t="str">
        <f t="shared" si="120"/>
        <v>Ate,Lima,Lima</v>
      </c>
      <c r="F2613" t="s">
        <v>7</v>
      </c>
      <c r="G2613">
        <v>63</v>
      </c>
      <c r="H2613">
        <f>tabla_ventas[[#This Row],[Precio Venta sin IGV]]-(tabla_ventas[[#This Row],[Precio Venta sin IGV]]*0.4)</f>
        <v>13929</v>
      </c>
      <c r="I2613">
        <v>23215</v>
      </c>
      <c r="J2613">
        <f t="shared" si="121"/>
        <v>0.18</v>
      </c>
      <c r="K2613">
        <f t="shared" si="122"/>
        <v>27393.7</v>
      </c>
      <c r="L2613" t="s">
        <v>31</v>
      </c>
      <c r="M2613" t="s">
        <v>23</v>
      </c>
    </row>
    <row r="2614" spans="1:13" ht="15" x14ac:dyDescent="0.25">
      <c r="A2614">
        <v>2613</v>
      </c>
      <c r="B2614">
        <v>42640</v>
      </c>
      <c r="C2614" t="s">
        <v>17</v>
      </c>
      <c r="D2614" t="s">
        <v>2724</v>
      </c>
      <c r="E2614" t="str">
        <f t="shared" si="120"/>
        <v>Ate,Lima,Lima</v>
      </c>
      <c r="F2614" t="s">
        <v>7</v>
      </c>
      <c r="G2614">
        <v>170</v>
      </c>
      <c r="H2614">
        <f>tabla_ventas[[#This Row],[Precio Venta sin IGV]]-(tabla_ventas[[#This Row],[Precio Venta sin IGV]]*0.4)</f>
        <v>17596.8</v>
      </c>
      <c r="I2614">
        <v>29328</v>
      </c>
      <c r="J2614">
        <f t="shared" si="121"/>
        <v>0.18</v>
      </c>
      <c r="K2614">
        <f t="shared" si="122"/>
        <v>34607.040000000001</v>
      </c>
      <c r="L2614" t="s">
        <v>31</v>
      </c>
      <c r="M2614" t="s">
        <v>23</v>
      </c>
    </row>
    <row r="2615" spans="1:13" ht="15" x14ac:dyDescent="0.25">
      <c r="A2615">
        <v>2614</v>
      </c>
      <c r="B2615">
        <v>42640</v>
      </c>
      <c r="C2615" t="s">
        <v>17</v>
      </c>
      <c r="D2615" t="s">
        <v>2725</v>
      </c>
      <c r="E2615" t="str">
        <f t="shared" si="120"/>
        <v>Ate,Lima,Lima</v>
      </c>
      <c r="F2615" t="s">
        <v>7</v>
      </c>
      <c r="G2615">
        <v>174</v>
      </c>
      <c r="H2615">
        <f>tabla_ventas[[#This Row],[Precio Venta sin IGV]]-(tabla_ventas[[#This Row],[Precio Venta sin IGV]]*0.4)</f>
        <v>13417.199999999999</v>
      </c>
      <c r="I2615">
        <v>22362</v>
      </c>
      <c r="J2615">
        <f t="shared" si="121"/>
        <v>0.18</v>
      </c>
      <c r="K2615">
        <f t="shared" si="122"/>
        <v>26387.16</v>
      </c>
      <c r="L2615" t="s">
        <v>31</v>
      </c>
      <c r="M2615" t="s">
        <v>23</v>
      </c>
    </row>
    <row r="2616" spans="1:13" ht="15" x14ac:dyDescent="0.25">
      <c r="A2616">
        <v>2615</v>
      </c>
      <c r="B2616">
        <v>42640</v>
      </c>
      <c r="C2616" t="s">
        <v>17</v>
      </c>
      <c r="D2616" t="s">
        <v>2726</v>
      </c>
      <c r="E2616" t="str">
        <f t="shared" si="120"/>
        <v>Ate,Lima,Lima</v>
      </c>
      <c r="F2616" t="s">
        <v>7</v>
      </c>
      <c r="G2616">
        <v>109</v>
      </c>
      <c r="H2616">
        <f>tabla_ventas[[#This Row],[Precio Venta sin IGV]]-(tabla_ventas[[#This Row],[Precio Venta sin IGV]]*0.4)</f>
        <v>18588.599999999999</v>
      </c>
      <c r="I2616">
        <v>30981</v>
      </c>
      <c r="J2616">
        <f t="shared" si="121"/>
        <v>0.18</v>
      </c>
      <c r="K2616">
        <f t="shared" si="122"/>
        <v>36557.58</v>
      </c>
      <c r="L2616" t="s">
        <v>31</v>
      </c>
      <c r="M2616" t="s">
        <v>23</v>
      </c>
    </row>
    <row r="2617" spans="1:13" ht="15" x14ac:dyDescent="0.25">
      <c r="A2617">
        <v>2616</v>
      </c>
      <c r="B2617">
        <v>42639</v>
      </c>
      <c r="C2617" t="s">
        <v>6</v>
      </c>
      <c r="D2617" t="s">
        <v>2727</v>
      </c>
      <c r="E2617" t="str">
        <f t="shared" si="120"/>
        <v>Ate,Lima,Lima</v>
      </c>
      <c r="F2617" t="s">
        <v>7</v>
      </c>
      <c r="G2617">
        <v>85</v>
      </c>
      <c r="H2617">
        <f>tabla_ventas[[#This Row],[Precio Venta sin IGV]]-(tabla_ventas[[#This Row],[Precio Venta sin IGV]]*0.4)</f>
        <v>15186.599999999999</v>
      </c>
      <c r="I2617">
        <v>25311</v>
      </c>
      <c r="J2617">
        <f t="shared" si="121"/>
        <v>0.18</v>
      </c>
      <c r="K2617">
        <f t="shared" si="122"/>
        <v>29866.98</v>
      </c>
      <c r="L2617" t="s">
        <v>31</v>
      </c>
      <c r="M2617" t="s">
        <v>10</v>
      </c>
    </row>
    <row r="2618" spans="1:13" ht="15" x14ac:dyDescent="0.25">
      <c r="A2618">
        <v>2617</v>
      </c>
      <c r="B2618">
        <v>42639</v>
      </c>
      <c r="C2618" t="s">
        <v>6</v>
      </c>
      <c r="D2618" t="s">
        <v>2728</v>
      </c>
      <c r="E2618" t="str">
        <f t="shared" si="120"/>
        <v>Ate,Lima,Lima</v>
      </c>
      <c r="F2618" t="s">
        <v>7</v>
      </c>
      <c r="G2618">
        <v>21</v>
      </c>
      <c r="H2618">
        <f>tabla_ventas[[#This Row],[Precio Venta sin IGV]]-(tabla_ventas[[#This Row],[Precio Venta sin IGV]]*0.4)</f>
        <v>22344</v>
      </c>
      <c r="I2618">
        <v>37240</v>
      </c>
      <c r="J2618">
        <f t="shared" si="121"/>
        <v>0.18</v>
      </c>
      <c r="K2618">
        <f t="shared" si="122"/>
        <v>43943.199999999997</v>
      </c>
      <c r="L2618" t="s">
        <v>31</v>
      </c>
      <c r="M2618" t="s">
        <v>10</v>
      </c>
    </row>
    <row r="2619" spans="1:13" ht="15" x14ac:dyDescent="0.25">
      <c r="A2619">
        <v>2618</v>
      </c>
      <c r="B2619">
        <v>42639</v>
      </c>
      <c r="C2619" t="s">
        <v>6</v>
      </c>
      <c r="D2619" t="s">
        <v>2729</v>
      </c>
      <c r="E2619" t="str">
        <f t="shared" si="120"/>
        <v>Ate,Lima,Lima</v>
      </c>
      <c r="F2619" t="s">
        <v>7</v>
      </c>
      <c r="G2619">
        <v>11</v>
      </c>
      <c r="H2619">
        <f>tabla_ventas[[#This Row],[Precio Venta sin IGV]]-(tabla_ventas[[#This Row],[Precio Venta sin IGV]]*0.4)</f>
        <v>11715</v>
      </c>
      <c r="I2619">
        <v>19525</v>
      </c>
      <c r="J2619">
        <f t="shared" si="121"/>
        <v>0.18</v>
      </c>
      <c r="K2619">
        <f t="shared" si="122"/>
        <v>23039.5</v>
      </c>
      <c r="L2619" t="s">
        <v>31</v>
      </c>
      <c r="M2619" t="s">
        <v>10</v>
      </c>
    </row>
    <row r="2620" spans="1:13" ht="15" x14ac:dyDescent="0.25">
      <c r="A2620">
        <v>2619</v>
      </c>
      <c r="B2620">
        <v>42639</v>
      </c>
      <c r="C2620" t="s">
        <v>6</v>
      </c>
      <c r="D2620" t="s">
        <v>2730</v>
      </c>
      <c r="E2620" t="str">
        <f t="shared" si="120"/>
        <v>Ate,Lima,Lima</v>
      </c>
      <c r="F2620" t="s">
        <v>7</v>
      </c>
      <c r="G2620">
        <v>113</v>
      </c>
      <c r="H2620">
        <f>tabla_ventas[[#This Row],[Precio Venta sin IGV]]-(tabla_ventas[[#This Row],[Precio Venta sin IGV]]*0.4)</f>
        <v>20046</v>
      </c>
      <c r="I2620">
        <v>33410</v>
      </c>
      <c r="J2620">
        <f t="shared" si="121"/>
        <v>0.18</v>
      </c>
      <c r="K2620">
        <f t="shared" si="122"/>
        <v>39423.800000000003</v>
      </c>
      <c r="L2620" t="s">
        <v>31</v>
      </c>
      <c r="M2620" t="s">
        <v>10</v>
      </c>
    </row>
    <row r="2621" spans="1:13" ht="15" x14ac:dyDescent="0.25">
      <c r="A2621">
        <v>2620</v>
      </c>
      <c r="B2621">
        <v>42639</v>
      </c>
      <c r="C2621" t="s">
        <v>9</v>
      </c>
      <c r="D2621" t="s">
        <v>2731</v>
      </c>
      <c r="E2621" t="str">
        <f t="shared" si="120"/>
        <v>Surco,Lima,Lima</v>
      </c>
      <c r="F2621" t="s">
        <v>12</v>
      </c>
      <c r="G2621">
        <v>137</v>
      </c>
      <c r="H2621">
        <f>tabla_ventas[[#This Row],[Precio Venta sin IGV]]-(tabla_ventas[[#This Row],[Precio Venta sin IGV]]*0.4)</f>
        <v>23511</v>
      </c>
      <c r="I2621">
        <v>39185</v>
      </c>
      <c r="J2621">
        <f t="shared" si="121"/>
        <v>0.18</v>
      </c>
      <c r="K2621">
        <f t="shared" si="122"/>
        <v>46238.3</v>
      </c>
      <c r="L2621" t="s">
        <v>32</v>
      </c>
      <c r="M2621" t="s">
        <v>21</v>
      </c>
    </row>
    <row r="2622" spans="1:13" ht="15" x14ac:dyDescent="0.25">
      <c r="A2622">
        <v>2621</v>
      </c>
      <c r="B2622">
        <v>42639</v>
      </c>
      <c r="C2622" t="s">
        <v>9</v>
      </c>
      <c r="D2622" t="s">
        <v>2732</v>
      </c>
      <c r="E2622" t="str">
        <f t="shared" si="120"/>
        <v>Surco,Lima,Lima</v>
      </c>
      <c r="F2622" t="s">
        <v>12</v>
      </c>
      <c r="G2622">
        <v>53</v>
      </c>
      <c r="H2622">
        <f>tabla_ventas[[#This Row],[Precio Venta sin IGV]]-(tabla_ventas[[#This Row],[Precio Venta sin IGV]]*0.4)</f>
        <v>11753.4</v>
      </c>
      <c r="I2622">
        <v>19589</v>
      </c>
      <c r="J2622">
        <f t="shared" si="121"/>
        <v>0.18</v>
      </c>
      <c r="K2622">
        <f t="shared" si="122"/>
        <v>23115.02</v>
      </c>
      <c r="L2622" t="s">
        <v>32</v>
      </c>
      <c r="M2622" t="s">
        <v>21</v>
      </c>
    </row>
    <row r="2623" spans="1:13" ht="15" x14ac:dyDescent="0.25">
      <c r="A2623">
        <v>2622</v>
      </c>
      <c r="B2623">
        <v>42639</v>
      </c>
      <c r="C2623" t="s">
        <v>9</v>
      </c>
      <c r="D2623" t="s">
        <v>2733</v>
      </c>
      <c r="E2623" t="str">
        <f t="shared" si="120"/>
        <v>Surco,Lima,Lima</v>
      </c>
      <c r="F2623" t="s">
        <v>12</v>
      </c>
      <c r="G2623">
        <v>66</v>
      </c>
      <c r="H2623">
        <f>tabla_ventas[[#This Row],[Precio Venta sin IGV]]-(tabla_ventas[[#This Row],[Precio Venta sin IGV]]*0.4)</f>
        <v>23989.199999999997</v>
      </c>
      <c r="I2623">
        <v>39982</v>
      </c>
      <c r="J2623">
        <f t="shared" si="121"/>
        <v>0.18</v>
      </c>
      <c r="K2623">
        <f t="shared" si="122"/>
        <v>47178.76</v>
      </c>
      <c r="L2623" t="s">
        <v>32</v>
      </c>
      <c r="M2623" t="s">
        <v>21</v>
      </c>
    </row>
    <row r="2624" spans="1:13" ht="15" x14ac:dyDescent="0.25">
      <c r="A2624">
        <v>2623</v>
      </c>
      <c r="B2624">
        <v>42639</v>
      </c>
      <c r="C2624" t="s">
        <v>9</v>
      </c>
      <c r="D2624" t="s">
        <v>2734</v>
      </c>
      <c r="E2624" t="str">
        <f t="shared" si="120"/>
        <v>Surco,Lima,Lima</v>
      </c>
      <c r="F2624" t="s">
        <v>12</v>
      </c>
      <c r="G2624">
        <v>49</v>
      </c>
      <c r="H2624">
        <f>tabla_ventas[[#This Row],[Precio Venta sin IGV]]-(tabla_ventas[[#This Row],[Precio Venta sin IGV]]*0.4)</f>
        <v>20166.599999999999</v>
      </c>
      <c r="I2624">
        <v>33611</v>
      </c>
      <c r="J2624">
        <f t="shared" si="121"/>
        <v>0.18</v>
      </c>
      <c r="K2624">
        <f t="shared" si="122"/>
        <v>39660.979999999996</v>
      </c>
      <c r="L2624" t="s">
        <v>32</v>
      </c>
      <c r="M2624" t="s">
        <v>21</v>
      </c>
    </row>
    <row r="2625" spans="1:13" ht="15" x14ac:dyDescent="0.25">
      <c r="A2625">
        <v>2624</v>
      </c>
      <c r="B2625">
        <v>42639</v>
      </c>
      <c r="C2625" t="s">
        <v>11</v>
      </c>
      <c r="D2625" t="s">
        <v>2735</v>
      </c>
      <c r="E2625" t="str">
        <f t="shared" si="120"/>
        <v>San Miguel, Lima, Lima</v>
      </c>
      <c r="F2625" t="s">
        <v>7</v>
      </c>
      <c r="G2625">
        <v>96</v>
      </c>
      <c r="H2625">
        <f>tabla_ventas[[#This Row],[Precio Venta sin IGV]]-(tabla_ventas[[#This Row],[Precio Venta sin IGV]]*0.4)</f>
        <v>20024.400000000001</v>
      </c>
      <c r="I2625">
        <v>33374</v>
      </c>
      <c r="J2625">
        <f t="shared" si="121"/>
        <v>0.18</v>
      </c>
      <c r="K2625">
        <f t="shared" si="122"/>
        <v>39381.32</v>
      </c>
      <c r="L2625" t="s">
        <v>30</v>
      </c>
      <c r="M2625" t="s">
        <v>8</v>
      </c>
    </row>
    <row r="2626" spans="1:13" ht="15" x14ac:dyDescent="0.25">
      <c r="A2626">
        <v>2625</v>
      </c>
      <c r="B2626">
        <v>42639</v>
      </c>
      <c r="C2626" t="s">
        <v>11</v>
      </c>
      <c r="D2626" t="s">
        <v>2736</v>
      </c>
      <c r="E2626" t="str">
        <f t="shared" ref="E2626:E2689" si="123">IF(L2626="San Miguel","San Miguel, Lima, Lima",IF(L2626="La Molina","La Molina,Lima, Lima",IF(L2626="Ate","Ate,Lima,Lima","Surco,Lima,Lima")))</f>
        <v>San Miguel, Lima, Lima</v>
      </c>
      <c r="F2626" t="s">
        <v>7</v>
      </c>
      <c r="G2626">
        <v>25</v>
      </c>
      <c r="H2626">
        <f>tabla_ventas[[#This Row],[Precio Venta sin IGV]]-(tabla_ventas[[#This Row],[Precio Venta sin IGV]]*0.4)</f>
        <v>18843</v>
      </c>
      <c r="I2626">
        <v>31405</v>
      </c>
      <c r="J2626">
        <f t="shared" ref="J2626:J2689" si="124">IF(I2626&gt;20000&lt;25000,18%,IF(I2626&gt;25001,18%,18%))</f>
        <v>0.18</v>
      </c>
      <c r="K2626">
        <f t="shared" ref="K2626:K2689" si="125">I2626+I2626*J2626</f>
        <v>37057.9</v>
      </c>
      <c r="L2626" t="s">
        <v>30</v>
      </c>
      <c r="M2626" t="s">
        <v>8</v>
      </c>
    </row>
    <row r="2627" spans="1:13" ht="15" x14ac:dyDescent="0.25">
      <c r="A2627">
        <v>2626</v>
      </c>
      <c r="B2627">
        <v>42639</v>
      </c>
      <c r="C2627" t="s">
        <v>11</v>
      </c>
      <c r="D2627" t="s">
        <v>2737</v>
      </c>
      <c r="E2627" t="str">
        <f t="shared" si="123"/>
        <v>San Miguel, Lima, Lima</v>
      </c>
      <c r="F2627" t="s">
        <v>7</v>
      </c>
      <c r="G2627">
        <v>81</v>
      </c>
      <c r="H2627">
        <f>tabla_ventas[[#This Row],[Precio Venta sin IGV]]-(tabla_ventas[[#This Row],[Precio Venta sin IGV]]*0.4)</f>
        <v>19164</v>
      </c>
      <c r="I2627">
        <v>31940</v>
      </c>
      <c r="J2627">
        <f t="shared" si="124"/>
        <v>0.18</v>
      </c>
      <c r="K2627">
        <f t="shared" si="125"/>
        <v>37689.199999999997</v>
      </c>
      <c r="L2627" t="s">
        <v>30</v>
      </c>
      <c r="M2627" t="s">
        <v>8</v>
      </c>
    </row>
    <row r="2628" spans="1:13" ht="15" x14ac:dyDescent="0.25">
      <c r="A2628">
        <v>2627</v>
      </c>
      <c r="B2628">
        <v>42639</v>
      </c>
      <c r="C2628" t="s">
        <v>11</v>
      </c>
      <c r="D2628" t="s">
        <v>2738</v>
      </c>
      <c r="E2628" t="str">
        <f t="shared" si="123"/>
        <v>San Miguel, Lima, Lima</v>
      </c>
      <c r="F2628" t="s">
        <v>7</v>
      </c>
      <c r="G2628">
        <v>115</v>
      </c>
      <c r="H2628">
        <f>tabla_ventas[[#This Row],[Precio Venta sin IGV]]-(tabla_ventas[[#This Row],[Precio Venta sin IGV]]*0.4)</f>
        <v>14471.4</v>
      </c>
      <c r="I2628">
        <v>24119</v>
      </c>
      <c r="J2628">
        <f t="shared" si="124"/>
        <v>0.18</v>
      </c>
      <c r="K2628">
        <f t="shared" si="125"/>
        <v>28460.42</v>
      </c>
      <c r="L2628" t="s">
        <v>30</v>
      </c>
      <c r="M2628" t="s">
        <v>8</v>
      </c>
    </row>
    <row r="2629" spans="1:13" ht="15" x14ac:dyDescent="0.25">
      <c r="A2629">
        <v>2628</v>
      </c>
      <c r="B2629">
        <v>42639</v>
      </c>
      <c r="C2629" t="s">
        <v>16</v>
      </c>
      <c r="D2629" t="s">
        <v>2739</v>
      </c>
      <c r="E2629" t="str">
        <f t="shared" si="123"/>
        <v>Surco,Lima,Lima</v>
      </c>
      <c r="F2629" t="s">
        <v>7</v>
      </c>
      <c r="G2629">
        <v>86</v>
      </c>
      <c r="H2629">
        <f>tabla_ventas[[#This Row],[Precio Venta sin IGV]]-(tabla_ventas[[#This Row],[Precio Venta sin IGV]]*0.4)</f>
        <v>18537</v>
      </c>
      <c r="I2629">
        <v>30895</v>
      </c>
      <c r="J2629">
        <f t="shared" si="124"/>
        <v>0.18</v>
      </c>
      <c r="K2629">
        <f t="shared" si="125"/>
        <v>36456.1</v>
      </c>
      <c r="L2629" t="s">
        <v>32</v>
      </c>
      <c r="M2629" t="s">
        <v>20</v>
      </c>
    </row>
    <row r="2630" spans="1:13" ht="15" x14ac:dyDescent="0.25">
      <c r="A2630">
        <v>2629</v>
      </c>
      <c r="B2630">
        <v>42639</v>
      </c>
      <c r="C2630" t="s">
        <v>16</v>
      </c>
      <c r="D2630" t="s">
        <v>2740</v>
      </c>
      <c r="E2630" t="str">
        <f t="shared" si="123"/>
        <v>Surco,Lima,Lima</v>
      </c>
      <c r="F2630" t="s">
        <v>7</v>
      </c>
      <c r="G2630">
        <v>59</v>
      </c>
      <c r="H2630">
        <f>tabla_ventas[[#This Row],[Precio Venta sin IGV]]-(tabla_ventas[[#This Row],[Precio Venta sin IGV]]*0.4)</f>
        <v>19847.400000000001</v>
      </c>
      <c r="I2630">
        <v>33079</v>
      </c>
      <c r="J2630">
        <f t="shared" si="124"/>
        <v>0.18</v>
      </c>
      <c r="K2630">
        <f t="shared" si="125"/>
        <v>39033.22</v>
      </c>
      <c r="L2630" t="s">
        <v>32</v>
      </c>
      <c r="M2630" t="s">
        <v>20</v>
      </c>
    </row>
    <row r="2631" spans="1:13" ht="15" x14ac:dyDescent="0.25">
      <c r="A2631">
        <v>2630</v>
      </c>
      <c r="B2631">
        <v>42639</v>
      </c>
      <c r="C2631" t="s">
        <v>16</v>
      </c>
      <c r="D2631" t="s">
        <v>2741</v>
      </c>
      <c r="E2631" t="str">
        <f t="shared" si="123"/>
        <v>Surco,Lima,Lima</v>
      </c>
      <c r="F2631" t="s">
        <v>7</v>
      </c>
      <c r="G2631">
        <v>89</v>
      </c>
      <c r="H2631">
        <f>tabla_ventas[[#This Row],[Precio Venta sin IGV]]-(tabla_ventas[[#This Row],[Precio Venta sin IGV]]*0.4)</f>
        <v>20425.8</v>
      </c>
      <c r="I2631">
        <v>34043</v>
      </c>
      <c r="J2631">
        <f t="shared" si="124"/>
        <v>0.18</v>
      </c>
      <c r="K2631">
        <f t="shared" si="125"/>
        <v>40170.74</v>
      </c>
      <c r="L2631" t="s">
        <v>32</v>
      </c>
      <c r="M2631" t="s">
        <v>20</v>
      </c>
    </row>
    <row r="2632" spans="1:13" ht="15" x14ac:dyDescent="0.25">
      <c r="A2632">
        <v>2631</v>
      </c>
      <c r="B2632">
        <v>42639</v>
      </c>
      <c r="C2632" t="s">
        <v>16</v>
      </c>
      <c r="D2632" t="s">
        <v>2742</v>
      </c>
      <c r="E2632" t="str">
        <f t="shared" si="123"/>
        <v>Surco,Lima,Lima</v>
      </c>
      <c r="F2632" t="s">
        <v>7</v>
      </c>
      <c r="G2632">
        <v>141</v>
      </c>
      <c r="H2632">
        <f>tabla_ventas[[#This Row],[Precio Venta sin IGV]]-(tabla_ventas[[#This Row],[Precio Venta sin IGV]]*0.4)</f>
        <v>17891.400000000001</v>
      </c>
      <c r="I2632">
        <v>29819</v>
      </c>
      <c r="J2632">
        <f t="shared" si="124"/>
        <v>0.18</v>
      </c>
      <c r="K2632">
        <f t="shared" si="125"/>
        <v>35186.42</v>
      </c>
      <c r="L2632" t="s">
        <v>32</v>
      </c>
      <c r="M2632" t="s">
        <v>20</v>
      </c>
    </row>
    <row r="2633" spans="1:13" ht="15" x14ac:dyDescent="0.25">
      <c r="A2633">
        <v>2632</v>
      </c>
      <c r="B2633">
        <v>42639</v>
      </c>
      <c r="C2633" t="s">
        <v>16</v>
      </c>
      <c r="D2633" t="s">
        <v>2743</v>
      </c>
      <c r="E2633" t="str">
        <f t="shared" si="123"/>
        <v>Ate,Lima,Lima</v>
      </c>
      <c r="F2633" t="s">
        <v>7</v>
      </c>
      <c r="G2633">
        <v>148</v>
      </c>
      <c r="H2633">
        <f>tabla_ventas[[#This Row],[Precio Venta sin IGV]]-(tabla_ventas[[#This Row],[Precio Venta sin IGV]]*0.4)</f>
        <v>14234.4</v>
      </c>
      <c r="I2633">
        <v>23724</v>
      </c>
      <c r="J2633">
        <f t="shared" si="124"/>
        <v>0.18</v>
      </c>
      <c r="K2633">
        <f t="shared" si="125"/>
        <v>27994.32</v>
      </c>
      <c r="L2633" t="s">
        <v>31</v>
      </c>
      <c r="M2633" t="s">
        <v>10</v>
      </c>
    </row>
    <row r="2634" spans="1:13" ht="15" x14ac:dyDescent="0.25">
      <c r="A2634">
        <v>2633</v>
      </c>
      <c r="B2634">
        <v>42639</v>
      </c>
      <c r="C2634" t="s">
        <v>16</v>
      </c>
      <c r="D2634" t="s">
        <v>2744</v>
      </c>
      <c r="E2634" t="str">
        <f t="shared" si="123"/>
        <v>Ate,Lima,Lima</v>
      </c>
      <c r="F2634" t="s">
        <v>7</v>
      </c>
      <c r="G2634">
        <v>115</v>
      </c>
      <c r="H2634">
        <f>tabla_ventas[[#This Row],[Precio Venta sin IGV]]-(tabla_ventas[[#This Row],[Precio Venta sin IGV]]*0.4)</f>
        <v>23671.8</v>
      </c>
      <c r="I2634">
        <v>39453</v>
      </c>
      <c r="J2634">
        <f t="shared" si="124"/>
        <v>0.18</v>
      </c>
      <c r="K2634">
        <f t="shared" si="125"/>
        <v>46554.54</v>
      </c>
      <c r="L2634" t="s">
        <v>31</v>
      </c>
      <c r="M2634" t="s">
        <v>10</v>
      </c>
    </row>
    <row r="2635" spans="1:13" ht="15" x14ac:dyDescent="0.25">
      <c r="A2635">
        <v>2634</v>
      </c>
      <c r="B2635">
        <v>42639</v>
      </c>
      <c r="C2635" t="s">
        <v>16</v>
      </c>
      <c r="D2635" t="s">
        <v>2745</v>
      </c>
      <c r="E2635" t="str">
        <f t="shared" si="123"/>
        <v>Ate,Lima,Lima</v>
      </c>
      <c r="F2635" t="s">
        <v>7</v>
      </c>
      <c r="G2635">
        <v>2</v>
      </c>
      <c r="H2635">
        <f>tabla_ventas[[#This Row],[Precio Venta sin IGV]]-(tabla_ventas[[#This Row],[Precio Venta sin IGV]]*0.4)</f>
        <v>19643.400000000001</v>
      </c>
      <c r="I2635">
        <v>32739</v>
      </c>
      <c r="J2635">
        <f t="shared" si="124"/>
        <v>0.18</v>
      </c>
      <c r="K2635">
        <f t="shared" si="125"/>
        <v>38632.019999999997</v>
      </c>
      <c r="L2635" t="s">
        <v>31</v>
      </c>
      <c r="M2635" t="s">
        <v>10</v>
      </c>
    </row>
    <row r="2636" spans="1:13" ht="15" x14ac:dyDescent="0.25">
      <c r="A2636">
        <v>2635</v>
      </c>
      <c r="B2636">
        <v>42639</v>
      </c>
      <c r="C2636" t="s">
        <v>16</v>
      </c>
      <c r="D2636" t="s">
        <v>2746</v>
      </c>
      <c r="E2636" t="str">
        <f t="shared" si="123"/>
        <v>Ate,Lima,Lima</v>
      </c>
      <c r="F2636" t="s">
        <v>7</v>
      </c>
      <c r="G2636">
        <v>124</v>
      </c>
      <c r="H2636">
        <f>tabla_ventas[[#This Row],[Precio Venta sin IGV]]-(tabla_ventas[[#This Row],[Precio Venta sin IGV]]*0.4)</f>
        <v>22132.199999999997</v>
      </c>
      <c r="I2636">
        <v>36887</v>
      </c>
      <c r="J2636">
        <f t="shared" si="124"/>
        <v>0.18</v>
      </c>
      <c r="K2636">
        <f t="shared" si="125"/>
        <v>43526.66</v>
      </c>
      <c r="L2636" t="s">
        <v>31</v>
      </c>
      <c r="M2636" t="s">
        <v>10</v>
      </c>
    </row>
    <row r="2637" spans="1:13" ht="15" x14ac:dyDescent="0.25">
      <c r="A2637">
        <v>2636</v>
      </c>
      <c r="B2637">
        <v>42639</v>
      </c>
      <c r="C2637" t="s">
        <v>17</v>
      </c>
      <c r="D2637" t="s">
        <v>2747</v>
      </c>
      <c r="E2637" t="str">
        <f t="shared" si="123"/>
        <v>Surco,Lima,Lima</v>
      </c>
      <c r="F2637" t="s">
        <v>7</v>
      </c>
      <c r="G2637">
        <v>14</v>
      </c>
      <c r="H2637">
        <f>tabla_ventas[[#This Row],[Precio Venta sin IGV]]-(tabla_ventas[[#This Row],[Precio Venta sin IGV]]*0.4)</f>
        <v>22972.199999999997</v>
      </c>
      <c r="I2637">
        <v>38287</v>
      </c>
      <c r="J2637">
        <f t="shared" si="124"/>
        <v>0.18</v>
      </c>
      <c r="K2637">
        <f t="shared" si="125"/>
        <v>45178.66</v>
      </c>
      <c r="L2637" t="s">
        <v>32</v>
      </c>
      <c r="M2637" t="s">
        <v>20</v>
      </c>
    </row>
    <row r="2638" spans="1:13" ht="15" x14ac:dyDescent="0.25">
      <c r="A2638">
        <v>2637</v>
      </c>
      <c r="B2638">
        <v>42639</v>
      </c>
      <c r="C2638" t="s">
        <v>17</v>
      </c>
      <c r="D2638" t="s">
        <v>2748</v>
      </c>
      <c r="E2638" t="str">
        <f t="shared" si="123"/>
        <v>Surco,Lima,Lima</v>
      </c>
      <c r="F2638" t="s">
        <v>7</v>
      </c>
      <c r="G2638">
        <v>177</v>
      </c>
      <c r="H2638">
        <f>tabla_ventas[[#This Row],[Precio Venta sin IGV]]-(tabla_ventas[[#This Row],[Precio Venta sin IGV]]*0.4)</f>
        <v>21318.6</v>
      </c>
      <c r="I2638">
        <v>35531</v>
      </c>
      <c r="J2638">
        <f t="shared" si="124"/>
        <v>0.18</v>
      </c>
      <c r="K2638">
        <f t="shared" si="125"/>
        <v>41926.58</v>
      </c>
      <c r="L2638" t="s">
        <v>32</v>
      </c>
      <c r="M2638" t="s">
        <v>20</v>
      </c>
    </row>
    <row r="2639" spans="1:13" ht="15" x14ac:dyDescent="0.25">
      <c r="A2639">
        <v>2638</v>
      </c>
      <c r="B2639">
        <v>42639</v>
      </c>
      <c r="C2639" t="s">
        <v>17</v>
      </c>
      <c r="D2639" t="s">
        <v>2749</v>
      </c>
      <c r="E2639" t="str">
        <f t="shared" si="123"/>
        <v>Surco,Lima,Lima</v>
      </c>
      <c r="F2639" t="s">
        <v>7</v>
      </c>
      <c r="G2639">
        <v>156</v>
      </c>
      <c r="H2639">
        <f>tabla_ventas[[#This Row],[Precio Venta sin IGV]]-(tabla_ventas[[#This Row],[Precio Venta sin IGV]]*0.4)</f>
        <v>11204.4</v>
      </c>
      <c r="I2639">
        <v>18674</v>
      </c>
      <c r="J2639">
        <f t="shared" si="124"/>
        <v>0.18</v>
      </c>
      <c r="K2639">
        <f t="shared" si="125"/>
        <v>22035.32</v>
      </c>
      <c r="L2639" t="s">
        <v>32</v>
      </c>
      <c r="M2639" t="s">
        <v>20</v>
      </c>
    </row>
    <row r="2640" spans="1:13" ht="15" x14ac:dyDescent="0.25">
      <c r="A2640">
        <v>2639</v>
      </c>
      <c r="B2640">
        <v>42639</v>
      </c>
      <c r="C2640" t="s">
        <v>17</v>
      </c>
      <c r="D2640" t="s">
        <v>2750</v>
      </c>
      <c r="E2640" t="str">
        <f t="shared" si="123"/>
        <v>Surco,Lima,Lima</v>
      </c>
      <c r="F2640" t="s">
        <v>7</v>
      </c>
      <c r="G2640">
        <v>33</v>
      </c>
      <c r="H2640">
        <f>tabla_ventas[[#This Row],[Precio Venta sin IGV]]-(tabla_ventas[[#This Row],[Precio Venta sin IGV]]*0.4)</f>
        <v>12752.4</v>
      </c>
      <c r="I2640">
        <v>21254</v>
      </c>
      <c r="J2640">
        <f t="shared" si="124"/>
        <v>0.18</v>
      </c>
      <c r="K2640">
        <f t="shared" si="125"/>
        <v>25079.72</v>
      </c>
      <c r="L2640" t="s">
        <v>32</v>
      </c>
      <c r="M2640" t="s">
        <v>20</v>
      </c>
    </row>
    <row r="2641" spans="1:13" ht="15" x14ac:dyDescent="0.25">
      <c r="A2641">
        <v>2640</v>
      </c>
      <c r="B2641">
        <v>42639</v>
      </c>
      <c r="C2641" t="s">
        <v>28</v>
      </c>
      <c r="D2641" t="s">
        <v>2751</v>
      </c>
      <c r="E2641" t="str">
        <f t="shared" si="123"/>
        <v>Surco,Lima,Lima</v>
      </c>
      <c r="F2641" t="s">
        <v>12</v>
      </c>
      <c r="G2641">
        <v>138</v>
      </c>
      <c r="H2641">
        <f>tabla_ventas[[#This Row],[Precio Venta sin IGV]]-(tabla_ventas[[#This Row],[Precio Venta sin IGV]]*0.4)</f>
        <v>19048.8</v>
      </c>
      <c r="I2641">
        <v>31748</v>
      </c>
      <c r="J2641">
        <f t="shared" si="124"/>
        <v>0.18</v>
      </c>
      <c r="K2641">
        <f t="shared" si="125"/>
        <v>37462.639999999999</v>
      </c>
      <c r="L2641" t="s">
        <v>32</v>
      </c>
      <c r="M2641" t="s">
        <v>15</v>
      </c>
    </row>
    <row r="2642" spans="1:13" ht="15" x14ac:dyDescent="0.25">
      <c r="A2642">
        <v>2641</v>
      </c>
      <c r="B2642">
        <v>42639</v>
      </c>
      <c r="C2642" t="s">
        <v>28</v>
      </c>
      <c r="D2642" t="s">
        <v>2752</v>
      </c>
      <c r="E2642" t="str">
        <f t="shared" si="123"/>
        <v>Surco,Lima,Lima</v>
      </c>
      <c r="F2642" t="s">
        <v>12</v>
      </c>
      <c r="G2642">
        <v>84</v>
      </c>
      <c r="H2642">
        <f>tabla_ventas[[#This Row],[Precio Venta sin IGV]]-(tabla_ventas[[#This Row],[Precio Venta sin IGV]]*0.4)</f>
        <v>18864.599999999999</v>
      </c>
      <c r="I2642">
        <v>31441</v>
      </c>
      <c r="J2642">
        <f t="shared" si="124"/>
        <v>0.18</v>
      </c>
      <c r="K2642">
        <f t="shared" si="125"/>
        <v>37100.379999999997</v>
      </c>
      <c r="L2642" t="s">
        <v>32</v>
      </c>
      <c r="M2642" t="s">
        <v>15</v>
      </c>
    </row>
    <row r="2643" spans="1:13" ht="15" x14ac:dyDescent="0.25">
      <c r="A2643">
        <v>2642</v>
      </c>
      <c r="B2643">
        <v>42639</v>
      </c>
      <c r="C2643" t="s">
        <v>28</v>
      </c>
      <c r="D2643" t="s">
        <v>2753</v>
      </c>
      <c r="E2643" t="str">
        <f t="shared" si="123"/>
        <v>Surco,Lima,Lima</v>
      </c>
      <c r="F2643" t="s">
        <v>12</v>
      </c>
      <c r="G2643">
        <v>159</v>
      </c>
      <c r="H2643">
        <f>tabla_ventas[[#This Row],[Precio Venta sin IGV]]-(tabla_ventas[[#This Row],[Precio Venta sin IGV]]*0.4)</f>
        <v>16831.199999999997</v>
      </c>
      <c r="I2643">
        <v>28052</v>
      </c>
      <c r="J2643">
        <f t="shared" si="124"/>
        <v>0.18</v>
      </c>
      <c r="K2643">
        <f t="shared" si="125"/>
        <v>33101.360000000001</v>
      </c>
      <c r="L2643" t="s">
        <v>32</v>
      </c>
      <c r="M2643" t="s">
        <v>15</v>
      </c>
    </row>
    <row r="2644" spans="1:13" ht="15" x14ac:dyDescent="0.25">
      <c r="A2644">
        <v>2643</v>
      </c>
      <c r="B2644">
        <v>42639</v>
      </c>
      <c r="C2644" t="s">
        <v>28</v>
      </c>
      <c r="D2644" t="s">
        <v>2754</v>
      </c>
      <c r="E2644" t="str">
        <f t="shared" si="123"/>
        <v>Surco,Lima,Lima</v>
      </c>
      <c r="F2644" t="s">
        <v>12</v>
      </c>
      <c r="G2644">
        <v>74</v>
      </c>
      <c r="H2644">
        <f>tabla_ventas[[#This Row],[Precio Venta sin IGV]]-(tabla_ventas[[#This Row],[Precio Venta sin IGV]]*0.4)</f>
        <v>16249.199999999999</v>
      </c>
      <c r="I2644">
        <v>27082</v>
      </c>
      <c r="J2644">
        <f t="shared" si="124"/>
        <v>0.18</v>
      </c>
      <c r="K2644">
        <f t="shared" si="125"/>
        <v>31956.760000000002</v>
      </c>
      <c r="L2644" t="s">
        <v>32</v>
      </c>
      <c r="M2644" t="s">
        <v>15</v>
      </c>
    </row>
    <row r="2645" spans="1:13" ht="15" x14ac:dyDescent="0.25">
      <c r="A2645">
        <v>2644</v>
      </c>
      <c r="B2645">
        <v>42639</v>
      </c>
      <c r="C2645" t="s">
        <v>28</v>
      </c>
      <c r="D2645" t="s">
        <v>2755</v>
      </c>
      <c r="E2645" t="str">
        <f t="shared" si="123"/>
        <v>Surco,Lima,Lima</v>
      </c>
      <c r="F2645" t="s">
        <v>7</v>
      </c>
      <c r="G2645">
        <v>115</v>
      </c>
      <c r="H2645">
        <f>tabla_ventas[[#This Row],[Precio Venta sin IGV]]-(tabla_ventas[[#This Row],[Precio Venta sin IGV]]*0.4)</f>
        <v>17316</v>
      </c>
      <c r="I2645">
        <v>28860</v>
      </c>
      <c r="J2645">
        <f t="shared" si="124"/>
        <v>0.18</v>
      </c>
      <c r="K2645">
        <f t="shared" si="125"/>
        <v>34054.800000000003</v>
      </c>
      <c r="L2645" t="s">
        <v>32</v>
      </c>
      <c r="M2645" t="s">
        <v>18</v>
      </c>
    </row>
    <row r="2646" spans="1:13" ht="15" x14ac:dyDescent="0.25">
      <c r="A2646">
        <v>2645</v>
      </c>
      <c r="B2646">
        <v>42639</v>
      </c>
      <c r="C2646" t="s">
        <v>28</v>
      </c>
      <c r="D2646" t="s">
        <v>2756</v>
      </c>
      <c r="E2646" t="str">
        <f t="shared" si="123"/>
        <v>Surco,Lima,Lima</v>
      </c>
      <c r="F2646" t="s">
        <v>7</v>
      </c>
      <c r="G2646">
        <v>25</v>
      </c>
      <c r="H2646">
        <f>tabla_ventas[[#This Row],[Precio Venta sin IGV]]-(tabla_ventas[[#This Row],[Precio Venta sin IGV]]*0.4)</f>
        <v>12484.8</v>
      </c>
      <c r="I2646">
        <v>20808</v>
      </c>
      <c r="J2646">
        <f t="shared" si="124"/>
        <v>0.18</v>
      </c>
      <c r="K2646">
        <f t="shared" si="125"/>
        <v>24553.439999999999</v>
      </c>
      <c r="L2646" t="s">
        <v>32</v>
      </c>
      <c r="M2646" t="s">
        <v>18</v>
      </c>
    </row>
    <row r="2647" spans="1:13" ht="15" x14ac:dyDescent="0.25">
      <c r="A2647">
        <v>2646</v>
      </c>
      <c r="B2647">
        <v>42639</v>
      </c>
      <c r="C2647" t="s">
        <v>28</v>
      </c>
      <c r="D2647" t="s">
        <v>2757</v>
      </c>
      <c r="E2647" t="str">
        <f t="shared" si="123"/>
        <v>Surco,Lima,Lima</v>
      </c>
      <c r="F2647" t="s">
        <v>7</v>
      </c>
      <c r="G2647">
        <v>6</v>
      </c>
      <c r="H2647">
        <f>tabla_ventas[[#This Row],[Precio Venta sin IGV]]-(tabla_ventas[[#This Row],[Precio Venta sin IGV]]*0.4)</f>
        <v>14845.8</v>
      </c>
      <c r="I2647">
        <v>24743</v>
      </c>
      <c r="J2647">
        <f t="shared" si="124"/>
        <v>0.18</v>
      </c>
      <c r="K2647">
        <f t="shared" si="125"/>
        <v>29196.739999999998</v>
      </c>
      <c r="L2647" t="s">
        <v>32</v>
      </c>
      <c r="M2647" t="s">
        <v>18</v>
      </c>
    </row>
    <row r="2648" spans="1:13" ht="15" x14ac:dyDescent="0.25">
      <c r="A2648">
        <v>2647</v>
      </c>
      <c r="B2648">
        <v>42639</v>
      </c>
      <c r="C2648" t="s">
        <v>28</v>
      </c>
      <c r="D2648" t="s">
        <v>2758</v>
      </c>
      <c r="E2648" t="str">
        <f t="shared" si="123"/>
        <v>Surco,Lima,Lima</v>
      </c>
      <c r="F2648" t="s">
        <v>7</v>
      </c>
      <c r="G2648">
        <v>179</v>
      </c>
      <c r="H2648">
        <f>tabla_ventas[[#This Row],[Precio Venta sin IGV]]-(tabla_ventas[[#This Row],[Precio Venta sin IGV]]*0.4)</f>
        <v>14827.8</v>
      </c>
      <c r="I2648">
        <v>24713</v>
      </c>
      <c r="J2648">
        <f t="shared" si="124"/>
        <v>0.18</v>
      </c>
      <c r="K2648">
        <f t="shared" si="125"/>
        <v>29161.34</v>
      </c>
      <c r="L2648" t="s">
        <v>32</v>
      </c>
      <c r="M2648" t="s">
        <v>18</v>
      </c>
    </row>
    <row r="2649" spans="1:13" ht="15" x14ac:dyDescent="0.25">
      <c r="A2649">
        <v>2648</v>
      </c>
      <c r="B2649">
        <v>42638</v>
      </c>
      <c r="C2649" t="s">
        <v>6</v>
      </c>
      <c r="D2649" t="s">
        <v>2759</v>
      </c>
      <c r="E2649" t="str">
        <f t="shared" si="123"/>
        <v>Surco,Lima,Lima</v>
      </c>
      <c r="F2649" t="s">
        <v>7</v>
      </c>
      <c r="G2649">
        <v>116</v>
      </c>
      <c r="H2649">
        <f>tabla_ventas[[#This Row],[Precio Venta sin IGV]]-(tabla_ventas[[#This Row],[Precio Venta sin IGV]]*0.4)</f>
        <v>18873</v>
      </c>
      <c r="I2649">
        <v>31455</v>
      </c>
      <c r="J2649">
        <f t="shared" si="124"/>
        <v>0.18</v>
      </c>
      <c r="K2649">
        <f t="shared" si="125"/>
        <v>37116.9</v>
      </c>
      <c r="L2649" t="s">
        <v>32</v>
      </c>
      <c r="M2649" t="s">
        <v>20</v>
      </c>
    </row>
    <row r="2650" spans="1:13" ht="15" x14ac:dyDescent="0.25">
      <c r="A2650">
        <v>2649</v>
      </c>
      <c r="B2650">
        <v>42638</v>
      </c>
      <c r="C2650" t="s">
        <v>6</v>
      </c>
      <c r="D2650" t="s">
        <v>2760</v>
      </c>
      <c r="E2650" t="str">
        <f t="shared" si="123"/>
        <v>Surco,Lima,Lima</v>
      </c>
      <c r="F2650" t="s">
        <v>7</v>
      </c>
      <c r="G2650">
        <v>80</v>
      </c>
      <c r="H2650">
        <f>tabla_ventas[[#This Row],[Precio Venta sin IGV]]-(tabla_ventas[[#This Row],[Precio Venta sin IGV]]*0.4)</f>
        <v>18924.599999999999</v>
      </c>
      <c r="I2650">
        <v>31541</v>
      </c>
      <c r="J2650">
        <f t="shared" si="124"/>
        <v>0.18</v>
      </c>
      <c r="K2650">
        <f t="shared" si="125"/>
        <v>37218.379999999997</v>
      </c>
      <c r="L2650" t="s">
        <v>32</v>
      </c>
      <c r="M2650" t="s">
        <v>20</v>
      </c>
    </row>
    <row r="2651" spans="1:13" ht="15" x14ac:dyDescent="0.25">
      <c r="A2651">
        <v>2650</v>
      </c>
      <c r="B2651">
        <v>42638</v>
      </c>
      <c r="C2651" t="s">
        <v>6</v>
      </c>
      <c r="D2651" t="s">
        <v>2761</v>
      </c>
      <c r="E2651" t="str">
        <f t="shared" si="123"/>
        <v>Surco,Lima,Lima</v>
      </c>
      <c r="F2651" t="s">
        <v>7</v>
      </c>
      <c r="G2651">
        <v>125</v>
      </c>
      <c r="H2651">
        <f>tabla_ventas[[#This Row],[Precio Venta sin IGV]]-(tabla_ventas[[#This Row],[Precio Venta sin IGV]]*0.4)</f>
        <v>14616.6</v>
      </c>
      <c r="I2651">
        <v>24361</v>
      </c>
      <c r="J2651">
        <f t="shared" si="124"/>
        <v>0.18</v>
      </c>
      <c r="K2651">
        <f t="shared" si="125"/>
        <v>28745.98</v>
      </c>
      <c r="L2651" t="s">
        <v>32</v>
      </c>
      <c r="M2651" t="s">
        <v>20</v>
      </c>
    </row>
    <row r="2652" spans="1:13" ht="15" x14ac:dyDescent="0.25">
      <c r="A2652">
        <v>2651</v>
      </c>
      <c r="B2652">
        <v>42638</v>
      </c>
      <c r="C2652" t="s">
        <v>6</v>
      </c>
      <c r="D2652" t="s">
        <v>2762</v>
      </c>
      <c r="E2652" t="str">
        <f t="shared" si="123"/>
        <v>Surco,Lima,Lima</v>
      </c>
      <c r="F2652" t="s">
        <v>7</v>
      </c>
      <c r="G2652">
        <v>7</v>
      </c>
      <c r="H2652">
        <f>tabla_ventas[[#This Row],[Precio Venta sin IGV]]-(tabla_ventas[[#This Row],[Precio Venta sin IGV]]*0.4)</f>
        <v>16028.4</v>
      </c>
      <c r="I2652">
        <v>26714</v>
      </c>
      <c r="J2652">
        <f t="shared" si="124"/>
        <v>0.18</v>
      </c>
      <c r="K2652">
        <f t="shared" si="125"/>
        <v>31522.52</v>
      </c>
      <c r="L2652" t="s">
        <v>32</v>
      </c>
      <c r="M2652" t="s">
        <v>20</v>
      </c>
    </row>
    <row r="2653" spans="1:13" ht="15" x14ac:dyDescent="0.25">
      <c r="A2653">
        <v>2652</v>
      </c>
      <c r="B2653">
        <v>42638</v>
      </c>
      <c r="C2653" t="s">
        <v>9</v>
      </c>
      <c r="D2653" t="s">
        <v>2763</v>
      </c>
      <c r="E2653" t="str">
        <f t="shared" si="123"/>
        <v>Surco,Lima,Lima</v>
      </c>
      <c r="F2653" t="s">
        <v>7</v>
      </c>
      <c r="G2653">
        <v>26</v>
      </c>
      <c r="H2653">
        <f>tabla_ventas[[#This Row],[Precio Venta sin IGV]]-(tabla_ventas[[#This Row],[Precio Venta sin IGV]]*0.4)</f>
        <v>19490.400000000001</v>
      </c>
      <c r="I2653">
        <v>32484</v>
      </c>
      <c r="J2653">
        <f t="shared" si="124"/>
        <v>0.18</v>
      </c>
      <c r="K2653">
        <f t="shared" si="125"/>
        <v>38331.120000000003</v>
      </c>
      <c r="L2653" t="s">
        <v>32</v>
      </c>
      <c r="M2653" t="s">
        <v>26</v>
      </c>
    </row>
    <row r="2654" spans="1:13" ht="15" x14ac:dyDescent="0.25">
      <c r="A2654">
        <v>2653</v>
      </c>
      <c r="B2654">
        <v>42638</v>
      </c>
      <c r="C2654" t="s">
        <v>9</v>
      </c>
      <c r="D2654" t="s">
        <v>2764</v>
      </c>
      <c r="E2654" t="str">
        <f t="shared" si="123"/>
        <v>Surco,Lima,Lima</v>
      </c>
      <c r="F2654" t="s">
        <v>7</v>
      </c>
      <c r="G2654">
        <v>73</v>
      </c>
      <c r="H2654">
        <f>tabla_ventas[[#This Row],[Precio Venta sin IGV]]-(tabla_ventas[[#This Row],[Precio Venta sin IGV]]*0.4)</f>
        <v>22837.199999999997</v>
      </c>
      <c r="I2654">
        <v>38062</v>
      </c>
      <c r="J2654">
        <f t="shared" si="124"/>
        <v>0.18</v>
      </c>
      <c r="K2654">
        <f t="shared" si="125"/>
        <v>44913.16</v>
      </c>
      <c r="L2654" t="s">
        <v>32</v>
      </c>
      <c r="M2654" t="s">
        <v>26</v>
      </c>
    </row>
    <row r="2655" spans="1:13" ht="15" x14ac:dyDescent="0.25">
      <c r="A2655">
        <v>2654</v>
      </c>
      <c r="B2655">
        <v>42638</v>
      </c>
      <c r="C2655" t="s">
        <v>9</v>
      </c>
      <c r="D2655" t="s">
        <v>2765</v>
      </c>
      <c r="E2655" t="str">
        <f t="shared" si="123"/>
        <v>Surco,Lima,Lima</v>
      </c>
      <c r="F2655" t="s">
        <v>7</v>
      </c>
      <c r="G2655">
        <v>134</v>
      </c>
      <c r="H2655">
        <f>tabla_ventas[[#This Row],[Precio Venta sin IGV]]-(tabla_ventas[[#This Row],[Precio Venta sin IGV]]*0.4)</f>
        <v>15387.599999999999</v>
      </c>
      <c r="I2655">
        <v>25646</v>
      </c>
      <c r="J2655">
        <f t="shared" si="124"/>
        <v>0.18</v>
      </c>
      <c r="K2655">
        <f t="shared" si="125"/>
        <v>30262.28</v>
      </c>
      <c r="L2655" t="s">
        <v>32</v>
      </c>
      <c r="M2655" t="s">
        <v>26</v>
      </c>
    </row>
    <row r="2656" spans="1:13" ht="15" x14ac:dyDescent="0.25">
      <c r="A2656">
        <v>2655</v>
      </c>
      <c r="B2656">
        <v>42638</v>
      </c>
      <c r="C2656" t="s">
        <v>9</v>
      </c>
      <c r="D2656" t="s">
        <v>2766</v>
      </c>
      <c r="E2656" t="str">
        <f t="shared" si="123"/>
        <v>Surco,Lima,Lima</v>
      </c>
      <c r="F2656" t="s">
        <v>7</v>
      </c>
      <c r="G2656">
        <v>20</v>
      </c>
      <c r="H2656">
        <f>tabla_ventas[[#This Row],[Precio Venta sin IGV]]-(tabla_ventas[[#This Row],[Precio Venta sin IGV]]*0.4)</f>
        <v>21462</v>
      </c>
      <c r="I2656">
        <v>35770</v>
      </c>
      <c r="J2656">
        <f t="shared" si="124"/>
        <v>0.18</v>
      </c>
      <c r="K2656">
        <f t="shared" si="125"/>
        <v>42208.6</v>
      </c>
      <c r="L2656" t="s">
        <v>32</v>
      </c>
      <c r="M2656" t="s">
        <v>26</v>
      </c>
    </row>
    <row r="2657" spans="1:13" ht="15" x14ac:dyDescent="0.25">
      <c r="A2657">
        <v>2656</v>
      </c>
      <c r="B2657">
        <v>42638</v>
      </c>
      <c r="C2657" t="s">
        <v>16</v>
      </c>
      <c r="D2657" t="s">
        <v>2767</v>
      </c>
      <c r="E2657" t="str">
        <f t="shared" si="123"/>
        <v>Surco,Lima,Lima</v>
      </c>
      <c r="F2657" t="s">
        <v>7</v>
      </c>
      <c r="G2657">
        <v>62</v>
      </c>
      <c r="H2657">
        <f>tabla_ventas[[#This Row],[Precio Venta sin IGV]]-(tabla_ventas[[#This Row],[Precio Venta sin IGV]]*0.4)</f>
        <v>11403</v>
      </c>
      <c r="I2657">
        <v>19005</v>
      </c>
      <c r="J2657">
        <f t="shared" si="124"/>
        <v>0.18</v>
      </c>
      <c r="K2657">
        <f t="shared" si="125"/>
        <v>22425.9</v>
      </c>
      <c r="L2657" t="s">
        <v>32</v>
      </c>
      <c r="M2657" t="s">
        <v>20</v>
      </c>
    </row>
    <row r="2658" spans="1:13" ht="15" x14ac:dyDescent="0.25">
      <c r="A2658">
        <v>2657</v>
      </c>
      <c r="B2658">
        <v>42638</v>
      </c>
      <c r="C2658" t="s">
        <v>16</v>
      </c>
      <c r="D2658" t="s">
        <v>2768</v>
      </c>
      <c r="E2658" t="str">
        <f t="shared" si="123"/>
        <v>Surco,Lima,Lima</v>
      </c>
      <c r="F2658" t="s">
        <v>7</v>
      </c>
      <c r="G2658">
        <v>48</v>
      </c>
      <c r="H2658">
        <f>tabla_ventas[[#This Row],[Precio Venta sin IGV]]-(tabla_ventas[[#This Row],[Precio Venta sin IGV]]*0.4)</f>
        <v>15884.4</v>
      </c>
      <c r="I2658">
        <v>26474</v>
      </c>
      <c r="J2658">
        <f t="shared" si="124"/>
        <v>0.18</v>
      </c>
      <c r="K2658">
        <f t="shared" si="125"/>
        <v>31239.32</v>
      </c>
      <c r="L2658" t="s">
        <v>32</v>
      </c>
      <c r="M2658" t="s">
        <v>20</v>
      </c>
    </row>
    <row r="2659" spans="1:13" ht="15" x14ac:dyDescent="0.25">
      <c r="A2659">
        <v>2658</v>
      </c>
      <c r="B2659">
        <v>42638</v>
      </c>
      <c r="C2659" t="s">
        <v>16</v>
      </c>
      <c r="D2659" t="s">
        <v>2769</v>
      </c>
      <c r="E2659" t="str">
        <f t="shared" si="123"/>
        <v>Surco,Lima,Lima</v>
      </c>
      <c r="F2659" t="s">
        <v>7</v>
      </c>
      <c r="G2659">
        <v>173</v>
      </c>
      <c r="H2659">
        <f>tabla_ventas[[#This Row],[Precio Venta sin IGV]]-(tabla_ventas[[#This Row],[Precio Venta sin IGV]]*0.4)</f>
        <v>13118.4</v>
      </c>
      <c r="I2659">
        <v>21864</v>
      </c>
      <c r="J2659">
        <f t="shared" si="124"/>
        <v>0.18</v>
      </c>
      <c r="K2659">
        <f t="shared" si="125"/>
        <v>25799.52</v>
      </c>
      <c r="L2659" t="s">
        <v>32</v>
      </c>
      <c r="M2659" t="s">
        <v>20</v>
      </c>
    </row>
    <row r="2660" spans="1:13" ht="15" x14ac:dyDescent="0.25">
      <c r="A2660">
        <v>2659</v>
      </c>
      <c r="B2660">
        <v>42638</v>
      </c>
      <c r="C2660" t="s">
        <v>16</v>
      </c>
      <c r="D2660" t="s">
        <v>2770</v>
      </c>
      <c r="E2660" t="str">
        <f t="shared" si="123"/>
        <v>Surco,Lima,Lima</v>
      </c>
      <c r="F2660" t="s">
        <v>7</v>
      </c>
      <c r="G2660">
        <v>147</v>
      </c>
      <c r="H2660">
        <f>tabla_ventas[[#This Row],[Precio Venta sin IGV]]-(tabla_ventas[[#This Row],[Precio Venta sin IGV]]*0.4)</f>
        <v>19247.400000000001</v>
      </c>
      <c r="I2660">
        <v>32079</v>
      </c>
      <c r="J2660">
        <f t="shared" si="124"/>
        <v>0.18</v>
      </c>
      <c r="K2660">
        <f t="shared" si="125"/>
        <v>37853.22</v>
      </c>
      <c r="L2660" t="s">
        <v>32</v>
      </c>
      <c r="M2660" t="s">
        <v>20</v>
      </c>
    </row>
    <row r="2661" spans="1:13" ht="15" x14ac:dyDescent="0.25">
      <c r="A2661">
        <v>2660</v>
      </c>
      <c r="B2661">
        <v>42638</v>
      </c>
      <c r="C2661" t="s">
        <v>16</v>
      </c>
      <c r="D2661" t="s">
        <v>2771</v>
      </c>
      <c r="E2661" t="str">
        <f t="shared" si="123"/>
        <v>San Miguel, Lima, Lima</v>
      </c>
      <c r="F2661" t="s">
        <v>7</v>
      </c>
      <c r="G2661">
        <v>160</v>
      </c>
      <c r="H2661">
        <f>tabla_ventas[[#This Row],[Precio Venta sin IGV]]-(tabla_ventas[[#This Row],[Precio Venta sin IGV]]*0.4)</f>
        <v>13869</v>
      </c>
      <c r="I2661">
        <v>23115</v>
      </c>
      <c r="J2661">
        <f t="shared" si="124"/>
        <v>0.18</v>
      </c>
      <c r="K2661">
        <f t="shared" si="125"/>
        <v>27275.7</v>
      </c>
      <c r="L2661" t="s">
        <v>30</v>
      </c>
      <c r="M2661" t="s">
        <v>14</v>
      </c>
    </row>
    <row r="2662" spans="1:13" ht="15" x14ac:dyDescent="0.25">
      <c r="A2662">
        <v>2661</v>
      </c>
      <c r="B2662">
        <v>42638</v>
      </c>
      <c r="C2662" t="s">
        <v>16</v>
      </c>
      <c r="D2662" t="s">
        <v>2772</v>
      </c>
      <c r="E2662" t="str">
        <f t="shared" si="123"/>
        <v>San Miguel, Lima, Lima</v>
      </c>
      <c r="F2662" t="s">
        <v>7</v>
      </c>
      <c r="G2662">
        <v>85</v>
      </c>
      <c r="H2662">
        <f>tabla_ventas[[#This Row],[Precio Venta sin IGV]]-(tabla_ventas[[#This Row],[Precio Venta sin IGV]]*0.4)</f>
        <v>21131.4</v>
      </c>
      <c r="I2662">
        <v>35219</v>
      </c>
      <c r="J2662">
        <f t="shared" si="124"/>
        <v>0.18</v>
      </c>
      <c r="K2662">
        <f t="shared" si="125"/>
        <v>41558.42</v>
      </c>
      <c r="L2662" t="s">
        <v>30</v>
      </c>
      <c r="M2662" t="s">
        <v>14</v>
      </c>
    </row>
    <row r="2663" spans="1:13" ht="15" x14ac:dyDescent="0.25">
      <c r="A2663">
        <v>2662</v>
      </c>
      <c r="B2663">
        <v>42638</v>
      </c>
      <c r="C2663" t="s">
        <v>16</v>
      </c>
      <c r="D2663" t="s">
        <v>2772</v>
      </c>
      <c r="E2663" t="str">
        <f t="shared" si="123"/>
        <v>San Miguel, Lima, Lima</v>
      </c>
      <c r="F2663" t="s">
        <v>7</v>
      </c>
      <c r="G2663">
        <v>73</v>
      </c>
      <c r="H2663">
        <f>tabla_ventas[[#This Row],[Precio Venta sin IGV]]-(tabla_ventas[[#This Row],[Precio Venta sin IGV]]*0.4)</f>
        <v>11267.4</v>
      </c>
      <c r="I2663">
        <v>18779</v>
      </c>
      <c r="J2663">
        <f t="shared" si="124"/>
        <v>0.18</v>
      </c>
      <c r="K2663">
        <f t="shared" si="125"/>
        <v>22159.22</v>
      </c>
      <c r="L2663" t="s">
        <v>30</v>
      </c>
      <c r="M2663" t="s">
        <v>14</v>
      </c>
    </row>
    <row r="2664" spans="1:13" ht="15" x14ac:dyDescent="0.25">
      <c r="A2664">
        <v>2663</v>
      </c>
      <c r="B2664">
        <v>42638</v>
      </c>
      <c r="C2664" t="s">
        <v>16</v>
      </c>
      <c r="D2664" t="s">
        <v>2773</v>
      </c>
      <c r="E2664" t="str">
        <f t="shared" si="123"/>
        <v>San Miguel, Lima, Lima</v>
      </c>
      <c r="F2664" t="s">
        <v>7</v>
      </c>
      <c r="G2664">
        <v>93</v>
      </c>
      <c r="H2664">
        <f>tabla_ventas[[#This Row],[Precio Venta sin IGV]]-(tabla_ventas[[#This Row],[Precio Venta sin IGV]]*0.4)</f>
        <v>14053.8</v>
      </c>
      <c r="I2664">
        <v>23423</v>
      </c>
      <c r="J2664">
        <f t="shared" si="124"/>
        <v>0.18</v>
      </c>
      <c r="K2664">
        <f t="shared" si="125"/>
        <v>27639.14</v>
      </c>
      <c r="L2664" t="s">
        <v>30</v>
      </c>
      <c r="M2664" t="s">
        <v>14</v>
      </c>
    </row>
    <row r="2665" spans="1:13" ht="15" x14ac:dyDescent="0.25">
      <c r="A2665">
        <v>2664</v>
      </c>
      <c r="B2665">
        <v>42638</v>
      </c>
      <c r="C2665" t="s">
        <v>27</v>
      </c>
      <c r="D2665" t="s">
        <v>2774</v>
      </c>
      <c r="E2665" t="str">
        <f t="shared" si="123"/>
        <v>Surco,Lima,Lima</v>
      </c>
      <c r="F2665" t="s">
        <v>7</v>
      </c>
      <c r="G2665">
        <v>166</v>
      </c>
      <c r="H2665">
        <f>tabla_ventas[[#This Row],[Precio Venta sin IGV]]-(tabla_ventas[[#This Row],[Precio Venta sin IGV]]*0.4)</f>
        <v>14443.199999999999</v>
      </c>
      <c r="I2665">
        <v>24072</v>
      </c>
      <c r="J2665">
        <f t="shared" si="124"/>
        <v>0.18</v>
      </c>
      <c r="K2665">
        <f t="shared" si="125"/>
        <v>28404.959999999999</v>
      </c>
      <c r="L2665" t="s">
        <v>32</v>
      </c>
      <c r="M2665" t="s">
        <v>25</v>
      </c>
    </row>
    <row r="2666" spans="1:13" ht="15" x14ac:dyDescent="0.25">
      <c r="A2666">
        <v>2665</v>
      </c>
      <c r="B2666">
        <v>42638</v>
      </c>
      <c r="C2666" t="s">
        <v>27</v>
      </c>
      <c r="D2666" t="s">
        <v>2775</v>
      </c>
      <c r="E2666" t="str">
        <f t="shared" si="123"/>
        <v>Surco,Lima,Lima</v>
      </c>
      <c r="F2666" t="s">
        <v>7</v>
      </c>
      <c r="G2666">
        <v>160</v>
      </c>
      <c r="H2666">
        <f>tabla_ventas[[#This Row],[Precio Venta sin IGV]]-(tabla_ventas[[#This Row],[Precio Venta sin IGV]]*0.4)</f>
        <v>11637</v>
      </c>
      <c r="I2666">
        <v>19395</v>
      </c>
      <c r="J2666">
        <f t="shared" si="124"/>
        <v>0.18</v>
      </c>
      <c r="K2666">
        <f t="shared" si="125"/>
        <v>22886.1</v>
      </c>
      <c r="L2666" t="s">
        <v>32</v>
      </c>
      <c r="M2666" t="s">
        <v>25</v>
      </c>
    </row>
    <row r="2667" spans="1:13" ht="15" x14ac:dyDescent="0.25">
      <c r="A2667">
        <v>2666</v>
      </c>
      <c r="B2667">
        <v>42638</v>
      </c>
      <c r="C2667" t="s">
        <v>27</v>
      </c>
      <c r="D2667" t="s">
        <v>2776</v>
      </c>
      <c r="E2667" t="str">
        <f t="shared" si="123"/>
        <v>Surco,Lima,Lima</v>
      </c>
      <c r="F2667" t="s">
        <v>7</v>
      </c>
      <c r="G2667">
        <v>173</v>
      </c>
      <c r="H2667">
        <f>tabla_ventas[[#This Row],[Precio Venta sin IGV]]-(tabla_ventas[[#This Row],[Precio Venta sin IGV]]*0.4)</f>
        <v>18924.599999999999</v>
      </c>
      <c r="I2667">
        <v>31541</v>
      </c>
      <c r="J2667">
        <f t="shared" si="124"/>
        <v>0.18</v>
      </c>
      <c r="K2667">
        <f t="shared" si="125"/>
        <v>37218.379999999997</v>
      </c>
      <c r="L2667" t="s">
        <v>32</v>
      </c>
      <c r="M2667" t="s">
        <v>25</v>
      </c>
    </row>
    <row r="2668" spans="1:13" ht="15" x14ac:dyDescent="0.25">
      <c r="A2668">
        <v>2667</v>
      </c>
      <c r="B2668">
        <v>42638</v>
      </c>
      <c r="C2668" t="s">
        <v>27</v>
      </c>
      <c r="D2668" t="s">
        <v>2777</v>
      </c>
      <c r="E2668" t="str">
        <f t="shared" si="123"/>
        <v>Surco,Lima,Lima</v>
      </c>
      <c r="F2668" t="s">
        <v>7</v>
      </c>
      <c r="G2668">
        <v>155</v>
      </c>
      <c r="H2668">
        <f>tabla_ventas[[#This Row],[Precio Venta sin IGV]]-(tabla_ventas[[#This Row],[Precio Venta sin IGV]]*0.4)</f>
        <v>14157</v>
      </c>
      <c r="I2668">
        <v>23595</v>
      </c>
      <c r="J2668">
        <f t="shared" si="124"/>
        <v>0.18</v>
      </c>
      <c r="K2668">
        <f t="shared" si="125"/>
        <v>27842.1</v>
      </c>
      <c r="L2668" t="s">
        <v>32</v>
      </c>
      <c r="M2668" t="s">
        <v>25</v>
      </c>
    </row>
    <row r="2669" spans="1:13" ht="15" x14ac:dyDescent="0.25">
      <c r="A2669">
        <v>2668</v>
      </c>
      <c r="B2669">
        <v>42638</v>
      </c>
      <c r="C2669" t="s">
        <v>24</v>
      </c>
      <c r="D2669" t="s">
        <v>2778</v>
      </c>
      <c r="E2669" t="str">
        <f t="shared" si="123"/>
        <v>Ate,Lima,Lima</v>
      </c>
      <c r="F2669" t="s">
        <v>7</v>
      </c>
      <c r="G2669">
        <v>49</v>
      </c>
      <c r="H2669">
        <f>tabla_ventas[[#This Row],[Precio Venta sin IGV]]-(tabla_ventas[[#This Row],[Precio Venta sin IGV]]*0.4)</f>
        <v>21136.199999999997</v>
      </c>
      <c r="I2669">
        <v>35227</v>
      </c>
      <c r="J2669">
        <f t="shared" si="124"/>
        <v>0.18</v>
      </c>
      <c r="K2669">
        <f t="shared" si="125"/>
        <v>41567.86</v>
      </c>
      <c r="L2669" t="s">
        <v>31</v>
      </c>
      <c r="M2669" t="s">
        <v>23</v>
      </c>
    </row>
    <row r="2670" spans="1:13" ht="15" x14ac:dyDescent="0.25">
      <c r="A2670">
        <v>2669</v>
      </c>
      <c r="B2670">
        <v>42638</v>
      </c>
      <c r="C2670" t="s">
        <v>24</v>
      </c>
      <c r="D2670" t="s">
        <v>2779</v>
      </c>
      <c r="E2670" t="str">
        <f t="shared" si="123"/>
        <v>Ate,Lima,Lima</v>
      </c>
      <c r="F2670" t="s">
        <v>7</v>
      </c>
      <c r="G2670">
        <v>140</v>
      </c>
      <c r="H2670">
        <f>tabla_ventas[[#This Row],[Precio Venta sin IGV]]-(tabla_ventas[[#This Row],[Precio Venta sin IGV]]*0.4)</f>
        <v>12192.599999999999</v>
      </c>
      <c r="I2670">
        <v>20321</v>
      </c>
      <c r="J2670">
        <f t="shared" si="124"/>
        <v>0.18</v>
      </c>
      <c r="K2670">
        <f t="shared" si="125"/>
        <v>23978.78</v>
      </c>
      <c r="L2670" t="s">
        <v>31</v>
      </c>
      <c r="M2670" t="s">
        <v>23</v>
      </c>
    </row>
    <row r="2671" spans="1:13" ht="15" x14ac:dyDescent="0.25">
      <c r="A2671">
        <v>2670</v>
      </c>
      <c r="B2671">
        <v>42638</v>
      </c>
      <c r="C2671" t="s">
        <v>24</v>
      </c>
      <c r="D2671" t="s">
        <v>2780</v>
      </c>
      <c r="E2671" t="str">
        <f t="shared" si="123"/>
        <v>Ate,Lima,Lima</v>
      </c>
      <c r="F2671" t="s">
        <v>7</v>
      </c>
      <c r="G2671">
        <v>60</v>
      </c>
      <c r="H2671">
        <f>tabla_ventas[[#This Row],[Precio Venta sin IGV]]-(tabla_ventas[[#This Row],[Precio Venta sin IGV]]*0.4)</f>
        <v>18013.8</v>
      </c>
      <c r="I2671">
        <v>30023</v>
      </c>
      <c r="J2671">
        <f t="shared" si="124"/>
        <v>0.18</v>
      </c>
      <c r="K2671">
        <f t="shared" si="125"/>
        <v>35427.14</v>
      </c>
      <c r="L2671" t="s">
        <v>31</v>
      </c>
      <c r="M2671" t="s">
        <v>23</v>
      </c>
    </row>
    <row r="2672" spans="1:13" ht="15" x14ac:dyDescent="0.25">
      <c r="A2672">
        <v>2671</v>
      </c>
      <c r="B2672">
        <v>42638</v>
      </c>
      <c r="C2672" t="s">
        <v>24</v>
      </c>
      <c r="D2672" t="s">
        <v>2781</v>
      </c>
      <c r="E2672" t="str">
        <f t="shared" si="123"/>
        <v>Ate,Lima,Lima</v>
      </c>
      <c r="F2672" t="s">
        <v>7</v>
      </c>
      <c r="G2672">
        <v>111</v>
      </c>
      <c r="H2672">
        <f>tabla_ventas[[#This Row],[Precio Venta sin IGV]]-(tabla_ventas[[#This Row],[Precio Venta sin IGV]]*0.4)</f>
        <v>17620.199999999997</v>
      </c>
      <c r="I2672">
        <v>29367</v>
      </c>
      <c r="J2672">
        <f t="shared" si="124"/>
        <v>0.18</v>
      </c>
      <c r="K2672">
        <f t="shared" si="125"/>
        <v>34653.06</v>
      </c>
      <c r="L2672" t="s">
        <v>31</v>
      </c>
      <c r="M2672" t="s">
        <v>23</v>
      </c>
    </row>
    <row r="2673" spans="1:13" ht="15" x14ac:dyDescent="0.25">
      <c r="A2673">
        <v>2672</v>
      </c>
      <c r="B2673">
        <v>42638</v>
      </c>
      <c r="C2673" t="s">
        <v>28</v>
      </c>
      <c r="D2673" t="s">
        <v>2782</v>
      </c>
      <c r="E2673" t="str">
        <f t="shared" si="123"/>
        <v>Ate,Lima,Lima</v>
      </c>
      <c r="F2673" t="s">
        <v>7</v>
      </c>
      <c r="G2673">
        <v>131</v>
      </c>
      <c r="H2673">
        <f>tabla_ventas[[#This Row],[Precio Venta sin IGV]]-(tabla_ventas[[#This Row],[Precio Venta sin IGV]]*0.4)</f>
        <v>23573.4</v>
      </c>
      <c r="I2673">
        <v>39289</v>
      </c>
      <c r="J2673">
        <f t="shared" si="124"/>
        <v>0.18</v>
      </c>
      <c r="K2673">
        <f t="shared" si="125"/>
        <v>46361.02</v>
      </c>
      <c r="L2673" t="s">
        <v>31</v>
      </c>
      <c r="M2673" t="s">
        <v>10</v>
      </c>
    </row>
    <row r="2674" spans="1:13" ht="15" x14ac:dyDescent="0.25">
      <c r="A2674">
        <v>2673</v>
      </c>
      <c r="B2674">
        <v>42638</v>
      </c>
      <c r="C2674" t="s">
        <v>28</v>
      </c>
      <c r="D2674" t="s">
        <v>2783</v>
      </c>
      <c r="E2674" t="str">
        <f t="shared" si="123"/>
        <v>Ate,Lima,Lima</v>
      </c>
      <c r="F2674" t="s">
        <v>7</v>
      </c>
      <c r="G2674">
        <v>61</v>
      </c>
      <c r="H2674">
        <f>tabla_ventas[[#This Row],[Precio Venta sin IGV]]-(tabla_ventas[[#This Row],[Precio Venta sin IGV]]*0.4)</f>
        <v>13100.4</v>
      </c>
      <c r="I2674">
        <v>21834</v>
      </c>
      <c r="J2674">
        <f t="shared" si="124"/>
        <v>0.18</v>
      </c>
      <c r="K2674">
        <f t="shared" si="125"/>
        <v>25764.12</v>
      </c>
      <c r="L2674" t="s">
        <v>31</v>
      </c>
      <c r="M2674" t="s">
        <v>10</v>
      </c>
    </row>
    <row r="2675" spans="1:13" ht="15" x14ac:dyDescent="0.25">
      <c r="A2675">
        <v>2674</v>
      </c>
      <c r="B2675">
        <v>42638</v>
      </c>
      <c r="C2675" t="s">
        <v>28</v>
      </c>
      <c r="D2675" t="s">
        <v>2784</v>
      </c>
      <c r="E2675" t="str">
        <f t="shared" si="123"/>
        <v>Ate,Lima,Lima</v>
      </c>
      <c r="F2675" t="s">
        <v>7</v>
      </c>
      <c r="G2675">
        <v>94</v>
      </c>
      <c r="H2675">
        <f>tabla_ventas[[#This Row],[Precio Venta sin IGV]]-(tabla_ventas[[#This Row],[Precio Venta sin IGV]]*0.4)</f>
        <v>11010.599999999999</v>
      </c>
      <c r="I2675">
        <v>18351</v>
      </c>
      <c r="J2675">
        <f t="shared" si="124"/>
        <v>0.18</v>
      </c>
      <c r="K2675">
        <f t="shared" si="125"/>
        <v>21654.18</v>
      </c>
      <c r="L2675" t="s">
        <v>31</v>
      </c>
      <c r="M2675" t="s">
        <v>10</v>
      </c>
    </row>
    <row r="2676" spans="1:13" ht="15" x14ac:dyDescent="0.25">
      <c r="A2676">
        <v>2675</v>
      </c>
      <c r="B2676">
        <v>42638</v>
      </c>
      <c r="C2676" t="s">
        <v>28</v>
      </c>
      <c r="D2676" t="s">
        <v>2785</v>
      </c>
      <c r="E2676" t="str">
        <f t="shared" si="123"/>
        <v>Ate,Lima,Lima</v>
      </c>
      <c r="F2676" t="s">
        <v>7</v>
      </c>
      <c r="G2676">
        <v>14</v>
      </c>
      <c r="H2676">
        <f>tabla_ventas[[#This Row],[Precio Venta sin IGV]]-(tabla_ventas[[#This Row],[Precio Venta sin IGV]]*0.4)</f>
        <v>18558</v>
      </c>
      <c r="I2676">
        <v>30930</v>
      </c>
      <c r="J2676">
        <f t="shared" si="124"/>
        <v>0.18</v>
      </c>
      <c r="K2676">
        <f t="shared" si="125"/>
        <v>36497.4</v>
      </c>
      <c r="L2676" t="s">
        <v>31</v>
      </c>
      <c r="M2676" t="s">
        <v>10</v>
      </c>
    </row>
    <row r="2677" spans="1:13" ht="15" x14ac:dyDescent="0.25">
      <c r="A2677">
        <v>2676</v>
      </c>
      <c r="B2677">
        <v>42638</v>
      </c>
      <c r="C2677" t="s">
        <v>28</v>
      </c>
      <c r="D2677" t="s">
        <v>2786</v>
      </c>
      <c r="E2677" t="str">
        <f t="shared" si="123"/>
        <v>Surco,Lima,Lima</v>
      </c>
      <c r="F2677" t="s">
        <v>7</v>
      </c>
      <c r="G2677">
        <v>178</v>
      </c>
      <c r="H2677">
        <f>tabla_ventas[[#This Row],[Precio Venta sin IGV]]-(tabla_ventas[[#This Row],[Precio Venta sin IGV]]*0.4)</f>
        <v>14378.4</v>
      </c>
      <c r="I2677">
        <v>23964</v>
      </c>
      <c r="J2677">
        <f t="shared" si="124"/>
        <v>0.18</v>
      </c>
      <c r="K2677">
        <f t="shared" si="125"/>
        <v>28277.52</v>
      </c>
      <c r="L2677" t="s">
        <v>32</v>
      </c>
      <c r="M2677" t="s">
        <v>18</v>
      </c>
    </row>
    <row r="2678" spans="1:13" ht="15" x14ac:dyDescent="0.25">
      <c r="A2678">
        <v>2677</v>
      </c>
      <c r="B2678">
        <v>42638</v>
      </c>
      <c r="C2678" t="s">
        <v>28</v>
      </c>
      <c r="D2678" t="s">
        <v>2787</v>
      </c>
      <c r="E2678" t="str">
        <f t="shared" si="123"/>
        <v>Surco,Lima,Lima</v>
      </c>
      <c r="F2678" t="s">
        <v>7</v>
      </c>
      <c r="G2678">
        <v>41</v>
      </c>
      <c r="H2678">
        <f>tabla_ventas[[#This Row],[Precio Venta sin IGV]]-(tabla_ventas[[#This Row],[Precio Venta sin IGV]]*0.4)</f>
        <v>14949</v>
      </c>
      <c r="I2678">
        <v>24915</v>
      </c>
      <c r="J2678">
        <f t="shared" si="124"/>
        <v>0.18</v>
      </c>
      <c r="K2678">
        <f t="shared" si="125"/>
        <v>29399.7</v>
      </c>
      <c r="L2678" t="s">
        <v>32</v>
      </c>
      <c r="M2678" t="s">
        <v>18</v>
      </c>
    </row>
    <row r="2679" spans="1:13" ht="15" x14ac:dyDescent="0.25">
      <c r="A2679">
        <v>2678</v>
      </c>
      <c r="B2679">
        <v>42638</v>
      </c>
      <c r="C2679" t="s">
        <v>28</v>
      </c>
      <c r="D2679" t="s">
        <v>2788</v>
      </c>
      <c r="E2679" t="str">
        <f t="shared" si="123"/>
        <v>Surco,Lima,Lima</v>
      </c>
      <c r="F2679" t="s">
        <v>7</v>
      </c>
      <c r="G2679">
        <v>4</v>
      </c>
      <c r="H2679">
        <f>tabla_ventas[[#This Row],[Precio Venta sin IGV]]-(tabla_ventas[[#This Row],[Precio Venta sin IGV]]*0.4)</f>
        <v>17908.199999999997</v>
      </c>
      <c r="I2679">
        <v>29847</v>
      </c>
      <c r="J2679">
        <f t="shared" si="124"/>
        <v>0.18</v>
      </c>
      <c r="K2679">
        <f t="shared" si="125"/>
        <v>35219.46</v>
      </c>
      <c r="L2679" t="s">
        <v>32</v>
      </c>
      <c r="M2679" t="s">
        <v>18</v>
      </c>
    </row>
    <row r="2680" spans="1:13" ht="15" x14ac:dyDescent="0.25">
      <c r="A2680">
        <v>2679</v>
      </c>
      <c r="B2680">
        <v>42638</v>
      </c>
      <c r="C2680" t="s">
        <v>28</v>
      </c>
      <c r="D2680" t="s">
        <v>2789</v>
      </c>
      <c r="E2680" t="str">
        <f t="shared" si="123"/>
        <v>Surco,Lima,Lima</v>
      </c>
      <c r="F2680" t="s">
        <v>7</v>
      </c>
      <c r="G2680">
        <v>84</v>
      </c>
      <c r="H2680">
        <f>tabla_ventas[[#This Row],[Precio Venta sin IGV]]-(tabla_ventas[[#This Row],[Precio Venta sin IGV]]*0.4)</f>
        <v>20292.599999999999</v>
      </c>
      <c r="I2680">
        <v>33821</v>
      </c>
      <c r="J2680">
        <f t="shared" si="124"/>
        <v>0.18</v>
      </c>
      <c r="K2680">
        <f t="shared" si="125"/>
        <v>39908.78</v>
      </c>
      <c r="L2680" t="s">
        <v>32</v>
      </c>
      <c r="M2680" t="s">
        <v>18</v>
      </c>
    </row>
    <row r="2681" spans="1:13" ht="15" x14ac:dyDescent="0.25">
      <c r="A2681">
        <v>2680</v>
      </c>
      <c r="B2681">
        <v>42638</v>
      </c>
      <c r="C2681" t="s">
        <v>28</v>
      </c>
      <c r="D2681" t="s">
        <v>2790</v>
      </c>
      <c r="E2681" t="str">
        <f t="shared" si="123"/>
        <v>Surco,Lima,Lima</v>
      </c>
      <c r="F2681" t="s">
        <v>7</v>
      </c>
      <c r="G2681">
        <v>141</v>
      </c>
      <c r="H2681">
        <f>tabla_ventas[[#This Row],[Precio Venta sin IGV]]-(tabla_ventas[[#This Row],[Precio Venta sin IGV]]*0.4)</f>
        <v>23789.4</v>
      </c>
      <c r="I2681">
        <v>39649</v>
      </c>
      <c r="J2681">
        <f t="shared" si="124"/>
        <v>0.18</v>
      </c>
      <c r="K2681">
        <f t="shared" si="125"/>
        <v>46785.82</v>
      </c>
      <c r="L2681" t="s">
        <v>32</v>
      </c>
      <c r="M2681" t="s">
        <v>18</v>
      </c>
    </row>
    <row r="2682" spans="1:13" ht="15" x14ac:dyDescent="0.25">
      <c r="A2682">
        <v>2681</v>
      </c>
      <c r="B2682">
        <v>42638</v>
      </c>
      <c r="C2682" t="s">
        <v>28</v>
      </c>
      <c r="D2682" t="s">
        <v>2791</v>
      </c>
      <c r="E2682" t="str">
        <f t="shared" si="123"/>
        <v>Surco,Lima,Lima</v>
      </c>
      <c r="F2682" t="s">
        <v>7</v>
      </c>
      <c r="G2682">
        <v>72</v>
      </c>
      <c r="H2682">
        <f>tabla_ventas[[#This Row],[Precio Venta sin IGV]]-(tabla_ventas[[#This Row],[Precio Venta sin IGV]]*0.4)</f>
        <v>17361</v>
      </c>
      <c r="I2682">
        <v>28935</v>
      </c>
      <c r="J2682">
        <f t="shared" si="124"/>
        <v>0.18</v>
      </c>
      <c r="K2682">
        <f t="shared" si="125"/>
        <v>34143.300000000003</v>
      </c>
      <c r="L2682" t="s">
        <v>32</v>
      </c>
      <c r="M2682" t="s">
        <v>18</v>
      </c>
    </row>
    <row r="2683" spans="1:13" ht="15" x14ac:dyDescent="0.25">
      <c r="A2683">
        <v>2682</v>
      </c>
      <c r="B2683">
        <v>42638</v>
      </c>
      <c r="C2683" t="s">
        <v>28</v>
      </c>
      <c r="D2683" t="s">
        <v>2792</v>
      </c>
      <c r="E2683" t="str">
        <f t="shared" si="123"/>
        <v>Surco,Lima,Lima</v>
      </c>
      <c r="F2683" t="s">
        <v>7</v>
      </c>
      <c r="G2683">
        <v>9</v>
      </c>
      <c r="H2683">
        <f>tabla_ventas[[#This Row],[Precio Venta sin IGV]]-(tabla_ventas[[#This Row],[Precio Venta sin IGV]]*0.4)</f>
        <v>15216</v>
      </c>
      <c r="I2683">
        <v>25360</v>
      </c>
      <c r="J2683">
        <f t="shared" si="124"/>
        <v>0.18</v>
      </c>
      <c r="K2683">
        <f t="shared" si="125"/>
        <v>29924.799999999999</v>
      </c>
      <c r="L2683" t="s">
        <v>32</v>
      </c>
      <c r="M2683" t="s">
        <v>18</v>
      </c>
    </row>
    <row r="2684" spans="1:13" ht="15" x14ac:dyDescent="0.25">
      <c r="A2684">
        <v>2683</v>
      </c>
      <c r="B2684">
        <v>42638</v>
      </c>
      <c r="C2684" t="s">
        <v>28</v>
      </c>
      <c r="D2684" t="s">
        <v>2793</v>
      </c>
      <c r="E2684" t="str">
        <f t="shared" si="123"/>
        <v>Surco,Lima,Lima</v>
      </c>
      <c r="F2684" t="s">
        <v>7</v>
      </c>
      <c r="G2684">
        <v>21</v>
      </c>
      <c r="H2684">
        <f>tabla_ventas[[#This Row],[Precio Venta sin IGV]]-(tabla_ventas[[#This Row],[Precio Venta sin IGV]]*0.4)</f>
        <v>19157.400000000001</v>
      </c>
      <c r="I2684">
        <v>31929</v>
      </c>
      <c r="J2684">
        <f t="shared" si="124"/>
        <v>0.18</v>
      </c>
      <c r="K2684">
        <f t="shared" si="125"/>
        <v>37676.22</v>
      </c>
      <c r="L2684" t="s">
        <v>32</v>
      </c>
      <c r="M2684" t="s">
        <v>18</v>
      </c>
    </row>
    <row r="2685" spans="1:13" ht="15" x14ac:dyDescent="0.25">
      <c r="A2685">
        <v>2684</v>
      </c>
      <c r="B2685">
        <v>42637</v>
      </c>
      <c r="C2685" t="s">
        <v>16</v>
      </c>
      <c r="D2685" t="s">
        <v>2794</v>
      </c>
      <c r="E2685" t="str">
        <f t="shared" si="123"/>
        <v>Surco,Lima,Lima</v>
      </c>
      <c r="F2685" t="s">
        <v>7</v>
      </c>
      <c r="G2685">
        <v>76</v>
      </c>
      <c r="H2685">
        <f>tabla_ventas[[#This Row],[Precio Venta sin IGV]]-(tabla_ventas[[#This Row],[Precio Venta sin IGV]]*0.4)</f>
        <v>13819.8</v>
      </c>
      <c r="I2685">
        <v>23033</v>
      </c>
      <c r="J2685">
        <f t="shared" si="124"/>
        <v>0.18</v>
      </c>
      <c r="K2685">
        <f t="shared" si="125"/>
        <v>27178.94</v>
      </c>
      <c r="L2685" t="s">
        <v>32</v>
      </c>
      <c r="M2685" t="s">
        <v>22</v>
      </c>
    </row>
    <row r="2686" spans="1:13" ht="15" x14ac:dyDescent="0.25">
      <c r="A2686">
        <v>2685</v>
      </c>
      <c r="B2686">
        <v>42637</v>
      </c>
      <c r="C2686" t="s">
        <v>16</v>
      </c>
      <c r="D2686" t="s">
        <v>2795</v>
      </c>
      <c r="E2686" t="str">
        <f t="shared" si="123"/>
        <v>Surco,Lima,Lima</v>
      </c>
      <c r="F2686" t="s">
        <v>7</v>
      </c>
      <c r="G2686">
        <v>41</v>
      </c>
      <c r="H2686">
        <f>tabla_ventas[[#This Row],[Precio Venta sin IGV]]-(tabla_ventas[[#This Row],[Precio Venta sin IGV]]*0.4)</f>
        <v>20788.8</v>
      </c>
      <c r="I2686">
        <v>34648</v>
      </c>
      <c r="J2686">
        <f t="shared" si="124"/>
        <v>0.18</v>
      </c>
      <c r="K2686">
        <f t="shared" si="125"/>
        <v>40884.639999999999</v>
      </c>
      <c r="L2686" t="s">
        <v>32</v>
      </c>
      <c r="M2686" t="s">
        <v>22</v>
      </c>
    </row>
    <row r="2687" spans="1:13" ht="15" x14ac:dyDescent="0.25">
      <c r="A2687">
        <v>2686</v>
      </c>
      <c r="B2687">
        <v>42637</v>
      </c>
      <c r="C2687" t="s">
        <v>16</v>
      </c>
      <c r="D2687" t="s">
        <v>2796</v>
      </c>
      <c r="E2687" t="str">
        <f t="shared" si="123"/>
        <v>Surco,Lima,Lima</v>
      </c>
      <c r="F2687" t="s">
        <v>7</v>
      </c>
      <c r="G2687">
        <v>141</v>
      </c>
      <c r="H2687">
        <f>tabla_ventas[[#This Row],[Precio Venta sin IGV]]-(tabla_ventas[[#This Row],[Precio Venta sin IGV]]*0.4)</f>
        <v>21465.599999999999</v>
      </c>
      <c r="I2687">
        <v>35776</v>
      </c>
      <c r="J2687">
        <f t="shared" si="124"/>
        <v>0.18</v>
      </c>
      <c r="K2687">
        <f t="shared" si="125"/>
        <v>42215.68</v>
      </c>
      <c r="L2687" t="s">
        <v>32</v>
      </c>
      <c r="M2687" t="s">
        <v>22</v>
      </c>
    </row>
    <row r="2688" spans="1:13" ht="15" x14ac:dyDescent="0.25">
      <c r="A2688">
        <v>2687</v>
      </c>
      <c r="B2688">
        <v>42637</v>
      </c>
      <c r="C2688" t="s">
        <v>16</v>
      </c>
      <c r="D2688" t="s">
        <v>2797</v>
      </c>
      <c r="E2688" t="str">
        <f t="shared" si="123"/>
        <v>Surco,Lima,Lima</v>
      </c>
      <c r="F2688" t="s">
        <v>7</v>
      </c>
      <c r="G2688">
        <v>33</v>
      </c>
      <c r="H2688">
        <f>tabla_ventas[[#This Row],[Precio Venta sin IGV]]-(tabla_ventas[[#This Row],[Precio Venta sin IGV]]*0.4)</f>
        <v>21999</v>
      </c>
      <c r="I2688">
        <v>36665</v>
      </c>
      <c r="J2688">
        <f t="shared" si="124"/>
        <v>0.18</v>
      </c>
      <c r="K2688">
        <f t="shared" si="125"/>
        <v>43264.7</v>
      </c>
      <c r="L2688" t="s">
        <v>32</v>
      </c>
      <c r="M2688" t="s">
        <v>22</v>
      </c>
    </row>
    <row r="2689" spans="1:13" ht="15" x14ac:dyDescent="0.25">
      <c r="A2689">
        <v>2688</v>
      </c>
      <c r="B2689">
        <v>42636</v>
      </c>
      <c r="C2689" t="s">
        <v>9</v>
      </c>
      <c r="D2689" t="s">
        <v>2798</v>
      </c>
      <c r="E2689" t="str">
        <f t="shared" si="123"/>
        <v>Surco,Lima,Lima</v>
      </c>
      <c r="F2689" t="s">
        <v>7</v>
      </c>
      <c r="G2689">
        <v>54</v>
      </c>
      <c r="H2689">
        <f>tabla_ventas[[#This Row],[Precio Venta sin IGV]]-(tabla_ventas[[#This Row],[Precio Venta sin IGV]]*0.4)</f>
        <v>15513.599999999999</v>
      </c>
      <c r="I2689">
        <v>25856</v>
      </c>
      <c r="J2689">
        <f t="shared" si="124"/>
        <v>0.18</v>
      </c>
      <c r="K2689">
        <f t="shared" si="125"/>
        <v>30510.080000000002</v>
      </c>
      <c r="L2689" t="s">
        <v>32</v>
      </c>
      <c r="M2689" t="s">
        <v>15</v>
      </c>
    </row>
    <row r="2690" spans="1:13" ht="15" x14ac:dyDescent="0.25">
      <c r="A2690">
        <v>2689</v>
      </c>
      <c r="B2690">
        <v>42636</v>
      </c>
      <c r="C2690" t="s">
        <v>9</v>
      </c>
      <c r="D2690" t="s">
        <v>2799</v>
      </c>
      <c r="E2690" t="str">
        <f t="shared" ref="E2690:E2753" si="126">IF(L2690="San Miguel","San Miguel, Lima, Lima",IF(L2690="La Molina","La Molina,Lima, Lima",IF(L2690="Ate","Ate,Lima,Lima","Surco,Lima,Lima")))</f>
        <v>Surco,Lima,Lima</v>
      </c>
      <c r="F2690" t="s">
        <v>7</v>
      </c>
      <c r="G2690">
        <v>11</v>
      </c>
      <c r="H2690">
        <f>tabla_ventas[[#This Row],[Precio Venta sin IGV]]-(tabla_ventas[[#This Row],[Precio Venta sin IGV]]*0.4)</f>
        <v>21924.6</v>
      </c>
      <c r="I2690">
        <v>36541</v>
      </c>
      <c r="J2690">
        <f t="shared" ref="J2690:J2753" si="127">IF(I2690&gt;20000&lt;25000,18%,IF(I2690&gt;25001,18%,18%))</f>
        <v>0.18</v>
      </c>
      <c r="K2690">
        <f t="shared" ref="K2690:K2753" si="128">I2690+I2690*J2690</f>
        <v>43118.38</v>
      </c>
      <c r="L2690" t="s">
        <v>32</v>
      </c>
      <c r="M2690" t="s">
        <v>15</v>
      </c>
    </row>
    <row r="2691" spans="1:13" ht="15" x14ac:dyDescent="0.25">
      <c r="A2691">
        <v>2690</v>
      </c>
      <c r="B2691">
        <v>42636</v>
      </c>
      <c r="C2691" t="s">
        <v>9</v>
      </c>
      <c r="D2691" t="s">
        <v>2800</v>
      </c>
      <c r="E2691" t="str">
        <f t="shared" si="126"/>
        <v>Surco,Lima,Lima</v>
      </c>
      <c r="F2691" t="s">
        <v>7</v>
      </c>
      <c r="G2691">
        <v>45</v>
      </c>
      <c r="H2691">
        <f>tabla_ventas[[#This Row],[Precio Venta sin IGV]]-(tabla_ventas[[#This Row],[Precio Venta sin IGV]]*0.4)</f>
        <v>23542.799999999999</v>
      </c>
      <c r="I2691">
        <v>39238</v>
      </c>
      <c r="J2691">
        <f t="shared" si="127"/>
        <v>0.18</v>
      </c>
      <c r="K2691">
        <f t="shared" si="128"/>
        <v>46300.84</v>
      </c>
      <c r="L2691" t="s">
        <v>32</v>
      </c>
      <c r="M2691" t="s">
        <v>15</v>
      </c>
    </row>
    <row r="2692" spans="1:13" ht="15" x14ac:dyDescent="0.25">
      <c r="A2692">
        <v>2691</v>
      </c>
      <c r="B2692">
        <v>42636</v>
      </c>
      <c r="C2692" t="s">
        <v>9</v>
      </c>
      <c r="D2692" t="s">
        <v>2801</v>
      </c>
      <c r="E2692" t="str">
        <f t="shared" si="126"/>
        <v>Surco,Lima,Lima</v>
      </c>
      <c r="F2692" t="s">
        <v>7</v>
      </c>
      <c r="G2692">
        <v>158</v>
      </c>
      <c r="H2692">
        <f>tabla_ventas[[#This Row],[Precio Venta sin IGV]]-(tabla_ventas[[#This Row],[Precio Venta sin IGV]]*0.4)</f>
        <v>23933.4</v>
      </c>
      <c r="I2692">
        <v>39889</v>
      </c>
      <c r="J2692">
        <f t="shared" si="127"/>
        <v>0.18</v>
      </c>
      <c r="K2692">
        <f t="shared" si="128"/>
        <v>47069.02</v>
      </c>
      <c r="L2692" t="s">
        <v>32</v>
      </c>
      <c r="M2692" t="s">
        <v>15</v>
      </c>
    </row>
    <row r="2693" spans="1:13" ht="15" x14ac:dyDescent="0.25">
      <c r="A2693">
        <v>2692</v>
      </c>
      <c r="B2693">
        <v>42636</v>
      </c>
      <c r="C2693" t="s">
        <v>11</v>
      </c>
      <c r="D2693" t="s">
        <v>2802</v>
      </c>
      <c r="E2693" t="str">
        <f t="shared" si="126"/>
        <v>Ate,Lima,Lima</v>
      </c>
      <c r="F2693" t="s">
        <v>7</v>
      </c>
      <c r="G2693">
        <v>29</v>
      </c>
      <c r="H2693">
        <f>tabla_ventas[[#This Row],[Precio Venta sin IGV]]-(tabla_ventas[[#This Row],[Precio Venta sin IGV]]*0.4)</f>
        <v>10921.8</v>
      </c>
      <c r="I2693">
        <v>18203</v>
      </c>
      <c r="J2693">
        <f t="shared" si="127"/>
        <v>0.18</v>
      </c>
      <c r="K2693">
        <f t="shared" si="128"/>
        <v>21479.54</v>
      </c>
      <c r="L2693" t="s">
        <v>31</v>
      </c>
      <c r="M2693" t="s">
        <v>10</v>
      </c>
    </row>
    <row r="2694" spans="1:13" ht="15" x14ac:dyDescent="0.25">
      <c r="A2694">
        <v>2693</v>
      </c>
      <c r="B2694">
        <v>42636</v>
      </c>
      <c r="C2694" t="s">
        <v>11</v>
      </c>
      <c r="D2694" t="s">
        <v>2803</v>
      </c>
      <c r="E2694" t="str">
        <f t="shared" si="126"/>
        <v>Ate,Lima,Lima</v>
      </c>
      <c r="F2694" t="s">
        <v>7</v>
      </c>
      <c r="G2694">
        <v>75</v>
      </c>
      <c r="H2694">
        <f>tabla_ventas[[#This Row],[Precio Venta sin IGV]]-(tabla_ventas[[#This Row],[Precio Venta sin IGV]]*0.4)</f>
        <v>23235</v>
      </c>
      <c r="I2694">
        <v>38725</v>
      </c>
      <c r="J2694">
        <f t="shared" si="127"/>
        <v>0.18</v>
      </c>
      <c r="K2694">
        <f t="shared" si="128"/>
        <v>45695.5</v>
      </c>
      <c r="L2694" t="s">
        <v>31</v>
      </c>
      <c r="M2694" t="s">
        <v>10</v>
      </c>
    </row>
    <row r="2695" spans="1:13" ht="15" x14ac:dyDescent="0.25">
      <c r="A2695">
        <v>2694</v>
      </c>
      <c r="B2695">
        <v>42636</v>
      </c>
      <c r="C2695" t="s">
        <v>11</v>
      </c>
      <c r="D2695" t="s">
        <v>2804</v>
      </c>
      <c r="E2695" t="str">
        <f t="shared" si="126"/>
        <v>Ate,Lima,Lima</v>
      </c>
      <c r="F2695" t="s">
        <v>7</v>
      </c>
      <c r="G2695">
        <v>138</v>
      </c>
      <c r="H2695">
        <f>tabla_ventas[[#This Row],[Precio Venta sin IGV]]-(tabla_ventas[[#This Row],[Precio Venta sin IGV]]*0.4)</f>
        <v>19259.400000000001</v>
      </c>
      <c r="I2695">
        <v>32099</v>
      </c>
      <c r="J2695">
        <f t="shared" si="127"/>
        <v>0.18</v>
      </c>
      <c r="K2695">
        <f t="shared" si="128"/>
        <v>37876.82</v>
      </c>
      <c r="L2695" t="s">
        <v>31</v>
      </c>
      <c r="M2695" t="s">
        <v>10</v>
      </c>
    </row>
    <row r="2696" spans="1:13" ht="15" x14ac:dyDescent="0.25">
      <c r="A2696">
        <v>2695</v>
      </c>
      <c r="B2696">
        <v>42636</v>
      </c>
      <c r="C2696" t="s">
        <v>11</v>
      </c>
      <c r="D2696" t="s">
        <v>2805</v>
      </c>
      <c r="E2696" t="str">
        <f t="shared" si="126"/>
        <v>Ate,Lima,Lima</v>
      </c>
      <c r="F2696" t="s">
        <v>7</v>
      </c>
      <c r="G2696">
        <v>152</v>
      </c>
      <c r="H2696">
        <f>tabla_ventas[[#This Row],[Precio Venta sin IGV]]-(tabla_ventas[[#This Row],[Precio Venta sin IGV]]*0.4)</f>
        <v>11785.8</v>
      </c>
      <c r="I2696">
        <v>19643</v>
      </c>
      <c r="J2696">
        <f t="shared" si="127"/>
        <v>0.18</v>
      </c>
      <c r="K2696">
        <f t="shared" si="128"/>
        <v>23178.739999999998</v>
      </c>
      <c r="L2696" t="s">
        <v>31</v>
      </c>
      <c r="M2696" t="s">
        <v>10</v>
      </c>
    </row>
    <row r="2697" spans="1:13" ht="15" x14ac:dyDescent="0.25">
      <c r="A2697">
        <v>2696</v>
      </c>
      <c r="B2697">
        <v>42636</v>
      </c>
      <c r="C2697" t="s">
        <v>16</v>
      </c>
      <c r="D2697" t="s">
        <v>2806</v>
      </c>
      <c r="E2697" t="str">
        <f t="shared" si="126"/>
        <v>Surco,Lima,Lima</v>
      </c>
      <c r="F2697" t="s">
        <v>12</v>
      </c>
      <c r="G2697">
        <v>80</v>
      </c>
      <c r="H2697">
        <f>tabla_ventas[[#This Row],[Precio Venta sin IGV]]-(tabla_ventas[[#This Row],[Precio Venta sin IGV]]*0.4)</f>
        <v>21811.8</v>
      </c>
      <c r="I2697">
        <v>36353</v>
      </c>
      <c r="J2697">
        <f t="shared" si="127"/>
        <v>0.18</v>
      </c>
      <c r="K2697">
        <f t="shared" si="128"/>
        <v>42896.54</v>
      </c>
      <c r="L2697" t="s">
        <v>32</v>
      </c>
      <c r="M2697" t="s">
        <v>18</v>
      </c>
    </row>
    <row r="2698" spans="1:13" ht="15" x14ac:dyDescent="0.25">
      <c r="A2698">
        <v>2697</v>
      </c>
      <c r="B2698">
        <v>42636</v>
      </c>
      <c r="C2698" t="s">
        <v>16</v>
      </c>
      <c r="D2698" t="s">
        <v>2807</v>
      </c>
      <c r="E2698" t="str">
        <f t="shared" si="126"/>
        <v>Surco,Lima,Lima</v>
      </c>
      <c r="F2698" t="s">
        <v>12</v>
      </c>
      <c r="G2698">
        <v>67</v>
      </c>
      <c r="H2698">
        <f>tabla_ventas[[#This Row],[Precio Venta sin IGV]]-(tabla_ventas[[#This Row],[Precio Venta sin IGV]]*0.4)</f>
        <v>17915.400000000001</v>
      </c>
      <c r="I2698">
        <v>29859</v>
      </c>
      <c r="J2698">
        <f t="shared" si="127"/>
        <v>0.18</v>
      </c>
      <c r="K2698">
        <f t="shared" si="128"/>
        <v>35233.620000000003</v>
      </c>
      <c r="L2698" t="s">
        <v>32</v>
      </c>
      <c r="M2698" t="s">
        <v>18</v>
      </c>
    </row>
    <row r="2699" spans="1:13" ht="15" x14ac:dyDescent="0.25">
      <c r="A2699">
        <v>2698</v>
      </c>
      <c r="B2699">
        <v>42636</v>
      </c>
      <c r="C2699" t="s">
        <v>16</v>
      </c>
      <c r="D2699" t="s">
        <v>2808</v>
      </c>
      <c r="E2699" t="str">
        <f t="shared" si="126"/>
        <v>Surco,Lima,Lima</v>
      </c>
      <c r="F2699" t="s">
        <v>12</v>
      </c>
      <c r="G2699">
        <v>26</v>
      </c>
      <c r="H2699">
        <f>tabla_ventas[[#This Row],[Precio Venta sin IGV]]-(tabla_ventas[[#This Row],[Precio Venta sin IGV]]*0.4)</f>
        <v>19194.599999999999</v>
      </c>
      <c r="I2699">
        <v>31991</v>
      </c>
      <c r="J2699">
        <f t="shared" si="127"/>
        <v>0.18</v>
      </c>
      <c r="K2699">
        <f t="shared" si="128"/>
        <v>37749.379999999997</v>
      </c>
      <c r="L2699" t="s">
        <v>32</v>
      </c>
      <c r="M2699" t="s">
        <v>18</v>
      </c>
    </row>
    <row r="2700" spans="1:13" ht="15" x14ac:dyDescent="0.25">
      <c r="A2700">
        <v>2699</v>
      </c>
      <c r="B2700">
        <v>42636</v>
      </c>
      <c r="C2700" t="s">
        <v>16</v>
      </c>
      <c r="D2700" t="s">
        <v>2809</v>
      </c>
      <c r="E2700" t="str">
        <f t="shared" si="126"/>
        <v>Surco,Lima,Lima</v>
      </c>
      <c r="F2700" t="s">
        <v>12</v>
      </c>
      <c r="G2700">
        <v>25</v>
      </c>
      <c r="H2700">
        <f>tabla_ventas[[#This Row],[Precio Venta sin IGV]]-(tabla_ventas[[#This Row],[Precio Venta sin IGV]]*0.4)</f>
        <v>16976.400000000001</v>
      </c>
      <c r="I2700">
        <v>28294</v>
      </c>
      <c r="J2700">
        <f t="shared" si="127"/>
        <v>0.18</v>
      </c>
      <c r="K2700">
        <f t="shared" si="128"/>
        <v>33386.92</v>
      </c>
      <c r="L2700" t="s">
        <v>32</v>
      </c>
      <c r="M2700" t="s">
        <v>18</v>
      </c>
    </row>
    <row r="2701" spans="1:13" ht="15" x14ac:dyDescent="0.25">
      <c r="A2701">
        <v>2700</v>
      </c>
      <c r="B2701">
        <v>42636</v>
      </c>
      <c r="C2701" t="s">
        <v>17</v>
      </c>
      <c r="D2701" t="s">
        <v>2810</v>
      </c>
      <c r="E2701" t="str">
        <f t="shared" si="126"/>
        <v>Surco,Lima,Lima</v>
      </c>
      <c r="F2701" t="s">
        <v>7</v>
      </c>
      <c r="G2701">
        <v>14</v>
      </c>
      <c r="H2701">
        <f>tabla_ventas[[#This Row],[Precio Venta sin IGV]]-(tabla_ventas[[#This Row],[Precio Venta sin IGV]]*0.4)</f>
        <v>13050</v>
      </c>
      <c r="I2701">
        <v>21750</v>
      </c>
      <c r="J2701">
        <f t="shared" si="127"/>
        <v>0.18</v>
      </c>
      <c r="K2701">
        <f t="shared" si="128"/>
        <v>25665</v>
      </c>
      <c r="L2701" t="s">
        <v>32</v>
      </c>
      <c r="M2701" t="s">
        <v>18</v>
      </c>
    </row>
    <row r="2702" spans="1:13" ht="15" x14ac:dyDescent="0.25">
      <c r="A2702">
        <v>2701</v>
      </c>
      <c r="B2702">
        <v>42636</v>
      </c>
      <c r="C2702" t="s">
        <v>17</v>
      </c>
      <c r="D2702" t="s">
        <v>2811</v>
      </c>
      <c r="E2702" t="str">
        <f t="shared" si="126"/>
        <v>Surco,Lima,Lima</v>
      </c>
      <c r="F2702" t="s">
        <v>7</v>
      </c>
      <c r="G2702">
        <v>32</v>
      </c>
      <c r="H2702">
        <f>tabla_ventas[[#This Row],[Precio Venta sin IGV]]-(tabla_ventas[[#This Row],[Precio Venta sin IGV]]*0.4)</f>
        <v>14744.4</v>
      </c>
      <c r="I2702">
        <v>24574</v>
      </c>
      <c r="J2702">
        <f t="shared" si="127"/>
        <v>0.18</v>
      </c>
      <c r="K2702">
        <f t="shared" si="128"/>
        <v>28997.32</v>
      </c>
      <c r="L2702" t="s">
        <v>32</v>
      </c>
      <c r="M2702" t="s">
        <v>18</v>
      </c>
    </row>
    <row r="2703" spans="1:13" ht="15" x14ac:dyDescent="0.25">
      <c r="A2703">
        <v>2702</v>
      </c>
      <c r="B2703">
        <v>42636</v>
      </c>
      <c r="C2703" t="s">
        <v>17</v>
      </c>
      <c r="D2703" t="s">
        <v>2812</v>
      </c>
      <c r="E2703" t="str">
        <f t="shared" si="126"/>
        <v>Surco,Lima,Lima</v>
      </c>
      <c r="F2703" t="s">
        <v>7</v>
      </c>
      <c r="G2703">
        <v>106</v>
      </c>
      <c r="H2703">
        <f>tabla_ventas[[#This Row],[Precio Venta sin IGV]]-(tabla_ventas[[#This Row],[Precio Venta sin IGV]]*0.4)</f>
        <v>21403.199999999997</v>
      </c>
      <c r="I2703">
        <v>35672</v>
      </c>
      <c r="J2703">
        <f t="shared" si="127"/>
        <v>0.18</v>
      </c>
      <c r="K2703">
        <f t="shared" si="128"/>
        <v>42092.959999999999</v>
      </c>
      <c r="L2703" t="s">
        <v>32</v>
      </c>
      <c r="M2703" t="s">
        <v>18</v>
      </c>
    </row>
    <row r="2704" spans="1:13" ht="15" x14ac:dyDescent="0.25">
      <c r="A2704">
        <v>2703</v>
      </c>
      <c r="B2704">
        <v>42636</v>
      </c>
      <c r="C2704" t="s">
        <v>17</v>
      </c>
      <c r="D2704" t="s">
        <v>2813</v>
      </c>
      <c r="E2704" t="str">
        <f t="shared" si="126"/>
        <v>Surco,Lima,Lima</v>
      </c>
      <c r="F2704" t="s">
        <v>7</v>
      </c>
      <c r="G2704">
        <v>90</v>
      </c>
      <c r="H2704">
        <f>tabla_ventas[[#This Row],[Precio Venta sin IGV]]-(tabla_ventas[[#This Row],[Precio Venta sin IGV]]*0.4)</f>
        <v>15469.8</v>
      </c>
      <c r="I2704">
        <v>25783</v>
      </c>
      <c r="J2704">
        <f t="shared" si="127"/>
        <v>0.18</v>
      </c>
      <c r="K2704">
        <f t="shared" si="128"/>
        <v>30423.94</v>
      </c>
      <c r="L2704" t="s">
        <v>32</v>
      </c>
      <c r="M2704" t="s">
        <v>18</v>
      </c>
    </row>
    <row r="2705" spans="1:13" ht="15" x14ac:dyDescent="0.25">
      <c r="A2705">
        <v>2704</v>
      </c>
      <c r="B2705">
        <v>42636</v>
      </c>
      <c r="C2705" t="s">
        <v>17</v>
      </c>
      <c r="D2705" t="s">
        <v>2814</v>
      </c>
      <c r="E2705" t="str">
        <f t="shared" si="126"/>
        <v>Surco,Lima,Lima</v>
      </c>
      <c r="F2705" t="s">
        <v>7</v>
      </c>
      <c r="G2705">
        <v>34</v>
      </c>
      <c r="H2705">
        <f>tabla_ventas[[#This Row],[Precio Venta sin IGV]]-(tabla_ventas[[#This Row],[Precio Venta sin IGV]]*0.4)</f>
        <v>18139.199999999997</v>
      </c>
      <c r="I2705">
        <v>30232</v>
      </c>
      <c r="J2705">
        <f t="shared" si="127"/>
        <v>0.18</v>
      </c>
      <c r="K2705">
        <f t="shared" si="128"/>
        <v>35673.760000000002</v>
      </c>
      <c r="L2705" t="s">
        <v>32</v>
      </c>
      <c r="M2705" t="s">
        <v>18</v>
      </c>
    </row>
    <row r="2706" spans="1:13" ht="15" x14ac:dyDescent="0.25">
      <c r="A2706">
        <v>2705</v>
      </c>
      <c r="B2706">
        <v>42636</v>
      </c>
      <c r="C2706" t="s">
        <v>17</v>
      </c>
      <c r="D2706" t="s">
        <v>2815</v>
      </c>
      <c r="E2706" t="str">
        <f t="shared" si="126"/>
        <v>Surco,Lima,Lima</v>
      </c>
      <c r="F2706" t="s">
        <v>7</v>
      </c>
      <c r="G2706">
        <v>53</v>
      </c>
      <c r="H2706">
        <f>tabla_ventas[[#This Row],[Precio Venta sin IGV]]-(tabla_ventas[[#This Row],[Precio Venta sin IGV]]*0.4)</f>
        <v>11882.4</v>
      </c>
      <c r="I2706">
        <v>19804</v>
      </c>
      <c r="J2706">
        <f t="shared" si="127"/>
        <v>0.18</v>
      </c>
      <c r="K2706">
        <f t="shared" si="128"/>
        <v>23368.720000000001</v>
      </c>
      <c r="L2706" t="s">
        <v>32</v>
      </c>
      <c r="M2706" t="s">
        <v>18</v>
      </c>
    </row>
    <row r="2707" spans="1:13" ht="15" x14ac:dyDescent="0.25">
      <c r="A2707">
        <v>2706</v>
      </c>
      <c r="B2707">
        <v>42636</v>
      </c>
      <c r="C2707" t="s">
        <v>17</v>
      </c>
      <c r="D2707" t="s">
        <v>2816</v>
      </c>
      <c r="E2707" t="str">
        <f t="shared" si="126"/>
        <v>Surco,Lima,Lima</v>
      </c>
      <c r="F2707" t="s">
        <v>7</v>
      </c>
      <c r="G2707">
        <v>3</v>
      </c>
      <c r="H2707">
        <f>tabla_ventas[[#This Row],[Precio Venta sin IGV]]-(tabla_ventas[[#This Row],[Precio Venta sin IGV]]*0.4)</f>
        <v>21187.8</v>
      </c>
      <c r="I2707">
        <v>35313</v>
      </c>
      <c r="J2707">
        <f t="shared" si="127"/>
        <v>0.18</v>
      </c>
      <c r="K2707">
        <f t="shared" si="128"/>
        <v>41669.339999999997</v>
      </c>
      <c r="L2707" t="s">
        <v>32</v>
      </c>
      <c r="M2707" t="s">
        <v>18</v>
      </c>
    </row>
    <row r="2708" spans="1:13" ht="15" x14ac:dyDescent="0.25">
      <c r="A2708">
        <v>2707</v>
      </c>
      <c r="B2708">
        <v>42636</v>
      </c>
      <c r="C2708" t="s">
        <v>17</v>
      </c>
      <c r="D2708" t="s">
        <v>2817</v>
      </c>
      <c r="E2708" t="str">
        <f t="shared" si="126"/>
        <v>Surco,Lima,Lima</v>
      </c>
      <c r="F2708" t="s">
        <v>7</v>
      </c>
      <c r="G2708">
        <v>107</v>
      </c>
      <c r="H2708">
        <f>tabla_ventas[[#This Row],[Precio Venta sin IGV]]-(tabla_ventas[[#This Row],[Precio Venta sin IGV]]*0.4)</f>
        <v>19464</v>
      </c>
      <c r="I2708">
        <v>32440</v>
      </c>
      <c r="J2708">
        <f t="shared" si="127"/>
        <v>0.18</v>
      </c>
      <c r="K2708">
        <f t="shared" si="128"/>
        <v>38279.199999999997</v>
      </c>
      <c r="L2708" t="s">
        <v>32</v>
      </c>
      <c r="M2708" t="s">
        <v>18</v>
      </c>
    </row>
    <row r="2709" spans="1:13" ht="15" x14ac:dyDescent="0.25">
      <c r="A2709">
        <v>2708</v>
      </c>
      <c r="B2709">
        <v>42636</v>
      </c>
      <c r="C2709" t="s">
        <v>24</v>
      </c>
      <c r="D2709" t="s">
        <v>2818</v>
      </c>
      <c r="E2709" t="str">
        <f t="shared" si="126"/>
        <v>Surco,Lima,Lima</v>
      </c>
      <c r="F2709" t="s">
        <v>7</v>
      </c>
      <c r="G2709">
        <v>89</v>
      </c>
      <c r="H2709">
        <f>tabla_ventas[[#This Row],[Precio Venta sin IGV]]-(tabla_ventas[[#This Row],[Precio Venta sin IGV]]*0.4)</f>
        <v>23131.199999999997</v>
      </c>
      <c r="I2709">
        <v>38552</v>
      </c>
      <c r="J2709">
        <f t="shared" si="127"/>
        <v>0.18</v>
      </c>
      <c r="K2709">
        <f t="shared" si="128"/>
        <v>45491.360000000001</v>
      </c>
      <c r="L2709" t="s">
        <v>32</v>
      </c>
      <c r="M2709" t="s">
        <v>22</v>
      </c>
    </row>
    <row r="2710" spans="1:13" ht="15" x14ac:dyDescent="0.25">
      <c r="A2710">
        <v>2709</v>
      </c>
      <c r="B2710">
        <v>42636</v>
      </c>
      <c r="C2710" t="s">
        <v>24</v>
      </c>
      <c r="D2710" t="s">
        <v>2819</v>
      </c>
      <c r="E2710" t="str">
        <f t="shared" si="126"/>
        <v>Surco,Lima,Lima</v>
      </c>
      <c r="F2710" t="s">
        <v>7</v>
      </c>
      <c r="G2710">
        <v>157</v>
      </c>
      <c r="H2710">
        <f>tabla_ventas[[#This Row],[Precio Venta sin IGV]]-(tabla_ventas[[#This Row],[Precio Venta sin IGV]]*0.4)</f>
        <v>23838.6</v>
      </c>
      <c r="I2710">
        <v>39731</v>
      </c>
      <c r="J2710">
        <f t="shared" si="127"/>
        <v>0.18</v>
      </c>
      <c r="K2710">
        <f t="shared" si="128"/>
        <v>46882.58</v>
      </c>
      <c r="L2710" t="s">
        <v>32</v>
      </c>
      <c r="M2710" t="s">
        <v>22</v>
      </c>
    </row>
    <row r="2711" spans="1:13" ht="15" x14ac:dyDescent="0.25">
      <c r="A2711">
        <v>2710</v>
      </c>
      <c r="B2711">
        <v>42636</v>
      </c>
      <c r="C2711" t="s">
        <v>24</v>
      </c>
      <c r="D2711" t="s">
        <v>2820</v>
      </c>
      <c r="E2711" t="str">
        <f t="shared" si="126"/>
        <v>Surco,Lima,Lima</v>
      </c>
      <c r="F2711" t="s">
        <v>7</v>
      </c>
      <c r="G2711">
        <v>154</v>
      </c>
      <c r="H2711">
        <f>tabla_ventas[[#This Row],[Precio Venta sin IGV]]-(tabla_ventas[[#This Row],[Precio Venta sin IGV]]*0.4)</f>
        <v>11099.4</v>
      </c>
      <c r="I2711">
        <v>18499</v>
      </c>
      <c r="J2711">
        <f t="shared" si="127"/>
        <v>0.18</v>
      </c>
      <c r="K2711">
        <f t="shared" si="128"/>
        <v>21828.82</v>
      </c>
      <c r="L2711" t="s">
        <v>32</v>
      </c>
      <c r="M2711" t="s">
        <v>22</v>
      </c>
    </row>
    <row r="2712" spans="1:13" ht="15" x14ac:dyDescent="0.25">
      <c r="A2712">
        <v>2711</v>
      </c>
      <c r="B2712">
        <v>42635</v>
      </c>
      <c r="C2712" t="s">
        <v>9</v>
      </c>
      <c r="D2712" t="s">
        <v>2821</v>
      </c>
      <c r="E2712" t="str">
        <f t="shared" si="126"/>
        <v>Ate,Lima,Lima</v>
      </c>
      <c r="F2712" t="s">
        <v>7</v>
      </c>
      <c r="G2712">
        <v>173</v>
      </c>
      <c r="H2712">
        <f>tabla_ventas[[#This Row],[Precio Venta sin IGV]]-(tabla_ventas[[#This Row],[Precio Venta sin IGV]]*0.4)</f>
        <v>23558.400000000001</v>
      </c>
      <c r="I2712">
        <v>39264</v>
      </c>
      <c r="J2712">
        <f t="shared" si="127"/>
        <v>0.18</v>
      </c>
      <c r="K2712">
        <f t="shared" si="128"/>
        <v>46331.519999999997</v>
      </c>
      <c r="L2712" t="s">
        <v>31</v>
      </c>
      <c r="M2712" t="s">
        <v>10</v>
      </c>
    </row>
    <row r="2713" spans="1:13" ht="15" x14ac:dyDescent="0.25">
      <c r="A2713">
        <v>2712</v>
      </c>
      <c r="B2713">
        <v>42635</v>
      </c>
      <c r="C2713" t="s">
        <v>9</v>
      </c>
      <c r="D2713" t="s">
        <v>2822</v>
      </c>
      <c r="E2713" t="str">
        <f t="shared" si="126"/>
        <v>Ate,Lima,Lima</v>
      </c>
      <c r="F2713" t="s">
        <v>7</v>
      </c>
      <c r="G2713">
        <v>86</v>
      </c>
      <c r="H2713">
        <f>tabla_ventas[[#This Row],[Precio Venta sin IGV]]-(tabla_ventas[[#This Row],[Precio Venta sin IGV]]*0.4)</f>
        <v>19497</v>
      </c>
      <c r="I2713">
        <v>32495</v>
      </c>
      <c r="J2713">
        <f t="shared" si="127"/>
        <v>0.18</v>
      </c>
      <c r="K2713">
        <f t="shared" si="128"/>
        <v>38344.1</v>
      </c>
      <c r="L2713" t="s">
        <v>31</v>
      </c>
      <c r="M2713" t="s">
        <v>10</v>
      </c>
    </row>
    <row r="2714" spans="1:13" ht="15" x14ac:dyDescent="0.25">
      <c r="A2714">
        <v>2713</v>
      </c>
      <c r="B2714">
        <v>42635</v>
      </c>
      <c r="C2714" t="s">
        <v>9</v>
      </c>
      <c r="D2714" t="s">
        <v>2823</v>
      </c>
      <c r="E2714" t="str">
        <f t="shared" si="126"/>
        <v>Ate,Lima,Lima</v>
      </c>
      <c r="F2714" t="s">
        <v>7</v>
      </c>
      <c r="G2714">
        <v>162</v>
      </c>
      <c r="H2714">
        <f>tabla_ventas[[#This Row],[Precio Venta sin IGV]]-(tabla_ventas[[#This Row],[Precio Venta sin IGV]]*0.4)</f>
        <v>22624.199999999997</v>
      </c>
      <c r="I2714">
        <v>37707</v>
      </c>
      <c r="J2714">
        <f t="shared" si="127"/>
        <v>0.18</v>
      </c>
      <c r="K2714">
        <f t="shared" si="128"/>
        <v>44494.26</v>
      </c>
      <c r="L2714" t="s">
        <v>31</v>
      </c>
      <c r="M2714" t="s">
        <v>10</v>
      </c>
    </row>
    <row r="2715" spans="1:13" ht="15" x14ac:dyDescent="0.25">
      <c r="A2715">
        <v>2714</v>
      </c>
      <c r="B2715">
        <v>42635</v>
      </c>
      <c r="C2715" t="s">
        <v>9</v>
      </c>
      <c r="D2715" t="s">
        <v>2824</v>
      </c>
      <c r="E2715" t="str">
        <f t="shared" si="126"/>
        <v>Ate,Lima,Lima</v>
      </c>
      <c r="F2715" t="s">
        <v>7</v>
      </c>
      <c r="G2715">
        <v>34</v>
      </c>
      <c r="H2715">
        <f>tabla_ventas[[#This Row],[Precio Venta sin IGV]]-(tabla_ventas[[#This Row],[Precio Venta sin IGV]]*0.4)</f>
        <v>15090.599999999999</v>
      </c>
      <c r="I2715">
        <v>25151</v>
      </c>
      <c r="J2715">
        <f t="shared" si="127"/>
        <v>0.18</v>
      </c>
      <c r="K2715">
        <f t="shared" si="128"/>
        <v>29678.18</v>
      </c>
      <c r="L2715" t="s">
        <v>31</v>
      </c>
      <c r="M2715" t="s">
        <v>10</v>
      </c>
    </row>
    <row r="2716" spans="1:13" ht="15" x14ac:dyDescent="0.25">
      <c r="A2716">
        <v>2715</v>
      </c>
      <c r="B2716">
        <v>42635</v>
      </c>
      <c r="C2716" t="s">
        <v>11</v>
      </c>
      <c r="D2716" t="s">
        <v>2825</v>
      </c>
      <c r="E2716" t="str">
        <f t="shared" si="126"/>
        <v>La Molina,Lima, Lima</v>
      </c>
      <c r="F2716" t="s">
        <v>7</v>
      </c>
      <c r="G2716">
        <v>27</v>
      </c>
      <c r="H2716">
        <f>tabla_ventas[[#This Row],[Precio Venta sin IGV]]-(tabla_ventas[[#This Row],[Precio Venta sin IGV]]*0.4)</f>
        <v>11691.599999999999</v>
      </c>
      <c r="I2716">
        <v>19486</v>
      </c>
      <c r="J2716">
        <f t="shared" si="127"/>
        <v>0.18</v>
      </c>
      <c r="K2716">
        <f t="shared" si="128"/>
        <v>22993.48</v>
      </c>
      <c r="L2716" t="s">
        <v>119</v>
      </c>
      <c r="M2716" t="s">
        <v>13</v>
      </c>
    </row>
    <row r="2717" spans="1:13" ht="15" x14ac:dyDescent="0.25">
      <c r="A2717">
        <v>2716</v>
      </c>
      <c r="B2717">
        <v>42635</v>
      </c>
      <c r="C2717" t="s">
        <v>11</v>
      </c>
      <c r="D2717" t="s">
        <v>2826</v>
      </c>
      <c r="E2717" t="str">
        <f t="shared" si="126"/>
        <v>La Molina,Lima, Lima</v>
      </c>
      <c r="F2717" t="s">
        <v>7</v>
      </c>
      <c r="G2717">
        <v>28</v>
      </c>
      <c r="H2717">
        <f>tabla_ventas[[#This Row],[Precio Venta sin IGV]]-(tabla_ventas[[#This Row],[Precio Venta sin IGV]]*0.4)</f>
        <v>23663.4</v>
      </c>
      <c r="I2717">
        <v>39439</v>
      </c>
      <c r="J2717">
        <f t="shared" si="127"/>
        <v>0.18</v>
      </c>
      <c r="K2717">
        <f t="shared" si="128"/>
        <v>46538.02</v>
      </c>
      <c r="L2717" t="s">
        <v>119</v>
      </c>
      <c r="M2717" t="s">
        <v>13</v>
      </c>
    </row>
    <row r="2718" spans="1:13" ht="15" x14ac:dyDescent="0.25">
      <c r="A2718">
        <v>2717</v>
      </c>
      <c r="B2718">
        <v>42635</v>
      </c>
      <c r="C2718" t="s">
        <v>11</v>
      </c>
      <c r="D2718" t="s">
        <v>2827</v>
      </c>
      <c r="E2718" t="str">
        <f t="shared" si="126"/>
        <v>La Molina,Lima, Lima</v>
      </c>
      <c r="F2718" t="s">
        <v>7</v>
      </c>
      <c r="G2718">
        <v>71</v>
      </c>
      <c r="H2718">
        <f>tabla_ventas[[#This Row],[Precio Venta sin IGV]]-(tabla_ventas[[#This Row],[Precio Venta sin IGV]]*0.4)</f>
        <v>20395.199999999997</v>
      </c>
      <c r="I2718">
        <v>33992</v>
      </c>
      <c r="J2718">
        <f t="shared" si="127"/>
        <v>0.18</v>
      </c>
      <c r="K2718">
        <f t="shared" si="128"/>
        <v>40110.559999999998</v>
      </c>
      <c r="L2718" t="s">
        <v>119</v>
      </c>
      <c r="M2718" t="s">
        <v>13</v>
      </c>
    </row>
    <row r="2719" spans="1:13" ht="15" x14ac:dyDescent="0.25">
      <c r="A2719">
        <v>2718</v>
      </c>
      <c r="B2719">
        <v>42635</v>
      </c>
      <c r="C2719" t="s">
        <v>11</v>
      </c>
      <c r="D2719" t="s">
        <v>2828</v>
      </c>
      <c r="E2719" t="str">
        <f t="shared" si="126"/>
        <v>La Molina,Lima, Lima</v>
      </c>
      <c r="F2719" t="s">
        <v>7</v>
      </c>
      <c r="G2719">
        <v>143</v>
      </c>
      <c r="H2719">
        <f>tabla_ventas[[#This Row],[Precio Venta sin IGV]]-(tabla_ventas[[#This Row],[Precio Venta sin IGV]]*0.4)</f>
        <v>15157.199999999999</v>
      </c>
      <c r="I2719">
        <v>25262</v>
      </c>
      <c r="J2719">
        <f t="shared" si="127"/>
        <v>0.18</v>
      </c>
      <c r="K2719">
        <f t="shared" si="128"/>
        <v>29809.16</v>
      </c>
      <c r="L2719" t="s">
        <v>119</v>
      </c>
      <c r="M2719" t="s">
        <v>13</v>
      </c>
    </row>
    <row r="2720" spans="1:13" ht="15" x14ac:dyDescent="0.25">
      <c r="A2720">
        <v>2719</v>
      </c>
      <c r="B2720">
        <v>42635</v>
      </c>
      <c r="C2720" t="s">
        <v>27</v>
      </c>
      <c r="D2720" t="s">
        <v>2828</v>
      </c>
      <c r="E2720" t="str">
        <f t="shared" si="126"/>
        <v>San Miguel, Lima, Lima</v>
      </c>
      <c r="F2720" t="s">
        <v>7</v>
      </c>
      <c r="G2720">
        <v>106</v>
      </c>
      <c r="H2720">
        <f>tabla_ventas[[#This Row],[Precio Venta sin IGV]]-(tabla_ventas[[#This Row],[Precio Venta sin IGV]]*0.4)</f>
        <v>12550.8</v>
      </c>
      <c r="I2720">
        <v>20918</v>
      </c>
      <c r="J2720">
        <f t="shared" si="127"/>
        <v>0.18</v>
      </c>
      <c r="K2720">
        <f t="shared" si="128"/>
        <v>24683.239999999998</v>
      </c>
      <c r="L2720" t="s">
        <v>30</v>
      </c>
      <c r="M2720" t="s">
        <v>14</v>
      </c>
    </row>
    <row r="2721" spans="1:13" ht="15" x14ac:dyDescent="0.25">
      <c r="A2721">
        <v>2720</v>
      </c>
      <c r="B2721">
        <v>42635</v>
      </c>
      <c r="C2721" t="s">
        <v>27</v>
      </c>
      <c r="D2721" t="s">
        <v>2829</v>
      </c>
      <c r="E2721" t="str">
        <f t="shared" si="126"/>
        <v>San Miguel, Lima, Lima</v>
      </c>
      <c r="F2721" t="s">
        <v>7</v>
      </c>
      <c r="G2721">
        <v>130</v>
      </c>
      <c r="H2721">
        <f>tabla_ventas[[#This Row],[Precio Venta sin IGV]]-(tabla_ventas[[#This Row],[Precio Venta sin IGV]]*0.4)</f>
        <v>16711.199999999997</v>
      </c>
      <c r="I2721">
        <v>27852</v>
      </c>
      <c r="J2721">
        <f t="shared" si="127"/>
        <v>0.18</v>
      </c>
      <c r="K2721">
        <f t="shared" si="128"/>
        <v>32865.360000000001</v>
      </c>
      <c r="L2721" t="s">
        <v>30</v>
      </c>
      <c r="M2721" t="s">
        <v>14</v>
      </c>
    </row>
    <row r="2722" spans="1:13" ht="15" x14ac:dyDescent="0.25">
      <c r="A2722">
        <v>2721</v>
      </c>
      <c r="B2722">
        <v>42635</v>
      </c>
      <c r="C2722" t="s">
        <v>27</v>
      </c>
      <c r="D2722" t="s">
        <v>2830</v>
      </c>
      <c r="E2722" t="str">
        <f t="shared" si="126"/>
        <v>San Miguel, Lima, Lima</v>
      </c>
      <c r="F2722" t="s">
        <v>7</v>
      </c>
      <c r="G2722">
        <v>88</v>
      </c>
      <c r="H2722">
        <f>tabla_ventas[[#This Row],[Precio Venta sin IGV]]-(tabla_ventas[[#This Row],[Precio Venta sin IGV]]*0.4)</f>
        <v>15792</v>
      </c>
      <c r="I2722">
        <v>26320</v>
      </c>
      <c r="J2722">
        <f t="shared" si="127"/>
        <v>0.18</v>
      </c>
      <c r="K2722">
        <f t="shared" si="128"/>
        <v>31057.599999999999</v>
      </c>
      <c r="L2722" t="s">
        <v>30</v>
      </c>
      <c r="M2722" t="s">
        <v>14</v>
      </c>
    </row>
    <row r="2723" spans="1:13" ht="15" x14ac:dyDescent="0.25">
      <c r="A2723">
        <v>2722</v>
      </c>
      <c r="B2723">
        <v>42635</v>
      </c>
      <c r="C2723" t="s">
        <v>27</v>
      </c>
      <c r="D2723" t="s">
        <v>2831</v>
      </c>
      <c r="E2723" t="str">
        <f t="shared" si="126"/>
        <v>San Miguel, Lima, Lima</v>
      </c>
      <c r="F2723" t="s">
        <v>7</v>
      </c>
      <c r="G2723">
        <v>69</v>
      </c>
      <c r="H2723">
        <f>tabla_ventas[[#This Row],[Precio Venta sin IGV]]-(tabla_ventas[[#This Row],[Precio Venta sin IGV]]*0.4)</f>
        <v>20097</v>
      </c>
      <c r="I2723">
        <v>33495</v>
      </c>
      <c r="J2723">
        <f t="shared" si="127"/>
        <v>0.18</v>
      </c>
      <c r="K2723">
        <f t="shared" si="128"/>
        <v>39524.1</v>
      </c>
      <c r="L2723" t="s">
        <v>30</v>
      </c>
      <c r="M2723" t="s">
        <v>14</v>
      </c>
    </row>
    <row r="2724" spans="1:13" ht="15" x14ac:dyDescent="0.25">
      <c r="A2724">
        <v>2723</v>
      </c>
      <c r="B2724">
        <v>42635</v>
      </c>
      <c r="C2724" t="s">
        <v>17</v>
      </c>
      <c r="D2724" t="s">
        <v>2832</v>
      </c>
      <c r="E2724" t="str">
        <f t="shared" si="126"/>
        <v>La Molina,Lima, Lima</v>
      </c>
      <c r="F2724" t="s">
        <v>7</v>
      </c>
      <c r="G2724">
        <v>135</v>
      </c>
      <c r="H2724">
        <f>tabla_ventas[[#This Row],[Precio Venta sin IGV]]-(tabla_ventas[[#This Row],[Precio Venta sin IGV]]*0.4)</f>
        <v>19546.199999999997</v>
      </c>
      <c r="I2724">
        <v>32577</v>
      </c>
      <c r="J2724">
        <f t="shared" si="127"/>
        <v>0.18</v>
      </c>
      <c r="K2724">
        <f t="shared" si="128"/>
        <v>38440.86</v>
      </c>
      <c r="L2724" t="s">
        <v>119</v>
      </c>
      <c r="M2724" t="s">
        <v>13</v>
      </c>
    </row>
    <row r="2725" spans="1:13" ht="15" x14ac:dyDescent="0.25">
      <c r="A2725">
        <v>2724</v>
      </c>
      <c r="B2725">
        <v>42635</v>
      </c>
      <c r="C2725" t="s">
        <v>17</v>
      </c>
      <c r="D2725" t="s">
        <v>2833</v>
      </c>
      <c r="E2725" t="str">
        <f t="shared" si="126"/>
        <v>La Molina,Lima, Lima</v>
      </c>
      <c r="F2725" t="s">
        <v>7</v>
      </c>
      <c r="G2725">
        <v>133</v>
      </c>
      <c r="H2725">
        <f>tabla_ventas[[#This Row],[Precio Venta sin IGV]]-(tabla_ventas[[#This Row],[Precio Venta sin IGV]]*0.4)</f>
        <v>23490.6</v>
      </c>
      <c r="I2725">
        <v>39151</v>
      </c>
      <c r="J2725">
        <f t="shared" si="127"/>
        <v>0.18</v>
      </c>
      <c r="K2725">
        <f t="shared" si="128"/>
        <v>46198.18</v>
      </c>
      <c r="L2725" t="s">
        <v>119</v>
      </c>
      <c r="M2725" t="s">
        <v>13</v>
      </c>
    </row>
    <row r="2726" spans="1:13" ht="15" x14ac:dyDescent="0.25">
      <c r="A2726">
        <v>2725</v>
      </c>
      <c r="B2726">
        <v>42635</v>
      </c>
      <c r="C2726" t="s">
        <v>17</v>
      </c>
      <c r="D2726" t="s">
        <v>2834</v>
      </c>
      <c r="E2726" t="str">
        <f t="shared" si="126"/>
        <v>La Molina,Lima, Lima</v>
      </c>
      <c r="F2726" t="s">
        <v>7</v>
      </c>
      <c r="G2726">
        <v>163</v>
      </c>
      <c r="H2726">
        <f>tabla_ventas[[#This Row],[Precio Venta sin IGV]]-(tabla_ventas[[#This Row],[Precio Venta sin IGV]]*0.4)</f>
        <v>16840.199999999997</v>
      </c>
      <c r="I2726">
        <v>28067</v>
      </c>
      <c r="J2726">
        <f t="shared" si="127"/>
        <v>0.18</v>
      </c>
      <c r="K2726">
        <f t="shared" si="128"/>
        <v>33119.06</v>
      </c>
      <c r="L2726" t="s">
        <v>119</v>
      </c>
      <c r="M2726" t="s">
        <v>13</v>
      </c>
    </row>
    <row r="2727" spans="1:13" ht="15" x14ac:dyDescent="0.25">
      <c r="A2727">
        <v>2726</v>
      </c>
      <c r="B2727">
        <v>42635</v>
      </c>
      <c r="C2727" t="s">
        <v>17</v>
      </c>
      <c r="D2727" t="s">
        <v>2835</v>
      </c>
      <c r="E2727" t="str">
        <f t="shared" si="126"/>
        <v>La Molina,Lima, Lima</v>
      </c>
      <c r="F2727" t="s">
        <v>7</v>
      </c>
      <c r="G2727">
        <v>20</v>
      </c>
      <c r="H2727">
        <f>tabla_ventas[[#This Row],[Precio Venta sin IGV]]-(tabla_ventas[[#This Row],[Precio Venta sin IGV]]*0.4)</f>
        <v>18336.599999999999</v>
      </c>
      <c r="I2727">
        <v>30561</v>
      </c>
      <c r="J2727">
        <f t="shared" si="127"/>
        <v>0.18</v>
      </c>
      <c r="K2727">
        <f t="shared" si="128"/>
        <v>36061.979999999996</v>
      </c>
      <c r="L2727" t="s">
        <v>119</v>
      </c>
      <c r="M2727" t="s">
        <v>13</v>
      </c>
    </row>
    <row r="2728" spans="1:13" ht="15" x14ac:dyDescent="0.25">
      <c r="A2728">
        <v>2727</v>
      </c>
      <c r="B2728">
        <v>42635</v>
      </c>
      <c r="C2728" t="s">
        <v>17</v>
      </c>
      <c r="D2728" t="s">
        <v>2836</v>
      </c>
      <c r="E2728" t="str">
        <f t="shared" si="126"/>
        <v>Ate,Lima,Lima</v>
      </c>
      <c r="F2728" t="s">
        <v>7</v>
      </c>
      <c r="G2728">
        <v>101</v>
      </c>
      <c r="H2728">
        <f>tabla_ventas[[#This Row],[Precio Venta sin IGV]]-(tabla_ventas[[#This Row],[Precio Venta sin IGV]]*0.4)</f>
        <v>21927.599999999999</v>
      </c>
      <c r="I2728">
        <v>36546</v>
      </c>
      <c r="J2728">
        <f t="shared" si="127"/>
        <v>0.18</v>
      </c>
      <c r="K2728">
        <f t="shared" si="128"/>
        <v>43124.28</v>
      </c>
      <c r="L2728" t="s">
        <v>31</v>
      </c>
      <c r="M2728" t="s">
        <v>10</v>
      </c>
    </row>
    <row r="2729" spans="1:13" ht="15" x14ac:dyDescent="0.25">
      <c r="A2729">
        <v>2728</v>
      </c>
      <c r="B2729">
        <v>42635</v>
      </c>
      <c r="C2729" t="s">
        <v>17</v>
      </c>
      <c r="D2729" t="s">
        <v>2837</v>
      </c>
      <c r="E2729" t="str">
        <f t="shared" si="126"/>
        <v>Ate,Lima,Lima</v>
      </c>
      <c r="F2729" t="s">
        <v>7</v>
      </c>
      <c r="G2729">
        <v>128</v>
      </c>
      <c r="H2729">
        <f>tabla_ventas[[#This Row],[Precio Venta sin IGV]]-(tabla_ventas[[#This Row],[Precio Venta sin IGV]]*0.4)</f>
        <v>19546.8</v>
      </c>
      <c r="I2729">
        <v>32578</v>
      </c>
      <c r="J2729">
        <f t="shared" si="127"/>
        <v>0.18</v>
      </c>
      <c r="K2729">
        <f t="shared" si="128"/>
        <v>38442.04</v>
      </c>
      <c r="L2729" t="s">
        <v>31</v>
      </c>
      <c r="M2729" t="s">
        <v>10</v>
      </c>
    </row>
    <row r="2730" spans="1:13" ht="15" x14ac:dyDescent="0.25">
      <c r="A2730">
        <v>2729</v>
      </c>
      <c r="B2730">
        <v>42635</v>
      </c>
      <c r="C2730" t="s">
        <v>17</v>
      </c>
      <c r="D2730" t="s">
        <v>2838</v>
      </c>
      <c r="E2730" t="str">
        <f t="shared" si="126"/>
        <v>Ate,Lima,Lima</v>
      </c>
      <c r="F2730" t="s">
        <v>7</v>
      </c>
      <c r="G2730">
        <v>109</v>
      </c>
      <c r="H2730">
        <f>tabla_ventas[[#This Row],[Precio Venta sin IGV]]-(tabla_ventas[[#This Row],[Precio Venta sin IGV]]*0.4)</f>
        <v>21444.6</v>
      </c>
      <c r="I2730">
        <v>35741</v>
      </c>
      <c r="J2730">
        <f t="shared" si="127"/>
        <v>0.18</v>
      </c>
      <c r="K2730">
        <f t="shared" si="128"/>
        <v>42174.38</v>
      </c>
      <c r="L2730" t="s">
        <v>31</v>
      </c>
      <c r="M2730" t="s">
        <v>10</v>
      </c>
    </row>
    <row r="2731" spans="1:13" ht="15" x14ac:dyDescent="0.25">
      <c r="A2731">
        <v>2730</v>
      </c>
      <c r="B2731">
        <v>42635</v>
      </c>
      <c r="C2731" t="s">
        <v>17</v>
      </c>
      <c r="D2731" t="s">
        <v>2839</v>
      </c>
      <c r="E2731" t="str">
        <f t="shared" si="126"/>
        <v>Ate,Lima,Lima</v>
      </c>
      <c r="F2731" t="s">
        <v>7</v>
      </c>
      <c r="G2731">
        <v>147</v>
      </c>
      <c r="H2731">
        <f>tabla_ventas[[#This Row],[Precio Venta sin IGV]]-(tabla_ventas[[#This Row],[Precio Venta sin IGV]]*0.4)</f>
        <v>23716.199999999997</v>
      </c>
      <c r="I2731">
        <v>39527</v>
      </c>
      <c r="J2731">
        <f t="shared" si="127"/>
        <v>0.18</v>
      </c>
      <c r="K2731">
        <f t="shared" si="128"/>
        <v>46641.86</v>
      </c>
      <c r="L2731" t="s">
        <v>31</v>
      </c>
      <c r="M2731" t="s">
        <v>10</v>
      </c>
    </row>
    <row r="2732" spans="1:13" ht="15" x14ac:dyDescent="0.25">
      <c r="A2732">
        <v>2731</v>
      </c>
      <c r="B2732">
        <v>42635</v>
      </c>
      <c r="C2732" t="s">
        <v>24</v>
      </c>
      <c r="D2732" t="s">
        <v>2840</v>
      </c>
      <c r="E2732" t="str">
        <f t="shared" si="126"/>
        <v>Surco,Lima,Lima</v>
      </c>
      <c r="F2732" t="s">
        <v>7</v>
      </c>
      <c r="G2732">
        <v>131</v>
      </c>
      <c r="H2732">
        <f>tabla_ventas[[#This Row],[Precio Venta sin IGV]]-(tabla_ventas[[#This Row],[Precio Venta sin IGV]]*0.4)</f>
        <v>12544.8</v>
      </c>
      <c r="I2732">
        <v>20908</v>
      </c>
      <c r="J2732">
        <f t="shared" si="127"/>
        <v>0.18</v>
      </c>
      <c r="K2732">
        <f t="shared" si="128"/>
        <v>24671.439999999999</v>
      </c>
      <c r="L2732" t="s">
        <v>32</v>
      </c>
      <c r="M2732" t="s">
        <v>21</v>
      </c>
    </row>
    <row r="2733" spans="1:13" ht="15" x14ac:dyDescent="0.25">
      <c r="A2733">
        <v>2732</v>
      </c>
      <c r="B2733">
        <v>42635</v>
      </c>
      <c r="C2733" t="s">
        <v>24</v>
      </c>
      <c r="D2733" t="s">
        <v>2841</v>
      </c>
      <c r="E2733" t="str">
        <f t="shared" si="126"/>
        <v>Surco,Lima,Lima</v>
      </c>
      <c r="F2733" t="s">
        <v>7</v>
      </c>
      <c r="G2733">
        <v>134</v>
      </c>
      <c r="H2733">
        <f>tabla_ventas[[#This Row],[Precio Venta sin IGV]]-(tabla_ventas[[#This Row],[Precio Venta sin IGV]]*0.4)</f>
        <v>16488.599999999999</v>
      </c>
      <c r="I2733">
        <v>27481</v>
      </c>
      <c r="J2733">
        <f t="shared" si="127"/>
        <v>0.18</v>
      </c>
      <c r="K2733">
        <f t="shared" si="128"/>
        <v>32427.58</v>
      </c>
      <c r="L2733" t="s">
        <v>32</v>
      </c>
      <c r="M2733" t="s">
        <v>21</v>
      </c>
    </row>
    <row r="2734" spans="1:13" ht="15" x14ac:dyDescent="0.25">
      <c r="A2734">
        <v>2733</v>
      </c>
      <c r="B2734">
        <v>42635</v>
      </c>
      <c r="C2734" t="s">
        <v>24</v>
      </c>
      <c r="D2734" t="s">
        <v>2842</v>
      </c>
      <c r="E2734" t="str">
        <f t="shared" si="126"/>
        <v>Surco,Lima,Lima</v>
      </c>
      <c r="F2734" t="s">
        <v>7</v>
      </c>
      <c r="G2734">
        <v>152</v>
      </c>
      <c r="H2734">
        <f>tabla_ventas[[#This Row],[Precio Venta sin IGV]]-(tabla_ventas[[#This Row],[Precio Venta sin IGV]]*0.4)</f>
        <v>23332.199999999997</v>
      </c>
      <c r="I2734">
        <v>38887</v>
      </c>
      <c r="J2734">
        <f t="shared" si="127"/>
        <v>0.18</v>
      </c>
      <c r="K2734">
        <f t="shared" si="128"/>
        <v>45886.66</v>
      </c>
      <c r="L2734" t="s">
        <v>32</v>
      </c>
      <c r="M2734" t="s">
        <v>21</v>
      </c>
    </row>
    <row r="2735" spans="1:13" ht="15" x14ac:dyDescent="0.25">
      <c r="A2735">
        <v>2734</v>
      </c>
      <c r="B2735">
        <v>42635</v>
      </c>
      <c r="C2735" t="s">
        <v>24</v>
      </c>
      <c r="D2735" t="s">
        <v>2843</v>
      </c>
      <c r="E2735" t="str">
        <f t="shared" si="126"/>
        <v>Surco,Lima,Lima</v>
      </c>
      <c r="F2735" t="s">
        <v>7</v>
      </c>
      <c r="G2735">
        <v>12</v>
      </c>
      <c r="H2735">
        <f>tabla_ventas[[#This Row],[Precio Venta sin IGV]]-(tabla_ventas[[#This Row],[Precio Venta sin IGV]]*0.4)</f>
        <v>13486.8</v>
      </c>
      <c r="I2735">
        <v>22478</v>
      </c>
      <c r="J2735">
        <f t="shared" si="127"/>
        <v>0.18</v>
      </c>
      <c r="K2735">
        <f t="shared" si="128"/>
        <v>26524.04</v>
      </c>
      <c r="L2735" t="s">
        <v>32</v>
      </c>
      <c r="M2735" t="s">
        <v>21</v>
      </c>
    </row>
    <row r="2736" spans="1:13" ht="15" x14ac:dyDescent="0.25">
      <c r="A2736">
        <v>2735</v>
      </c>
      <c r="B2736">
        <v>42635</v>
      </c>
      <c r="C2736" t="s">
        <v>24</v>
      </c>
      <c r="D2736" t="s">
        <v>2844</v>
      </c>
      <c r="E2736" t="str">
        <f t="shared" si="126"/>
        <v>Surco,Lima,Lima</v>
      </c>
      <c r="F2736" t="s">
        <v>7</v>
      </c>
      <c r="G2736">
        <v>64</v>
      </c>
      <c r="H2736">
        <f>tabla_ventas[[#This Row],[Precio Venta sin IGV]]-(tabla_ventas[[#This Row],[Precio Venta sin IGV]]*0.4)</f>
        <v>15369</v>
      </c>
      <c r="I2736">
        <v>25615</v>
      </c>
      <c r="J2736">
        <f t="shared" si="127"/>
        <v>0.18</v>
      </c>
      <c r="K2736">
        <f t="shared" si="128"/>
        <v>30225.7</v>
      </c>
      <c r="L2736" t="s">
        <v>32</v>
      </c>
      <c r="M2736" t="s">
        <v>18</v>
      </c>
    </row>
    <row r="2737" spans="1:13" ht="15" x14ac:dyDescent="0.25">
      <c r="A2737">
        <v>2736</v>
      </c>
      <c r="B2737">
        <v>42635</v>
      </c>
      <c r="C2737" t="s">
        <v>24</v>
      </c>
      <c r="D2737" t="s">
        <v>2845</v>
      </c>
      <c r="E2737" t="str">
        <f t="shared" si="126"/>
        <v>Surco,Lima,Lima</v>
      </c>
      <c r="F2737" t="s">
        <v>7</v>
      </c>
      <c r="G2737">
        <v>169</v>
      </c>
      <c r="H2737">
        <f>tabla_ventas[[#This Row],[Precio Venta sin IGV]]-(tabla_ventas[[#This Row],[Precio Venta sin IGV]]*0.4)</f>
        <v>12247.2</v>
      </c>
      <c r="I2737">
        <v>20412</v>
      </c>
      <c r="J2737">
        <f t="shared" si="127"/>
        <v>0.18</v>
      </c>
      <c r="K2737">
        <f t="shared" si="128"/>
        <v>24086.16</v>
      </c>
      <c r="L2737" t="s">
        <v>32</v>
      </c>
      <c r="M2737" t="s">
        <v>18</v>
      </c>
    </row>
    <row r="2738" spans="1:13" ht="15" x14ac:dyDescent="0.25">
      <c r="A2738">
        <v>2737</v>
      </c>
      <c r="B2738">
        <v>42635</v>
      </c>
      <c r="C2738" t="s">
        <v>24</v>
      </c>
      <c r="D2738" t="s">
        <v>2846</v>
      </c>
      <c r="E2738" t="str">
        <f t="shared" si="126"/>
        <v>Surco,Lima,Lima</v>
      </c>
      <c r="F2738" t="s">
        <v>7</v>
      </c>
      <c r="G2738">
        <v>99</v>
      </c>
      <c r="H2738">
        <f>tabla_ventas[[#This Row],[Precio Venta sin IGV]]-(tabla_ventas[[#This Row],[Precio Venta sin IGV]]*0.4)</f>
        <v>14761.8</v>
      </c>
      <c r="I2738">
        <v>24603</v>
      </c>
      <c r="J2738">
        <f t="shared" si="127"/>
        <v>0.18</v>
      </c>
      <c r="K2738">
        <f t="shared" si="128"/>
        <v>29031.54</v>
      </c>
      <c r="L2738" t="s">
        <v>32</v>
      </c>
      <c r="M2738" t="s">
        <v>18</v>
      </c>
    </row>
    <row r="2739" spans="1:13" ht="15" x14ac:dyDescent="0.25">
      <c r="A2739">
        <v>2738</v>
      </c>
      <c r="B2739">
        <v>42635</v>
      </c>
      <c r="C2739" t="s">
        <v>24</v>
      </c>
      <c r="D2739" t="s">
        <v>2847</v>
      </c>
      <c r="E2739" t="str">
        <f t="shared" si="126"/>
        <v>Surco,Lima,Lima</v>
      </c>
      <c r="F2739" t="s">
        <v>7</v>
      </c>
      <c r="G2739">
        <v>64</v>
      </c>
      <c r="H2739">
        <f>tabla_ventas[[#This Row],[Precio Venta sin IGV]]-(tabla_ventas[[#This Row],[Precio Venta sin IGV]]*0.4)</f>
        <v>20641.199999999997</v>
      </c>
      <c r="I2739">
        <v>34402</v>
      </c>
      <c r="J2739">
        <f t="shared" si="127"/>
        <v>0.18</v>
      </c>
      <c r="K2739">
        <f t="shared" si="128"/>
        <v>40594.36</v>
      </c>
      <c r="L2739" t="s">
        <v>32</v>
      </c>
      <c r="M2739" t="s">
        <v>18</v>
      </c>
    </row>
    <row r="2740" spans="1:13" ht="15" x14ac:dyDescent="0.25">
      <c r="A2740">
        <v>2739</v>
      </c>
      <c r="B2740">
        <v>42635</v>
      </c>
      <c r="C2740" t="s">
        <v>28</v>
      </c>
      <c r="D2740" t="s">
        <v>2848</v>
      </c>
      <c r="E2740" t="str">
        <f t="shared" si="126"/>
        <v>La Molina,Lima, Lima</v>
      </c>
      <c r="F2740" t="s">
        <v>7</v>
      </c>
      <c r="G2740">
        <v>162</v>
      </c>
      <c r="H2740">
        <f>tabla_ventas[[#This Row],[Precio Venta sin IGV]]-(tabla_ventas[[#This Row],[Precio Venta sin IGV]]*0.4)</f>
        <v>12081.599999999999</v>
      </c>
      <c r="I2740">
        <v>20136</v>
      </c>
      <c r="J2740">
        <f t="shared" si="127"/>
        <v>0.18</v>
      </c>
      <c r="K2740">
        <f t="shared" si="128"/>
        <v>23760.48</v>
      </c>
      <c r="L2740" t="s">
        <v>119</v>
      </c>
      <c r="M2740" t="s">
        <v>13</v>
      </c>
    </row>
    <row r="2741" spans="1:13" ht="15" x14ac:dyDescent="0.25">
      <c r="A2741">
        <v>2740</v>
      </c>
      <c r="B2741">
        <v>42635</v>
      </c>
      <c r="C2741" t="s">
        <v>28</v>
      </c>
      <c r="D2741" t="s">
        <v>2849</v>
      </c>
      <c r="E2741" t="str">
        <f t="shared" si="126"/>
        <v>La Molina,Lima, Lima</v>
      </c>
      <c r="F2741" t="s">
        <v>7</v>
      </c>
      <c r="G2741">
        <v>120</v>
      </c>
      <c r="H2741">
        <f>tabla_ventas[[#This Row],[Precio Venta sin IGV]]-(tabla_ventas[[#This Row],[Precio Venta sin IGV]]*0.4)</f>
        <v>15763.199999999999</v>
      </c>
      <c r="I2741">
        <v>26272</v>
      </c>
      <c r="J2741">
        <f t="shared" si="127"/>
        <v>0.18</v>
      </c>
      <c r="K2741">
        <f t="shared" si="128"/>
        <v>31000.959999999999</v>
      </c>
      <c r="L2741" t="s">
        <v>119</v>
      </c>
      <c r="M2741" t="s">
        <v>13</v>
      </c>
    </row>
    <row r="2742" spans="1:13" ht="15" x14ac:dyDescent="0.25">
      <c r="A2742">
        <v>2741</v>
      </c>
      <c r="B2742">
        <v>42635</v>
      </c>
      <c r="C2742" t="s">
        <v>28</v>
      </c>
      <c r="D2742" t="s">
        <v>2850</v>
      </c>
      <c r="E2742" t="str">
        <f t="shared" si="126"/>
        <v>La Molina,Lima, Lima</v>
      </c>
      <c r="F2742" t="s">
        <v>7</v>
      </c>
      <c r="G2742">
        <v>2</v>
      </c>
      <c r="H2742">
        <f>tabla_ventas[[#This Row],[Precio Venta sin IGV]]-(tabla_ventas[[#This Row],[Precio Venta sin IGV]]*0.4)</f>
        <v>14346.6</v>
      </c>
      <c r="I2742">
        <v>23911</v>
      </c>
      <c r="J2742">
        <f t="shared" si="127"/>
        <v>0.18</v>
      </c>
      <c r="K2742">
        <f t="shared" si="128"/>
        <v>28214.98</v>
      </c>
      <c r="L2742" t="s">
        <v>119</v>
      </c>
      <c r="M2742" t="s">
        <v>13</v>
      </c>
    </row>
    <row r="2743" spans="1:13" ht="15" x14ac:dyDescent="0.25">
      <c r="A2743">
        <v>2742</v>
      </c>
      <c r="B2743">
        <v>42635</v>
      </c>
      <c r="C2743" t="s">
        <v>28</v>
      </c>
      <c r="D2743" t="s">
        <v>2851</v>
      </c>
      <c r="E2743" t="str">
        <f t="shared" si="126"/>
        <v>La Molina,Lima, Lima</v>
      </c>
      <c r="F2743" t="s">
        <v>7</v>
      </c>
      <c r="G2743">
        <v>46</v>
      </c>
      <c r="H2743">
        <f>tabla_ventas[[#This Row],[Precio Venta sin IGV]]-(tabla_ventas[[#This Row],[Precio Venta sin IGV]]*0.4)</f>
        <v>11517.599999999999</v>
      </c>
      <c r="I2743">
        <v>19196</v>
      </c>
      <c r="J2743">
        <f t="shared" si="127"/>
        <v>0.18</v>
      </c>
      <c r="K2743">
        <f t="shared" si="128"/>
        <v>22651.279999999999</v>
      </c>
      <c r="L2743" t="s">
        <v>119</v>
      </c>
      <c r="M2743" t="s">
        <v>13</v>
      </c>
    </row>
    <row r="2744" spans="1:13" ht="15" x14ac:dyDescent="0.25">
      <c r="A2744">
        <v>2743</v>
      </c>
      <c r="B2744">
        <v>42633</v>
      </c>
      <c r="C2744" t="s">
        <v>17</v>
      </c>
      <c r="D2744" t="s">
        <v>2852</v>
      </c>
      <c r="E2744" t="str">
        <f t="shared" si="126"/>
        <v>Surco,Lima,Lima</v>
      </c>
      <c r="F2744" t="s">
        <v>7</v>
      </c>
      <c r="G2744">
        <v>81</v>
      </c>
      <c r="H2744">
        <f>tabla_ventas[[#This Row],[Precio Venta sin IGV]]-(tabla_ventas[[#This Row],[Precio Venta sin IGV]]*0.4)</f>
        <v>12489.6</v>
      </c>
      <c r="I2744">
        <v>20816</v>
      </c>
      <c r="J2744">
        <f t="shared" si="127"/>
        <v>0.18</v>
      </c>
      <c r="K2744">
        <f t="shared" si="128"/>
        <v>24562.880000000001</v>
      </c>
      <c r="L2744" t="s">
        <v>32</v>
      </c>
      <c r="M2744" t="s">
        <v>22</v>
      </c>
    </row>
    <row r="2745" spans="1:13" ht="15" x14ac:dyDescent="0.25">
      <c r="A2745">
        <v>2744</v>
      </c>
      <c r="B2745">
        <v>42633</v>
      </c>
      <c r="C2745" t="s">
        <v>17</v>
      </c>
      <c r="D2745" t="s">
        <v>2853</v>
      </c>
      <c r="E2745" t="str">
        <f t="shared" si="126"/>
        <v>Surco,Lima,Lima</v>
      </c>
      <c r="F2745" t="s">
        <v>7</v>
      </c>
      <c r="G2745">
        <v>82</v>
      </c>
      <c r="H2745">
        <f>tabla_ventas[[#This Row],[Precio Venta sin IGV]]-(tabla_ventas[[#This Row],[Precio Venta sin IGV]]*0.4)</f>
        <v>19146.599999999999</v>
      </c>
      <c r="I2745">
        <v>31911</v>
      </c>
      <c r="J2745">
        <f t="shared" si="127"/>
        <v>0.18</v>
      </c>
      <c r="K2745">
        <f t="shared" si="128"/>
        <v>37654.979999999996</v>
      </c>
      <c r="L2745" t="s">
        <v>32</v>
      </c>
      <c r="M2745" t="s">
        <v>22</v>
      </c>
    </row>
    <row r="2746" spans="1:13" ht="15" x14ac:dyDescent="0.25">
      <c r="A2746">
        <v>2745</v>
      </c>
      <c r="B2746">
        <v>42633</v>
      </c>
      <c r="C2746" t="s">
        <v>17</v>
      </c>
      <c r="D2746" t="s">
        <v>2854</v>
      </c>
      <c r="E2746" t="str">
        <f t="shared" si="126"/>
        <v>Surco,Lima,Lima</v>
      </c>
      <c r="F2746" t="s">
        <v>7</v>
      </c>
      <c r="G2746">
        <v>124</v>
      </c>
      <c r="H2746">
        <f>tabla_ventas[[#This Row],[Precio Venta sin IGV]]-(tabla_ventas[[#This Row],[Precio Venta sin IGV]]*0.4)</f>
        <v>23679.599999999999</v>
      </c>
      <c r="I2746">
        <v>39466</v>
      </c>
      <c r="J2746">
        <f t="shared" si="127"/>
        <v>0.18</v>
      </c>
      <c r="K2746">
        <f t="shared" si="128"/>
        <v>46569.88</v>
      </c>
      <c r="L2746" t="s">
        <v>32</v>
      </c>
      <c r="M2746" t="s">
        <v>22</v>
      </c>
    </row>
    <row r="2747" spans="1:13" ht="15" x14ac:dyDescent="0.25">
      <c r="A2747">
        <v>2746</v>
      </c>
      <c r="B2747">
        <v>42633</v>
      </c>
      <c r="C2747" t="s">
        <v>17</v>
      </c>
      <c r="D2747" t="s">
        <v>2855</v>
      </c>
      <c r="E2747" t="str">
        <f t="shared" si="126"/>
        <v>Surco,Lima,Lima</v>
      </c>
      <c r="F2747" t="s">
        <v>7</v>
      </c>
      <c r="G2747">
        <v>154</v>
      </c>
      <c r="H2747">
        <f>tabla_ventas[[#This Row],[Precio Venta sin IGV]]-(tabla_ventas[[#This Row],[Precio Venta sin IGV]]*0.4)</f>
        <v>14242.8</v>
      </c>
      <c r="I2747">
        <v>23738</v>
      </c>
      <c r="J2747">
        <f t="shared" si="127"/>
        <v>0.18</v>
      </c>
      <c r="K2747">
        <f t="shared" si="128"/>
        <v>28010.84</v>
      </c>
      <c r="L2747" t="s">
        <v>32</v>
      </c>
      <c r="M2747" t="s">
        <v>22</v>
      </c>
    </row>
    <row r="2748" spans="1:13" ht="15" x14ac:dyDescent="0.25">
      <c r="A2748">
        <v>2747</v>
      </c>
      <c r="B2748">
        <v>42633</v>
      </c>
      <c r="C2748" t="s">
        <v>17</v>
      </c>
      <c r="D2748" t="s">
        <v>2856</v>
      </c>
      <c r="E2748" t="str">
        <f t="shared" si="126"/>
        <v>San Miguel, Lima, Lima</v>
      </c>
      <c r="F2748" t="s">
        <v>7</v>
      </c>
      <c r="G2748">
        <v>118</v>
      </c>
      <c r="H2748">
        <f>tabla_ventas[[#This Row],[Precio Venta sin IGV]]-(tabla_ventas[[#This Row],[Precio Venta sin IGV]]*0.4)</f>
        <v>21583.199999999997</v>
      </c>
      <c r="I2748">
        <v>35972</v>
      </c>
      <c r="J2748">
        <f t="shared" si="127"/>
        <v>0.18</v>
      </c>
      <c r="K2748">
        <f t="shared" si="128"/>
        <v>42446.96</v>
      </c>
      <c r="L2748" t="s">
        <v>30</v>
      </c>
      <c r="M2748" t="s">
        <v>14</v>
      </c>
    </row>
    <row r="2749" spans="1:13" ht="15" x14ac:dyDescent="0.25">
      <c r="A2749">
        <v>2748</v>
      </c>
      <c r="B2749">
        <v>42633</v>
      </c>
      <c r="C2749" t="s">
        <v>17</v>
      </c>
      <c r="D2749" t="s">
        <v>2857</v>
      </c>
      <c r="E2749" t="str">
        <f t="shared" si="126"/>
        <v>San Miguel, Lima, Lima</v>
      </c>
      <c r="F2749" t="s">
        <v>7</v>
      </c>
      <c r="G2749">
        <v>52</v>
      </c>
      <c r="H2749">
        <f>tabla_ventas[[#This Row],[Precio Venta sin IGV]]-(tabla_ventas[[#This Row],[Precio Venta sin IGV]]*0.4)</f>
        <v>18007.199999999997</v>
      </c>
      <c r="I2749">
        <v>30012</v>
      </c>
      <c r="J2749">
        <f t="shared" si="127"/>
        <v>0.18</v>
      </c>
      <c r="K2749">
        <f t="shared" si="128"/>
        <v>35414.160000000003</v>
      </c>
      <c r="L2749" t="s">
        <v>30</v>
      </c>
      <c r="M2749" t="s">
        <v>14</v>
      </c>
    </row>
    <row r="2750" spans="1:13" ht="15" x14ac:dyDescent="0.25">
      <c r="A2750">
        <v>2749</v>
      </c>
      <c r="B2750">
        <v>42633</v>
      </c>
      <c r="C2750" t="s">
        <v>17</v>
      </c>
      <c r="D2750" t="s">
        <v>2858</v>
      </c>
      <c r="E2750" t="str">
        <f t="shared" si="126"/>
        <v>San Miguel, Lima, Lima</v>
      </c>
      <c r="F2750" t="s">
        <v>7</v>
      </c>
      <c r="G2750">
        <v>165</v>
      </c>
      <c r="H2750">
        <f>tabla_ventas[[#This Row],[Precio Venta sin IGV]]-(tabla_ventas[[#This Row],[Precio Venta sin IGV]]*0.4)</f>
        <v>21698.400000000001</v>
      </c>
      <c r="I2750">
        <v>36164</v>
      </c>
      <c r="J2750">
        <f t="shared" si="127"/>
        <v>0.18</v>
      </c>
      <c r="K2750">
        <f t="shared" si="128"/>
        <v>42673.52</v>
      </c>
      <c r="L2750" t="s">
        <v>30</v>
      </c>
      <c r="M2750" t="s">
        <v>14</v>
      </c>
    </row>
    <row r="2751" spans="1:13" ht="15" x14ac:dyDescent="0.25">
      <c r="A2751">
        <v>2750</v>
      </c>
      <c r="B2751">
        <v>42633</v>
      </c>
      <c r="C2751" t="s">
        <v>17</v>
      </c>
      <c r="D2751" t="s">
        <v>2859</v>
      </c>
      <c r="E2751" t="str">
        <f t="shared" si="126"/>
        <v>San Miguel, Lima, Lima</v>
      </c>
      <c r="F2751" t="s">
        <v>7</v>
      </c>
      <c r="G2751">
        <v>51</v>
      </c>
      <c r="H2751">
        <f>tabla_ventas[[#This Row],[Precio Venta sin IGV]]-(tabla_ventas[[#This Row],[Precio Venta sin IGV]]*0.4)</f>
        <v>12909.6</v>
      </c>
      <c r="I2751">
        <v>21516</v>
      </c>
      <c r="J2751">
        <f t="shared" si="127"/>
        <v>0.18</v>
      </c>
      <c r="K2751">
        <f t="shared" si="128"/>
        <v>25388.880000000001</v>
      </c>
      <c r="L2751" t="s">
        <v>30</v>
      </c>
      <c r="M2751" t="s">
        <v>14</v>
      </c>
    </row>
    <row r="2752" spans="1:13" ht="15" x14ac:dyDescent="0.25">
      <c r="A2752">
        <v>2751</v>
      </c>
      <c r="B2752">
        <v>42633</v>
      </c>
      <c r="C2752" t="s">
        <v>19</v>
      </c>
      <c r="D2752" t="s">
        <v>2860</v>
      </c>
      <c r="E2752" t="str">
        <f t="shared" si="126"/>
        <v>Surco,Lima,Lima</v>
      </c>
      <c r="F2752" t="s">
        <v>12</v>
      </c>
      <c r="G2752">
        <v>105</v>
      </c>
      <c r="H2752">
        <f>tabla_ventas[[#This Row],[Precio Venta sin IGV]]-(tabla_ventas[[#This Row],[Precio Venta sin IGV]]*0.4)</f>
        <v>12812.4</v>
      </c>
      <c r="I2752">
        <v>21354</v>
      </c>
      <c r="J2752">
        <f t="shared" si="127"/>
        <v>0.18</v>
      </c>
      <c r="K2752">
        <f t="shared" si="128"/>
        <v>25197.72</v>
      </c>
      <c r="L2752" t="s">
        <v>32</v>
      </c>
      <c r="M2752" t="s">
        <v>21</v>
      </c>
    </row>
    <row r="2753" spans="1:13" ht="15" x14ac:dyDescent="0.25">
      <c r="A2753">
        <v>2752</v>
      </c>
      <c r="B2753">
        <v>42633</v>
      </c>
      <c r="C2753" t="s">
        <v>19</v>
      </c>
      <c r="D2753" t="s">
        <v>2861</v>
      </c>
      <c r="E2753" t="str">
        <f t="shared" si="126"/>
        <v>Surco,Lima,Lima</v>
      </c>
      <c r="F2753" t="s">
        <v>12</v>
      </c>
      <c r="G2753">
        <v>14</v>
      </c>
      <c r="H2753">
        <f>tabla_ventas[[#This Row],[Precio Venta sin IGV]]-(tabla_ventas[[#This Row],[Precio Venta sin IGV]]*0.4)</f>
        <v>10947</v>
      </c>
      <c r="I2753">
        <v>18245</v>
      </c>
      <c r="J2753">
        <f t="shared" si="127"/>
        <v>0.18</v>
      </c>
      <c r="K2753">
        <f t="shared" si="128"/>
        <v>21529.1</v>
      </c>
      <c r="L2753" t="s">
        <v>32</v>
      </c>
      <c r="M2753" t="s">
        <v>21</v>
      </c>
    </row>
    <row r="2754" spans="1:13" ht="15" x14ac:dyDescent="0.25">
      <c r="A2754">
        <v>2753</v>
      </c>
      <c r="B2754">
        <v>42633</v>
      </c>
      <c r="C2754" t="s">
        <v>19</v>
      </c>
      <c r="D2754" t="s">
        <v>2862</v>
      </c>
      <c r="E2754" t="str">
        <f t="shared" ref="E2754:E2817" si="129">IF(L2754="San Miguel","San Miguel, Lima, Lima",IF(L2754="La Molina","La Molina,Lima, Lima",IF(L2754="Ate","Ate,Lima,Lima","Surco,Lima,Lima")))</f>
        <v>Surco,Lima,Lima</v>
      </c>
      <c r="F2754" t="s">
        <v>12</v>
      </c>
      <c r="G2754">
        <v>78</v>
      </c>
      <c r="H2754">
        <f>tabla_ventas[[#This Row],[Precio Venta sin IGV]]-(tabla_ventas[[#This Row],[Precio Venta sin IGV]]*0.4)</f>
        <v>20611.8</v>
      </c>
      <c r="I2754">
        <v>34353</v>
      </c>
      <c r="J2754">
        <f t="shared" ref="J2754:J2817" si="130">IF(I2754&gt;20000&lt;25000,18%,IF(I2754&gt;25001,18%,18%))</f>
        <v>0.18</v>
      </c>
      <c r="K2754">
        <f t="shared" ref="K2754:K2817" si="131">I2754+I2754*J2754</f>
        <v>40536.54</v>
      </c>
      <c r="L2754" t="s">
        <v>32</v>
      </c>
      <c r="M2754" t="s">
        <v>21</v>
      </c>
    </row>
    <row r="2755" spans="1:13" ht="15" x14ac:dyDescent="0.25">
      <c r="A2755">
        <v>2754</v>
      </c>
      <c r="B2755">
        <v>42633</v>
      </c>
      <c r="C2755" t="s">
        <v>19</v>
      </c>
      <c r="D2755" t="s">
        <v>2863</v>
      </c>
      <c r="E2755" t="str">
        <f t="shared" si="129"/>
        <v>Surco,Lima,Lima</v>
      </c>
      <c r="F2755" t="s">
        <v>12</v>
      </c>
      <c r="G2755">
        <v>50</v>
      </c>
      <c r="H2755">
        <f>tabla_ventas[[#This Row],[Precio Venta sin IGV]]-(tabla_ventas[[#This Row],[Precio Venta sin IGV]]*0.4)</f>
        <v>23799</v>
      </c>
      <c r="I2755">
        <v>39665</v>
      </c>
      <c r="J2755">
        <f t="shared" si="130"/>
        <v>0.18</v>
      </c>
      <c r="K2755">
        <f t="shared" si="131"/>
        <v>46804.7</v>
      </c>
      <c r="L2755" t="s">
        <v>32</v>
      </c>
      <c r="M2755" t="s">
        <v>21</v>
      </c>
    </row>
    <row r="2756" spans="1:13" ht="15" x14ac:dyDescent="0.25">
      <c r="A2756">
        <v>2755</v>
      </c>
      <c r="B2756">
        <v>42631</v>
      </c>
      <c r="C2756" t="s">
        <v>6</v>
      </c>
      <c r="D2756" t="s">
        <v>2864</v>
      </c>
      <c r="E2756" t="str">
        <f t="shared" si="129"/>
        <v>Surco,Lima,Lima</v>
      </c>
      <c r="F2756" t="s">
        <v>7</v>
      </c>
      <c r="G2756">
        <v>177</v>
      </c>
      <c r="H2756">
        <f>tabla_ventas[[#This Row],[Precio Venta sin IGV]]-(tabla_ventas[[#This Row],[Precio Venta sin IGV]]*0.4)</f>
        <v>11191.8</v>
      </c>
      <c r="I2756">
        <v>18653</v>
      </c>
      <c r="J2756">
        <f t="shared" si="130"/>
        <v>0.18</v>
      </c>
      <c r="K2756">
        <f t="shared" si="131"/>
        <v>22010.54</v>
      </c>
      <c r="L2756" t="s">
        <v>32</v>
      </c>
      <c r="M2756" t="s">
        <v>21</v>
      </c>
    </row>
    <row r="2757" spans="1:13" ht="15" x14ac:dyDescent="0.25">
      <c r="A2757">
        <v>2756</v>
      </c>
      <c r="B2757">
        <v>42631</v>
      </c>
      <c r="C2757" t="s">
        <v>6</v>
      </c>
      <c r="D2757" t="s">
        <v>2865</v>
      </c>
      <c r="E2757" t="str">
        <f t="shared" si="129"/>
        <v>Surco,Lima,Lima</v>
      </c>
      <c r="F2757" t="s">
        <v>7</v>
      </c>
      <c r="G2757">
        <v>178</v>
      </c>
      <c r="H2757">
        <f>tabla_ventas[[#This Row],[Precio Venta sin IGV]]-(tabla_ventas[[#This Row],[Precio Venta sin IGV]]*0.4)</f>
        <v>11676.599999999999</v>
      </c>
      <c r="I2757">
        <v>19461</v>
      </c>
      <c r="J2757">
        <f t="shared" si="130"/>
        <v>0.18</v>
      </c>
      <c r="K2757">
        <f t="shared" si="131"/>
        <v>22963.98</v>
      </c>
      <c r="L2757" t="s">
        <v>32</v>
      </c>
      <c r="M2757" t="s">
        <v>21</v>
      </c>
    </row>
    <row r="2758" spans="1:13" ht="15" x14ac:dyDescent="0.25">
      <c r="A2758">
        <v>2757</v>
      </c>
      <c r="B2758">
        <v>42631</v>
      </c>
      <c r="C2758" t="s">
        <v>6</v>
      </c>
      <c r="D2758" t="s">
        <v>2866</v>
      </c>
      <c r="E2758" t="str">
        <f t="shared" si="129"/>
        <v>Surco,Lima,Lima</v>
      </c>
      <c r="F2758" t="s">
        <v>7</v>
      </c>
      <c r="G2758">
        <v>132</v>
      </c>
      <c r="H2758">
        <f>tabla_ventas[[#This Row],[Precio Venta sin IGV]]-(tabla_ventas[[#This Row],[Precio Venta sin IGV]]*0.4)</f>
        <v>21552</v>
      </c>
      <c r="I2758">
        <v>35920</v>
      </c>
      <c r="J2758">
        <f t="shared" si="130"/>
        <v>0.18</v>
      </c>
      <c r="K2758">
        <f t="shared" si="131"/>
        <v>42385.599999999999</v>
      </c>
      <c r="L2758" t="s">
        <v>32</v>
      </c>
      <c r="M2758" t="s">
        <v>21</v>
      </c>
    </row>
    <row r="2759" spans="1:13" ht="15" x14ac:dyDescent="0.25">
      <c r="A2759">
        <v>2758</v>
      </c>
      <c r="B2759">
        <v>42631</v>
      </c>
      <c r="C2759" t="s">
        <v>6</v>
      </c>
      <c r="D2759" t="s">
        <v>2867</v>
      </c>
      <c r="E2759" t="str">
        <f t="shared" si="129"/>
        <v>Surco,Lima,Lima</v>
      </c>
      <c r="F2759" t="s">
        <v>7</v>
      </c>
      <c r="G2759">
        <v>33</v>
      </c>
      <c r="H2759">
        <f>tabla_ventas[[#This Row],[Precio Venta sin IGV]]-(tabla_ventas[[#This Row],[Precio Venta sin IGV]]*0.4)</f>
        <v>18115.8</v>
      </c>
      <c r="I2759">
        <v>30193</v>
      </c>
      <c r="J2759">
        <f t="shared" si="130"/>
        <v>0.18</v>
      </c>
      <c r="K2759">
        <f t="shared" si="131"/>
        <v>35627.74</v>
      </c>
      <c r="L2759" t="s">
        <v>32</v>
      </c>
      <c r="M2759" t="s">
        <v>21</v>
      </c>
    </row>
    <row r="2760" spans="1:13" ht="15" x14ac:dyDescent="0.25">
      <c r="A2760">
        <v>2759</v>
      </c>
      <c r="B2760">
        <v>42631</v>
      </c>
      <c r="C2760" t="s">
        <v>6</v>
      </c>
      <c r="D2760" t="s">
        <v>2868</v>
      </c>
      <c r="E2760" t="str">
        <f t="shared" si="129"/>
        <v>Surco,Lima,Lima</v>
      </c>
      <c r="F2760" t="s">
        <v>7</v>
      </c>
      <c r="G2760">
        <v>98</v>
      </c>
      <c r="H2760">
        <f>tabla_ventas[[#This Row],[Precio Venta sin IGV]]-(tabla_ventas[[#This Row],[Precio Venta sin IGV]]*0.4)</f>
        <v>12939</v>
      </c>
      <c r="I2760">
        <v>21565</v>
      </c>
      <c r="J2760">
        <f t="shared" si="130"/>
        <v>0.18</v>
      </c>
      <c r="K2760">
        <f t="shared" si="131"/>
        <v>25446.7</v>
      </c>
      <c r="L2760" t="s">
        <v>32</v>
      </c>
      <c r="M2760" t="s">
        <v>25</v>
      </c>
    </row>
    <row r="2761" spans="1:13" ht="15" x14ac:dyDescent="0.25">
      <c r="A2761">
        <v>2760</v>
      </c>
      <c r="B2761">
        <v>42631</v>
      </c>
      <c r="C2761" t="s">
        <v>6</v>
      </c>
      <c r="D2761" t="s">
        <v>2869</v>
      </c>
      <c r="E2761" t="str">
        <f t="shared" si="129"/>
        <v>Surco,Lima,Lima</v>
      </c>
      <c r="F2761" t="s">
        <v>7</v>
      </c>
      <c r="G2761">
        <v>172</v>
      </c>
      <c r="H2761">
        <f>tabla_ventas[[#This Row],[Precio Venta sin IGV]]-(tabla_ventas[[#This Row],[Precio Venta sin IGV]]*0.4)</f>
        <v>10860</v>
      </c>
      <c r="I2761">
        <v>18100</v>
      </c>
      <c r="J2761">
        <f t="shared" si="130"/>
        <v>0.18</v>
      </c>
      <c r="K2761">
        <f t="shared" si="131"/>
        <v>21358</v>
      </c>
      <c r="L2761" t="s">
        <v>32</v>
      </c>
      <c r="M2761" t="s">
        <v>25</v>
      </c>
    </row>
    <row r="2762" spans="1:13" ht="15" x14ac:dyDescent="0.25">
      <c r="A2762">
        <v>2761</v>
      </c>
      <c r="B2762">
        <v>42631</v>
      </c>
      <c r="C2762" t="s">
        <v>6</v>
      </c>
      <c r="D2762" t="s">
        <v>2870</v>
      </c>
      <c r="E2762" t="str">
        <f t="shared" si="129"/>
        <v>Surco,Lima,Lima</v>
      </c>
      <c r="F2762" t="s">
        <v>7</v>
      </c>
      <c r="G2762">
        <v>129</v>
      </c>
      <c r="H2762">
        <f>tabla_ventas[[#This Row],[Precio Venta sin IGV]]-(tabla_ventas[[#This Row],[Precio Venta sin IGV]]*0.4)</f>
        <v>18978.599999999999</v>
      </c>
      <c r="I2762">
        <v>31631</v>
      </c>
      <c r="J2762">
        <f t="shared" si="130"/>
        <v>0.18</v>
      </c>
      <c r="K2762">
        <f t="shared" si="131"/>
        <v>37324.58</v>
      </c>
      <c r="L2762" t="s">
        <v>32</v>
      </c>
      <c r="M2762" t="s">
        <v>25</v>
      </c>
    </row>
    <row r="2763" spans="1:13" ht="15" x14ac:dyDescent="0.25">
      <c r="A2763">
        <v>2762</v>
      </c>
      <c r="B2763">
        <v>42631</v>
      </c>
      <c r="C2763" t="s">
        <v>6</v>
      </c>
      <c r="D2763" t="s">
        <v>2871</v>
      </c>
      <c r="E2763" t="str">
        <f t="shared" si="129"/>
        <v>Surco,Lima,Lima</v>
      </c>
      <c r="F2763" t="s">
        <v>7</v>
      </c>
      <c r="G2763">
        <v>60</v>
      </c>
      <c r="H2763">
        <f>tabla_ventas[[#This Row],[Precio Venta sin IGV]]-(tabla_ventas[[#This Row],[Precio Venta sin IGV]]*0.4)</f>
        <v>19093.199999999997</v>
      </c>
      <c r="I2763">
        <v>31822</v>
      </c>
      <c r="J2763">
        <f t="shared" si="130"/>
        <v>0.18</v>
      </c>
      <c r="K2763">
        <f t="shared" si="131"/>
        <v>37549.96</v>
      </c>
      <c r="L2763" t="s">
        <v>32</v>
      </c>
      <c r="M2763" t="s">
        <v>25</v>
      </c>
    </row>
    <row r="2764" spans="1:13" ht="15" x14ac:dyDescent="0.25">
      <c r="A2764">
        <v>2763</v>
      </c>
      <c r="B2764">
        <v>42631</v>
      </c>
      <c r="C2764" t="s">
        <v>11</v>
      </c>
      <c r="D2764" t="s">
        <v>2872</v>
      </c>
      <c r="E2764" t="str">
        <f t="shared" si="129"/>
        <v>Ate,Lima,Lima</v>
      </c>
      <c r="F2764" t="s">
        <v>7</v>
      </c>
      <c r="G2764">
        <v>65</v>
      </c>
      <c r="H2764">
        <f>tabla_ventas[[#This Row],[Precio Venta sin IGV]]-(tabla_ventas[[#This Row],[Precio Venta sin IGV]]*0.4)</f>
        <v>16161.599999999999</v>
      </c>
      <c r="I2764">
        <v>26936</v>
      </c>
      <c r="J2764">
        <f t="shared" si="130"/>
        <v>0.18</v>
      </c>
      <c r="K2764">
        <f t="shared" si="131"/>
        <v>31784.48</v>
      </c>
      <c r="L2764" t="s">
        <v>31</v>
      </c>
      <c r="M2764" t="s">
        <v>10</v>
      </c>
    </row>
    <row r="2765" spans="1:13" ht="15" x14ac:dyDescent="0.25">
      <c r="A2765">
        <v>2764</v>
      </c>
      <c r="B2765">
        <v>42631</v>
      </c>
      <c r="C2765" t="s">
        <v>11</v>
      </c>
      <c r="D2765" t="s">
        <v>2873</v>
      </c>
      <c r="E2765" t="str">
        <f t="shared" si="129"/>
        <v>Ate,Lima,Lima</v>
      </c>
      <c r="F2765" t="s">
        <v>7</v>
      </c>
      <c r="G2765">
        <v>18</v>
      </c>
      <c r="H2765">
        <f>tabla_ventas[[#This Row],[Precio Venta sin IGV]]-(tabla_ventas[[#This Row],[Precio Venta sin IGV]]*0.4)</f>
        <v>11805.599999999999</v>
      </c>
      <c r="I2765">
        <v>19676</v>
      </c>
      <c r="J2765">
        <f t="shared" si="130"/>
        <v>0.18</v>
      </c>
      <c r="K2765">
        <f t="shared" si="131"/>
        <v>23217.68</v>
      </c>
      <c r="L2765" t="s">
        <v>31</v>
      </c>
      <c r="M2765" t="s">
        <v>10</v>
      </c>
    </row>
    <row r="2766" spans="1:13" ht="15" x14ac:dyDescent="0.25">
      <c r="A2766">
        <v>2765</v>
      </c>
      <c r="B2766">
        <v>42631</v>
      </c>
      <c r="C2766" t="s">
        <v>11</v>
      </c>
      <c r="D2766" t="s">
        <v>2874</v>
      </c>
      <c r="E2766" t="str">
        <f t="shared" si="129"/>
        <v>Ate,Lima,Lima</v>
      </c>
      <c r="F2766" t="s">
        <v>7</v>
      </c>
      <c r="G2766">
        <v>88</v>
      </c>
      <c r="H2766">
        <f>tabla_ventas[[#This Row],[Precio Venta sin IGV]]-(tabla_ventas[[#This Row],[Precio Venta sin IGV]]*0.4)</f>
        <v>18213</v>
      </c>
      <c r="I2766">
        <v>30355</v>
      </c>
      <c r="J2766">
        <f t="shared" si="130"/>
        <v>0.18</v>
      </c>
      <c r="K2766">
        <f t="shared" si="131"/>
        <v>35818.9</v>
      </c>
      <c r="L2766" t="s">
        <v>31</v>
      </c>
      <c r="M2766" t="s">
        <v>10</v>
      </c>
    </row>
    <row r="2767" spans="1:13" ht="15" x14ac:dyDescent="0.25">
      <c r="A2767">
        <v>2766</v>
      </c>
      <c r="B2767">
        <v>42631</v>
      </c>
      <c r="C2767" t="s">
        <v>11</v>
      </c>
      <c r="D2767" t="s">
        <v>2875</v>
      </c>
      <c r="E2767" t="str">
        <f t="shared" si="129"/>
        <v>Ate,Lima,Lima</v>
      </c>
      <c r="F2767" t="s">
        <v>7</v>
      </c>
      <c r="G2767">
        <v>67</v>
      </c>
      <c r="H2767">
        <f>tabla_ventas[[#This Row],[Precio Venta sin IGV]]-(tabla_ventas[[#This Row],[Precio Venta sin IGV]]*0.4)</f>
        <v>16723.8</v>
      </c>
      <c r="I2767">
        <v>27873</v>
      </c>
      <c r="J2767">
        <f t="shared" si="130"/>
        <v>0.18</v>
      </c>
      <c r="K2767">
        <f t="shared" si="131"/>
        <v>32890.14</v>
      </c>
      <c r="L2767" t="s">
        <v>31</v>
      </c>
      <c r="M2767" t="s">
        <v>10</v>
      </c>
    </row>
    <row r="2768" spans="1:13" ht="15" x14ac:dyDescent="0.25">
      <c r="A2768">
        <v>2767</v>
      </c>
      <c r="B2768">
        <v>42631</v>
      </c>
      <c r="C2768" t="s">
        <v>11</v>
      </c>
      <c r="D2768" t="s">
        <v>2876</v>
      </c>
      <c r="E2768" t="str">
        <f t="shared" si="129"/>
        <v>Ate,Lima,Lima</v>
      </c>
      <c r="F2768" t="s">
        <v>7</v>
      </c>
      <c r="G2768">
        <v>114</v>
      </c>
      <c r="H2768">
        <f>tabla_ventas[[#This Row],[Precio Venta sin IGV]]-(tabla_ventas[[#This Row],[Precio Venta sin IGV]]*0.4)</f>
        <v>22632</v>
      </c>
      <c r="I2768">
        <v>37720</v>
      </c>
      <c r="J2768">
        <f t="shared" si="130"/>
        <v>0.18</v>
      </c>
      <c r="K2768">
        <f t="shared" si="131"/>
        <v>44509.599999999999</v>
      </c>
      <c r="L2768" t="s">
        <v>31</v>
      </c>
      <c r="M2768" t="s">
        <v>23</v>
      </c>
    </row>
    <row r="2769" spans="1:13" ht="15" x14ac:dyDescent="0.25">
      <c r="A2769">
        <v>2768</v>
      </c>
      <c r="B2769">
        <v>42631</v>
      </c>
      <c r="C2769" t="s">
        <v>11</v>
      </c>
      <c r="D2769" t="s">
        <v>2877</v>
      </c>
      <c r="E2769" t="str">
        <f t="shared" si="129"/>
        <v>Ate,Lima,Lima</v>
      </c>
      <c r="F2769" t="s">
        <v>7</v>
      </c>
      <c r="G2769">
        <v>17</v>
      </c>
      <c r="H2769">
        <f>tabla_ventas[[#This Row],[Precio Venta sin IGV]]-(tabla_ventas[[#This Row],[Precio Venta sin IGV]]*0.4)</f>
        <v>14556</v>
      </c>
      <c r="I2769">
        <v>24260</v>
      </c>
      <c r="J2769">
        <f t="shared" si="130"/>
        <v>0.18</v>
      </c>
      <c r="K2769">
        <f t="shared" si="131"/>
        <v>28626.799999999999</v>
      </c>
      <c r="L2769" t="s">
        <v>31</v>
      </c>
      <c r="M2769" t="s">
        <v>23</v>
      </c>
    </row>
    <row r="2770" spans="1:13" ht="15" x14ac:dyDescent="0.25">
      <c r="A2770">
        <v>2769</v>
      </c>
      <c r="B2770">
        <v>42631</v>
      </c>
      <c r="C2770" t="s">
        <v>11</v>
      </c>
      <c r="D2770" t="s">
        <v>2878</v>
      </c>
      <c r="E2770" t="str">
        <f t="shared" si="129"/>
        <v>Ate,Lima,Lima</v>
      </c>
      <c r="F2770" t="s">
        <v>7</v>
      </c>
      <c r="G2770">
        <v>160</v>
      </c>
      <c r="H2770">
        <f>tabla_ventas[[#This Row],[Precio Venta sin IGV]]-(tabla_ventas[[#This Row],[Precio Venta sin IGV]]*0.4)</f>
        <v>15026.4</v>
      </c>
      <c r="I2770">
        <v>25044</v>
      </c>
      <c r="J2770">
        <f t="shared" si="130"/>
        <v>0.18</v>
      </c>
      <c r="K2770">
        <f t="shared" si="131"/>
        <v>29551.919999999998</v>
      </c>
      <c r="L2770" t="s">
        <v>31</v>
      </c>
      <c r="M2770" t="s">
        <v>23</v>
      </c>
    </row>
    <row r="2771" spans="1:13" ht="15" x14ac:dyDescent="0.25">
      <c r="A2771">
        <v>2770</v>
      </c>
      <c r="B2771">
        <v>42631</v>
      </c>
      <c r="C2771" t="s">
        <v>11</v>
      </c>
      <c r="D2771" t="s">
        <v>2879</v>
      </c>
      <c r="E2771" t="str">
        <f t="shared" si="129"/>
        <v>Ate,Lima,Lima</v>
      </c>
      <c r="F2771" t="s">
        <v>7</v>
      </c>
      <c r="G2771">
        <v>33</v>
      </c>
      <c r="H2771">
        <f>tabla_ventas[[#This Row],[Precio Venta sin IGV]]-(tabla_ventas[[#This Row],[Precio Venta sin IGV]]*0.4)</f>
        <v>19931.400000000001</v>
      </c>
      <c r="I2771">
        <v>33219</v>
      </c>
      <c r="J2771">
        <f t="shared" si="130"/>
        <v>0.18</v>
      </c>
      <c r="K2771">
        <f t="shared" si="131"/>
        <v>39198.42</v>
      </c>
      <c r="L2771" t="s">
        <v>31</v>
      </c>
      <c r="M2771" t="s">
        <v>23</v>
      </c>
    </row>
    <row r="2772" spans="1:13" ht="15" x14ac:dyDescent="0.25">
      <c r="A2772">
        <v>2771</v>
      </c>
      <c r="B2772">
        <v>42631</v>
      </c>
      <c r="C2772" t="s">
        <v>11</v>
      </c>
      <c r="D2772" t="s">
        <v>2880</v>
      </c>
      <c r="E2772" t="str">
        <f t="shared" si="129"/>
        <v>Ate,Lima,Lima</v>
      </c>
      <c r="F2772" t="s">
        <v>12</v>
      </c>
      <c r="G2772">
        <v>176</v>
      </c>
      <c r="H2772">
        <f>tabla_ventas[[#This Row],[Precio Venta sin IGV]]-(tabla_ventas[[#This Row],[Precio Venta sin IGV]]*0.4)</f>
        <v>23877</v>
      </c>
      <c r="I2772">
        <v>39795</v>
      </c>
      <c r="J2772">
        <f t="shared" si="130"/>
        <v>0.18</v>
      </c>
      <c r="K2772">
        <f t="shared" si="131"/>
        <v>46958.1</v>
      </c>
      <c r="L2772" t="s">
        <v>31</v>
      </c>
      <c r="M2772" t="s">
        <v>10</v>
      </c>
    </row>
    <row r="2773" spans="1:13" ht="15" x14ac:dyDescent="0.25">
      <c r="A2773">
        <v>2772</v>
      </c>
      <c r="B2773">
        <v>42631</v>
      </c>
      <c r="C2773" t="s">
        <v>11</v>
      </c>
      <c r="D2773" t="s">
        <v>2881</v>
      </c>
      <c r="E2773" t="str">
        <f t="shared" si="129"/>
        <v>Ate,Lima,Lima</v>
      </c>
      <c r="F2773" t="s">
        <v>12</v>
      </c>
      <c r="G2773">
        <v>124</v>
      </c>
      <c r="H2773">
        <f>tabla_ventas[[#This Row],[Precio Venta sin IGV]]-(tabla_ventas[[#This Row],[Precio Venta sin IGV]]*0.4)</f>
        <v>15819</v>
      </c>
      <c r="I2773">
        <v>26365</v>
      </c>
      <c r="J2773">
        <f t="shared" si="130"/>
        <v>0.18</v>
      </c>
      <c r="K2773">
        <f t="shared" si="131"/>
        <v>31110.7</v>
      </c>
      <c r="L2773" t="s">
        <v>31</v>
      </c>
      <c r="M2773" t="s">
        <v>10</v>
      </c>
    </row>
    <row r="2774" spans="1:13" ht="15" x14ac:dyDescent="0.25">
      <c r="A2774">
        <v>2773</v>
      </c>
      <c r="B2774">
        <v>42631</v>
      </c>
      <c r="C2774" t="s">
        <v>11</v>
      </c>
      <c r="D2774" t="s">
        <v>2882</v>
      </c>
      <c r="E2774" t="str">
        <f t="shared" si="129"/>
        <v>Ate,Lima,Lima</v>
      </c>
      <c r="F2774" t="s">
        <v>12</v>
      </c>
      <c r="G2774">
        <v>119</v>
      </c>
      <c r="H2774">
        <f>tabla_ventas[[#This Row],[Precio Venta sin IGV]]-(tabla_ventas[[#This Row],[Precio Venta sin IGV]]*0.4)</f>
        <v>11664</v>
      </c>
      <c r="I2774">
        <v>19440</v>
      </c>
      <c r="J2774">
        <f t="shared" si="130"/>
        <v>0.18</v>
      </c>
      <c r="K2774">
        <f t="shared" si="131"/>
        <v>22939.200000000001</v>
      </c>
      <c r="L2774" t="s">
        <v>31</v>
      </c>
      <c r="M2774" t="s">
        <v>10</v>
      </c>
    </row>
    <row r="2775" spans="1:13" ht="15" x14ac:dyDescent="0.25">
      <c r="A2775">
        <v>2774</v>
      </c>
      <c r="B2775">
        <v>42631</v>
      </c>
      <c r="C2775" t="s">
        <v>11</v>
      </c>
      <c r="D2775" t="s">
        <v>2883</v>
      </c>
      <c r="E2775" t="str">
        <f t="shared" si="129"/>
        <v>Ate,Lima,Lima</v>
      </c>
      <c r="F2775" t="s">
        <v>12</v>
      </c>
      <c r="G2775">
        <v>101</v>
      </c>
      <c r="H2775">
        <f>tabla_ventas[[#This Row],[Precio Venta sin IGV]]-(tabla_ventas[[#This Row],[Precio Venta sin IGV]]*0.4)</f>
        <v>16483.199999999997</v>
      </c>
      <c r="I2775">
        <v>27472</v>
      </c>
      <c r="J2775">
        <f t="shared" si="130"/>
        <v>0.18</v>
      </c>
      <c r="K2775">
        <f t="shared" si="131"/>
        <v>32416.959999999999</v>
      </c>
      <c r="L2775" t="s">
        <v>31</v>
      </c>
      <c r="M2775" t="s">
        <v>10</v>
      </c>
    </row>
    <row r="2776" spans="1:13" ht="15" x14ac:dyDescent="0.25">
      <c r="A2776">
        <v>2775</v>
      </c>
      <c r="B2776">
        <v>42631</v>
      </c>
      <c r="C2776" t="s">
        <v>27</v>
      </c>
      <c r="D2776" t="s">
        <v>2884</v>
      </c>
      <c r="E2776" t="str">
        <f t="shared" si="129"/>
        <v>Surco,Lima,Lima</v>
      </c>
      <c r="F2776" t="s">
        <v>7</v>
      </c>
      <c r="G2776">
        <v>14</v>
      </c>
      <c r="H2776">
        <f>tabla_ventas[[#This Row],[Precio Venta sin IGV]]-(tabla_ventas[[#This Row],[Precio Venta sin IGV]]*0.4)</f>
        <v>13077</v>
      </c>
      <c r="I2776">
        <v>21795</v>
      </c>
      <c r="J2776">
        <f t="shared" si="130"/>
        <v>0.18</v>
      </c>
      <c r="K2776">
        <f t="shared" si="131"/>
        <v>25718.1</v>
      </c>
      <c r="L2776" t="s">
        <v>32</v>
      </c>
      <c r="M2776" t="s">
        <v>15</v>
      </c>
    </row>
    <row r="2777" spans="1:13" ht="15" x14ac:dyDescent="0.25">
      <c r="A2777">
        <v>2776</v>
      </c>
      <c r="B2777">
        <v>42631</v>
      </c>
      <c r="C2777" t="s">
        <v>27</v>
      </c>
      <c r="D2777" t="s">
        <v>2885</v>
      </c>
      <c r="E2777" t="str">
        <f t="shared" si="129"/>
        <v>Surco,Lima,Lima</v>
      </c>
      <c r="F2777" t="s">
        <v>7</v>
      </c>
      <c r="G2777">
        <v>124</v>
      </c>
      <c r="H2777">
        <f>tabla_ventas[[#This Row],[Precio Venta sin IGV]]-(tabla_ventas[[#This Row],[Precio Venta sin IGV]]*0.4)</f>
        <v>20415.599999999999</v>
      </c>
      <c r="I2777">
        <v>34026</v>
      </c>
      <c r="J2777">
        <f t="shared" si="130"/>
        <v>0.18</v>
      </c>
      <c r="K2777">
        <f t="shared" si="131"/>
        <v>40150.68</v>
      </c>
      <c r="L2777" t="s">
        <v>32</v>
      </c>
      <c r="M2777" t="s">
        <v>15</v>
      </c>
    </row>
    <row r="2778" spans="1:13" ht="15" x14ac:dyDescent="0.25">
      <c r="A2778">
        <v>2777</v>
      </c>
      <c r="B2778">
        <v>42631</v>
      </c>
      <c r="C2778" t="s">
        <v>27</v>
      </c>
      <c r="D2778" t="s">
        <v>2886</v>
      </c>
      <c r="E2778" t="str">
        <f t="shared" si="129"/>
        <v>Surco,Lima,Lima</v>
      </c>
      <c r="F2778" t="s">
        <v>7</v>
      </c>
      <c r="G2778">
        <v>112</v>
      </c>
      <c r="H2778">
        <f>tabla_ventas[[#This Row],[Precio Venta sin IGV]]-(tabla_ventas[[#This Row],[Precio Venta sin IGV]]*0.4)</f>
        <v>14882.4</v>
      </c>
      <c r="I2778">
        <v>24804</v>
      </c>
      <c r="J2778">
        <f t="shared" si="130"/>
        <v>0.18</v>
      </c>
      <c r="K2778">
        <f t="shared" si="131"/>
        <v>29268.720000000001</v>
      </c>
      <c r="L2778" t="s">
        <v>32</v>
      </c>
      <c r="M2778" t="s">
        <v>15</v>
      </c>
    </row>
    <row r="2779" spans="1:13" ht="15" x14ac:dyDescent="0.25">
      <c r="A2779">
        <v>2778</v>
      </c>
      <c r="B2779">
        <v>42631</v>
      </c>
      <c r="C2779" t="s">
        <v>27</v>
      </c>
      <c r="D2779" t="s">
        <v>2887</v>
      </c>
      <c r="E2779" t="str">
        <f t="shared" si="129"/>
        <v>Surco,Lima,Lima</v>
      </c>
      <c r="F2779" t="s">
        <v>7</v>
      </c>
      <c r="G2779">
        <v>115</v>
      </c>
      <c r="H2779">
        <f>tabla_ventas[[#This Row],[Precio Venta sin IGV]]-(tabla_ventas[[#This Row],[Precio Venta sin IGV]]*0.4)</f>
        <v>19660.8</v>
      </c>
      <c r="I2779">
        <v>32768</v>
      </c>
      <c r="J2779">
        <f t="shared" si="130"/>
        <v>0.18</v>
      </c>
      <c r="K2779">
        <f t="shared" si="131"/>
        <v>38666.239999999998</v>
      </c>
      <c r="L2779" t="s">
        <v>32</v>
      </c>
      <c r="M2779" t="s">
        <v>15</v>
      </c>
    </row>
    <row r="2780" spans="1:13" ht="15" x14ac:dyDescent="0.25">
      <c r="A2780">
        <v>2779</v>
      </c>
      <c r="B2780">
        <v>42631</v>
      </c>
      <c r="C2780" t="s">
        <v>27</v>
      </c>
      <c r="D2780" t="s">
        <v>2888</v>
      </c>
      <c r="E2780" t="str">
        <f t="shared" si="129"/>
        <v>Surco,Lima,Lima</v>
      </c>
      <c r="F2780" t="s">
        <v>7</v>
      </c>
      <c r="G2780">
        <v>27</v>
      </c>
      <c r="H2780">
        <f>tabla_ventas[[#This Row],[Precio Venta sin IGV]]-(tabla_ventas[[#This Row],[Precio Venta sin IGV]]*0.4)</f>
        <v>21500.400000000001</v>
      </c>
      <c r="I2780">
        <v>35834</v>
      </c>
      <c r="J2780">
        <f t="shared" si="130"/>
        <v>0.18</v>
      </c>
      <c r="K2780">
        <f t="shared" si="131"/>
        <v>42284.12</v>
      </c>
      <c r="L2780" t="s">
        <v>32</v>
      </c>
      <c r="M2780" t="s">
        <v>20</v>
      </c>
    </row>
    <row r="2781" spans="1:13" ht="15" x14ac:dyDescent="0.25">
      <c r="A2781">
        <v>2780</v>
      </c>
      <c r="B2781">
        <v>42631</v>
      </c>
      <c r="C2781" t="s">
        <v>27</v>
      </c>
      <c r="D2781" t="s">
        <v>2889</v>
      </c>
      <c r="E2781" t="str">
        <f t="shared" si="129"/>
        <v>Surco,Lima,Lima</v>
      </c>
      <c r="F2781" t="s">
        <v>7</v>
      </c>
      <c r="G2781">
        <v>160</v>
      </c>
      <c r="H2781">
        <f>tabla_ventas[[#This Row],[Precio Venta sin IGV]]-(tabla_ventas[[#This Row],[Precio Venta sin IGV]]*0.4)</f>
        <v>20872.8</v>
      </c>
      <c r="I2781">
        <v>34788</v>
      </c>
      <c r="J2781">
        <f t="shared" si="130"/>
        <v>0.18</v>
      </c>
      <c r="K2781">
        <f t="shared" si="131"/>
        <v>41049.839999999997</v>
      </c>
      <c r="L2781" t="s">
        <v>32</v>
      </c>
      <c r="M2781" t="s">
        <v>20</v>
      </c>
    </row>
    <row r="2782" spans="1:13" ht="15" x14ac:dyDescent="0.25">
      <c r="A2782">
        <v>2781</v>
      </c>
      <c r="B2782">
        <v>42631</v>
      </c>
      <c r="C2782" t="s">
        <v>27</v>
      </c>
      <c r="D2782" t="s">
        <v>2890</v>
      </c>
      <c r="E2782" t="str">
        <f t="shared" si="129"/>
        <v>Surco,Lima,Lima</v>
      </c>
      <c r="F2782" t="s">
        <v>7</v>
      </c>
      <c r="G2782">
        <v>160</v>
      </c>
      <c r="H2782">
        <f>tabla_ventas[[#This Row],[Precio Venta sin IGV]]-(tabla_ventas[[#This Row],[Precio Venta sin IGV]]*0.4)</f>
        <v>19476.599999999999</v>
      </c>
      <c r="I2782">
        <v>32461</v>
      </c>
      <c r="J2782">
        <f t="shared" si="130"/>
        <v>0.18</v>
      </c>
      <c r="K2782">
        <f t="shared" si="131"/>
        <v>38303.979999999996</v>
      </c>
      <c r="L2782" t="s">
        <v>32</v>
      </c>
      <c r="M2782" t="s">
        <v>20</v>
      </c>
    </row>
    <row r="2783" spans="1:13" ht="15" x14ac:dyDescent="0.25">
      <c r="A2783">
        <v>2782</v>
      </c>
      <c r="B2783">
        <v>42631</v>
      </c>
      <c r="C2783" t="s">
        <v>27</v>
      </c>
      <c r="D2783" t="s">
        <v>2891</v>
      </c>
      <c r="E2783" t="str">
        <f t="shared" si="129"/>
        <v>Surco,Lima,Lima</v>
      </c>
      <c r="F2783" t="s">
        <v>7</v>
      </c>
      <c r="G2783">
        <v>144</v>
      </c>
      <c r="H2783">
        <f>tabla_ventas[[#This Row],[Precio Venta sin IGV]]-(tabla_ventas[[#This Row],[Precio Venta sin IGV]]*0.4)</f>
        <v>16882.199999999997</v>
      </c>
      <c r="I2783">
        <v>28137</v>
      </c>
      <c r="J2783">
        <f t="shared" si="130"/>
        <v>0.18</v>
      </c>
      <c r="K2783">
        <f t="shared" si="131"/>
        <v>33201.660000000003</v>
      </c>
      <c r="L2783" t="s">
        <v>32</v>
      </c>
      <c r="M2783" t="s">
        <v>20</v>
      </c>
    </row>
    <row r="2784" spans="1:13" ht="15" x14ac:dyDescent="0.25">
      <c r="A2784">
        <v>2783</v>
      </c>
      <c r="B2784">
        <v>42631</v>
      </c>
      <c r="C2784" t="s">
        <v>24</v>
      </c>
      <c r="D2784" t="s">
        <v>2892</v>
      </c>
      <c r="E2784" t="str">
        <f t="shared" si="129"/>
        <v>Surco,Lima,Lima</v>
      </c>
      <c r="F2784" t="s">
        <v>7</v>
      </c>
      <c r="G2784">
        <v>138</v>
      </c>
      <c r="H2784">
        <f>tabla_ventas[[#This Row],[Precio Venta sin IGV]]-(tabla_ventas[[#This Row],[Precio Venta sin IGV]]*0.4)</f>
        <v>17401.8</v>
      </c>
      <c r="I2784">
        <v>29003</v>
      </c>
      <c r="J2784">
        <f t="shared" si="130"/>
        <v>0.18</v>
      </c>
      <c r="K2784">
        <f t="shared" si="131"/>
        <v>34223.54</v>
      </c>
      <c r="L2784" t="s">
        <v>32</v>
      </c>
      <c r="M2784" t="s">
        <v>18</v>
      </c>
    </row>
    <row r="2785" spans="1:13" ht="15" x14ac:dyDescent="0.25">
      <c r="A2785">
        <v>2784</v>
      </c>
      <c r="B2785">
        <v>42631</v>
      </c>
      <c r="C2785" t="s">
        <v>24</v>
      </c>
      <c r="D2785" t="s">
        <v>2893</v>
      </c>
      <c r="E2785" t="str">
        <f t="shared" si="129"/>
        <v>Surco,Lima,Lima</v>
      </c>
      <c r="F2785" t="s">
        <v>7</v>
      </c>
      <c r="G2785">
        <v>128</v>
      </c>
      <c r="H2785">
        <f>tabla_ventas[[#This Row],[Precio Venta sin IGV]]-(tabla_ventas[[#This Row],[Precio Venta sin IGV]]*0.4)</f>
        <v>21390.6</v>
      </c>
      <c r="I2785">
        <v>35651</v>
      </c>
      <c r="J2785">
        <f t="shared" si="130"/>
        <v>0.18</v>
      </c>
      <c r="K2785">
        <f t="shared" si="131"/>
        <v>42068.18</v>
      </c>
      <c r="L2785" t="s">
        <v>32</v>
      </c>
      <c r="M2785" t="s">
        <v>18</v>
      </c>
    </row>
    <row r="2786" spans="1:13" ht="15" x14ac:dyDescent="0.25">
      <c r="A2786">
        <v>2785</v>
      </c>
      <c r="B2786">
        <v>42631</v>
      </c>
      <c r="C2786" t="s">
        <v>24</v>
      </c>
      <c r="D2786" t="s">
        <v>2894</v>
      </c>
      <c r="E2786" t="str">
        <f t="shared" si="129"/>
        <v>Surco,Lima,Lima</v>
      </c>
      <c r="F2786" t="s">
        <v>7</v>
      </c>
      <c r="G2786">
        <v>17</v>
      </c>
      <c r="H2786">
        <f>tabla_ventas[[#This Row],[Precio Venta sin IGV]]-(tabla_ventas[[#This Row],[Precio Venta sin IGV]]*0.4)</f>
        <v>14323.199999999999</v>
      </c>
      <c r="I2786">
        <v>23872</v>
      </c>
      <c r="J2786">
        <f t="shared" si="130"/>
        <v>0.18</v>
      </c>
      <c r="K2786">
        <f t="shared" si="131"/>
        <v>28168.959999999999</v>
      </c>
      <c r="L2786" t="s">
        <v>32</v>
      </c>
      <c r="M2786" t="s">
        <v>18</v>
      </c>
    </row>
    <row r="2787" spans="1:13" ht="15" x14ac:dyDescent="0.25">
      <c r="A2787">
        <v>2786</v>
      </c>
      <c r="B2787">
        <v>42631</v>
      </c>
      <c r="C2787" t="s">
        <v>24</v>
      </c>
      <c r="D2787" t="s">
        <v>2895</v>
      </c>
      <c r="E2787" t="str">
        <f t="shared" si="129"/>
        <v>Surco,Lima,Lima</v>
      </c>
      <c r="F2787" t="s">
        <v>7</v>
      </c>
      <c r="G2787">
        <v>127</v>
      </c>
      <c r="H2787">
        <f>tabla_ventas[[#This Row],[Precio Venta sin IGV]]-(tabla_ventas[[#This Row],[Precio Venta sin IGV]]*0.4)</f>
        <v>20835</v>
      </c>
      <c r="I2787">
        <v>34725</v>
      </c>
      <c r="J2787">
        <f t="shared" si="130"/>
        <v>0.18</v>
      </c>
      <c r="K2787">
        <f t="shared" si="131"/>
        <v>40975.5</v>
      </c>
      <c r="L2787" t="s">
        <v>32</v>
      </c>
      <c r="M2787" t="s">
        <v>18</v>
      </c>
    </row>
    <row r="2788" spans="1:13" ht="15" x14ac:dyDescent="0.25">
      <c r="A2788">
        <v>2787</v>
      </c>
      <c r="B2788">
        <v>42631</v>
      </c>
      <c r="C2788" t="s">
        <v>28</v>
      </c>
      <c r="D2788" t="s">
        <v>2896</v>
      </c>
      <c r="E2788" t="str">
        <f t="shared" si="129"/>
        <v>La Molina,Lima, Lima</v>
      </c>
      <c r="F2788" t="s">
        <v>7</v>
      </c>
      <c r="G2788">
        <v>179</v>
      </c>
      <c r="H2788">
        <f>tabla_ventas[[#This Row],[Precio Venta sin IGV]]-(tabla_ventas[[#This Row],[Precio Venta sin IGV]]*0.4)</f>
        <v>17290.8</v>
      </c>
      <c r="I2788">
        <v>28818</v>
      </c>
      <c r="J2788">
        <f t="shared" si="130"/>
        <v>0.18</v>
      </c>
      <c r="K2788">
        <f t="shared" si="131"/>
        <v>34005.24</v>
      </c>
      <c r="L2788" t="s">
        <v>119</v>
      </c>
      <c r="M2788" t="s">
        <v>13</v>
      </c>
    </row>
    <row r="2789" spans="1:13" ht="15" x14ac:dyDescent="0.25">
      <c r="A2789">
        <v>2788</v>
      </c>
      <c r="B2789">
        <v>42631</v>
      </c>
      <c r="C2789" t="s">
        <v>28</v>
      </c>
      <c r="D2789" t="s">
        <v>2897</v>
      </c>
      <c r="E2789" t="str">
        <f t="shared" si="129"/>
        <v>La Molina,Lima, Lima</v>
      </c>
      <c r="F2789" t="s">
        <v>7</v>
      </c>
      <c r="G2789">
        <v>157</v>
      </c>
      <c r="H2789">
        <f>tabla_ventas[[#This Row],[Precio Venta sin IGV]]-(tabla_ventas[[#This Row],[Precio Venta sin IGV]]*0.4)</f>
        <v>18233.400000000001</v>
      </c>
      <c r="I2789">
        <v>30389</v>
      </c>
      <c r="J2789">
        <f t="shared" si="130"/>
        <v>0.18</v>
      </c>
      <c r="K2789">
        <f t="shared" si="131"/>
        <v>35859.019999999997</v>
      </c>
      <c r="L2789" t="s">
        <v>119</v>
      </c>
      <c r="M2789" t="s">
        <v>13</v>
      </c>
    </row>
    <row r="2790" spans="1:13" ht="15" x14ac:dyDescent="0.25">
      <c r="A2790">
        <v>2789</v>
      </c>
      <c r="B2790">
        <v>42631</v>
      </c>
      <c r="C2790" t="s">
        <v>28</v>
      </c>
      <c r="D2790" t="s">
        <v>2898</v>
      </c>
      <c r="E2790" t="str">
        <f t="shared" si="129"/>
        <v>La Molina,Lima, Lima</v>
      </c>
      <c r="F2790" t="s">
        <v>7</v>
      </c>
      <c r="G2790">
        <v>164</v>
      </c>
      <c r="H2790">
        <f>tabla_ventas[[#This Row],[Precio Venta sin IGV]]-(tabla_ventas[[#This Row],[Precio Venta sin IGV]]*0.4)</f>
        <v>16210.8</v>
      </c>
      <c r="I2790">
        <v>27018</v>
      </c>
      <c r="J2790">
        <f t="shared" si="130"/>
        <v>0.18</v>
      </c>
      <c r="K2790">
        <f t="shared" si="131"/>
        <v>31881.239999999998</v>
      </c>
      <c r="L2790" t="s">
        <v>119</v>
      </c>
      <c r="M2790" t="s">
        <v>13</v>
      </c>
    </row>
    <row r="2791" spans="1:13" ht="15" x14ac:dyDescent="0.25">
      <c r="A2791">
        <v>2790</v>
      </c>
      <c r="B2791">
        <v>42631</v>
      </c>
      <c r="C2791" t="s">
        <v>28</v>
      </c>
      <c r="D2791" t="s">
        <v>2899</v>
      </c>
      <c r="E2791" t="str">
        <f t="shared" si="129"/>
        <v>La Molina,Lima, Lima</v>
      </c>
      <c r="F2791" t="s">
        <v>7</v>
      </c>
      <c r="G2791">
        <v>1</v>
      </c>
      <c r="H2791">
        <f>tabla_ventas[[#This Row],[Precio Venta sin IGV]]-(tabla_ventas[[#This Row],[Precio Venta sin IGV]]*0.4)</f>
        <v>13132.199999999999</v>
      </c>
      <c r="I2791">
        <v>21887</v>
      </c>
      <c r="J2791">
        <f t="shared" si="130"/>
        <v>0.18</v>
      </c>
      <c r="K2791">
        <f t="shared" si="131"/>
        <v>25826.66</v>
      </c>
      <c r="L2791" t="s">
        <v>119</v>
      </c>
      <c r="M2791" t="s">
        <v>13</v>
      </c>
    </row>
    <row r="2792" spans="1:13" ht="15" x14ac:dyDescent="0.25">
      <c r="A2792">
        <v>2791</v>
      </c>
      <c r="B2792">
        <v>42630</v>
      </c>
      <c r="C2792" t="s">
        <v>16</v>
      </c>
      <c r="D2792" t="s">
        <v>2900</v>
      </c>
      <c r="E2792" t="str">
        <f t="shared" si="129"/>
        <v>Surco,Lima,Lima</v>
      </c>
      <c r="F2792" t="s">
        <v>7</v>
      </c>
      <c r="G2792">
        <v>76</v>
      </c>
      <c r="H2792">
        <f>tabla_ventas[[#This Row],[Precio Venta sin IGV]]-(tabla_ventas[[#This Row],[Precio Venta sin IGV]]*0.4)</f>
        <v>13535.4</v>
      </c>
      <c r="I2792">
        <v>22559</v>
      </c>
      <c r="J2792">
        <f t="shared" si="130"/>
        <v>0.18</v>
      </c>
      <c r="K2792">
        <f t="shared" si="131"/>
        <v>26619.62</v>
      </c>
      <c r="L2792" t="s">
        <v>32</v>
      </c>
      <c r="M2792" t="s">
        <v>22</v>
      </c>
    </row>
    <row r="2793" spans="1:13" ht="15" x14ac:dyDescent="0.25">
      <c r="A2793">
        <v>2792</v>
      </c>
      <c r="B2793">
        <v>42630</v>
      </c>
      <c r="C2793" t="s">
        <v>16</v>
      </c>
      <c r="D2793" t="s">
        <v>2901</v>
      </c>
      <c r="E2793" t="str">
        <f t="shared" si="129"/>
        <v>Surco,Lima,Lima</v>
      </c>
      <c r="F2793" t="s">
        <v>7</v>
      </c>
      <c r="G2793">
        <v>9</v>
      </c>
      <c r="H2793">
        <f>tabla_ventas[[#This Row],[Precio Venta sin IGV]]-(tabla_ventas[[#This Row],[Precio Venta sin IGV]]*0.4)</f>
        <v>13004.4</v>
      </c>
      <c r="I2793">
        <v>21674</v>
      </c>
      <c r="J2793">
        <f t="shared" si="130"/>
        <v>0.18</v>
      </c>
      <c r="K2793">
        <f t="shared" si="131"/>
        <v>25575.32</v>
      </c>
      <c r="L2793" t="s">
        <v>32</v>
      </c>
      <c r="M2793" t="s">
        <v>22</v>
      </c>
    </row>
    <row r="2794" spans="1:13" ht="15" x14ac:dyDescent="0.25">
      <c r="A2794">
        <v>2793</v>
      </c>
      <c r="B2794">
        <v>42630</v>
      </c>
      <c r="C2794" t="s">
        <v>16</v>
      </c>
      <c r="D2794" t="s">
        <v>2902</v>
      </c>
      <c r="E2794" t="str">
        <f t="shared" si="129"/>
        <v>Surco,Lima,Lima</v>
      </c>
      <c r="F2794" t="s">
        <v>7</v>
      </c>
      <c r="G2794">
        <v>89</v>
      </c>
      <c r="H2794">
        <f>tabla_ventas[[#This Row],[Precio Venta sin IGV]]-(tabla_ventas[[#This Row],[Precio Venta sin IGV]]*0.4)</f>
        <v>16461.599999999999</v>
      </c>
      <c r="I2794">
        <v>27436</v>
      </c>
      <c r="J2794">
        <f t="shared" si="130"/>
        <v>0.18</v>
      </c>
      <c r="K2794">
        <f t="shared" si="131"/>
        <v>32374.48</v>
      </c>
      <c r="L2794" t="s">
        <v>32</v>
      </c>
      <c r="M2794" t="s">
        <v>22</v>
      </c>
    </row>
    <row r="2795" spans="1:13" ht="15" x14ac:dyDescent="0.25">
      <c r="A2795">
        <v>2794</v>
      </c>
      <c r="B2795">
        <v>42630</v>
      </c>
      <c r="C2795" t="s">
        <v>16</v>
      </c>
      <c r="D2795" t="s">
        <v>2903</v>
      </c>
      <c r="E2795" t="str">
        <f t="shared" si="129"/>
        <v>Surco,Lima,Lima</v>
      </c>
      <c r="F2795" t="s">
        <v>7</v>
      </c>
      <c r="G2795">
        <v>66</v>
      </c>
      <c r="H2795">
        <f>tabla_ventas[[#This Row],[Precio Venta sin IGV]]-(tabla_ventas[[#This Row],[Precio Venta sin IGV]]*0.4)</f>
        <v>23684.400000000001</v>
      </c>
      <c r="I2795">
        <v>39474</v>
      </c>
      <c r="J2795">
        <f t="shared" si="130"/>
        <v>0.18</v>
      </c>
      <c r="K2795">
        <f t="shared" si="131"/>
        <v>46579.32</v>
      </c>
      <c r="L2795" t="s">
        <v>32</v>
      </c>
      <c r="M2795" t="s">
        <v>22</v>
      </c>
    </row>
    <row r="2796" spans="1:13" ht="15" x14ac:dyDescent="0.25">
      <c r="A2796">
        <v>2795</v>
      </c>
      <c r="B2796">
        <v>42630</v>
      </c>
      <c r="C2796" t="s">
        <v>19</v>
      </c>
      <c r="D2796" t="s">
        <v>2904</v>
      </c>
      <c r="E2796" t="str">
        <f t="shared" si="129"/>
        <v>Surco,Lima,Lima</v>
      </c>
      <c r="F2796" t="s">
        <v>7</v>
      </c>
      <c r="G2796">
        <v>29</v>
      </c>
      <c r="H2796">
        <f>tabla_ventas[[#This Row],[Precio Venta sin IGV]]-(tabla_ventas[[#This Row],[Precio Venta sin IGV]]*0.4)</f>
        <v>18242.400000000001</v>
      </c>
      <c r="I2796">
        <v>30404</v>
      </c>
      <c r="J2796">
        <f t="shared" si="130"/>
        <v>0.18</v>
      </c>
      <c r="K2796">
        <f t="shared" si="131"/>
        <v>35876.720000000001</v>
      </c>
      <c r="L2796" t="s">
        <v>32</v>
      </c>
      <c r="M2796" t="s">
        <v>26</v>
      </c>
    </row>
    <row r="2797" spans="1:13" ht="15" x14ac:dyDescent="0.25">
      <c r="A2797">
        <v>2796</v>
      </c>
      <c r="B2797">
        <v>42630</v>
      </c>
      <c r="C2797" t="s">
        <v>19</v>
      </c>
      <c r="D2797" t="s">
        <v>2905</v>
      </c>
      <c r="E2797" t="str">
        <f t="shared" si="129"/>
        <v>Surco,Lima,Lima</v>
      </c>
      <c r="F2797" t="s">
        <v>7</v>
      </c>
      <c r="G2797">
        <v>117</v>
      </c>
      <c r="H2797">
        <f>tabla_ventas[[#This Row],[Precio Venta sin IGV]]-(tabla_ventas[[#This Row],[Precio Venta sin IGV]]*0.4)</f>
        <v>19588.199999999997</v>
      </c>
      <c r="I2797">
        <v>32647</v>
      </c>
      <c r="J2797">
        <f t="shared" si="130"/>
        <v>0.18</v>
      </c>
      <c r="K2797">
        <f t="shared" si="131"/>
        <v>38523.46</v>
      </c>
      <c r="L2797" t="s">
        <v>32</v>
      </c>
      <c r="M2797" t="s">
        <v>26</v>
      </c>
    </row>
    <row r="2798" spans="1:13" ht="15" x14ac:dyDescent="0.25">
      <c r="A2798">
        <v>2797</v>
      </c>
      <c r="B2798">
        <v>42630</v>
      </c>
      <c r="C2798" t="s">
        <v>19</v>
      </c>
      <c r="D2798" t="s">
        <v>2906</v>
      </c>
      <c r="E2798" t="str">
        <f t="shared" si="129"/>
        <v>Surco,Lima,Lima</v>
      </c>
      <c r="F2798" t="s">
        <v>7</v>
      </c>
      <c r="G2798">
        <v>115</v>
      </c>
      <c r="H2798">
        <f>tabla_ventas[[#This Row],[Precio Venta sin IGV]]-(tabla_ventas[[#This Row],[Precio Venta sin IGV]]*0.4)</f>
        <v>23673</v>
      </c>
      <c r="I2798">
        <v>39455</v>
      </c>
      <c r="J2798">
        <f t="shared" si="130"/>
        <v>0.18</v>
      </c>
      <c r="K2798">
        <f t="shared" si="131"/>
        <v>46556.9</v>
      </c>
      <c r="L2798" t="s">
        <v>32</v>
      </c>
      <c r="M2798" t="s">
        <v>26</v>
      </c>
    </row>
    <row r="2799" spans="1:13" ht="15" x14ac:dyDescent="0.25">
      <c r="A2799">
        <v>2798</v>
      </c>
      <c r="B2799">
        <v>42630</v>
      </c>
      <c r="C2799" t="s">
        <v>19</v>
      </c>
      <c r="D2799" t="s">
        <v>2907</v>
      </c>
      <c r="E2799" t="str">
        <f t="shared" si="129"/>
        <v>Surco,Lima,Lima</v>
      </c>
      <c r="F2799" t="s">
        <v>7</v>
      </c>
      <c r="G2799">
        <v>105</v>
      </c>
      <c r="H2799">
        <f>tabla_ventas[[#This Row],[Precio Venta sin IGV]]-(tabla_ventas[[#This Row],[Precio Venta sin IGV]]*0.4)</f>
        <v>14668.8</v>
      </c>
      <c r="I2799">
        <v>24448</v>
      </c>
      <c r="J2799">
        <f t="shared" si="130"/>
        <v>0.18</v>
      </c>
      <c r="K2799">
        <f t="shared" si="131"/>
        <v>28848.639999999999</v>
      </c>
      <c r="L2799" t="s">
        <v>32</v>
      </c>
      <c r="M2799" t="s">
        <v>26</v>
      </c>
    </row>
    <row r="2800" spans="1:13" ht="15" x14ac:dyDescent="0.25">
      <c r="A2800">
        <v>2799</v>
      </c>
      <c r="B2800">
        <v>42629</v>
      </c>
      <c r="C2800" t="s">
        <v>6</v>
      </c>
      <c r="D2800" t="s">
        <v>2908</v>
      </c>
      <c r="E2800" t="str">
        <f t="shared" si="129"/>
        <v>Ate,Lima,Lima</v>
      </c>
      <c r="F2800" t="s">
        <v>7</v>
      </c>
      <c r="G2800">
        <v>93</v>
      </c>
      <c r="H2800">
        <f>tabla_ventas[[#This Row],[Precio Venta sin IGV]]-(tabla_ventas[[#This Row],[Precio Venta sin IGV]]*0.4)</f>
        <v>13965</v>
      </c>
      <c r="I2800">
        <v>23275</v>
      </c>
      <c r="J2800">
        <f t="shared" si="130"/>
        <v>0.18</v>
      </c>
      <c r="K2800">
        <f t="shared" si="131"/>
        <v>27464.5</v>
      </c>
      <c r="L2800" t="s">
        <v>31</v>
      </c>
      <c r="M2800" t="s">
        <v>10</v>
      </c>
    </row>
    <row r="2801" spans="1:13" ht="15" x14ac:dyDescent="0.25">
      <c r="A2801">
        <v>2800</v>
      </c>
      <c r="B2801">
        <v>42629</v>
      </c>
      <c r="C2801" t="s">
        <v>6</v>
      </c>
      <c r="D2801" t="s">
        <v>2909</v>
      </c>
      <c r="E2801" t="str">
        <f t="shared" si="129"/>
        <v>Ate,Lima,Lima</v>
      </c>
      <c r="F2801" t="s">
        <v>7</v>
      </c>
      <c r="G2801">
        <v>141</v>
      </c>
      <c r="H2801">
        <f>tabla_ventas[[#This Row],[Precio Venta sin IGV]]-(tabla_ventas[[#This Row],[Precio Venta sin IGV]]*0.4)</f>
        <v>17968.199999999997</v>
      </c>
      <c r="I2801">
        <v>29947</v>
      </c>
      <c r="J2801">
        <f t="shared" si="130"/>
        <v>0.18</v>
      </c>
      <c r="K2801">
        <f t="shared" si="131"/>
        <v>35337.46</v>
      </c>
      <c r="L2801" t="s">
        <v>31</v>
      </c>
      <c r="M2801" t="s">
        <v>10</v>
      </c>
    </row>
    <row r="2802" spans="1:13" ht="15" x14ac:dyDescent="0.25">
      <c r="A2802">
        <v>2801</v>
      </c>
      <c r="B2802">
        <v>42629</v>
      </c>
      <c r="C2802" t="s">
        <v>6</v>
      </c>
      <c r="D2802" t="s">
        <v>2910</v>
      </c>
      <c r="E2802" t="str">
        <f t="shared" si="129"/>
        <v>Ate,Lima,Lima</v>
      </c>
      <c r="F2802" t="s">
        <v>7</v>
      </c>
      <c r="G2802">
        <v>177</v>
      </c>
      <c r="H2802">
        <f>tabla_ventas[[#This Row],[Precio Venta sin IGV]]-(tabla_ventas[[#This Row],[Precio Venta sin IGV]]*0.4)</f>
        <v>14125.199999999999</v>
      </c>
      <c r="I2802">
        <v>23542</v>
      </c>
      <c r="J2802">
        <f t="shared" si="130"/>
        <v>0.18</v>
      </c>
      <c r="K2802">
        <f t="shared" si="131"/>
        <v>27779.559999999998</v>
      </c>
      <c r="L2802" t="s">
        <v>31</v>
      </c>
      <c r="M2802" t="s">
        <v>10</v>
      </c>
    </row>
    <row r="2803" spans="1:13" ht="15" x14ac:dyDescent="0.25">
      <c r="A2803">
        <v>2802</v>
      </c>
      <c r="B2803">
        <v>42629</v>
      </c>
      <c r="C2803" t="s">
        <v>6</v>
      </c>
      <c r="D2803" t="s">
        <v>2911</v>
      </c>
      <c r="E2803" t="str">
        <f t="shared" si="129"/>
        <v>Ate,Lima,Lima</v>
      </c>
      <c r="F2803" t="s">
        <v>7</v>
      </c>
      <c r="G2803">
        <v>61</v>
      </c>
      <c r="H2803">
        <f>tabla_ventas[[#This Row],[Precio Venta sin IGV]]-(tabla_ventas[[#This Row],[Precio Venta sin IGV]]*0.4)</f>
        <v>23242.199999999997</v>
      </c>
      <c r="I2803">
        <v>38737</v>
      </c>
      <c r="J2803">
        <f t="shared" si="130"/>
        <v>0.18</v>
      </c>
      <c r="K2803">
        <f t="shared" si="131"/>
        <v>45709.66</v>
      </c>
      <c r="L2803" t="s">
        <v>31</v>
      </c>
      <c r="M2803" t="s">
        <v>10</v>
      </c>
    </row>
    <row r="2804" spans="1:13" ht="15" x14ac:dyDescent="0.25">
      <c r="A2804">
        <v>2803</v>
      </c>
      <c r="B2804">
        <v>42629</v>
      </c>
      <c r="C2804" t="s">
        <v>6</v>
      </c>
      <c r="D2804" t="s">
        <v>2912</v>
      </c>
      <c r="E2804" t="str">
        <f t="shared" si="129"/>
        <v>Surco,Lima,Lima</v>
      </c>
      <c r="F2804" t="s">
        <v>7</v>
      </c>
      <c r="G2804">
        <v>148</v>
      </c>
      <c r="H2804">
        <f>tabla_ventas[[#This Row],[Precio Venta sin IGV]]-(tabla_ventas[[#This Row],[Precio Venta sin IGV]]*0.4)</f>
        <v>21680.400000000001</v>
      </c>
      <c r="I2804">
        <v>36134</v>
      </c>
      <c r="J2804">
        <f t="shared" si="130"/>
        <v>0.18</v>
      </c>
      <c r="K2804">
        <f t="shared" si="131"/>
        <v>42638.12</v>
      </c>
      <c r="L2804" t="s">
        <v>32</v>
      </c>
      <c r="M2804" t="s">
        <v>15</v>
      </c>
    </row>
    <row r="2805" spans="1:13" ht="15" x14ac:dyDescent="0.25">
      <c r="A2805">
        <v>2804</v>
      </c>
      <c r="B2805">
        <v>42629</v>
      </c>
      <c r="C2805" t="s">
        <v>6</v>
      </c>
      <c r="D2805" t="s">
        <v>2913</v>
      </c>
      <c r="E2805" t="str">
        <f t="shared" si="129"/>
        <v>Surco,Lima,Lima</v>
      </c>
      <c r="F2805" t="s">
        <v>7</v>
      </c>
      <c r="G2805">
        <v>97</v>
      </c>
      <c r="H2805">
        <f>tabla_ventas[[#This Row],[Precio Venta sin IGV]]-(tabla_ventas[[#This Row],[Precio Venta sin IGV]]*0.4)</f>
        <v>11266.8</v>
      </c>
      <c r="I2805">
        <v>18778</v>
      </c>
      <c r="J2805">
        <f t="shared" si="130"/>
        <v>0.18</v>
      </c>
      <c r="K2805">
        <f t="shared" si="131"/>
        <v>22158.04</v>
      </c>
      <c r="L2805" t="s">
        <v>32</v>
      </c>
      <c r="M2805" t="s">
        <v>15</v>
      </c>
    </row>
    <row r="2806" spans="1:13" ht="15" x14ac:dyDescent="0.25">
      <c r="A2806">
        <v>2805</v>
      </c>
      <c r="B2806">
        <v>42629</v>
      </c>
      <c r="C2806" t="s">
        <v>6</v>
      </c>
      <c r="D2806" t="s">
        <v>2914</v>
      </c>
      <c r="E2806" t="str">
        <f t="shared" si="129"/>
        <v>Surco,Lima,Lima</v>
      </c>
      <c r="F2806" t="s">
        <v>7</v>
      </c>
      <c r="G2806">
        <v>9</v>
      </c>
      <c r="H2806">
        <f>tabla_ventas[[#This Row],[Precio Venta sin IGV]]-(tabla_ventas[[#This Row],[Precio Venta sin IGV]]*0.4)</f>
        <v>15691.8</v>
      </c>
      <c r="I2806">
        <v>26153</v>
      </c>
      <c r="J2806">
        <f t="shared" si="130"/>
        <v>0.18</v>
      </c>
      <c r="K2806">
        <f t="shared" si="131"/>
        <v>30860.54</v>
      </c>
      <c r="L2806" t="s">
        <v>32</v>
      </c>
      <c r="M2806" t="s">
        <v>15</v>
      </c>
    </row>
    <row r="2807" spans="1:13" ht="15" x14ac:dyDescent="0.25">
      <c r="A2807">
        <v>2806</v>
      </c>
      <c r="B2807">
        <v>42629</v>
      </c>
      <c r="C2807" t="s">
        <v>24</v>
      </c>
      <c r="D2807" t="s">
        <v>2915</v>
      </c>
      <c r="E2807" t="str">
        <f t="shared" si="129"/>
        <v>Surco,Lima,Lima</v>
      </c>
      <c r="F2807" t="s">
        <v>7</v>
      </c>
      <c r="G2807">
        <v>32</v>
      </c>
      <c r="H2807">
        <f>tabla_ventas[[#This Row],[Precio Venta sin IGV]]-(tabla_ventas[[#This Row],[Precio Venta sin IGV]]*0.4)</f>
        <v>19939.199999999997</v>
      </c>
      <c r="I2807">
        <v>33232</v>
      </c>
      <c r="J2807">
        <f t="shared" si="130"/>
        <v>0.18</v>
      </c>
      <c r="K2807">
        <f t="shared" si="131"/>
        <v>39213.760000000002</v>
      </c>
      <c r="L2807" t="s">
        <v>32</v>
      </c>
      <c r="M2807" t="s">
        <v>15</v>
      </c>
    </row>
    <row r="2808" spans="1:13" ht="15" x14ac:dyDescent="0.25">
      <c r="A2808">
        <v>2807</v>
      </c>
      <c r="B2808">
        <v>42629</v>
      </c>
      <c r="C2808" t="s">
        <v>24</v>
      </c>
      <c r="D2808" t="s">
        <v>2916</v>
      </c>
      <c r="E2808" t="str">
        <f t="shared" si="129"/>
        <v>Surco,Lima,Lima</v>
      </c>
      <c r="F2808" t="s">
        <v>7</v>
      </c>
      <c r="G2808">
        <v>52</v>
      </c>
      <c r="H2808">
        <f>tabla_ventas[[#This Row],[Precio Venta sin IGV]]-(tabla_ventas[[#This Row],[Precio Venta sin IGV]]*0.4)</f>
        <v>16735.8</v>
      </c>
      <c r="I2808">
        <v>27893</v>
      </c>
      <c r="J2808">
        <f t="shared" si="130"/>
        <v>0.18</v>
      </c>
      <c r="K2808">
        <f t="shared" si="131"/>
        <v>32913.74</v>
      </c>
      <c r="L2808" t="s">
        <v>32</v>
      </c>
      <c r="M2808" t="s">
        <v>15</v>
      </c>
    </row>
    <row r="2809" spans="1:13" ht="15" x14ac:dyDescent="0.25">
      <c r="A2809">
        <v>2808</v>
      </c>
      <c r="B2809">
        <v>42629</v>
      </c>
      <c r="C2809" t="s">
        <v>24</v>
      </c>
      <c r="D2809" t="s">
        <v>2917</v>
      </c>
      <c r="E2809" t="str">
        <f t="shared" si="129"/>
        <v>Surco,Lima,Lima</v>
      </c>
      <c r="F2809" t="s">
        <v>7</v>
      </c>
      <c r="G2809">
        <v>107</v>
      </c>
      <c r="H2809">
        <f>tabla_ventas[[#This Row],[Precio Venta sin IGV]]-(tabla_ventas[[#This Row],[Precio Venta sin IGV]]*0.4)</f>
        <v>22609.8</v>
      </c>
      <c r="I2809">
        <v>37683</v>
      </c>
      <c r="J2809">
        <f t="shared" si="130"/>
        <v>0.18</v>
      </c>
      <c r="K2809">
        <f t="shared" si="131"/>
        <v>44465.94</v>
      </c>
      <c r="L2809" t="s">
        <v>32</v>
      </c>
      <c r="M2809" t="s">
        <v>15</v>
      </c>
    </row>
    <row r="2810" spans="1:13" ht="15" x14ac:dyDescent="0.25">
      <c r="A2810">
        <v>2809</v>
      </c>
      <c r="B2810">
        <v>42629</v>
      </c>
      <c r="C2810" t="s">
        <v>24</v>
      </c>
      <c r="D2810" t="s">
        <v>2918</v>
      </c>
      <c r="E2810" t="str">
        <f t="shared" si="129"/>
        <v>Surco,Lima,Lima</v>
      </c>
      <c r="F2810" t="s">
        <v>7</v>
      </c>
      <c r="G2810">
        <v>78</v>
      </c>
      <c r="H2810">
        <f>tabla_ventas[[#This Row],[Precio Venta sin IGV]]-(tabla_ventas[[#This Row],[Precio Venta sin IGV]]*0.4)</f>
        <v>16006.199999999999</v>
      </c>
      <c r="I2810">
        <v>26677</v>
      </c>
      <c r="J2810">
        <f t="shared" si="130"/>
        <v>0.18</v>
      </c>
      <c r="K2810">
        <f t="shared" si="131"/>
        <v>31478.86</v>
      </c>
      <c r="L2810" t="s">
        <v>32</v>
      </c>
      <c r="M2810" t="s">
        <v>15</v>
      </c>
    </row>
    <row r="2811" spans="1:13" ht="15" x14ac:dyDescent="0.25">
      <c r="A2811">
        <v>2810</v>
      </c>
      <c r="B2811">
        <v>42629</v>
      </c>
      <c r="C2811" t="s">
        <v>28</v>
      </c>
      <c r="D2811" t="s">
        <v>2919</v>
      </c>
      <c r="E2811" t="str">
        <f t="shared" si="129"/>
        <v>San Miguel, Lima, Lima</v>
      </c>
      <c r="F2811" t="s">
        <v>7</v>
      </c>
      <c r="G2811">
        <v>166</v>
      </c>
      <c r="H2811">
        <f>tabla_ventas[[#This Row],[Precio Venta sin IGV]]-(tabla_ventas[[#This Row],[Precio Venta sin IGV]]*0.4)</f>
        <v>23838.6</v>
      </c>
      <c r="I2811">
        <v>39731</v>
      </c>
      <c r="J2811">
        <f t="shared" si="130"/>
        <v>0.18</v>
      </c>
      <c r="K2811">
        <f t="shared" si="131"/>
        <v>46882.58</v>
      </c>
      <c r="L2811" t="s">
        <v>30</v>
      </c>
      <c r="M2811" t="s">
        <v>8</v>
      </c>
    </row>
    <row r="2812" spans="1:13" ht="15" x14ac:dyDescent="0.25">
      <c r="A2812">
        <v>2811</v>
      </c>
      <c r="B2812">
        <v>42629</v>
      </c>
      <c r="C2812" t="s">
        <v>28</v>
      </c>
      <c r="D2812" t="s">
        <v>2920</v>
      </c>
      <c r="E2812" t="str">
        <f t="shared" si="129"/>
        <v>San Miguel, Lima, Lima</v>
      </c>
      <c r="F2812" t="s">
        <v>7</v>
      </c>
      <c r="G2812">
        <v>4</v>
      </c>
      <c r="H2812">
        <f>tabla_ventas[[#This Row],[Precio Venta sin IGV]]-(tabla_ventas[[#This Row],[Precio Venta sin IGV]]*0.4)</f>
        <v>15185.4</v>
      </c>
      <c r="I2812">
        <v>25309</v>
      </c>
      <c r="J2812">
        <f t="shared" si="130"/>
        <v>0.18</v>
      </c>
      <c r="K2812">
        <f t="shared" si="131"/>
        <v>29864.62</v>
      </c>
      <c r="L2812" t="s">
        <v>30</v>
      </c>
      <c r="M2812" t="s">
        <v>8</v>
      </c>
    </row>
    <row r="2813" spans="1:13" ht="15" x14ac:dyDescent="0.25">
      <c r="A2813">
        <v>2812</v>
      </c>
      <c r="B2813">
        <v>42629</v>
      </c>
      <c r="C2813" t="s">
        <v>28</v>
      </c>
      <c r="D2813" t="s">
        <v>2921</v>
      </c>
      <c r="E2813" t="str">
        <f t="shared" si="129"/>
        <v>San Miguel, Lima, Lima</v>
      </c>
      <c r="F2813" t="s">
        <v>7</v>
      </c>
      <c r="G2813">
        <v>152</v>
      </c>
      <c r="H2813">
        <f>tabla_ventas[[#This Row],[Precio Venta sin IGV]]-(tabla_ventas[[#This Row],[Precio Venta sin IGV]]*0.4)</f>
        <v>16186.8</v>
      </c>
      <c r="I2813">
        <v>26978</v>
      </c>
      <c r="J2813">
        <f t="shared" si="130"/>
        <v>0.18</v>
      </c>
      <c r="K2813">
        <f t="shared" si="131"/>
        <v>31834.04</v>
      </c>
      <c r="L2813" t="s">
        <v>30</v>
      </c>
      <c r="M2813" t="s">
        <v>8</v>
      </c>
    </row>
    <row r="2814" spans="1:13" ht="15" x14ac:dyDescent="0.25">
      <c r="A2814">
        <v>2813</v>
      </c>
      <c r="B2814">
        <v>42629</v>
      </c>
      <c r="C2814" t="s">
        <v>28</v>
      </c>
      <c r="D2814" t="s">
        <v>2922</v>
      </c>
      <c r="E2814" t="str">
        <f t="shared" si="129"/>
        <v>San Miguel, Lima, Lima</v>
      </c>
      <c r="F2814" t="s">
        <v>7</v>
      </c>
      <c r="G2814">
        <v>89</v>
      </c>
      <c r="H2814">
        <f>tabla_ventas[[#This Row],[Precio Venta sin IGV]]-(tabla_ventas[[#This Row],[Precio Venta sin IGV]]*0.4)</f>
        <v>18268.199999999997</v>
      </c>
      <c r="I2814">
        <v>30447</v>
      </c>
      <c r="J2814">
        <f t="shared" si="130"/>
        <v>0.18</v>
      </c>
      <c r="K2814">
        <f t="shared" si="131"/>
        <v>35927.46</v>
      </c>
      <c r="L2814" t="s">
        <v>30</v>
      </c>
      <c r="M2814" t="s">
        <v>8</v>
      </c>
    </row>
    <row r="2815" spans="1:13" ht="15" x14ac:dyDescent="0.25">
      <c r="A2815">
        <v>2814</v>
      </c>
      <c r="B2815">
        <v>42628</v>
      </c>
      <c r="C2815" t="s">
        <v>11</v>
      </c>
      <c r="D2815" t="s">
        <v>2923</v>
      </c>
      <c r="E2815" t="str">
        <f t="shared" si="129"/>
        <v>Surco,Lima,Lima</v>
      </c>
      <c r="F2815" t="s">
        <v>7</v>
      </c>
      <c r="G2815">
        <v>86</v>
      </c>
      <c r="H2815">
        <f>tabla_ventas[[#This Row],[Precio Venta sin IGV]]-(tabla_ventas[[#This Row],[Precio Venta sin IGV]]*0.4)</f>
        <v>12919.8</v>
      </c>
      <c r="I2815">
        <v>21533</v>
      </c>
      <c r="J2815">
        <f t="shared" si="130"/>
        <v>0.18</v>
      </c>
      <c r="K2815">
        <f t="shared" si="131"/>
        <v>25408.94</v>
      </c>
      <c r="L2815" t="s">
        <v>32</v>
      </c>
      <c r="M2815" t="s">
        <v>15</v>
      </c>
    </row>
    <row r="2816" spans="1:13" ht="15" x14ac:dyDescent="0.25">
      <c r="A2816">
        <v>2815</v>
      </c>
      <c r="B2816">
        <v>42628</v>
      </c>
      <c r="C2816" t="s">
        <v>11</v>
      </c>
      <c r="D2816" t="s">
        <v>2924</v>
      </c>
      <c r="E2816" t="str">
        <f t="shared" si="129"/>
        <v>Surco,Lima,Lima</v>
      </c>
      <c r="F2816" t="s">
        <v>7</v>
      </c>
      <c r="G2816">
        <v>35</v>
      </c>
      <c r="H2816">
        <f>tabla_ventas[[#This Row],[Precio Venta sin IGV]]-(tabla_ventas[[#This Row],[Precio Venta sin IGV]]*0.4)</f>
        <v>19671.599999999999</v>
      </c>
      <c r="I2816">
        <v>32786</v>
      </c>
      <c r="J2816">
        <f t="shared" si="130"/>
        <v>0.18</v>
      </c>
      <c r="K2816">
        <f t="shared" si="131"/>
        <v>38687.479999999996</v>
      </c>
      <c r="L2816" t="s">
        <v>32</v>
      </c>
      <c r="M2816" t="s">
        <v>15</v>
      </c>
    </row>
    <row r="2817" spans="1:13" ht="15" x14ac:dyDescent="0.25">
      <c r="A2817">
        <v>2816</v>
      </c>
      <c r="B2817">
        <v>42628</v>
      </c>
      <c r="C2817" t="s">
        <v>11</v>
      </c>
      <c r="D2817" t="s">
        <v>2925</v>
      </c>
      <c r="E2817" t="str">
        <f t="shared" si="129"/>
        <v>Surco,Lima,Lima</v>
      </c>
      <c r="F2817" t="s">
        <v>7</v>
      </c>
      <c r="G2817">
        <v>7</v>
      </c>
      <c r="H2817">
        <f>tabla_ventas[[#This Row],[Precio Venta sin IGV]]-(tabla_ventas[[#This Row],[Precio Venta sin IGV]]*0.4)</f>
        <v>20853</v>
      </c>
      <c r="I2817">
        <v>34755</v>
      </c>
      <c r="J2817">
        <f t="shared" si="130"/>
        <v>0.18</v>
      </c>
      <c r="K2817">
        <f t="shared" si="131"/>
        <v>41010.9</v>
      </c>
      <c r="L2817" t="s">
        <v>32</v>
      </c>
      <c r="M2817" t="s">
        <v>15</v>
      </c>
    </row>
    <row r="2818" spans="1:13" ht="15" x14ac:dyDescent="0.25">
      <c r="A2818">
        <v>2817</v>
      </c>
      <c r="B2818">
        <v>42628</v>
      </c>
      <c r="C2818" t="s">
        <v>11</v>
      </c>
      <c r="D2818" t="s">
        <v>2926</v>
      </c>
      <c r="E2818" t="str">
        <f t="shared" ref="E2818:E2881" si="132">IF(L2818="San Miguel","San Miguel, Lima, Lima",IF(L2818="La Molina","La Molina,Lima, Lima",IF(L2818="Ate","Ate,Lima,Lima","Surco,Lima,Lima")))</f>
        <v>Surco,Lima,Lima</v>
      </c>
      <c r="F2818" t="s">
        <v>7</v>
      </c>
      <c r="G2818">
        <v>127</v>
      </c>
      <c r="H2818">
        <f>tabla_ventas[[#This Row],[Precio Venta sin IGV]]-(tabla_ventas[[#This Row],[Precio Venta sin IGV]]*0.4)</f>
        <v>19876.199999999997</v>
      </c>
      <c r="I2818">
        <v>33127</v>
      </c>
      <c r="J2818">
        <f t="shared" ref="J2818:J2881" si="133">IF(I2818&gt;20000&lt;25000,18%,IF(I2818&gt;25001,18%,18%))</f>
        <v>0.18</v>
      </c>
      <c r="K2818">
        <f t="shared" ref="K2818:K2881" si="134">I2818+I2818*J2818</f>
        <v>39089.86</v>
      </c>
      <c r="L2818" t="s">
        <v>32</v>
      </c>
      <c r="M2818" t="s">
        <v>15</v>
      </c>
    </row>
    <row r="2819" spans="1:13" ht="15" x14ac:dyDescent="0.25">
      <c r="A2819">
        <v>2818</v>
      </c>
      <c r="B2819">
        <v>42628</v>
      </c>
      <c r="C2819" t="s">
        <v>11</v>
      </c>
      <c r="D2819" t="s">
        <v>2927</v>
      </c>
      <c r="E2819" t="str">
        <f t="shared" si="132"/>
        <v>Surco,Lima,Lima</v>
      </c>
      <c r="F2819" t="s">
        <v>7</v>
      </c>
      <c r="G2819">
        <v>174</v>
      </c>
      <c r="H2819">
        <f>tabla_ventas[[#This Row],[Precio Venta sin IGV]]-(tabla_ventas[[#This Row],[Precio Venta sin IGV]]*0.4)</f>
        <v>21844.199999999997</v>
      </c>
      <c r="I2819">
        <v>36407</v>
      </c>
      <c r="J2819">
        <f t="shared" si="133"/>
        <v>0.18</v>
      </c>
      <c r="K2819">
        <f t="shared" si="134"/>
        <v>42960.26</v>
      </c>
      <c r="L2819" t="s">
        <v>32</v>
      </c>
      <c r="M2819" t="s">
        <v>15</v>
      </c>
    </row>
    <row r="2820" spans="1:13" ht="15" x14ac:dyDescent="0.25">
      <c r="A2820">
        <v>2819</v>
      </c>
      <c r="B2820">
        <v>42628</v>
      </c>
      <c r="C2820" t="s">
        <v>11</v>
      </c>
      <c r="D2820" t="s">
        <v>2928</v>
      </c>
      <c r="E2820" t="str">
        <f t="shared" si="132"/>
        <v>Surco,Lima,Lima</v>
      </c>
      <c r="F2820" t="s">
        <v>7</v>
      </c>
      <c r="G2820">
        <v>101</v>
      </c>
      <c r="H2820">
        <f>tabla_ventas[[#This Row],[Precio Venta sin IGV]]-(tabla_ventas[[#This Row],[Precio Venta sin IGV]]*0.4)</f>
        <v>21160.799999999999</v>
      </c>
      <c r="I2820">
        <v>35268</v>
      </c>
      <c r="J2820">
        <f t="shared" si="133"/>
        <v>0.18</v>
      </c>
      <c r="K2820">
        <f t="shared" si="134"/>
        <v>41616.239999999998</v>
      </c>
      <c r="L2820" t="s">
        <v>32</v>
      </c>
      <c r="M2820" t="s">
        <v>15</v>
      </c>
    </row>
    <row r="2821" spans="1:13" ht="15" x14ac:dyDescent="0.25">
      <c r="A2821">
        <v>2820</v>
      </c>
      <c r="B2821">
        <v>42628</v>
      </c>
      <c r="C2821" t="s">
        <v>11</v>
      </c>
      <c r="D2821" t="s">
        <v>2929</v>
      </c>
      <c r="E2821" t="str">
        <f t="shared" si="132"/>
        <v>Surco,Lima,Lima</v>
      </c>
      <c r="F2821" t="s">
        <v>7</v>
      </c>
      <c r="G2821">
        <v>127</v>
      </c>
      <c r="H2821">
        <f>tabla_ventas[[#This Row],[Precio Venta sin IGV]]-(tabla_ventas[[#This Row],[Precio Venta sin IGV]]*0.4)</f>
        <v>20448</v>
      </c>
      <c r="I2821">
        <v>34080</v>
      </c>
      <c r="J2821">
        <f t="shared" si="133"/>
        <v>0.18</v>
      </c>
      <c r="K2821">
        <f t="shared" si="134"/>
        <v>40214.400000000001</v>
      </c>
      <c r="L2821" t="s">
        <v>32</v>
      </c>
      <c r="M2821" t="s">
        <v>15</v>
      </c>
    </row>
    <row r="2822" spans="1:13" ht="15" x14ac:dyDescent="0.25">
      <c r="A2822">
        <v>2821</v>
      </c>
      <c r="B2822">
        <v>42628</v>
      </c>
      <c r="C2822" t="s">
        <v>11</v>
      </c>
      <c r="D2822" t="s">
        <v>2930</v>
      </c>
      <c r="E2822" t="str">
        <f t="shared" si="132"/>
        <v>Surco,Lima,Lima</v>
      </c>
      <c r="F2822" t="s">
        <v>7</v>
      </c>
      <c r="G2822">
        <v>76</v>
      </c>
      <c r="H2822">
        <f>tabla_ventas[[#This Row],[Precio Venta sin IGV]]-(tabla_ventas[[#This Row],[Precio Venta sin IGV]]*0.4)</f>
        <v>23598</v>
      </c>
      <c r="I2822">
        <v>39330</v>
      </c>
      <c r="J2822">
        <f t="shared" si="133"/>
        <v>0.18</v>
      </c>
      <c r="K2822">
        <f t="shared" si="134"/>
        <v>46409.4</v>
      </c>
      <c r="L2822" t="s">
        <v>32</v>
      </c>
      <c r="M2822" t="s">
        <v>15</v>
      </c>
    </row>
    <row r="2823" spans="1:13" ht="15" x14ac:dyDescent="0.25">
      <c r="A2823">
        <v>2822</v>
      </c>
      <c r="B2823">
        <v>42628</v>
      </c>
      <c r="C2823" t="s">
        <v>11</v>
      </c>
      <c r="D2823" t="s">
        <v>2931</v>
      </c>
      <c r="E2823" t="str">
        <f t="shared" si="132"/>
        <v>Surco,Lima,Lima</v>
      </c>
      <c r="F2823" t="s">
        <v>7</v>
      </c>
      <c r="G2823">
        <v>35</v>
      </c>
      <c r="H2823">
        <f>tabla_ventas[[#This Row],[Precio Venta sin IGV]]-(tabla_ventas[[#This Row],[Precio Venta sin IGV]]*0.4)</f>
        <v>16232.4</v>
      </c>
      <c r="I2823">
        <v>27054</v>
      </c>
      <c r="J2823">
        <f t="shared" si="133"/>
        <v>0.18</v>
      </c>
      <c r="K2823">
        <f t="shared" si="134"/>
        <v>31923.72</v>
      </c>
      <c r="L2823" t="s">
        <v>32</v>
      </c>
      <c r="M2823" t="s">
        <v>18</v>
      </c>
    </row>
    <row r="2824" spans="1:13" ht="15" x14ac:dyDescent="0.25">
      <c r="A2824">
        <v>2823</v>
      </c>
      <c r="B2824">
        <v>42628</v>
      </c>
      <c r="C2824" t="s">
        <v>11</v>
      </c>
      <c r="D2824" t="s">
        <v>2932</v>
      </c>
      <c r="E2824" t="str">
        <f t="shared" si="132"/>
        <v>Surco,Lima,Lima</v>
      </c>
      <c r="F2824" t="s">
        <v>7</v>
      </c>
      <c r="G2824">
        <v>41</v>
      </c>
      <c r="H2824">
        <f>tabla_ventas[[#This Row],[Precio Venta sin IGV]]-(tabla_ventas[[#This Row],[Precio Venta sin IGV]]*0.4)</f>
        <v>12734.4</v>
      </c>
      <c r="I2824">
        <v>21224</v>
      </c>
      <c r="J2824">
        <f t="shared" si="133"/>
        <v>0.18</v>
      </c>
      <c r="K2824">
        <f t="shared" si="134"/>
        <v>25044.32</v>
      </c>
      <c r="L2824" t="s">
        <v>32</v>
      </c>
      <c r="M2824" t="s">
        <v>18</v>
      </c>
    </row>
    <row r="2825" spans="1:13" ht="15" x14ac:dyDescent="0.25">
      <c r="A2825">
        <v>2824</v>
      </c>
      <c r="B2825">
        <v>42628</v>
      </c>
      <c r="C2825" t="s">
        <v>11</v>
      </c>
      <c r="D2825" t="s">
        <v>2933</v>
      </c>
      <c r="E2825" t="str">
        <f t="shared" si="132"/>
        <v>Surco,Lima,Lima</v>
      </c>
      <c r="F2825" t="s">
        <v>7</v>
      </c>
      <c r="G2825">
        <v>40</v>
      </c>
      <c r="H2825">
        <f>tabla_ventas[[#This Row],[Precio Venta sin IGV]]-(tabla_ventas[[#This Row],[Precio Venta sin IGV]]*0.4)</f>
        <v>16201.8</v>
      </c>
      <c r="I2825">
        <v>27003</v>
      </c>
      <c r="J2825">
        <f t="shared" si="133"/>
        <v>0.18</v>
      </c>
      <c r="K2825">
        <f t="shared" si="134"/>
        <v>31863.54</v>
      </c>
      <c r="L2825" t="s">
        <v>32</v>
      </c>
      <c r="M2825" t="s">
        <v>18</v>
      </c>
    </row>
    <row r="2826" spans="1:13" ht="15" x14ac:dyDescent="0.25">
      <c r="A2826">
        <v>2825</v>
      </c>
      <c r="B2826">
        <v>42628</v>
      </c>
      <c r="C2826" t="s">
        <v>11</v>
      </c>
      <c r="D2826" t="s">
        <v>2934</v>
      </c>
      <c r="E2826" t="str">
        <f t="shared" si="132"/>
        <v>Surco,Lima,Lima</v>
      </c>
      <c r="F2826" t="s">
        <v>7</v>
      </c>
      <c r="G2826">
        <v>87</v>
      </c>
      <c r="H2826">
        <f>tabla_ventas[[#This Row],[Precio Venta sin IGV]]-(tabla_ventas[[#This Row],[Precio Venta sin IGV]]*0.4)</f>
        <v>12818.4</v>
      </c>
      <c r="I2826">
        <v>21364</v>
      </c>
      <c r="J2826">
        <f t="shared" si="133"/>
        <v>0.18</v>
      </c>
      <c r="K2826">
        <f t="shared" si="134"/>
        <v>25209.52</v>
      </c>
      <c r="L2826" t="s">
        <v>32</v>
      </c>
      <c r="M2826" t="s">
        <v>18</v>
      </c>
    </row>
    <row r="2827" spans="1:13" ht="15" x14ac:dyDescent="0.25">
      <c r="A2827">
        <v>2826</v>
      </c>
      <c r="B2827">
        <v>42628</v>
      </c>
      <c r="C2827" t="s">
        <v>16</v>
      </c>
      <c r="D2827" t="s">
        <v>2935</v>
      </c>
      <c r="E2827" t="str">
        <f t="shared" si="132"/>
        <v>Surco,Lima,Lima</v>
      </c>
      <c r="F2827" t="s">
        <v>7</v>
      </c>
      <c r="G2827">
        <v>168</v>
      </c>
      <c r="H2827">
        <f>tabla_ventas[[#This Row],[Precio Venta sin IGV]]-(tabla_ventas[[#This Row],[Precio Venta sin IGV]]*0.4)</f>
        <v>21876.6</v>
      </c>
      <c r="I2827">
        <v>36461</v>
      </c>
      <c r="J2827">
        <f t="shared" si="133"/>
        <v>0.18</v>
      </c>
      <c r="K2827">
        <f t="shared" si="134"/>
        <v>43023.979999999996</v>
      </c>
      <c r="L2827" t="s">
        <v>32</v>
      </c>
      <c r="M2827" t="s">
        <v>26</v>
      </c>
    </row>
    <row r="2828" spans="1:13" ht="15" x14ac:dyDescent="0.25">
      <c r="A2828">
        <v>2827</v>
      </c>
      <c r="B2828">
        <v>42628</v>
      </c>
      <c r="C2828" t="s">
        <v>16</v>
      </c>
      <c r="D2828" t="s">
        <v>2936</v>
      </c>
      <c r="E2828" t="str">
        <f t="shared" si="132"/>
        <v>Surco,Lima,Lima</v>
      </c>
      <c r="F2828" t="s">
        <v>7</v>
      </c>
      <c r="G2828">
        <v>169</v>
      </c>
      <c r="H2828">
        <f>tabla_ventas[[#This Row],[Precio Venta sin IGV]]-(tabla_ventas[[#This Row],[Precio Venta sin IGV]]*0.4)</f>
        <v>21528</v>
      </c>
      <c r="I2828">
        <v>35880</v>
      </c>
      <c r="J2828">
        <f t="shared" si="133"/>
        <v>0.18</v>
      </c>
      <c r="K2828">
        <f t="shared" si="134"/>
        <v>42338.400000000001</v>
      </c>
      <c r="L2828" t="s">
        <v>32</v>
      </c>
      <c r="M2828" t="s">
        <v>26</v>
      </c>
    </row>
    <row r="2829" spans="1:13" ht="15" x14ac:dyDescent="0.25">
      <c r="A2829">
        <v>2828</v>
      </c>
      <c r="B2829">
        <v>42628</v>
      </c>
      <c r="C2829" t="s">
        <v>16</v>
      </c>
      <c r="D2829" t="s">
        <v>2937</v>
      </c>
      <c r="E2829" t="str">
        <f t="shared" si="132"/>
        <v>Surco,Lima,Lima</v>
      </c>
      <c r="F2829" t="s">
        <v>7</v>
      </c>
      <c r="G2829">
        <v>174</v>
      </c>
      <c r="H2829">
        <f>tabla_ventas[[#This Row],[Precio Venta sin IGV]]-(tabla_ventas[[#This Row],[Precio Venta sin IGV]]*0.4)</f>
        <v>12594.6</v>
      </c>
      <c r="I2829">
        <v>20991</v>
      </c>
      <c r="J2829">
        <f t="shared" si="133"/>
        <v>0.18</v>
      </c>
      <c r="K2829">
        <f t="shared" si="134"/>
        <v>24769.38</v>
      </c>
      <c r="L2829" t="s">
        <v>32</v>
      </c>
      <c r="M2829" t="s">
        <v>26</v>
      </c>
    </row>
    <row r="2830" spans="1:13" ht="15" x14ac:dyDescent="0.25">
      <c r="A2830">
        <v>2829</v>
      </c>
      <c r="B2830">
        <v>42628</v>
      </c>
      <c r="C2830" t="s">
        <v>16</v>
      </c>
      <c r="D2830" t="s">
        <v>2938</v>
      </c>
      <c r="E2830" t="str">
        <f t="shared" si="132"/>
        <v>Surco,Lima,Lima</v>
      </c>
      <c r="F2830" t="s">
        <v>7</v>
      </c>
      <c r="G2830">
        <v>9</v>
      </c>
      <c r="H2830">
        <f>tabla_ventas[[#This Row],[Precio Venta sin IGV]]-(tabla_ventas[[#This Row],[Precio Venta sin IGV]]*0.4)</f>
        <v>13584.6</v>
      </c>
      <c r="I2830">
        <v>22641</v>
      </c>
      <c r="J2830">
        <f t="shared" si="133"/>
        <v>0.18</v>
      </c>
      <c r="K2830">
        <f t="shared" si="134"/>
        <v>26716.38</v>
      </c>
      <c r="L2830" t="s">
        <v>32</v>
      </c>
      <c r="M2830" t="s">
        <v>26</v>
      </c>
    </row>
    <row r="2831" spans="1:13" ht="15" x14ac:dyDescent="0.25">
      <c r="A2831">
        <v>2830</v>
      </c>
      <c r="B2831">
        <v>42628</v>
      </c>
      <c r="C2831" t="s">
        <v>24</v>
      </c>
      <c r="D2831" t="s">
        <v>2939</v>
      </c>
      <c r="E2831" t="str">
        <f t="shared" si="132"/>
        <v>Surco,Lima,Lima</v>
      </c>
      <c r="F2831" t="s">
        <v>7</v>
      </c>
      <c r="G2831">
        <v>160</v>
      </c>
      <c r="H2831">
        <f>tabla_ventas[[#This Row],[Precio Venta sin IGV]]-(tabla_ventas[[#This Row],[Precio Venta sin IGV]]*0.4)</f>
        <v>12340.199999999999</v>
      </c>
      <c r="I2831">
        <v>20567</v>
      </c>
      <c r="J2831">
        <f t="shared" si="133"/>
        <v>0.18</v>
      </c>
      <c r="K2831">
        <f t="shared" si="134"/>
        <v>24269.06</v>
      </c>
      <c r="L2831" t="s">
        <v>32</v>
      </c>
      <c r="M2831" t="s">
        <v>15</v>
      </c>
    </row>
    <row r="2832" spans="1:13" ht="15" x14ac:dyDescent="0.25">
      <c r="A2832">
        <v>2831</v>
      </c>
      <c r="B2832">
        <v>42628</v>
      </c>
      <c r="C2832" t="s">
        <v>24</v>
      </c>
      <c r="D2832" t="s">
        <v>2940</v>
      </c>
      <c r="E2832" t="str">
        <f t="shared" si="132"/>
        <v>Surco,Lima,Lima</v>
      </c>
      <c r="F2832" t="s">
        <v>7</v>
      </c>
      <c r="G2832">
        <v>135</v>
      </c>
      <c r="H2832">
        <f>tabla_ventas[[#This Row],[Precio Venta sin IGV]]-(tabla_ventas[[#This Row],[Precio Venta sin IGV]]*0.4)</f>
        <v>22103.4</v>
      </c>
      <c r="I2832">
        <v>36839</v>
      </c>
      <c r="J2832">
        <f t="shared" si="133"/>
        <v>0.18</v>
      </c>
      <c r="K2832">
        <f t="shared" si="134"/>
        <v>43470.02</v>
      </c>
      <c r="L2832" t="s">
        <v>32</v>
      </c>
      <c r="M2832" t="s">
        <v>15</v>
      </c>
    </row>
    <row r="2833" spans="1:13" ht="15" x14ac:dyDescent="0.25">
      <c r="A2833">
        <v>2832</v>
      </c>
      <c r="B2833">
        <v>42628</v>
      </c>
      <c r="C2833" t="s">
        <v>24</v>
      </c>
      <c r="D2833" t="s">
        <v>2941</v>
      </c>
      <c r="E2833" t="str">
        <f t="shared" si="132"/>
        <v>Surco,Lima,Lima</v>
      </c>
      <c r="F2833" t="s">
        <v>7</v>
      </c>
      <c r="G2833">
        <v>85</v>
      </c>
      <c r="H2833">
        <f>tabla_ventas[[#This Row],[Precio Venta sin IGV]]-(tabla_ventas[[#This Row],[Precio Venta sin IGV]]*0.4)</f>
        <v>22295.4</v>
      </c>
      <c r="I2833">
        <v>37159</v>
      </c>
      <c r="J2833">
        <f t="shared" si="133"/>
        <v>0.18</v>
      </c>
      <c r="K2833">
        <f t="shared" si="134"/>
        <v>43847.62</v>
      </c>
      <c r="L2833" t="s">
        <v>32</v>
      </c>
      <c r="M2833" t="s">
        <v>15</v>
      </c>
    </row>
    <row r="2834" spans="1:13" ht="15" x14ac:dyDescent="0.25">
      <c r="A2834">
        <v>2833</v>
      </c>
      <c r="B2834">
        <v>42628</v>
      </c>
      <c r="C2834" t="s">
        <v>24</v>
      </c>
      <c r="D2834" t="s">
        <v>2942</v>
      </c>
      <c r="E2834" t="str">
        <f t="shared" si="132"/>
        <v>Surco,Lima,Lima</v>
      </c>
      <c r="F2834" t="s">
        <v>7</v>
      </c>
      <c r="G2834">
        <v>178</v>
      </c>
      <c r="H2834">
        <f>tabla_ventas[[#This Row],[Precio Venta sin IGV]]-(tabla_ventas[[#This Row],[Precio Venta sin IGV]]*0.4)</f>
        <v>12527.4</v>
      </c>
      <c r="I2834">
        <v>20879</v>
      </c>
      <c r="J2834">
        <f t="shared" si="133"/>
        <v>0.18</v>
      </c>
      <c r="K2834">
        <f t="shared" si="134"/>
        <v>24637.22</v>
      </c>
      <c r="L2834" t="s">
        <v>32</v>
      </c>
      <c r="M2834" t="s">
        <v>15</v>
      </c>
    </row>
    <row r="2835" spans="1:13" ht="15" x14ac:dyDescent="0.25">
      <c r="A2835">
        <v>2834</v>
      </c>
      <c r="B2835">
        <v>42628</v>
      </c>
      <c r="C2835" t="s">
        <v>28</v>
      </c>
      <c r="D2835" t="s">
        <v>2943</v>
      </c>
      <c r="E2835" t="str">
        <f t="shared" si="132"/>
        <v>Surco,Lima,Lima</v>
      </c>
      <c r="F2835" t="s">
        <v>12</v>
      </c>
      <c r="G2835">
        <v>68</v>
      </c>
      <c r="H2835">
        <f>tabla_ventas[[#This Row],[Precio Venta sin IGV]]-(tabla_ventas[[#This Row],[Precio Venta sin IGV]]*0.4)</f>
        <v>11700.599999999999</v>
      </c>
      <c r="I2835">
        <v>19501</v>
      </c>
      <c r="J2835">
        <f t="shared" si="133"/>
        <v>0.18</v>
      </c>
      <c r="K2835">
        <f t="shared" si="134"/>
        <v>23011.18</v>
      </c>
      <c r="L2835" t="s">
        <v>32</v>
      </c>
      <c r="M2835" t="s">
        <v>15</v>
      </c>
    </row>
    <row r="2836" spans="1:13" ht="15" x14ac:dyDescent="0.25">
      <c r="A2836">
        <v>2835</v>
      </c>
      <c r="B2836">
        <v>42628</v>
      </c>
      <c r="C2836" t="s">
        <v>28</v>
      </c>
      <c r="D2836" t="s">
        <v>2944</v>
      </c>
      <c r="E2836" t="str">
        <f t="shared" si="132"/>
        <v>Surco,Lima,Lima</v>
      </c>
      <c r="F2836" t="s">
        <v>12</v>
      </c>
      <c r="G2836">
        <v>175</v>
      </c>
      <c r="H2836">
        <f>tabla_ventas[[#This Row],[Precio Venta sin IGV]]-(tabla_ventas[[#This Row],[Precio Venta sin IGV]]*0.4)</f>
        <v>20016.599999999999</v>
      </c>
      <c r="I2836">
        <v>33361</v>
      </c>
      <c r="J2836">
        <f t="shared" si="133"/>
        <v>0.18</v>
      </c>
      <c r="K2836">
        <f t="shared" si="134"/>
        <v>39365.979999999996</v>
      </c>
      <c r="L2836" t="s">
        <v>32</v>
      </c>
      <c r="M2836" t="s">
        <v>15</v>
      </c>
    </row>
    <row r="2837" spans="1:13" ht="15" x14ac:dyDescent="0.25">
      <c r="A2837">
        <v>2836</v>
      </c>
      <c r="B2837">
        <v>42628</v>
      </c>
      <c r="C2837" t="s">
        <v>28</v>
      </c>
      <c r="D2837" t="s">
        <v>2945</v>
      </c>
      <c r="E2837" t="str">
        <f t="shared" si="132"/>
        <v>Surco,Lima,Lima</v>
      </c>
      <c r="F2837" t="s">
        <v>12</v>
      </c>
      <c r="G2837">
        <v>87</v>
      </c>
      <c r="H2837">
        <f>tabla_ventas[[#This Row],[Precio Venta sin IGV]]-(tabla_ventas[[#This Row],[Precio Venta sin IGV]]*0.4)</f>
        <v>13564.8</v>
      </c>
      <c r="I2837">
        <v>22608</v>
      </c>
      <c r="J2837">
        <f t="shared" si="133"/>
        <v>0.18</v>
      </c>
      <c r="K2837">
        <f t="shared" si="134"/>
        <v>26677.439999999999</v>
      </c>
      <c r="L2837" t="s">
        <v>32</v>
      </c>
      <c r="M2837" t="s">
        <v>15</v>
      </c>
    </row>
    <row r="2838" spans="1:13" ht="15" x14ac:dyDescent="0.25">
      <c r="A2838">
        <v>2837</v>
      </c>
      <c r="B2838">
        <v>42628</v>
      </c>
      <c r="C2838" t="s">
        <v>28</v>
      </c>
      <c r="D2838" t="s">
        <v>2946</v>
      </c>
      <c r="E2838" t="str">
        <f t="shared" si="132"/>
        <v>Surco,Lima,Lima</v>
      </c>
      <c r="F2838" t="s">
        <v>12</v>
      </c>
      <c r="G2838">
        <v>80</v>
      </c>
      <c r="H2838">
        <f>tabla_ventas[[#This Row],[Precio Venta sin IGV]]-(tabla_ventas[[#This Row],[Precio Venta sin IGV]]*0.4)</f>
        <v>16180.199999999999</v>
      </c>
      <c r="I2838">
        <v>26967</v>
      </c>
      <c r="J2838">
        <f t="shared" si="133"/>
        <v>0.18</v>
      </c>
      <c r="K2838">
        <f t="shared" si="134"/>
        <v>31821.059999999998</v>
      </c>
      <c r="L2838" t="s">
        <v>32</v>
      </c>
      <c r="M2838" t="s">
        <v>15</v>
      </c>
    </row>
    <row r="2839" spans="1:13" ht="15" x14ac:dyDescent="0.25">
      <c r="A2839">
        <v>2838</v>
      </c>
      <c r="B2839">
        <v>42628</v>
      </c>
      <c r="C2839" t="s">
        <v>28</v>
      </c>
      <c r="D2839" t="s">
        <v>2947</v>
      </c>
      <c r="E2839" t="str">
        <f t="shared" si="132"/>
        <v>La Molina,Lima, Lima</v>
      </c>
      <c r="F2839" t="s">
        <v>7</v>
      </c>
      <c r="G2839">
        <v>22</v>
      </c>
      <c r="H2839">
        <f>tabla_ventas[[#This Row],[Precio Venta sin IGV]]-(tabla_ventas[[#This Row],[Precio Venta sin IGV]]*0.4)</f>
        <v>16320</v>
      </c>
      <c r="I2839">
        <v>27200</v>
      </c>
      <c r="J2839">
        <f t="shared" si="133"/>
        <v>0.18</v>
      </c>
      <c r="K2839">
        <f t="shared" si="134"/>
        <v>32096</v>
      </c>
      <c r="L2839" t="s">
        <v>119</v>
      </c>
      <c r="M2839" t="s">
        <v>13</v>
      </c>
    </row>
    <row r="2840" spans="1:13" ht="15" x14ac:dyDescent="0.25">
      <c r="A2840">
        <v>2839</v>
      </c>
      <c r="B2840">
        <v>42628</v>
      </c>
      <c r="C2840" t="s">
        <v>28</v>
      </c>
      <c r="D2840" t="s">
        <v>2948</v>
      </c>
      <c r="E2840" t="str">
        <f t="shared" si="132"/>
        <v>La Molina,Lima, Lima</v>
      </c>
      <c r="F2840" t="s">
        <v>7</v>
      </c>
      <c r="G2840">
        <v>99</v>
      </c>
      <c r="H2840">
        <f>tabla_ventas[[#This Row],[Precio Venta sin IGV]]-(tabla_ventas[[#This Row],[Precio Venta sin IGV]]*0.4)</f>
        <v>17176.8</v>
      </c>
      <c r="I2840">
        <v>28628</v>
      </c>
      <c r="J2840">
        <f t="shared" si="133"/>
        <v>0.18</v>
      </c>
      <c r="K2840">
        <f t="shared" si="134"/>
        <v>33781.040000000001</v>
      </c>
      <c r="L2840" t="s">
        <v>119</v>
      </c>
      <c r="M2840" t="s">
        <v>13</v>
      </c>
    </row>
    <row r="2841" spans="1:13" ht="15" x14ac:dyDescent="0.25">
      <c r="A2841">
        <v>2840</v>
      </c>
      <c r="B2841">
        <v>42628</v>
      </c>
      <c r="C2841" t="s">
        <v>28</v>
      </c>
      <c r="D2841" t="s">
        <v>2949</v>
      </c>
      <c r="E2841" t="str">
        <f t="shared" si="132"/>
        <v>La Molina,Lima, Lima</v>
      </c>
      <c r="F2841" t="s">
        <v>7</v>
      </c>
      <c r="G2841">
        <v>145</v>
      </c>
      <c r="H2841">
        <f>tabla_ventas[[#This Row],[Precio Venta sin IGV]]-(tabla_ventas[[#This Row],[Precio Venta sin IGV]]*0.4)</f>
        <v>13241.4</v>
      </c>
      <c r="I2841">
        <v>22069</v>
      </c>
      <c r="J2841">
        <f t="shared" si="133"/>
        <v>0.18</v>
      </c>
      <c r="K2841">
        <f t="shared" si="134"/>
        <v>26041.42</v>
      </c>
      <c r="L2841" t="s">
        <v>119</v>
      </c>
      <c r="M2841" t="s">
        <v>13</v>
      </c>
    </row>
    <row r="2842" spans="1:13" ht="15" x14ac:dyDescent="0.25">
      <c r="A2842">
        <v>2841</v>
      </c>
      <c r="B2842">
        <v>42628</v>
      </c>
      <c r="C2842" t="s">
        <v>28</v>
      </c>
      <c r="D2842" t="s">
        <v>2950</v>
      </c>
      <c r="E2842" t="str">
        <f t="shared" si="132"/>
        <v>La Molina,Lima, Lima</v>
      </c>
      <c r="F2842" t="s">
        <v>7</v>
      </c>
      <c r="G2842">
        <v>36</v>
      </c>
      <c r="H2842">
        <f>tabla_ventas[[#This Row],[Precio Venta sin IGV]]-(tabla_ventas[[#This Row],[Precio Venta sin IGV]]*0.4)</f>
        <v>15497.4</v>
      </c>
      <c r="I2842">
        <v>25829</v>
      </c>
      <c r="J2842">
        <f t="shared" si="133"/>
        <v>0.18</v>
      </c>
      <c r="K2842">
        <f t="shared" si="134"/>
        <v>30478.22</v>
      </c>
      <c r="L2842" t="s">
        <v>119</v>
      </c>
      <c r="M2842" t="s">
        <v>13</v>
      </c>
    </row>
    <row r="2843" spans="1:13" ht="15" x14ac:dyDescent="0.25">
      <c r="A2843">
        <v>2842</v>
      </c>
      <c r="B2843">
        <v>42627</v>
      </c>
      <c r="C2843" t="s">
        <v>27</v>
      </c>
      <c r="D2843" t="s">
        <v>2951</v>
      </c>
      <c r="E2843" t="str">
        <f t="shared" si="132"/>
        <v>Surco,Lima,Lima</v>
      </c>
      <c r="F2843" t="s">
        <v>7</v>
      </c>
      <c r="G2843">
        <v>149</v>
      </c>
      <c r="H2843">
        <f>tabla_ventas[[#This Row],[Precio Venta sin IGV]]-(tabla_ventas[[#This Row],[Precio Venta sin IGV]]*0.4)</f>
        <v>17697.599999999999</v>
      </c>
      <c r="I2843">
        <v>29496</v>
      </c>
      <c r="J2843">
        <f t="shared" si="133"/>
        <v>0.18</v>
      </c>
      <c r="K2843">
        <f t="shared" si="134"/>
        <v>34805.279999999999</v>
      </c>
      <c r="L2843" t="s">
        <v>32</v>
      </c>
      <c r="M2843" t="s">
        <v>20</v>
      </c>
    </row>
    <row r="2844" spans="1:13" ht="15" x14ac:dyDescent="0.25">
      <c r="A2844">
        <v>2843</v>
      </c>
      <c r="B2844">
        <v>42627</v>
      </c>
      <c r="C2844" t="s">
        <v>27</v>
      </c>
      <c r="D2844" t="s">
        <v>2952</v>
      </c>
      <c r="E2844" t="str">
        <f t="shared" si="132"/>
        <v>Surco,Lima,Lima</v>
      </c>
      <c r="F2844" t="s">
        <v>7</v>
      </c>
      <c r="G2844">
        <v>155</v>
      </c>
      <c r="H2844">
        <f>tabla_ventas[[#This Row],[Precio Venta sin IGV]]-(tabla_ventas[[#This Row],[Precio Venta sin IGV]]*0.4)</f>
        <v>19702.199999999997</v>
      </c>
      <c r="I2844">
        <v>32837</v>
      </c>
      <c r="J2844">
        <f t="shared" si="133"/>
        <v>0.18</v>
      </c>
      <c r="K2844">
        <f t="shared" si="134"/>
        <v>38747.660000000003</v>
      </c>
      <c r="L2844" t="s">
        <v>32</v>
      </c>
      <c r="M2844" t="s">
        <v>20</v>
      </c>
    </row>
    <row r="2845" spans="1:13" ht="15" x14ac:dyDescent="0.25">
      <c r="A2845">
        <v>2844</v>
      </c>
      <c r="B2845">
        <v>42627</v>
      </c>
      <c r="C2845" t="s">
        <v>27</v>
      </c>
      <c r="D2845" t="s">
        <v>2953</v>
      </c>
      <c r="E2845" t="str">
        <f t="shared" si="132"/>
        <v>Surco,Lima,Lima</v>
      </c>
      <c r="F2845" t="s">
        <v>7</v>
      </c>
      <c r="G2845">
        <v>9</v>
      </c>
      <c r="H2845">
        <f>tabla_ventas[[#This Row],[Precio Venta sin IGV]]-(tabla_ventas[[#This Row],[Precio Venta sin IGV]]*0.4)</f>
        <v>17493.599999999999</v>
      </c>
      <c r="I2845">
        <v>29156</v>
      </c>
      <c r="J2845">
        <f t="shared" si="133"/>
        <v>0.18</v>
      </c>
      <c r="K2845">
        <f t="shared" si="134"/>
        <v>34404.080000000002</v>
      </c>
      <c r="L2845" t="s">
        <v>32</v>
      </c>
      <c r="M2845" t="s">
        <v>20</v>
      </c>
    </row>
    <row r="2846" spans="1:13" ht="15" x14ac:dyDescent="0.25">
      <c r="A2846">
        <v>2845</v>
      </c>
      <c r="B2846">
        <v>42627</v>
      </c>
      <c r="C2846" t="s">
        <v>27</v>
      </c>
      <c r="D2846" t="s">
        <v>2954</v>
      </c>
      <c r="E2846" t="str">
        <f t="shared" si="132"/>
        <v>Surco,Lima,Lima</v>
      </c>
      <c r="F2846" t="s">
        <v>7</v>
      </c>
      <c r="G2846">
        <v>177</v>
      </c>
      <c r="H2846">
        <f>tabla_ventas[[#This Row],[Precio Venta sin IGV]]-(tabla_ventas[[#This Row],[Precio Venta sin IGV]]*0.4)</f>
        <v>23739</v>
      </c>
      <c r="I2846">
        <v>39565</v>
      </c>
      <c r="J2846">
        <f t="shared" si="133"/>
        <v>0.18</v>
      </c>
      <c r="K2846">
        <f t="shared" si="134"/>
        <v>46686.7</v>
      </c>
      <c r="L2846" t="s">
        <v>32</v>
      </c>
      <c r="M2846" t="s">
        <v>20</v>
      </c>
    </row>
    <row r="2847" spans="1:13" ht="15" x14ac:dyDescent="0.25">
      <c r="A2847">
        <v>2846</v>
      </c>
      <c r="B2847">
        <v>42627</v>
      </c>
      <c r="C2847" t="s">
        <v>17</v>
      </c>
      <c r="D2847" t="s">
        <v>2955</v>
      </c>
      <c r="E2847" t="str">
        <f t="shared" si="132"/>
        <v>Surco,Lima,Lima</v>
      </c>
      <c r="F2847" t="s">
        <v>7</v>
      </c>
      <c r="G2847">
        <v>25</v>
      </c>
      <c r="H2847">
        <f>tabla_ventas[[#This Row],[Precio Venta sin IGV]]-(tabla_ventas[[#This Row],[Precio Venta sin IGV]]*0.4)</f>
        <v>17090.400000000001</v>
      </c>
      <c r="I2847">
        <v>28484</v>
      </c>
      <c r="J2847">
        <f t="shared" si="133"/>
        <v>0.18</v>
      </c>
      <c r="K2847">
        <f t="shared" si="134"/>
        <v>33611.120000000003</v>
      </c>
      <c r="L2847" t="s">
        <v>32</v>
      </c>
      <c r="M2847" t="s">
        <v>15</v>
      </c>
    </row>
    <row r="2848" spans="1:13" ht="15" x14ac:dyDescent="0.25">
      <c r="A2848">
        <v>2847</v>
      </c>
      <c r="B2848">
        <v>42627</v>
      </c>
      <c r="C2848" t="s">
        <v>17</v>
      </c>
      <c r="D2848" t="s">
        <v>2956</v>
      </c>
      <c r="E2848" t="str">
        <f t="shared" si="132"/>
        <v>Surco,Lima,Lima</v>
      </c>
      <c r="F2848" t="s">
        <v>7</v>
      </c>
      <c r="G2848">
        <v>141</v>
      </c>
      <c r="H2848">
        <f>tabla_ventas[[#This Row],[Precio Venta sin IGV]]-(tabla_ventas[[#This Row],[Precio Venta sin IGV]]*0.4)</f>
        <v>23929.199999999997</v>
      </c>
      <c r="I2848">
        <v>39882</v>
      </c>
      <c r="J2848">
        <f t="shared" si="133"/>
        <v>0.18</v>
      </c>
      <c r="K2848">
        <f t="shared" si="134"/>
        <v>47060.76</v>
      </c>
      <c r="L2848" t="s">
        <v>32</v>
      </c>
      <c r="M2848" t="s">
        <v>15</v>
      </c>
    </row>
    <row r="2849" spans="1:13" ht="15" x14ac:dyDescent="0.25">
      <c r="A2849">
        <v>2848</v>
      </c>
      <c r="B2849">
        <v>42627</v>
      </c>
      <c r="C2849" t="s">
        <v>17</v>
      </c>
      <c r="D2849" t="s">
        <v>2957</v>
      </c>
      <c r="E2849" t="str">
        <f t="shared" si="132"/>
        <v>Surco,Lima,Lima</v>
      </c>
      <c r="F2849" t="s">
        <v>7</v>
      </c>
      <c r="G2849">
        <v>146</v>
      </c>
      <c r="H2849">
        <f>tabla_ventas[[#This Row],[Precio Venta sin IGV]]-(tabla_ventas[[#This Row],[Precio Venta sin IGV]]*0.4)</f>
        <v>13173.6</v>
      </c>
      <c r="I2849">
        <v>21956</v>
      </c>
      <c r="J2849">
        <f t="shared" si="133"/>
        <v>0.18</v>
      </c>
      <c r="K2849">
        <f t="shared" si="134"/>
        <v>25908.080000000002</v>
      </c>
      <c r="L2849" t="s">
        <v>32</v>
      </c>
      <c r="M2849" t="s">
        <v>15</v>
      </c>
    </row>
    <row r="2850" spans="1:13" ht="15" x14ac:dyDescent="0.25">
      <c r="A2850">
        <v>2849</v>
      </c>
      <c r="B2850">
        <v>42627</v>
      </c>
      <c r="C2850" t="s">
        <v>17</v>
      </c>
      <c r="D2850" t="s">
        <v>2958</v>
      </c>
      <c r="E2850" t="str">
        <f t="shared" si="132"/>
        <v>Surco,Lima,Lima</v>
      </c>
      <c r="F2850" t="s">
        <v>7</v>
      </c>
      <c r="G2850">
        <v>122</v>
      </c>
      <c r="H2850">
        <f>tabla_ventas[[#This Row],[Precio Venta sin IGV]]-(tabla_ventas[[#This Row],[Precio Venta sin IGV]]*0.4)</f>
        <v>19994.400000000001</v>
      </c>
      <c r="I2850">
        <v>33324</v>
      </c>
      <c r="J2850">
        <f t="shared" si="133"/>
        <v>0.18</v>
      </c>
      <c r="K2850">
        <f t="shared" si="134"/>
        <v>39322.32</v>
      </c>
      <c r="L2850" t="s">
        <v>32</v>
      </c>
      <c r="M2850" t="s">
        <v>15</v>
      </c>
    </row>
    <row r="2851" spans="1:13" ht="15" x14ac:dyDescent="0.25">
      <c r="A2851">
        <v>2850</v>
      </c>
      <c r="B2851">
        <v>42627</v>
      </c>
      <c r="C2851" t="s">
        <v>19</v>
      </c>
      <c r="D2851" t="s">
        <v>2959</v>
      </c>
      <c r="E2851" t="str">
        <f t="shared" si="132"/>
        <v>Surco,Lima,Lima</v>
      </c>
      <c r="F2851" t="s">
        <v>7</v>
      </c>
      <c r="G2851">
        <v>175</v>
      </c>
      <c r="H2851">
        <f>tabla_ventas[[#This Row],[Precio Venta sin IGV]]-(tabla_ventas[[#This Row],[Precio Venta sin IGV]]*0.4)</f>
        <v>12534.6</v>
      </c>
      <c r="I2851">
        <v>20891</v>
      </c>
      <c r="J2851">
        <f t="shared" si="133"/>
        <v>0.18</v>
      </c>
      <c r="K2851">
        <f t="shared" si="134"/>
        <v>24651.38</v>
      </c>
      <c r="L2851" t="s">
        <v>32</v>
      </c>
      <c r="M2851" t="s">
        <v>25</v>
      </c>
    </row>
    <row r="2852" spans="1:13" ht="15" x14ac:dyDescent="0.25">
      <c r="A2852">
        <v>2851</v>
      </c>
      <c r="B2852">
        <v>42627</v>
      </c>
      <c r="C2852" t="s">
        <v>19</v>
      </c>
      <c r="D2852" t="s">
        <v>2960</v>
      </c>
      <c r="E2852" t="str">
        <f t="shared" si="132"/>
        <v>Surco,Lima,Lima</v>
      </c>
      <c r="F2852" t="s">
        <v>7</v>
      </c>
      <c r="G2852">
        <v>37</v>
      </c>
      <c r="H2852">
        <f>tabla_ventas[[#This Row],[Precio Venta sin IGV]]-(tabla_ventas[[#This Row],[Precio Venta sin IGV]]*0.4)</f>
        <v>20586.599999999999</v>
      </c>
      <c r="I2852">
        <v>34311</v>
      </c>
      <c r="J2852">
        <f t="shared" si="133"/>
        <v>0.18</v>
      </c>
      <c r="K2852">
        <f t="shared" si="134"/>
        <v>40486.979999999996</v>
      </c>
      <c r="L2852" t="s">
        <v>32</v>
      </c>
      <c r="M2852" t="s">
        <v>25</v>
      </c>
    </row>
    <row r="2853" spans="1:13" ht="15" x14ac:dyDescent="0.25">
      <c r="A2853">
        <v>2852</v>
      </c>
      <c r="B2853">
        <v>42627</v>
      </c>
      <c r="C2853" t="s">
        <v>19</v>
      </c>
      <c r="D2853" t="s">
        <v>2961</v>
      </c>
      <c r="E2853" t="str">
        <f t="shared" si="132"/>
        <v>Surco,Lima,Lima</v>
      </c>
      <c r="F2853" t="s">
        <v>7</v>
      </c>
      <c r="G2853">
        <v>68</v>
      </c>
      <c r="H2853">
        <f>tabla_ventas[[#This Row],[Precio Venta sin IGV]]-(tabla_ventas[[#This Row],[Precio Venta sin IGV]]*0.4)</f>
        <v>13126.8</v>
      </c>
      <c r="I2853">
        <v>21878</v>
      </c>
      <c r="J2853">
        <f t="shared" si="133"/>
        <v>0.18</v>
      </c>
      <c r="K2853">
        <f t="shared" si="134"/>
        <v>25816.04</v>
      </c>
      <c r="L2853" t="s">
        <v>32</v>
      </c>
      <c r="M2853" t="s">
        <v>25</v>
      </c>
    </row>
    <row r="2854" spans="1:13" ht="15" x14ac:dyDescent="0.25">
      <c r="A2854">
        <v>2853</v>
      </c>
      <c r="B2854">
        <v>42627</v>
      </c>
      <c r="C2854" t="s">
        <v>19</v>
      </c>
      <c r="D2854" t="s">
        <v>2962</v>
      </c>
      <c r="E2854" t="str">
        <f t="shared" si="132"/>
        <v>Surco,Lima,Lima</v>
      </c>
      <c r="F2854" t="s">
        <v>7</v>
      </c>
      <c r="G2854">
        <v>93</v>
      </c>
      <c r="H2854">
        <f>tabla_ventas[[#This Row],[Precio Venta sin IGV]]-(tabla_ventas[[#This Row],[Precio Venta sin IGV]]*0.4)</f>
        <v>16390.8</v>
      </c>
      <c r="I2854">
        <v>27318</v>
      </c>
      <c r="J2854">
        <f t="shared" si="133"/>
        <v>0.18</v>
      </c>
      <c r="K2854">
        <f t="shared" si="134"/>
        <v>32235.239999999998</v>
      </c>
      <c r="L2854" t="s">
        <v>32</v>
      </c>
      <c r="M2854" t="s">
        <v>25</v>
      </c>
    </row>
    <row r="2855" spans="1:13" ht="15" x14ac:dyDescent="0.25">
      <c r="A2855">
        <v>2854</v>
      </c>
      <c r="B2855">
        <v>42626</v>
      </c>
      <c r="C2855" t="s">
        <v>6</v>
      </c>
      <c r="D2855" t="s">
        <v>2963</v>
      </c>
      <c r="E2855" t="str">
        <f t="shared" si="132"/>
        <v>Surco,Lima,Lima</v>
      </c>
      <c r="F2855" t="s">
        <v>12</v>
      </c>
      <c r="G2855">
        <v>42</v>
      </c>
      <c r="H2855">
        <f>tabla_ventas[[#This Row],[Precio Venta sin IGV]]-(tabla_ventas[[#This Row],[Precio Venta sin IGV]]*0.4)</f>
        <v>11940</v>
      </c>
      <c r="I2855">
        <v>19900</v>
      </c>
      <c r="J2855">
        <f t="shared" si="133"/>
        <v>0.18</v>
      </c>
      <c r="K2855">
        <f t="shared" si="134"/>
        <v>23482</v>
      </c>
      <c r="L2855" t="s">
        <v>32</v>
      </c>
      <c r="M2855" t="s">
        <v>20</v>
      </c>
    </row>
    <row r="2856" spans="1:13" ht="15" x14ac:dyDescent="0.25">
      <c r="A2856">
        <v>2855</v>
      </c>
      <c r="B2856">
        <v>42626</v>
      </c>
      <c r="C2856" t="s">
        <v>6</v>
      </c>
      <c r="D2856" t="s">
        <v>2964</v>
      </c>
      <c r="E2856" t="str">
        <f t="shared" si="132"/>
        <v>Surco,Lima,Lima</v>
      </c>
      <c r="F2856" t="s">
        <v>12</v>
      </c>
      <c r="G2856">
        <v>77</v>
      </c>
      <c r="H2856">
        <f>tabla_ventas[[#This Row],[Precio Venta sin IGV]]-(tabla_ventas[[#This Row],[Precio Venta sin IGV]]*0.4)</f>
        <v>15718.199999999999</v>
      </c>
      <c r="I2856">
        <v>26197</v>
      </c>
      <c r="J2856">
        <f t="shared" si="133"/>
        <v>0.18</v>
      </c>
      <c r="K2856">
        <f t="shared" si="134"/>
        <v>30912.46</v>
      </c>
      <c r="L2856" t="s">
        <v>32</v>
      </c>
      <c r="M2856" t="s">
        <v>20</v>
      </c>
    </row>
    <row r="2857" spans="1:13" ht="15" x14ac:dyDescent="0.25">
      <c r="A2857">
        <v>2856</v>
      </c>
      <c r="B2857">
        <v>42626</v>
      </c>
      <c r="C2857" t="s">
        <v>6</v>
      </c>
      <c r="D2857" t="s">
        <v>2965</v>
      </c>
      <c r="E2857" t="str">
        <f t="shared" si="132"/>
        <v>Surco,Lima,Lima</v>
      </c>
      <c r="F2857" t="s">
        <v>12</v>
      </c>
      <c r="G2857">
        <v>81</v>
      </c>
      <c r="H2857">
        <f>tabla_ventas[[#This Row],[Precio Venta sin IGV]]-(tabla_ventas[[#This Row],[Precio Venta sin IGV]]*0.4)</f>
        <v>19373.400000000001</v>
      </c>
      <c r="I2857">
        <v>32289</v>
      </c>
      <c r="J2857">
        <f t="shared" si="133"/>
        <v>0.18</v>
      </c>
      <c r="K2857">
        <f t="shared" si="134"/>
        <v>38101.019999999997</v>
      </c>
      <c r="L2857" t="s">
        <v>32</v>
      </c>
      <c r="M2857" t="s">
        <v>20</v>
      </c>
    </row>
    <row r="2858" spans="1:13" ht="15" x14ac:dyDescent="0.25">
      <c r="A2858">
        <v>2857</v>
      </c>
      <c r="B2858">
        <v>42626</v>
      </c>
      <c r="C2858" t="s">
        <v>6</v>
      </c>
      <c r="D2858" t="s">
        <v>2966</v>
      </c>
      <c r="E2858" t="str">
        <f t="shared" si="132"/>
        <v>Surco,Lima,Lima</v>
      </c>
      <c r="F2858" t="s">
        <v>12</v>
      </c>
      <c r="G2858">
        <v>152</v>
      </c>
      <c r="H2858">
        <f>tabla_ventas[[#This Row],[Precio Venta sin IGV]]-(tabla_ventas[[#This Row],[Precio Venta sin IGV]]*0.4)</f>
        <v>18403.199999999997</v>
      </c>
      <c r="I2858">
        <v>30672</v>
      </c>
      <c r="J2858">
        <f t="shared" si="133"/>
        <v>0.18</v>
      </c>
      <c r="K2858">
        <f t="shared" si="134"/>
        <v>36192.959999999999</v>
      </c>
      <c r="L2858" t="s">
        <v>32</v>
      </c>
      <c r="M2858" t="s">
        <v>20</v>
      </c>
    </row>
    <row r="2859" spans="1:13" ht="15" x14ac:dyDescent="0.25">
      <c r="A2859">
        <v>2858</v>
      </c>
      <c r="B2859">
        <v>42626</v>
      </c>
      <c r="C2859" t="s">
        <v>17</v>
      </c>
      <c r="D2859" t="s">
        <v>2967</v>
      </c>
      <c r="E2859" t="str">
        <f t="shared" si="132"/>
        <v>Surco,Lima,Lima</v>
      </c>
      <c r="F2859" t="s">
        <v>7</v>
      </c>
      <c r="G2859">
        <v>91</v>
      </c>
      <c r="H2859">
        <f>tabla_ventas[[#This Row],[Precio Venta sin IGV]]-(tabla_ventas[[#This Row],[Precio Venta sin IGV]]*0.4)</f>
        <v>22076.400000000001</v>
      </c>
      <c r="I2859">
        <v>36794</v>
      </c>
      <c r="J2859">
        <f t="shared" si="133"/>
        <v>0.18</v>
      </c>
      <c r="K2859">
        <f t="shared" si="134"/>
        <v>43416.92</v>
      </c>
      <c r="L2859" t="s">
        <v>32</v>
      </c>
      <c r="M2859" t="s">
        <v>25</v>
      </c>
    </row>
    <row r="2860" spans="1:13" ht="15" x14ac:dyDescent="0.25">
      <c r="A2860">
        <v>2859</v>
      </c>
      <c r="B2860">
        <v>42626</v>
      </c>
      <c r="C2860" t="s">
        <v>17</v>
      </c>
      <c r="D2860" t="s">
        <v>2968</v>
      </c>
      <c r="E2860" t="str">
        <f t="shared" si="132"/>
        <v>Surco,Lima,Lima</v>
      </c>
      <c r="F2860" t="s">
        <v>7</v>
      </c>
      <c r="G2860">
        <v>62</v>
      </c>
      <c r="H2860">
        <f>tabla_ventas[[#This Row],[Precio Venta sin IGV]]-(tabla_ventas[[#This Row],[Precio Venta sin IGV]]*0.4)</f>
        <v>23043</v>
      </c>
      <c r="I2860">
        <v>38405</v>
      </c>
      <c r="J2860">
        <f t="shared" si="133"/>
        <v>0.18</v>
      </c>
      <c r="K2860">
        <f t="shared" si="134"/>
        <v>45317.9</v>
      </c>
      <c r="L2860" t="s">
        <v>32</v>
      </c>
      <c r="M2860" t="s">
        <v>25</v>
      </c>
    </row>
    <row r="2861" spans="1:13" ht="15" x14ac:dyDescent="0.25">
      <c r="A2861">
        <v>2860</v>
      </c>
      <c r="B2861">
        <v>42626</v>
      </c>
      <c r="C2861" t="s">
        <v>17</v>
      </c>
      <c r="D2861" t="s">
        <v>2969</v>
      </c>
      <c r="E2861" t="str">
        <f t="shared" si="132"/>
        <v>Surco,Lima,Lima</v>
      </c>
      <c r="F2861" t="s">
        <v>7</v>
      </c>
      <c r="G2861">
        <v>119</v>
      </c>
      <c r="H2861">
        <f>tabla_ventas[[#This Row],[Precio Venta sin IGV]]-(tabla_ventas[[#This Row],[Precio Venta sin IGV]]*0.4)</f>
        <v>22987.8</v>
      </c>
      <c r="I2861">
        <v>38313</v>
      </c>
      <c r="J2861">
        <f t="shared" si="133"/>
        <v>0.18</v>
      </c>
      <c r="K2861">
        <f t="shared" si="134"/>
        <v>45209.34</v>
      </c>
      <c r="L2861" t="s">
        <v>32</v>
      </c>
      <c r="M2861" t="s">
        <v>25</v>
      </c>
    </row>
    <row r="2862" spans="1:13" ht="15" x14ac:dyDescent="0.25">
      <c r="A2862">
        <v>2861</v>
      </c>
      <c r="B2862">
        <v>42626</v>
      </c>
      <c r="C2862" t="s">
        <v>17</v>
      </c>
      <c r="D2862" t="s">
        <v>2970</v>
      </c>
      <c r="E2862" t="str">
        <f t="shared" si="132"/>
        <v>Surco,Lima,Lima</v>
      </c>
      <c r="F2862" t="s">
        <v>7</v>
      </c>
      <c r="G2862">
        <v>53</v>
      </c>
      <c r="H2862">
        <f>tabla_ventas[[#This Row],[Precio Venta sin IGV]]-(tabla_ventas[[#This Row],[Precio Venta sin IGV]]*0.4)</f>
        <v>21029.4</v>
      </c>
      <c r="I2862">
        <v>35049</v>
      </c>
      <c r="J2862">
        <f t="shared" si="133"/>
        <v>0.18</v>
      </c>
      <c r="K2862">
        <f t="shared" si="134"/>
        <v>41357.82</v>
      </c>
      <c r="L2862" t="s">
        <v>32</v>
      </c>
      <c r="M2862" t="s">
        <v>25</v>
      </c>
    </row>
    <row r="2863" spans="1:13" ht="15" x14ac:dyDescent="0.25">
      <c r="A2863">
        <v>2862</v>
      </c>
      <c r="B2863">
        <v>42625</v>
      </c>
      <c r="C2863" t="s">
        <v>9</v>
      </c>
      <c r="D2863" t="s">
        <v>2971</v>
      </c>
      <c r="E2863" t="str">
        <f t="shared" si="132"/>
        <v>Surco,Lima,Lima</v>
      </c>
      <c r="F2863" t="s">
        <v>7</v>
      </c>
      <c r="G2863">
        <v>176</v>
      </c>
      <c r="H2863">
        <f>tabla_ventas[[#This Row],[Precio Venta sin IGV]]-(tabla_ventas[[#This Row],[Precio Venta sin IGV]]*0.4)</f>
        <v>13362.6</v>
      </c>
      <c r="I2863">
        <v>22271</v>
      </c>
      <c r="J2863">
        <f t="shared" si="133"/>
        <v>0.18</v>
      </c>
      <c r="K2863">
        <f t="shared" si="134"/>
        <v>26279.78</v>
      </c>
      <c r="L2863" t="s">
        <v>32</v>
      </c>
      <c r="M2863" t="s">
        <v>26</v>
      </c>
    </row>
    <row r="2864" spans="1:13" ht="15" x14ac:dyDescent="0.25">
      <c r="A2864">
        <v>2863</v>
      </c>
      <c r="B2864">
        <v>42625</v>
      </c>
      <c r="C2864" t="s">
        <v>9</v>
      </c>
      <c r="D2864" t="s">
        <v>2972</v>
      </c>
      <c r="E2864" t="str">
        <f t="shared" si="132"/>
        <v>Surco,Lima,Lima</v>
      </c>
      <c r="F2864" t="s">
        <v>7</v>
      </c>
      <c r="G2864">
        <v>17</v>
      </c>
      <c r="H2864">
        <f>tabla_ventas[[#This Row],[Precio Venta sin IGV]]-(tabla_ventas[[#This Row],[Precio Venta sin IGV]]*0.4)</f>
        <v>22670.400000000001</v>
      </c>
      <c r="I2864">
        <v>37784</v>
      </c>
      <c r="J2864">
        <f t="shared" si="133"/>
        <v>0.18</v>
      </c>
      <c r="K2864">
        <f t="shared" si="134"/>
        <v>44585.120000000003</v>
      </c>
      <c r="L2864" t="s">
        <v>32</v>
      </c>
      <c r="M2864" t="s">
        <v>26</v>
      </c>
    </row>
    <row r="2865" spans="1:13" ht="15" x14ac:dyDescent="0.25">
      <c r="A2865">
        <v>2864</v>
      </c>
      <c r="B2865">
        <v>42625</v>
      </c>
      <c r="C2865" t="s">
        <v>9</v>
      </c>
      <c r="D2865" t="s">
        <v>2973</v>
      </c>
      <c r="E2865" t="str">
        <f t="shared" si="132"/>
        <v>Surco,Lima,Lima</v>
      </c>
      <c r="F2865" t="s">
        <v>7</v>
      </c>
      <c r="G2865">
        <v>179</v>
      </c>
      <c r="H2865">
        <f>tabla_ventas[[#This Row],[Precio Venta sin IGV]]-(tabla_ventas[[#This Row],[Precio Venta sin IGV]]*0.4)</f>
        <v>21476.400000000001</v>
      </c>
      <c r="I2865">
        <v>35794</v>
      </c>
      <c r="J2865">
        <f t="shared" si="133"/>
        <v>0.18</v>
      </c>
      <c r="K2865">
        <f t="shared" si="134"/>
        <v>42236.92</v>
      </c>
      <c r="L2865" t="s">
        <v>32</v>
      </c>
      <c r="M2865" t="s">
        <v>26</v>
      </c>
    </row>
    <row r="2866" spans="1:13" ht="15" x14ac:dyDescent="0.25">
      <c r="A2866">
        <v>2865</v>
      </c>
      <c r="B2866">
        <v>42625</v>
      </c>
      <c r="C2866" t="s">
        <v>9</v>
      </c>
      <c r="D2866" t="s">
        <v>2974</v>
      </c>
      <c r="E2866" t="str">
        <f t="shared" si="132"/>
        <v>Surco,Lima,Lima</v>
      </c>
      <c r="F2866" t="s">
        <v>7</v>
      </c>
      <c r="G2866">
        <v>153</v>
      </c>
      <c r="H2866">
        <f>tabla_ventas[[#This Row],[Precio Venta sin IGV]]-(tabla_ventas[[#This Row],[Precio Venta sin IGV]]*0.4)</f>
        <v>13542</v>
      </c>
      <c r="I2866">
        <v>22570</v>
      </c>
      <c r="J2866">
        <f t="shared" si="133"/>
        <v>0.18</v>
      </c>
      <c r="K2866">
        <f t="shared" si="134"/>
        <v>26632.6</v>
      </c>
      <c r="L2866" t="s">
        <v>32</v>
      </c>
      <c r="M2866" t="s">
        <v>26</v>
      </c>
    </row>
    <row r="2867" spans="1:13" ht="15" x14ac:dyDescent="0.25">
      <c r="A2867">
        <v>2866</v>
      </c>
      <c r="B2867">
        <v>42625</v>
      </c>
      <c r="C2867" t="s">
        <v>24</v>
      </c>
      <c r="D2867" t="s">
        <v>2975</v>
      </c>
      <c r="E2867" t="str">
        <f t="shared" si="132"/>
        <v>Surco,Lima,Lima</v>
      </c>
      <c r="F2867" t="s">
        <v>7</v>
      </c>
      <c r="G2867">
        <v>49</v>
      </c>
      <c r="H2867">
        <f>tabla_ventas[[#This Row],[Precio Venta sin IGV]]-(tabla_ventas[[#This Row],[Precio Venta sin IGV]]*0.4)</f>
        <v>17779.199999999997</v>
      </c>
      <c r="I2867">
        <v>29632</v>
      </c>
      <c r="J2867">
        <f t="shared" si="133"/>
        <v>0.18</v>
      </c>
      <c r="K2867">
        <f t="shared" si="134"/>
        <v>34965.760000000002</v>
      </c>
      <c r="L2867" t="s">
        <v>32</v>
      </c>
      <c r="M2867" t="s">
        <v>25</v>
      </c>
    </row>
    <row r="2868" spans="1:13" ht="15" x14ac:dyDescent="0.25">
      <c r="A2868">
        <v>2867</v>
      </c>
      <c r="B2868">
        <v>42625</v>
      </c>
      <c r="C2868" t="s">
        <v>24</v>
      </c>
      <c r="D2868" t="s">
        <v>2976</v>
      </c>
      <c r="E2868" t="str">
        <f t="shared" si="132"/>
        <v>Surco,Lima,Lima</v>
      </c>
      <c r="F2868" t="s">
        <v>7</v>
      </c>
      <c r="G2868">
        <v>9</v>
      </c>
      <c r="H2868">
        <f>tabla_ventas[[#This Row],[Precio Venta sin IGV]]-(tabla_ventas[[#This Row],[Precio Venta sin IGV]]*0.4)</f>
        <v>13621.8</v>
      </c>
      <c r="I2868">
        <v>22703</v>
      </c>
      <c r="J2868">
        <f t="shared" si="133"/>
        <v>0.18</v>
      </c>
      <c r="K2868">
        <f t="shared" si="134"/>
        <v>26789.54</v>
      </c>
      <c r="L2868" t="s">
        <v>32</v>
      </c>
      <c r="M2868" t="s">
        <v>25</v>
      </c>
    </row>
    <row r="2869" spans="1:13" ht="15" x14ac:dyDescent="0.25">
      <c r="A2869">
        <v>2868</v>
      </c>
      <c r="B2869">
        <v>42625</v>
      </c>
      <c r="C2869" t="s">
        <v>24</v>
      </c>
      <c r="D2869" t="s">
        <v>2977</v>
      </c>
      <c r="E2869" t="str">
        <f t="shared" si="132"/>
        <v>Surco,Lima,Lima</v>
      </c>
      <c r="F2869" t="s">
        <v>7</v>
      </c>
      <c r="G2869">
        <v>133</v>
      </c>
      <c r="H2869">
        <f>tabla_ventas[[#This Row],[Precio Venta sin IGV]]-(tabla_ventas[[#This Row],[Precio Venta sin IGV]]*0.4)</f>
        <v>19178.400000000001</v>
      </c>
      <c r="I2869">
        <v>31964</v>
      </c>
      <c r="J2869">
        <f t="shared" si="133"/>
        <v>0.18</v>
      </c>
      <c r="K2869">
        <f t="shared" si="134"/>
        <v>37717.519999999997</v>
      </c>
      <c r="L2869" t="s">
        <v>32</v>
      </c>
      <c r="M2869" t="s">
        <v>25</v>
      </c>
    </row>
    <row r="2870" spans="1:13" ht="15" x14ac:dyDescent="0.25">
      <c r="A2870">
        <v>2869</v>
      </c>
      <c r="B2870">
        <v>42625</v>
      </c>
      <c r="C2870" t="s">
        <v>24</v>
      </c>
      <c r="D2870" t="s">
        <v>2978</v>
      </c>
      <c r="E2870" t="str">
        <f t="shared" si="132"/>
        <v>Surco,Lima,Lima</v>
      </c>
      <c r="F2870" t="s">
        <v>7</v>
      </c>
      <c r="G2870">
        <v>40</v>
      </c>
      <c r="H2870">
        <f>tabla_ventas[[#This Row],[Precio Venta sin IGV]]-(tabla_ventas[[#This Row],[Precio Venta sin IGV]]*0.4)</f>
        <v>15934.199999999999</v>
      </c>
      <c r="I2870">
        <v>26557</v>
      </c>
      <c r="J2870">
        <f t="shared" si="133"/>
        <v>0.18</v>
      </c>
      <c r="K2870">
        <f t="shared" si="134"/>
        <v>31337.260000000002</v>
      </c>
      <c r="L2870" t="s">
        <v>32</v>
      </c>
      <c r="M2870" t="s">
        <v>25</v>
      </c>
    </row>
    <row r="2871" spans="1:13" ht="15" x14ac:dyDescent="0.25">
      <c r="A2871">
        <v>2870</v>
      </c>
      <c r="B2871">
        <v>42625</v>
      </c>
      <c r="C2871" t="s">
        <v>24</v>
      </c>
      <c r="D2871" t="s">
        <v>2979</v>
      </c>
      <c r="E2871" t="str">
        <f t="shared" si="132"/>
        <v>Surco,Lima,Lima</v>
      </c>
      <c r="F2871" t="s">
        <v>7</v>
      </c>
      <c r="G2871">
        <v>112</v>
      </c>
      <c r="H2871">
        <f>tabla_ventas[[#This Row],[Precio Venta sin IGV]]-(tabla_ventas[[#This Row],[Precio Venta sin IGV]]*0.4)</f>
        <v>19519.8</v>
      </c>
      <c r="I2871">
        <v>32533</v>
      </c>
      <c r="J2871">
        <f t="shared" si="133"/>
        <v>0.18</v>
      </c>
      <c r="K2871">
        <f t="shared" si="134"/>
        <v>38388.94</v>
      </c>
      <c r="L2871" t="s">
        <v>32</v>
      </c>
      <c r="M2871" t="s">
        <v>18</v>
      </c>
    </row>
    <row r="2872" spans="1:13" ht="15" x14ac:dyDescent="0.25">
      <c r="A2872">
        <v>2871</v>
      </c>
      <c r="B2872">
        <v>42625</v>
      </c>
      <c r="C2872" t="s">
        <v>24</v>
      </c>
      <c r="D2872" t="s">
        <v>2980</v>
      </c>
      <c r="E2872" t="str">
        <f t="shared" si="132"/>
        <v>Surco,Lima,Lima</v>
      </c>
      <c r="F2872" t="s">
        <v>7</v>
      </c>
      <c r="G2872">
        <v>85</v>
      </c>
      <c r="H2872">
        <f>tabla_ventas[[#This Row],[Precio Venta sin IGV]]-(tabla_ventas[[#This Row],[Precio Venta sin IGV]]*0.4)</f>
        <v>13048.199999999999</v>
      </c>
      <c r="I2872">
        <v>21747</v>
      </c>
      <c r="J2872">
        <f t="shared" si="133"/>
        <v>0.18</v>
      </c>
      <c r="K2872">
        <f t="shared" si="134"/>
        <v>25661.46</v>
      </c>
      <c r="L2872" t="s">
        <v>32</v>
      </c>
      <c r="M2872" t="s">
        <v>18</v>
      </c>
    </row>
    <row r="2873" spans="1:13" ht="15" x14ac:dyDescent="0.25">
      <c r="A2873">
        <v>2872</v>
      </c>
      <c r="B2873">
        <v>42625</v>
      </c>
      <c r="C2873" t="s">
        <v>24</v>
      </c>
      <c r="D2873" t="s">
        <v>2981</v>
      </c>
      <c r="E2873" t="str">
        <f t="shared" si="132"/>
        <v>Surco,Lima,Lima</v>
      </c>
      <c r="F2873" t="s">
        <v>7</v>
      </c>
      <c r="G2873">
        <v>179</v>
      </c>
      <c r="H2873">
        <f>tabla_ventas[[#This Row],[Precio Venta sin IGV]]-(tabla_ventas[[#This Row],[Precio Venta sin IGV]]*0.4)</f>
        <v>15663</v>
      </c>
      <c r="I2873">
        <v>26105</v>
      </c>
      <c r="J2873">
        <f t="shared" si="133"/>
        <v>0.18</v>
      </c>
      <c r="K2873">
        <f t="shared" si="134"/>
        <v>30803.9</v>
      </c>
      <c r="L2873" t="s">
        <v>32</v>
      </c>
      <c r="M2873" t="s">
        <v>18</v>
      </c>
    </row>
    <row r="2874" spans="1:13" ht="15" x14ac:dyDescent="0.25">
      <c r="A2874">
        <v>2873</v>
      </c>
      <c r="B2874">
        <v>42625</v>
      </c>
      <c r="C2874" t="s">
        <v>24</v>
      </c>
      <c r="D2874" t="s">
        <v>2982</v>
      </c>
      <c r="E2874" t="str">
        <f t="shared" si="132"/>
        <v>Surco,Lima,Lima</v>
      </c>
      <c r="F2874" t="s">
        <v>7</v>
      </c>
      <c r="G2874">
        <v>13</v>
      </c>
      <c r="H2874">
        <f>tabla_ventas[[#This Row],[Precio Venta sin IGV]]-(tabla_ventas[[#This Row],[Precio Venta sin IGV]]*0.4)</f>
        <v>13157.4</v>
      </c>
      <c r="I2874">
        <v>21929</v>
      </c>
      <c r="J2874">
        <f t="shared" si="133"/>
        <v>0.18</v>
      </c>
      <c r="K2874">
        <f t="shared" si="134"/>
        <v>25876.22</v>
      </c>
      <c r="L2874" t="s">
        <v>32</v>
      </c>
      <c r="M2874" t="s">
        <v>18</v>
      </c>
    </row>
    <row r="2875" spans="1:13" ht="15" x14ac:dyDescent="0.25">
      <c r="A2875">
        <v>2874</v>
      </c>
      <c r="B2875">
        <v>42625</v>
      </c>
      <c r="C2875" t="s">
        <v>24</v>
      </c>
      <c r="D2875" t="s">
        <v>2983</v>
      </c>
      <c r="E2875" t="str">
        <f t="shared" si="132"/>
        <v>San Miguel, Lima, Lima</v>
      </c>
      <c r="F2875" t="s">
        <v>7</v>
      </c>
      <c r="G2875">
        <v>158</v>
      </c>
      <c r="H2875">
        <f>tabla_ventas[[#This Row],[Precio Venta sin IGV]]-(tabla_ventas[[#This Row],[Precio Venta sin IGV]]*0.4)</f>
        <v>22101.599999999999</v>
      </c>
      <c r="I2875">
        <v>36836</v>
      </c>
      <c r="J2875">
        <f t="shared" si="133"/>
        <v>0.18</v>
      </c>
      <c r="K2875">
        <f t="shared" si="134"/>
        <v>43466.479999999996</v>
      </c>
      <c r="L2875" t="s">
        <v>30</v>
      </c>
      <c r="M2875" t="s">
        <v>14</v>
      </c>
    </row>
    <row r="2876" spans="1:13" ht="15" x14ac:dyDescent="0.25">
      <c r="A2876">
        <v>2875</v>
      </c>
      <c r="B2876">
        <v>42625</v>
      </c>
      <c r="C2876" t="s">
        <v>24</v>
      </c>
      <c r="D2876" t="s">
        <v>2984</v>
      </c>
      <c r="E2876" t="str">
        <f t="shared" si="132"/>
        <v>San Miguel, Lima, Lima</v>
      </c>
      <c r="F2876" t="s">
        <v>7</v>
      </c>
      <c r="G2876">
        <v>140</v>
      </c>
      <c r="H2876">
        <f>tabla_ventas[[#This Row],[Precio Venta sin IGV]]-(tabla_ventas[[#This Row],[Precio Venta sin IGV]]*0.4)</f>
        <v>22702.799999999999</v>
      </c>
      <c r="I2876">
        <v>37838</v>
      </c>
      <c r="J2876">
        <f t="shared" si="133"/>
        <v>0.18</v>
      </c>
      <c r="K2876">
        <f t="shared" si="134"/>
        <v>44648.84</v>
      </c>
      <c r="L2876" t="s">
        <v>30</v>
      </c>
      <c r="M2876" t="s">
        <v>14</v>
      </c>
    </row>
    <row r="2877" spans="1:13" ht="15" x14ac:dyDescent="0.25">
      <c r="A2877">
        <v>2876</v>
      </c>
      <c r="B2877">
        <v>42625</v>
      </c>
      <c r="C2877" t="s">
        <v>24</v>
      </c>
      <c r="D2877" t="s">
        <v>2985</v>
      </c>
      <c r="E2877" t="str">
        <f t="shared" si="132"/>
        <v>San Miguel, Lima, Lima</v>
      </c>
      <c r="F2877" t="s">
        <v>7</v>
      </c>
      <c r="G2877">
        <v>131</v>
      </c>
      <c r="H2877">
        <f>tabla_ventas[[#This Row],[Precio Venta sin IGV]]-(tabla_ventas[[#This Row],[Precio Venta sin IGV]]*0.4)</f>
        <v>12582.6</v>
      </c>
      <c r="I2877">
        <v>20971</v>
      </c>
      <c r="J2877">
        <f t="shared" si="133"/>
        <v>0.18</v>
      </c>
      <c r="K2877">
        <f t="shared" si="134"/>
        <v>24745.78</v>
      </c>
      <c r="L2877" t="s">
        <v>30</v>
      </c>
      <c r="M2877" t="s">
        <v>14</v>
      </c>
    </row>
    <row r="2878" spans="1:13" ht="15" x14ac:dyDescent="0.25">
      <c r="A2878">
        <v>2877</v>
      </c>
      <c r="B2878">
        <v>42625</v>
      </c>
      <c r="C2878" t="s">
        <v>24</v>
      </c>
      <c r="D2878" t="s">
        <v>2986</v>
      </c>
      <c r="E2878" t="str">
        <f t="shared" si="132"/>
        <v>San Miguel, Lima, Lima</v>
      </c>
      <c r="F2878" t="s">
        <v>7</v>
      </c>
      <c r="G2878">
        <v>43</v>
      </c>
      <c r="H2878">
        <f>tabla_ventas[[#This Row],[Precio Venta sin IGV]]-(tabla_ventas[[#This Row],[Precio Venta sin IGV]]*0.4)</f>
        <v>17806.199999999997</v>
      </c>
      <c r="I2878">
        <v>29677</v>
      </c>
      <c r="J2878">
        <f t="shared" si="133"/>
        <v>0.18</v>
      </c>
      <c r="K2878">
        <f t="shared" si="134"/>
        <v>35018.86</v>
      </c>
      <c r="L2878" t="s">
        <v>30</v>
      </c>
      <c r="M2878" t="s">
        <v>14</v>
      </c>
    </row>
    <row r="2879" spans="1:13" ht="15" x14ac:dyDescent="0.25">
      <c r="A2879">
        <v>2878</v>
      </c>
      <c r="B2879">
        <v>42625</v>
      </c>
      <c r="C2879" t="s">
        <v>28</v>
      </c>
      <c r="D2879" t="s">
        <v>2987</v>
      </c>
      <c r="E2879" t="str">
        <f t="shared" si="132"/>
        <v>Surco,Lima,Lima</v>
      </c>
      <c r="F2879" t="s">
        <v>7</v>
      </c>
      <c r="G2879">
        <v>74</v>
      </c>
      <c r="H2879">
        <f>tabla_ventas[[#This Row],[Precio Venta sin IGV]]-(tabla_ventas[[#This Row],[Precio Venta sin IGV]]*0.4)</f>
        <v>21406.799999999999</v>
      </c>
      <c r="I2879">
        <v>35678</v>
      </c>
      <c r="J2879">
        <f t="shared" si="133"/>
        <v>0.18</v>
      </c>
      <c r="K2879">
        <f t="shared" si="134"/>
        <v>42100.04</v>
      </c>
      <c r="L2879" t="s">
        <v>32</v>
      </c>
      <c r="M2879" t="s">
        <v>15</v>
      </c>
    </row>
    <row r="2880" spans="1:13" ht="15" x14ac:dyDescent="0.25">
      <c r="A2880">
        <v>2879</v>
      </c>
      <c r="B2880">
        <v>42625</v>
      </c>
      <c r="C2880" t="s">
        <v>28</v>
      </c>
      <c r="D2880" t="s">
        <v>2988</v>
      </c>
      <c r="E2880" t="str">
        <f t="shared" si="132"/>
        <v>Surco,Lima,Lima</v>
      </c>
      <c r="F2880" t="s">
        <v>7</v>
      </c>
      <c r="G2880">
        <v>62</v>
      </c>
      <c r="H2880">
        <f>tabla_ventas[[#This Row],[Precio Venta sin IGV]]-(tabla_ventas[[#This Row],[Precio Venta sin IGV]]*0.4)</f>
        <v>17612.400000000001</v>
      </c>
      <c r="I2880">
        <v>29354</v>
      </c>
      <c r="J2880">
        <f t="shared" si="133"/>
        <v>0.18</v>
      </c>
      <c r="K2880">
        <f t="shared" si="134"/>
        <v>34637.72</v>
      </c>
      <c r="L2880" t="s">
        <v>32</v>
      </c>
      <c r="M2880" t="s">
        <v>15</v>
      </c>
    </row>
    <row r="2881" spans="1:13" ht="15" x14ac:dyDescent="0.25">
      <c r="A2881">
        <v>2880</v>
      </c>
      <c r="B2881">
        <v>42625</v>
      </c>
      <c r="C2881" t="s">
        <v>28</v>
      </c>
      <c r="D2881" t="s">
        <v>2989</v>
      </c>
      <c r="E2881" t="str">
        <f t="shared" si="132"/>
        <v>Surco,Lima,Lima</v>
      </c>
      <c r="F2881" t="s">
        <v>7</v>
      </c>
      <c r="G2881">
        <v>174</v>
      </c>
      <c r="H2881">
        <f>tabla_ventas[[#This Row],[Precio Venta sin IGV]]-(tabla_ventas[[#This Row],[Precio Venta sin IGV]]*0.4)</f>
        <v>17831.400000000001</v>
      </c>
      <c r="I2881">
        <v>29719</v>
      </c>
      <c r="J2881">
        <f t="shared" si="133"/>
        <v>0.18</v>
      </c>
      <c r="K2881">
        <f t="shared" si="134"/>
        <v>35068.42</v>
      </c>
      <c r="L2881" t="s">
        <v>32</v>
      </c>
      <c r="M2881" t="s">
        <v>15</v>
      </c>
    </row>
    <row r="2882" spans="1:13" ht="15" x14ac:dyDescent="0.25">
      <c r="A2882">
        <v>2881</v>
      </c>
      <c r="B2882">
        <v>42625</v>
      </c>
      <c r="C2882" t="s">
        <v>28</v>
      </c>
      <c r="D2882" t="s">
        <v>2990</v>
      </c>
      <c r="E2882" t="str">
        <f t="shared" ref="E2882:E2945" si="135">IF(L2882="San Miguel","San Miguel, Lima, Lima",IF(L2882="La Molina","La Molina,Lima, Lima",IF(L2882="Ate","Ate,Lima,Lima","Surco,Lima,Lima")))</f>
        <v>Surco,Lima,Lima</v>
      </c>
      <c r="F2882" t="s">
        <v>7</v>
      </c>
      <c r="G2882">
        <v>51</v>
      </c>
      <c r="H2882">
        <f>tabla_ventas[[#This Row],[Precio Venta sin IGV]]-(tabla_ventas[[#This Row],[Precio Venta sin IGV]]*0.4)</f>
        <v>11073.599999999999</v>
      </c>
      <c r="I2882">
        <v>18456</v>
      </c>
      <c r="J2882">
        <f t="shared" ref="J2882:J2945" si="136">IF(I2882&gt;20000&lt;25000,18%,IF(I2882&gt;25001,18%,18%))</f>
        <v>0.18</v>
      </c>
      <c r="K2882">
        <f t="shared" ref="K2882:K2945" si="137">I2882+I2882*J2882</f>
        <v>21778.080000000002</v>
      </c>
      <c r="L2882" t="s">
        <v>32</v>
      </c>
      <c r="M2882" t="s">
        <v>15</v>
      </c>
    </row>
    <row r="2883" spans="1:13" ht="15" x14ac:dyDescent="0.25">
      <c r="A2883">
        <v>2882</v>
      </c>
      <c r="B2883">
        <v>42624</v>
      </c>
      <c r="C2883" t="s">
        <v>6</v>
      </c>
      <c r="D2883" t="s">
        <v>2991</v>
      </c>
      <c r="E2883" t="str">
        <f t="shared" si="135"/>
        <v>Ate,Lima,Lima</v>
      </c>
      <c r="F2883" t="s">
        <v>12</v>
      </c>
      <c r="G2883">
        <v>47</v>
      </c>
      <c r="H2883">
        <f>tabla_ventas[[#This Row],[Precio Venta sin IGV]]-(tabla_ventas[[#This Row],[Precio Venta sin IGV]]*0.4)</f>
        <v>18266.400000000001</v>
      </c>
      <c r="I2883">
        <v>30444</v>
      </c>
      <c r="J2883">
        <f t="shared" si="136"/>
        <v>0.18</v>
      </c>
      <c r="K2883">
        <f t="shared" si="137"/>
        <v>35923.919999999998</v>
      </c>
      <c r="L2883" t="s">
        <v>31</v>
      </c>
      <c r="M2883" t="s">
        <v>23</v>
      </c>
    </row>
    <row r="2884" spans="1:13" ht="15" x14ac:dyDescent="0.25">
      <c r="A2884">
        <v>2883</v>
      </c>
      <c r="B2884">
        <v>42624</v>
      </c>
      <c r="C2884" t="s">
        <v>6</v>
      </c>
      <c r="D2884" t="s">
        <v>2992</v>
      </c>
      <c r="E2884" t="str">
        <f t="shared" si="135"/>
        <v>Ate,Lima,Lima</v>
      </c>
      <c r="F2884" t="s">
        <v>12</v>
      </c>
      <c r="G2884">
        <v>55</v>
      </c>
      <c r="H2884">
        <f>tabla_ventas[[#This Row],[Precio Venta sin IGV]]-(tabla_ventas[[#This Row],[Precio Venta sin IGV]]*0.4)</f>
        <v>12249</v>
      </c>
      <c r="I2884">
        <v>20415</v>
      </c>
      <c r="J2884">
        <f t="shared" si="136"/>
        <v>0.18</v>
      </c>
      <c r="K2884">
        <f t="shared" si="137"/>
        <v>24089.7</v>
      </c>
      <c r="L2884" t="s">
        <v>31</v>
      </c>
      <c r="M2884" t="s">
        <v>23</v>
      </c>
    </row>
    <row r="2885" spans="1:13" ht="15" x14ac:dyDescent="0.25">
      <c r="A2885">
        <v>2884</v>
      </c>
      <c r="B2885">
        <v>42624</v>
      </c>
      <c r="C2885" t="s">
        <v>6</v>
      </c>
      <c r="D2885" t="s">
        <v>2993</v>
      </c>
      <c r="E2885" t="str">
        <f t="shared" si="135"/>
        <v>Ate,Lima,Lima</v>
      </c>
      <c r="F2885" t="s">
        <v>12</v>
      </c>
      <c r="G2885">
        <v>2</v>
      </c>
      <c r="H2885">
        <f>tabla_ventas[[#This Row],[Precio Venta sin IGV]]-(tabla_ventas[[#This Row],[Precio Venta sin IGV]]*0.4)</f>
        <v>13558.8</v>
      </c>
      <c r="I2885">
        <v>22598</v>
      </c>
      <c r="J2885">
        <f t="shared" si="136"/>
        <v>0.18</v>
      </c>
      <c r="K2885">
        <f t="shared" si="137"/>
        <v>26665.64</v>
      </c>
      <c r="L2885" t="s">
        <v>31</v>
      </c>
      <c r="M2885" t="s">
        <v>23</v>
      </c>
    </row>
    <row r="2886" spans="1:13" ht="15" x14ac:dyDescent="0.25">
      <c r="A2886">
        <v>2885</v>
      </c>
      <c r="B2886">
        <v>42624</v>
      </c>
      <c r="C2886" t="s">
        <v>6</v>
      </c>
      <c r="D2886" t="s">
        <v>2994</v>
      </c>
      <c r="E2886" t="str">
        <f t="shared" si="135"/>
        <v>Ate,Lima,Lima</v>
      </c>
      <c r="F2886" t="s">
        <v>12</v>
      </c>
      <c r="G2886">
        <v>85</v>
      </c>
      <c r="H2886">
        <f>tabla_ventas[[#This Row],[Precio Venta sin IGV]]-(tabla_ventas[[#This Row],[Precio Venta sin IGV]]*0.4)</f>
        <v>12792</v>
      </c>
      <c r="I2886">
        <v>21320</v>
      </c>
      <c r="J2886">
        <f t="shared" si="136"/>
        <v>0.18</v>
      </c>
      <c r="K2886">
        <f t="shared" si="137"/>
        <v>25157.599999999999</v>
      </c>
      <c r="L2886" t="s">
        <v>31</v>
      </c>
      <c r="M2886" t="s">
        <v>23</v>
      </c>
    </row>
    <row r="2887" spans="1:13" ht="15" x14ac:dyDescent="0.25">
      <c r="A2887">
        <v>2886</v>
      </c>
      <c r="B2887">
        <v>42624</v>
      </c>
      <c r="C2887" t="s">
        <v>6</v>
      </c>
      <c r="D2887" t="s">
        <v>2995</v>
      </c>
      <c r="E2887" t="str">
        <f t="shared" si="135"/>
        <v>Surco,Lima,Lima</v>
      </c>
      <c r="F2887" t="s">
        <v>7</v>
      </c>
      <c r="G2887">
        <v>61</v>
      </c>
      <c r="H2887">
        <f>tabla_ventas[[#This Row],[Precio Venta sin IGV]]-(tabla_ventas[[#This Row],[Precio Venta sin IGV]]*0.4)</f>
        <v>18838.8</v>
      </c>
      <c r="I2887">
        <v>31398</v>
      </c>
      <c r="J2887">
        <f t="shared" si="136"/>
        <v>0.18</v>
      </c>
      <c r="K2887">
        <f t="shared" si="137"/>
        <v>37049.64</v>
      </c>
      <c r="L2887" t="s">
        <v>32</v>
      </c>
      <c r="M2887" t="s">
        <v>18</v>
      </c>
    </row>
    <row r="2888" spans="1:13" ht="15" x14ac:dyDescent="0.25">
      <c r="A2888">
        <v>2887</v>
      </c>
      <c r="B2888">
        <v>42624</v>
      </c>
      <c r="C2888" t="s">
        <v>6</v>
      </c>
      <c r="D2888" t="s">
        <v>2996</v>
      </c>
      <c r="E2888" t="str">
        <f t="shared" si="135"/>
        <v>Surco,Lima,Lima</v>
      </c>
      <c r="F2888" t="s">
        <v>7</v>
      </c>
      <c r="G2888">
        <v>13</v>
      </c>
      <c r="H2888">
        <f>tabla_ventas[[#This Row],[Precio Venta sin IGV]]-(tabla_ventas[[#This Row],[Precio Venta sin IGV]]*0.4)</f>
        <v>17698.8</v>
      </c>
      <c r="I2888">
        <v>29498</v>
      </c>
      <c r="J2888">
        <f t="shared" si="136"/>
        <v>0.18</v>
      </c>
      <c r="K2888">
        <f t="shared" si="137"/>
        <v>34807.64</v>
      </c>
      <c r="L2888" t="s">
        <v>32</v>
      </c>
      <c r="M2888" t="s">
        <v>18</v>
      </c>
    </row>
    <row r="2889" spans="1:13" ht="15" x14ac:dyDescent="0.25">
      <c r="A2889">
        <v>2888</v>
      </c>
      <c r="B2889">
        <v>42624</v>
      </c>
      <c r="C2889" t="s">
        <v>6</v>
      </c>
      <c r="D2889" t="s">
        <v>2997</v>
      </c>
      <c r="E2889" t="str">
        <f t="shared" si="135"/>
        <v>Surco,Lima,Lima</v>
      </c>
      <c r="F2889" t="s">
        <v>7</v>
      </c>
      <c r="G2889">
        <v>72</v>
      </c>
      <c r="H2889">
        <f>tabla_ventas[[#This Row],[Precio Venta sin IGV]]-(tabla_ventas[[#This Row],[Precio Venta sin IGV]]*0.4)</f>
        <v>18797.400000000001</v>
      </c>
      <c r="I2889">
        <v>31329</v>
      </c>
      <c r="J2889">
        <f t="shared" si="136"/>
        <v>0.18</v>
      </c>
      <c r="K2889">
        <f t="shared" si="137"/>
        <v>36968.22</v>
      </c>
      <c r="L2889" t="s">
        <v>32</v>
      </c>
      <c r="M2889" t="s">
        <v>18</v>
      </c>
    </row>
    <row r="2890" spans="1:13" ht="15" x14ac:dyDescent="0.25">
      <c r="A2890">
        <v>2889</v>
      </c>
      <c r="B2890">
        <v>42624</v>
      </c>
      <c r="C2890" t="s">
        <v>6</v>
      </c>
      <c r="D2890" t="s">
        <v>2998</v>
      </c>
      <c r="E2890" t="str">
        <f t="shared" si="135"/>
        <v>Surco,Lima,Lima</v>
      </c>
      <c r="F2890" t="s">
        <v>7</v>
      </c>
      <c r="G2890">
        <v>119</v>
      </c>
      <c r="H2890">
        <f>tabla_ventas[[#This Row],[Precio Venta sin IGV]]-(tabla_ventas[[#This Row],[Precio Venta sin IGV]]*0.4)</f>
        <v>14627.4</v>
      </c>
      <c r="I2890">
        <v>24379</v>
      </c>
      <c r="J2890">
        <f t="shared" si="136"/>
        <v>0.18</v>
      </c>
      <c r="K2890">
        <f t="shared" si="137"/>
        <v>28767.22</v>
      </c>
      <c r="L2890" t="s">
        <v>32</v>
      </c>
      <c r="M2890" t="s">
        <v>18</v>
      </c>
    </row>
    <row r="2891" spans="1:13" ht="15" x14ac:dyDescent="0.25">
      <c r="A2891">
        <v>2890</v>
      </c>
      <c r="B2891">
        <v>42624</v>
      </c>
      <c r="C2891" t="s">
        <v>9</v>
      </c>
      <c r="D2891" t="s">
        <v>2999</v>
      </c>
      <c r="E2891" t="str">
        <f t="shared" si="135"/>
        <v>Surco,Lima,Lima</v>
      </c>
      <c r="F2891" t="s">
        <v>7</v>
      </c>
      <c r="G2891">
        <v>101</v>
      </c>
      <c r="H2891">
        <f>tabla_ventas[[#This Row],[Precio Venta sin IGV]]-(tabla_ventas[[#This Row],[Precio Venta sin IGV]]*0.4)</f>
        <v>16239.599999999999</v>
      </c>
      <c r="I2891">
        <v>27066</v>
      </c>
      <c r="J2891">
        <f t="shared" si="136"/>
        <v>0.18</v>
      </c>
      <c r="K2891">
        <f t="shared" si="137"/>
        <v>31937.88</v>
      </c>
      <c r="L2891" t="s">
        <v>32</v>
      </c>
      <c r="M2891" t="s">
        <v>26</v>
      </c>
    </row>
    <row r="2892" spans="1:13" ht="15" x14ac:dyDescent="0.25">
      <c r="A2892">
        <v>2891</v>
      </c>
      <c r="B2892">
        <v>42624</v>
      </c>
      <c r="C2892" t="s">
        <v>9</v>
      </c>
      <c r="D2892" t="s">
        <v>3000</v>
      </c>
      <c r="E2892" t="str">
        <f t="shared" si="135"/>
        <v>Surco,Lima,Lima</v>
      </c>
      <c r="F2892" t="s">
        <v>7</v>
      </c>
      <c r="G2892">
        <v>80</v>
      </c>
      <c r="H2892">
        <f>tabla_ventas[[#This Row],[Precio Venta sin IGV]]-(tabla_ventas[[#This Row],[Precio Venta sin IGV]]*0.4)</f>
        <v>15780</v>
      </c>
      <c r="I2892">
        <v>26300</v>
      </c>
      <c r="J2892">
        <f t="shared" si="136"/>
        <v>0.18</v>
      </c>
      <c r="K2892">
        <f t="shared" si="137"/>
        <v>31034</v>
      </c>
      <c r="L2892" t="s">
        <v>32</v>
      </c>
      <c r="M2892" t="s">
        <v>26</v>
      </c>
    </row>
    <row r="2893" spans="1:13" ht="15" x14ac:dyDescent="0.25">
      <c r="A2893">
        <v>2892</v>
      </c>
      <c r="B2893">
        <v>42624</v>
      </c>
      <c r="C2893" t="s">
        <v>9</v>
      </c>
      <c r="D2893" t="s">
        <v>3001</v>
      </c>
      <c r="E2893" t="str">
        <f t="shared" si="135"/>
        <v>Surco,Lima,Lima</v>
      </c>
      <c r="F2893" t="s">
        <v>7</v>
      </c>
      <c r="G2893">
        <v>82</v>
      </c>
      <c r="H2893">
        <f>tabla_ventas[[#This Row],[Precio Venta sin IGV]]-(tabla_ventas[[#This Row],[Precio Venta sin IGV]]*0.4)</f>
        <v>21202.799999999999</v>
      </c>
      <c r="I2893">
        <v>35338</v>
      </c>
      <c r="J2893">
        <f t="shared" si="136"/>
        <v>0.18</v>
      </c>
      <c r="K2893">
        <f t="shared" si="137"/>
        <v>41698.839999999997</v>
      </c>
      <c r="L2893" t="s">
        <v>32</v>
      </c>
      <c r="M2893" t="s">
        <v>26</v>
      </c>
    </row>
    <row r="2894" spans="1:13" ht="15" x14ac:dyDescent="0.25">
      <c r="A2894">
        <v>2893</v>
      </c>
      <c r="B2894">
        <v>42624</v>
      </c>
      <c r="C2894" t="s">
        <v>9</v>
      </c>
      <c r="D2894" t="s">
        <v>3002</v>
      </c>
      <c r="E2894" t="str">
        <f t="shared" si="135"/>
        <v>Surco,Lima,Lima</v>
      </c>
      <c r="F2894" t="s">
        <v>7</v>
      </c>
      <c r="G2894">
        <v>72</v>
      </c>
      <c r="H2894">
        <f>tabla_ventas[[#This Row],[Precio Venta sin IGV]]-(tabla_ventas[[#This Row],[Precio Venta sin IGV]]*0.4)</f>
        <v>20052</v>
      </c>
      <c r="I2894">
        <v>33420</v>
      </c>
      <c r="J2894">
        <f t="shared" si="136"/>
        <v>0.18</v>
      </c>
      <c r="K2894">
        <f t="shared" si="137"/>
        <v>39435.599999999999</v>
      </c>
      <c r="L2894" t="s">
        <v>32</v>
      </c>
      <c r="M2894" t="s">
        <v>26</v>
      </c>
    </row>
    <row r="2895" spans="1:13" ht="15" x14ac:dyDescent="0.25">
      <c r="A2895">
        <v>2894</v>
      </c>
      <c r="B2895">
        <v>42624</v>
      </c>
      <c r="C2895" t="s">
        <v>11</v>
      </c>
      <c r="D2895" t="s">
        <v>3003</v>
      </c>
      <c r="E2895" t="str">
        <f t="shared" si="135"/>
        <v>La Molina,Lima, Lima</v>
      </c>
      <c r="F2895" t="s">
        <v>12</v>
      </c>
      <c r="G2895">
        <v>37</v>
      </c>
      <c r="H2895">
        <f>tabla_ventas[[#This Row],[Precio Venta sin IGV]]-(tabla_ventas[[#This Row],[Precio Venta sin IGV]]*0.4)</f>
        <v>16628.400000000001</v>
      </c>
      <c r="I2895">
        <v>27714</v>
      </c>
      <c r="J2895">
        <f t="shared" si="136"/>
        <v>0.18</v>
      </c>
      <c r="K2895">
        <f t="shared" si="137"/>
        <v>32702.52</v>
      </c>
      <c r="L2895" t="s">
        <v>119</v>
      </c>
      <c r="M2895" t="s">
        <v>13</v>
      </c>
    </row>
    <row r="2896" spans="1:13" ht="15" x14ac:dyDescent="0.25">
      <c r="A2896">
        <v>2895</v>
      </c>
      <c r="B2896">
        <v>42624</v>
      </c>
      <c r="C2896" t="s">
        <v>11</v>
      </c>
      <c r="D2896" t="s">
        <v>3004</v>
      </c>
      <c r="E2896" t="str">
        <f t="shared" si="135"/>
        <v>La Molina,Lima, Lima</v>
      </c>
      <c r="F2896" t="s">
        <v>12</v>
      </c>
      <c r="G2896">
        <v>89</v>
      </c>
      <c r="H2896">
        <f>tabla_ventas[[#This Row],[Precio Venta sin IGV]]-(tabla_ventas[[#This Row],[Precio Venta sin IGV]]*0.4)</f>
        <v>14276.4</v>
      </c>
      <c r="I2896">
        <v>23794</v>
      </c>
      <c r="J2896">
        <f t="shared" si="136"/>
        <v>0.18</v>
      </c>
      <c r="K2896">
        <f t="shared" si="137"/>
        <v>28076.92</v>
      </c>
      <c r="L2896" t="s">
        <v>119</v>
      </c>
      <c r="M2896" t="s">
        <v>13</v>
      </c>
    </row>
    <row r="2897" spans="1:13" ht="15" x14ac:dyDescent="0.25">
      <c r="A2897">
        <v>2896</v>
      </c>
      <c r="B2897">
        <v>42624</v>
      </c>
      <c r="C2897" t="s">
        <v>11</v>
      </c>
      <c r="D2897" t="s">
        <v>3005</v>
      </c>
      <c r="E2897" t="str">
        <f t="shared" si="135"/>
        <v>La Molina,Lima, Lima</v>
      </c>
      <c r="F2897" t="s">
        <v>12</v>
      </c>
      <c r="G2897">
        <v>164</v>
      </c>
      <c r="H2897">
        <f>tabla_ventas[[#This Row],[Precio Venta sin IGV]]-(tabla_ventas[[#This Row],[Precio Venta sin IGV]]*0.4)</f>
        <v>12039</v>
      </c>
      <c r="I2897">
        <v>20065</v>
      </c>
      <c r="J2897">
        <f t="shared" si="136"/>
        <v>0.18</v>
      </c>
      <c r="K2897">
        <f t="shared" si="137"/>
        <v>23676.7</v>
      </c>
      <c r="L2897" t="s">
        <v>119</v>
      </c>
      <c r="M2897" t="s">
        <v>13</v>
      </c>
    </row>
    <row r="2898" spans="1:13" ht="15" x14ac:dyDescent="0.25">
      <c r="A2898">
        <v>2897</v>
      </c>
      <c r="B2898">
        <v>42624</v>
      </c>
      <c r="C2898" t="s">
        <v>11</v>
      </c>
      <c r="D2898" t="s">
        <v>3006</v>
      </c>
      <c r="E2898" t="str">
        <f t="shared" si="135"/>
        <v>La Molina,Lima, Lima</v>
      </c>
      <c r="F2898" t="s">
        <v>12</v>
      </c>
      <c r="G2898">
        <v>87</v>
      </c>
      <c r="H2898">
        <f>tabla_ventas[[#This Row],[Precio Venta sin IGV]]-(tabla_ventas[[#This Row],[Precio Venta sin IGV]]*0.4)</f>
        <v>17417.400000000001</v>
      </c>
      <c r="I2898">
        <v>29029</v>
      </c>
      <c r="J2898">
        <f t="shared" si="136"/>
        <v>0.18</v>
      </c>
      <c r="K2898">
        <f t="shared" si="137"/>
        <v>34254.22</v>
      </c>
      <c r="L2898" t="s">
        <v>119</v>
      </c>
      <c r="M2898" t="s">
        <v>13</v>
      </c>
    </row>
    <row r="2899" spans="1:13" ht="15" x14ac:dyDescent="0.25">
      <c r="A2899">
        <v>2898</v>
      </c>
      <c r="B2899">
        <v>42624</v>
      </c>
      <c r="C2899" t="s">
        <v>27</v>
      </c>
      <c r="D2899" t="s">
        <v>3007</v>
      </c>
      <c r="E2899" t="str">
        <f t="shared" si="135"/>
        <v>Surco,Lima,Lima</v>
      </c>
      <c r="F2899" t="s">
        <v>12</v>
      </c>
      <c r="G2899">
        <v>95</v>
      </c>
      <c r="H2899">
        <f>tabla_ventas[[#This Row],[Precio Venta sin IGV]]-(tabla_ventas[[#This Row],[Precio Venta sin IGV]]*0.4)</f>
        <v>15294.599999999999</v>
      </c>
      <c r="I2899">
        <v>25491</v>
      </c>
      <c r="J2899">
        <f t="shared" si="136"/>
        <v>0.18</v>
      </c>
      <c r="K2899">
        <f t="shared" si="137"/>
        <v>30079.38</v>
      </c>
      <c r="L2899" t="s">
        <v>32</v>
      </c>
      <c r="M2899" t="s">
        <v>25</v>
      </c>
    </row>
    <row r="2900" spans="1:13" ht="15" x14ac:dyDescent="0.25">
      <c r="A2900">
        <v>2899</v>
      </c>
      <c r="B2900">
        <v>42624</v>
      </c>
      <c r="C2900" t="s">
        <v>27</v>
      </c>
      <c r="D2900" t="s">
        <v>3008</v>
      </c>
      <c r="E2900" t="str">
        <f t="shared" si="135"/>
        <v>Surco,Lima,Lima</v>
      </c>
      <c r="F2900" t="s">
        <v>12</v>
      </c>
      <c r="G2900">
        <v>83</v>
      </c>
      <c r="H2900">
        <f>tabla_ventas[[#This Row],[Precio Venta sin IGV]]-(tabla_ventas[[#This Row],[Precio Venta sin IGV]]*0.4)</f>
        <v>18792</v>
      </c>
      <c r="I2900">
        <v>31320</v>
      </c>
      <c r="J2900">
        <f t="shared" si="136"/>
        <v>0.18</v>
      </c>
      <c r="K2900">
        <f t="shared" si="137"/>
        <v>36957.599999999999</v>
      </c>
      <c r="L2900" t="s">
        <v>32</v>
      </c>
      <c r="M2900" t="s">
        <v>25</v>
      </c>
    </row>
    <row r="2901" spans="1:13" ht="15" x14ac:dyDescent="0.25">
      <c r="A2901">
        <v>2900</v>
      </c>
      <c r="B2901">
        <v>42624</v>
      </c>
      <c r="C2901" t="s">
        <v>27</v>
      </c>
      <c r="D2901" t="s">
        <v>3009</v>
      </c>
      <c r="E2901" t="str">
        <f t="shared" si="135"/>
        <v>Surco,Lima,Lima</v>
      </c>
      <c r="F2901" t="s">
        <v>12</v>
      </c>
      <c r="G2901">
        <v>107</v>
      </c>
      <c r="H2901">
        <f>tabla_ventas[[#This Row],[Precio Venta sin IGV]]-(tabla_ventas[[#This Row],[Precio Venta sin IGV]]*0.4)</f>
        <v>22441.8</v>
      </c>
      <c r="I2901">
        <v>37403</v>
      </c>
      <c r="J2901">
        <f t="shared" si="136"/>
        <v>0.18</v>
      </c>
      <c r="K2901">
        <f t="shared" si="137"/>
        <v>44135.54</v>
      </c>
      <c r="L2901" t="s">
        <v>32</v>
      </c>
      <c r="M2901" t="s">
        <v>25</v>
      </c>
    </row>
    <row r="2902" spans="1:13" ht="15" x14ac:dyDescent="0.25">
      <c r="A2902">
        <v>2901</v>
      </c>
      <c r="B2902">
        <v>42624</v>
      </c>
      <c r="C2902" t="s">
        <v>27</v>
      </c>
      <c r="D2902" t="s">
        <v>3010</v>
      </c>
      <c r="E2902" t="str">
        <f t="shared" si="135"/>
        <v>Surco,Lima,Lima</v>
      </c>
      <c r="F2902" t="s">
        <v>12</v>
      </c>
      <c r="G2902">
        <v>177</v>
      </c>
      <c r="H2902">
        <f>tabla_ventas[[#This Row],[Precio Venta sin IGV]]-(tabla_ventas[[#This Row],[Precio Venta sin IGV]]*0.4)</f>
        <v>16528.199999999997</v>
      </c>
      <c r="I2902">
        <v>27547</v>
      </c>
      <c r="J2902">
        <f t="shared" si="136"/>
        <v>0.18</v>
      </c>
      <c r="K2902">
        <f t="shared" si="137"/>
        <v>32505.46</v>
      </c>
      <c r="L2902" t="s">
        <v>32</v>
      </c>
      <c r="M2902" t="s">
        <v>25</v>
      </c>
    </row>
    <row r="2903" spans="1:13" ht="15" x14ac:dyDescent="0.25">
      <c r="A2903">
        <v>2902</v>
      </c>
      <c r="B2903">
        <v>42624</v>
      </c>
      <c r="C2903" t="s">
        <v>17</v>
      </c>
      <c r="D2903" t="s">
        <v>3011</v>
      </c>
      <c r="E2903" t="str">
        <f t="shared" si="135"/>
        <v>Surco,Lima,Lima</v>
      </c>
      <c r="F2903" t="s">
        <v>7</v>
      </c>
      <c r="G2903">
        <v>67</v>
      </c>
      <c r="H2903">
        <f>tabla_ventas[[#This Row],[Precio Venta sin IGV]]-(tabla_ventas[[#This Row],[Precio Venta sin IGV]]*0.4)</f>
        <v>12436.8</v>
      </c>
      <c r="I2903">
        <v>20728</v>
      </c>
      <c r="J2903">
        <f t="shared" si="136"/>
        <v>0.18</v>
      </c>
      <c r="K2903">
        <f t="shared" si="137"/>
        <v>24459.040000000001</v>
      </c>
      <c r="L2903" t="s">
        <v>32</v>
      </c>
      <c r="M2903" t="s">
        <v>26</v>
      </c>
    </row>
    <row r="2904" spans="1:13" ht="15" x14ac:dyDescent="0.25">
      <c r="A2904">
        <v>2903</v>
      </c>
      <c r="B2904">
        <v>42624</v>
      </c>
      <c r="C2904" t="s">
        <v>17</v>
      </c>
      <c r="D2904" t="s">
        <v>3012</v>
      </c>
      <c r="E2904" t="str">
        <f t="shared" si="135"/>
        <v>Surco,Lima,Lima</v>
      </c>
      <c r="F2904" t="s">
        <v>7</v>
      </c>
      <c r="G2904">
        <v>80</v>
      </c>
      <c r="H2904">
        <f>tabla_ventas[[#This Row],[Precio Venta sin IGV]]-(tabla_ventas[[#This Row],[Precio Venta sin IGV]]*0.4)</f>
        <v>15785.4</v>
      </c>
      <c r="I2904">
        <v>26309</v>
      </c>
      <c r="J2904">
        <f t="shared" si="136"/>
        <v>0.18</v>
      </c>
      <c r="K2904">
        <f t="shared" si="137"/>
        <v>31044.62</v>
      </c>
      <c r="L2904" t="s">
        <v>32</v>
      </c>
      <c r="M2904" t="s">
        <v>26</v>
      </c>
    </row>
    <row r="2905" spans="1:13" ht="15" x14ac:dyDescent="0.25">
      <c r="A2905">
        <v>2904</v>
      </c>
      <c r="B2905">
        <v>42624</v>
      </c>
      <c r="C2905" t="s">
        <v>17</v>
      </c>
      <c r="D2905" t="s">
        <v>3013</v>
      </c>
      <c r="E2905" t="str">
        <f t="shared" si="135"/>
        <v>Surco,Lima,Lima</v>
      </c>
      <c r="F2905" t="s">
        <v>7</v>
      </c>
      <c r="G2905">
        <v>111</v>
      </c>
      <c r="H2905">
        <f>tabla_ventas[[#This Row],[Precio Venta sin IGV]]-(tabla_ventas[[#This Row],[Precio Venta sin IGV]]*0.4)</f>
        <v>18042</v>
      </c>
      <c r="I2905">
        <v>30070</v>
      </c>
      <c r="J2905">
        <f t="shared" si="136"/>
        <v>0.18</v>
      </c>
      <c r="K2905">
        <f t="shared" si="137"/>
        <v>35482.6</v>
      </c>
      <c r="L2905" t="s">
        <v>32</v>
      </c>
      <c r="M2905" t="s">
        <v>26</v>
      </c>
    </row>
    <row r="2906" spans="1:13" ht="15" x14ac:dyDescent="0.25">
      <c r="A2906">
        <v>2905</v>
      </c>
      <c r="B2906">
        <v>42624</v>
      </c>
      <c r="C2906" t="s">
        <v>19</v>
      </c>
      <c r="D2906" t="s">
        <v>3014</v>
      </c>
      <c r="E2906" t="str">
        <f t="shared" si="135"/>
        <v>San Miguel, Lima, Lima</v>
      </c>
      <c r="F2906" t="s">
        <v>12</v>
      </c>
      <c r="G2906">
        <v>12</v>
      </c>
      <c r="H2906">
        <f>tabla_ventas[[#This Row],[Precio Venta sin IGV]]-(tabla_ventas[[#This Row],[Precio Venta sin IGV]]*0.4)</f>
        <v>10803</v>
      </c>
      <c r="I2906">
        <v>18005</v>
      </c>
      <c r="J2906">
        <f t="shared" si="136"/>
        <v>0.18</v>
      </c>
      <c r="K2906">
        <f t="shared" si="137"/>
        <v>21245.9</v>
      </c>
      <c r="L2906" t="s">
        <v>30</v>
      </c>
      <c r="M2906" t="s">
        <v>14</v>
      </c>
    </row>
    <row r="2907" spans="1:13" ht="15" x14ac:dyDescent="0.25">
      <c r="A2907">
        <v>2906</v>
      </c>
      <c r="B2907">
        <v>42624</v>
      </c>
      <c r="C2907" t="s">
        <v>19</v>
      </c>
      <c r="D2907" t="s">
        <v>3015</v>
      </c>
      <c r="E2907" t="str">
        <f t="shared" si="135"/>
        <v>San Miguel, Lima, Lima</v>
      </c>
      <c r="F2907" t="s">
        <v>12</v>
      </c>
      <c r="G2907">
        <v>175</v>
      </c>
      <c r="H2907">
        <f>tabla_ventas[[#This Row],[Precio Venta sin IGV]]-(tabla_ventas[[#This Row],[Precio Venta sin IGV]]*0.4)</f>
        <v>21037.8</v>
      </c>
      <c r="I2907">
        <v>35063</v>
      </c>
      <c r="J2907">
        <f t="shared" si="136"/>
        <v>0.18</v>
      </c>
      <c r="K2907">
        <f t="shared" si="137"/>
        <v>41374.339999999997</v>
      </c>
      <c r="L2907" t="s">
        <v>30</v>
      </c>
      <c r="M2907" t="s">
        <v>14</v>
      </c>
    </row>
    <row r="2908" spans="1:13" ht="15" x14ac:dyDescent="0.25">
      <c r="A2908">
        <v>2907</v>
      </c>
      <c r="B2908">
        <v>42624</v>
      </c>
      <c r="C2908" t="s">
        <v>19</v>
      </c>
      <c r="D2908" t="s">
        <v>3016</v>
      </c>
      <c r="E2908" t="str">
        <f t="shared" si="135"/>
        <v>San Miguel, Lima, Lima</v>
      </c>
      <c r="F2908" t="s">
        <v>12</v>
      </c>
      <c r="G2908">
        <v>19</v>
      </c>
      <c r="H2908">
        <f>tabla_ventas[[#This Row],[Precio Venta sin IGV]]-(tabla_ventas[[#This Row],[Precio Venta sin IGV]]*0.4)</f>
        <v>13784.4</v>
      </c>
      <c r="I2908">
        <v>22974</v>
      </c>
      <c r="J2908">
        <f t="shared" si="136"/>
        <v>0.18</v>
      </c>
      <c r="K2908">
        <f t="shared" si="137"/>
        <v>27109.32</v>
      </c>
      <c r="L2908" t="s">
        <v>30</v>
      </c>
      <c r="M2908" t="s">
        <v>14</v>
      </c>
    </row>
    <row r="2909" spans="1:13" ht="15" x14ac:dyDescent="0.25">
      <c r="A2909">
        <v>2908</v>
      </c>
      <c r="B2909">
        <v>42624</v>
      </c>
      <c r="C2909" t="s">
        <v>19</v>
      </c>
      <c r="D2909" t="s">
        <v>3017</v>
      </c>
      <c r="E2909" t="str">
        <f t="shared" si="135"/>
        <v>San Miguel, Lima, Lima</v>
      </c>
      <c r="F2909" t="s">
        <v>12</v>
      </c>
      <c r="G2909">
        <v>18</v>
      </c>
      <c r="H2909">
        <f>tabla_ventas[[#This Row],[Precio Venta sin IGV]]-(tabla_ventas[[#This Row],[Precio Venta sin IGV]]*0.4)</f>
        <v>21092.400000000001</v>
      </c>
      <c r="I2909">
        <v>35154</v>
      </c>
      <c r="J2909">
        <f t="shared" si="136"/>
        <v>0.18</v>
      </c>
      <c r="K2909">
        <f t="shared" si="137"/>
        <v>41481.72</v>
      </c>
      <c r="L2909" t="s">
        <v>30</v>
      </c>
      <c r="M2909" t="s">
        <v>14</v>
      </c>
    </row>
    <row r="2910" spans="1:13" ht="15" x14ac:dyDescent="0.25">
      <c r="A2910">
        <v>2909</v>
      </c>
      <c r="B2910">
        <v>42624</v>
      </c>
      <c r="C2910" t="s">
        <v>24</v>
      </c>
      <c r="D2910" t="s">
        <v>3018</v>
      </c>
      <c r="E2910" t="str">
        <f t="shared" si="135"/>
        <v>Surco,Lima,Lima</v>
      </c>
      <c r="F2910" t="s">
        <v>7</v>
      </c>
      <c r="G2910">
        <v>33</v>
      </c>
      <c r="H2910">
        <f>tabla_ventas[[#This Row],[Precio Venta sin IGV]]-(tabla_ventas[[#This Row],[Precio Venta sin IGV]]*0.4)</f>
        <v>14692.199999999999</v>
      </c>
      <c r="I2910">
        <v>24487</v>
      </c>
      <c r="J2910">
        <f t="shared" si="136"/>
        <v>0.18</v>
      </c>
      <c r="K2910">
        <f t="shared" si="137"/>
        <v>28894.66</v>
      </c>
      <c r="L2910" t="s">
        <v>32</v>
      </c>
      <c r="M2910" t="s">
        <v>21</v>
      </c>
    </row>
    <row r="2911" spans="1:13" ht="15" x14ac:dyDescent="0.25">
      <c r="A2911">
        <v>2910</v>
      </c>
      <c r="B2911">
        <v>42624</v>
      </c>
      <c r="C2911" t="s">
        <v>24</v>
      </c>
      <c r="D2911" t="s">
        <v>3019</v>
      </c>
      <c r="E2911" t="str">
        <f t="shared" si="135"/>
        <v>Surco,Lima,Lima</v>
      </c>
      <c r="F2911" t="s">
        <v>7</v>
      </c>
      <c r="G2911">
        <v>121</v>
      </c>
      <c r="H2911">
        <f>tabla_ventas[[#This Row],[Precio Venta sin IGV]]-(tabla_ventas[[#This Row],[Precio Venta sin IGV]]*0.4)</f>
        <v>21679.199999999997</v>
      </c>
      <c r="I2911">
        <v>36132</v>
      </c>
      <c r="J2911">
        <f t="shared" si="136"/>
        <v>0.18</v>
      </c>
      <c r="K2911">
        <f t="shared" si="137"/>
        <v>42635.76</v>
      </c>
      <c r="L2911" t="s">
        <v>32</v>
      </c>
      <c r="M2911" t="s">
        <v>21</v>
      </c>
    </row>
    <row r="2912" spans="1:13" ht="15" x14ac:dyDescent="0.25">
      <c r="A2912">
        <v>2911</v>
      </c>
      <c r="B2912">
        <v>42624</v>
      </c>
      <c r="C2912" t="s">
        <v>24</v>
      </c>
      <c r="D2912" t="s">
        <v>3020</v>
      </c>
      <c r="E2912" t="str">
        <f t="shared" si="135"/>
        <v>Surco,Lima,Lima</v>
      </c>
      <c r="F2912" t="s">
        <v>7</v>
      </c>
      <c r="G2912">
        <v>80</v>
      </c>
      <c r="H2912">
        <f>tabla_ventas[[#This Row],[Precio Venta sin IGV]]-(tabla_ventas[[#This Row],[Precio Venta sin IGV]]*0.4)</f>
        <v>11397</v>
      </c>
      <c r="I2912">
        <v>18995</v>
      </c>
      <c r="J2912">
        <f t="shared" si="136"/>
        <v>0.18</v>
      </c>
      <c r="K2912">
        <f t="shared" si="137"/>
        <v>22414.1</v>
      </c>
      <c r="L2912" t="s">
        <v>32</v>
      </c>
      <c r="M2912" t="s">
        <v>21</v>
      </c>
    </row>
    <row r="2913" spans="1:13" ht="15" x14ac:dyDescent="0.25">
      <c r="A2913">
        <v>2912</v>
      </c>
      <c r="B2913">
        <v>42624</v>
      </c>
      <c r="C2913" t="s">
        <v>24</v>
      </c>
      <c r="D2913" t="s">
        <v>3021</v>
      </c>
      <c r="E2913" t="str">
        <f t="shared" si="135"/>
        <v>Surco,Lima,Lima</v>
      </c>
      <c r="F2913" t="s">
        <v>7</v>
      </c>
      <c r="G2913">
        <v>18</v>
      </c>
      <c r="H2913">
        <f>tabla_ventas[[#This Row],[Precio Venta sin IGV]]-(tabla_ventas[[#This Row],[Precio Venta sin IGV]]*0.4)</f>
        <v>12745.199999999999</v>
      </c>
      <c r="I2913">
        <v>21242</v>
      </c>
      <c r="J2913">
        <f t="shared" si="136"/>
        <v>0.18</v>
      </c>
      <c r="K2913">
        <f t="shared" si="137"/>
        <v>25065.56</v>
      </c>
      <c r="L2913" t="s">
        <v>32</v>
      </c>
      <c r="M2913" t="s">
        <v>21</v>
      </c>
    </row>
    <row r="2914" spans="1:13" ht="15" x14ac:dyDescent="0.25">
      <c r="A2914">
        <v>2913</v>
      </c>
      <c r="B2914">
        <v>42624</v>
      </c>
      <c r="C2914" t="s">
        <v>24</v>
      </c>
      <c r="D2914" t="s">
        <v>3022</v>
      </c>
      <c r="E2914" t="str">
        <f t="shared" si="135"/>
        <v>Surco,Lima,Lima</v>
      </c>
      <c r="F2914" t="s">
        <v>7</v>
      </c>
      <c r="G2914">
        <v>156</v>
      </c>
      <c r="H2914">
        <f>tabla_ventas[[#This Row],[Precio Venta sin IGV]]-(tabla_ventas[[#This Row],[Precio Venta sin IGV]]*0.4)</f>
        <v>15824.4</v>
      </c>
      <c r="I2914">
        <v>26374</v>
      </c>
      <c r="J2914">
        <f t="shared" si="136"/>
        <v>0.18</v>
      </c>
      <c r="K2914">
        <f t="shared" si="137"/>
        <v>31121.32</v>
      </c>
      <c r="L2914" t="s">
        <v>32</v>
      </c>
      <c r="M2914" t="s">
        <v>22</v>
      </c>
    </row>
    <row r="2915" spans="1:13" ht="15" x14ac:dyDescent="0.25">
      <c r="A2915">
        <v>2914</v>
      </c>
      <c r="B2915">
        <v>42624</v>
      </c>
      <c r="C2915" t="s">
        <v>24</v>
      </c>
      <c r="D2915" t="s">
        <v>3023</v>
      </c>
      <c r="E2915" t="str">
        <f t="shared" si="135"/>
        <v>Surco,Lima,Lima</v>
      </c>
      <c r="F2915" t="s">
        <v>7</v>
      </c>
      <c r="G2915">
        <v>69</v>
      </c>
      <c r="H2915">
        <f>tabla_ventas[[#This Row],[Precio Venta sin IGV]]-(tabla_ventas[[#This Row],[Precio Venta sin IGV]]*0.4)</f>
        <v>13913.4</v>
      </c>
      <c r="I2915">
        <v>23189</v>
      </c>
      <c r="J2915">
        <f t="shared" si="136"/>
        <v>0.18</v>
      </c>
      <c r="K2915">
        <f t="shared" si="137"/>
        <v>27363.02</v>
      </c>
      <c r="L2915" t="s">
        <v>32</v>
      </c>
      <c r="M2915" t="s">
        <v>22</v>
      </c>
    </row>
    <row r="2916" spans="1:13" ht="15" x14ac:dyDescent="0.25">
      <c r="A2916">
        <v>2915</v>
      </c>
      <c r="B2916">
        <v>42624</v>
      </c>
      <c r="C2916" t="s">
        <v>24</v>
      </c>
      <c r="D2916" t="s">
        <v>3024</v>
      </c>
      <c r="E2916" t="str">
        <f t="shared" si="135"/>
        <v>Surco,Lima,Lima</v>
      </c>
      <c r="F2916" t="s">
        <v>7</v>
      </c>
      <c r="G2916">
        <v>67</v>
      </c>
      <c r="H2916">
        <f>tabla_ventas[[#This Row],[Precio Venta sin IGV]]-(tabla_ventas[[#This Row],[Precio Venta sin IGV]]*0.4)</f>
        <v>21624.6</v>
      </c>
      <c r="I2916">
        <v>36041</v>
      </c>
      <c r="J2916">
        <f t="shared" si="136"/>
        <v>0.18</v>
      </c>
      <c r="K2916">
        <f t="shared" si="137"/>
        <v>42528.38</v>
      </c>
      <c r="L2916" t="s">
        <v>32</v>
      </c>
      <c r="M2916" t="s">
        <v>22</v>
      </c>
    </row>
    <row r="2917" spans="1:13" ht="15" x14ac:dyDescent="0.25">
      <c r="A2917">
        <v>2916</v>
      </c>
      <c r="B2917">
        <v>42624</v>
      </c>
      <c r="C2917" t="s">
        <v>24</v>
      </c>
      <c r="D2917" t="s">
        <v>3025</v>
      </c>
      <c r="E2917" t="str">
        <f t="shared" si="135"/>
        <v>Surco,Lima,Lima</v>
      </c>
      <c r="F2917" t="s">
        <v>7</v>
      </c>
      <c r="G2917">
        <v>169</v>
      </c>
      <c r="H2917">
        <f>tabla_ventas[[#This Row],[Precio Venta sin IGV]]-(tabla_ventas[[#This Row],[Precio Venta sin IGV]]*0.4)</f>
        <v>22192.199999999997</v>
      </c>
      <c r="I2917">
        <v>36987</v>
      </c>
      <c r="J2917">
        <f t="shared" si="136"/>
        <v>0.18</v>
      </c>
      <c r="K2917">
        <f t="shared" si="137"/>
        <v>43644.66</v>
      </c>
      <c r="L2917" t="s">
        <v>32</v>
      </c>
      <c r="M2917" t="s">
        <v>22</v>
      </c>
    </row>
    <row r="2918" spans="1:13" ht="15" x14ac:dyDescent="0.25">
      <c r="A2918">
        <v>2917</v>
      </c>
      <c r="B2918">
        <v>42623</v>
      </c>
      <c r="C2918" t="s">
        <v>6</v>
      </c>
      <c r="D2918" t="s">
        <v>3026</v>
      </c>
      <c r="E2918" t="str">
        <f t="shared" si="135"/>
        <v>Surco,Lima,Lima</v>
      </c>
      <c r="F2918" t="s">
        <v>7</v>
      </c>
      <c r="G2918">
        <v>178</v>
      </c>
      <c r="H2918">
        <f>tabla_ventas[[#This Row],[Precio Venta sin IGV]]-(tabla_ventas[[#This Row],[Precio Venta sin IGV]]*0.4)</f>
        <v>21033.599999999999</v>
      </c>
      <c r="I2918">
        <v>35056</v>
      </c>
      <c r="J2918">
        <f t="shared" si="136"/>
        <v>0.18</v>
      </c>
      <c r="K2918">
        <f t="shared" si="137"/>
        <v>41366.080000000002</v>
      </c>
      <c r="L2918" t="s">
        <v>32</v>
      </c>
      <c r="M2918" t="s">
        <v>21</v>
      </c>
    </row>
    <row r="2919" spans="1:13" ht="15" x14ac:dyDescent="0.25">
      <c r="A2919">
        <v>2918</v>
      </c>
      <c r="B2919">
        <v>42623</v>
      </c>
      <c r="C2919" t="s">
        <v>6</v>
      </c>
      <c r="D2919" t="s">
        <v>3027</v>
      </c>
      <c r="E2919" t="str">
        <f t="shared" si="135"/>
        <v>Surco,Lima,Lima</v>
      </c>
      <c r="F2919" t="s">
        <v>7</v>
      </c>
      <c r="G2919">
        <v>97</v>
      </c>
      <c r="H2919">
        <f>tabla_ventas[[#This Row],[Precio Venta sin IGV]]-(tabla_ventas[[#This Row],[Precio Venta sin IGV]]*0.4)</f>
        <v>22054.799999999999</v>
      </c>
      <c r="I2919">
        <v>36758</v>
      </c>
      <c r="J2919">
        <f t="shared" si="136"/>
        <v>0.18</v>
      </c>
      <c r="K2919">
        <f t="shared" si="137"/>
        <v>43374.44</v>
      </c>
      <c r="L2919" t="s">
        <v>32</v>
      </c>
      <c r="M2919" t="s">
        <v>21</v>
      </c>
    </row>
    <row r="2920" spans="1:13" ht="15" x14ac:dyDescent="0.25">
      <c r="A2920">
        <v>2919</v>
      </c>
      <c r="B2920">
        <v>42623</v>
      </c>
      <c r="C2920" t="s">
        <v>6</v>
      </c>
      <c r="D2920" t="s">
        <v>3028</v>
      </c>
      <c r="E2920" t="str">
        <f t="shared" si="135"/>
        <v>Surco,Lima,Lima</v>
      </c>
      <c r="F2920" t="s">
        <v>7</v>
      </c>
      <c r="G2920">
        <v>20</v>
      </c>
      <c r="H2920">
        <f>tabla_ventas[[#This Row],[Precio Venta sin IGV]]-(tabla_ventas[[#This Row],[Precio Venta sin IGV]]*0.4)</f>
        <v>13986</v>
      </c>
      <c r="I2920">
        <v>23310</v>
      </c>
      <c r="J2920">
        <f t="shared" si="136"/>
        <v>0.18</v>
      </c>
      <c r="K2920">
        <f t="shared" si="137"/>
        <v>27505.8</v>
      </c>
      <c r="L2920" t="s">
        <v>32</v>
      </c>
      <c r="M2920" t="s">
        <v>21</v>
      </c>
    </row>
    <row r="2921" spans="1:13" ht="15" x14ac:dyDescent="0.25">
      <c r="A2921">
        <v>2920</v>
      </c>
      <c r="B2921">
        <v>42623</v>
      </c>
      <c r="C2921" t="s">
        <v>6</v>
      </c>
      <c r="D2921" t="s">
        <v>3029</v>
      </c>
      <c r="E2921" t="str">
        <f t="shared" si="135"/>
        <v>Surco,Lima,Lima</v>
      </c>
      <c r="F2921" t="s">
        <v>7</v>
      </c>
      <c r="G2921">
        <v>135</v>
      </c>
      <c r="H2921">
        <f>tabla_ventas[[#This Row],[Precio Venta sin IGV]]-(tabla_ventas[[#This Row],[Precio Venta sin IGV]]*0.4)</f>
        <v>22662</v>
      </c>
      <c r="I2921">
        <v>37770</v>
      </c>
      <c r="J2921">
        <f t="shared" si="136"/>
        <v>0.18</v>
      </c>
      <c r="K2921">
        <f t="shared" si="137"/>
        <v>44568.6</v>
      </c>
      <c r="L2921" t="s">
        <v>32</v>
      </c>
      <c r="M2921" t="s">
        <v>21</v>
      </c>
    </row>
    <row r="2922" spans="1:13" ht="15" x14ac:dyDescent="0.25">
      <c r="A2922">
        <v>2921</v>
      </c>
      <c r="B2922">
        <v>42623</v>
      </c>
      <c r="C2922" t="s">
        <v>9</v>
      </c>
      <c r="D2922" t="s">
        <v>3030</v>
      </c>
      <c r="E2922" t="str">
        <f t="shared" si="135"/>
        <v>Surco,Lima,Lima</v>
      </c>
      <c r="F2922" t="s">
        <v>7</v>
      </c>
      <c r="G2922">
        <v>92</v>
      </c>
      <c r="H2922">
        <f>tabla_ventas[[#This Row],[Precio Venta sin IGV]]-(tabla_ventas[[#This Row],[Precio Venta sin IGV]]*0.4)</f>
        <v>19128.599999999999</v>
      </c>
      <c r="I2922">
        <v>31881</v>
      </c>
      <c r="J2922">
        <f t="shared" si="136"/>
        <v>0.18</v>
      </c>
      <c r="K2922">
        <f t="shared" si="137"/>
        <v>37619.58</v>
      </c>
      <c r="L2922" t="s">
        <v>32</v>
      </c>
      <c r="M2922" t="s">
        <v>26</v>
      </c>
    </row>
    <row r="2923" spans="1:13" ht="15" x14ac:dyDescent="0.25">
      <c r="A2923">
        <v>2922</v>
      </c>
      <c r="B2923">
        <v>42623</v>
      </c>
      <c r="C2923" t="s">
        <v>9</v>
      </c>
      <c r="D2923" t="s">
        <v>3031</v>
      </c>
      <c r="E2923" t="str">
        <f t="shared" si="135"/>
        <v>Surco,Lima,Lima</v>
      </c>
      <c r="F2923" t="s">
        <v>7</v>
      </c>
      <c r="G2923">
        <v>98</v>
      </c>
      <c r="H2923">
        <f>tabla_ventas[[#This Row],[Precio Venta sin IGV]]-(tabla_ventas[[#This Row],[Precio Venta sin IGV]]*0.4)</f>
        <v>17886.599999999999</v>
      </c>
      <c r="I2923">
        <v>29811</v>
      </c>
      <c r="J2923">
        <f t="shared" si="136"/>
        <v>0.18</v>
      </c>
      <c r="K2923">
        <f t="shared" si="137"/>
        <v>35176.979999999996</v>
      </c>
      <c r="L2923" t="s">
        <v>32</v>
      </c>
      <c r="M2923" t="s">
        <v>26</v>
      </c>
    </row>
    <row r="2924" spans="1:13" ht="15" x14ac:dyDescent="0.25">
      <c r="A2924">
        <v>2923</v>
      </c>
      <c r="B2924">
        <v>42623</v>
      </c>
      <c r="C2924" t="s">
        <v>9</v>
      </c>
      <c r="D2924" t="s">
        <v>3032</v>
      </c>
      <c r="E2924" t="str">
        <f t="shared" si="135"/>
        <v>Surco,Lima,Lima</v>
      </c>
      <c r="F2924" t="s">
        <v>7</v>
      </c>
      <c r="G2924">
        <v>13</v>
      </c>
      <c r="H2924">
        <f>tabla_ventas[[#This Row],[Precio Venta sin IGV]]-(tabla_ventas[[#This Row],[Precio Venta sin IGV]]*0.4)</f>
        <v>19440</v>
      </c>
      <c r="I2924">
        <v>32400</v>
      </c>
      <c r="J2924">
        <f t="shared" si="136"/>
        <v>0.18</v>
      </c>
      <c r="K2924">
        <f t="shared" si="137"/>
        <v>38232</v>
      </c>
      <c r="L2924" t="s">
        <v>32</v>
      </c>
      <c r="M2924" t="s">
        <v>26</v>
      </c>
    </row>
    <row r="2925" spans="1:13" ht="15" x14ac:dyDescent="0.25">
      <c r="A2925">
        <v>2924</v>
      </c>
      <c r="B2925">
        <v>42623</v>
      </c>
      <c r="C2925" t="s">
        <v>9</v>
      </c>
      <c r="D2925" t="s">
        <v>3033</v>
      </c>
      <c r="E2925" t="str">
        <f t="shared" si="135"/>
        <v>Surco,Lima,Lima</v>
      </c>
      <c r="F2925" t="s">
        <v>7</v>
      </c>
      <c r="G2925">
        <v>48</v>
      </c>
      <c r="H2925">
        <f>tabla_ventas[[#This Row],[Precio Venta sin IGV]]-(tabla_ventas[[#This Row],[Precio Venta sin IGV]]*0.4)</f>
        <v>21639.599999999999</v>
      </c>
      <c r="I2925">
        <v>36066</v>
      </c>
      <c r="J2925">
        <f t="shared" si="136"/>
        <v>0.18</v>
      </c>
      <c r="K2925">
        <f t="shared" si="137"/>
        <v>42557.88</v>
      </c>
      <c r="L2925" t="s">
        <v>32</v>
      </c>
      <c r="M2925" t="s">
        <v>26</v>
      </c>
    </row>
    <row r="2926" spans="1:13" ht="15" x14ac:dyDescent="0.25">
      <c r="A2926">
        <v>2925</v>
      </c>
      <c r="B2926">
        <v>42623</v>
      </c>
      <c r="C2926" t="s">
        <v>11</v>
      </c>
      <c r="D2926" t="s">
        <v>3034</v>
      </c>
      <c r="E2926" t="str">
        <f t="shared" si="135"/>
        <v>Ate,Lima,Lima</v>
      </c>
      <c r="F2926" t="s">
        <v>7</v>
      </c>
      <c r="G2926">
        <v>138</v>
      </c>
      <c r="H2926">
        <f>tabla_ventas[[#This Row],[Precio Venta sin IGV]]-(tabla_ventas[[#This Row],[Precio Venta sin IGV]]*0.4)</f>
        <v>17420.400000000001</v>
      </c>
      <c r="I2926">
        <v>29034</v>
      </c>
      <c r="J2926">
        <f t="shared" si="136"/>
        <v>0.18</v>
      </c>
      <c r="K2926">
        <f t="shared" si="137"/>
        <v>34260.120000000003</v>
      </c>
      <c r="L2926" t="s">
        <v>31</v>
      </c>
      <c r="M2926" t="s">
        <v>23</v>
      </c>
    </row>
    <row r="2927" spans="1:13" ht="15" x14ac:dyDescent="0.25">
      <c r="A2927">
        <v>2926</v>
      </c>
      <c r="B2927">
        <v>42623</v>
      </c>
      <c r="C2927" t="s">
        <v>11</v>
      </c>
      <c r="D2927" t="s">
        <v>3035</v>
      </c>
      <c r="E2927" t="str">
        <f t="shared" si="135"/>
        <v>Ate,Lima,Lima</v>
      </c>
      <c r="F2927" t="s">
        <v>7</v>
      </c>
      <c r="G2927">
        <v>114</v>
      </c>
      <c r="H2927">
        <f>tabla_ventas[[#This Row],[Precio Venta sin IGV]]-(tabla_ventas[[#This Row],[Precio Venta sin IGV]]*0.4)</f>
        <v>12668.4</v>
      </c>
      <c r="I2927">
        <v>21114</v>
      </c>
      <c r="J2927">
        <f t="shared" si="136"/>
        <v>0.18</v>
      </c>
      <c r="K2927">
        <f t="shared" si="137"/>
        <v>24914.52</v>
      </c>
      <c r="L2927" t="s">
        <v>31</v>
      </c>
      <c r="M2927" t="s">
        <v>23</v>
      </c>
    </row>
    <row r="2928" spans="1:13" ht="15" x14ac:dyDescent="0.25">
      <c r="A2928">
        <v>2927</v>
      </c>
      <c r="B2928">
        <v>42623</v>
      </c>
      <c r="C2928" t="s">
        <v>11</v>
      </c>
      <c r="D2928" t="s">
        <v>3036</v>
      </c>
      <c r="E2928" t="str">
        <f t="shared" si="135"/>
        <v>Ate,Lima,Lima</v>
      </c>
      <c r="F2928" t="s">
        <v>7</v>
      </c>
      <c r="G2928">
        <v>138</v>
      </c>
      <c r="H2928">
        <f>tabla_ventas[[#This Row],[Precio Venta sin IGV]]-(tabla_ventas[[#This Row],[Precio Venta sin IGV]]*0.4)</f>
        <v>14097.6</v>
      </c>
      <c r="I2928">
        <v>23496</v>
      </c>
      <c r="J2928">
        <f t="shared" si="136"/>
        <v>0.18</v>
      </c>
      <c r="K2928">
        <f t="shared" si="137"/>
        <v>27725.279999999999</v>
      </c>
      <c r="L2928" t="s">
        <v>31</v>
      </c>
      <c r="M2928" t="s">
        <v>23</v>
      </c>
    </row>
    <row r="2929" spans="1:13" ht="15" x14ac:dyDescent="0.25">
      <c r="A2929">
        <v>2928</v>
      </c>
      <c r="B2929">
        <v>42623</v>
      </c>
      <c r="C2929" t="s">
        <v>11</v>
      </c>
      <c r="D2929" t="s">
        <v>3037</v>
      </c>
      <c r="E2929" t="str">
        <f t="shared" si="135"/>
        <v>Ate,Lima,Lima</v>
      </c>
      <c r="F2929" t="s">
        <v>7</v>
      </c>
      <c r="G2929">
        <v>7</v>
      </c>
      <c r="H2929">
        <f>tabla_ventas[[#This Row],[Precio Venta sin IGV]]-(tabla_ventas[[#This Row],[Precio Venta sin IGV]]*0.4)</f>
        <v>12201.599999999999</v>
      </c>
      <c r="I2929">
        <v>20336</v>
      </c>
      <c r="J2929">
        <f t="shared" si="136"/>
        <v>0.18</v>
      </c>
      <c r="K2929">
        <f t="shared" si="137"/>
        <v>23996.48</v>
      </c>
      <c r="L2929" t="s">
        <v>31</v>
      </c>
      <c r="M2929" t="s">
        <v>23</v>
      </c>
    </row>
    <row r="2930" spans="1:13" ht="15" x14ac:dyDescent="0.25">
      <c r="A2930">
        <v>2929</v>
      </c>
      <c r="B2930">
        <v>42623</v>
      </c>
      <c r="C2930" t="s">
        <v>16</v>
      </c>
      <c r="D2930" t="s">
        <v>3038</v>
      </c>
      <c r="E2930" t="str">
        <f t="shared" si="135"/>
        <v>San Miguel, Lima, Lima</v>
      </c>
      <c r="F2930" t="s">
        <v>7</v>
      </c>
      <c r="G2930">
        <v>108</v>
      </c>
      <c r="H2930">
        <f>tabla_ventas[[#This Row],[Precio Venta sin IGV]]-(tabla_ventas[[#This Row],[Precio Venta sin IGV]]*0.4)</f>
        <v>16896.599999999999</v>
      </c>
      <c r="I2930">
        <v>28161</v>
      </c>
      <c r="J2930">
        <f t="shared" si="136"/>
        <v>0.18</v>
      </c>
      <c r="K2930">
        <f t="shared" si="137"/>
        <v>33229.979999999996</v>
      </c>
      <c r="L2930" t="s">
        <v>30</v>
      </c>
      <c r="M2930" t="s">
        <v>8</v>
      </c>
    </row>
    <row r="2931" spans="1:13" ht="15" x14ac:dyDescent="0.25">
      <c r="A2931">
        <v>2930</v>
      </c>
      <c r="B2931">
        <v>42623</v>
      </c>
      <c r="C2931" t="s">
        <v>16</v>
      </c>
      <c r="D2931" t="s">
        <v>3039</v>
      </c>
      <c r="E2931" t="str">
        <f t="shared" si="135"/>
        <v>San Miguel, Lima, Lima</v>
      </c>
      <c r="F2931" t="s">
        <v>7</v>
      </c>
      <c r="G2931">
        <v>47</v>
      </c>
      <c r="H2931">
        <f>tabla_ventas[[#This Row],[Precio Venta sin IGV]]-(tabla_ventas[[#This Row],[Precio Venta sin IGV]]*0.4)</f>
        <v>11509.2</v>
      </c>
      <c r="I2931">
        <v>19182</v>
      </c>
      <c r="J2931">
        <f t="shared" si="136"/>
        <v>0.18</v>
      </c>
      <c r="K2931">
        <f t="shared" si="137"/>
        <v>22634.76</v>
      </c>
      <c r="L2931" t="s">
        <v>30</v>
      </c>
      <c r="M2931" t="s">
        <v>8</v>
      </c>
    </row>
    <row r="2932" spans="1:13" ht="15" x14ac:dyDescent="0.25">
      <c r="A2932">
        <v>2931</v>
      </c>
      <c r="B2932">
        <v>42623</v>
      </c>
      <c r="C2932" t="s">
        <v>16</v>
      </c>
      <c r="D2932" t="s">
        <v>3040</v>
      </c>
      <c r="E2932" t="str">
        <f t="shared" si="135"/>
        <v>San Miguel, Lima, Lima</v>
      </c>
      <c r="F2932" t="s">
        <v>7</v>
      </c>
      <c r="G2932">
        <v>109</v>
      </c>
      <c r="H2932">
        <f>tabla_ventas[[#This Row],[Precio Venta sin IGV]]-(tabla_ventas[[#This Row],[Precio Venta sin IGV]]*0.4)</f>
        <v>18457.199999999997</v>
      </c>
      <c r="I2932">
        <v>30762</v>
      </c>
      <c r="J2932">
        <f t="shared" si="136"/>
        <v>0.18</v>
      </c>
      <c r="K2932">
        <f t="shared" si="137"/>
        <v>36299.160000000003</v>
      </c>
      <c r="L2932" t="s">
        <v>30</v>
      </c>
      <c r="M2932" t="s">
        <v>8</v>
      </c>
    </row>
    <row r="2933" spans="1:13" ht="15" x14ac:dyDescent="0.25">
      <c r="A2933">
        <v>2932</v>
      </c>
      <c r="B2933">
        <v>42623</v>
      </c>
      <c r="C2933" t="s">
        <v>16</v>
      </c>
      <c r="D2933" t="s">
        <v>3041</v>
      </c>
      <c r="E2933" t="str">
        <f t="shared" si="135"/>
        <v>San Miguel, Lima, Lima</v>
      </c>
      <c r="F2933" t="s">
        <v>7</v>
      </c>
      <c r="G2933">
        <v>34</v>
      </c>
      <c r="H2933">
        <f>tabla_ventas[[#This Row],[Precio Venta sin IGV]]-(tabla_ventas[[#This Row],[Precio Venta sin IGV]]*0.4)</f>
        <v>16311.599999999999</v>
      </c>
      <c r="I2933">
        <v>27186</v>
      </c>
      <c r="J2933">
        <f t="shared" si="136"/>
        <v>0.18</v>
      </c>
      <c r="K2933">
        <f t="shared" si="137"/>
        <v>32079.48</v>
      </c>
      <c r="L2933" t="s">
        <v>30</v>
      </c>
      <c r="M2933" t="s">
        <v>8</v>
      </c>
    </row>
    <row r="2934" spans="1:13" ht="15" x14ac:dyDescent="0.25">
      <c r="A2934">
        <v>2933</v>
      </c>
      <c r="B2934">
        <v>42623</v>
      </c>
      <c r="C2934" t="s">
        <v>27</v>
      </c>
      <c r="D2934" t="s">
        <v>3042</v>
      </c>
      <c r="E2934" t="str">
        <f t="shared" si="135"/>
        <v>Surco,Lima,Lima</v>
      </c>
      <c r="F2934" t="s">
        <v>7</v>
      </c>
      <c r="G2934">
        <v>168</v>
      </c>
      <c r="H2934">
        <f>tabla_ventas[[#This Row],[Precio Venta sin IGV]]-(tabla_ventas[[#This Row],[Precio Venta sin IGV]]*0.4)</f>
        <v>21353.4</v>
      </c>
      <c r="I2934">
        <v>35589</v>
      </c>
      <c r="J2934">
        <f t="shared" si="136"/>
        <v>0.18</v>
      </c>
      <c r="K2934">
        <f t="shared" si="137"/>
        <v>41995.02</v>
      </c>
      <c r="L2934" t="s">
        <v>32</v>
      </c>
      <c r="M2934" t="s">
        <v>20</v>
      </c>
    </row>
    <row r="2935" spans="1:13" ht="15" x14ac:dyDescent="0.25">
      <c r="A2935">
        <v>2934</v>
      </c>
      <c r="B2935">
        <v>42623</v>
      </c>
      <c r="C2935" t="s">
        <v>27</v>
      </c>
      <c r="D2935" t="s">
        <v>3043</v>
      </c>
      <c r="E2935" t="str">
        <f t="shared" si="135"/>
        <v>Surco,Lima,Lima</v>
      </c>
      <c r="F2935" t="s">
        <v>7</v>
      </c>
      <c r="G2935">
        <v>119</v>
      </c>
      <c r="H2935">
        <f>tabla_ventas[[#This Row],[Precio Venta sin IGV]]-(tabla_ventas[[#This Row],[Precio Venta sin IGV]]*0.4)</f>
        <v>19124.400000000001</v>
      </c>
      <c r="I2935">
        <v>31874</v>
      </c>
      <c r="J2935">
        <f t="shared" si="136"/>
        <v>0.18</v>
      </c>
      <c r="K2935">
        <f t="shared" si="137"/>
        <v>37611.32</v>
      </c>
      <c r="L2935" t="s">
        <v>32</v>
      </c>
      <c r="M2935" t="s">
        <v>20</v>
      </c>
    </row>
    <row r="2936" spans="1:13" ht="15" x14ac:dyDescent="0.25">
      <c r="A2936">
        <v>2935</v>
      </c>
      <c r="B2936">
        <v>42623</v>
      </c>
      <c r="C2936" t="s">
        <v>27</v>
      </c>
      <c r="D2936" t="s">
        <v>3044</v>
      </c>
      <c r="E2936" t="str">
        <f t="shared" si="135"/>
        <v>Surco,Lima,Lima</v>
      </c>
      <c r="F2936" t="s">
        <v>7</v>
      </c>
      <c r="G2936">
        <v>98</v>
      </c>
      <c r="H2936">
        <f>tabla_ventas[[#This Row],[Precio Venta sin IGV]]-(tabla_ventas[[#This Row],[Precio Venta sin IGV]]*0.4)</f>
        <v>21594</v>
      </c>
      <c r="I2936">
        <v>35990</v>
      </c>
      <c r="J2936">
        <f t="shared" si="136"/>
        <v>0.18</v>
      </c>
      <c r="K2936">
        <f t="shared" si="137"/>
        <v>42468.2</v>
      </c>
      <c r="L2936" t="s">
        <v>32</v>
      </c>
      <c r="M2936" t="s">
        <v>20</v>
      </c>
    </row>
    <row r="2937" spans="1:13" ht="15" x14ac:dyDescent="0.25">
      <c r="A2937">
        <v>2936</v>
      </c>
      <c r="B2937">
        <v>42623</v>
      </c>
      <c r="C2937" t="s">
        <v>27</v>
      </c>
      <c r="D2937" t="s">
        <v>3045</v>
      </c>
      <c r="E2937" t="str">
        <f t="shared" si="135"/>
        <v>Surco,Lima,Lima</v>
      </c>
      <c r="F2937" t="s">
        <v>7</v>
      </c>
      <c r="G2937">
        <v>120</v>
      </c>
      <c r="H2937">
        <f>tabla_ventas[[#This Row],[Precio Venta sin IGV]]-(tabla_ventas[[#This Row],[Precio Venta sin IGV]]*0.4)</f>
        <v>10818</v>
      </c>
      <c r="I2937">
        <v>18030</v>
      </c>
      <c r="J2937">
        <f t="shared" si="136"/>
        <v>0.18</v>
      </c>
      <c r="K2937">
        <f t="shared" si="137"/>
        <v>21275.4</v>
      </c>
      <c r="L2937" t="s">
        <v>32</v>
      </c>
      <c r="M2937" t="s">
        <v>20</v>
      </c>
    </row>
    <row r="2938" spans="1:13" ht="15" x14ac:dyDescent="0.25">
      <c r="A2938">
        <v>2937</v>
      </c>
      <c r="B2938">
        <v>42623</v>
      </c>
      <c r="C2938" t="s">
        <v>27</v>
      </c>
      <c r="D2938" t="s">
        <v>3046</v>
      </c>
      <c r="E2938" t="str">
        <f t="shared" si="135"/>
        <v>Surco,Lima,Lima</v>
      </c>
      <c r="F2938" t="s">
        <v>7</v>
      </c>
      <c r="G2938">
        <v>101</v>
      </c>
      <c r="H2938">
        <f>tabla_ventas[[#This Row],[Precio Venta sin IGV]]-(tabla_ventas[[#This Row],[Precio Venta sin IGV]]*0.4)</f>
        <v>18549</v>
      </c>
      <c r="I2938">
        <v>30915</v>
      </c>
      <c r="J2938">
        <f t="shared" si="136"/>
        <v>0.18</v>
      </c>
      <c r="K2938">
        <f t="shared" si="137"/>
        <v>36479.699999999997</v>
      </c>
      <c r="L2938" t="s">
        <v>32</v>
      </c>
      <c r="M2938" t="s">
        <v>20</v>
      </c>
    </row>
    <row r="2939" spans="1:13" ht="15" x14ac:dyDescent="0.25">
      <c r="A2939">
        <v>2938</v>
      </c>
      <c r="B2939">
        <v>42623</v>
      </c>
      <c r="C2939" t="s">
        <v>27</v>
      </c>
      <c r="D2939" t="s">
        <v>3047</v>
      </c>
      <c r="E2939" t="str">
        <f t="shared" si="135"/>
        <v>Surco,Lima,Lima</v>
      </c>
      <c r="F2939" t="s">
        <v>7</v>
      </c>
      <c r="G2939">
        <v>166</v>
      </c>
      <c r="H2939">
        <f>tabla_ventas[[#This Row],[Precio Venta sin IGV]]-(tabla_ventas[[#This Row],[Precio Venta sin IGV]]*0.4)</f>
        <v>17041.199999999997</v>
      </c>
      <c r="I2939">
        <v>28402</v>
      </c>
      <c r="J2939">
        <f t="shared" si="136"/>
        <v>0.18</v>
      </c>
      <c r="K2939">
        <f t="shared" si="137"/>
        <v>33514.36</v>
      </c>
      <c r="L2939" t="s">
        <v>32</v>
      </c>
      <c r="M2939" t="s">
        <v>20</v>
      </c>
    </row>
    <row r="2940" spans="1:13" ht="15" x14ac:dyDescent="0.25">
      <c r="A2940">
        <v>2939</v>
      </c>
      <c r="B2940">
        <v>42623</v>
      </c>
      <c r="C2940" t="s">
        <v>27</v>
      </c>
      <c r="D2940" t="s">
        <v>3048</v>
      </c>
      <c r="E2940" t="str">
        <f t="shared" si="135"/>
        <v>Surco,Lima,Lima</v>
      </c>
      <c r="F2940" t="s">
        <v>7</v>
      </c>
      <c r="G2940">
        <v>97</v>
      </c>
      <c r="H2940">
        <f>tabla_ventas[[#This Row],[Precio Venta sin IGV]]-(tabla_ventas[[#This Row],[Precio Venta sin IGV]]*0.4)</f>
        <v>15092.4</v>
      </c>
      <c r="I2940">
        <v>25154</v>
      </c>
      <c r="J2940">
        <f t="shared" si="136"/>
        <v>0.18</v>
      </c>
      <c r="K2940">
        <f t="shared" si="137"/>
        <v>29681.72</v>
      </c>
      <c r="L2940" t="s">
        <v>32</v>
      </c>
      <c r="M2940" t="s">
        <v>20</v>
      </c>
    </row>
    <row r="2941" spans="1:13" ht="15" x14ac:dyDescent="0.25">
      <c r="A2941">
        <v>2940</v>
      </c>
      <c r="B2941">
        <v>42623</v>
      </c>
      <c r="C2941" t="s">
        <v>27</v>
      </c>
      <c r="D2941" t="s">
        <v>3049</v>
      </c>
      <c r="E2941" t="str">
        <f t="shared" si="135"/>
        <v>Surco,Lima,Lima</v>
      </c>
      <c r="F2941" t="s">
        <v>7</v>
      </c>
      <c r="G2941">
        <v>139</v>
      </c>
      <c r="H2941">
        <f>tabla_ventas[[#This Row],[Precio Venta sin IGV]]-(tabla_ventas[[#This Row],[Precio Venta sin IGV]]*0.4)</f>
        <v>16545</v>
      </c>
      <c r="I2941">
        <v>27575</v>
      </c>
      <c r="J2941">
        <f t="shared" si="136"/>
        <v>0.18</v>
      </c>
      <c r="K2941">
        <f t="shared" si="137"/>
        <v>32538.5</v>
      </c>
      <c r="L2941" t="s">
        <v>32</v>
      </c>
      <c r="M2941" t="s">
        <v>20</v>
      </c>
    </row>
    <row r="2942" spans="1:13" ht="15" x14ac:dyDescent="0.25">
      <c r="A2942">
        <v>2941</v>
      </c>
      <c r="B2942">
        <v>42622</v>
      </c>
      <c r="C2942" t="s">
        <v>6</v>
      </c>
      <c r="D2942" t="s">
        <v>3050</v>
      </c>
      <c r="E2942" t="str">
        <f t="shared" si="135"/>
        <v>San Miguel, Lima, Lima</v>
      </c>
      <c r="F2942" t="s">
        <v>7</v>
      </c>
      <c r="G2942">
        <v>30</v>
      </c>
      <c r="H2942">
        <f>tabla_ventas[[#This Row],[Precio Venta sin IGV]]-(tabla_ventas[[#This Row],[Precio Venta sin IGV]]*0.4)</f>
        <v>11257.2</v>
      </c>
      <c r="I2942">
        <v>18762</v>
      </c>
      <c r="J2942">
        <f t="shared" si="136"/>
        <v>0.18</v>
      </c>
      <c r="K2942">
        <f t="shared" si="137"/>
        <v>22139.16</v>
      </c>
      <c r="L2942" t="s">
        <v>30</v>
      </c>
      <c r="M2942" t="s">
        <v>14</v>
      </c>
    </row>
    <row r="2943" spans="1:13" ht="15" x14ac:dyDescent="0.25">
      <c r="A2943">
        <v>2942</v>
      </c>
      <c r="B2943">
        <v>42622</v>
      </c>
      <c r="C2943" t="s">
        <v>6</v>
      </c>
      <c r="D2943" t="s">
        <v>3051</v>
      </c>
      <c r="E2943" t="str">
        <f t="shared" si="135"/>
        <v>San Miguel, Lima, Lima</v>
      </c>
      <c r="F2943" t="s">
        <v>7</v>
      </c>
      <c r="G2943">
        <v>105</v>
      </c>
      <c r="H2943">
        <f>tabla_ventas[[#This Row],[Precio Venta sin IGV]]-(tabla_ventas[[#This Row],[Precio Venta sin IGV]]*0.4)</f>
        <v>21866.400000000001</v>
      </c>
      <c r="I2943">
        <v>36444</v>
      </c>
      <c r="J2943">
        <f t="shared" si="136"/>
        <v>0.18</v>
      </c>
      <c r="K2943">
        <f t="shared" si="137"/>
        <v>43003.92</v>
      </c>
      <c r="L2943" t="s">
        <v>30</v>
      </c>
      <c r="M2943" t="s">
        <v>14</v>
      </c>
    </row>
    <row r="2944" spans="1:13" ht="15" x14ac:dyDescent="0.25">
      <c r="A2944">
        <v>2943</v>
      </c>
      <c r="B2944">
        <v>42622</v>
      </c>
      <c r="C2944" t="s">
        <v>6</v>
      </c>
      <c r="D2944" t="s">
        <v>3052</v>
      </c>
      <c r="E2944" t="str">
        <f t="shared" si="135"/>
        <v>San Miguel, Lima, Lima</v>
      </c>
      <c r="F2944" t="s">
        <v>7</v>
      </c>
      <c r="G2944">
        <v>117</v>
      </c>
      <c r="H2944">
        <f>tabla_ventas[[#This Row],[Precio Venta sin IGV]]-(tabla_ventas[[#This Row],[Precio Venta sin IGV]]*0.4)</f>
        <v>20212.199999999997</v>
      </c>
      <c r="I2944">
        <v>33687</v>
      </c>
      <c r="J2944">
        <f t="shared" si="136"/>
        <v>0.18</v>
      </c>
      <c r="K2944">
        <f t="shared" si="137"/>
        <v>39750.660000000003</v>
      </c>
      <c r="L2944" t="s">
        <v>30</v>
      </c>
      <c r="M2944" t="s">
        <v>14</v>
      </c>
    </row>
    <row r="2945" spans="1:13" ht="15" x14ac:dyDescent="0.25">
      <c r="A2945">
        <v>2944</v>
      </c>
      <c r="B2945">
        <v>42622</v>
      </c>
      <c r="C2945" t="s">
        <v>6</v>
      </c>
      <c r="D2945" t="s">
        <v>3053</v>
      </c>
      <c r="E2945" t="str">
        <f t="shared" si="135"/>
        <v>San Miguel, Lima, Lima</v>
      </c>
      <c r="F2945" t="s">
        <v>7</v>
      </c>
      <c r="G2945">
        <v>69</v>
      </c>
      <c r="H2945">
        <f>tabla_ventas[[#This Row],[Precio Venta sin IGV]]-(tabla_ventas[[#This Row],[Precio Venta sin IGV]]*0.4)</f>
        <v>11710.2</v>
      </c>
      <c r="I2945">
        <v>19517</v>
      </c>
      <c r="J2945">
        <f t="shared" si="136"/>
        <v>0.18</v>
      </c>
      <c r="K2945">
        <f t="shared" si="137"/>
        <v>23030.06</v>
      </c>
      <c r="L2945" t="s">
        <v>30</v>
      </c>
      <c r="M2945" t="s">
        <v>14</v>
      </c>
    </row>
    <row r="2946" spans="1:13" ht="15" x14ac:dyDescent="0.25">
      <c r="A2946">
        <v>2945</v>
      </c>
      <c r="B2946">
        <v>42622</v>
      </c>
      <c r="C2946" t="s">
        <v>19</v>
      </c>
      <c r="D2946" t="s">
        <v>3054</v>
      </c>
      <c r="E2946" t="str">
        <f t="shared" ref="E2946:E3009" si="138">IF(L2946="San Miguel","San Miguel, Lima, Lima",IF(L2946="La Molina","La Molina,Lima, Lima",IF(L2946="Ate","Ate,Lima,Lima","Surco,Lima,Lima")))</f>
        <v>Surco,Lima,Lima</v>
      </c>
      <c r="F2946" t="s">
        <v>7</v>
      </c>
      <c r="G2946">
        <v>154</v>
      </c>
      <c r="H2946">
        <f>tabla_ventas[[#This Row],[Precio Venta sin IGV]]-(tabla_ventas[[#This Row],[Precio Venta sin IGV]]*0.4)</f>
        <v>21054</v>
      </c>
      <c r="I2946">
        <v>35090</v>
      </c>
      <c r="J2946">
        <f t="shared" ref="J2946:J3009" si="139">IF(I2946&gt;20000&lt;25000,18%,IF(I2946&gt;25001,18%,18%))</f>
        <v>0.18</v>
      </c>
      <c r="K2946">
        <f t="shared" ref="K2946:K3009" si="140">I2946+I2946*J2946</f>
        <v>41406.199999999997</v>
      </c>
      <c r="L2946" t="s">
        <v>32</v>
      </c>
      <c r="M2946" t="s">
        <v>20</v>
      </c>
    </row>
    <row r="2947" spans="1:13" ht="15" x14ac:dyDescent="0.25">
      <c r="A2947">
        <v>2946</v>
      </c>
      <c r="B2947">
        <v>42622</v>
      </c>
      <c r="C2947" t="s">
        <v>19</v>
      </c>
      <c r="D2947" t="s">
        <v>3055</v>
      </c>
      <c r="E2947" t="str">
        <f t="shared" si="138"/>
        <v>Surco,Lima,Lima</v>
      </c>
      <c r="F2947" t="s">
        <v>7</v>
      </c>
      <c r="G2947">
        <v>176</v>
      </c>
      <c r="H2947">
        <f>tabla_ventas[[#This Row],[Precio Venta sin IGV]]-(tabla_ventas[[#This Row],[Precio Venta sin IGV]]*0.4)</f>
        <v>18778.199999999997</v>
      </c>
      <c r="I2947">
        <v>31297</v>
      </c>
      <c r="J2947">
        <f t="shared" si="139"/>
        <v>0.18</v>
      </c>
      <c r="K2947">
        <f t="shared" si="140"/>
        <v>36930.46</v>
      </c>
      <c r="L2947" t="s">
        <v>32</v>
      </c>
      <c r="M2947" t="s">
        <v>20</v>
      </c>
    </row>
    <row r="2948" spans="1:13" ht="15" x14ac:dyDescent="0.25">
      <c r="A2948">
        <v>2947</v>
      </c>
      <c r="B2948">
        <v>42622</v>
      </c>
      <c r="C2948" t="s">
        <v>19</v>
      </c>
      <c r="D2948" t="s">
        <v>3056</v>
      </c>
      <c r="E2948" t="str">
        <f t="shared" si="138"/>
        <v>Surco,Lima,Lima</v>
      </c>
      <c r="F2948" t="s">
        <v>7</v>
      </c>
      <c r="G2948">
        <v>72</v>
      </c>
      <c r="H2948">
        <f>tabla_ventas[[#This Row],[Precio Venta sin IGV]]-(tabla_ventas[[#This Row],[Precio Venta sin IGV]]*0.4)</f>
        <v>21810</v>
      </c>
      <c r="I2948">
        <v>36350</v>
      </c>
      <c r="J2948">
        <f t="shared" si="139"/>
        <v>0.18</v>
      </c>
      <c r="K2948">
        <f t="shared" si="140"/>
        <v>42893</v>
      </c>
      <c r="L2948" t="s">
        <v>32</v>
      </c>
      <c r="M2948" t="s">
        <v>20</v>
      </c>
    </row>
    <row r="2949" spans="1:13" ht="15" x14ac:dyDescent="0.25">
      <c r="A2949">
        <v>2948</v>
      </c>
      <c r="B2949">
        <v>42622</v>
      </c>
      <c r="C2949" t="s">
        <v>24</v>
      </c>
      <c r="D2949" t="s">
        <v>3057</v>
      </c>
      <c r="E2949" t="str">
        <f t="shared" si="138"/>
        <v>Surco,Lima,Lima</v>
      </c>
      <c r="F2949" t="s">
        <v>7</v>
      </c>
      <c r="G2949">
        <v>2</v>
      </c>
      <c r="H2949">
        <f>tabla_ventas[[#This Row],[Precio Venta sin IGV]]-(tabla_ventas[[#This Row],[Precio Venta sin IGV]]*0.4)</f>
        <v>16036.8</v>
      </c>
      <c r="I2949">
        <v>26728</v>
      </c>
      <c r="J2949">
        <f t="shared" si="139"/>
        <v>0.18</v>
      </c>
      <c r="K2949">
        <f t="shared" si="140"/>
        <v>31539.040000000001</v>
      </c>
      <c r="L2949" t="s">
        <v>32</v>
      </c>
      <c r="M2949" t="s">
        <v>15</v>
      </c>
    </row>
    <row r="2950" spans="1:13" ht="15" x14ac:dyDescent="0.25">
      <c r="A2950">
        <v>2949</v>
      </c>
      <c r="B2950">
        <v>42622</v>
      </c>
      <c r="C2950" t="s">
        <v>24</v>
      </c>
      <c r="D2950" t="s">
        <v>3058</v>
      </c>
      <c r="E2950" t="str">
        <f t="shared" si="138"/>
        <v>Surco,Lima,Lima</v>
      </c>
      <c r="F2950" t="s">
        <v>7</v>
      </c>
      <c r="G2950">
        <v>86</v>
      </c>
      <c r="H2950">
        <f>tabla_ventas[[#This Row],[Precio Venta sin IGV]]-(tabla_ventas[[#This Row],[Precio Venta sin IGV]]*0.4)</f>
        <v>22158.6</v>
      </c>
      <c r="I2950">
        <v>36931</v>
      </c>
      <c r="J2950">
        <f t="shared" si="139"/>
        <v>0.18</v>
      </c>
      <c r="K2950">
        <f t="shared" si="140"/>
        <v>43578.58</v>
      </c>
      <c r="L2950" t="s">
        <v>32</v>
      </c>
      <c r="M2950" t="s">
        <v>15</v>
      </c>
    </row>
    <row r="2951" spans="1:13" ht="15" x14ac:dyDescent="0.25">
      <c r="A2951">
        <v>2950</v>
      </c>
      <c r="B2951">
        <v>42622</v>
      </c>
      <c r="C2951" t="s">
        <v>24</v>
      </c>
      <c r="D2951" t="s">
        <v>3059</v>
      </c>
      <c r="E2951" t="str">
        <f t="shared" si="138"/>
        <v>Surco,Lima,Lima</v>
      </c>
      <c r="F2951" t="s">
        <v>7</v>
      </c>
      <c r="G2951">
        <v>5</v>
      </c>
      <c r="H2951">
        <f>tabla_ventas[[#This Row],[Precio Venta sin IGV]]-(tabla_ventas[[#This Row],[Precio Venta sin IGV]]*0.4)</f>
        <v>11607.599999999999</v>
      </c>
      <c r="I2951">
        <v>19346</v>
      </c>
      <c r="J2951">
        <f t="shared" si="139"/>
        <v>0.18</v>
      </c>
      <c r="K2951">
        <f t="shared" si="140"/>
        <v>22828.28</v>
      </c>
      <c r="L2951" t="s">
        <v>32</v>
      </c>
      <c r="M2951" t="s">
        <v>15</v>
      </c>
    </row>
    <row r="2952" spans="1:13" ht="15" x14ac:dyDescent="0.25">
      <c r="A2952">
        <v>2951</v>
      </c>
      <c r="B2952">
        <v>42622</v>
      </c>
      <c r="C2952" t="s">
        <v>24</v>
      </c>
      <c r="D2952" t="s">
        <v>3060</v>
      </c>
      <c r="E2952" t="str">
        <f t="shared" si="138"/>
        <v>Surco,Lima,Lima</v>
      </c>
      <c r="F2952" t="s">
        <v>7</v>
      </c>
      <c r="G2952">
        <v>107</v>
      </c>
      <c r="H2952">
        <f>tabla_ventas[[#This Row],[Precio Venta sin IGV]]-(tabla_ventas[[#This Row],[Precio Venta sin IGV]]*0.4)</f>
        <v>18429</v>
      </c>
      <c r="I2952">
        <v>30715</v>
      </c>
      <c r="J2952">
        <f t="shared" si="139"/>
        <v>0.18</v>
      </c>
      <c r="K2952">
        <f t="shared" si="140"/>
        <v>36243.699999999997</v>
      </c>
      <c r="L2952" t="s">
        <v>32</v>
      </c>
      <c r="M2952" t="s">
        <v>15</v>
      </c>
    </row>
    <row r="2953" spans="1:13" ht="15" x14ac:dyDescent="0.25">
      <c r="A2953">
        <v>2952</v>
      </c>
      <c r="B2953">
        <v>42622</v>
      </c>
      <c r="C2953" t="s">
        <v>28</v>
      </c>
      <c r="D2953" t="s">
        <v>3061</v>
      </c>
      <c r="E2953" t="str">
        <f t="shared" si="138"/>
        <v>Ate,Lima,Lima</v>
      </c>
      <c r="F2953" t="s">
        <v>7</v>
      </c>
      <c r="G2953">
        <v>60</v>
      </c>
      <c r="H2953">
        <f>tabla_ventas[[#This Row],[Precio Venta sin IGV]]-(tabla_ventas[[#This Row],[Precio Venta sin IGV]]*0.4)</f>
        <v>14704.199999999999</v>
      </c>
      <c r="I2953">
        <v>24507</v>
      </c>
      <c r="J2953">
        <f t="shared" si="139"/>
        <v>0.18</v>
      </c>
      <c r="K2953">
        <f t="shared" si="140"/>
        <v>28918.260000000002</v>
      </c>
      <c r="L2953" t="s">
        <v>31</v>
      </c>
      <c r="M2953" t="s">
        <v>10</v>
      </c>
    </row>
    <row r="2954" spans="1:13" ht="15" x14ac:dyDescent="0.25">
      <c r="A2954">
        <v>2953</v>
      </c>
      <c r="B2954">
        <v>42622</v>
      </c>
      <c r="C2954" t="s">
        <v>28</v>
      </c>
      <c r="D2954" t="s">
        <v>3062</v>
      </c>
      <c r="E2954" t="str">
        <f t="shared" si="138"/>
        <v>Ate,Lima,Lima</v>
      </c>
      <c r="F2954" t="s">
        <v>7</v>
      </c>
      <c r="G2954">
        <v>153</v>
      </c>
      <c r="H2954">
        <f>tabla_ventas[[#This Row],[Precio Venta sin IGV]]-(tabla_ventas[[#This Row],[Precio Venta sin IGV]]*0.4)</f>
        <v>11222.4</v>
      </c>
      <c r="I2954">
        <v>18704</v>
      </c>
      <c r="J2954">
        <f t="shared" si="139"/>
        <v>0.18</v>
      </c>
      <c r="K2954">
        <f t="shared" si="140"/>
        <v>22070.720000000001</v>
      </c>
      <c r="L2954" t="s">
        <v>31</v>
      </c>
      <c r="M2954" t="s">
        <v>10</v>
      </c>
    </row>
    <row r="2955" spans="1:13" ht="15" x14ac:dyDescent="0.25">
      <c r="A2955">
        <v>2954</v>
      </c>
      <c r="B2955">
        <v>42621</v>
      </c>
      <c r="C2955" t="s">
        <v>6</v>
      </c>
      <c r="D2955" t="s">
        <v>3063</v>
      </c>
      <c r="E2955" t="str">
        <f t="shared" si="138"/>
        <v>Ate,Lima,Lima</v>
      </c>
      <c r="F2955" t="s">
        <v>7</v>
      </c>
      <c r="G2955">
        <v>131</v>
      </c>
      <c r="H2955">
        <f>tabla_ventas[[#This Row],[Precio Venta sin IGV]]-(tabla_ventas[[#This Row],[Precio Venta sin IGV]]*0.4)</f>
        <v>22397.4</v>
      </c>
      <c r="I2955">
        <v>37329</v>
      </c>
      <c r="J2955">
        <f t="shared" si="139"/>
        <v>0.18</v>
      </c>
      <c r="K2955">
        <f t="shared" si="140"/>
        <v>44048.22</v>
      </c>
      <c r="L2955" t="s">
        <v>31</v>
      </c>
      <c r="M2955" t="s">
        <v>23</v>
      </c>
    </row>
    <row r="2956" spans="1:13" ht="15" x14ac:dyDescent="0.25">
      <c r="A2956">
        <v>2955</v>
      </c>
      <c r="B2956">
        <v>42621</v>
      </c>
      <c r="C2956" t="s">
        <v>6</v>
      </c>
      <c r="D2956" t="s">
        <v>3064</v>
      </c>
      <c r="E2956" t="str">
        <f t="shared" si="138"/>
        <v>Ate,Lima,Lima</v>
      </c>
      <c r="F2956" t="s">
        <v>7</v>
      </c>
      <c r="G2956">
        <v>70</v>
      </c>
      <c r="H2956">
        <f>tabla_ventas[[#This Row],[Precio Venta sin IGV]]-(tabla_ventas[[#This Row],[Precio Venta sin IGV]]*0.4)</f>
        <v>13366.199999999999</v>
      </c>
      <c r="I2956">
        <v>22277</v>
      </c>
      <c r="J2956">
        <f t="shared" si="139"/>
        <v>0.18</v>
      </c>
      <c r="K2956">
        <f t="shared" si="140"/>
        <v>26286.86</v>
      </c>
      <c r="L2956" t="s">
        <v>31</v>
      </c>
      <c r="M2956" t="s">
        <v>23</v>
      </c>
    </row>
    <row r="2957" spans="1:13" ht="15" x14ac:dyDescent="0.25">
      <c r="A2957">
        <v>2956</v>
      </c>
      <c r="B2957">
        <v>42621</v>
      </c>
      <c r="C2957" t="s">
        <v>6</v>
      </c>
      <c r="D2957" t="s">
        <v>3065</v>
      </c>
      <c r="E2957" t="str">
        <f t="shared" si="138"/>
        <v>Ate,Lima,Lima</v>
      </c>
      <c r="F2957" t="s">
        <v>7</v>
      </c>
      <c r="G2957">
        <v>117</v>
      </c>
      <c r="H2957">
        <f>tabla_ventas[[#This Row],[Precio Venta sin IGV]]-(tabla_ventas[[#This Row],[Precio Venta sin IGV]]*0.4)</f>
        <v>17113.199999999997</v>
      </c>
      <c r="I2957">
        <v>28522</v>
      </c>
      <c r="J2957">
        <f t="shared" si="139"/>
        <v>0.18</v>
      </c>
      <c r="K2957">
        <f t="shared" si="140"/>
        <v>33655.96</v>
      </c>
      <c r="L2957" t="s">
        <v>31</v>
      </c>
      <c r="M2957" t="s">
        <v>23</v>
      </c>
    </row>
    <row r="2958" spans="1:13" ht="15" x14ac:dyDescent="0.25">
      <c r="A2958">
        <v>2957</v>
      </c>
      <c r="B2958">
        <v>42621</v>
      </c>
      <c r="C2958" t="s">
        <v>6</v>
      </c>
      <c r="D2958" t="s">
        <v>3066</v>
      </c>
      <c r="E2958" t="str">
        <f t="shared" si="138"/>
        <v>Ate,Lima,Lima</v>
      </c>
      <c r="F2958" t="s">
        <v>7</v>
      </c>
      <c r="G2958">
        <v>109</v>
      </c>
      <c r="H2958">
        <f>tabla_ventas[[#This Row],[Precio Venta sin IGV]]-(tabla_ventas[[#This Row],[Precio Venta sin IGV]]*0.4)</f>
        <v>22892.400000000001</v>
      </c>
      <c r="I2958">
        <v>38154</v>
      </c>
      <c r="J2958">
        <f t="shared" si="139"/>
        <v>0.18</v>
      </c>
      <c r="K2958">
        <f t="shared" si="140"/>
        <v>45021.72</v>
      </c>
      <c r="L2958" t="s">
        <v>31</v>
      </c>
      <c r="M2958" t="s">
        <v>23</v>
      </c>
    </row>
    <row r="2959" spans="1:13" ht="15" x14ac:dyDescent="0.25">
      <c r="A2959">
        <v>2958</v>
      </c>
      <c r="B2959">
        <v>42621</v>
      </c>
      <c r="C2959" t="s">
        <v>6</v>
      </c>
      <c r="D2959" t="s">
        <v>3067</v>
      </c>
      <c r="E2959" t="str">
        <f t="shared" si="138"/>
        <v>Surco,Lima,Lima</v>
      </c>
      <c r="F2959" t="s">
        <v>7</v>
      </c>
      <c r="G2959">
        <v>66</v>
      </c>
      <c r="H2959">
        <f>tabla_ventas[[#This Row],[Precio Venta sin IGV]]-(tabla_ventas[[#This Row],[Precio Venta sin IGV]]*0.4)</f>
        <v>20794.199999999997</v>
      </c>
      <c r="I2959">
        <v>34657</v>
      </c>
      <c r="J2959">
        <f t="shared" si="139"/>
        <v>0.18</v>
      </c>
      <c r="K2959">
        <f t="shared" si="140"/>
        <v>40895.26</v>
      </c>
      <c r="L2959" t="s">
        <v>32</v>
      </c>
      <c r="M2959" t="s">
        <v>26</v>
      </c>
    </row>
    <row r="2960" spans="1:13" ht="15" x14ac:dyDescent="0.25">
      <c r="A2960">
        <v>2959</v>
      </c>
      <c r="B2960">
        <v>42621</v>
      </c>
      <c r="C2960" t="s">
        <v>6</v>
      </c>
      <c r="D2960" t="s">
        <v>3068</v>
      </c>
      <c r="E2960" t="str">
        <f t="shared" si="138"/>
        <v>Surco,Lima,Lima</v>
      </c>
      <c r="F2960" t="s">
        <v>7</v>
      </c>
      <c r="G2960">
        <v>31</v>
      </c>
      <c r="H2960">
        <f>tabla_ventas[[#This Row],[Precio Venta sin IGV]]-(tabla_ventas[[#This Row],[Precio Venta sin IGV]]*0.4)</f>
        <v>14847.599999999999</v>
      </c>
      <c r="I2960">
        <v>24746</v>
      </c>
      <c r="J2960">
        <f t="shared" si="139"/>
        <v>0.18</v>
      </c>
      <c r="K2960">
        <f t="shared" si="140"/>
        <v>29200.28</v>
      </c>
      <c r="L2960" t="s">
        <v>32</v>
      </c>
      <c r="M2960" t="s">
        <v>26</v>
      </c>
    </row>
    <row r="2961" spans="1:13" ht="15" x14ac:dyDescent="0.25">
      <c r="A2961">
        <v>2960</v>
      </c>
      <c r="B2961">
        <v>42621</v>
      </c>
      <c r="C2961" t="s">
        <v>6</v>
      </c>
      <c r="D2961" t="s">
        <v>3069</v>
      </c>
      <c r="E2961" t="str">
        <f t="shared" si="138"/>
        <v>Surco,Lima,Lima</v>
      </c>
      <c r="F2961" t="s">
        <v>7</v>
      </c>
      <c r="G2961">
        <v>21</v>
      </c>
      <c r="H2961">
        <f>tabla_ventas[[#This Row],[Precio Venta sin IGV]]-(tabla_ventas[[#This Row],[Precio Venta sin IGV]]*0.4)</f>
        <v>15688.199999999999</v>
      </c>
      <c r="I2961">
        <v>26147</v>
      </c>
      <c r="J2961">
        <f t="shared" si="139"/>
        <v>0.18</v>
      </c>
      <c r="K2961">
        <f t="shared" si="140"/>
        <v>30853.46</v>
      </c>
      <c r="L2961" t="s">
        <v>32</v>
      </c>
      <c r="M2961" t="s">
        <v>26</v>
      </c>
    </row>
    <row r="2962" spans="1:13" ht="15" x14ac:dyDescent="0.25">
      <c r="A2962">
        <v>2961</v>
      </c>
      <c r="B2962">
        <v>42621</v>
      </c>
      <c r="C2962" t="s">
        <v>6</v>
      </c>
      <c r="D2962" t="s">
        <v>3070</v>
      </c>
      <c r="E2962" t="str">
        <f t="shared" si="138"/>
        <v>Surco,Lima,Lima</v>
      </c>
      <c r="F2962" t="s">
        <v>7</v>
      </c>
      <c r="G2962">
        <v>26</v>
      </c>
      <c r="H2962">
        <f>tabla_ventas[[#This Row],[Precio Venta sin IGV]]-(tabla_ventas[[#This Row],[Precio Venta sin IGV]]*0.4)</f>
        <v>14872.199999999999</v>
      </c>
      <c r="I2962">
        <v>24787</v>
      </c>
      <c r="J2962">
        <f t="shared" si="139"/>
        <v>0.18</v>
      </c>
      <c r="K2962">
        <f t="shared" si="140"/>
        <v>29248.66</v>
      </c>
      <c r="L2962" t="s">
        <v>32</v>
      </c>
      <c r="M2962" t="s">
        <v>26</v>
      </c>
    </row>
    <row r="2963" spans="1:13" ht="15" x14ac:dyDescent="0.25">
      <c r="A2963">
        <v>2962</v>
      </c>
      <c r="B2963">
        <v>42621</v>
      </c>
      <c r="C2963" t="s">
        <v>28</v>
      </c>
      <c r="D2963" t="s">
        <v>3071</v>
      </c>
      <c r="E2963" t="str">
        <f t="shared" si="138"/>
        <v>Surco,Lima,Lima</v>
      </c>
      <c r="F2963" t="s">
        <v>7</v>
      </c>
      <c r="G2963">
        <v>21</v>
      </c>
      <c r="H2963">
        <f>tabla_ventas[[#This Row],[Precio Venta sin IGV]]-(tabla_ventas[[#This Row],[Precio Venta sin IGV]]*0.4)</f>
        <v>23331</v>
      </c>
      <c r="I2963">
        <v>38885</v>
      </c>
      <c r="J2963">
        <f t="shared" si="139"/>
        <v>0.18</v>
      </c>
      <c r="K2963">
        <f t="shared" si="140"/>
        <v>45884.3</v>
      </c>
      <c r="L2963" t="s">
        <v>32</v>
      </c>
      <c r="M2963" t="s">
        <v>22</v>
      </c>
    </row>
    <row r="2964" spans="1:13" ht="15" x14ac:dyDescent="0.25">
      <c r="A2964">
        <v>2963</v>
      </c>
      <c r="B2964">
        <v>42621</v>
      </c>
      <c r="C2964" t="s">
        <v>28</v>
      </c>
      <c r="D2964" t="s">
        <v>3071</v>
      </c>
      <c r="E2964" t="str">
        <f t="shared" si="138"/>
        <v>Surco,Lima,Lima</v>
      </c>
      <c r="F2964" t="s">
        <v>7</v>
      </c>
      <c r="G2964">
        <v>139</v>
      </c>
      <c r="H2964">
        <f>tabla_ventas[[#This Row],[Precio Venta sin IGV]]-(tabla_ventas[[#This Row],[Precio Venta sin IGV]]*0.4)</f>
        <v>15478.199999999999</v>
      </c>
      <c r="I2964">
        <v>25797</v>
      </c>
      <c r="J2964">
        <f t="shared" si="139"/>
        <v>0.18</v>
      </c>
      <c r="K2964">
        <f t="shared" si="140"/>
        <v>30440.46</v>
      </c>
      <c r="L2964" t="s">
        <v>32</v>
      </c>
      <c r="M2964" t="s">
        <v>22</v>
      </c>
    </row>
    <row r="2965" spans="1:13" ht="15" x14ac:dyDescent="0.25">
      <c r="A2965">
        <v>2964</v>
      </c>
      <c r="B2965">
        <v>42621</v>
      </c>
      <c r="C2965" t="s">
        <v>28</v>
      </c>
      <c r="D2965" t="s">
        <v>3072</v>
      </c>
      <c r="E2965" t="str">
        <f t="shared" si="138"/>
        <v>Surco,Lima,Lima</v>
      </c>
      <c r="F2965" t="s">
        <v>7</v>
      </c>
      <c r="G2965">
        <v>100</v>
      </c>
      <c r="H2965">
        <f>tabla_ventas[[#This Row],[Precio Venta sin IGV]]-(tabla_ventas[[#This Row],[Precio Venta sin IGV]]*0.4)</f>
        <v>15535.8</v>
      </c>
      <c r="I2965">
        <v>25893</v>
      </c>
      <c r="J2965">
        <f t="shared" si="139"/>
        <v>0.18</v>
      </c>
      <c r="K2965">
        <f t="shared" si="140"/>
        <v>30553.739999999998</v>
      </c>
      <c r="L2965" t="s">
        <v>32</v>
      </c>
      <c r="M2965" t="s">
        <v>22</v>
      </c>
    </row>
    <row r="2966" spans="1:13" ht="15" x14ac:dyDescent="0.25">
      <c r="A2966">
        <v>2965</v>
      </c>
      <c r="B2966">
        <v>42621</v>
      </c>
      <c r="C2966" t="s">
        <v>28</v>
      </c>
      <c r="D2966" t="s">
        <v>3073</v>
      </c>
      <c r="E2966" t="str">
        <f t="shared" si="138"/>
        <v>Surco,Lima,Lima</v>
      </c>
      <c r="F2966" t="s">
        <v>7</v>
      </c>
      <c r="G2966">
        <v>145</v>
      </c>
      <c r="H2966">
        <f>tabla_ventas[[#This Row],[Precio Venta sin IGV]]-(tabla_ventas[[#This Row],[Precio Venta sin IGV]]*0.4)</f>
        <v>22015.8</v>
      </c>
      <c r="I2966">
        <v>36693</v>
      </c>
      <c r="J2966">
        <f t="shared" si="139"/>
        <v>0.18</v>
      </c>
      <c r="K2966">
        <f t="shared" si="140"/>
        <v>43297.74</v>
      </c>
      <c r="L2966" t="s">
        <v>32</v>
      </c>
      <c r="M2966" t="s">
        <v>20</v>
      </c>
    </row>
    <row r="2967" spans="1:13" ht="15" x14ac:dyDescent="0.25">
      <c r="A2967">
        <v>2966</v>
      </c>
      <c r="B2967">
        <v>42621</v>
      </c>
      <c r="C2967" t="s">
        <v>28</v>
      </c>
      <c r="D2967" t="s">
        <v>3074</v>
      </c>
      <c r="E2967" t="str">
        <f t="shared" si="138"/>
        <v>Surco,Lima,Lima</v>
      </c>
      <c r="F2967" t="s">
        <v>7</v>
      </c>
      <c r="G2967">
        <v>23</v>
      </c>
      <c r="H2967">
        <f>tabla_ventas[[#This Row],[Precio Venta sin IGV]]-(tabla_ventas[[#This Row],[Precio Venta sin IGV]]*0.4)</f>
        <v>13677</v>
      </c>
      <c r="I2967">
        <v>22795</v>
      </c>
      <c r="J2967">
        <f t="shared" si="139"/>
        <v>0.18</v>
      </c>
      <c r="K2967">
        <f t="shared" si="140"/>
        <v>26898.1</v>
      </c>
      <c r="L2967" t="s">
        <v>32</v>
      </c>
      <c r="M2967" t="s">
        <v>20</v>
      </c>
    </row>
    <row r="2968" spans="1:13" ht="15" x14ac:dyDescent="0.25">
      <c r="A2968">
        <v>2967</v>
      </c>
      <c r="B2968">
        <v>42621</v>
      </c>
      <c r="C2968" t="s">
        <v>28</v>
      </c>
      <c r="D2968" t="s">
        <v>3075</v>
      </c>
      <c r="E2968" t="str">
        <f t="shared" si="138"/>
        <v>Surco,Lima,Lima</v>
      </c>
      <c r="F2968" t="s">
        <v>7</v>
      </c>
      <c r="G2968">
        <v>159</v>
      </c>
      <c r="H2968">
        <f>tabla_ventas[[#This Row],[Precio Venta sin IGV]]-(tabla_ventas[[#This Row],[Precio Venta sin IGV]]*0.4)</f>
        <v>21879</v>
      </c>
      <c r="I2968">
        <v>36465</v>
      </c>
      <c r="J2968">
        <f t="shared" si="139"/>
        <v>0.18</v>
      </c>
      <c r="K2968">
        <f t="shared" si="140"/>
        <v>43028.7</v>
      </c>
      <c r="L2968" t="s">
        <v>32</v>
      </c>
      <c r="M2968" t="s">
        <v>20</v>
      </c>
    </row>
    <row r="2969" spans="1:13" ht="15" x14ac:dyDescent="0.25">
      <c r="A2969">
        <v>2968</v>
      </c>
      <c r="B2969">
        <v>42621</v>
      </c>
      <c r="C2969" t="s">
        <v>28</v>
      </c>
      <c r="D2969" t="s">
        <v>3076</v>
      </c>
      <c r="E2969" t="str">
        <f t="shared" si="138"/>
        <v>Surco,Lima,Lima</v>
      </c>
      <c r="F2969" t="s">
        <v>7</v>
      </c>
      <c r="G2969">
        <v>45</v>
      </c>
      <c r="H2969">
        <f>tabla_ventas[[#This Row],[Precio Venta sin IGV]]-(tabla_ventas[[#This Row],[Precio Venta sin IGV]]*0.4)</f>
        <v>20710.199999999997</v>
      </c>
      <c r="I2969">
        <v>34517</v>
      </c>
      <c r="J2969">
        <f t="shared" si="139"/>
        <v>0.18</v>
      </c>
      <c r="K2969">
        <f t="shared" si="140"/>
        <v>40730.06</v>
      </c>
      <c r="L2969" t="s">
        <v>32</v>
      </c>
      <c r="M2969" t="s">
        <v>20</v>
      </c>
    </row>
    <row r="2970" spans="1:13" ht="15" x14ac:dyDescent="0.25">
      <c r="A2970">
        <v>2969</v>
      </c>
      <c r="B2970">
        <v>42620</v>
      </c>
      <c r="C2970" t="s">
        <v>11</v>
      </c>
      <c r="D2970" t="s">
        <v>3077</v>
      </c>
      <c r="E2970" t="str">
        <f t="shared" si="138"/>
        <v>Surco,Lima,Lima</v>
      </c>
      <c r="F2970" t="s">
        <v>7</v>
      </c>
      <c r="G2970">
        <v>2</v>
      </c>
      <c r="H2970">
        <f>tabla_ventas[[#This Row],[Precio Venta sin IGV]]-(tabla_ventas[[#This Row],[Precio Venta sin IGV]]*0.4)</f>
        <v>15403.8</v>
      </c>
      <c r="I2970">
        <v>25673</v>
      </c>
      <c r="J2970">
        <f t="shared" si="139"/>
        <v>0.18</v>
      </c>
      <c r="K2970">
        <f t="shared" si="140"/>
        <v>30294.14</v>
      </c>
      <c r="L2970" t="s">
        <v>32</v>
      </c>
      <c r="M2970" t="s">
        <v>18</v>
      </c>
    </row>
    <row r="2971" spans="1:13" ht="15" x14ac:dyDescent="0.25">
      <c r="A2971">
        <v>2970</v>
      </c>
      <c r="B2971">
        <v>42620</v>
      </c>
      <c r="C2971" t="s">
        <v>11</v>
      </c>
      <c r="D2971" t="s">
        <v>3078</v>
      </c>
      <c r="E2971" t="str">
        <f t="shared" si="138"/>
        <v>Surco,Lima,Lima</v>
      </c>
      <c r="F2971" t="s">
        <v>7</v>
      </c>
      <c r="G2971">
        <v>44</v>
      </c>
      <c r="H2971">
        <f>tabla_ventas[[#This Row],[Precio Venta sin IGV]]-(tabla_ventas[[#This Row],[Precio Venta sin IGV]]*0.4)</f>
        <v>17069.400000000001</v>
      </c>
      <c r="I2971">
        <v>28449</v>
      </c>
      <c r="J2971">
        <f t="shared" si="139"/>
        <v>0.18</v>
      </c>
      <c r="K2971">
        <f t="shared" si="140"/>
        <v>33569.82</v>
      </c>
      <c r="L2971" t="s">
        <v>32</v>
      </c>
      <c r="M2971" t="s">
        <v>18</v>
      </c>
    </row>
    <row r="2972" spans="1:13" ht="15" x14ac:dyDescent="0.25">
      <c r="A2972">
        <v>2971</v>
      </c>
      <c r="B2972">
        <v>42620</v>
      </c>
      <c r="C2972" t="s">
        <v>11</v>
      </c>
      <c r="D2972" t="s">
        <v>3079</v>
      </c>
      <c r="E2972" t="str">
        <f t="shared" si="138"/>
        <v>Surco,Lima,Lima</v>
      </c>
      <c r="F2972" t="s">
        <v>7</v>
      </c>
      <c r="G2972">
        <v>164</v>
      </c>
      <c r="H2972">
        <f>tabla_ventas[[#This Row],[Precio Venta sin IGV]]-(tabla_ventas[[#This Row],[Precio Venta sin IGV]]*0.4)</f>
        <v>18582</v>
      </c>
      <c r="I2972">
        <v>30970</v>
      </c>
      <c r="J2972">
        <f t="shared" si="139"/>
        <v>0.18</v>
      </c>
      <c r="K2972">
        <f t="shared" si="140"/>
        <v>36544.6</v>
      </c>
      <c r="L2972" t="s">
        <v>32</v>
      </c>
      <c r="M2972" t="s">
        <v>18</v>
      </c>
    </row>
    <row r="2973" spans="1:13" ht="15" x14ac:dyDescent="0.25">
      <c r="A2973">
        <v>2972</v>
      </c>
      <c r="B2973">
        <v>42620</v>
      </c>
      <c r="C2973" t="s">
        <v>11</v>
      </c>
      <c r="D2973" t="s">
        <v>3080</v>
      </c>
      <c r="E2973" t="str">
        <f t="shared" si="138"/>
        <v>Surco,Lima,Lima</v>
      </c>
      <c r="F2973" t="s">
        <v>7</v>
      </c>
      <c r="G2973">
        <v>68</v>
      </c>
      <c r="H2973">
        <f>tabla_ventas[[#This Row],[Precio Venta sin IGV]]-(tabla_ventas[[#This Row],[Precio Venta sin IGV]]*0.4)</f>
        <v>19075.8</v>
      </c>
      <c r="I2973">
        <v>31793</v>
      </c>
      <c r="J2973">
        <f t="shared" si="139"/>
        <v>0.18</v>
      </c>
      <c r="K2973">
        <f t="shared" si="140"/>
        <v>37515.74</v>
      </c>
      <c r="L2973" t="s">
        <v>32</v>
      </c>
      <c r="M2973" t="s">
        <v>18</v>
      </c>
    </row>
    <row r="2974" spans="1:13" ht="15" x14ac:dyDescent="0.25">
      <c r="A2974">
        <v>2973</v>
      </c>
      <c r="B2974">
        <v>42620</v>
      </c>
      <c r="C2974" t="s">
        <v>27</v>
      </c>
      <c r="D2974" t="s">
        <v>3081</v>
      </c>
      <c r="E2974" t="str">
        <f t="shared" si="138"/>
        <v>San Miguel, Lima, Lima</v>
      </c>
      <c r="F2974" t="s">
        <v>7</v>
      </c>
      <c r="G2974">
        <v>37</v>
      </c>
      <c r="H2974">
        <f>tabla_ventas[[#This Row],[Precio Venta sin IGV]]-(tabla_ventas[[#This Row],[Precio Venta sin IGV]]*0.4)</f>
        <v>11766.599999999999</v>
      </c>
      <c r="I2974">
        <v>19611</v>
      </c>
      <c r="J2974">
        <f t="shared" si="139"/>
        <v>0.18</v>
      </c>
      <c r="K2974">
        <f t="shared" si="140"/>
        <v>23140.98</v>
      </c>
      <c r="L2974" t="s">
        <v>30</v>
      </c>
      <c r="M2974" t="s">
        <v>14</v>
      </c>
    </row>
    <row r="2975" spans="1:13" ht="15" x14ac:dyDescent="0.25">
      <c r="A2975">
        <v>2974</v>
      </c>
      <c r="B2975">
        <v>42620</v>
      </c>
      <c r="C2975" t="s">
        <v>27</v>
      </c>
      <c r="D2975" t="s">
        <v>3082</v>
      </c>
      <c r="E2975" t="str">
        <f t="shared" si="138"/>
        <v>San Miguel, Lima, Lima</v>
      </c>
      <c r="F2975" t="s">
        <v>7</v>
      </c>
      <c r="G2975">
        <v>12</v>
      </c>
      <c r="H2975">
        <f>tabla_ventas[[#This Row],[Precio Venta sin IGV]]-(tabla_ventas[[#This Row],[Precio Venta sin IGV]]*0.4)</f>
        <v>22356</v>
      </c>
      <c r="I2975">
        <v>37260</v>
      </c>
      <c r="J2975">
        <f t="shared" si="139"/>
        <v>0.18</v>
      </c>
      <c r="K2975">
        <f t="shared" si="140"/>
        <v>43966.8</v>
      </c>
      <c r="L2975" t="s">
        <v>30</v>
      </c>
      <c r="M2975" t="s">
        <v>14</v>
      </c>
    </row>
    <row r="2976" spans="1:13" ht="15" x14ac:dyDescent="0.25">
      <c r="A2976">
        <v>2975</v>
      </c>
      <c r="B2976">
        <v>42620</v>
      </c>
      <c r="C2976" t="s">
        <v>27</v>
      </c>
      <c r="D2976" t="s">
        <v>3083</v>
      </c>
      <c r="E2976" t="str">
        <f t="shared" si="138"/>
        <v>San Miguel, Lima, Lima</v>
      </c>
      <c r="F2976" t="s">
        <v>7</v>
      </c>
      <c r="G2976">
        <v>165</v>
      </c>
      <c r="H2976">
        <f>tabla_ventas[[#This Row],[Precio Venta sin IGV]]-(tabla_ventas[[#This Row],[Precio Venta sin IGV]]*0.4)</f>
        <v>14584.8</v>
      </c>
      <c r="I2976">
        <v>24308</v>
      </c>
      <c r="J2976">
        <f t="shared" si="139"/>
        <v>0.18</v>
      </c>
      <c r="K2976">
        <f t="shared" si="140"/>
        <v>28683.439999999999</v>
      </c>
      <c r="L2976" t="s">
        <v>30</v>
      </c>
      <c r="M2976" t="s">
        <v>14</v>
      </c>
    </row>
    <row r="2977" spans="1:13" ht="15" x14ac:dyDescent="0.25">
      <c r="A2977">
        <v>2976</v>
      </c>
      <c r="B2977">
        <v>42620</v>
      </c>
      <c r="C2977" t="s">
        <v>27</v>
      </c>
      <c r="D2977" t="s">
        <v>3084</v>
      </c>
      <c r="E2977" t="str">
        <f t="shared" si="138"/>
        <v>San Miguel, Lima, Lima</v>
      </c>
      <c r="F2977" t="s">
        <v>7</v>
      </c>
      <c r="G2977">
        <v>152</v>
      </c>
      <c r="H2977">
        <f>tabla_ventas[[#This Row],[Precio Venta sin IGV]]-(tabla_ventas[[#This Row],[Precio Venta sin IGV]]*0.4)</f>
        <v>19449.599999999999</v>
      </c>
      <c r="I2977">
        <v>32416</v>
      </c>
      <c r="J2977">
        <f t="shared" si="139"/>
        <v>0.18</v>
      </c>
      <c r="K2977">
        <f t="shared" si="140"/>
        <v>38250.879999999997</v>
      </c>
      <c r="L2977" t="s">
        <v>30</v>
      </c>
      <c r="M2977" t="s">
        <v>14</v>
      </c>
    </row>
    <row r="2978" spans="1:13" ht="15" x14ac:dyDescent="0.25">
      <c r="A2978">
        <v>2977</v>
      </c>
      <c r="B2978">
        <v>42620</v>
      </c>
      <c r="C2978" t="s">
        <v>27</v>
      </c>
      <c r="D2978" t="s">
        <v>3085</v>
      </c>
      <c r="E2978" t="str">
        <f t="shared" si="138"/>
        <v>Surco,Lima,Lima</v>
      </c>
      <c r="F2978" t="s">
        <v>7</v>
      </c>
      <c r="G2978">
        <v>53</v>
      </c>
      <c r="H2978">
        <f>tabla_ventas[[#This Row],[Precio Venta sin IGV]]-(tabla_ventas[[#This Row],[Precio Venta sin IGV]]*0.4)</f>
        <v>11175.599999999999</v>
      </c>
      <c r="I2978">
        <v>18626</v>
      </c>
      <c r="J2978">
        <f t="shared" si="139"/>
        <v>0.18</v>
      </c>
      <c r="K2978">
        <f t="shared" si="140"/>
        <v>21978.68</v>
      </c>
      <c r="L2978" t="s">
        <v>32</v>
      </c>
      <c r="M2978" t="s">
        <v>18</v>
      </c>
    </row>
    <row r="2979" spans="1:13" ht="15" x14ac:dyDescent="0.25">
      <c r="A2979">
        <v>2978</v>
      </c>
      <c r="B2979">
        <v>42620</v>
      </c>
      <c r="C2979" t="s">
        <v>27</v>
      </c>
      <c r="D2979" t="s">
        <v>3086</v>
      </c>
      <c r="E2979" t="str">
        <f t="shared" si="138"/>
        <v>Surco,Lima,Lima</v>
      </c>
      <c r="F2979" t="s">
        <v>7</v>
      </c>
      <c r="G2979">
        <v>12</v>
      </c>
      <c r="H2979">
        <f>tabla_ventas[[#This Row],[Precio Venta sin IGV]]-(tabla_ventas[[#This Row],[Precio Venta sin IGV]]*0.4)</f>
        <v>20093.400000000001</v>
      </c>
      <c r="I2979">
        <v>33489</v>
      </c>
      <c r="J2979">
        <f t="shared" si="139"/>
        <v>0.18</v>
      </c>
      <c r="K2979">
        <f t="shared" si="140"/>
        <v>39517.019999999997</v>
      </c>
      <c r="L2979" t="s">
        <v>32</v>
      </c>
      <c r="M2979" t="s">
        <v>18</v>
      </c>
    </row>
    <row r="2980" spans="1:13" ht="15" x14ac:dyDescent="0.25">
      <c r="A2980">
        <v>2979</v>
      </c>
      <c r="B2980">
        <v>42620</v>
      </c>
      <c r="C2980" t="s">
        <v>27</v>
      </c>
      <c r="D2980" t="s">
        <v>3087</v>
      </c>
      <c r="E2980" t="str">
        <f t="shared" si="138"/>
        <v>Surco,Lima,Lima</v>
      </c>
      <c r="F2980" t="s">
        <v>7</v>
      </c>
      <c r="G2980">
        <v>149</v>
      </c>
      <c r="H2980">
        <f>tabla_ventas[[#This Row],[Precio Venta sin IGV]]-(tabla_ventas[[#This Row],[Precio Venta sin IGV]]*0.4)</f>
        <v>21792.6</v>
      </c>
      <c r="I2980">
        <v>36321</v>
      </c>
      <c r="J2980">
        <f t="shared" si="139"/>
        <v>0.18</v>
      </c>
      <c r="K2980">
        <f t="shared" si="140"/>
        <v>42858.78</v>
      </c>
      <c r="L2980" t="s">
        <v>32</v>
      </c>
      <c r="M2980" t="s">
        <v>18</v>
      </c>
    </row>
    <row r="2981" spans="1:13" ht="15" x14ac:dyDescent="0.25">
      <c r="A2981">
        <v>2980</v>
      </c>
      <c r="B2981">
        <v>42620</v>
      </c>
      <c r="C2981" t="s">
        <v>27</v>
      </c>
      <c r="D2981" t="s">
        <v>3088</v>
      </c>
      <c r="E2981" t="str">
        <f t="shared" si="138"/>
        <v>Surco,Lima,Lima</v>
      </c>
      <c r="F2981" t="s">
        <v>7</v>
      </c>
      <c r="G2981">
        <v>28</v>
      </c>
      <c r="H2981">
        <f>tabla_ventas[[#This Row],[Precio Venta sin IGV]]-(tabla_ventas[[#This Row],[Precio Venta sin IGV]]*0.4)</f>
        <v>17651.400000000001</v>
      </c>
      <c r="I2981">
        <v>29419</v>
      </c>
      <c r="J2981">
        <f t="shared" si="139"/>
        <v>0.18</v>
      </c>
      <c r="K2981">
        <f t="shared" si="140"/>
        <v>34714.42</v>
      </c>
      <c r="L2981" t="s">
        <v>32</v>
      </c>
      <c r="M2981" t="s">
        <v>18</v>
      </c>
    </row>
    <row r="2982" spans="1:13" ht="15" x14ac:dyDescent="0.25">
      <c r="A2982">
        <v>2981</v>
      </c>
      <c r="B2982">
        <v>42619</v>
      </c>
      <c r="C2982" t="s">
        <v>6</v>
      </c>
      <c r="D2982" t="s">
        <v>3089</v>
      </c>
      <c r="E2982" t="str">
        <f t="shared" si="138"/>
        <v>Surco,Lima,Lima</v>
      </c>
      <c r="F2982" t="s">
        <v>7</v>
      </c>
      <c r="G2982">
        <v>156</v>
      </c>
      <c r="H2982">
        <f>tabla_ventas[[#This Row],[Precio Venta sin IGV]]-(tabla_ventas[[#This Row],[Precio Venta sin IGV]]*0.4)</f>
        <v>15298.8</v>
      </c>
      <c r="I2982">
        <v>25498</v>
      </c>
      <c r="J2982">
        <f t="shared" si="139"/>
        <v>0.18</v>
      </c>
      <c r="K2982">
        <f t="shared" si="140"/>
        <v>30087.64</v>
      </c>
      <c r="L2982" t="s">
        <v>32</v>
      </c>
      <c r="M2982" t="s">
        <v>18</v>
      </c>
    </row>
    <row r="2983" spans="1:13" ht="15" x14ac:dyDescent="0.25">
      <c r="A2983">
        <v>2982</v>
      </c>
      <c r="B2983">
        <v>42619</v>
      </c>
      <c r="C2983" t="s">
        <v>6</v>
      </c>
      <c r="D2983" t="s">
        <v>3090</v>
      </c>
      <c r="E2983" t="str">
        <f t="shared" si="138"/>
        <v>Surco,Lima,Lima</v>
      </c>
      <c r="F2983" t="s">
        <v>7</v>
      </c>
      <c r="G2983">
        <v>43</v>
      </c>
      <c r="H2983">
        <f>tabla_ventas[[#This Row],[Precio Venta sin IGV]]-(tabla_ventas[[#This Row],[Precio Venta sin IGV]]*0.4)</f>
        <v>21000.6</v>
      </c>
      <c r="I2983">
        <v>35001</v>
      </c>
      <c r="J2983">
        <f t="shared" si="139"/>
        <v>0.18</v>
      </c>
      <c r="K2983">
        <f t="shared" si="140"/>
        <v>41301.18</v>
      </c>
      <c r="L2983" t="s">
        <v>32</v>
      </c>
      <c r="M2983" t="s">
        <v>18</v>
      </c>
    </row>
    <row r="2984" spans="1:13" ht="15" x14ac:dyDescent="0.25">
      <c r="A2984">
        <v>2983</v>
      </c>
      <c r="B2984">
        <v>42619</v>
      </c>
      <c r="C2984" t="s">
        <v>6</v>
      </c>
      <c r="D2984" t="s">
        <v>3091</v>
      </c>
      <c r="E2984" t="str">
        <f t="shared" si="138"/>
        <v>Surco,Lima,Lima</v>
      </c>
      <c r="F2984" t="s">
        <v>7</v>
      </c>
      <c r="G2984">
        <v>162</v>
      </c>
      <c r="H2984">
        <f>tabla_ventas[[#This Row],[Precio Venta sin IGV]]-(tabla_ventas[[#This Row],[Precio Venta sin IGV]]*0.4)</f>
        <v>17077.8</v>
      </c>
      <c r="I2984">
        <v>28463</v>
      </c>
      <c r="J2984">
        <f t="shared" si="139"/>
        <v>0.18</v>
      </c>
      <c r="K2984">
        <f t="shared" si="140"/>
        <v>33586.339999999997</v>
      </c>
      <c r="L2984" t="s">
        <v>32</v>
      </c>
      <c r="M2984" t="s">
        <v>18</v>
      </c>
    </row>
    <row r="2985" spans="1:13" ht="15" x14ac:dyDescent="0.25">
      <c r="A2985">
        <v>2984</v>
      </c>
      <c r="B2985">
        <v>42619</v>
      </c>
      <c r="C2985" t="s">
        <v>6</v>
      </c>
      <c r="D2985" t="s">
        <v>3092</v>
      </c>
      <c r="E2985" t="str">
        <f t="shared" si="138"/>
        <v>Surco,Lima,Lima</v>
      </c>
      <c r="F2985" t="s">
        <v>7</v>
      </c>
      <c r="G2985">
        <v>179</v>
      </c>
      <c r="H2985">
        <f>tabla_ventas[[#This Row],[Precio Venta sin IGV]]-(tabla_ventas[[#This Row],[Precio Venta sin IGV]]*0.4)</f>
        <v>14487.6</v>
      </c>
      <c r="I2985">
        <v>24146</v>
      </c>
      <c r="J2985">
        <f t="shared" si="139"/>
        <v>0.18</v>
      </c>
      <c r="K2985">
        <f t="shared" si="140"/>
        <v>28492.28</v>
      </c>
      <c r="L2985" t="s">
        <v>32</v>
      </c>
      <c r="M2985" t="s">
        <v>18</v>
      </c>
    </row>
    <row r="2986" spans="1:13" ht="15" x14ac:dyDescent="0.25">
      <c r="A2986">
        <v>2985</v>
      </c>
      <c r="B2986">
        <v>42619</v>
      </c>
      <c r="C2986" t="s">
        <v>24</v>
      </c>
      <c r="D2986" t="s">
        <v>3093</v>
      </c>
      <c r="E2986" t="str">
        <f t="shared" si="138"/>
        <v>Surco,Lima,Lima</v>
      </c>
      <c r="F2986" t="s">
        <v>7</v>
      </c>
      <c r="G2986">
        <v>175</v>
      </c>
      <c r="H2986">
        <f>tabla_ventas[[#This Row],[Precio Venta sin IGV]]-(tabla_ventas[[#This Row],[Precio Venta sin IGV]]*0.4)</f>
        <v>19553.400000000001</v>
      </c>
      <c r="I2986">
        <v>32589</v>
      </c>
      <c r="J2986">
        <f t="shared" si="139"/>
        <v>0.18</v>
      </c>
      <c r="K2986">
        <f t="shared" si="140"/>
        <v>38455.019999999997</v>
      </c>
      <c r="L2986" t="s">
        <v>32</v>
      </c>
      <c r="M2986" t="s">
        <v>26</v>
      </c>
    </row>
    <row r="2987" spans="1:13" ht="15" x14ac:dyDescent="0.25">
      <c r="A2987">
        <v>2986</v>
      </c>
      <c r="B2987">
        <v>42619</v>
      </c>
      <c r="C2987" t="s">
        <v>24</v>
      </c>
      <c r="D2987" t="s">
        <v>3094</v>
      </c>
      <c r="E2987" t="str">
        <f t="shared" si="138"/>
        <v>Surco,Lima,Lima</v>
      </c>
      <c r="F2987" t="s">
        <v>7</v>
      </c>
      <c r="G2987">
        <v>113</v>
      </c>
      <c r="H2987">
        <f>tabla_ventas[[#This Row],[Precio Venta sin IGV]]-(tabla_ventas[[#This Row],[Precio Venta sin IGV]]*0.4)</f>
        <v>13284.6</v>
      </c>
      <c r="I2987">
        <v>22141</v>
      </c>
      <c r="J2987">
        <f t="shared" si="139"/>
        <v>0.18</v>
      </c>
      <c r="K2987">
        <f t="shared" si="140"/>
        <v>26126.38</v>
      </c>
      <c r="L2987" t="s">
        <v>32</v>
      </c>
      <c r="M2987" t="s">
        <v>26</v>
      </c>
    </row>
    <row r="2988" spans="1:13" ht="15" x14ac:dyDescent="0.25">
      <c r="A2988">
        <v>2987</v>
      </c>
      <c r="B2988">
        <v>42619</v>
      </c>
      <c r="C2988" t="s">
        <v>24</v>
      </c>
      <c r="D2988" t="s">
        <v>3095</v>
      </c>
      <c r="E2988" t="str">
        <f t="shared" si="138"/>
        <v>Surco,Lima,Lima</v>
      </c>
      <c r="F2988" t="s">
        <v>7</v>
      </c>
      <c r="G2988">
        <v>145</v>
      </c>
      <c r="H2988">
        <f>tabla_ventas[[#This Row],[Precio Venta sin IGV]]-(tabla_ventas[[#This Row],[Precio Venta sin IGV]]*0.4)</f>
        <v>15582</v>
      </c>
      <c r="I2988">
        <v>25970</v>
      </c>
      <c r="J2988">
        <f t="shared" si="139"/>
        <v>0.18</v>
      </c>
      <c r="K2988">
        <f t="shared" si="140"/>
        <v>30644.6</v>
      </c>
      <c r="L2988" t="s">
        <v>32</v>
      </c>
      <c r="M2988" t="s">
        <v>26</v>
      </c>
    </row>
    <row r="2989" spans="1:13" ht="15" x14ac:dyDescent="0.25">
      <c r="A2989">
        <v>2988</v>
      </c>
      <c r="B2989">
        <v>42619</v>
      </c>
      <c r="C2989" t="s">
        <v>24</v>
      </c>
      <c r="D2989" t="s">
        <v>3096</v>
      </c>
      <c r="E2989" t="str">
        <f t="shared" si="138"/>
        <v>Surco,Lima,Lima</v>
      </c>
      <c r="F2989" t="s">
        <v>7</v>
      </c>
      <c r="G2989">
        <v>159</v>
      </c>
      <c r="H2989">
        <f>tabla_ventas[[#This Row],[Precio Venta sin IGV]]-(tabla_ventas[[#This Row],[Precio Venta sin IGV]]*0.4)</f>
        <v>16227.599999999999</v>
      </c>
      <c r="I2989">
        <v>27046</v>
      </c>
      <c r="J2989">
        <f t="shared" si="139"/>
        <v>0.18</v>
      </c>
      <c r="K2989">
        <f t="shared" si="140"/>
        <v>31914.28</v>
      </c>
      <c r="L2989" t="s">
        <v>32</v>
      </c>
      <c r="M2989" t="s">
        <v>26</v>
      </c>
    </row>
    <row r="2990" spans="1:13" ht="15" x14ac:dyDescent="0.25">
      <c r="A2990">
        <v>2989</v>
      </c>
      <c r="B2990">
        <v>42618</v>
      </c>
      <c r="C2990" t="s">
        <v>9</v>
      </c>
      <c r="D2990" t="s">
        <v>3097</v>
      </c>
      <c r="E2990" t="str">
        <f t="shared" si="138"/>
        <v>Surco,Lima,Lima</v>
      </c>
      <c r="F2990" t="s">
        <v>7</v>
      </c>
      <c r="G2990">
        <v>23</v>
      </c>
      <c r="H2990">
        <f>tabla_ventas[[#This Row],[Precio Venta sin IGV]]-(tabla_ventas[[#This Row],[Precio Venta sin IGV]]*0.4)</f>
        <v>22109.4</v>
      </c>
      <c r="I2990">
        <v>36849</v>
      </c>
      <c r="J2990">
        <f t="shared" si="139"/>
        <v>0.18</v>
      </c>
      <c r="K2990">
        <f t="shared" si="140"/>
        <v>43481.82</v>
      </c>
      <c r="L2990" t="s">
        <v>32</v>
      </c>
      <c r="M2990" t="s">
        <v>22</v>
      </c>
    </row>
    <row r="2991" spans="1:13" ht="15" x14ac:dyDescent="0.25">
      <c r="A2991">
        <v>2990</v>
      </c>
      <c r="B2991">
        <v>42618</v>
      </c>
      <c r="C2991" t="s">
        <v>9</v>
      </c>
      <c r="D2991" t="s">
        <v>3098</v>
      </c>
      <c r="E2991" t="str">
        <f t="shared" si="138"/>
        <v>Surco,Lima,Lima</v>
      </c>
      <c r="F2991" t="s">
        <v>7</v>
      </c>
      <c r="G2991">
        <v>105</v>
      </c>
      <c r="H2991">
        <f>tabla_ventas[[#This Row],[Precio Venta sin IGV]]-(tabla_ventas[[#This Row],[Precio Venta sin IGV]]*0.4)</f>
        <v>18241.8</v>
      </c>
      <c r="I2991">
        <v>30403</v>
      </c>
      <c r="J2991">
        <f t="shared" si="139"/>
        <v>0.18</v>
      </c>
      <c r="K2991">
        <f t="shared" si="140"/>
        <v>35875.54</v>
      </c>
      <c r="L2991" t="s">
        <v>32</v>
      </c>
      <c r="M2991" t="s">
        <v>22</v>
      </c>
    </row>
    <row r="2992" spans="1:13" ht="15" x14ac:dyDescent="0.25">
      <c r="A2992">
        <v>2991</v>
      </c>
      <c r="B2992">
        <v>42618</v>
      </c>
      <c r="C2992" t="s">
        <v>9</v>
      </c>
      <c r="D2992" t="s">
        <v>3099</v>
      </c>
      <c r="E2992" t="str">
        <f t="shared" si="138"/>
        <v>Surco,Lima,Lima</v>
      </c>
      <c r="F2992" t="s">
        <v>7</v>
      </c>
      <c r="G2992">
        <v>160</v>
      </c>
      <c r="H2992">
        <f>tabla_ventas[[#This Row],[Precio Venta sin IGV]]-(tabla_ventas[[#This Row],[Precio Venta sin IGV]]*0.4)</f>
        <v>18418.199999999997</v>
      </c>
      <c r="I2992">
        <v>30697</v>
      </c>
      <c r="J2992">
        <f t="shared" si="139"/>
        <v>0.18</v>
      </c>
      <c r="K2992">
        <f t="shared" si="140"/>
        <v>36222.46</v>
      </c>
      <c r="L2992" t="s">
        <v>32</v>
      </c>
      <c r="M2992" t="s">
        <v>22</v>
      </c>
    </row>
    <row r="2993" spans="1:13" ht="15" x14ac:dyDescent="0.25">
      <c r="A2993">
        <v>2992</v>
      </c>
      <c r="B2993">
        <v>42618</v>
      </c>
      <c r="C2993" t="s">
        <v>16</v>
      </c>
      <c r="D2993" t="s">
        <v>3100</v>
      </c>
      <c r="E2993" t="str">
        <f t="shared" si="138"/>
        <v>San Miguel, Lima, Lima</v>
      </c>
      <c r="F2993" t="s">
        <v>7</v>
      </c>
      <c r="G2993">
        <v>122</v>
      </c>
      <c r="H2993">
        <f>tabla_ventas[[#This Row],[Precio Venta sin IGV]]-(tabla_ventas[[#This Row],[Precio Venta sin IGV]]*0.4)</f>
        <v>19251</v>
      </c>
      <c r="I2993">
        <v>32085</v>
      </c>
      <c r="J2993">
        <f t="shared" si="139"/>
        <v>0.18</v>
      </c>
      <c r="K2993">
        <f t="shared" si="140"/>
        <v>37860.300000000003</v>
      </c>
      <c r="L2993" t="s">
        <v>30</v>
      </c>
      <c r="M2993" t="s">
        <v>14</v>
      </c>
    </row>
    <row r="2994" spans="1:13" ht="15" x14ac:dyDescent="0.25">
      <c r="A2994">
        <v>2993</v>
      </c>
      <c r="B2994">
        <v>42618</v>
      </c>
      <c r="C2994" t="s">
        <v>16</v>
      </c>
      <c r="D2994" t="s">
        <v>3101</v>
      </c>
      <c r="E2994" t="str">
        <f t="shared" si="138"/>
        <v>San Miguel, Lima, Lima</v>
      </c>
      <c r="F2994" t="s">
        <v>7</v>
      </c>
      <c r="G2994">
        <v>158</v>
      </c>
      <c r="H2994">
        <f>tabla_ventas[[#This Row],[Precio Venta sin IGV]]-(tabla_ventas[[#This Row],[Precio Venta sin IGV]]*0.4)</f>
        <v>13894.8</v>
      </c>
      <c r="I2994">
        <v>23158</v>
      </c>
      <c r="J2994">
        <f t="shared" si="139"/>
        <v>0.18</v>
      </c>
      <c r="K2994">
        <f t="shared" si="140"/>
        <v>27326.44</v>
      </c>
      <c r="L2994" t="s">
        <v>30</v>
      </c>
      <c r="M2994" t="s">
        <v>14</v>
      </c>
    </row>
    <row r="2995" spans="1:13" ht="15" x14ac:dyDescent="0.25">
      <c r="A2995">
        <v>2994</v>
      </c>
      <c r="B2995">
        <v>42618</v>
      </c>
      <c r="C2995" t="s">
        <v>16</v>
      </c>
      <c r="D2995" t="s">
        <v>3102</v>
      </c>
      <c r="E2995" t="str">
        <f t="shared" si="138"/>
        <v>San Miguel, Lima, Lima</v>
      </c>
      <c r="F2995" t="s">
        <v>7</v>
      </c>
      <c r="G2995">
        <v>155</v>
      </c>
      <c r="H2995">
        <f>tabla_ventas[[#This Row],[Precio Venta sin IGV]]-(tabla_ventas[[#This Row],[Precio Venta sin IGV]]*0.4)</f>
        <v>18008.400000000001</v>
      </c>
      <c r="I2995">
        <v>30014</v>
      </c>
      <c r="J2995">
        <f t="shared" si="139"/>
        <v>0.18</v>
      </c>
      <c r="K2995">
        <f t="shared" si="140"/>
        <v>35416.519999999997</v>
      </c>
      <c r="L2995" t="s">
        <v>30</v>
      </c>
      <c r="M2995" t="s">
        <v>14</v>
      </c>
    </row>
    <row r="2996" spans="1:13" ht="15" x14ac:dyDescent="0.25">
      <c r="A2996">
        <v>2995</v>
      </c>
      <c r="B2996">
        <v>42618</v>
      </c>
      <c r="C2996" t="s">
        <v>16</v>
      </c>
      <c r="D2996" t="s">
        <v>3103</v>
      </c>
      <c r="E2996" t="str">
        <f t="shared" si="138"/>
        <v>San Miguel, Lima, Lima</v>
      </c>
      <c r="F2996" t="s">
        <v>7</v>
      </c>
      <c r="G2996">
        <v>163</v>
      </c>
      <c r="H2996">
        <f>tabla_ventas[[#This Row],[Precio Venta sin IGV]]-(tabla_ventas[[#This Row],[Precio Venta sin IGV]]*0.4)</f>
        <v>16660.199999999997</v>
      </c>
      <c r="I2996">
        <v>27767</v>
      </c>
      <c r="J2996">
        <f t="shared" si="139"/>
        <v>0.18</v>
      </c>
      <c r="K2996">
        <f t="shared" si="140"/>
        <v>32765.059999999998</v>
      </c>
      <c r="L2996" t="s">
        <v>30</v>
      </c>
      <c r="M2996" t="s">
        <v>14</v>
      </c>
    </row>
    <row r="2997" spans="1:13" ht="15" x14ac:dyDescent="0.25">
      <c r="A2997">
        <v>2996</v>
      </c>
      <c r="B2997">
        <v>42617</v>
      </c>
      <c r="C2997" t="s">
        <v>9</v>
      </c>
      <c r="D2997" t="s">
        <v>3104</v>
      </c>
      <c r="E2997" t="str">
        <f t="shared" si="138"/>
        <v>Surco,Lima,Lima</v>
      </c>
      <c r="F2997" t="s">
        <v>7</v>
      </c>
      <c r="G2997">
        <v>170</v>
      </c>
      <c r="H2997">
        <f>tabla_ventas[[#This Row],[Precio Venta sin IGV]]-(tabla_ventas[[#This Row],[Precio Venta sin IGV]]*0.4)</f>
        <v>22037.4</v>
      </c>
      <c r="I2997">
        <v>36729</v>
      </c>
      <c r="J2997">
        <f t="shared" si="139"/>
        <v>0.18</v>
      </c>
      <c r="K2997">
        <f t="shared" si="140"/>
        <v>43340.22</v>
      </c>
      <c r="L2997" t="s">
        <v>32</v>
      </c>
      <c r="M2997" t="s">
        <v>21</v>
      </c>
    </row>
    <row r="2998" spans="1:13" ht="15" x14ac:dyDescent="0.25">
      <c r="A2998">
        <v>2997</v>
      </c>
      <c r="B2998">
        <v>42617</v>
      </c>
      <c r="C2998" t="s">
        <v>9</v>
      </c>
      <c r="D2998" t="s">
        <v>3105</v>
      </c>
      <c r="E2998" t="str">
        <f t="shared" si="138"/>
        <v>Surco,Lima,Lima</v>
      </c>
      <c r="F2998" t="s">
        <v>7</v>
      </c>
      <c r="G2998">
        <v>61</v>
      </c>
      <c r="H2998">
        <f>tabla_ventas[[#This Row],[Precio Venta sin IGV]]-(tabla_ventas[[#This Row],[Precio Venta sin IGV]]*0.4)</f>
        <v>17000.400000000001</v>
      </c>
      <c r="I2998">
        <v>28334</v>
      </c>
      <c r="J2998">
        <f t="shared" si="139"/>
        <v>0.18</v>
      </c>
      <c r="K2998">
        <f t="shared" si="140"/>
        <v>33434.120000000003</v>
      </c>
      <c r="L2998" t="s">
        <v>32</v>
      </c>
      <c r="M2998" t="s">
        <v>21</v>
      </c>
    </row>
    <row r="2999" spans="1:13" ht="15" x14ac:dyDescent="0.25">
      <c r="A2999">
        <v>2998</v>
      </c>
      <c r="B2999">
        <v>42617</v>
      </c>
      <c r="C2999" t="s">
        <v>9</v>
      </c>
      <c r="D2999" t="s">
        <v>3106</v>
      </c>
      <c r="E2999" t="str">
        <f t="shared" si="138"/>
        <v>Surco,Lima,Lima</v>
      </c>
      <c r="F2999" t="s">
        <v>7</v>
      </c>
      <c r="G2999">
        <v>166</v>
      </c>
      <c r="H2999">
        <f>tabla_ventas[[#This Row],[Precio Venta sin IGV]]-(tabla_ventas[[#This Row],[Precio Venta sin IGV]]*0.4)</f>
        <v>18892.199999999997</v>
      </c>
      <c r="I2999">
        <v>31487</v>
      </c>
      <c r="J2999">
        <f t="shared" si="139"/>
        <v>0.18</v>
      </c>
      <c r="K2999">
        <f t="shared" si="140"/>
        <v>37154.660000000003</v>
      </c>
      <c r="L2999" t="s">
        <v>32</v>
      </c>
      <c r="M2999" t="s">
        <v>21</v>
      </c>
    </row>
    <row r="3000" spans="1:13" ht="15" x14ac:dyDescent="0.25">
      <c r="A3000">
        <v>2999</v>
      </c>
      <c r="B3000">
        <v>42617</v>
      </c>
      <c r="C3000" t="s">
        <v>9</v>
      </c>
      <c r="D3000" t="s">
        <v>3107</v>
      </c>
      <c r="E3000" t="str">
        <f t="shared" si="138"/>
        <v>Surco,Lima,Lima</v>
      </c>
      <c r="F3000" t="s">
        <v>7</v>
      </c>
      <c r="G3000">
        <v>22</v>
      </c>
      <c r="H3000">
        <f>tabla_ventas[[#This Row],[Precio Venta sin IGV]]-(tabla_ventas[[#This Row],[Precio Venta sin IGV]]*0.4)</f>
        <v>22877.4</v>
      </c>
      <c r="I3000">
        <v>38129</v>
      </c>
      <c r="J3000">
        <f t="shared" si="139"/>
        <v>0.18</v>
      </c>
      <c r="K3000">
        <f t="shared" si="140"/>
        <v>44992.22</v>
      </c>
      <c r="L3000" t="s">
        <v>32</v>
      </c>
      <c r="M3000" t="s">
        <v>21</v>
      </c>
    </row>
    <row r="3001" spans="1:13" ht="15" x14ac:dyDescent="0.25">
      <c r="A3001">
        <v>3000</v>
      </c>
      <c r="B3001">
        <v>42617</v>
      </c>
      <c r="C3001" t="s">
        <v>24</v>
      </c>
      <c r="D3001" t="s">
        <v>3108</v>
      </c>
      <c r="E3001" t="str">
        <f t="shared" si="138"/>
        <v>Surco,Lima,Lima</v>
      </c>
      <c r="F3001" t="s">
        <v>7</v>
      </c>
      <c r="G3001">
        <v>170</v>
      </c>
      <c r="H3001">
        <f>tabla_ventas[[#This Row],[Precio Venta sin IGV]]-(tabla_ventas[[#This Row],[Precio Venta sin IGV]]*0.4)</f>
        <v>17202.599999999999</v>
      </c>
      <c r="I3001">
        <v>28671</v>
      </c>
      <c r="J3001">
        <f t="shared" si="139"/>
        <v>0.18</v>
      </c>
      <c r="K3001">
        <f t="shared" si="140"/>
        <v>33831.78</v>
      </c>
      <c r="L3001" t="s">
        <v>32</v>
      </c>
      <c r="M3001" t="s">
        <v>22</v>
      </c>
    </row>
    <row r="3002" spans="1:13" ht="15" x14ac:dyDescent="0.25">
      <c r="A3002">
        <v>3001</v>
      </c>
      <c r="B3002">
        <v>42617</v>
      </c>
      <c r="C3002" t="s">
        <v>24</v>
      </c>
      <c r="D3002" t="s">
        <v>3109</v>
      </c>
      <c r="E3002" t="str">
        <f t="shared" si="138"/>
        <v>Surco,Lima,Lima</v>
      </c>
      <c r="F3002" t="s">
        <v>7</v>
      </c>
      <c r="G3002">
        <v>93</v>
      </c>
      <c r="H3002">
        <f>tabla_ventas[[#This Row],[Precio Venta sin IGV]]-(tabla_ventas[[#This Row],[Precio Venta sin IGV]]*0.4)</f>
        <v>22885.8</v>
      </c>
      <c r="I3002">
        <v>38143</v>
      </c>
      <c r="J3002">
        <f t="shared" si="139"/>
        <v>0.18</v>
      </c>
      <c r="K3002">
        <f t="shared" si="140"/>
        <v>45008.74</v>
      </c>
      <c r="L3002" t="s">
        <v>32</v>
      </c>
      <c r="M3002" t="s">
        <v>22</v>
      </c>
    </row>
    <row r="3003" spans="1:13" ht="15" x14ac:dyDescent="0.25">
      <c r="A3003">
        <v>3002</v>
      </c>
      <c r="B3003">
        <v>42617</v>
      </c>
      <c r="C3003" t="s">
        <v>24</v>
      </c>
      <c r="D3003" t="s">
        <v>3110</v>
      </c>
      <c r="E3003" t="str">
        <f t="shared" si="138"/>
        <v>Surco,Lima,Lima</v>
      </c>
      <c r="F3003" t="s">
        <v>7</v>
      </c>
      <c r="G3003">
        <v>101</v>
      </c>
      <c r="H3003">
        <f>tabla_ventas[[#This Row],[Precio Venta sin IGV]]-(tabla_ventas[[#This Row],[Precio Venta sin IGV]]*0.4)</f>
        <v>18501.599999999999</v>
      </c>
      <c r="I3003">
        <v>30836</v>
      </c>
      <c r="J3003">
        <f t="shared" si="139"/>
        <v>0.18</v>
      </c>
      <c r="K3003">
        <f t="shared" si="140"/>
        <v>36386.479999999996</v>
      </c>
      <c r="L3003" t="s">
        <v>32</v>
      </c>
      <c r="M3003" t="s">
        <v>22</v>
      </c>
    </row>
    <row r="3004" spans="1:13" ht="15" x14ac:dyDescent="0.25">
      <c r="A3004">
        <v>3003</v>
      </c>
      <c r="B3004">
        <v>42617</v>
      </c>
      <c r="C3004" t="s">
        <v>24</v>
      </c>
      <c r="D3004" t="s">
        <v>3111</v>
      </c>
      <c r="E3004" t="str">
        <f t="shared" si="138"/>
        <v>Surco,Lima,Lima</v>
      </c>
      <c r="F3004" t="s">
        <v>7</v>
      </c>
      <c r="G3004">
        <v>5</v>
      </c>
      <c r="H3004">
        <f>tabla_ventas[[#This Row],[Precio Venta sin IGV]]-(tabla_ventas[[#This Row],[Precio Venta sin IGV]]*0.4)</f>
        <v>11751</v>
      </c>
      <c r="I3004">
        <v>19585</v>
      </c>
      <c r="J3004">
        <f t="shared" si="139"/>
        <v>0.18</v>
      </c>
      <c r="K3004">
        <f t="shared" si="140"/>
        <v>23110.3</v>
      </c>
      <c r="L3004" t="s">
        <v>32</v>
      </c>
      <c r="M3004" t="s">
        <v>22</v>
      </c>
    </row>
    <row r="3005" spans="1:13" ht="15" x14ac:dyDescent="0.25">
      <c r="A3005">
        <v>3004</v>
      </c>
      <c r="B3005">
        <v>42616</v>
      </c>
      <c r="C3005" t="s">
        <v>6</v>
      </c>
      <c r="D3005" t="s">
        <v>3112</v>
      </c>
      <c r="E3005" t="str">
        <f t="shared" si="138"/>
        <v>Surco,Lima,Lima</v>
      </c>
      <c r="F3005" t="s">
        <v>7</v>
      </c>
      <c r="G3005">
        <v>91</v>
      </c>
      <c r="H3005">
        <f>tabla_ventas[[#This Row],[Precio Venta sin IGV]]-(tabla_ventas[[#This Row],[Precio Venta sin IGV]]*0.4)</f>
        <v>20245.8</v>
      </c>
      <c r="I3005">
        <v>33743</v>
      </c>
      <c r="J3005">
        <f t="shared" si="139"/>
        <v>0.18</v>
      </c>
      <c r="K3005">
        <f t="shared" si="140"/>
        <v>39816.74</v>
      </c>
      <c r="L3005" t="s">
        <v>32</v>
      </c>
      <c r="M3005" t="s">
        <v>15</v>
      </c>
    </row>
    <row r="3006" spans="1:13" ht="15" x14ac:dyDescent="0.25">
      <c r="A3006">
        <v>3005</v>
      </c>
      <c r="B3006">
        <v>42616</v>
      </c>
      <c r="C3006" t="s">
        <v>6</v>
      </c>
      <c r="D3006" t="s">
        <v>3113</v>
      </c>
      <c r="E3006" t="str">
        <f t="shared" si="138"/>
        <v>Surco,Lima,Lima</v>
      </c>
      <c r="F3006" t="s">
        <v>7</v>
      </c>
      <c r="G3006">
        <v>153</v>
      </c>
      <c r="H3006">
        <f>tabla_ventas[[#This Row],[Precio Venta sin IGV]]-(tabla_ventas[[#This Row],[Precio Venta sin IGV]]*0.4)</f>
        <v>13183.199999999999</v>
      </c>
      <c r="I3006">
        <v>21972</v>
      </c>
      <c r="J3006">
        <f t="shared" si="139"/>
        <v>0.18</v>
      </c>
      <c r="K3006">
        <f t="shared" si="140"/>
        <v>25926.959999999999</v>
      </c>
      <c r="L3006" t="s">
        <v>32</v>
      </c>
      <c r="M3006" t="s">
        <v>15</v>
      </c>
    </row>
    <row r="3007" spans="1:13" ht="15" x14ac:dyDescent="0.25">
      <c r="A3007">
        <v>3006</v>
      </c>
      <c r="B3007">
        <v>42616</v>
      </c>
      <c r="C3007" t="s">
        <v>6</v>
      </c>
      <c r="D3007" t="s">
        <v>3114</v>
      </c>
      <c r="E3007" t="str">
        <f t="shared" si="138"/>
        <v>Surco,Lima,Lima</v>
      </c>
      <c r="F3007" t="s">
        <v>7</v>
      </c>
      <c r="G3007">
        <v>131</v>
      </c>
      <c r="H3007">
        <f>tabla_ventas[[#This Row],[Precio Venta sin IGV]]-(tabla_ventas[[#This Row],[Precio Venta sin IGV]]*0.4)</f>
        <v>16048.199999999999</v>
      </c>
      <c r="I3007">
        <v>26747</v>
      </c>
      <c r="J3007">
        <f t="shared" si="139"/>
        <v>0.18</v>
      </c>
      <c r="K3007">
        <f t="shared" si="140"/>
        <v>31561.46</v>
      </c>
      <c r="L3007" t="s">
        <v>32</v>
      </c>
      <c r="M3007" t="s">
        <v>15</v>
      </c>
    </row>
    <row r="3008" spans="1:13" ht="15" x14ac:dyDescent="0.25">
      <c r="A3008">
        <v>3007</v>
      </c>
      <c r="B3008">
        <v>42616</v>
      </c>
      <c r="C3008" t="s">
        <v>6</v>
      </c>
      <c r="D3008" t="s">
        <v>3115</v>
      </c>
      <c r="E3008" t="str">
        <f t="shared" si="138"/>
        <v>Surco,Lima,Lima</v>
      </c>
      <c r="F3008" t="s">
        <v>7</v>
      </c>
      <c r="G3008">
        <v>44</v>
      </c>
      <c r="H3008">
        <f>tabla_ventas[[#This Row],[Precio Venta sin IGV]]-(tabla_ventas[[#This Row],[Precio Venta sin IGV]]*0.4)</f>
        <v>16033.8</v>
      </c>
      <c r="I3008">
        <v>26723</v>
      </c>
      <c r="J3008">
        <f t="shared" si="139"/>
        <v>0.18</v>
      </c>
      <c r="K3008">
        <f t="shared" si="140"/>
        <v>31533.14</v>
      </c>
      <c r="L3008" t="s">
        <v>32</v>
      </c>
      <c r="M3008" t="s">
        <v>15</v>
      </c>
    </row>
    <row r="3009" spans="1:13" ht="15" x14ac:dyDescent="0.25">
      <c r="A3009">
        <v>3008</v>
      </c>
      <c r="B3009">
        <v>42616</v>
      </c>
      <c r="C3009" t="s">
        <v>6</v>
      </c>
      <c r="D3009" t="s">
        <v>3116</v>
      </c>
      <c r="E3009" t="str">
        <f t="shared" si="138"/>
        <v>Ate,Lima,Lima</v>
      </c>
      <c r="F3009" t="s">
        <v>7</v>
      </c>
      <c r="G3009">
        <v>15</v>
      </c>
      <c r="H3009">
        <f>tabla_ventas[[#This Row],[Precio Venta sin IGV]]-(tabla_ventas[[#This Row],[Precio Venta sin IGV]]*0.4)</f>
        <v>22435.8</v>
      </c>
      <c r="I3009">
        <v>37393</v>
      </c>
      <c r="J3009">
        <f t="shared" si="139"/>
        <v>0.18</v>
      </c>
      <c r="K3009">
        <f t="shared" si="140"/>
        <v>44123.74</v>
      </c>
      <c r="L3009" t="s">
        <v>31</v>
      </c>
      <c r="M3009" t="s">
        <v>23</v>
      </c>
    </row>
    <row r="3010" spans="1:13" ht="15" x14ac:dyDescent="0.25">
      <c r="A3010">
        <v>3009</v>
      </c>
      <c r="B3010">
        <v>42616</v>
      </c>
      <c r="C3010" t="s">
        <v>6</v>
      </c>
      <c r="D3010" t="s">
        <v>3117</v>
      </c>
      <c r="E3010" t="str">
        <f t="shared" ref="E3010:E3073" si="141">IF(L3010="San Miguel","San Miguel, Lima, Lima",IF(L3010="La Molina","La Molina,Lima, Lima",IF(L3010="Ate","Ate,Lima,Lima","Surco,Lima,Lima")))</f>
        <v>Ate,Lima,Lima</v>
      </c>
      <c r="F3010" t="s">
        <v>7</v>
      </c>
      <c r="G3010">
        <v>114</v>
      </c>
      <c r="H3010">
        <f>tabla_ventas[[#This Row],[Precio Venta sin IGV]]-(tabla_ventas[[#This Row],[Precio Venta sin IGV]]*0.4)</f>
        <v>22565.4</v>
      </c>
      <c r="I3010">
        <v>37609</v>
      </c>
      <c r="J3010">
        <f t="shared" ref="J3010:J3073" si="142">IF(I3010&gt;20000&lt;25000,18%,IF(I3010&gt;25001,18%,18%))</f>
        <v>0.18</v>
      </c>
      <c r="K3010">
        <f t="shared" ref="K3010:K3073" si="143">I3010+I3010*J3010</f>
        <v>44378.62</v>
      </c>
      <c r="L3010" t="s">
        <v>31</v>
      </c>
      <c r="M3010" t="s">
        <v>23</v>
      </c>
    </row>
    <row r="3011" spans="1:13" ht="15" x14ac:dyDescent="0.25">
      <c r="A3011">
        <v>3010</v>
      </c>
      <c r="B3011">
        <v>42616</v>
      </c>
      <c r="C3011" t="s">
        <v>6</v>
      </c>
      <c r="D3011" t="s">
        <v>3118</v>
      </c>
      <c r="E3011" t="str">
        <f t="shared" si="141"/>
        <v>Ate,Lima,Lima</v>
      </c>
      <c r="F3011" t="s">
        <v>7</v>
      </c>
      <c r="G3011">
        <v>87</v>
      </c>
      <c r="H3011">
        <f>tabla_ventas[[#This Row],[Precio Venta sin IGV]]-(tabla_ventas[[#This Row],[Precio Venta sin IGV]]*0.4)</f>
        <v>12663</v>
      </c>
      <c r="I3011">
        <v>21105</v>
      </c>
      <c r="J3011">
        <f t="shared" si="142"/>
        <v>0.18</v>
      </c>
      <c r="K3011">
        <f t="shared" si="143"/>
        <v>24903.9</v>
      </c>
      <c r="L3011" t="s">
        <v>31</v>
      </c>
      <c r="M3011" t="s">
        <v>23</v>
      </c>
    </row>
    <row r="3012" spans="1:13" ht="15" x14ac:dyDescent="0.25">
      <c r="A3012">
        <v>3011</v>
      </c>
      <c r="B3012">
        <v>42616</v>
      </c>
      <c r="C3012" t="s">
        <v>6</v>
      </c>
      <c r="D3012" t="s">
        <v>3119</v>
      </c>
      <c r="E3012" t="str">
        <f t="shared" si="141"/>
        <v>Ate,Lima,Lima</v>
      </c>
      <c r="F3012" t="s">
        <v>7</v>
      </c>
      <c r="G3012">
        <v>9</v>
      </c>
      <c r="H3012">
        <f>tabla_ventas[[#This Row],[Precio Venta sin IGV]]-(tabla_ventas[[#This Row],[Precio Venta sin IGV]]*0.4)</f>
        <v>12627.6</v>
      </c>
      <c r="I3012">
        <v>21046</v>
      </c>
      <c r="J3012">
        <f t="shared" si="142"/>
        <v>0.18</v>
      </c>
      <c r="K3012">
        <f t="shared" si="143"/>
        <v>24834.28</v>
      </c>
      <c r="L3012" t="s">
        <v>31</v>
      </c>
      <c r="M3012" t="s">
        <v>23</v>
      </c>
    </row>
    <row r="3013" spans="1:13" ht="15" x14ac:dyDescent="0.25">
      <c r="A3013">
        <v>3012</v>
      </c>
      <c r="B3013">
        <v>42616</v>
      </c>
      <c r="C3013" t="s">
        <v>24</v>
      </c>
      <c r="D3013" t="s">
        <v>3120</v>
      </c>
      <c r="E3013" t="str">
        <f t="shared" si="141"/>
        <v>Surco,Lima,Lima</v>
      </c>
      <c r="F3013" t="s">
        <v>7</v>
      </c>
      <c r="G3013">
        <v>64</v>
      </c>
      <c r="H3013">
        <f>tabla_ventas[[#This Row],[Precio Venta sin IGV]]-(tabla_ventas[[#This Row],[Precio Venta sin IGV]]*0.4)</f>
        <v>17151</v>
      </c>
      <c r="I3013">
        <v>28585</v>
      </c>
      <c r="J3013">
        <f t="shared" si="142"/>
        <v>0.18</v>
      </c>
      <c r="K3013">
        <f t="shared" si="143"/>
        <v>33730.300000000003</v>
      </c>
      <c r="L3013" t="s">
        <v>32</v>
      </c>
      <c r="M3013" t="s">
        <v>26</v>
      </c>
    </row>
    <row r="3014" spans="1:13" ht="15" x14ac:dyDescent="0.25">
      <c r="A3014">
        <v>3013</v>
      </c>
      <c r="B3014">
        <v>42616</v>
      </c>
      <c r="C3014" t="s">
        <v>24</v>
      </c>
      <c r="D3014" t="s">
        <v>3121</v>
      </c>
      <c r="E3014" t="str">
        <f t="shared" si="141"/>
        <v>Surco,Lima,Lima</v>
      </c>
      <c r="F3014" t="s">
        <v>7</v>
      </c>
      <c r="G3014">
        <v>120</v>
      </c>
      <c r="H3014">
        <f>tabla_ventas[[#This Row],[Precio Venta sin IGV]]-(tabla_ventas[[#This Row],[Precio Venta sin IGV]]*0.4)</f>
        <v>17904</v>
      </c>
      <c r="I3014">
        <v>29840</v>
      </c>
      <c r="J3014">
        <f t="shared" si="142"/>
        <v>0.18</v>
      </c>
      <c r="K3014">
        <f t="shared" si="143"/>
        <v>35211.199999999997</v>
      </c>
      <c r="L3014" t="s">
        <v>32</v>
      </c>
      <c r="M3014" t="s">
        <v>26</v>
      </c>
    </row>
    <row r="3015" spans="1:13" ht="15" x14ac:dyDescent="0.25">
      <c r="A3015">
        <v>3014</v>
      </c>
      <c r="B3015">
        <v>42616</v>
      </c>
      <c r="C3015" t="s">
        <v>24</v>
      </c>
      <c r="D3015" t="s">
        <v>3122</v>
      </c>
      <c r="E3015" t="str">
        <f t="shared" si="141"/>
        <v>Surco,Lima,Lima</v>
      </c>
      <c r="F3015" t="s">
        <v>7</v>
      </c>
      <c r="G3015">
        <v>164</v>
      </c>
      <c r="H3015">
        <f>tabla_ventas[[#This Row],[Precio Venta sin IGV]]-(tabla_ventas[[#This Row],[Precio Venta sin IGV]]*0.4)</f>
        <v>14997</v>
      </c>
      <c r="I3015">
        <v>24995</v>
      </c>
      <c r="J3015">
        <f t="shared" si="142"/>
        <v>0.18</v>
      </c>
      <c r="K3015">
        <f t="shared" si="143"/>
        <v>29494.1</v>
      </c>
      <c r="L3015" t="s">
        <v>32</v>
      </c>
      <c r="M3015" t="s">
        <v>26</v>
      </c>
    </row>
    <row r="3016" spans="1:13" ht="15" x14ac:dyDescent="0.25">
      <c r="A3016">
        <v>3015</v>
      </c>
      <c r="B3016">
        <v>42616</v>
      </c>
      <c r="C3016" t="s">
        <v>24</v>
      </c>
      <c r="D3016" t="s">
        <v>3123</v>
      </c>
      <c r="E3016" t="str">
        <f t="shared" si="141"/>
        <v>Surco,Lima,Lima</v>
      </c>
      <c r="F3016" t="s">
        <v>7</v>
      </c>
      <c r="G3016">
        <v>120</v>
      </c>
      <c r="H3016">
        <f>tabla_ventas[[#This Row],[Precio Venta sin IGV]]-(tabla_ventas[[#This Row],[Precio Venta sin IGV]]*0.4)</f>
        <v>12862.8</v>
      </c>
      <c r="I3016">
        <v>21438</v>
      </c>
      <c r="J3016">
        <f t="shared" si="142"/>
        <v>0.18</v>
      </c>
      <c r="K3016">
        <f t="shared" si="143"/>
        <v>25296.84</v>
      </c>
      <c r="L3016" t="s">
        <v>32</v>
      </c>
      <c r="M3016" t="s">
        <v>26</v>
      </c>
    </row>
    <row r="3017" spans="1:13" ht="15" x14ac:dyDescent="0.25">
      <c r="A3017">
        <v>3016</v>
      </c>
      <c r="B3017">
        <v>42615</v>
      </c>
      <c r="C3017" t="s">
        <v>11</v>
      </c>
      <c r="D3017" t="s">
        <v>3124</v>
      </c>
      <c r="E3017" t="str">
        <f t="shared" si="141"/>
        <v>Surco,Lima,Lima</v>
      </c>
      <c r="F3017" t="s">
        <v>7</v>
      </c>
      <c r="G3017">
        <v>62</v>
      </c>
      <c r="H3017">
        <f>tabla_ventas[[#This Row],[Precio Venta sin IGV]]-(tabla_ventas[[#This Row],[Precio Venta sin IGV]]*0.4)</f>
        <v>19521.599999999999</v>
      </c>
      <c r="I3017">
        <v>32536</v>
      </c>
      <c r="J3017">
        <f t="shared" si="142"/>
        <v>0.18</v>
      </c>
      <c r="K3017">
        <f t="shared" si="143"/>
        <v>38392.479999999996</v>
      </c>
      <c r="L3017" t="s">
        <v>32</v>
      </c>
      <c r="M3017" t="s">
        <v>21</v>
      </c>
    </row>
    <row r="3018" spans="1:13" ht="15" x14ac:dyDescent="0.25">
      <c r="A3018">
        <v>3017</v>
      </c>
      <c r="B3018">
        <v>42615</v>
      </c>
      <c r="C3018" t="s">
        <v>11</v>
      </c>
      <c r="D3018" t="s">
        <v>3125</v>
      </c>
      <c r="E3018" t="str">
        <f t="shared" si="141"/>
        <v>Surco,Lima,Lima</v>
      </c>
      <c r="F3018" t="s">
        <v>7</v>
      </c>
      <c r="G3018">
        <v>148</v>
      </c>
      <c r="H3018">
        <f>tabla_ventas[[#This Row],[Precio Venta sin IGV]]-(tabla_ventas[[#This Row],[Precio Venta sin IGV]]*0.4)</f>
        <v>15193.199999999999</v>
      </c>
      <c r="I3018">
        <v>25322</v>
      </c>
      <c r="J3018">
        <f t="shared" si="142"/>
        <v>0.18</v>
      </c>
      <c r="K3018">
        <f t="shared" si="143"/>
        <v>29879.96</v>
      </c>
      <c r="L3018" t="s">
        <v>32</v>
      </c>
      <c r="M3018" t="s">
        <v>21</v>
      </c>
    </row>
    <row r="3019" spans="1:13" ht="15" x14ac:dyDescent="0.25">
      <c r="A3019">
        <v>3018</v>
      </c>
      <c r="B3019">
        <v>42615</v>
      </c>
      <c r="C3019" t="s">
        <v>11</v>
      </c>
      <c r="D3019" t="s">
        <v>3126</v>
      </c>
      <c r="E3019" t="str">
        <f t="shared" si="141"/>
        <v>Surco,Lima,Lima</v>
      </c>
      <c r="F3019" t="s">
        <v>7</v>
      </c>
      <c r="G3019">
        <v>40</v>
      </c>
      <c r="H3019">
        <f>tabla_ventas[[#This Row],[Precio Venta sin IGV]]-(tabla_ventas[[#This Row],[Precio Venta sin IGV]]*0.4)</f>
        <v>11075.4</v>
      </c>
      <c r="I3019">
        <v>18459</v>
      </c>
      <c r="J3019">
        <f t="shared" si="142"/>
        <v>0.18</v>
      </c>
      <c r="K3019">
        <f t="shared" si="143"/>
        <v>21781.62</v>
      </c>
      <c r="L3019" t="s">
        <v>32</v>
      </c>
      <c r="M3019" t="s">
        <v>21</v>
      </c>
    </row>
    <row r="3020" spans="1:13" ht="15" x14ac:dyDescent="0.25">
      <c r="A3020">
        <v>3019</v>
      </c>
      <c r="B3020">
        <v>42615</v>
      </c>
      <c r="C3020" t="s">
        <v>11</v>
      </c>
      <c r="D3020" t="s">
        <v>3127</v>
      </c>
      <c r="E3020" t="str">
        <f t="shared" si="141"/>
        <v>Surco,Lima,Lima</v>
      </c>
      <c r="F3020" t="s">
        <v>7</v>
      </c>
      <c r="G3020">
        <v>149</v>
      </c>
      <c r="H3020">
        <f>tabla_ventas[[#This Row],[Precio Venta sin IGV]]-(tabla_ventas[[#This Row],[Precio Venta sin IGV]]*0.4)</f>
        <v>18993</v>
      </c>
      <c r="I3020">
        <v>31655</v>
      </c>
      <c r="J3020">
        <f t="shared" si="142"/>
        <v>0.18</v>
      </c>
      <c r="K3020">
        <f t="shared" si="143"/>
        <v>37352.9</v>
      </c>
      <c r="L3020" t="s">
        <v>32</v>
      </c>
      <c r="M3020" t="s">
        <v>21</v>
      </c>
    </row>
    <row r="3021" spans="1:13" ht="15" x14ac:dyDescent="0.25">
      <c r="A3021">
        <v>3020</v>
      </c>
      <c r="B3021">
        <v>42615</v>
      </c>
      <c r="C3021" t="s">
        <v>11</v>
      </c>
      <c r="D3021" t="s">
        <v>3128</v>
      </c>
      <c r="E3021" t="str">
        <f t="shared" si="141"/>
        <v>La Molina,Lima, Lima</v>
      </c>
      <c r="F3021" t="s">
        <v>7</v>
      </c>
      <c r="G3021">
        <v>173</v>
      </c>
      <c r="H3021">
        <f>tabla_ventas[[#This Row],[Precio Venta sin IGV]]-(tabla_ventas[[#This Row],[Precio Venta sin IGV]]*0.4)</f>
        <v>19973.400000000001</v>
      </c>
      <c r="I3021">
        <v>33289</v>
      </c>
      <c r="J3021">
        <f t="shared" si="142"/>
        <v>0.18</v>
      </c>
      <c r="K3021">
        <f t="shared" si="143"/>
        <v>39281.019999999997</v>
      </c>
      <c r="L3021" t="s">
        <v>119</v>
      </c>
      <c r="M3021" t="s">
        <v>13</v>
      </c>
    </row>
    <row r="3022" spans="1:13" ht="15" x14ac:dyDescent="0.25">
      <c r="A3022">
        <v>3021</v>
      </c>
      <c r="B3022">
        <v>42615</v>
      </c>
      <c r="C3022" t="s">
        <v>11</v>
      </c>
      <c r="D3022" t="s">
        <v>3129</v>
      </c>
      <c r="E3022" t="str">
        <f t="shared" si="141"/>
        <v>La Molina,Lima, Lima</v>
      </c>
      <c r="F3022" t="s">
        <v>7</v>
      </c>
      <c r="G3022">
        <v>13</v>
      </c>
      <c r="H3022">
        <f>tabla_ventas[[#This Row],[Precio Venta sin IGV]]-(tabla_ventas[[#This Row],[Precio Venta sin IGV]]*0.4)</f>
        <v>15333.599999999999</v>
      </c>
      <c r="I3022">
        <v>25556</v>
      </c>
      <c r="J3022">
        <f t="shared" si="142"/>
        <v>0.18</v>
      </c>
      <c r="K3022">
        <f t="shared" si="143"/>
        <v>30156.080000000002</v>
      </c>
      <c r="L3022" t="s">
        <v>119</v>
      </c>
      <c r="M3022" t="s">
        <v>13</v>
      </c>
    </row>
    <row r="3023" spans="1:13" ht="15" x14ac:dyDescent="0.25">
      <c r="A3023">
        <v>3022</v>
      </c>
      <c r="B3023">
        <v>42615</v>
      </c>
      <c r="C3023" t="s">
        <v>11</v>
      </c>
      <c r="D3023" t="s">
        <v>3130</v>
      </c>
      <c r="E3023" t="str">
        <f t="shared" si="141"/>
        <v>La Molina,Lima, Lima</v>
      </c>
      <c r="F3023" t="s">
        <v>7</v>
      </c>
      <c r="G3023">
        <v>94</v>
      </c>
      <c r="H3023">
        <f>tabla_ventas[[#This Row],[Precio Venta sin IGV]]-(tabla_ventas[[#This Row],[Precio Venta sin IGV]]*0.4)</f>
        <v>21504</v>
      </c>
      <c r="I3023">
        <v>35840</v>
      </c>
      <c r="J3023">
        <f t="shared" si="142"/>
        <v>0.18</v>
      </c>
      <c r="K3023">
        <f t="shared" si="143"/>
        <v>42291.199999999997</v>
      </c>
      <c r="L3023" t="s">
        <v>119</v>
      </c>
      <c r="M3023" t="s">
        <v>13</v>
      </c>
    </row>
    <row r="3024" spans="1:13" ht="15" x14ac:dyDescent="0.25">
      <c r="A3024">
        <v>3023</v>
      </c>
      <c r="B3024">
        <v>42615</v>
      </c>
      <c r="C3024" t="s">
        <v>11</v>
      </c>
      <c r="D3024" t="s">
        <v>3131</v>
      </c>
      <c r="E3024" t="str">
        <f t="shared" si="141"/>
        <v>La Molina,Lima, Lima</v>
      </c>
      <c r="F3024" t="s">
        <v>7</v>
      </c>
      <c r="G3024">
        <v>15</v>
      </c>
      <c r="H3024">
        <f>tabla_ventas[[#This Row],[Precio Venta sin IGV]]-(tabla_ventas[[#This Row],[Precio Venta sin IGV]]*0.4)</f>
        <v>16977.599999999999</v>
      </c>
      <c r="I3024">
        <v>28296</v>
      </c>
      <c r="J3024">
        <f t="shared" si="142"/>
        <v>0.18</v>
      </c>
      <c r="K3024">
        <f t="shared" si="143"/>
        <v>33389.279999999999</v>
      </c>
      <c r="L3024" t="s">
        <v>119</v>
      </c>
      <c r="M3024" t="s">
        <v>13</v>
      </c>
    </row>
    <row r="3025" spans="1:13" ht="15" x14ac:dyDescent="0.25">
      <c r="A3025">
        <v>3024</v>
      </c>
      <c r="B3025">
        <v>42615</v>
      </c>
      <c r="C3025" t="s">
        <v>16</v>
      </c>
      <c r="D3025" t="s">
        <v>3132</v>
      </c>
      <c r="E3025" t="str">
        <f t="shared" si="141"/>
        <v>Surco,Lima,Lima</v>
      </c>
      <c r="F3025" t="s">
        <v>7</v>
      </c>
      <c r="G3025">
        <v>159</v>
      </c>
      <c r="H3025">
        <f>tabla_ventas[[#This Row],[Precio Venta sin IGV]]-(tabla_ventas[[#This Row],[Precio Venta sin IGV]]*0.4)</f>
        <v>23659.199999999997</v>
      </c>
      <c r="I3025">
        <v>39432</v>
      </c>
      <c r="J3025">
        <f t="shared" si="142"/>
        <v>0.18</v>
      </c>
      <c r="K3025">
        <f t="shared" si="143"/>
        <v>46529.760000000002</v>
      </c>
      <c r="L3025" t="s">
        <v>32</v>
      </c>
      <c r="M3025" t="s">
        <v>26</v>
      </c>
    </row>
    <row r="3026" spans="1:13" ht="15" x14ac:dyDescent="0.25">
      <c r="A3026">
        <v>3025</v>
      </c>
      <c r="B3026">
        <v>42615</v>
      </c>
      <c r="C3026" t="s">
        <v>16</v>
      </c>
      <c r="D3026" t="s">
        <v>3133</v>
      </c>
      <c r="E3026" t="str">
        <f t="shared" si="141"/>
        <v>Surco,Lima,Lima</v>
      </c>
      <c r="F3026" t="s">
        <v>7</v>
      </c>
      <c r="G3026">
        <v>162</v>
      </c>
      <c r="H3026">
        <f>tabla_ventas[[#This Row],[Precio Venta sin IGV]]-(tabla_ventas[[#This Row],[Precio Venta sin IGV]]*0.4)</f>
        <v>16428.599999999999</v>
      </c>
      <c r="I3026">
        <v>27381</v>
      </c>
      <c r="J3026">
        <f t="shared" si="142"/>
        <v>0.18</v>
      </c>
      <c r="K3026">
        <f t="shared" si="143"/>
        <v>32309.58</v>
      </c>
      <c r="L3026" t="s">
        <v>32</v>
      </c>
      <c r="M3026" t="s">
        <v>26</v>
      </c>
    </row>
    <row r="3027" spans="1:13" ht="15" x14ac:dyDescent="0.25">
      <c r="A3027">
        <v>3026</v>
      </c>
      <c r="B3027">
        <v>42615</v>
      </c>
      <c r="C3027" t="s">
        <v>16</v>
      </c>
      <c r="D3027" t="s">
        <v>3134</v>
      </c>
      <c r="E3027" t="str">
        <f t="shared" si="141"/>
        <v>Surco,Lima,Lima</v>
      </c>
      <c r="F3027" t="s">
        <v>7</v>
      </c>
      <c r="G3027">
        <v>125</v>
      </c>
      <c r="H3027">
        <f>tabla_ventas[[#This Row],[Precio Venta sin IGV]]-(tabla_ventas[[#This Row],[Precio Venta sin IGV]]*0.4)</f>
        <v>17111.400000000001</v>
      </c>
      <c r="I3027">
        <v>28519</v>
      </c>
      <c r="J3027">
        <f t="shared" si="142"/>
        <v>0.18</v>
      </c>
      <c r="K3027">
        <f t="shared" si="143"/>
        <v>33652.42</v>
      </c>
      <c r="L3027" t="s">
        <v>32</v>
      </c>
      <c r="M3027" t="s">
        <v>26</v>
      </c>
    </row>
    <row r="3028" spans="1:13" ht="15" x14ac:dyDescent="0.25">
      <c r="A3028">
        <v>3027</v>
      </c>
      <c r="B3028">
        <v>42615</v>
      </c>
      <c r="C3028" t="s">
        <v>16</v>
      </c>
      <c r="D3028" t="s">
        <v>3135</v>
      </c>
      <c r="E3028" t="str">
        <f t="shared" si="141"/>
        <v>Surco,Lima,Lima</v>
      </c>
      <c r="F3028" t="s">
        <v>7</v>
      </c>
      <c r="G3028">
        <v>103</v>
      </c>
      <c r="H3028">
        <f>tabla_ventas[[#This Row],[Precio Venta sin IGV]]-(tabla_ventas[[#This Row],[Precio Venta sin IGV]]*0.4)</f>
        <v>11912.4</v>
      </c>
      <c r="I3028">
        <v>19854</v>
      </c>
      <c r="J3028">
        <f t="shared" si="142"/>
        <v>0.18</v>
      </c>
      <c r="K3028">
        <f t="shared" si="143"/>
        <v>23427.72</v>
      </c>
      <c r="L3028" t="s">
        <v>32</v>
      </c>
      <c r="M3028" t="s">
        <v>26</v>
      </c>
    </row>
    <row r="3029" spans="1:13" ht="15" x14ac:dyDescent="0.25">
      <c r="A3029">
        <v>3028</v>
      </c>
      <c r="B3029">
        <v>42615</v>
      </c>
      <c r="C3029" t="s">
        <v>17</v>
      </c>
      <c r="D3029" t="s">
        <v>3136</v>
      </c>
      <c r="E3029" t="str">
        <f t="shared" si="141"/>
        <v>Ate,Lima,Lima</v>
      </c>
      <c r="F3029" t="s">
        <v>7</v>
      </c>
      <c r="G3029">
        <v>58</v>
      </c>
      <c r="H3029">
        <f>tabla_ventas[[#This Row],[Precio Venta sin IGV]]-(tabla_ventas[[#This Row],[Precio Venta sin IGV]]*0.4)</f>
        <v>13089</v>
      </c>
      <c r="I3029">
        <v>21815</v>
      </c>
      <c r="J3029">
        <f t="shared" si="142"/>
        <v>0.18</v>
      </c>
      <c r="K3029">
        <f t="shared" si="143"/>
        <v>25741.7</v>
      </c>
      <c r="L3029" t="s">
        <v>31</v>
      </c>
      <c r="M3029" t="s">
        <v>10</v>
      </c>
    </row>
    <row r="3030" spans="1:13" ht="15" x14ac:dyDescent="0.25">
      <c r="A3030">
        <v>3029</v>
      </c>
      <c r="B3030">
        <v>42615</v>
      </c>
      <c r="C3030" t="s">
        <v>17</v>
      </c>
      <c r="D3030" t="s">
        <v>3137</v>
      </c>
      <c r="E3030" t="str">
        <f t="shared" si="141"/>
        <v>Ate,Lima,Lima</v>
      </c>
      <c r="F3030" t="s">
        <v>7</v>
      </c>
      <c r="G3030">
        <v>48</v>
      </c>
      <c r="H3030">
        <f>tabla_ventas[[#This Row],[Precio Venta sin IGV]]-(tabla_ventas[[#This Row],[Precio Venta sin IGV]]*0.4)</f>
        <v>18616.8</v>
      </c>
      <c r="I3030">
        <v>31028</v>
      </c>
      <c r="J3030">
        <f t="shared" si="142"/>
        <v>0.18</v>
      </c>
      <c r="K3030">
        <f t="shared" si="143"/>
        <v>36613.040000000001</v>
      </c>
      <c r="L3030" t="s">
        <v>31</v>
      </c>
      <c r="M3030" t="s">
        <v>10</v>
      </c>
    </row>
    <row r="3031" spans="1:13" ht="15" x14ac:dyDescent="0.25">
      <c r="A3031">
        <v>3030</v>
      </c>
      <c r="B3031">
        <v>42615</v>
      </c>
      <c r="C3031" t="s">
        <v>17</v>
      </c>
      <c r="D3031" t="s">
        <v>3138</v>
      </c>
      <c r="E3031" t="str">
        <f t="shared" si="141"/>
        <v>Ate,Lima,Lima</v>
      </c>
      <c r="F3031" t="s">
        <v>7</v>
      </c>
      <c r="G3031">
        <v>108</v>
      </c>
      <c r="H3031">
        <f>tabla_ventas[[#This Row],[Precio Venta sin IGV]]-(tabla_ventas[[#This Row],[Precio Venta sin IGV]]*0.4)</f>
        <v>18223.8</v>
      </c>
      <c r="I3031">
        <v>30373</v>
      </c>
      <c r="J3031">
        <f t="shared" si="142"/>
        <v>0.18</v>
      </c>
      <c r="K3031">
        <f t="shared" si="143"/>
        <v>35840.14</v>
      </c>
      <c r="L3031" t="s">
        <v>31</v>
      </c>
      <c r="M3031" t="s">
        <v>10</v>
      </c>
    </row>
    <row r="3032" spans="1:13" ht="15" x14ac:dyDescent="0.25">
      <c r="A3032">
        <v>3031</v>
      </c>
      <c r="B3032">
        <v>42615</v>
      </c>
      <c r="C3032" t="s">
        <v>17</v>
      </c>
      <c r="D3032" t="s">
        <v>3139</v>
      </c>
      <c r="E3032" t="str">
        <f t="shared" si="141"/>
        <v>Ate,Lima,Lima</v>
      </c>
      <c r="F3032" t="s">
        <v>7</v>
      </c>
      <c r="G3032">
        <v>109</v>
      </c>
      <c r="H3032">
        <f>tabla_ventas[[#This Row],[Precio Venta sin IGV]]-(tabla_ventas[[#This Row],[Precio Venta sin IGV]]*0.4)</f>
        <v>21327.599999999999</v>
      </c>
      <c r="I3032">
        <v>35546</v>
      </c>
      <c r="J3032">
        <f t="shared" si="142"/>
        <v>0.18</v>
      </c>
      <c r="K3032">
        <f t="shared" si="143"/>
        <v>41944.28</v>
      </c>
      <c r="L3032" t="s">
        <v>31</v>
      </c>
      <c r="M3032" t="s">
        <v>10</v>
      </c>
    </row>
    <row r="3033" spans="1:13" ht="15" x14ac:dyDescent="0.25">
      <c r="A3033">
        <v>3032</v>
      </c>
      <c r="B3033">
        <v>42615</v>
      </c>
      <c r="C3033" t="s">
        <v>24</v>
      </c>
      <c r="D3033" t="s">
        <v>3140</v>
      </c>
      <c r="E3033" t="str">
        <f t="shared" si="141"/>
        <v>Surco,Lima,Lima</v>
      </c>
      <c r="F3033" t="s">
        <v>7</v>
      </c>
      <c r="G3033">
        <v>138</v>
      </c>
      <c r="H3033">
        <f>tabla_ventas[[#This Row],[Precio Venta sin IGV]]-(tabla_ventas[[#This Row],[Precio Venta sin IGV]]*0.4)</f>
        <v>23910.6</v>
      </c>
      <c r="I3033">
        <v>39851</v>
      </c>
      <c r="J3033">
        <f t="shared" si="142"/>
        <v>0.18</v>
      </c>
      <c r="K3033">
        <f t="shared" si="143"/>
        <v>47024.18</v>
      </c>
      <c r="L3033" t="s">
        <v>32</v>
      </c>
      <c r="M3033" t="s">
        <v>25</v>
      </c>
    </row>
    <row r="3034" spans="1:13" ht="15" x14ac:dyDescent="0.25">
      <c r="A3034">
        <v>3033</v>
      </c>
      <c r="B3034">
        <v>42615</v>
      </c>
      <c r="C3034" t="s">
        <v>24</v>
      </c>
      <c r="D3034" t="s">
        <v>3141</v>
      </c>
      <c r="E3034" t="str">
        <f t="shared" si="141"/>
        <v>Surco,Lima,Lima</v>
      </c>
      <c r="F3034" t="s">
        <v>7</v>
      </c>
      <c r="G3034">
        <v>13</v>
      </c>
      <c r="H3034">
        <f>tabla_ventas[[#This Row],[Precio Venta sin IGV]]-(tabla_ventas[[#This Row],[Precio Venta sin IGV]]*0.4)</f>
        <v>20865.599999999999</v>
      </c>
      <c r="I3034">
        <v>34776</v>
      </c>
      <c r="J3034">
        <f t="shared" si="142"/>
        <v>0.18</v>
      </c>
      <c r="K3034">
        <f t="shared" si="143"/>
        <v>41035.68</v>
      </c>
      <c r="L3034" t="s">
        <v>32</v>
      </c>
      <c r="M3034" t="s">
        <v>25</v>
      </c>
    </row>
    <row r="3035" spans="1:13" ht="15" x14ac:dyDescent="0.25">
      <c r="A3035">
        <v>3034</v>
      </c>
      <c r="B3035">
        <v>42615</v>
      </c>
      <c r="C3035" t="s">
        <v>24</v>
      </c>
      <c r="D3035" t="s">
        <v>3142</v>
      </c>
      <c r="E3035" t="str">
        <f t="shared" si="141"/>
        <v>Surco,Lima,Lima</v>
      </c>
      <c r="F3035" t="s">
        <v>7</v>
      </c>
      <c r="G3035">
        <v>116</v>
      </c>
      <c r="H3035">
        <f>tabla_ventas[[#This Row],[Precio Venta sin IGV]]-(tabla_ventas[[#This Row],[Precio Venta sin IGV]]*0.4)</f>
        <v>22114.199999999997</v>
      </c>
      <c r="I3035">
        <v>36857</v>
      </c>
      <c r="J3035">
        <f t="shared" si="142"/>
        <v>0.18</v>
      </c>
      <c r="K3035">
        <f t="shared" si="143"/>
        <v>43491.26</v>
      </c>
      <c r="L3035" t="s">
        <v>32</v>
      </c>
      <c r="M3035" t="s">
        <v>25</v>
      </c>
    </row>
    <row r="3036" spans="1:13" ht="15" x14ac:dyDescent="0.25">
      <c r="A3036">
        <v>3035</v>
      </c>
      <c r="B3036">
        <v>42615</v>
      </c>
      <c r="C3036" t="s">
        <v>24</v>
      </c>
      <c r="D3036" t="s">
        <v>3143</v>
      </c>
      <c r="E3036" t="str">
        <f t="shared" si="141"/>
        <v>Surco,Lima,Lima</v>
      </c>
      <c r="F3036" t="s">
        <v>7</v>
      </c>
      <c r="G3036">
        <v>169</v>
      </c>
      <c r="H3036">
        <f>tabla_ventas[[#This Row],[Precio Venta sin IGV]]-(tabla_ventas[[#This Row],[Precio Venta sin IGV]]*0.4)</f>
        <v>19576.199999999997</v>
      </c>
      <c r="I3036">
        <v>32627</v>
      </c>
      <c r="J3036">
        <f t="shared" si="142"/>
        <v>0.18</v>
      </c>
      <c r="K3036">
        <f t="shared" si="143"/>
        <v>38499.86</v>
      </c>
      <c r="L3036" t="s">
        <v>32</v>
      </c>
      <c r="M3036" t="s">
        <v>25</v>
      </c>
    </row>
    <row r="3037" spans="1:13" ht="15" x14ac:dyDescent="0.25">
      <c r="A3037">
        <v>3036</v>
      </c>
      <c r="B3037">
        <v>42614</v>
      </c>
      <c r="C3037" t="s">
        <v>6</v>
      </c>
      <c r="D3037" t="s">
        <v>3144</v>
      </c>
      <c r="E3037" t="str">
        <f t="shared" si="141"/>
        <v>Ate,Lima,Lima</v>
      </c>
      <c r="F3037" t="s">
        <v>7</v>
      </c>
      <c r="G3037">
        <v>20</v>
      </c>
      <c r="H3037">
        <f>tabla_ventas[[#This Row],[Precio Venta sin IGV]]-(tabla_ventas[[#This Row],[Precio Venta sin IGV]]*0.4)</f>
        <v>17340.599999999999</v>
      </c>
      <c r="I3037">
        <v>28901</v>
      </c>
      <c r="J3037">
        <f t="shared" si="142"/>
        <v>0.18</v>
      </c>
      <c r="K3037">
        <f t="shared" si="143"/>
        <v>34103.18</v>
      </c>
      <c r="L3037" t="s">
        <v>31</v>
      </c>
      <c r="M3037" t="s">
        <v>10</v>
      </c>
    </row>
    <row r="3038" spans="1:13" ht="15" x14ac:dyDescent="0.25">
      <c r="A3038">
        <v>3037</v>
      </c>
      <c r="B3038">
        <v>42614</v>
      </c>
      <c r="C3038" t="s">
        <v>6</v>
      </c>
      <c r="D3038" t="s">
        <v>3145</v>
      </c>
      <c r="E3038" t="str">
        <f t="shared" si="141"/>
        <v>Ate,Lima,Lima</v>
      </c>
      <c r="F3038" t="s">
        <v>7</v>
      </c>
      <c r="G3038">
        <v>63</v>
      </c>
      <c r="H3038">
        <f>tabla_ventas[[#This Row],[Precio Venta sin IGV]]-(tabla_ventas[[#This Row],[Precio Venta sin IGV]]*0.4)</f>
        <v>21856.799999999999</v>
      </c>
      <c r="I3038">
        <v>36428</v>
      </c>
      <c r="J3038">
        <f t="shared" si="142"/>
        <v>0.18</v>
      </c>
      <c r="K3038">
        <f t="shared" si="143"/>
        <v>42985.04</v>
      </c>
      <c r="L3038" t="s">
        <v>31</v>
      </c>
      <c r="M3038" t="s">
        <v>10</v>
      </c>
    </row>
    <row r="3039" spans="1:13" ht="15" x14ac:dyDescent="0.25">
      <c r="A3039">
        <v>3038</v>
      </c>
      <c r="B3039">
        <v>42614</v>
      </c>
      <c r="C3039" t="s">
        <v>6</v>
      </c>
      <c r="D3039" t="s">
        <v>3146</v>
      </c>
      <c r="E3039" t="str">
        <f t="shared" si="141"/>
        <v>Ate,Lima,Lima</v>
      </c>
      <c r="F3039" t="s">
        <v>7</v>
      </c>
      <c r="G3039">
        <v>101</v>
      </c>
      <c r="H3039">
        <f>tabla_ventas[[#This Row],[Precio Venta sin IGV]]-(tabla_ventas[[#This Row],[Precio Venta sin IGV]]*0.4)</f>
        <v>10990.2</v>
      </c>
      <c r="I3039">
        <v>18317</v>
      </c>
      <c r="J3039">
        <f t="shared" si="142"/>
        <v>0.18</v>
      </c>
      <c r="K3039">
        <f t="shared" si="143"/>
        <v>21614.06</v>
      </c>
      <c r="L3039" t="s">
        <v>31</v>
      </c>
      <c r="M3039" t="s">
        <v>10</v>
      </c>
    </row>
    <row r="3040" spans="1:13" ht="15" x14ac:dyDescent="0.25">
      <c r="A3040">
        <v>3039</v>
      </c>
      <c r="B3040">
        <v>42614</v>
      </c>
      <c r="C3040" t="s">
        <v>6</v>
      </c>
      <c r="D3040" t="s">
        <v>3147</v>
      </c>
      <c r="E3040" t="str">
        <f t="shared" si="141"/>
        <v>Ate,Lima,Lima</v>
      </c>
      <c r="F3040" t="s">
        <v>7</v>
      </c>
      <c r="G3040">
        <v>48</v>
      </c>
      <c r="H3040">
        <f>tabla_ventas[[#This Row],[Precio Venta sin IGV]]-(tabla_ventas[[#This Row],[Precio Venta sin IGV]]*0.4)</f>
        <v>17322.599999999999</v>
      </c>
      <c r="I3040">
        <v>28871</v>
      </c>
      <c r="J3040">
        <f t="shared" si="142"/>
        <v>0.18</v>
      </c>
      <c r="K3040">
        <f t="shared" si="143"/>
        <v>34067.78</v>
      </c>
      <c r="L3040" t="s">
        <v>31</v>
      </c>
      <c r="M3040" t="s">
        <v>10</v>
      </c>
    </row>
    <row r="3041" spans="1:13" ht="15" x14ac:dyDescent="0.25">
      <c r="A3041">
        <v>3040</v>
      </c>
      <c r="B3041">
        <v>42614</v>
      </c>
      <c r="C3041" t="s">
        <v>11</v>
      </c>
      <c r="D3041" t="s">
        <v>3148</v>
      </c>
      <c r="E3041" t="str">
        <f t="shared" si="141"/>
        <v>Surco,Lima,Lima</v>
      </c>
      <c r="F3041" t="s">
        <v>7</v>
      </c>
      <c r="G3041">
        <v>15</v>
      </c>
      <c r="H3041">
        <f>tabla_ventas[[#This Row],[Precio Venta sin IGV]]-(tabla_ventas[[#This Row],[Precio Venta sin IGV]]*0.4)</f>
        <v>12154.2</v>
      </c>
      <c r="I3041">
        <v>20257</v>
      </c>
      <c r="J3041">
        <f t="shared" si="142"/>
        <v>0.18</v>
      </c>
      <c r="K3041">
        <f t="shared" si="143"/>
        <v>23903.26</v>
      </c>
      <c r="L3041" t="s">
        <v>32</v>
      </c>
      <c r="M3041" t="s">
        <v>26</v>
      </c>
    </row>
    <row r="3042" spans="1:13" ht="15" x14ac:dyDescent="0.25">
      <c r="A3042">
        <v>3041</v>
      </c>
      <c r="B3042">
        <v>42614</v>
      </c>
      <c r="C3042" t="s">
        <v>11</v>
      </c>
      <c r="D3042" t="s">
        <v>3149</v>
      </c>
      <c r="E3042" t="str">
        <f t="shared" si="141"/>
        <v>Surco,Lima,Lima</v>
      </c>
      <c r="F3042" t="s">
        <v>7</v>
      </c>
      <c r="G3042">
        <v>113</v>
      </c>
      <c r="H3042">
        <f>tabla_ventas[[#This Row],[Precio Venta sin IGV]]-(tabla_ventas[[#This Row],[Precio Venta sin IGV]]*0.4)</f>
        <v>14712</v>
      </c>
      <c r="I3042">
        <v>24520</v>
      </c>
      <c r="J3042">
        <f t="shared" si="142"/>
        <v>0.18</v>
      </c>
      <c r="K3042">
        <f t="shared" si="143"/>
        <v>28933.599999999999</v>
      </c>
      <c r="L3042" t="s">
        <v>32</v>
      </c>
      <c r="M3042" t="s">
        <v>26</v>
      </c>
    </row>
    <row r="3043" spans="1:13" ht="15" x14ac:dyDescent="0.25">
      <c r="A3043">
        <v>3042</v>
      </c>
      <c r="B3043">
        <v>42614</v>
      </c>
      <c r="C3043" t="s">
        <v>11</v>
      </c>
      <c r="D3043" t="s">
        <v>3150</v>
      </c>
      <c r="E3043" t="str">
        <f t="shared" si="141"/>
        <v>Surco,Lima,Lima</v>
      </c>
      <c r="F3043" t="s">
        <v>7</v>
      </c>
      <c r="G3043">
        <v>47</v>
      </c>
      <c r="H3043">
        <f>tabla_ventas[[#This Row],[Precio Venta sin IGV]]-(tabla_ventas[[#This Row],[Precio Venta sin IGV]]*0.4)</f>
        <v>14980.8</v>
      </c>
      <c r="I3043">
        <v>24968</v>
      </c>
      <c r="J3043">
        <f t="shared" si="142"/>
        <v>0.18</v>
      </c>
      <c r="K3043">
        <f t="shared" si="143"/>
        <v>29462.239999999998</v>
      </c>
      <c r="L3043" t="s">
        <v>32</v>
      </c>
      <c r="M3043" t="s">
        <v>26</v>
      </c>
    </row>
    <row r="3044" spans="1:13" ht="15" x14ac:dyDescent="0.25">
      <c r="A3044">
        <v>3043</v>
      </c>
      <c r="B3044">
        <v>42614</v>
      </c>
      <c r="C3044" t="s">
        <v>11</v>
      </c>
      <c r="D3044" t="s">
        <v>3151</v>
      </c>
      <c r="E3044" t="str">
        <f t="shared" si="141"/>
        <v>Surco,Lima,Lima</v>
      </c>
      <c r="F3044" t="s">
        <v>7</v>
      </c>
      <c r="G3044">
        <v>52</v>
      </c>
      <c r="H3044">
        <f>tabla_ventas[[#This Row],[Precio Venta sin IGV]]-(tabla_ventas[[#This Row],[Precio Venta sin IGV]]*0.4)</f>
        <v>12495.6</v>
      </c>
      <c r="I3044">
        <v>20826</v>
      </c>
      <c r="J3044">
        <f t="shared" si="142"/>
        <v>0.18</v>
      </c>
      <c r="K3044">
        <f t="shared" si="143"/>
        <v>24574.68</v>
      </c>
      <c r="L3044" t="s">
        <v>32</v>
      </c>
      <c r="M3044" t="s">
        <v>26</v>
      </c>
    </row>
    <row r="3045" spans="1:13" ht="15" x14ac:dyDescent="0.25">
      <c r="A3045">
        <v>3044</v>
      </c>
      <c r="B3045">
        <v>42613</v>
      </c>
      <c r="C3045" t="s">
        <v>11</v>
      </c>
      <c r="D3045" t="s">
        <v>3152</v>
      </c>
      <c r="E3045" t="str">
        <f t="shared" si="141"/>
        <v>Surco,Lima,Lima</v>
      </c>
      <c r="F3045" t="s">
        <v>7</v>
      </c>
      <c r="G3045">
        <v>144</v>
      </c>
      <c r="H3045">
        <f>tabla_ventas[[#This Row],[Precio Venta sin IGV]]-(tabla_ventas[[#This Row],[Precio Venta sin IGV]]*0.4)</f>
        <v>20436</v>
      </c>
      <c r="I3045">
        <v>34060</v>
      </c>
      <c r="J3045">
        <f t="shared" si="142"/>
        <v>0.18</v>
      </c>
      <c r="K3045">
        <f t="shared" si="143"/>
        <v>40190.800000000003</v>
      </c>
      <c r="L3045" t="s">
        <v>32</v>
      </c>
      <c r="M3045" t="s">
        <v>21</v>
      </c>
    </row>
    <row r="3046" spans="1:13" ht="15" x14ac:dyDescent="0.25">
      <c r="A3046">
        <v>3045</v>
      </c>
      <c r="B3046">
        <v>42613</v>
      </c>
      <c r="C3046" t="s">
        <v>11</v>
      </c>
      <c r="D3046" t="s">
        <v>3153</v>
      </c>
      <c r="E3046" t="str">
        <f t="shared" si="141"/>
        <v>Surco,Lima,Lima</v>
      </c>
      <c r="F3046" t="s">
        <v>7</v>
      </c>
      <c r="G3046">
        <v>120</v>
      </c>
      <c r="H3046">
        <f>tabla_ventas[[#This Row],[Precio Venta sin IGV]]-(tabla_ventas[[#This Row],[Precio Venta sin IGV]]*0.4)</f>
        <v>20589.599999999999</v>
      </c>
      <c r="I3046">
        <v>34316</v>
      </c>
      <c r="J3046">
        <f t="shared" si="142"/>
        <v>0.18</v>
      </c>
      <c r="K3046">
        <f t="shared" si="143"/>
        <v>40492.879999999997</v>
      </c>
      <c r="L3046" t="s">
        <v>32</v>
      </c>
      <c r="M3046" t="s">
        <v>21</v>
      </c>
    </row>
    <row r="3047" spans="1:13" ht="15" x14ac:dyDescent="0.25">
      <c r="A3047">
        <v>3046</v>
      </c>
      <c r="B3047">
        <v>42613</v>
      </c>
      <c r="C3047" t="s">
        <v>11</v>
      </c>
      <c r="D3047" t="s">
        <v>3154</v>
      </c>
      <c r="E3047" t="str">
        <f t="shared" si="141"/>
        <v>Surco,Lima,Lima</v>
      </c>
      <c r="F3047" t="s">
        <v>7</v>
      </c>
      <c r="G3047">
        <v>147</v>
      </c>
      <c r="H3047">
        <f>tabla_ventas[[#This Row],[Precio Venta sin IGV]]-(tabla_ventas[[#This Row],[Precio Venta sin IGV]]*0.4)</f>
        <v>11023.2</v>
      </c>
      <c r="I3047">
        <v>18372</v>
      </c>
      <c r="J3047">
        <f t="shared" si="142"/>
        <v>0.18</v>
      </c>
      <c r="K3047">
        <f t="shared" si="143"/>
        <v>21678.959999999999</v>
      </c>
      <c r="L3047" t="s">
        <v>32</v>
      </c>
      <c r="M3047" t="s">
        <v>21</v>
      </c>
    </row>
    <row r="3048" spans="1:13" ht="15" x14ac:dyDescent="0.25">
      <c r="A3048">
        <v>3047</v>
      </c>
      <c r="B3048">
        <v>42613</v>
      </c>
      <c r="C3048" t="s">
        <v>11</v>
      </c>
      <c r="D3048" t="s">
        <v>3155</v>
      </c>
      <c r="E3048" t="str">
        <f t="shared" si="141"/>
        <v>Surco,Lima,Lima</v>
      </c>
      <c r="F3048" t="s">
        <v>7</v>
      </c>
      <c r="G3048">
        <v>124</v>
      </c>
      <c r="H3048">
        <f>tabla_ventas[[#This Row],[Precio Venta sin IGV]]-(tabla_ventas[[#This Row],[Precio Venta sin IGV]]*0.4)</f>
        <v>20578.199999999997</v>
      </c>
      <c r="I3048">
        <v>34297</v>
      </c>
      <c r="J3048">
        <f t="shared" si="142"/>
        <v>0.18</v>
      </c>
      <c r="K3048">
        <f t="shared" si="143"/>
        <v>40470.46</v>
      </c>
      <c r="L3048" t="s">
        <v>32</v>
      </c>
      <c r="M3048" t="s">
        <v>21</v>
      </c>
    </row>
    <row r="3049" spans="1:13" ht="15" x14ac:dyDescent="0.25">
      <c r="A3049">
        <v>3048</v>
      </c>
      <c r="B3049">
        <v>42613</v>
      </c>
      <c r="C3049" t="s">
        <v>11</v>
      </c>
      <c r="D3049" t="s">
        <v>3156</v>
      </c>
      <c r="E3049" t="str">
        <f t="shared" si="141"/>
        <v>San Miguel, Lima, Lima</v>
      </c>
      <c r="F3049" t="s">
        <v>7</v>
      </c>
      <c r="G3049">
        <v>106</v>
      </c>
      <c r="H3049">
        <f>tabla_ventas[[#This Row],[Precio Venta sin IGV]]-(tabla_ventas[[#This Row],[Precio Venta sin IGV]]*0.4)</f>
        <v>13741.199999999999</v>
      </c>
      <c r="I3049">
        <v>22902</v>
      </c>
      <c r="J3049">
        <f t="shared" si="142"/>
        <v>0.18</v>
      </c>
      <c r="K3049">
        <f t="shared" si="143"/>
        <v>27024.36</v>
      </c>
      <c r="L3049" t="s">
        <v>30</v>
      </c>
      <c r="M3049" t="s">
        <v>8</v>
      </c>
    </row>
    <row r="3050" spans="1:13" ht="15" x14ac:dyDescent="0.25">
      <c r="A3050">
        <v>3049</v>
      </c>
      <c r="B3050">
        <v>42613</v>
      </c>
      <c r="C3050" t="s">
        <v>11</v>
      </c>
      <c r="D3050" t="s">
        <v>3157</v>
      </c>
      <c r="E3050" t="str">
        <f t="shared" si="141"/>
        <v>San Miguel, Lima, Lima</v>
      </c>
      <c r="F3050" t="s">
        <v>7</v>
      </c>
      <c r="G3050">
        <v>107</v>
      </c>
      <c r="H3050">
        <f>tabla_ventas[[#This Row],[Precio Venta sin IGV]]-(tabla_ventas[[#This Row],[Precio Venta sin IGV]]*0.4)</f>
        <v>12605.4</v>
      </c>
      <c r="I3050">
        <v>21009</v>
      </c>
      <c r="J3050">
        <f t="shared" si="142"/>
        <v>0.18</v>
      </c>
      <c r="K3050">
        <f t="shared" si="143"/>
        <v>24790.62</v>
      </c>
      <c r="L3050" t="s">
        <v>30</v>
      </c>
      <c r="M3050" t="s">
        <v>8</v>
      </c>
    </row>
    <row r="3051" spans="1:13" ht="15" x14ac:dyDescent="0.25">
      <c r="A3051">
        <v>3050</v>
      </c>
      <c r="B3051">
        <v>42613</v>
      </c>
      <c r="C3051" t="s">
        <v>11</v>
      </c>
      <c r="D3051" t="s">
        <v>3158</v>
      </c>
      <c r="E3051" t="str">
        <f t="shared" si="141"/>
        <v>San Miguel, Lima, Lima</v>
      </c>
      <c r="F3051" t="s">
        <v>7</v>
      </c>
      <c r="G3051">
        <v>53</v>
      </c>
      <c r="H3051">
        <f>tabla_ventas[[#This Row],[Precio Venta sin IGV]]-(tabla_ventas[[#This Row],[Precio Venta sin IGV]]*0.4)</f>
        <v>16077</v>
      </c>
      <c r="I3051">
        <v>26795</v>
      </c>
      <c r="J3051">
        <f t="shared" si="142"/>
        <v>0.18</v>
      </c>
      <c r="K3051">
        <f t="shared" si="143"/>
        <v>31618.1</v>
      </c>
      <c r="L3051" t="s">
        <v>30</v>
      </c>
      <c r="M3051" t="s">
        <v>8</v>
      </c>
    </row>
    <row r="3052" spans="1:13" ht="15" x14ac:dyDescent="0.25">
      <c r="A3052">
        <v>3051</v>
      </c>
      <c r="B3052">
        <v>42613</v>
      </c>
      <c r="C3052" t="s">
        <v>11</v>
      </c>
      <c r="D3052" t="s">
        <v>3159</v>
      </c>
      <c r="E3052" t="str">
        <f t="shared" si="141"/>
        <v>San Miguel, Lima, Lima</v>
      </c>
      <c r="F3052" t="s">
        <v>7</v>
      </c>
      <c r="G3052">
        <v>28</v>
      </c>
      <c r="H3052">
        <f>tabla_ventas[[#This Row],[Precio Venta sin IGV]]-(tabla_ventas[[#This Row],[Precio Venta sin IGV]]*0.4)</f>
        <v>17043</v>
      </c>
      <c r="I3052">
        <v>28405</v>
      </c>
      <c r="J3052">
        <f t="shared" si="142"/>
        <v>0.18</v>
      </c>
      <c r="K3052">
        <f t="shared" si="143"/>
        <v>33517.9</v>
      </c>
      <c r="L3052" t="s">
        <v>30</v>
      </c>
      <c r="M3052" t="s">
        <v>8</v>
      </c>
    </row>
    <row r="3053" spans="1:13" ht="15" x14ac:dyDescent="0.25">
      <c r="A3053">
        <v>3052</v>
      </c>
      <c r="B3053">
        <v>42613</v>
      </c>
      <c r="C3053" t="s">
        <v>16</v>
      </c>
      <c r="D3053" t="s">
        <v>3160</v>
      </c>
      <c r="E3053" t="str">
        <f t="shared" si="141"/>
        <v>San Miguel, Lima, Lima</v>
      </c>
      <c r="F3053" t="s">
        <v>7</v>
      </c>
      <c r="G3053">
        <v>159</v>
      </c>
      <c r="H3053">
        <f>tabla_ventas[[#This Row],[Precio Venta sin IGV]]-(tabla_ventas[[#This Row],[Precio Venta sin IGV]]*0.4)</f>
        <v>22805.4</v>
      </c>
      <c r="I3053">
        <v>38009</v>
      </c>
      <c r="J3053">
        <f t="shared" si="142"/>
        <v>0.18</v>
      </c>
      <c r="K3053">
        <f t="shared" si="143"/>
        <v>44850.62</v>
      </c>
      <c r="L3053" t="s">
        <v>30</v>
      </c>
      <c r="M3053" t="s">
        <v>14</v>
      </c>
    </row>
    <row r="3054" spans="1:13" ht="15" x14ac:dyDescent="0.25">
      <c r="A3054">
        <v>3053</v>
      </c>
      <c r="B3054">
        <v>42613</v>
      </c>
      <c r="C3054" t="s">
        <v>16</v>
      </c>
      <c r="D3054" t="s">
        <v>3161</v>
      </c>
      <c r="E3054" t="str">
        <f t="shared" si="141"/>
        <v>San Miguel, Lima, Lima</v>
      </c>
      <c r="F3054" t="s">
        <v>7</v>
      </c>
      <c r="G3054">
        <v>60</v>
      </c>
      <c r="H3054">
        <f>tabla_ventas[[#This Row],[Precio Venta sin IGV]]-(tabla_ventas[[#This Row],[Precio Venta sin IGV]]*0.4)</f>
        <v>18156.599999999999</v>
      </c>
      <c r="I3054">
        <v>30261</v>
      </c>
      <c r="J3054">
        <f t="shared" si="142"/>
        <v>0.18</v>
      </c>
      <c r="K3054">
        <f t="shared" si="143"/>
        <v>35707.979999999996</v>
      </c>
      <c r="L3054" t="s">
        <v>30</v>
      </c>
      <c r="M3054" t="s">
        <v>14</v>
      </c>
    </row>
    <row r="3055" spans="1:13" ht="15" x14ac:dyDescent="0.25">
      <c r="A3055">
        <v>3054</v>
      </c>
      <c r="B3055">
        <v>42613</v>
      </c>
      <c r="C3055" t="s">
        <v>16</v>
      </c>
      <c r="D3055" t="s">
        <v>3162</v>
      </c>
      <c r="E3055" t="str">
        <f t="shared" si="141"/>
        <v>San Miguel, Lima, Lima</v>
      </c>
      <c r="F3055" t="s">
        <v>7</v>
      </c>
      <c r="G3055">
        <v>47</v>
      </c>
      <c r="H3055">
        <f>tabla_ventas[[#This Row],[Precio Venta sin IGV]]-(tabla_ventas[[#This Row],[Precio Venta sin IGV]]*0.4)</f>
        <v>18904.8</v>
      </c>
      <c r="I3055">
        <v>31508</v>
      </c>
      <c r="J3055">
        <f t="shared" si="142"/>
        <v>0.18</v>
      </c>
      <c r="K3055">
        <f t="shared" si="143"/>
        <v>37179.440000000002</v>
      </c>
      <c r="L3055" t="s">
        <v>30</v>
      </c>
      <c r="M3055" t="s">
        <v>14</v>
      </c>
    </row>
    <row r="3056" spans="1:13" ht="15" x14ac:dyDescent="0.25">
      <c r="A3056">
        <v>3055</v>
      </c>
      <c r="B3056">
        <v>42613</v>
      </c>
      <c r="C3056" t="s">
        <v>16</v>
      </c>
      <c r="D3056" t="s">
        <v>3163</v>
      </c>
      <c r="E3056" t="str">
        <f t="shared" si="141"/>
        <v>San Miguel, Lima, Lima</v>
      </c>
      <c r="F3056" t="s">
        <v>7</v>
      </c>
      <c r="G3056">
        <v>104</v>
      </c>
      <c r="H3056">
        <f>tabla_ventas[[#This Row],[Precio Venta sin IGV]]-(tabla_ventas[[#This Row],[Precio Venta sin IGV]]*0.4)</f>
        <v>19162.8</v>
      </c>
      <c r="I3056">
        <v>31938</v>
      </c>
      <c r="J3056">
        <f t="shared" si="142"/>
        <v>0.18</v>
      </c>
      <c r="K3056">
        <f t="shared" si="143"/>
        <v>37686.839999999997</v>
      </c>
      <c r="L3056" t="s">
        <v>30</v>
      </c>
      <c r="M3056" t="s">
        <v>14</v>
      </c>
    </row>
    <row r="3057" spans="1:13" ht="15" x14ac:dyDescent="0.25">
      <c r="A3057">
        <v>3056</v>
      </c>
      <c r="B3057">
        <v>42612</v>
      </c>
      <c r="C3057" t="s">
        <v>24</v>
      </c>
      <c r="D3057" t="s">
        <v>3164</v>
      </c>
      <c r="E3057" t="str">
        <f t="shared" si="141"/>
        <v>Surco,Lima,Lima</v>
      </c>
      <c r="F3057" t="s">
        <v>7</v>
      </c>
      <c r="G3057">
        <v>149</v>
      </c>
      <c r="H3057">
        <f>tabla_ventas[[#This Row],[Precio Venta sin IGV]]-(tabla_ventas[[#This Row],[Precio Venta sin IGV]]*0.4)</f>
        <v>11726.4</v>
      </c>
      <c r="I3057">
        <v>19544</v>
      </c>
      <c r="J3057">
        <f t="shared" si="142"/>
        <v>0.18</v>
      </c>
      <c r="K3057">
        <f t="shared" si="143"/>
        <v>23061.919999999998</v>
      </c>
      <c r="L3057" t="s">
        <v>32</v>
      </c>
      <c r="M3057" t="s">
        <v>21</v>
      </c>
    </row>
    <row r="3058" spans="1:13" ht="15" x14ac:dyDescent="0.25">
      <c r="A3058">
        <v>3057</v>
      </c>
      <c r="B3058">
        <v>42612</v>
      </c>
      <c r="C3058" t="s">
        <v>24</v>
      </c>
      <c r="D3058" t="s">
        <v>3165</v>
      </c>
      <c r="E3058" t="str">
        <f t="shared" si="141"/>
        <v>Surco,Lima,Lima</v>
      </c>
      <c r="F3058" t="s">
        <v>7</v>
      </c>
      <c r="G3058">
        <v>147</v>
      </c>
      <c r="H3058">
        <f>tabla_ventas[[#This Row],[Precio Venta sin IGV]]-(tabla_ventas[[#This Row],[Precio Venta sin IGV]]*0.4)</f>
        <v>11365.8</v>
      </c>
      <c r="I3058">
        <v>18943</v>
      </c>
      <c r="J3058">
        <f t="shared" si="142"/>
        <v>0.18</v>
      </c>
      <c r="K3058">
        <f t="shared" si="143"/>
        <v>22352.739999999998</v>
      </c>
      <c r="L3058" t="s">
        <v>32</v>
      </c>
      <c r="M3058" t="s">
        <v>21</v>
      </c>
    </row>
    <row r="3059" spans="1:13" ht="15" x14ac:dyDescent="0.25">
      <c r="A3059">
        <v>3058</v>
      </c>
      <c r="B3059">
        <v>42612</v>
      </c>
      <c r="C3059" t="s">
        <v>24</v>
      </c>
      <c r="D3059" t="s">
        <v>3166</v>
      </c>
      <c r="E3059" t="str">
        <f t="shared" si="141"/>
        <v>Surco,Lima,Lima</v>
      </c>
      <c r="F3059" t="s">
        <v>7</v>
      </c>
      <c r="G3059">
        <v>74</v>
      </c>
      <c r="H3059">
        <f>tabla_ventas[[#This Row],[Precio Venta sin IGV]]-(tabla_ventas[[#This Row],[Precio Venta sin IGV]]*0.4)</f>
        <v>19729.8</v>
      </c>
      <c r="I3059">
        <v>32883</v>
      </c>
      <c r="J3059">
        <f t="shared" si="142"/>
        <v>0.18</v>
      </c>
      <c r="K3059">
        <f t="shared" si="143"/>
        <v>38801.94</v>
      </c>
      <c r="L3059" t="s">
        <v>32</v>
      </c>
      <c r="M3059" t="s">
        <v>21</v>
      </c>
    </row>
    <row r="3060" spans="1:13" ht="15" x14ac:dyDescent="0.25">
      <c r="A3060">
        <v>3059</v>
      </c>
      <c r="B3060">
        <v>42612</v>
      </c>
      <c r="C3060" t="s">
        <v>24</v>
      </c>
      <c r="D3060" t="s">
        <v>3167</v>
      </c>
      <c r="E3060" t="str">
        <f t="shared" si="141"/>
        <v>Surco,Lima,Lima</v>
      </c>
      <c r="F3060" t="s">
        <v>7</v>
      </c>
      <c r="G3060">
        <v>51</v>
      </c>
      <c r="H3060">
        <f>tabla_ventas[[#This Row],[Precio Venta sin IGV]]-(tabla_ventas[[#This Row],[Precio Venta sin IGV]]*0.4)</f>
        <v>19093.199999999997</v>
      </c>
      <c r="I3060">
        <v>31822</v>
      </c>
      <c r="J3060">
        <f t="shared" si="142"/>
        <v>0.18</v>
      </c>
      <c r="K3060">
        <f t="shared" si="143"/>
        <v>37549.96</v>
      </c>
      <c r="L3060" t="s">
        <v>32</v>
      </c>
      <c r="M3060" t="s">
        <v>21</v>
      </c>
    </row>
    <row r="3061" spans="1:13" ht="15" x14ac:dyDescent="0.25">
      <c r="A3061">
        <v>3060</v>
      </c>
      <c r="B3061">
        <v>42612</v>
      </c>
      <c r="C3061" t="s">
        <v>24</v>
      </c>
      <c r="D3061" t="s">
        <v>3168</v>
      </c>
      <c r="E3061" t="str">
        <f t="shared" si="141"/>
        <v>Surco,Lima,Lima</v>
      </c>
      <c r="F3061" t="s">
        <v>7</v>
      </c>
      <c r="G3061">
        <v>66</v>
      </c>
      <c r="H3061">
        <f>tabla_ventas[[#This Row],[Precio Venta sin IGV]]-(tabla_ventas[[#This Row],[Precio Venta sin IGV]]*0.4)</f>
        <v>23430</v>
      </c>
      <c r="I3061">
        <v>39050</v>
      </c>
      <c r="J3061">
        <f t="shared" si="142"/>
        <v>0.18</v>
      </c>
      <c r="K3061">
        <f t="shared" si="143"/>
        <v>46079</v>
      </c>
      <c r="L3061" t="s">
        <v>32</v>
      </c>
      <c r="M3061" t="s">
        <v>15</v>
      </c>
    </row>
    <row r="3062" spans="1:13" ht="15" x14ac:dyDescent="0.25">
      <c r="A3062">
        <v>3061</v>
      </c>
      <c r="B3062">
        <v>42612</v>
      </c>
      <c r="C3062" t="s">
        <v>24</v>
      </c>
      <c r="D3062" t="s">
        <v>3169</v>
      </c>
      <c r="E3062" t="str">
        <f t="shared" si="141"/>
        <v>Surco,Lima,Lima</v>
      </c>
      <c r="F3062" t="s">
        <v>7</v>
      </c>
      <c r="G3062">
        <v>175</v>
      </c>
      <c r="H3062">
        <f>tabla_ventas[[#This Row],[Precio Venta sin IGV]]-(tabla_ventas[[#This Row],[Precio Venta sin IGV]]*0.4)</f>
        <v>17187.599999999999</v>
      </c>
      <c r="I3062">
        <v>28646</v>
      </c>
      <c r="J3062">
        <f t="shared" si="142"/>
        <v>0.18</v>
      </c>
      <c r="K3062">
        <f t="shared" si="143"/>
        <v>33802.28</v>
      </c>
      <c r="L3062" t="s">
        <v>32</v>
      </c>
      <c r="M3062" t="s">
        <v>15</v>
      </c>
    </row>
    <row r="3063" spans="1:13" ht="15" x14ac:dyDescent="0.25">
      <c r="A3063">
        <v>3062</v>
      </c>
      <c r="B3063">
        <v>42612</v>
      </c>
      <c r="C3063" t="s">
        <v>24</v>
      </c>
      <c r="D3063" t="s">
        <v>3170</v>
      </c>
      <c r="E3063" t="str">
        <f t="shared" si="141"/>
        <v>Surco,Lima,Lima</v>
      </c>
      <c r="F3063" t="s">
        <v>7</v>
      </c>
      <c r="G3063">
        <v>119</v>
      </c>
      <c r="H3063">
        <f>tabla_ventas[[#This Row],[Precio Venta sin IGV]]-(tabla_ventas[[#This Row],[Precio Venta sin IGV]]*0.4)</f>
        <v>11061.599999999999</v>
      </c>
      <c r="I3063">
        <v>18436</v>
      </c>
      <c r="J3063">
        <f t="shared" si="142"/>
        <v>0.18</v>
      </c>
      <c r="K3063">
        <f t="shared" si="143"/>
        <v>21754.48</v>
      </c>
      <c r="L3063" t="s">
        <v>32</v>
      </c>
      <c r="M3063" t="s">
        <v>15</v>
      </c>
    </row>
    <row r="3064" spans="1:13" ht="15" x14ac:dyDescent="0.25">
      <c r="A3064">
        <v>3063</v>
      </c>
      <c r="B3064">
        <v>42612</v>
      </c>
      <c r="C3064" t="s">
        <v>24</v>
      </c>
      <c r="D3064" t="s">
        <v>3171</v>
      </c>
      <c r="E3064" t="str">
        <f t="shared" si="141"/>
        <v>Surco,Lima,Lima</v>
      </c>
      <c r="F3064" t="s">
        <v>7</v>
      </c>
      <c r="G3064">
        <v>31</v>
      </c>
      <c r="H3064">
        <f>tabla_ventas[[#This Row],[Precio Venta sin IGV]]-(tabla_ventas[[#This Row],[Precio Venta sin IGV]]*0.4)</f>
        <v>13232.4</v>
      </c>
      <c r="I3064">
        <v>22054</v>
      </c>
      <c r="J3064">
        <f t="shared" si="142"/>
        <v>0.18</v>
      </c>
      <c r="K3064">
        <f t="shared" si="143"/>
        <v>26023.72</v>
      </c>
      <c r="L3064" t="s">
        <v>32</v>
      </c>
      <c r="M3064" t="s">
        <v>15</v>
      </c>
    </row>
    <row r="3065" spans="1:13" ht="15" x14ac:dyDescent="0.25">
      <c r="A3065">
        <v>3064</v>
      </c>
      <c r="B3065">
        <v>42612</v>
      </c>
      <c r="C3065" t="s">
        <v>24</v>
      </c>
      <c r="D3065" t="s">
        <v>3172</v>
      </c>
      <c r="E3065" t="str">
        <f t="shared" si="141"/>
        <v>La Molina,Lima, Lima</v>
      </c>
      <c r="F3065" t="s">
        <v>7</v>
      </c>
      <c r="G3065">
        <v>31</v>
      </c>
      <c r="H3065">
        <f>tabla_ventas[[#This Row],[Precio Venta sin IGV]]-(tabla_ventas[[#This Row],[Precio Venta sin IGV]]*0.4)</f>
        <v>15958.199999999999</v>
      </c>
      <c r="I3065">
        <v>26597</v>
      </c>
      <c r="J3065">
        <f t="shared" si="142"/>
        <v>0.18</v>
      </c>
      <c r="K3065">
        <f t="shared" si="143"/>
        <v>31384.46</v>
      </c>
      <c r="L3065" t="s">
        <v>119</v>
      </c>
      <c r="M3065" t="s">
        <v>13</v>
      </c>
    </row>
    <row r="3066" spans="1:13" ht="15" x14ac:dyDescent="0.25">
      <c r="A3066">
        <v>3065</v>
      </c>
      <c r="B3066">
        <v>42612</v>
      </c>
      <c r="C3066" t="s">
        <v>24</v>
      </c>
      <c r="D3066" t="s">
        <v>3173</v>
      </c>
      <c r="E3066" t="str">
        <f t="shared" si="141"/>
        <v>La Molina,Lima, Lima</v>
      </c>
      <c r="F3066" t="s">
        <v>7</v>
      </c>
      <c r="G3066">
        <v>145</v>
      </c>
      <c r="H3066">
        <f>tabla_ventas[[#This Row],[Precio Venta sin IGV]]-(tabla_ventas[[#This Row],[Precio Venta sin IGV]]*0.4)</f>
        <v>19027.199999999997</v>
      </c>
      <c r="I3066">
        <v>31712</v>
      </c>
      <c r="J3066">
        <f t="shared" si="142"/>
        <v>0.18</v>
      </c>
      <c r="K3066">
        <f t="shared" si="143"/>
        <v>37420.160000000003</v>
      </c>
      <c r="L3066" t="s">
        <v>119</v>
      </c>
      <c r="M3066" t="s">
        <v>13</v>
      </c>
    </row>
    <row r="3067" spans="1:13" ht="15" x14ac:dyDescent="0.25">
      <c r="A3067">
        <v>3066</v>
      </c>
      <c r="B3067">
        <v>42612</v>
      </c>
      <c r="C3067" t="s">
        <v>24</v>
      </c>
      <c r="D3067" t="s">
        <v>3174</v>
      </c>
      <c r="E3067" t="str">
        <f t="shared" si="141"/>
        <v>La Molina,Lima, Lima</v>
      </c>
      <c r="F3067" t="s">
        <v>7</v>
      </c>
      <c r="G3067">
        <v>61</v>
      </c>
      <c r="H3067">
        <f>tabla_ventas[[#This Row],[Precio Venta sin IGV]]-(tabla_ventas[[#This Row],[Precio Venta sin IGV]]*0.4)</f>
        <v>11004.599999999999</v>
      </c>
      <c r="I3067">
        <v>18341</v>
      </c>
      <c r="J3067">
        <f t="shared" si="142"/>
        <v>0.18</v>
      </c>
      <c r="K3067">
        <f t="shared" si="143"/>
        <v>21642.38</v>
      </c>
      <c r="L3067" t="s">
        <v>119</v>
      </c>
      <c r="M3067" t="s">
        <v>13</v>
      </c>
    </row>
    <row r="3068" spans="1:13" ht="15" x14ac:dyDescent="0.25">
      <c r="A3068">
        <v>3067</v>
      </c>
      <c r="B3068">
        <v>42612</v>
      </c>
      <c r="C3068" t="s">
        <v>24</v>
      </c>
      <c r="D3068" t="s">
        <v>3175</v>
      </c>
      <c r="E3068" t="str">
        <f t="shared" si="141"/>
        <v>La Molina,Lima, Lima</v>
      </c>
      <c r="F3068" t="s">
        <v>7</v>
      </c>
      <c r="G3068">
        <v>21</v>
      </c>
      <c r="H3068">
        <f>tabla_ventas[[#This Row],[Precio Venta sin IGV]]-(tabla_ventas[[#This Row],[Precio Venta sin IGV]]*0.4)</f>
        <v>16369.199999999999</v>
      </c>
      <c r="I3068">
        <v>27282</v>
      </c>
      <c r="J3068">
        <f t="shared" si="142"/>
        <v>0.18</v>
      </c>
      <c r="K3068">
        <f t="shared" si="143"/>
        <v>32192.760000000002</v>
      </c>
      <c r="L3068" t="s">
        <v>119</v>
      </c>
      <c r="M3068" t="s">
        <v>13</v>
      </c>
    </row>
    <row r="3069" spans="1:13" ht="15" x14ac:dyDescent="0.25">
      <c r="A3069">
        <v>3068</v>
      </c>
      <c r="B3069">
        <v>42611</v>
      </c>
      <c r="C3069" t="s">
        <v>11</v>
      </c>
      <c r="D3069" t="s">
        <v>3176</v>
      </c>
      <c r="E3069" t="str">
        <f t="shared" si="141"/>
        <v>Surco,Lima,Lima</v>
      </c>
      <c r="F3069" t="s">
        <v>7</v>
      </c>
      <c r="G3069">
        <v>56</v>
      </c>
      <c r="H3069">
        <f>tabla_ventas[[#This Row],[Precio Venta sin IGV]]-(tabla_ventas[[#This Row],[Precio Venta sin IGV]]*0.4)</f>
        <v>11292</v>
      </c>
      <c r="I3069">
        <v>18820</v>
      </c>
      <c r="J3069">
        <f t="shared" si="142"/>
        <v>0.18</v>
      </c>
      <c r="K3069">
        <f t="shared" si="143"/>
        <v>22207.599999999999</v>
      </c>
      <c r="L3069" t="s">
        <v>32</v>
      </c>
      <c r="M3069" t="s">
        <v>26</v>
      </c>
    </row>
    <row r="3070" spans="1:13" ht="15" x14ac:dyDescent="0.25">
      <c r="A3070">
        <v>3069</v>
      </c>
      <c r="B3070">
        <v>42611</v>
      </c>
      <c r="C3070" t="s">
        <v>11</v>
      </c>
      <c r="D3070" t="s">
        <v>3177</v>
      </c>
      <c r="E3070" t="str">
        <f t="shared" si="141"/>
        <v>Surco,Lima,Lima</v>
      </c>
      <c r="F3070" t="s">
        <v>7</v>
      </c>
      <c r="G3070">
        <v>11</v>
      </c>
      <c r="H3070">
        <f>tabla_ventas[[#This Row],[Precio Venta sin IGV]]-(tabla_ventas[[#This Row],[Precio Venta sin IGV]]*0.4)</f>
        <v>14485.199999999999</v>
      </c>
      <c r="I3070">
        <v>24142</v>
      </c>
      <c r="J3070">
        <f t="shared" si="142"/>
        <v>0.18</v>
      </c>
      <c r="K3070">
        <f t="shared" si="143"/>
        <v>28487.559999999998</v>
      </c>
      <c r="L3070" t="s">
        <v>32</v>
      </c>
      <c r="M3070" t="s">
        <v>26</v>
      </c>
    </row>
    <row r="3071" spans="1:13" ht="15" x14ac:dyDescent="0.25">
      <c r="A3071">
        <v>3070</v>
      </c>
      <c r="B3071">
        <v>42611</v>
      </c>
      <c r="C3071" t="s">
        <v>11</v>
      </c>
      <c r="D3071" t="s">
        <v>3178</v>
      </c>
      <c r="E3071" t="str">
        <f t="shared" si="141"/>
        <v>Surco,Lima,Lima</v>
      </c>
      <c r="F3071" t="s">
        <v>7</v>
      </c>
      <c r="G3071">
        <v>120</v>
      </c>
      <c r="H3071">
        <f>tabla_ventas[[#This Row],[Precio Venta sin IGV]]-(tabla_ventas[[#This Row],[Precio Venta sin IGV]]*0.4)</f>
        <v>20319.599999999999</v>
      </c>
      <c r="I3071">
        <v>33866</v>
      </c>
      <c r="J3071">
        <f t="shared" si="142"/>
        <v>0.18</v>
      </c>
      <c r="K3071">
        <f t="shared" si="143"/>
        <v>39961.879999999997</v>
      </c>
      <c r="L3071" t="s">
        <v>32</v>
      </c>
      <c r="M3071" t="s">
        <v>26</v>
      </c>
    </row>
    <row r="3072" spans="1:13" ht="15" x14ac:dyDescent="0.25">
      <c r="A3072">
        <v>3071</v>
      </c>
      <c r="B3072">
        <v>42611</v>
      </c>
      <c r="C3072" t="s">
        <v>27</v>
      </c>
      <c r="D3072" t="s">
        <v>3179</v>
      </c>
      <c r="E3072" t="str">
        <f t="shared" si="141"/>
        <v>Ate,Lima,Lima</v>
      </c>
      <c r="F3072" t="s">
        <v>7</v>
      </c>
      <c r="G3072">
        <v>77</v>
      </c>
      <c r="H3072">
        <f>tabla_ventas[[#This Row],[Precio Venta sin IGV]]-(tabla_ventas[[#This Row],[Precio Venta sin IGV]]*0.4)</f>
        <v>14506.199999999999</v>
      </c>
      <c r="I3072">
        <v>24177</v>
      </c>
      <c r="J3072">
        <f t="shared" si="142"/>
        <v>0.18</v>
      </c>
      <c r="K3072">
        <f t="shared" si="143"/>
        <v>28528.86</v>
      </c>
      <c r="L3072" t="s">
        <v>31</v>
      </c>
      <c r="M3072" t="s">
        <v>10</v>
      </c>
    </row>
    <row r="3073" spans="1:13" ht="15" x14ac:dyDescent="0.25">
      <c r="A3073">
        <v>3072</v>
      </c>
      <c r="B3073">
        <v>42611</v>
      </c>
      <c r="C3073" t="s">
        <v>27</v>
      </c>
      <c r="D3073" t="s">
        <v>3180</v>
      </c>
      <c r="E3073" t="str">
        <f t="shared" si="141"/>
        <v>Ate,Lima,Lima</v>
      </c>
      <c r="F3073" t="s">
        <v>7</v>
      </c>
      <c r="G3073">
        <v>136</v>
      </c>
      <c r="H3073">
        <f>tabla_ventas[[#This Row],[Precio Venta sin IGV]]-(tabla_ventas[[#This Row],[Precio Venta sin IGV]]*0.4)</f>
        <v>11871.599999999999</v>
      </c>
      <c r="I3073">
        <v>19786</v>
      </c>
      <c r="J3073">
        <f t="shared" si="142"/>
        <v>0.18</v>
      </c>
      <c r="K3073">
        <f t="shared" si="143"/>
        <v>23347.48</v>
      </c>
      <c r="L3073" t="s">
        <v>31</v>
      </c>
      <c r="M3073" t="s">
        <v>10</v>
      </c>
    </row>
    <row r="3074" spans="1:13" ht="15" x14ac:dyDescent="0.25">
      <c r="A3074">
        <v>3073</v>
      </c>
      <c r="B3074">
        <v>42611</v>
      </c>
      <c r="C3074" t="s">
        <v>27</v>
      </c>
      <c r="D3074" t="s">
        <v>3181</v>
      </c>
      <c r="E3074" t="str">
        <f t="shared" ref="E3074:E3137" si="144">IF(L3074="San Miguel","San Miguel, Lima, Lima",IF(L3074="La Molina","La Molina,Lima, Lima",IF(L3074="Ate","Ate,Lima,Lima","Surco,Lima,Lima")))</f>
        <v>Ate,Lima,Lima</v>
      </c>
      <c r="F3074" t="s">
        <v>7</v>
      </c>
      <c r="G3074">
        <v>86</v>
      </c>
      <c r="H3074">
        <f>tabla_ventas[[#This Row],[Precio Venta sin IGV]]-(tabla_ventas[[#This Row],[Precio Venta sin IGV]]*0.4)</f>
        <v>22965.599999999999</v>
      </c>
      <c r="I3074">
        <v>38276</v>
      </c>
      <c r="J3074">
        <f t="shared" ref="J3074:J3137" si="145">IF(I3074&gt;20000&lt;25000,18%,IF(I3074&gt;25001,18%,18%))</f>
        <v>0.18</v>
      </c>
      <c r="K3074">
        <f t="shared" ref="K3074:K3137" si="146">I3074+I3074*J3074</f>
        <v>45165.68</v>
      </c>
      <c r="L3074" t="s">
        <v>31</v>
      </c>
      <c r="M3074" t="s">
        <v>10</v>
      </c>
    </row>
    <row r="3075" spans="1:13" ht="15" x14ac:dyDescent="0.25">
      <c r="A3075">
        <v>3074</v>
      </c>
      <c r="B3075">
        <v>42611</v>
      </c>
      <c r="C3075" t="s">
        <v>27</v>
      </c>
      <c r="D3075" t="s">
        <v>3182</v>
      </c>
      <c r="E3075" t="str">
        <f t="shared" si="144"/>
        <v>Ate,Lima,Lima</v>
      </c>
      <c r="F3075" t="s">
        <v>7</v>
      </c>
      <c r="G3075">
        <v>135</v>
      </c>
      <c r="H3075">
        <f>tabla_ventas[[#This Row],[Precio Venta sin IGV]]-(tabla_ventas[[#This Row],[Precio Venta sin IGV]]*0.4)</f>
        <v>18372</v>
      </c>
      <c r="I3075">
        <v>30620</v>
      </c>
      <c r="J3075">
        <f t="shared" si="145"/>
        <v>0.18</v>
      </c>
      <c r="K3075">
        <f t="shared" si="146"/>
        <v>36131.599999999999</v>
      </c>
      <c r="L3075" t="s">
        <v>31</v>
      </c>
      <c r="M3075" t="s">
        <v>10</v>
      </c>
    </row>
    <row r="3076" spans="1:13" ht="15" x14ac:dyDescent="0.25">
      <c r="A3076">
        <v>3075</v>
      </c>
      <c r="B3076">
        <v>42610</v>
      </c>
      <c r="C3076" t="s">
        <v>6</v>
      </c>
      <c r="D3076" t="s">
        <v>3183</v>
      </c>
      <c r="E3076" t="str">
        <f t="shared" si="144"/>
        <v>La Molina,Lima, Lima</v>
      </c>
      <c r="F3076" t="s">
        <v>7</v>
      </c>
      <c r="G3076">
        <v>47</v>
      </c>
      <c r="H3076">
        <f>tabla_ventas[[#This Row],[Precio Venta sin IGV]]-(tabla_ventas[[#This Row],[Precio Venta sin IGV]]*0.4)</f>
        <v>17716.199999999997</v>
      </c>
      <c r="I3076">
        <v>29527</v>
      </c>
      <c r="J3076">
        <f t="shared" si="145"/>
        <v>0.18</v>
      </c>
      <c r="K3076">
        <f t="shared" si="146"/>
        <v>34841.86</v>
      </c>
      <c r="L3076" t="s">
        <v>119</v>
      </c>
      <c r="M3076" t="s">
        <v>13</v>
      </c>
    </row>
    <row r="3077" spans="1:13" ht="15" x14ac:dyDescent="0.25">
      <c r="A3077">
        <v>3076</v>
      </c>
      <c r="B3077">
        <v>42610</v>
      </c>
      <c r="C3077" t="s">
        <v>6</v>
      </c>
      <c r="D3077" t="s">
        <v>3184</v>
      </c>
      <c r="E3077" t="str">
        <f t="shared" si="144"/>
        <v>La Molina,Lima, Lima</v>
      </c>
      <c r="F3077" t="s">
        <v>7</v>
      </c>
      <c r="G3077">
        <v>124</v>
      </c>
      <c r="H3077">
        <f>tabla_ventas[[#This Row],[Precio Venta sin IGV]]-(tabla_ventas[[#This Row],[Precio Venta sin IGV]]*0.4)</f>
        <v>20718.599999999999</v>
      </c>
      <c r="I3077">
        <v>34531</v>
      </c>
      <c r="J3077">
        <f t="shared" si="145"/>
        <v>0.18</v>
      </c>
      <c r="K3077">
        <f t="shared" si="146"/>
        <v>40746.58</v>
      </c>
      <c r="L3077" t="s">
        <v>119</v>
      </c>
      <c r="M3077" t="s">
        <v>13</v>
      </c>
    </row>
    <row r="3078" spans="1:13" ht="15" x14ac:dyDescent="0.25">
      <c r="A3078">
        <v>3077</v>
      </c>
      <c r="B3078">
        <v>42610</v>
      </c>
      <c r="C3078" t="s">
        <v>6</v>
      </c>
      <c r="D3078" t="s">
        <v>3185</v>
      </c>
      <c r="E3078" t="str">
        <f t="shared" si="144"/>
        <v>La Molina,Lima, Lima</v>
      </c>
      <c r="F3078" t="s">
        <v>7</v>
      </c>
      <c r="G3078">
        <v>33</v>
      </c>
      <c r="H3078">
        <f>tabla_ventas[[#This Row],[Precio Venta sin IGV]]-(tabla_ventas[[#This Row],[Precio Venta sin IGV]]*0.4)</f>
        <v>12291</v>
      </c>
      <c r="I3078">
        <v>20485</v>
      </c>
      <c r="J3078">
        <f t="shared" si="145"/>
        <v>0.18</v>
      </c>
      <c r="K3078">
        <f t="shared" si="146"/>
        <v>24172.3</v>
      </c>
      <c r="L3078" t="s">
        <v>119</v>
      </c>
      <c r="M3078" t="s">
        <v>13</v>
      </c>
    </row>
    <row r="3079" spans="1:13" ht="15" x14ac:dyDescent="0.25">
      <c r="A3079">
        <v>3078</v>
      </c>
      <c r="B3079">
        <v>42610</v>
      </c>
      <c r="C3079" t="s">
        <v>6</v>
      </c>
      <c r="D3079" t="s">
        <v>3186</v>
      </c>
      <c r="E3079" t="str">
        <f t="shared" si="144"/>
        <v>La Molina,Lima, Lima</v>
      </c>
      <c r="F3079" t="s">
        <v>7</v>
      </c>
      <c r="G3079">
        <v>73</v>
      </c>
      <c r="H3079">
        <f>tabla_ventas[[#This Row],[Precio Venta sin IGV]]-(tabla_ventas[[#This Row],[Precio Venta sin IGV]]*0.4)</f>
        <v>12111</v>
      </c>
      <c r="I3079">
        <v>20185</v>
      </c>
      <c r="J3079">
        <f t="shared" si="145"/>
        <v>0.18</v>
      </c>
      <c r="K3079">
        <f t="shared" si="146"/>
        <v>23818.3</v>
      </c>
      <c r="L3079" t="s">
        <v>119</v>
      </c>
      <c r="M3079" t="s">
        <v>13</v>
      </c>
    </row>
    <row r="3080" spans="1:13" ht="15" x14ac:dyDescent="0.25">
      <c r="A3080">
        <v>3079</v>
      </c>
      <c r="B3080">
        <v>42610</v>
      </c>
      <c r="C3080" t="s">
        <v>16</v>
      </c>
      <c r="D3080" t="s">
        <v>3187</v>
      </c>
      <c r="E3080" t="str">
        <f t="shared" si="144"/>
        <v>Surco,Lima,Lima</v>
      </c>
      <c r="F3080" t="s">
        <v>7</v>
      </c>
      <c r="G3080">
        <v>41</v>
      </c>
      <c r="H3080">
        <f>tabla_ventas[[#This Row],[Precio Venta sin IGV]]-(tabla_ventas[[#This Row],[Precio Venta sin IGV]]*0.4)</f>
        <v>17108.400000000001</v>
      </c>
      <c r="I3080">
        <v>28514</v>
      </c>
      <c r="J3080">
        <f t="shared" si="145"/>
        <v>0.18</v>
      </c>
      <c r="K3080">
        <f t="shared" si="146"/>
        <v>33646.519999999997</v>
      </c>
      <c r="L3080" t="s">
        <v>32</v>
      </c>
      <c r="M3080" t="s">
        <v>18</v>
      </c>
    </row>
    <row r="3081" spans="1:13" ht="15" x14ac:dyDescent="0.25">
      <c r="A3081">
        <v>3080</v>
      </c>
      <c r="B3081">
        <v>42610</v>
      </c>
      <c r="C3081" t="s">
        <v>16</v>
      </c>
      <c r="D3081" t="s">
        <v>3188</v>
      </c>
      <c r="E3081" t="str">
        <f t="shared" si="144"/>
        <v>Surco,Lima,Lima</v>
      </c>
      <c r="F3081" t="s">
        <v>7</v>
      </c>
      <c r="G3081">
        <v>75</v>
      </c>
      <c r="H3081">
        <f>tabla_ventas[[#This Row],[Precio Venta sin IGV]]-(tabla_ventas[[#This Row],[Precio Venta sin IGV]]*0.4)</f>
        <v>17415</v>
      </c>
      <c r="I3081">
        <v>29025</v>
      </c>
      <c r="J3081">
        <f t="shared" si="145"/>
        <v>0.18</v>
      </c>
      <c r="K3081">
        <f t="shared" si="146"/>
        <v>34249.5</v>
      </c>
      <c r="L3081" t="s">
        <v>32</v>
      </c>
      <c r="M3081" t="s">
        <v>18</v>
      </c>
    </row>
    <row r="3082" spans="1:13" ht="15" x14ac:dyDescent="0.25">
      <c r="A3082">
        <v>3081</v>
      </c>
      <c r="B3082">
        <v>42610</v>
      </c>
      <c r="C3082" t="s">
        <v>16</v>
      </c>
      <c r="D3082" t="s">
        <v>3189</v>
      </c>
      <c r="E3082" t="str">
        <f t="shared" si="144"/>
        <v>Surco,Lima,Lima</v>
      </c>
      <c r="F3082" t="s">
        <v>7</v>
      </c>
      <c r="G3082">
        <v>51</v>
      </c>
      <c r="H3082">
        <f>tabla_ventas[[#This Row],[Precio Venta sin IGV]]-(tabla_ventas[[#This Row],[Precio Venta sin IGV]]*0.4)</f>
        <v>20986.199999999997</v>
      </c>
      <c r="I3082">
        <v>34977</v>
      </c>
      <c r="J3082">
        <f t="shared" si="145"/>
        <v>0.18</v>
      </c>
      <c r="K3082">
        <f t="shared" si="146"/>
        <v>41272.86</v>
      </c>
      <c r="L3082" t="s">
        <v>32</v>
      </c>
      <c r="M3082" t="s">
        <v>18</v>
      </c>
    </row>
    <row r="3083" spans="1:13" ht="15" x14ac:dyDescent="0.25">
      <c r="A3083">
        <v>3082</v>
      </c>
      <c r="B3083">
        <v>42610</v>
      </c>
      <c r="C3083" t="s">
        <v>16</v>
      </c>
      <c r="D3083" t="s">
        <v>3190</v>
      </c>
      <c r="E3083" t="str">
        <f t="shared" si="144"/>
        <v>Surco,Lima,Lima</v>
      </c>
      <c r="F3083" t="s">
        <v>7</v>
      </c>
      <c r="G3083">
        <v>138</v>
      </c>
      <c r="H3083">
        <f>tabla_ventas[[#This Row],[Precio Venta sin IGV]]-(tabla_ventas[[#This Row],[Precio Venta sin IGV]]*0.4)</f>
        <v>14917.8</v>
      </c>
      <c r="I3083">
        <v>24863</v>
      </c>
      <c r="J3083">
        <f t="shared" si="145"/>
        <v>0.18</v>
      </c>
      <c r="K3083">
        <f t="shared" si="146"/>
        <v>29338.34</v>
      </c>
      <c r="L3083" t="s">
        <v>32</v>
      </c>
      <c r="M3083" t="s">
        <v>18</v>
      </c>
    </row>
    <row r="3084" spans="1:13" ht="15" x14ac:dyDescent="0.25">
      <c r="A3084">
        <v>3083</v>
      </c>
      <c r="B3084">
        <v>42610</v>
      </c>
      <c r="C3084" t="s">
        <v>27</v>
      </c>
      <c r="D3084" t="s">
        <v>3191</v>
      </c>
      <c r="E3084" t="str">
        <f t="shared" si="144"/>
        <v>Surco,Lima,Lima</v>
      </c>
      <c r="F3084" t="s">
        <v>7</v>
      </c>
      <c r="G3084">
        <v>125</v>
      </c>
      <c r="H3084">
        <f>tabla_ventas[[#This Row],[Precio Venta sin IGV]]-(tabla_ventas[[#This Row],[Precio Venta sin IGV]]*0.4)</f>
        <v>20038.199999999997</v>
      </c>
      <c r="I3084">
        <v>33397</v>
      </c>
      <c r="J3084">
        <f t="shared" si="145"/>
        <v>0.18</v>
      </c>
      <c r="K3084">
        <f t="shared" si="146"/>
        <v>39408.46</v>
      </c>
      <c r="L3084" t="s">
        <v>32</v>
      </c>
      <c r="M3084" t="s">
        <v>22</v>
      </c>
    </row>
    <row r="3085" spans="1:13" ht="15" x14ac:dyDescent="0.25">
      <c r="A3085">
        <v>3084</v>
      </c>
      <c r="B3085">
        <v>42610</v>
      </c>
      <c r="C3085" t="s">
        <v>27</v>
      </c>
      <c r="D3085" t="s">
        <v>3192</v>
      </c>
      <c r="E3085" t="str">
        <f t="shared" si="144"/>
        <v>Surco,Lima,Lima</v>
      </c>
      <c r="F3085" t="s">
        <v>7</v>
      </c>
      <c r="G3085">
        <v>144</v>
      </c>
      <c r="H3085">
        <f>tabla_ventas[[#This Row],[Precio Venta sin IGV]]-(tabla_ventas[[#This Row],[Precio Venta sin IGV]]*0.4)</f>
        <v>21457.8</v>
      </c>
      <c r="I3085">
        <v>35763</v>
      </c>
      <c r="J3085">
        <f t="shared" si="145"/>
        <v>0.18</v>
      </c>
      <c r="K3085">
        <f t="shared" si="146"/>
        <v>42200.34</v>
      </c>
      <c r="L3085" t="s">
        <v>32</v>
      </c>
      <c r="M3085" t="s">
        <v>22</v>
      </c>
    </row>
    <row r="3086" spans="1:13" ht="15" x14ac:dyDescent="0.25">
      <c r="A3086">
        <v>3085</v>
      </c>
      <c r="B3086">
        <v>42610</v>
      </c>
      <c r="C3086" t="s">
        <v>27</v>
      </c>
      <c r="D3086" t="s">
        <v>3193</v>
      </c>
      <c r="E3086" t="str">
        <f t="shared" si="144"/>
        <v>Surco,Lima,Lima</v>
      </c>
      <c r="F3086" t="s">
        <v>7</v>
      </c>
      <c r="G3086">
        <v>97</v>
      </c>
      <c r="H3086">
        <f>tabla_ventas[[#This Row],[Precio Venta sin IGV]]-(tabla_ventas[[#This Row],[Precio Venta sin IGV]]*0.4)</f>
        <v>20276.400000000001</v>
      </c>
      <c r="I3086">
        <v>33794</v>
      </c>
      <c r="J3086">
        <f t="shared" si="145"/>
        <v>0.18</v>
      </c>
      <c r="K3086">
        <f t="shared" si="146"/>
        <v>39876.92</v>
      </c>
      <c r="L3086" t="s">
        <v>32</v>
      </c>
      <c r="M3086" t="s">
        <v>22</v>
      </c>
    </row>
    <row r="3087" spans="1:13" ht="15" x14ac:dyDescent="0.25">
      <c r="A3087">
        <v>3086</v>
      </c>
      <c r="B3087">
        <v>42610</v>
      </c>
      <c r="C3087" t="s">
        <v>27</v>
      </c>
      <c r="D3087" t="s">
        <v>3194</v>
      </c>
      <c r="E3087" t="str">
        <f t="shared" si="144"/>
        <v>Surco,Lima,Lima</v>
      </c>
      <c r="F3087" t="s">
        <v>7</v>
      </c>
      <c r="G3087">
        <v>23</v>
      </c>
      <c r="H3087">
        <f>tabla_ventas[[#This Row],[Precio Venta sin IGV]]-(tabla_ventas[[#This Row],[Precio Venta sin IGV]]*0.4)</f>
        <v>21960</v>
      </c>
      <c r="I3087">
        <v>36600</v>
      </c>
      <c r="J3087">
        <f t="shared" si="145"/>
        <v>0.18</v>
      </c>
      <c r="K3087">
        <f t="shared" si="146"/>
        <v>43188</v>
      </c>
      <c r="L3087" t="s">
        <v>32</v>
      </c>
      <c r="M3087" t="s">
        <v>22</v>
      </c>
    </row>
    <row r="3088" spans="1:13" ht="15" x14ac:dyDescent="0.25">
      <c r="A3088">
        <v>3087</v>
      </c>
      <c r="B3088">
        <v>42610</v>
      </c>
      <c r="C3088" t="s">
        <v>27</v>
      </c>
      <c r="D3088" t="s">
        <v>3195</v>
      </c>
      <c r="E3088" t="str">
        <f t="shared" si="144"/>
        <v>Ate,Lima,Lima</v>
      </c>
      <c r="F3088" t="s">
        <v>7</v>
      </c>
      <c r="G3088">
        <v>98</v>
      </c>
      <c r="H3088">
        <f>tabla_ventas[[#This Row],[Precio Venta sin IGV]]-(tabla_ventas[[#This Row],[Precio Venta sin IGV]]*0.4)</f>
        <v>12540.6</v>
      </c>
      <c r="I3088">
        <v>20901</v>
      </c>
      <c r="J3088">
        <f t="shared" si="145"/>
        <v>0.18</v>
      </c>
      <c r="K3088">
        <f t="shared" si="146"/>
        <v>24663.18</v>
      </c>
      <c r="L3088" t="s">
        <v>31</v>
      </c>
      <c r="M3088" t="s">
        <v>23</v>
      </c>
    </row>
    <row r="3089" spans="1:13" ht="15" x14ac:dyDescent="0.25">
      <c r="A3089">
        <v>3088</v>
      </c>
      <c r="B3089">
        <v>42610</v>
      </c>
      <c r="C3089" t="s">
        <v>27</v>
      </c>
      <c r="D3089" t="s">
        <v>3196</v>
      </c>
      <c r="E3089" t="str">
        <f t="shared" si="144"/>
        <v>Ate,Lima,Lima</v>
      </c>
      <c r="F3089" t="s">
        <v>7</v>
      </c>
      <c r="G3089">
        <v>82</v>
      </c>
      <c r="H3089">
        <f>tabla_ventas[[#This Row],[Precio Venta sin IGV]]-(tabla_ventas[[#This Row],[Precio Venta sin IGV]]*0.4)</f>
        <v>11926.8</v>
      </c>
      <c r="I3089">
        <v>19878</v>
      </c>
      <c r="J3089">
        <f t="shared" si="145"/>
        <v>0.18</v>
      </c>
      <c r="K3089">
        <f t="shared" si="146"/>
        <v>23456.04</v>
      </c>
      <c r="L3089" t="s">
        <v>31</v>
      </c>
      <c r="M3089" t="s">
        <v>23</v>
      </c>
    </row>
    <row r="3090" spans="1:13" ht="15" x14ac:dyDescent="0.25">
      <c r="A3090">
        <v>3089</v>
      </c>
      <c r="B3090">
        <v>42610</v>
      </c>
      <c r="C3090" t="s">
        <v>27</v>
      </c>
      <c r="D3090" t="s">
        <v>3197</v>
      </c>
      <c r="E3090" t="str">
        <f t="shared" si="144"/>
        <v>Ate,Lima,Lima</v>
      </c>
      <c r="F3090" t="s">
        <v>7</v>
      </c>
      <c r="G3090">
        <v>96</v>
      </c>
      <c r="H3090">
        <f>tabla_ventas[[#This Row],[Precio Venta sin IGV]]-(tabla_ventas[[#This Row],[Precio Venta sin IGV]]*0.4)</f>
        <v>23454.6</v>
      </c>
      <c r="I3090">
        <v>39091</v>
      </c>
      <c r="J3090">
        <f t="shared" si="145"/>
        <v>0.18</v>
      </c>
      <c r="K3090">
        <f t="shared" si="146"/>
        <v>46127.38</v>
      </c>
      <c r="L3090" t="s">
        <v>31</v>
      </c>
      <c r="M3090" t="s">
        <v>23</v>
      </c>
    </row>
    <row r="3091" spans="1:13" ht="15" x14ac:dyDescent="0.25">
      <c r="A3091">
        <v>3090</v>
      </c>
      <c r="B3091">
        <v>42610</v>
      </c>
      <c r="C3091" t="s">
        <v>27</v>
      </c>
      <c r="D3091" t="s">
        <v>3198</v>
      </c>
      <c r="E3091" t="str">
        <f t="shared" si="144"/>
        <v>Ate,Lima,Lima</v>
      </c>
      <c r="F3091" t="s">
        <v>7</v>
      </c>
      <c r="G3091">
        <v>121</v>
      </c>
      <c r="H3091">
        <f>tabla_ventas[[#This Row],[Precio Venta sin IGV]]-(tabla_ventas[[#This Row],[Precio Venta sin IGV]]*0.4)</f>
        <v>23229.599999999999</v>
      </c>
      <c r="I3091">
        <v>38716</v>
      </c>
      <c r="J3091">
        <f t="shared" si="145"/>
        <v>0.18</v>
      </c>
      <c r="K3091">
        <f t="shared" si="146"/>
        <v>45684.88</v>
      </c>
      <c r="L3091" t="s">
        <v>31</v>
      </c>
      <c r="M3091" t="s">
        <v>23</v>
      </c>
    </row>
    <row r="3092" spans="1:13" ht="15" x14ac:dyDescent="0.25">
      <c r="A3092">
        <v>3091</v>
      </c>
      <c r="B3092">
        <v>42610</v>
      </c>
      <c r="C3092" t="s">
        <v>17</v>
      </c>
      <c r="D3092" t="s">
        <v>3199</v>
      </c>
      <c r="E3092" t="str">
        <f t="shared" si="144"/>
        <v>La Molina,Lima, Lima</v>
      </c>
      <c r="F3092" t="s">
        <v>12</v>
      </c>
      <c r="G3092">
        <v>22</v>
      </c>
      <c r="H3092">
        <f>tabla_ventas[[#This Row],[Precio Venta sin IGV]]-(tabla_ventas[[#This Row],[Precio Venta sin IGV]]*0.4)</f>
        <v>15786.599999999999</v>
      </c>
      <c r="I3092">
        <v>26311</v>
      </c>
      <c r="J3092">
        <f t="shared" si="145"/>
        <v>0.18</v>
      </c>
      <c r="K3092">
        <f t="shared" si="146"/>
        <v>31046.98</v>
      </c>
      <c r="L3092" t="s">
        <v>119</v>
      </c>
      <c r="M3092" t="s">
        <v>13</v>
      </c>
    </row>
    <row r="3093" spans="1:13" ht="15" x14ac:dyDescent="0.25">
      <c r="A3093">
        <v>3092</v>
      </c>
      <c r="B3093">
        <v>42610</v>
      </c>
      <c r="C3093" t="s">
        <v>17</v>
      </c>
      <c r="D3093" t="s">
        <v>3200</v>
      </c>
      <c r="E3093" t="str">
        <f t="shared" si="144"/>
        <v>La Molina,Lima, Lima</v>
      </c>
      <c r="F3093" t="s">
        <v>12</v>
      </c>
      <c r="G3093">
        <v>137</v>
      </c>
      <c r="H3093">
        <f>tabla_ventas[[#This Row],[Precio Venta sin IGV]]-(tabla_ventas[[#This Row],[Precio Venta sin IGV]]*0.4)</f>
        <v>12226.2</v>
      </c>
      <c r="I3093">
        <v>20377</v>
      </c>
      <c r="J3093">
        <f t="shared" si="145"/>
        <v>0.18</v>
      </c>
      <c r="K3093">
        <f t="shared" si="146"/>
        <v>24044.86</v>
      </c>
      <c r="L3093" t="s">
        <v>119</v>
      </c>
      <c r="M3093" t="s">
        <v>13</v>
      </c>
    </row>
    <row r="3094" spans="1:13" ht="15" x14ac:dyDescent="0.25">
      <c r="A3094">
        <v>3093</v>
      </c>
      <c r="B3094">
        <v>42610</v>
      </c>
      <c r="C3094" t="s">
        <v>17</v>
      </c>
      <c r="D3094" t="s">
        <v>3201</v>
      </c>
      <c r="E3094" t="str">
        <f t="shared" si="144"/>
        <v>La Molina,Lima, Lima</v>
      </c>
      <c r="F3094" t="s">
        <v>12</v>
      </c>
      <c r="G3094">
        <v>73</v>
      </c>
      <c r="H3094">
        <f>tabla_ventas[[#This Row],[Precio Venta sin IGV]]-(tabla_ventas[[#This Row],[Precio Venta sin IGV]]*0.4)</f>
        <v>22052.400000000001</v>
      </c>
      <c r="I3094">
        <v>36754</v>
      </c>
      <c r="J3094">
        <f t="shared" si="145"/>
        <v>0.18</v>
      </c>
      <c r="K3094">
        <f t="shared" si="146"/>
        <v>43369.72</v>
      </c>
      <c r="L3094" t="s">
        <v>119</v>
      </c>
      <c r="M3094" t="s">
        <v>13</v>
      </c>
    </row>
    <row r="3095" spans="1:13" ht="15" x14ac:dyDescent="0.25">
      <c r="A3095">
        <v>3094</v>
      </c>
      <c r="B3095">
        <v>42610</v>
      </c>
      <c r="C3095" t="s">
        <v>17</v>
      </c>
      <c r="D3095" t="s">
        <v>3202</v>
      </c>
      <c r="E3095" t="str">
        <f t="shared" si="144"/>
        <v>La Molina,Lima, Lima</v>
      </c>
      <c r="F3095" t="s">
        <v>12</v>
      </c>
      <c r="G3095">
        <v>135</v>
      </c>
      <c r="H3095">
        <f>tabla_ventas[[#This Row],[Precio Venta sin IGV]]-(tabla_ventas[[#This Row],[Precio Venta sin IGV]]*0.4)</f>
        <v>20788.8</v>
      </c>
      <c r="I3095">
        <v>34648</v>
      </c>
      <c r="J3095">
        <f t="shared" si="145"/>
        <v>0.18</v>
      </c>
      <c r="K3095">
        <f t="shared" si="146"/>
        <v>40884.639999999999</v>
      </c>
      <c r="L3095" t="s">
        <v>119</v>
      </c>
      <c r="M3095" t="s">
        <v>13</v>
      </c>
    </row>
    <row r="3096" spans="1:13" ht="15" x14ac:dyDescent="0.25">
      <c r="A3096">
        <v>3095</v>
      </c>
      <c r="B3096">
        <v>42610</v>
      </c>
      <c r="C3096" t="s">
        <v>24</v>
      </c>
      <c r="D3096" t="s">
        <v>3203</v>
      </c>
      <c r="E3096" t="str">
        <f t="shared" si="144"/>
        <v>San Miguel, Lima, Lima</v>
      </c>
      <c r="F3096" t="s">
        <v>7</v>
      </c>
      <c r="G3096">
        <v>72</v>
      </c>
      <c r="H3096">
        <f>tabla_ventas[[#This Row],[Precio Venta sin IGV]]-(tabla_ventas[[#This Row],[Precio Venta sin IGV]]*0.4)</f>
        <v>10940.4</v>
      </c>
      <c r="I3096">
        <v>18234</v>
      </c>
      <c r="J3096">
        <f t="shared" si="145"/>
        <v>0.18</v>
      </c>
      <c r="K3096">
        <f t="shared" si="146"/>
        <v>21516.12</v>
      </c>
      <c r="L3096" t="s">
        <v>30</v>
      </c>
      <c r="M3096" t="s">
        <v>8</v>
      </c>
    </row>
    <row r="3097" spans="1:13" ht="15" x14ac:dyDescent="0.25">
      <c r="A3097">
        <v>3096</v>
      </c>
      <c r="B3097">
        <v>42610</v>
      </c>
      <c r="C3097" t="s">
        <v>24</v>
      </c>
      <c r="D3097" t="s">
        <v>3204</v>
      </c>
      <c r="E3097" t="str">
        <f t="shared" si="144"/>
        <v>San Miguel, Lima, Lima</v>
      </c>
      <c r="F3097" t="s">
        <v>7</v>
      </c>
      <c r="G3097">
        <v>156</v>
      </c>
      <c r="H3097">
        <f>tabla_ventas[[#This Row],[Precio Venta sin IGV]]-(tabla_ventas[[#This Row],[Precio Venta sin IGV]]*0.4)</f>
        <v>18805.199999999997</v>
      </c>
      <c r="I3097">
        <v>31342</v>
      </c>
      <c r="J3097">
        <f t="shared" si="145"/>
        <v>0.18</v>
      </c>
      <c r="K3097">
        <f t="shared" si="146"/>
        <v>36983.56</v>
      </c>
      <c r="L3097" t="s">
        <v>30</v>
      </c>
      <c r="M3097" t="s">
        <v>8</v>
      </c>
    </row>
    <row r="3098" spans="1:13" ht="15" x14ac:dyDescent="0.25">
      <c r="A3098">
        <v>3097</v>
      </c>
      <c r="B3098">
        <v>42610</v>
      </c>
      <c r="C3098" t="s">
        <v>24</v>
      </c>
      <c r="D3098" t="s">
        <v>3205</v>
      </c>
      <c r="E3098" t="str">
        <f t="shared" si="144"/>
        <v>San Miguel, Lima, Lima</v>
      </c>
      <c r="F3098" t="s">
        <v>7</v>
      </c>
      <c r="G3098">
        <v>120</v>
      </c>
      <c r="H3098">
        <f>tabla_ventas[[#This Row],[Precio Venta sin IGV]]-(tabla_ventas[[#This Row],[Precio Venta sin IGV]]*0.4)</f>
        <v>23831.4</v>
      </c>
      <c r="I3098">
        <v>39719</v>
      </c>
      <c r="J3098">
        <f t="shared" si="145"/>
        <v>0.18</v>
      </c>
      <c r="K3098">
        <f t="shared" si="146"/>
        <v>46868.42</v>
      </c>
      <c r="L3098" t="s">
        <v>30</v>
      </c>
      <c r="M3098" t="s">
        <v>8</v>
      </c>
    </row>
    <row r="3099" spans="1:13" ht="15" x14ac:dyDescent="0.25">
      <c r="A3099">
        <v>3098</v>
      </c>
      <c r="B3099">
        <v>42610</v>
      </c>
      <c r="C3099" t="s">
        <v>24</v>
      </c>
      <c r="D3099" t="s">
        <v>3206</v>
      </c>
      <c r="E3099" t="str">
        <f t="shared" si="144"/>
        <v>San Miguel, Lima, Lima</v>
      </c>
      <c r="F3099" t="s">
        <v>7</v>
      </c>
      <c r="G3099">
        <v>34</v>
      </c>
      <c r="H3099">
        <f>tabla_ventas[[#This Row],[Precio Venta sin IGV]]-(tabla_ventas[[#This Row],[Precio Venta sin IGV]]*0.4)</f>
        <v>15137.4</v>
      </c>
      <c r="I3099">
        <v>25229</v>
      </c>
      <c r="J3099">
        <f t="shared" si="145"/>
        <v>0.18</v>
      </c>
      <c r="K3099">
        <f t="shared" si="146"/>
        <v>29770.22</v>
      </c>
      <c r="L3099" t="s">
        <v>30</v>
      </c>
      <c r="M3099" t="s">
        <v>8</v>
      </c>
    </row>
    <row r="3100" spans="1:13" ht="15" x14ac:dyDescent="0.25">
      <c r="A3100">
        <v>3099</v>
      </c>
      <c r="B3100">
        <v>42610</v>
      </c>
      <c r="C3100" t="s">
        <v>24</v>
      </c>
      <c r="D3100" t="s">
        <v>3207</v>
      </c>
      <c r="E3100" t="str">
        <f t="shared" si="144"/>
        <v>San Miguel, Lima, Lima</v>
      </c>
      <c r="F3100" t="s">
        <v>7</v>
      </c>
      <c r="G3100">
        <v>35</v>
      </c>
      <c r="H3100">
        <f>tabla_ventas[[#This Row],[Precio Venta sin IGV]]-(tabla_ventas[[#This Row],[Precio Venta sin IGV]]*0.4)</f>
        <v>22699.8</v>
      </c>
      <c r="I3100">
        <v>37833</v>
      </c>
      <c r="J3100">
        <f t="shared" si="145"/>
        <v>0.18</v>
      </c>
      <c r="K3100">
        <f t="shared" si="146"/>
        <v>44642.94</v>
      </c>
      <c r="L3100" t="s">
        <v>30</v>
      </c>
      <c r="M3100" t="s">
        <v>14</v>
      </c>
    </row>
    <row r="3101" spans="1:13" ht="15" x14ac:dyDescent="0.25">
      <c r="A3101">
        <v>3100</v>
      </c>
      <c r="B3101">
        <v>42610</v>
      </c>
      <c r="C3101" t="s">
        <v>24</v>
      </c>
      <c r="D3101" t="s">
        <v>3208</v>
      </c>
      <c r="E3101" t="str">
        <f t="shared" si="144"/>
        <v>San Miguel, Lima, Lima</v>
      </c>
      <c r="F3101" t="s">
        <v>7</v>
      </c>
      <c r="G3101">
        <v>82</v>
      </c>
      <c r="H3101">
        <f>tabla_ventas[[#This Row],[Precio Venta sin IGV]]-(tabla_ventas[[#This Row],[Precio Venta sin IGV]]*0.4)</f>
        <v>17052.599999999999</v>
      </c>
      <c r="I3101">
        <v>28421</v>
      </c>
      <c r="J3101">
        <f t="shared" si="145"/>
        <v>0.18</v>
      </c>
      <c r="K3101">
        <f t="shared" si="146"/>
        <v>33536.78</v>
      </c>
      <c r="L3101" t="s">
        <v>30</v>
      </c>
      <c r="M3101" t="s">
        <v>14</v>
      </c>
    </row>
    <row r="3102" spans="1:13" ht="15" x14ac:dyDescent="0.25">
      <c r="A3102">
        <v>3101</v>
      </c>
      <c r="B3102">
        <v>42610</v>
      </c>
      <c r="C3102" t="s">
        <v>24</v>
      </c>
      <c r="D3102" t="s">
        <v>3209</v>
      </c>
      <c r="E3102" t="str">
        <f t="shared" si="144"/>
        <v>San Miguel, Lima, Lima</v>
      </c>
      <c r="F3102" t="s">
        <v>7</v>
      </c>
      <c r="G3102">
        <v>159</v>
      </c>
      <c r="H3102">
        <f>tabla_ventas[[#This Row],[Precio Venta sin IGV]]-(tabla_ventas[[#This Row],[Precio Venta sin IGV]]*0.4)</f>
        <v>11149.8</v>
      </c>
      <c r="I3102">
        <v>18583</v>
      </c>
      <c r="J3102">
        <f t="shared" si="145"/>
        <v>0.18</v>
      </c>
      <c r="K3102">
        <f t="shared" si="146"/>
        <v>21927.94</v>
      </c>
      <c r="L3102" t="s">
        <v>30</v>
      </c>
      <c r="M3102" t="s">
        <v>14</v>
      </c>
    </row>
    <row r="3103" spans="1:13" ht="15" x14ac:dyDescent="0.25">
      <c r="A3103">
        <v>3102</v>
      </c>
      <c r="B3103">
        <v>42610</v>
      </c>
      <c r="C3103" t="s">
        <v>24</v>
      </c>
      <c r="D3103" t="s">
        <v>3210</v>
      </c>
      <c r="E3103" t="str">
        <f t="shared" si="144"/>
        <v>San Miguel, Lima, Lima</v>
      </c>
      <c r="F3103" t="s">
        <v>7</v>
      </c>
      <c r="G3103">
        <v>47</v>
      </c>
      <c r="H3103">
        <f>tabla_ventas[[#This Row],[Precio Venta sin IGV]]-(tabla_ventas[[#This Row],[Precio Venta sin IGV]]*0.4)</f>
        <v>16287</v>
      </c>
      <c r="I3103">
        <v>27145</v>
      </c>
      <c r="J3103">
        <f t="shared" si="145"/>
        <v>0.18</v>
      </c>
      <c r="K3103">
        <f t="shared" si="146"/>
        <v>32031.1</v>
      </c>
      <c r="L3103" t="s">
        <v>30</v>
      </c>
      <c r="M3103" t="s">
        <v>14</v>
      </c>
    </row>
    <row r="3104" spans="1:13" ht="15" x14ac:dyDescent="0.25">
      <c r="A3104">
        <v>3103</v>
      </c>
      <c r="B3104">
        <v>42610</v>
      </c>
      <c r="C3104" t="s">
        <v>28</v>
      </c>
      <c r="D3104" t="s">
        <v>3211</v>
      </c>
      <c r="E3104" t="str">
        <f t="shared" si="144"/>
        <v>San Miguel, Lima, Lima</v>
      </c>
      <c r="F3104" t="s">
        <v>12</v>
      </c>
      <c r="G3104">
        <v>135</v>
      </c>
      <c r="H3104">
        <f>tabla_ventas[[#This Row],[Precio Venta sin IGV]]-(tabla_ventas[[#This Row],[Precio Venta sin IGV]]*0.4)</f>
        <v>14097.6</v>
      </c>
      <c r="I3104">
        <v>23496</v>
      </c>
      <c r="J3104">
        <f t="shared" si="145"/>
        <v>0.18</v>
      </c>
      <c r="K3104">
        <f t="shared" si="146"/>
        <v>27725.279999999999</v>
      </c>
      <c r="L3104" t="s">
        <v>30</v>
      </c>
      <c r="M3104" t="s">
        <v>8</v>
      </c>
    </row>
    <row r="3105" spans="1:13" ht="15" x14ac:dyDescent="0.25">
      <c r="A3105">
        <v>3104</v>
      </c>
      <c r="B3105">
        <v>42610</v>
      </c>
      <c r="C3105" t="s">
        <v>28</v>
      </c>
      <c r="D3105" t="s">
        <v>3212</v>
      </c>
      <c r="E3105" t="str">
        <f t="shared" si="144"/>
        <v>San Miguel, Lima, Lima</v>
      </c>
      <c r="F3105" t="s">
        <v>12</v>
      </c>
      <c r="G3105">
        <v>179</v>
      </c>
      <c r="H3105">
        <f>tabla_ventas[[#This Row],[Precio Venta sin IGV]]-(tabla_ventas[[#This Row],[Precio Venta sin IGV]]*0.4)</f>
        <v>12289.8</v>
      </c>
      <c r="I3105">
        <v>20483</v>
      </c>
      <c r="J3105">
        <f t="shared" si="145"/>
        <v>0.18</v>
      </c>
      <c r="K3105">
        <f t="shared" si="146"/>
        <v>24169.94</v>
      </c>
      <c r="L3105" t="s">
        <v>30</v>
      </c>
      <c r="M3105" t="s">
        <v>8</v>
      </c>
    </row>
    <row r="3106" spans="1:13" ht="15" x14ac:dyDescent="0.25">
      <c r="A3106">
        <v>3105</v>
      </c>
      <c r="B3106">
        <v>42610</v>
      </c>
      <c r="C3106" t="s">
        <v>28</v>
      </c>
      <c r="D3106" t="s">
        <v>3213</v>
      </c>
      <c r="E3106" t="str">
        <f t="shared" si="144"/>
        <v>San Miguel, Lima, Lima</v>
      </c>
      <c r="F3106" t="s">
        <v>12</v>
      </c>
      <c r="G3106">
        <v>84</v>
      </c>
      <c r="H3106">
        <f>tabla_ventas[[#This Row],[Precio Venta sin IGV]]-(tabla_ventas[[#This Row],[Precio Venta sin IGV]]*0.4)</f>
        <v>20467.8</v>
      </c>
      <c r="I3106">
        <v>34113</v>
      </c>
      <c r="J3106">
        <f t="shared" si="145"/>
        <v>0.18</v>
      </c>
      <c r="K3106">
        <f t="shared" si="146"/>
        <v>40253.339999999997</v>
      </c>
      <c r="L3106" t="s">
        <v>30</v>
      </c>
      <c r="M3106" t="s">
        <v>8</v>
      </c>
    </row>
    <row r="3107" spans="1:13" ht="15" x14ac:dyDescent="0.25">
      <c r="A3107">
        <v>3106</v>
      </c>
      <c r="B3107">
        <v>42610</v>
      </c>
      <c r="C3107" t="s">
        <v>28</v>
      </c>
      <c r="D3107" t="s">
        <v>3214</v>
      </c>
      <c r="E3107" t="str">
        <f t="shared" si="144"/>
        <v>San Miguel, Lima, Lima</v>
      </c>
      <c r="F3107" t="s">
        <v>12</v>
      </c>
      <c r="G3107">
        <v>59</v>
      </c>
      <c r="H3107">
        <f>tabla_ventas[[#This Row],[Precio Venta sin IGV]]-(tabla_ventas[[#This Row],[Precio Venta sin IGV]]*0.4)</f>
        <v>20789.400000000001</v>
      </c>
      <c r="I3107">
        <v>34649</v>
      </c>
      <c r="J3107">
        <f t="shared" si="145"/>
        <v>0.18</v>
      </c>
      <c r="K3107">
        <f t="shared" si="146"/>
        <v>40885.82</v>
      </c>
      <c r="L3107" t="s">
        <v>30</v>
      </c>
      <c r="M3107" t="s">
        <v>8</v>
      </c>
    </row>
    <row r="3108" spans="1:13" ht="15" x14ac:dyDescent="0.25">
      <c r="A3108">
        <v>3107</v>
      </c>
      <c r="B3108">
        <v>42609</v>
      </c>
      <c r="C3108" t="s">
        <v>27</v>
      </c>
      <c r="D3108" t="s">
        <v>3215</v>
      </c>
      <c r="E3108" t="str">
        <f t="shared" si="144"/>
        <v>Surco,Lima,Lima</v>
      </c>
      <c r="F3108" t="s">
        <v>7</v>
      </c>
      <c r="G3108">
        <v>142</v>
      </c>
      <c r="H3108">
        <f>tabla_ventas[[#This Row],[Precio Venta sin IGV]]-(tabla_ventas[[#This Row],[Precio Venta sin IGV]]*0.4)</f>
        <v>19169.400000000001</v>
      </c>
      <c r="I3108">
        <v>31949</v>
      </c>
      <c r="J3108">
        <f t="shared" si="145"/>
        <v>0.18</v>
      </c>
      <c r="K3108">
        <f t="shared" si="146"/>
        <v>37699.82</v>
      </c>
      <c r="L3108" t="s">
        <v>32</v>
      </c>
      <c r="M3108" t="s">
        <v>22</v>
      </c>
    </row>
    <row r="3109" spans="1:13" ht="15" x14ac:dyDescent="0.25">
      <c r="A3109">
        <v>3108</v>
      </c>
      <c r="B3109">
        <v>42609</v>
      </c>
      <c r="C3109" t="s">
        <v>27</v>
      </c>
      <c r="D3109" t="s">
        <v>3216</v>
      </c>
      <c r="E3109" t="str">
        <f t="shared" si="144"/>
        <v>Surco,Lima,Lima</v>
      </c>
      <c r="F3109" t="s">
        <v>7</v>
      </c>
      <c r="G3109">
        <v>25</v>
      </c>
      <c r="H3109">
        <f>tabla_ventas[[#This Row],[Precio Venta sin IGV]]-(tabla_ventas[[#This Row],[Precio Venta sin IGV]]*0.4)</f>
        <v>21396.6</v>
      </c>
      <c r="I3109">
        <v>35661</v>
      </c>
      <c r="J3109">
        <f t="shared" si="145"/>
        <v>0.18</v>
      </c>
      <c r="K3109">
        <f t="shared" si="146"/>
        <v>42079.979999999996</v>
      </c>
      <c r="L3109" t="s">
        <v>32</v>
      </c>
      <c r="M3109" t="s">
        <v>22</v>
      </c>
    </row>
    <row r="3110" spans="1:13" ht="15" x14ac:dyDescent="0.25">
      <c r="A3110">
        <v>3109</v>
      </c>
      <c r="B3110">
        <v>42609</v>
      </c>
      <c r="C3110" t="s">
        <v>27</v>
      </c>
      <c r="D3110" t="s">
        <v>3217</v>
      </c>
      <c r="E3110" t="str">
        <f t="shared" si="144"/>
        <v>Surco,Lima,Lima</v>
      </c>
      <c r="F3110" t="s">
        <v>7</v>
      </c>
      <c r="G3110">
        <v>69</v>
      </c>
      <c r="H3110">
        <f>tabla_ventas[[#This Row],[Precio Venta sin IGV]]-(tabla_ventas[[#This Row],[Precio Venta sin IGV]]*0.4)</f>
        <v>23407.199999999997</v>
      </c>
      <c r="I3110">
        <v>39012</v>
      </c>
      <c r="J3110">
        <f t="shared" si="145"/>
        <v>0.18</v>
      </c>
      <c r="K3110">
        <f t="shared" si="146"/>
        <v>46034.16</v>
      </c>
      <c r="L3110" t="s">
        <v>32</v>
      </c>
      <c r="M3110" t="s">
        <v>22</v>
      </c>
    </row>
    <row r="3111" spans="1:13" ht="15" x14ac:dyDescent="0.25">
      <c r="A3111">
        <v>3110</v>
      </c>
      <c r="B3111">
        <v>42609</v>
      </c>
      <c r="C3111" t="s">
        <v>27</v>
      </c>
      <c r="D3111" t="s">
        <v>3218</v>
      </c>
      <c r="E3111" t="str">
        <f t="shared" si="144"/>
        <v>Surco,Lima,Lima</v>
      </c>
      <c r="F3111" t="s">
        <v>7</v>
      </c>
      <c r="G3111">
        <v>123</v>
      </c>
      <c r="H3111">
        <f>tabla_ventas[[#This Row],[Precio Venta sin IGV]]-(tabla_ventas[[#This Row],[Precio Venta sin IGV]]*0.4)</f>
        <v>23140.199999999997</v>
      </c>
      <c r="I3111">
        <v>38567</v>
      </c>
      <c r="J3111">
        <f t="shared" si="145"/>
        <v>0.18</v>
      </c>
      <c r="K3111">
        <f t="shared" si="146"/>
        <v>45509.06</v>
      </c>
      <c r="L3111" t="s">
        <v>32</v>
      </c>
      <c r="M3111" t="s">
        <v>22</v>
      </c>
    </row>
    <row r="3112" spans="1:13" ht="15" x14ac:dyDescent="0.25">
      <c r="A3112">
        <v>3111</v>
      </c>
      <c r="B3112">
        <v>42609</v>
      </c>
      <c r="C3112" t="s">
        <v>17</v>
      </c>
      <c r="D3112" t="s">
        <v>3219</v>
      </c>
      <c r="E3112" t="str">
        <f t="shared" si="144"/>
        <v>Surco,Lima,Lima</v>
      </c>
      <c r="F3112" t="s">
        <v>7</v>
      </c>
      <c r="G3112">
        <v>35</v>
      </c>
      <c r="H3112">
        <f>tabla_ventas[[#This Row],[Precio Venta sin IGV]]-(tabla_ventas[[#This Row],[Precio Venta sin IGV]]*0.4)</f>
        <v>21832.199999999997</v>
      </c>
      <c r="I3112">
        <v>36387</v>
      </c>
      <c r="J3112">
        <f t="shared" si="145"/>
        <v>0.18</v>
      </c>
      <c r="K3112">
        <f t="shared" si="146"/>
        <v>42936.66</v>
      </c>
      <c r="L3112" t="s">
        <v>32</v>
      </c>
      <c r="M3112" t="s">
        <v>26</v>
      </c>
    </row>
    <row r="3113" spans="1:13" ht="15" x14ac:dyDescent="0.25">
      <c r="A3113">
        <v>3112</v>
      </c>
      <c r="B3113">
        <v>42609</v>
      </c>
      <c r="C3113" t="s">
        <v>17</v>
      </c>
      <c r="D3113" t="s">
        <v>3220</v>
      </c>
      <c r="E3113" t="str">
        <f t="shared" si="144"/>
        <v>Surco,Lima,Lima</v>
      </c>
      <c r="F3113" t="s">
        <v>7</v>
      </c>
      <c r="G3113">
        <v>82</v>
      </c>
      <c r="H3113">
        <f>tabla_ventas[[#This Row],[Precio Venta sin IGV]]-(tabla_ventas[[#This Row],[Precio Venta sin IGV]]*0.4)</f>
        <v>17561.400000000001</v>
      </c>
      <c r="I3113">
        <v>29269</v>
      </c>
      <c r="J3113">
        <f t="shared" si="145"/>
        <v>0.18</v>
      </c>
      <c r="K3113">
        <f t="shared" si="146"/>
        <v>34537.42</v>
      </c>
      <c r="L3113" t="s">
        <v>32</v>
      </c>
      <c r="M3113" t="s">
        <v>26</v>
      </c>
    </row>
    <row r="3114" spans="1:13" ht="15" x14ac:dyDescent="0.25">
      <c r="A3114">
        <v>3113</v>
      </c>
      <c r="B3114">
        <v>42609</v>
      </c>
      <c r="C3114" t="s">
        <v>17</v>
      </c>
      <c r="D3114" t="s">
        <v>3221</v>
      </c>
      <c r="E3114" t="str">
        <f t="shared" si="144"/>
        <v>Surco,Lima,Lima</v>
      </c>
      <c r="F3114" t="s">
        <v>7</v>
      </c>
      <c r="G3114">
        <v>3</v>
      </c>
      <c r="H3114">
        <f>tabla_ventas[[#This Row],[Precio Venta sin IGV]]-(tabla_ventas[[#This Row],[Precio Venta sin IGV]]*0.4)</f>
        <v>23149.199999999997</v>
      </c>
      <c r="I3114">
        <v>38582</v>
      </c>
      <c r="J3114">
        <f t="shared" si="145"/>
        <v>0.18</v>
      </c>
      <c r="K3114">
        <f t="shared" si="146"/>
        <v>45526.76</v>
      </c>
      <c r="L3114" t="s">
        <v>32</v>
      </c>
      <c r="M3114" t="s">
        <v>26</v>
      </c>
    </row>
    <row r="3115" spans="1:13" ht="15" x14ac:dyDescent="0.25">
      <c r="A3115">
        <v>3114</v>
      </c>
      <c r="B3115">
        <v>42609</v>
      </c>
      <c r="C3115" t="s">
        <v>17</v>
      </c>
      <c r="D3115" t="s">
        <v>3222</v>
      </c>
      <c r="E3115" t="str">
        <f t="shared" si="144"/>
        <v>Surco,Lima,Lima</v>
      </c>
      <c r="F3115" t="s">
        <v>7</v>
      </c>
      <c r="G3115">
        <v>54</v>
      </c>
      <c r="H3115">
        <f>tabla_ventas[[#This Row],[Precio Venta sin IGV]]-(tabla_ventas[[#This Row],[Precio Venta sin IGV]]*0.4)</f>
        <v>22373.4</v>
      </c>
      <c r="I3115">
        <v>37289</v>
      </c>
      <c r="J3115">
        <f t="shared" si="145"/>
        <v>0.18</v>
      </c>
      <c r="K3115">
        <f t="shared" si="146"/>
        <v>44001.02</v>
      </c>
      <c r="L3115" t="s">
        <v>32</v>
      </c>
      <c r="M3115" t="s">
        <v>26</v>
      </c>
    </row>
    <row r="3116" spans="1:13" ht="15" x14ac:dyDescent="0.25">
      <c r="A3116">
        <v>3115</v>
      </c>
      <c r="B3116">
        <v>42609</v>
      </c>
      <c r="C3116" t="s">
        <v>28</v>
      </c>
      <c r="D3116" t="s">
        <v>3223</v>
      </c>
      <c r="E3116" t="str">
        <f t="shared" si="144"/>
        <v>Surco,Lima,Lima</v>
      </c>
      <c r="F3116" t="s">
        <v>7</v>
      </c>
      <c r="G3116">
        <v>98</v>
      </c>
      <c r="H3116">
        <f>tabla_ventas[[#This Row],[Precio Venta sin IGV]]-(tabla_ventas[[#This Row],[Precio Venta sin IGV]]*0.4)</f>
        <v>11196</v>
      </c>
      <c r="I3116">
        <v>18660</v>
      </c>
      <c r="J3116">
        <f t="shared" si="145"/>
        <v>0.18</v>
      </c>
      <c r="K3116">
        <f t="shared" si="146"/>
        <v>22018.799999999999</v>
      </c>
      <c r="L3116" t="s">
        <v>32</v>
      </c>
      <c r="M3116" t="s">
        <v>18</v>
      </c>
    </row>
    <row r="3117" spans="1:13" ht="15" x14ac:dyDescent="0.25">
      <c r="A3117">
        <v>3116</v>
      </c>
      <c r="B3117">
        <v>42609</v>
      </c>
      <c r="C3117" t="s">
        <v>28</v>
      </c>
      <c r="D3117" t="s">
        <v>3224</v>
      </c>
      <c r="E3117" t="str">
        <f t="shared" si="144"/>
        <v>Surco,Lima,Lima</v>
      </c>
      <c r="F3117" t="s">
        <v>7</v>
      </c>
      <c r="G3117">
        <v>8</v>
      </c>
      <c r="H3117">
        <f>tabla_ventas[[#This Row],[Precio Venta sin IGV]]-(tabla_ventas[[#This Row],[Precio Venta sin IGV]]*0.4)</f>
        <v>11556</v>
      </c>
      <c r="I3117">
        <v>19260</v>
      </c>
      <c r="J3117">
        <f t="shared" si="145"/>
        <v>0.18</v>
      </c>
      <c r="K3117">
        <f t="shared" si="146"/>
        <v>22726.799999999999</v>
      </c>
      <c r="L3117" t="s">
        <v>32</v>
      </c>
      <c r="M3117" t="s">
        <v>18</v>
      </c>
    </row>
    <row r="3118" spans="1:13" ht="15" x14ac:dyDescent="0.25">
      <c r="A3118">
        <v>3117</v>
      </c>
      <c r="B3118">
        <v>42609</v>
      </c>
      <c r="C3118" t="s">
        <v>28</v>
      </c>
      <c r="D3118" t="s">
        <v>3225</v>
      </c>
      <c r="E3118" t="str">
        <f t="shared" si="144"/>
        <v>Surco,Lima,Lima</v>
      </c>
      <c r="F3118" t="s">
        <v>7</v>
      </c>
      <c r="G3118">
        <v>168</v>
      </c>
      <c r="H3118">
        <f>tabla_ventas[[#This Row],[Precio Venta sin IGV]]-(tabla_ventas[[#This Row],[Precio Venta sin IGV]]*0.4)</f>
        <v>11671.2</v>
      </c>
      <c r="I3118">
        <v>19452</v>
      </c>
      <c r="J3118">
        <f t="shared" si="145"/>
        <v>0.18</v>
      </c>
      <c r="K3118">
        <f t="shared" si="146"/>
        <v>22953.360000000001</v>
      </c>
      <c r="L3118" t="s">
        <v>32</v>
      </c>
      <c r="M3118" t="s">
        <v>18</v>
      </c>
    </row>
    <row r="3119" spans="1:13" ht="15" x14ac:dyDescent="0.25">
      <c r="A3119">
        <v>3118</v>
      </c>
      <c r="B3119">
        <v>42608</v>
      </c>
      <c r="C3119" t="s">
        <v>16</v>
      </c>
      <c r="D3119" t="s">
        <v>3226</v>
      </c>
      <c r="E3119" t="str">
        <f t="shared" si="144"/>
        <v>Surco,Lima,Lima</v>
      </c>
      <c r="F3119" t="s">
        <v>7</v>
      </c>
      <c r="G3119">
        <v>101</v>
      </c>
      <c r="H3119">
        <f>tabla_ventas[[#This Row],[Precio Venta sin IGV]]-(tabla_ventas[[#This Row],[Precio Venta sin IGV]]*0.4)</f>
        <v>12051.599999999999</v>
      </c>
      <c r="I3119">
        <v>20086</v>
      </c>
      <c r="J3119">
        <f t="shared" si="145"/>
        <v>0.18</v>
      </c>
      <c r="K3119">
        <f t="shared" si="146"/>
        <v>23701.48</v>
      </c>
      <c r="L3119" t="s">
        <v>32</v>
      </c>
      <c r="M3119" t="s">
        <v>21</v>
      </c>
    </row>
    <row r="3120" spans="1:13" ht="15" x14ac:dyDescent="0.25">
      <c r="A3120">
        <v>3119</v>
      </c>
      <c r="B3120">
        <v>42608</v>
      </c>
      <c r="C3120" t="s">
        <v>16</v>
      </c>
      <c r="D3120" t="s">
        <v>3227</v>
      </c>
      <c r="E3120" t="str">
        <f t="shared" si="144"/>
        <v>Surco,Lima,Lima</v>
      </c>
      <c r="F3120" t="s">
        <v>7</v>
      </c>
      <c r="G3120">
        <v>33</v>
      </c>
      <c r="H3120">
        <f>tabla_ventas[[#This Row],[Precio Venta sin IGV]]-(tabla_ventas[[#This Row],[Precio Venta sin IGV]]*0.4)</f>
        <v>23443.199999999997</v>
      </c>
      <c r="I3120">
        <v>39072</v>
      </c>
      <c r="J3120">
        <f t="shared" si="145"/>
        <v>0.18</v>
      </c>
      <c r="K3120">
        <f t="shared" si="146"/>
        <v>46104.959999999999</v>
      </c>
      <c r="L3120" t="s">
        <v>32</v>
      </c>
      <c r="M3120" t="s">
        <v>21</v>
      </c>
    </row>
    <row r="3121" spans="1:13" ht="15" x14ac:dyDescent="0.25">
      <c r="A3121">
        <v>3120</v>
      </c>
      <c r="B3121">
        <v>42608</v>
      </c>
      <c r="C3121" t="s">
        <v>16</v>
      </c>
      <c r="D3121" t="s">
        <v>3228</v>
      </c>
      <c r="E3121" t="str">
        <f t="shared" si="144"/>
        <v>Surco,Lima,Lima</v>
      </c>
      <c r="F3121" t="s">
        <v>7</v>
      </c>
      <c r="G3121">
        <v>43</v>
      </c>
      <c r="H3121">
        <f>tabla_ventas[[#This Row],[Precio Venta sin IGV]]-(tabla_ventas[[#This Row],[Precio Venta sin IGV]]*0.4)</f>
        <v>21585</v>
      </c>
      <c r="I3121">
        <v>35975</v>
      </c>
      <c r="J3121">
        <f t="shared" si="145"/>
        <v>0.18</v>
      </c>
      <c r="K3121">
        <f t="shared" si="146"/>
        <v>42450.5</v>
      </c>
      <c r="L3121" t="s">
        <v>32</v>
      </c>
      <c r="M3121" t="s">
        <v>21</v>
      </c>
    </row>
    <row r="3122" spans="1:13" ht="15" x14ac:dyDescent="0.25">
      <c r="A3122">
        <v>3121</v>
      </c>
      <c r="B3122">
        <v>42608</v>
      </c>
      <c r="C3122" t="s">
        <v>16</v>
      </c>
      <c r="D3122" t="s">
        <v>3229</v>
      </c>
      <c r="E3122" t="str">
        <f t="shared" si="144"/>
        <v>Surco,Lima,Lima</v>
      </c>
      <c r="F3122" t="s">
        <v>7</v>
      </c>
      <c r="G3122">
        <v>123</v>
      </c>
      <c r="H3122">
        <f>tabla_ventas[[#This Row],[Precio Venta sin IGV]]-(tabla_ventas[[#This Row],[Precio Venta sin IGV]]*0.4)</f>
        <v>22147.199999999997</v>
      </c>
      <c r="I3122">
        <v>36912</v>
      </c>
      <c r="J3122">
        <f t="shared" si="145"/>
        <v>0.18</v>
      </c>
      <c r="K3122">
        <f t="shared" si="146"/>
        <v>43556.160000000003</v>
      </c>
      <c r="L3122" t="s">
        <v>32</v>
      </c>
      <c r="M3122" t="s">
        <v>21</v>
      </c>
    </row>
    <row r="3123" spans="1:13" ht="15" x14ac:dyDescent="0.25">
      <c r="A3123">
        <v>3122</v>
      </c>
      <c r="B3123">
        <v>42608</v>
      </c>
      <c r="C3123" t="s">
        <v>24</v>
      </c>
      <c r="D3123" t="s">
        <v>3230</v>
      </c>
      <c r="E3123" t="str">
        <f t="shared" si="144"/>
        <v>Surco,Lima,Lima</v>
      </c>
      <c r="F3123" t="s">
        <v>7</v>
      </c>
      <c r="G3123">
        <v>164</v>
      </c>
      <c r="H3123">
        <f>tabla_ventas[[#This Row],[Precio Venta sin IGV]]-(tabla_ventas[[#This Row],[Precio Venta sin IGV]]*0.4)</f>
        <v>18731.400000000001</v>
      </c>
      <c r="I3123">
        <v>31219</v>
      </c>
      <c r="J3123">
        <f t="shared" si="145"/>
        <v>0.18</v>
      </c>
      <c r="K3123">
        <f t="shared" si="146"/>
        <v>36838.42</v>
      </c>
      <c r="L3123" t="s">
        <v>32</v>
      </c>
      <c r="M3123" t="s">
        <v>15</v>
      </c>
    </row>
    <row r="3124" spans="1:13" ht="15" x14ac:dyDescent="0.25">
      <c r="A3124">
        <v>3123</v>
      </c>
      <c r="B3124">
        <v>42608</v>
      </c>
      <c r="C3124" t="s">
        <v>24</v>
      </c>
      <c r="D3124" t="s">
        <v>3231</v>
      </c>
      <c r="E3124" t="str">
        <f t="shared" si="144"/>
        <v>Surco,Lima,Lima</v>
      </c>
      <c r="F3124" t="s">
        <v>7</v>
      </c>
      <c r="G3124">
        <v>134</v>
      </c>
      <c r="H3124">
        <f>tabla_ventas[[#This Row],[Precio Venta sin IGV]]-(tabla_ventas[[#This Row],[Precio Venta sin IGV]]*0.4)</f>
        <v>18810</v>
      </c>
      <c r="I3124">
        <v>31350</v>
      </c>
      <c r="J3124">
        <f t="shared" si="145"/>
        <v>0.18</v>
      </c>
      <c r="K3124">
        <f t="shared" si="146"/>
        <v>36993</v>
      </c>
      <c r="L3124" t="s">
        <v>32</v>
      </c>
      <c r="M3124" t="s">
        <v>15</v>
      </c>
    </row>
    <row r="3125" spans="1:13" ht="15" x14ac:dyDescent="0.25">
      <c r="A3125">
        <v>3124</v>
      </c>
      <c r="B3125">
        <v>42608</v>
      </c>
      <c r="C3125" t="s">
        <v>24</v>
      </c>
      <c r="D3125" t="s">
        <v>3232</v>
      </c>
      <c r="E3125" t="str">
        <f t="shared" si="144"/>
        <v>Surco,Lima,Lima</v>
      </c>
      <c r="F3125" t="s">
        <v>7</v>
      </c>
      <c r="G3125">
        <v>63</v>
      </c>
      <c r="H3125">
        <f>tabla_ventas[[#This Row],[Precio Venta sin IGV]]-(tabla_ventas[[#This Row],[Precio Venta sin IGV]]*0.4)</f>
        <v>15547.8</v>
      </c>
      <c r="I3125">
        <v>25913</v>
      </c>
      <c r="J3125">
        <f t="shared" si="145"/>
        <v>0.18</v>
      </c>
      <c r="K3125">
        <f t="shared" si="146"/>
        <v>30577.34</v>
      </c>
      <c r="L3125" t="s">
        <v>32</v>
      </c>
      <c r="M3125" t="s">
        <v>15</v>
      </c>
    </row>
    <row r="3126" spans="1:13" ht="15" x14ac:dyDescent="0.25">
      <c r="A3126">
        <v>3125</v>
      </c>
      <c r="B3126">
        <v>42608</v>
      </c>
      <c r="C3126" t="s">
        <v>24</v>
      </c>
      <c r="D3126" t="s">
        <v>3233</v>
      </c>
      <c r="E3126" t="str">
        <f t="shared" si="144"/>
        <v>Surco,Lima,Lima</v>
      </c>
      <c r="F3126" t="s">
        <v>7</v>
      </c>
      <c r="G3126">
        <v>137</v>
      </c>
      <c r="H3126">
        <f>tabla_ventas[[#This Row],[Precio Venta sin IGV]]-(tabla_ventas[[#This Row],[Precio Venta sin IGV]]*0.4)</f>
        <v>17043</v>
      </c>
      <c r="I3126">
        <v>28405</v>
      </c>
      <c r="J3126">
        <f t="shared" si="145"/>
        <v>0.18</v>
      </c>
      <c r="K3126">
        <f t="shared" si="146"/>
        <v>33517.9</v>
      </c>
      <c r="L3126" t="s">
        <v>32</v>
      </c>
      <c r="M3126" t="s">
        <v>15</v>
      </c>
    </row>
    <row r="3127" spans="1:13" ht="15" x14ac:dyDescent="0.25">
      <c r="A3127">
        <v>3126</v>
      </c>
      <c r="B3127">
        <v>42607</v>
      </c>
      <c r="C3127" t="s">
        <v>24</v>
      </c>
      <c r="D3127" t="s">
        <v>3234</v>
      </c>
      <c r="E3127" t="str">
        <f t="shared" si="144"/>
        <v>Surco,Lima,Lima</v>
      </c>
      <c r="F3127" t="s">
        <v>7</v>
      </c>
      <c r="G3127">
        <v>167</v>
      </c>
      <c r="H3127">
        <f>tabla_ventas[[#This Row],[Precio Venta sin IGV]]-(tabla_ventas[[#This Row],[Precio Venta sin IGV]]*0.4)</f>
        <v>22585.199999999997</v>
      </c>
      <c r="I3127">
        <v>37642</v>
      </c>
      <c r="J3127">
        <f t="shared" si="145"/>
        <v>0.18</v>
      </c>
      <c r="K3127">
        <f t="shared" si="146"/>
        <v>44417.56</v>
      </c>
      <c r="L3127" t="s">
        <v>32</v>
      </c>
      <c r="M3127" t="s">
        <v>25</v>
      </c>
    </row>
    <row r="3128" spans="1:13" ht="15" x14ac:dyDescent="0.25">
      <c r="A3128">
        <v>3127</v>
      </c>
      <c r="B3128">
        <v>42607</v>
      </c>
      <c r="C3128" t="s">
        <v>24</v>
      </c>
      <c r="D3128" t="s">
        <v>3235</v>
      </c>
      <c r="E3128" t="str">
        <f t="shared" si="144"/>
        <v>Surco,Lima,Lima</v>
      </c>
      <c r="F3128" t="s">
        <v>7</v>
      </c>
      <c r="G3128">
        <v>157</v>
      </c>
      <c r="H3128">
        <f>tabla_ventas[[#This Row],[Precio Venta sin IGV]]-(tabla_ventas[[#This Row],[Precio Venta sin IGV]]*0.4)</f>
        <v>11893.2</v>
      </c>
      <c r="I3128">
        <v>19822</v>
      </c>
      <c r="J3128">
        <f t="shared" si="145"/>
        <v>0.18</v>
      </c>
      <c r="K3128">
        <f t="shared" si="146"/>
        <v>23389.96</v>
      </c>
      <c r="L3128" t="s">
        <v>32</v>
      </c>
      <c r="M3128" t="s">
        <v>25</v>
      </c>
    </row>
    <row r="3129" spans="1:13" ht="15" x14ac:dyDescent="0.25">
      <c r="A3129">
        <v>3128</v>
      </c>
      <c r="B3129">
        <v>42607</v>
      </c>
      <c r="C3129" t="s">
        <v>24</v>
      </c>
      <c r="D3129" t="s">
        <v>3236</v>
      </c>
      <c r="E3129" t="str">
        <f t="shared" si="144"/>
        <v>Surco,Lima,Lima</v>
      </c>
      <c r="F3129" t="s">
        <v>7</v>
      </c>
      <c r="G3129">
        <v>118</v>
      </c>
      <c r="H3129">
        <f>tabla_ventas[[#This Row],[Precio Venta sin IGV]]-(tabla_ventas[[#This Row],[Precio Venta sin IGV]]*0.4)</f>
        <v>16432.8</v>
      </c>
      <c r="I3129">
        <v>27388</v>
      </c>
      <c r="J3129">
        <f t="shared" si="145"/>
        <v>0.18</v>
      </c>
      <c r="K3129">
        <f t="shared" si="146"/>
        <v>32317.84</v>
      </c>
      <c r="L3129" t="s">
        <v>32</v>
      </c>
      <c r="M3129" t="s">
        <v>25</v>
      </c>
    </row>
    <row r="3130" spans="1:13" ht="15" x14ac:dyDescent="0.25">
      <c r="A3130">
        <v>3129</v>
      </c>
      <c r="B3130">
        <v>42607</v>
      </c>
      <c r="C3130" t="s">
        <v>24</v>
      </c>
      <c r="D3130" t="s">
        <v>3237</v>
      </c>
      <c r="E3130" t="str">
        <f t="shared" si="144"/>
        <v>Surco,Lima,Lima</v>
      </c>
      <c r="F3130" t="s">
        <v>7</v>
      </c>
      <c r="G3130">
        <v>69</v>
      </c>
      <c r="H3130">
        <f>tabla_ventas[[#This Row],[Precio Venta sin IGV]]-(tabla_ventas[[#This Row],[Precio Venta sin IGV]]*0.4)</f>
        <v>22291.199999999997</v>
      </c>
      <c r="I3130">
        <v>37152</v>
      </c>
      <c r="J3130">
        <f t="shared" si="145"/>
        <v>0.18</v>
      </c>
      <c r="K3130">
        <f t="shared" si="146"/>
        <v>43839.360000000001</v>
      </c>
      <c r="L3130" t="s">
        <v>32</v>
      </c>
      <c r="M3130" t="s">
        <v>25</v>
      </c>
    </row>
    <row r="3131" spans="1:13" ht="15" x14ac:dyDescent="0.25">
      <c r="A3131">
        <v>3130</v>
      </c>
      <c r="B3131">
        <v>42606</v>
      </c>
      <c r="C3131" t="s">
        <v>6</v>
      </c>
      <c r="D3131" t="s">
        <v>3238</v>
      </c>
      <c r="E3131" t="str">
        <f t="shared" si="144"/>
        <v>Ate,Lima,Lima</v>
      </c>
      <c r="F3131" t="s">
        <v>7</v>
      </c>
      <c r="G3131">
        <v>179</v>
      </c>
      <c r="H3131">
        <f>tabla_ventas[[#This Row],[Precio Venta sin IGV]]-(tabla_ventas[[#This Row],[Precio Venta sin IGV]]*0.4)</f>
        <v>17848.199999999997</v>
      </c>
      <c r="I3131">
        <v>29747</v>
      </c>
      <c r="J3131">
        <f t="shared" si="145"/>
        <v>0.18</v>
      </c>
      <c r="K3131">
        <f t="shared" si="146"/>
        <v>35101.46</v>
      </c>
      <c r="L3131" t="s">
        <v>31</v>
      </c>
      <c r="M3131" t="s">
        <v>10</v>
      </c>
    </row>
    <row r="3132" spans="1:13" ht="15" x14ac:dyDescent="0.25">
      <c r="A3132">
        <v>3131</v>
      </c>
      <c r="B3132">
        <v>42606</v>
      </c>
      <c r="C3132" t="s">
        <v>6</v>
      </c>
      <c r="D3132" t="s">
        <v>3239</v>
      </c>
      <c r="E3132" t="str">
        <f t="shared" si="144"/>
        <v>Ate,Lima,Lima</v>
      </c>
      <c r="F3132" t="s">
        <v>7</v>
      </c>
      <c r="G3132">
        <v>69</v>
      </c>
      <c r="H3132">
        <f>tabla_ventas[[#This Row],[Precio Venta sin IGV]]-(tabla_ventas[[#This Row],[Precio Venta sin IGV]]*0.4)</f>
        <v>14510.4</v>
      </c>
      <c r="I3132">
        <v>24184</v>
      </c>
      <c r="J3132">
        <f t="shared" si="145"/>
        <v>0.18</v>
      </c>
      <c r="K3132">
        <f t="shared" si="146"/>
        <v>28537.119999999999</v>
      </c>
      <c r="L3132" t="s">
        <v>31</v>
      </c>
      <c r="M3132" t="s">
        <v>10</v>
      </c>
    </row>
    <row r="3133" spans="1:13" ht="15" x14ac:dyDescent="0.25">
      <c r="A3133">
        <v>3132</v>
      </c>
      <c r="B3133">
        <v>42606</v>
      </c>
      <c r="C3133" t="s">
        <v>6</v>
      </c>
      <c r="D3133" t="s">
        <v>3240</v>
      </c>
      <c r="E3133" t="str">
        <f t="shared" si="144"/>
        <v>Ate,Lima,Lima</v>
      </c>
      <c r="F3133" t="s">
        <v>7</v>
      </c>
      <c r="G3133">
        <v>12</v>
      </c>
      <c r="H3133">
        <f>tabla_ventas[[#This Row],[Precio Venta sin IGV]]-(tabla_ventas[[#This Row],[Precio Venta sin IGV]]*0.4)</f>
        <v>17063.400000000001</v>
      </c>
      <c r="I3133">
        <v>28439</v>
      </c>
      <c r="J3133">
        <f t="shared" si="145"/>
        <v>0.18</v>
      </c>
      <c r="K3133">
        <f t="shared" si="146"/>
        <v>33558.019999999997</v>
      </c>
      <c r="L3133" t="s">
        <v>31</v>
      </c>
      <c r="M3133" t="s">
        <v>10</v>
      </c>
    </row>
    <row r="3134" spans="1:13" ht="15" x14ac:dyDescent="0.25">
      <c r="A3134">
        <v>3133</v>
      </c>
      <c r="B3134">
        <v>42606</v>
      </c>
      <c r="C3134" t="s">
        <v>6</v>
      </c>
      <c r="D3134" t="s">
        <v>3241</v>
      </c>
      <c r="E3134" t="str">
        <f t="shared" si="144"/>
        <v>Ate,Lima,Lima</v>
      </c>
      <c r="F3134" t="s">
        <v>7</v>
      </c>
      <c r="G3134">
        <v>18</v>
      </c>
      <c r="H3134">
        <f>tabla_ventas[[#This Row],[Precio Venta sin IGV]]-(tabla_ventas[[#This Row],[Precio Venta sin IGV]]*0.4)</f>
        <v>17488.199999999997</v>
      </c>
      <c r="I3134">
        <v>29147</v>
      </c>
      <c r="J3134">
        <f t="shared" si="145"/>
        <v>0.18</v>
      </c>
      <c r="K3134">
        <f t="shared" si="146"/>
        <v>34393.46</v>
      </c>
      <c r="L3134" t="s">
        <v>31</v>
      </c>
      <c r="M3134" t="s">
        <v>10</v>
      </c>
    </row>
    <row r="3135" spans="1:13" ht="15" x14ac:dyDescent="0.25">
      <c r="A3135">
        <v>3134</v>
      </c>
      <c r="B3135">
        <v>42606</v>
      </c>
      <c r="C3135" t="s">
        <v>9</v>
      </c>
      <c r="D3135" t="s">
        <v>3242</v>
      </c>
      <c r="E3135" t="str">
        <f t="shared" si="144"/>
        <v>Surco,Lima,Lima</v>
      </c>
      <c r="F3135" t="s">
        <v>7</v>
      </c>
      <c r="G3135">
        <v>157</v>
      </c>
      <c r="H3135">
        <f>tabla_ventas[[#This Row],[Precio Venta sin IGV]]-(tabla_ventas[[#This Row],[Precio Venta sin IGV]]*0.4)</f>
        <v>13894.199999999999</v>
      </c>
      <c r="I3135">
        <v>23157</v>
      </c>
      <c r="J3135">
        <f t="shared" si="145"/>
        <v>0.18</v>
      </c>
      <c r="K3135">
        <f t="shared" si="146"/>
        <v>27325.260000000002</v>
      </c>
      <c r="L3135" t="s">
        <v>32</v>
      </c>
      <c r="M3135" t="s">
        <v>15</v>
      </c>
    </row>
    <row r="3136" spans="1:13" ht="15" x14ac:dyDescent="0.25">
      <c r="A3136">
        <v>3135</v>
      </c>
      <c r="B3136">
        <v>42606</v>
      </c>
      <c r="C3136" t="s">
        <v>9</v>
      </c>
      <c r="D3136" t="s">
        <v>3243</v>
      </c>
      <c r="E3136" t="str">
        <f t="shared" si="144"/>
        <v>Surco,Lima,Lima</v>
      </c>
      <c r="F3136" t="s">
        <v>7</v>
      </c>
      <c r="G3136">
        <v>126</v>
      </c>
      <c r="H3136">
        <f>tabla_ventas[[#This Row],[Precio Venta sin IGV]]-(tabla_ventas[[#This Row],[Precio Venta sin IGV]]*0.4)</f>
        <v>22086</v>
      </c>
      <c r="I3136">
        <v>36810</v>
      </c>
      <c r="J3136">
        <f t="shared" si="145"/>
        <v>0.18</v>
      </c>
      <c r="K3136">
        <f t="shared" si="146"/>
        <v>43435.8</v>
      </c>
      <c r="L3136" t="s">
        <v>32</v>
      </c>
      <c r="M3136" t="s">
        <v>15</v>
      </c>
    </row>
    <row r="3137" spans="1:13" ht="15" x14ac:dyDescent="0.25">
      <c r="A3137">
        <v>3136</v>
      </c>
      <c r="B3137">
        <v>42606</v>
      </c>
      <c r="C3137" t="s">
        <v>9</v>
      </c>
      <c r="D3137" t="s">
        <v>3244</v>
      </c>
      <c r="E3137" t="str">
        <f t="shared" si="144"/>
        <v>Surco,Lima,Lima</v>
      </c>
      <c r="F3137" t="s">
        <v>7</v>
      </c>
      <c r="G3137">
        <v>57</v>
      </c>
      <c r="H3137">
        <f>tabla_ventas[[#This Row],[Precio Venta sin IGV]]-(tabla_ventas[[#This Row],[Precio Venta sin IGV]]*0.4)</f>
        <v>11859</v>
      </c>
      <c r="I3137">
        <v>19765</v>
      </c>
      <c r="J3137">
        <f t="shared" si="145"/>
        <v>0.18</v>
      </c>
      <c r="K3137">
        <f t="shared" si="146"/>
        <v>23322.7</v>
      </c>
      <c r="L3137" t="s">
        <v>32</v>
      </c>
      <c r="M3137" t="s">
        <v>15</v>
      </c>
    </row>
    <row r="3138" spans="1:13" ht="15" x14ac:dyDescent="0.25">
      <c r="A3138">
        <v>3137</v>
      </c>
      <c r="B3138">
        <v>42606</v>
      </c>
      <c r="C3138" t="s">
        <v>9</v>
      </c>
      <c r="D3138" t="s">
        <v>3245</v>
      </c>
      <c r="E3138" t="str">
        <f t="shared" ref="E3138:E3201" si="147">IF(L3138="San Miguel","San Miguel, Lima, Lima",IF(L3138="La Molina","La Molina,Lima, Lima",IF(L3138="Ate","Ate,Lima,Lima","Surco,Lima,Lima")))</f>
        <v>Surco,Lima,Lima</v>
      </c>
      <c r="F3138" t="s">
        <v>7</v>
      </c>
      <c r="G3138">
        <v>149</v>
      </c>
      <c r="H3138">
        <f>tabla_ventas[[#This Row],[Precio Venta sin IGV]]-(tabla_ventas[[#This Row],[Precio Venta sin IGV]]*0.4)</f>
        <v>11084.4</v>
      </c>
      <c r="I3138">
        <v>18474</v>
      </c>
      <c r="J3138">
        <f t="shared" ref="J3138:J3201" si="148">IF(I3138&gt;20000&lt;25000,18%,IF(I3138&gt;25001,18%,18%))</f>
        <v>0.18</v>
      </c>
      <c r="K3138">
        <f t="shared" ref="K3138:K3201" si="149">I3138+I3138*J3138</f>
        <v>21799.32</v>
      </c>
      <c r="L3138" t="s">
        <v>32</v>
      </c>
      <c r="M3138" t="s">
        <v>15</v>
      </c>
    </row>
    <row r="3139" spans="1:13" ht="15" x14ac:dyDescent="0.25">
      <c r="A3139">
        <v>3138</v>
      </c>
      <c r="B3139">
        <v>42606</v>
      </c>
      <c r="C3139" t="s">
        <v>24</v>
      </c>
      <c r="D3139" t="s">
        <v>3246</v>
      </c>
      <c r="E3139" t="str">
        <f t="shared" si="147"/>
        <v>San Miguel, Lima, Lima</v>
      </c>
      <c r="F3139" t="s">
        <v>7</v>
      </c>
      <c r="G3139">
        <v>115</v>
      </c>
      <c r="H3139">
        <f>tabla_ventas[[#This Row],[Precio Venta sin IGV]]-(tabla_ventas[[#This Row],[Precio Venta sin IGV]]*0.4)</f>
        <v>12631.8</v>
      </c>
      <c r="I3139">
        <v>21053</v>
      </c>
      <c r="J3139">
        <f t="shared" si="148"/>
        <v>0.18</v>
      </c>
      <c r="K3139">
        <f t="shared" si="149"/>
        <v>24842.54</v>
      </c>
      <c r="L3139" t="s">
        <v>30</v>
      </c>
      <c r="M3139" t="s">
        <v>8</v>
      </c>
    </row>
    <row r="3140" spans="1:13" ht="15" x14ac:dyDescent="0.25">
      <c r="A3140">
        <v>3139</v>
      </c>
      <c r="B3140">
        <v>42606</v>
      </c>
      <c r="C3140" t="s">
        <v>24</v>
      </c>
      <c r="D3140" t="s">
        <v>3247</v>
      </c>
      <c r="E3140" t="str">
        <f t="shared" si="147"/>
        <v>San Miguel, Lima, Lima</v>
      </c>
      <c r="F3140" t="s">
        <v>7</v>
      </c>
      <c r="G3140">
        <v>158</v>
      </c>
      <c r="H3140">
        <f>tabla_ventas[[#This Row],[Precio Venta sin IGV]]-(tabla_ventas[[#This Row],[Precio Venta sin IGV]]*0.4)</f>
        <v>20574</v>
      </c>
      <c r="I3140">
        <v>34290</v>
      </c>
      <c r="J3140">
        <f t="shared" si="148"/>
        <v>0.18</v>
      </c>
      <c r="K3140">
        <f t="shared" si="149"/>
        <v>40462.199999999997</v>
      </c>
      <c r="L3140" t="s">
        <v>30</v>
      </c>
      <c r="M3140" t="s">
        <v>8</v>
      </c>
    </row>
    <row r="3141" spans="1:13" ht="15" x14ac:dyDescent="0.25">
      <c r="A3141">
        <v>3140</v>
      </c>
      <c r="B3141">
        <v>42606</v>
      </c>
      <c r="C3141" t="s">
        <v>24</v>
      </c>
      <c r="D3141" t="s">
        <v>3248</v>
      </c>
      <c r="E3141" t="str">
        <f t="shared" si="147"/>
        <v>San Miguel, Lima, Lima</v>
      </c>
      <c r="F3141" t="s">
        <v>7</v>
      </c>
      <c r="G3141">
        <v>153</v>
      </c>
      <c r="H3141">
        <f>tabla_ventas[[#This Row],[Precio Venta sin IGV]]-(tabla_ventas[[#This Row],[Precio Venta sin IGV]]*0.4)</f>
        <v>19582.8</v>
      </c>
      <c r="I3141">
        <v>32638</v>
      </c>
      <c r="J3141">
        <f t="shared" si="148"/>
        <v>0.18</v>
      </c>
      <c r="K3141">
        <f t="shared" si="149"/>
        <v>38512.839999999997</v>
      </c>
      <c r="L3141" t="s">
        <v>30</v>
      </c>
      <c r="M3141" t="s">
        <v>8</v>
      </c>
    </row>
    <row r="3142" spans="1:13" ht="15" x14ac:dyDescent="0.25">
      <c r="A3142">
        <v>3141</v>
      </c>
      <c r="B3142">
        <v>42606</v>
      </c>
      <c r="C3142" t="s">
        <v>24</v>
      </c>
      <c r="D3142" t="s">
        <v>3249</v>
      </c>
      <c r="E3142" t="str">
        <f t="shared" si="147"/>
        <v>San Miguel, Lima, Lima</v>
      </c>
      <c r="F3142" t="s">
        <v>7</v>
      </c>
      <c r="G3142">
        <v>58</v>
      </c>
      <c r="H3142">
        <f>tabla_ventas[[#This Row],[Precio Venta sin IGV]]-(tabla_ventas[[#This Row],[Precio Venta sin IGV]]*0.4)</f>
        <v>21143.4</v>
      </c>
      <c r="I3142">
        <v>35239</v>
      </c>
      <c r="J3142">
        <f t="shared" si="148"/>
        <v>0.18</v>
      </c>
      <c r="K3142">
        <f t="shared" si="149"/>
        <v>41582.019999999997</v>
      </c>
      <c r="L3142" t="s">
        <v>30</v>
      </c>
      <c r="M3142" t="s">
        <v>8</v>
      </c>
    </row>
    <row r="3143" spans="1:13" ht="15" x14ac:dyDescent="0.25">
      <c r="A3143">
        <v>3142</v>
      </c>
      <c r="B3143">
        <v>42606</v>
      </c>
      <c r="C3143" t="s">
        <v>28</v>
      </c>
      <c r="D3143" t="s">
        <v>3250</v>
      </c>
      <c r="E3143" t="str">
        <f t="shared" si="147"/>
        <v>Ate,Lima,Lima</v>
      </c>
      <c r="F3143" t="s">
        <v>7</v>
      </c>
      <c r="G3143">
        <v>128</v>
      </c>
      <c r="H3143">
        <f>tabla_ventas[[#This Row],[Precio Venta sin IGV]]-(tabla_ventas[[#This Row],[Precio Venta sin IGV]]*0.4)</f>
        <v>22248.6</v>
      </c>
      <c r="I3143">
        <v>37081</v>
      </c>
      <c r="J3143">
        <f t="shared" si="148"/>
        <v>0.18</v>
      </c>
      <c r="K3143">
        <f t="shared" si="149"/>
        <v>43755.58</v>
      </c>
      <c r="L3143" t="s">
        <v>31</v>
      </c>
      <c r="M3143" t="s">
        <v>23</v>
      </c>
    </row>
    <row r="3144" spans="1:13" ht="15" x14ac:dyDescent="0.25">
      <c r="A3144">
        <v>3143</v>
      </c>
      <c r="B3144">
        <v>42606</v>
      </c>
      <c r="C3144" t="s">
        <v>28</v>
      </c>
      <c r="D3144" t="s">
        <v>3251</v>
      </c>
      <c r="E3144" t="str">
        <f t="shared" si="147"/>
        <v>Ate,Lima,Lima</v>
      </c>
      <c r="F3144" t="s">
        <v>7</v>
      </c>
      <c r="G3144">
        <v>65</v>
      </c>
      <c r="H3144">
        <f>tabla_ventas[[#This Row],[Precio Venta sin IGV]]-(tabla_ventas[[#This Row],[Precio Venta sin IGV]]*0.4)</f>
        <v>15000.599999999999</v>
      </c>
      <c r="I3144">
        <v>25001</v>
      </c>
      <c r="J3144">
        <f t="shared" si="148"/>
        <v>0.18</v>
      </c>
      <c r="K3144">
        <f t="shared" si="149"/>
        <v>29501.18</v>
      </c>
      <c r="L3144" t="s">
        <v>31</v>
      </c>
      <c r="M3144" t="s">
        <v>23</v>
      </c>
    </row>
    <row r="3145" spans="1:13" ht="15" x14ac:dyDescent="0.25">
      <c r="A3145">
        <v>3144</v>
      </c>
      <c r="B3145">
        <v>42606</v>
      </c>
      <c r="C3145" t="s">
        <v>28</v>
      </c>
      <c r="D3145" t="s">
        <v>3252</v>
      </c>
      <c r="E3145" t="str">
        <f t="shared" si="147"/>
        <v>Ate,Lima,Lima</v>
      </c>
      <c r="F3145" t="s">
        <v>7</v>
      </c>
      <c r="G3145">
        <v>18</v>
      </c>
      <c r="H3145">
        <f>tabla_ventas[[#This Row],[Precio Venta sin IGV]]-(tabla_ventas[[#This Row],[Precio Venta sin IGV]]*0.4)</f>
        <v>14530.199999999999</v>
      </c>
      <c r="I3145">
        <v>24217</v>
      </c>
      <c r="J3145">
        <f t="shared" si="148"/>
        <v>0.18</v>
      </c>
      <c r="K3145">
        <f t="shared" si="149"/>
        <v>28576.059999999998</v>
      </c>
      <c r="L3145" t="s">
        <v>31</v>
      </c>
      <c r="M3145" t="s">
        <v>23</v>
      </c>
    </row>
    <row r="3146" spans="1:13" ht="15" x14ac:dyDescent="0.25">
      <c r="A3146">
        <v>3145</v>
      </c>
      <c r="B3146">
        <v>42606</v>
      </c>
      <c r="C3146" t="s">
        <v>28</v>
      </c>
      <c r="D3146" t="s">
        <v>3253</v>
      </c>
      <c r="E3146" t="str">
        <f t="shared" si="147"/>
        <v>Ate,Lima,Lima</v>
      </c>
      <c r="F3146" t="s">
        <v>7</v>
      </c>
      <c r="G3146">
        <v>58</v>
      </c>
      <c r="H3146">
        <f>tabla_ventas[[#This Row],[Precio Venta sin IGV]]-(tabla_ventas[[#This Row],[Precio Venta sin IGV]]*0.4)</f>
        <v>14191.199999999999</v>
      </c>
      <c r="I3146">
        <v>23652</v>
      </c>
      <c r="J3146">
        <f t="shared" si="148"/>
        <v>0.18</v>
      </c>
      <c r="K3146">
        <f t="shared" si="149"/>
        <v>27909.360000000001</v>
      </c>
      <c r="L3146" t="s">
        <v>31</v>
      </c>
      <c r="M3146" t="s">
        <v>23</v>
      </c>
    </row>
    <row r="3147" spans="1:13" ht="15" x14ac:dyDescent="0.25">
      <c r="A3147">
        <v>3146</v>
      </c>
      <c r="B3147">
        <v>42605</v>
      </c>
      <c r="C3147" t="s">
        <v>6</v>
      </c>
      <c r="D3147" t="s">
        <v>3254</v>
      </c>
      <c r="E3147" t="str">
        <f t="shared" si="147"/>
        <v>La Molina,Lima, Lima</v>
      </c>
      <c r="F3147" t="s">
        <v>7</v>
      </c>
      <c r="G3147">
        <v>67</v>
      </c>
      <c r="H3147">
        <f>tabla_ventas[[#This Row],[Precio Venta sin IGV]]-(tabla_ventas[[#This Row],[Precio Venta sin IGV]]*0.4)</f>
        <v>19488.599999999999</v>
      </c>
      <c r="I3147">
        <v>32481</v>
      </c>
      <c r="J3147">
        <f t="shared" si="148"/>
        <v>0.18</v>
      </c>
      <c r="K3147">
        <f t="shared" si="149"/>
        <v>38327.58</v>
      </c>
      <c r="L3147" t="s">
        <v>119</v>
      </c>
      <c r="M3147" t="s">
        <v>13</v>
      </c>
    </row>
    <row r="3148" spans="1:13" ht="15" x14ac:dyDescent="0.25">
      <c r="A3148">
        <v>3147</v>
      </c>
      <c r="B3148">
        <v>42605</v>
      </c>
      <c r="C3148" t="s">
        <v>6</v>
      </c>
      <c r="D3148" t="s">
        <v>3255</v>
      </c>
      <c r="E3148" t="str">
        <f t="shared" si="147"/>
        <v>La Molina,Lima, Lima</v>
      </c>
      <c r="F3148" t="s">
        <v>7</v>
      </c>
      <c r="G3148">
        <v>107</v>
      </c>
      <c r="H3148">
        <f>tabla_ventas[[#This Row],[Precio Venta sin IGV]]-(tabla_ventas[[#This Row],[Precio Venta sin IGV]]*0.4)</f>
        <v>15946.199999999999</v>
      </c>
      <c r="I3148">
        <v>26577</v>
      </c>
      <c r="J3148">
        <f t="shared" si="148"/>
        <v>0.18</v>
      </c>
      <c r="K3148">
        <f t="shared" si="149"/>
        <v>31360.86</v>
      </c>
      <c r="L3148" t="s">
        <v>119</v>
      </c>
      <c r="M3148" t="s">
        <v>13</v>
      </c>
    </row>
    <row r="3149" spans="1:13" ht="15" x14ac:dyDescent="0.25">
      <c r="A3149">
        <v>3148</v>
      </c>
      <c r="B3149">
        <v>42605</v>
      </c>
      <c r="C3149" t="s">
        <v>6</v>
      </c>
      <c r="D3149" t="s">
        <v>3256</v>
      </c>
      <c r="E3149" t="str">
        <f t="shared" si="147"/>
        <v>La Molina,Lima, Lima</v>
      </c>
      <c r="F3149" t="s">
        <v>7</v>
      </c>
      <c r="G3149">
        <v>156</v>
      </c>
      <c r="H3149">
        <f>tabla_ventas[[#This Row],[Precio Venta sin IGV]]-(tabla_ventas[[#This Row],[Precio Venta sin IGV]]*0.4)</f>
        <v>14150.4</v>
      </c>
      <c r="I3149">
        <v>23584</v>
      </c>
      <c r="J3149">
        <f t="shared" si="148"/>
        <v>0.18</v>
      </c>
      <c r="K3149">
        <f t="shared" si="149"/>
        <v>27829.119999999999</v>
      </c>
      <c r="L3149" t="s">
        <v>119</v>
      </c>
      <c r="M3149" t="s">
        <v>13</v>
      </c>
    </row>
    <row r="3150" spans="1:13" ht="15" x14ac:dyDescent="0.25">
      <c r="A3150">
        <v>3149</v>
      </c>
      <c r="B3150">
        <v>42605</v>
      </c>
      <c r="C3150" t="s">
        <v>6</v>
      </c>
      <c r="D3150" t="s">
        <v>3257</v>
      </c>
      <c r="E3150" t="str">
        <f t="shared" si="147"/>
        <v>La Molina,Lima, Lima</v>
      </c>
      <c r="F3150" t="s">
        <v>7</v>
      </c>
      <c r="G3150">
        <v>22</v>
      </c>
      <c r="H3150">
        <f>tabla_ventas[[#This Row],[Precio Venta sin IGV]]-(tabla_ventas[[#This Row],[Precio Venta sin IGV]]*0.4)</f>
        <v>14323.8</v>
      </c>
      <c r="I3150">
        <v>23873</v>
      </c>
      <c r="J3150">
        <f t="shared" si="148"/>
        <v>0.18</v>
      </c>
      <c r="K3150">
        <f t="shared" si="149"/>
        <v>28170.14</v>
      </c>
      <c r="L3150" t="s">
        <v>119</v>
      </c>
      <c r="M3150" t="s">
        <v>13</v>
      </c>
    </row>
    <row r="3151" spans="1:13" ht="15" x14ac:dyDescent="0.25">
      <c r="A3151">
        <v>3150</v>
      </c>
      <c r="B3151">
        <v>42605</v>
      </c>
      <c r="C3151" t="s">
        <v>9</v>
      </c>
      <c r="D3151" t="s">
        <v>3258</v>
      </c>
      <c r="E3151" t="str">
        <f t="shared" si="147"/>
        <v>Surco,Lima,Lima</v>
      </c>
      <c r="F3151" t="s">
        <v>12</v>
      </c>
      <c r="G3151">
        <v>8</v>
      </c>
      <c r="H3151">
        <f>tabla_ventas[[#This Row],[Precio Venta sin IGV]]-(tabla_ventas[[#This Row],[Precio Venta sin IGV]]*0.4)</f>
        <v>20157</v>
      </c>
      <c r="I3151">
        <v>33595</v>
      </c>
      <c r="J3151">
        <f t="shared" si="148"/>
        <v>0.18</v>
      </c>
      <c r="K3151">
        <f t="shared" si="149"/>
        <v>39642.1</v>
      </c>
      <c r="L3151" t="s">
        <v>32</v>
      </c>
      <c r="M3151" t="s">
        <v>15</v>
      </c>
    </row>
    <row r="3152" spans="1:13" ht="15" x14ac:dyDescent="0.25">
      <c r="A3152">
        <v>3151</v>
      </c>
      <c r="B3152">
        <v>42605</v>
      </c>
      <c r="C3152" t="s">
        <v>9</v>
      </c>
      <c r="D3152" t="s">
        <v>3259</v>
      </c>
      <c r="E3152" t="str">
        <f t="shared" si="147"/>
        <v>Surco,Lima,Lima</v>
      </c>
      <c r="F3152" t="s">
        <v>12</v>
      </c>
      <c r="G3152">
        <v>131</v>
      </c>
      <c r="H3152">
        <f>tabla_ventas[[#This Row],[Precio Venta sin IGV]]-(tabla_ventas[[#This Row],[Precio Venta sin IGV]]*0.4)</f>
        <v>11768.4</v>
      </c>
      <c r="I3152">
        <v>19614</v>
      </c>
      <c r="J3152">
        <f t="shared" si="148"/>
        <v>0.18</v>
      </c>
      <c r="K3152">
        <f t="shared" si="149"/>
        <v>23144.52</v>
      </c>
      <c r="L3152" t="s">
        <v>32</v>
      </c>
      <c r="M3152" t="s">
        <v>15</v>
      </c>
    </row>
    <row r="3153" spans="1:13" ht="15" x14ac:dyDescent="0.25">
      <c r="A3153">
        <v>3152</v>
      </c>
      <c r="B3153">
        <v>42605</v>
      </c>
      <c r="C3153" t="s">
        <v>9</v>
      </c>
      <c r="D3153" t="s">
        <v>3260</v>
      </c>
      <c r="E3153" t="str">
        <f t="shared" si="147"/>
        <v>Surco,Lima,Lima</v>
      </c>
      <c r="F3153" t="s">
        <v>12</v>
      </c>
      <c r="G3153">
        <v>134</v>
      </c>
      <c r="H3153">
        <f>tabla_ventas[[#This Row],[Precio Venta sin IGV]]-(tabla_ventas[[#This Row],[Precio Venta sin IGV]]*0.4)</f>
        <v>11513.4</v>
      </c>
      <c r="I3153">
        <v>19189</v>
      </c>
      <c r="J3153">
        <f t="shared" si="148"/>
        <v>0.18</v>
      </c>
      <c r="K3153">
        <f t="shared" si="149"/>
        <v>22643.02</v>
      </c>
      <c r="L3153" t="s">
        <v>32</v>
      </c>
      <c r="M3153" t="s">
        <v>15</v>
      </c>
    </row>
    <row r="3154" spans="1:13" ht="15" x14ac:dyDescent="0.25">
      <c r="A3154">
        <v>3153</v>
      </c>
      <c r="B3154">
        <v>42605</v>
      </c>
      <c r="C3154" t="s">
        <v>9</v>
      </c>
      <c r="D3154" t="s">
        <v>3261</v>
      </c>
      <c r="E3154" t="str">
        <f t="shared" si="147"/>
        <v>Surco,Lima,Lima</v>
      </c>
      <c r="F3154" t="s">
        <v>12</v>
      </c>
      <c r="G3154">
        <v>67</v>
      </c>
      <c r="H3154">
        <f>tabla_ventas[[#This Row],[Precio Venta sin IGV]]-(tabla_ventas[[#This Row],[Precio Venta sin IGV]]*0.4)</f>
        <v>11286</v>
      </c>
      <c r="I3154">
        <v>18810</v>
      </c>
      <c r="J3154">
        <f t="shared" si="148"/>
        <v>0.18</v>
      </c>
      <c r="K3154">
        <f t="shared" si="149"/>
        <v>22195.8</v>
      </c>
      <c r="L3154" t="s">
        <v>32</v>
      </c>
      <c r="M3154" t="s">
        <v>15</v>
      </c>
    </row>
    <row r="3155" spans="1:13" ht="15" x14ac:dyDescent="0.25">
      <c r="A3155">
        <v>3154</v>
      </c>
      <c r="B3155">
        <v>42605</v>
      </c>
      <c r="C3155" t="s">
        <v>16</v>
      </c>
      <c r="D3155" t="s">
        <v>3262</v>
      </c>
      <c r="E3155" t="str">
        <f t="shared" si="147"/>
        <v>San Miguel, Lima, Lima</v>
      </c>
      <c r="F3155" t="s">
        <v>7</v>
      </c>
      <c r="G3155">
        <v>100</v>
      </c>
      <c r="H3155">
        <f>tabla_ventas[[#This Row],[Precio Venta sin IGV]]-(tabla_ventas[[#This Row],[Precio Venta sin IGV]]*0.4)</f>
        <v>11749.8</v>
      </c>
      <c r="I3155">
        <v>19583</v>
      </c>
      <c r="J3155">
        <f t="shared" si="148"/>
        <v>0.18</v>
      </c>
      <c r="K3155">
        <f t="shared" si="149"/>
        <v>23107.94</v>
      </c>
      <c r="L3155" t="s">
        <v>30</v>
      </c>
      <c r="M3155" t="s">
        <v>8</v>
      </c>
    </row>
    <row r="3156" spans="1:13" ht="15" x14ac:dyDescent="0.25">
      <c r="A3156">
        <v>3155</v>
      </c>
      <c r="B3156">
        <v>42605</v>
      </c>
      <c r="C3156" t="s">
        <v>16</v>
      </c>
      <c r="D3156" t="s">
        <v>3263</v>
      </c>
      <c r="E3156" t="str">
        <f t="shared" si="147"/>
        <v>San Miguel, Lima, Lima</v>
      </c>
      <c r="F3156" t="s">
        <v>7</v>
      </c>
      <c r="G3156">
        <v>37</v>
      </c>
      <c r="H3156">
        <f>tabla_ventas[[#This Row],[Precio Venta sin IGV]]-(tabla_ventas[[#This Row],[Precio Venta sin IGV]]*0.4)</f>
        <v>11135.4</v>
      </c>
      <c r="I3156">
        <v>18559</v>
      </c>
      <c r="J3156">
        <f t="shared" si="148"/>
        <v>0.18</v>
      </c>
      <c r="K3156">
        <f t="shared" si="149"/>
        <v>21899.62</v>
      </c>
      <c r="L3156" t="s">
        <v>30</v>
      </c>
      <c r="M3156" t="s">
        <v>8</v>
      </c>
    </row>
    <row r="3157" spans="1:13" ht="15" x14ac:dyDescent="0.25">
      <c r="A3157">
        <v>3156</v>
      </c>
      <c r="B3157">
        <v>42605</v>
      </c>
      <c r="C3157" t="s">
        <v>16</v>
      </c>
      <c r="D3157" t="s">
        <v>3264</v>
      </c>
      <c r="E3157" t="str">
        <f t="shared" si="147"/>
        <v>San Miguel, Lima, Lima</v>
      </c>
      <c r="F3157" t="s">
        <v>7</v>
      </c>
      <c r="G3157">
        <v>86</v>
      </c>
      <c r="H3157">
        <f>tabla_ventas[[#This Row],[Precio Venta sin IGV]]-(tabla_ventas[[#This Row],[Precio Venta sin IGV]]*0.4)</f>
        <v>20394</v>
      </c>
      <c r="I3157">
        <v>33990</v>
      </c>
      <c r="J3157">
        <f t="shared" si="148"/>
        <v>0.18</v>
      </c>
      <c r="K3157">
        <f t="shared" si="149"/>
        <v>40108.199999999997</v>
      </c>
      <c r="L3157" t="s">
        <v>30</v>
      </c>
      <c r="M3157" t="s">
        <v>8</v>
      </c>
    </row>
    <row r="3158" spans="1:13" ht="15" x14ac:dyDescent="0.25">
      <c r="A3158">
        <v>3157</v>
      </c>
      <c r="B3158">
        <v>42605</v>
      </c>
      <c r="C3158" t="s">
        <v>16</v>
      </c>
      <c r="D3158" t="s">
        <v>3265</v>
      </c>
      <c r="E3158" t="str">
        <f t="shared" si="147"/>
        <v>San Miguel, Lima, Lima</v>
      </c>
      <c r="F3158" t="s">
        <v>7</v>
      </c>
      <c r="G3158">
        <v>79</v>
      </c>
      <c r="H3158">
        <f>tabla_ventas[[#This Row],[Precio Venta sin IGV]]-(tabla_ventas[[#This Row],[Precio Venta sin IGV]]*0.4)</f>
        <v>17961</v>
      </c>
      <c r="I3158">
        <v>29935</v>
      </c>
      <c r="J3158">
        <f t="shared" si="148"/>
        <v>0.18</v>
      </c>
      <c r="K3158">
        <f t="shared" si="149"/>
        <v>35323.300000000003</v>
      </c>
      <c r="L3158" t="s">
        <v>30</v>
      </c>
      <c r="M3158" t="s">
        <v>8</v>
      </c>
    </row>
    <row r="3159" spans="1:13" ht="15" x14ac:dyDescent="0.25">
      <c r="A3159">
        <v>3158</v>
      </c>
      <c r="B3159">
        <v>42605</v>
      </c>
      <c r="C3159" t="s">
        <v>16</v>
      </c>
      <c r="D3159" t="s">
        <v>3266</v>
      </c>
      <c r="E3159" t="str">
        <f t="shared" si="147"/>
        <v>Ate,Lima,Lima</v>
      </c>
      <c r="F3159" t="s">
        <v>7</v>
      </c>
      <c r="G3159">
        <v>79</v>
      </c>
      <c r="H3159">
        <f>tabla_ventas[[#This Row],[Precio Venta sin IGV]]-(tabla_ventas[[#This Row],[Precio Venta sin IGV]]*0.4)</f>
        <v>19942.8</v>
      </c>
      <c r="I3159">
        <v>33238</v>
      </c>
      <c r="J3159">
        <f t="shared" si="148"/>
        <v>0.18</v>
      </c>
      <c r="K3159">
        <f t="shared" si="149"/>
        <v>39220.839999999997</v>
      </c>
      <c r="L3159" t="s">
        <v>31</v>
      </c>
      <c r="M3159" t="s">
        <v>10</v>
      </c>
    </row>
    <row r="3160" spans="1:13" ht="15" x14ac:dyDescent="0.25">
      <c r="A3160">
        <v>3159</v>
      </c>
      <c r="B3160">
        <v>42605</v>
      </c>
      <c r="C3160" t="s">
        <v>16</v>
      </c>
      <c r="D3160" t="s">
        <v>3267</v>
      </c>
      <c r="E3160" t="str">
        <f t="shared" si="147"/>
        <v>Ate,Lima,Lima</v>
      </c>
      <c r="F3160" t="s">
        <v>7</v>
      </c>
      <c r="G3160">
        <v>5</v>
      </c>
      <c r="H3160">
        <f>tabla_ventas[[#This Row],[Precio Venta sin IGV]]-(tabla_ventas[[#This Row],[Precio Venta sin IGV]]*0.4)</f>
        <v>21714.6</v>
      </c>
      <c r="I3160">
        <v>36191</v>
      </c>
      <c r="J3160">
        <f t="shared" si="148"/>
        <v>0.18</v>
      </c>
      <c r="K3160">
        <f t="shared" si="149"/>
        <v>42705.38</v>
      </c>
      <c r="L3160" t="s">
        <v>31</v>
      </c>
      <c r="M3160" t="s">
        <v>10</v>
      </c>
    </row>
    <row r="3161" spans="1:13" ht="15" x14ac:dyDescent="0.25">
      <c r="A3161">
        <v>3160</v>
      </c>
      <c r="B3161">
        <v>42605</v>
      </c>
      <c r="C3161" t="s">
        <v>16</v>
      </c>
      <c r="D3161" t="s">
        <v>3268</v>
      </c>
      <c r="E3161" t="str">
        <f t="shared" si="147"/>
        <v>Ate,Lima,Lima</v>
      </c>
      <c r="F3161" t="s">
        <v>7</v>
      </c>
      <c r="G3161">
        <v>78</v>
      </c>
      <c r="H3161">
        <f>tabla_ventas[[#This Row],[Precio Venta sin IGV]]-(tabla_ventas[[#This Row],[Precio Venta sin IGV]]*0.4)</f>
        <v>21066</v>
      </c>
      <c r="I3161">
        <v>35110</v>
      </c>
      <c r="J3161">
        <f t="shared" si="148"/>
        <v>0.18</v>
      </c>
      <c r="K3161">
        <f t="shared" si="149"/>
        <v>41429.800000000003</v>
      </c>
      <c r="L3161" t="s">
        <v>31</v>
      </c>
      <c r="M3161" t="s">
        <v>10</v>
      </c>
    </row>
    <row r="3162" spans="1:13" ht="15" x14ac:dyDescent="0.25">
      <c r="A3162">
        <v>3161</v>
      </c>
      <c r="B3162">
        <v>42605</v>
      </c>
      <c r="C3162" t="s">
        <v>16</v>
      </c>
      <c r="D3162" t="s">
        <v>3269</v>
      </c>
      <c r="E3162" t="str">
        <f t="shared" si="147"/>
        <v>Ate,Lima,Lima</v>
      </c>
      <c r="F3162" t="s">
        <v>7</v>
      </c>
      <c r="G3162">
        <v>132</v>
      </c>
      <c r="H3162">
        <f>tabla_ventas[[#This Row],[Precio Venta sin IGV]]-(tabla_ventas[[#This Row],[Precio Venta sin IGV]]*0.4)</f>
        <v>22189.199999999997</v>
      </c>
      <c r="I3162">
        <v>36982</v>
      </c>
      <c r="J3162">
        <f t="shared" si="148"/>
        <v>0.18</v>
      </c>
      <c r="K3162">
        <f t="shared" si="149"/>
        <v>43638.76</v>
      </c>
      <c r="L3162" t="s">
        <v>31</v>
      </c>
      <c r="M3162" t="s">
        <v>10</v>
      </c>
    </row>
    <row r="3163" spans="1:13" ht="15" x14ac:dyDescent="0.25">
      <c r="A3163">
        <v>3162</v>
      </c>
      <c r="B3163">
        <v>42605</v>
      </c>
      <c r="C3163" t="s">
        <v>17</v>
      </c>
      <c r="D3163" t="s">
        <v>3270</v>
      </c>
      <c r="E3163" t="str">
        <f t="shared" si="147"/>
        <v>Ate,Lima,Lima</v>
      </c>
      <c r="F3163" t="s">
        <v>7</v>
      </c>
      <c r="G3163">
        <v>53</v>
      </c>
      <c r="H3163">
        <f>tabla_ventas[[#This Row],[Precio Venta sin IGV]]-(tabla_ventas[[#This Row],[Precio Venta sin IGV]]*0.4)</f>
        <v>20514.599999999999</v>
      </c>
      <c r="I3163">
        <v>34191</v>
      </c>
      <c r="J3163">
        <f t="shared" si="148"/>
        <v>0.18</v>
      </c>
      <c r="K3163">
        <f t="shared" si="149"/>
        <v>40345.379999999997</v>
      </c>
      <c r="L3163" t="s">
        <v>31</v>
      </c>
      <c r="M3163" t="s">
        <v>10</v>
      </c>
    </row>
    <row r="3164" spans="1:13" ht="15" x14ac:dyDescent="0.25">
      <c r="A3164">
        <v>3163</v>
      </c>
      <c r="B3164">
        <v>42605</v>
      </c>
      <c r="C3164" t="s">
        <v>17</v>
      </c>
      <c r="D3164" t="s">
        <v>3271</v>
      </c>
      <c r="E3164" t="str">
        <f t="shared" si="147"/>
        <v>Ate,Lima,Lima</v>
      </c>
      <c r="F3164" t="s">
        <v>7</v>
      </c>
      <c r="G3164">
        <v>145</v>
      </c>
      <c r="H3164">
        <f>tabla_ventas[[#This Row],[Precio Venta sin IGV]]-(tabla_ventas[[#This Row],[Precio Venta sin IGV]]*0.4)</f>
        <v>11947.8</v>
      </c>
      <c r="I3164">
        <v>19913</v>
      </c>
      <c r="J3164">
        <f t="shared" si="148"/>
        <v>0.18</v>
      </c>
      <c r="K3164">
        <f t="shared" si="149"/>
        <v>23497.34</v>
      </c>
      <c r="L3164" t="s">
        <v>31</v>
      </c>
      <c r="M3164" t="s">
        <v>10</v>
      </c>
    </row>
    <row r="3165" spans="1:13" ht="15" x14ac:dyDescent="0.25">
      <c r="A3165">
        <v>3164</v>
      </c>
      <c r="B3165">
        <v>42605</v>
      </c>
      <c r="C3165" t="s">
        <v>17</v>
      </c>
      <c r="D3165" t="s">
        <v>3272</v>
      </c>
      <c r="E3165" t="str">
        <f t="shared" si="147"/>
        <v>Ate,Lima,Lima</v>
      </c>
      <c r="F3165" t="s">
        <v>7</v>
      </c>
      <c r="G3165">
        <v>38</v>
      </c>
      <c r="H3165">
        <f>tabla_ventas[[#This Row],[Precio Venta sin IGV]]-(tabla_ventas[[#This Row],[Precio Venta sin IGV]]*0.4)</f>
        <v>18247.199999999997</v>
      </c>
      <c r="I3165">
        <v>30412</v>
      </c>
      <c r="J3165">
        <f t="shared" si="148"/>
        <v>0.18</v>
      </c>
      <c r="K3165">
        <f t="shared" si="149"/>
        <v>35886.160000000003</v>
      </c>
      <c r="L3165" t="s">
        <v>31</v>
      </c>
      <c r="M3165" t="s">
        <v>10</v>
      </c>
    </row>
    <row r="3166" spans="1:13" ht="15" x14ac:dyDescent="0.25">
      <c r="A3166">
        <v>3165</v>
      </c>
      <c r="B3166">
        <v>42605</v>
      </c>
      <c r="C3166" t="s">
        <v>17</v>
      </c>
      <c r="D3166" t="s">
        <v>3273</v>
      </c>
      <c r="E3166" t="str">
        <f t="shared" si="147"/>
        <v>Ate,Lima,Lima</v>
      </c>
      <c r="F3166" t="s">
        <v>7</v>
      </c>
      <c r="G3166">
        <v>169</v>
      </c>
      <c r="H3166">
        <f>tabla_ventas[[#This Row],[Precio Venta sin IGV]]-(tabla_ventas[[#This Row],[Precio Venta sin IGV]]*0.4)</f>
        <v>21853.199999999997</v>
      </c>
      <c r="I3166">
        <v>36422</v>
      </c>
      <c r="J3166">
        <f t="shared" si="148"/>
        <v>0.18</v>
      </c>
      <c r="K3166">
        <f t="shared" si="149"/>
        <v>42977.96</v>
      </c>
      <c r="L3166" t="s">
        <v>31</v>
      </c>
      <c r="M3166" t="s">
        <v>10</v>
      </c>
    </row>
    <row r="3167" spans="1:13" ht="15" x14ac:dyDescent="0.25">
      <c r="A3167">
        <v>3166</v>
      </c>
      <c r="B3167">
        <v>42605</v>
      </c>
      <c r="C3167" t="s">
        <v>19</v>
      </c>
      <c r="D3167" t="s">
        <v>3274</v>
      </c>
      <c r="E3167" t="str">
        <f t="shared" si="147"/>
        <v>Ate,Lima,Lima</v>
      </c>
      <c r="F3167" t="s">
        <v>7</v>
      </c>
      <c r="G3167">
        <v>89</v>
      </c>
      <c r="H3167">
        <f>tabla_ventas[[#This Row],[Precio Venta sin IGV]]-(tabla_ventas[[#This Row],[Precio Venta sin IGV]]*0.4)</f>
        <v>15141.599999999999</v>
      </c>
      <c r="I3167">
        <v>25236</v>
      </c>
      <c r="J3167">
        <f t="shared" si="148"/>
        <v>0.18</v>
      </c>
      <c r="K3167">
        <f t="shared" si="149"/>
        <v>29778.48</v>
      </c>
      <c r="L3167" t="s">
        <v>31</v>
      </c>
      <c r="M3167" t="s">
        <v>23</v>
      </c>
    </row>
    <row r="3168" spans="1:13" ht="15" x14ac:dyDescent="0.25">
      <c r="A3168">
        <v>3167</v>
      </c>
      <c r="B3168">
        <v>42605</v>
      </c>
      <c r="C3168" t="s">
        <v>19</v>
      </c>
      <c r="D3168" t="s">
        <v>3275</v>
      </c>
      <c r="E3168" t="str">
        <f t="shared" si="147"/>
        <v>Ate,Lima,Lima</v>
      </c>
      <c r="F3168" t="s">
        <v>7</v>
      </c>
      <c r="G3168">
        <v>81</v>
      </c>
      <c r="H3168">
        <f>tabla_ventas[[#This Row],[Precio Venta sin IGV]]-(tabla_ventas[[#This Row],[Precio Venta sin IGV]]*0.4)</f>
        <v>23863.199999999997</v>
      </c>
      <c r="I3168">
        <v>39772</v>
      </c>
      <c r="J3168">
        <f t="shared" si="148"/>
        <v>0.18</v>
      </c>
      <c r="K3168">
        <f t="shared" si="149"/>
        <v>46930.96</v>
      </c>
      <c r="L3168" t="s">
        <v>31</v>
      </c>
      <c r="M3168" t="s">
        <v>23</v>
      </c>
    </row>
    <row r="3169" spans="1:13" ht="15" x14ac:dyDescent="0.25">
      <c r="A3169">
        <v>3168</v>
      </c>
      <c r="B3169">
        <v>42605</v>
      </c>
      <c r="C3169" t="s">
        <v>19</v>
      </c>
      <c r="D3169" t="s">
        <v>3276</v>
      </c>
      <c r="E3169" t="str">
        <f t="shared" si="147"/>
        <v>Ate,Lima,Lima</v>
      </c>
      <c r="F3169" t="s">
        <v>7</v>
      </c>
      <c r="G3169">
        <v>62</v>
      </c>
      <c r="H3169">
        <f>tabla_ventas[[#This Row],[Precio Venta sin IGV]]-(tabla_ventas[[#This Row],[Precio Venta sin IGV]]*0.4)</f>
        <v>19516.199999999997</v>
      </c>
      <c r="I3169">
        <v>32527</v>
      </c>
      <c r="J3169">
        <f t="shared" si="148"/>
        <v>0.18</v>
      </c>
      <c r="K3169">
        <f t="shared" si="149"/>
        <v>38381.86</v>
      </c>
      <c r="L3169" t="s">
        <v>31</v>
      </c>
      <c r="M3169" t="s">
        <v>23</v>
      </c>
    </row>
    <row r="3170" spans="1:13" ht="15" x14ac:dyDescent="0.25">
      <c r="A3170">
        <v>3169</v>
      </c>
      <c r="B3170">
        <v>42605</v>
      </c>
      <c r="C3170" t="s">
        <v>19</v>
      </c>
      <c r="D3170" t="s">
        <v>3277</v>
      </c>
      <c r="E3170" t="str">
        <f t="shared" si="147"/>
        <v>Ate,Lima,Lima</v>
      </c>
      <c r="F3170" t="s">
        <v>7</v>
      </c>
      <c r="G3170">
        <v>37</v>
      </c>
      <c r="H3170">
        <f>tabla_ventas[[#This Row],[Precio Venta sin IGV]]-(tabla_ventas[[#This Row],[Precio Venta sin IGV]]*0.4)</f>
        <v>22101</v>
      </c>
      <c r="I3170">
        <v>36835</v>
      </c>
      <c r="J3170">
        <f t="shared" si="148"/>
        <v>0.18</v>
      </c>
      <c r="K3170">
        <f t="shared" si="149"/>
        <v>43465.3</v>
      </c>
      <c r="L3170" t="s">
        <v>31</v>
      </c>
      <c r="M3170" t="s">
        <v>23</v>
      </c>
    </row>
    <row r="3171" spans="1:13" ht="15" x14ac:dyDescent="0.25">
      <c r="A3171">
        <v>3170</v>
      </c>
      <c r="B3171">
        <v>42604</v>
      </c>
      <c r="C3171" t="s">
        <v>9</v>
      </c>
      <c r="D3171" t="s">
        <v>3278</v>
      </c>
      <c r="E3171" t="str">
        <f t="shared" si="147"/>
        <v>La Molina,Lima, Lima</v>
      </c>
      <c r="F3171" t="s">
        <v>7</v>
      </c>
      <c r="G3171">
        <v>58</v>
      </c>
      <c r="H3171">
        <f>tabla_ventas[[#This Row],[Precio Venta sin IGV]]-(tabla_ventas[[#This Row],[Precio Venta sin IGV]]*0.4)</f>
        <v>13197.6</v>
      </c>
      <c r="I3171">
        <v>21996</v>
      </c>
      <c r="J3171">
        <f t="shared" si="148"/>
        <v>0.18</v>
      </c>
      <c r="K3171">
        <f t="shared" si="149"/>
        <v>25955.279999999999</v>
      </c>
      <c r="L3171" t="s">
        <v>119</v>
      </c>
      <c r="M3171" t="s">
        <v>13</v>
      </c>
    </row>
    <row r="3172" spans="1:13" ht="15" x14ac:dyDescent="0.25">
      <c r="A3172">
        <v>3171</v>
      </c>
      <c r="B3172">
        <v>42604</v>
      </c>
      <c r="C3172" t="s">
        <v>9</v>
      </c>
      <c r="D3172" t="s">
        <v>3279</v>
      </c>
      <c r="E3172" t="str">
        <f t="shared" si="147"/>
        <v>La Molina,Lima, Lima</v>
      </c>
      <c r="F3172" t="s">
        <v>7</v>
      </c>
      <c r="G3172">
        <v>154</v>
      </c>
      <c r="H3172">
        <f>tabla_ventas[[#This Row],[Precio Venta sin IGV]]-(tabla_ventas[[#This Row],[Precio Venta sin IGV]]*0.4)</f>
        <v>23679.599999999999</v>
      </c>
      <c r="I3172">
        <v>39466</v>
      </c>
      <c r="J3172">
        <f t="shared" si="148"/>
        <v>0.18</v>
      </c>
      <c r="K3172">
        <f t="shared" si="149"/>
        <v>46569.88</v>
      </c>
      <c r="L3172" t="s">
        <v>119</v>
      </c>
      <c r="M3172" t="s">
        <v>13</v>
      </c>
    </row>
    <row r="3173" spans="1:13" ht="15" x14ac:dyDescent="0.25">
      <c r="A3173">
        <v>3172</v>
      </c>
      <c r="B3173">
        <v>42604</v>
      </c>
      <c r="C3173" t="s">
        <v>9</v>
      </c>
      <c r="D3173" t="s">
        <v>3280</v>
      </c>
      <c r="E3173" t="str">
        <f t="shared" si="147"/>
        <v>La Molina,Lima, Lima</v>
      </c>
      <c r="F3173" t="s">
        <v>7</v>
      </c>
      <c r="G3173">
        <v>91</v>
      </c>
      <c r="H3173">
        <f>tabla_ventas[[#This Row],[Precio Venta sin IGV]]-(tabla_ventas[[#This Row],[Precio Venta sin IGV]]*0.4)</f>
        <v>15636.599999999999</v>
      </c>
      <c r="I3173">
        <v>26061</v>
      </c>
      <c r="J3173">
        <f t="shared" si="148"/>
        <v>0.18</v>
      </c>
      <c r="K3173">
        <f t="shared" si="149"/>
        <v>30751.98</v>
      </c>
      <c r="L3173" t="s">
        <v>119</v>
      </c>
      <c r="M3173" t="s">
        <v>13</v>
      </c>
    </row>
    <row r="3174" spans="1:13" ht="15" x14ac:dyDescent="0.25">
      <c r="A3174">
        <v>3173</v>
      </c>
      <c r="B3174">
        <v>42604</v>
      </c>
      <c r="C3174" t="s">
        <v>9</v>
      </c>
      <c r="D3174" t="s">
        <v>3281</v>
      </c>
      <c r="E3174" t="str">
        <f t="shared" si="147"/>
        <v>La Molina,Lima, Lima</v>
      </c>
      <c r="F3174" t="s">
        <v>7</v>
      </c>
      <c r="G3174">
        <v>143</v>
      </c>
      <c r="H3174">
        <f>tabla_ventas[[#This Row],[Precio Venta sin IGV]]-(tabla_ventas[[#This Row],[Precio Venta sin IGV]]*0.4)</f>
        <v>15325.199999999999</v>
      </c>
      <c r="I3174">
        <v>25542</v>
      </c>
      <c r="J3174">
        <f t="shared" si="148"/>
        <v>0.18</v>
      </c>
      <c r="K3174">
        <f t="shared" si="149"/>
        <v>30139.559999999998</v>
      </c>
      <c r="L3174" t="s">
        <v>119</v>
      </c>
      <c r="M3174" t="s">
        <v>13</v>
      </c>
    </row>
    <row r="3175" spans="1:13" ht="15" x14ac:dyDescent="0.25">
      <c r="A3175">
        <v>3174</v>
      </c>
      <c r="B3175">
        <v>42604</v>
      </c>
      <c r="C3175" t="s">
        <v>16</v>
      </c>
      <c r="D3175" t="s">
        <v>3282</v>
      </c>
      <c r="E3175" t="str">
        <f t="shared" si="147"/>
        <v>Surco,Lima,Lima</v>
      </c>
      <c r="F3175" t="s">
        <v>7</v>
      </c>
      <c r="G3175">
        <v>81</v>
      </c>
      <c r="H3175">
        <f>tabla_ventas[[#This Row],[Precio Venta sin IGV]]-(tabla_ventas[[#This Row],[Precio Venta sin IGV]]*0.4)</f>
        <v>16874.400000000001</v>
      </c>
      <c r="I3175">
        <v>28124</v>
      </c>
      <c r="J3175">
        <f t="shared" si="148"/>
        <v>0.18</v>
      </c>
      <c r="K3175">
        <f t="shared" si="149"/>
        <v>33186.32</v>
      </c>
      <c r="L3175" t="s">
        <v>32</v>
      </c>
      <c r="M3175" t="s">
        <v>15</v>
      </c>
    </row>
    <row r="3176" spans="1:13" ht="15" x14ac:dyDescent="0.25">
      <c r="A3176">
        <v>3175</v>
      </c>
      <c r="B3176">
        <v>42604</v>
      </c>
      <c r="C3176" t="s">
        <v>16</v>
      </c>
      <c r="D3176" t="s">
        <v>3283</v>
      </c>
      <c r="E3176" t="str">
        <f t="shared" si="147"/>
        <v>Surco,Lima,Lima</v>
      </c>
      <c r="F3176" t="s">
        <v>7</v>
      </c>
      <c r="G3176">
        <v>62</v>
      </c>
      <c r="H3176">
        <f>tabla_ventas[[#This Row],[Precio Venta sin IGV]]-(tabla_ventas[[#This Row],[Precio Venta sin IGV]]*0.4)</f>
        <v>22015.8</v>
      </c>
      <c r="I3176">
        <v>36693</v>
      </c>
      <c r="J3176">
        <f t="shared" si="148"/>
        <v>0.18</v>
      </c>
      <c r="K3176">
        <f t="shared" si="149"/>
        <v>43297.74</v>
      </c>
      <c r="L3176" t="s">
        <v>32</v>
      </c>
      <c r="M3176" t="s">
        <v>15</v>
      </c>
    </row>
    <row r="3177" spans="1:13" ht="15" x14ac:dyDescent="0.25">
      <c r="A3177">
        <v>3176</v>
      </c>
      <c r="B3177">
        <v>42604</v>
      </c>
      <c r="C3177" t="s">
        <v>16</v>
      </c>
      <c r="D3177" t="s">
        <v>3284</v>
      </c>
      <c r="E3177" t="str">
        <f t="shared" si="147"/>
        <v>Surco,Lima,Lima</v>
      </c>
      <c r="F3177" t="s">
        <v>7</v>
      </c>
      <c r="G3177">
        <v>92</v>
      </c>
      <c r="H3177">
        <f>tabla_ventas[[#This Row],[Precio Venta sin IGV]]-(tabla_ventas[[#This Row],[Precio Venta sin IGV]]*0.4)</f>
        <v>11514</v>
      </c>
      <c r="I3177">
        <v>19190</v>
      </c>
      <c r="J3177">
        <f t="shared" si="148"/>
        <v>0.18</v>
      </c>
      <c r="K3177">
        <f t="shared" si="149"/>
        <v>22644.2</v>
      </c>
      <c r="L3177" t="s">
        <v>32</v>
      </c>
      <c r="M3177" t="s">
        <v>15</v>
      </c>
    </row>
    <row r="3178" spans="1:13" ht="15" x14ac:dyDescent="0.25">
      <c r="A3178">
        <v>3177</v>
      </c>
      <c r="B3178">
        <v>42604</v>
      </c>
      <c r="C3178" t="s">
        <v>16</v>
      </c>
      <c r="D3178" t="s">
        <v>3285</v>
      </c>
      <c r="E3178" t="str">
        <f t="shared" si="147"/>
        <v>Surco,Lima,Lima</v>
      </c>
      <c r="F3178" t="s">
        <v>7</v>
      </c>
      <c r="G3178">
        <v>173</v>
      </c>
      <c r="H3178">
        <f>tabla_ventas[[#This Row],[Precio Venta sin IGV]]-(tabla_ventas[[#This Row],[Precio Venta sin IGV]]*0.4)</f>
        <v>13137</v>
      </c>
      <c r="I3178">
        <v>21895</v>
      </c>
      <c r="J3178">
        <f t="shared" si="148"/>
        <v>0.18</v>
      </c>
      <c r="K3178">
        <f t="shared" si="149"/>
        <v>25836.1</v>
      </c>
      <c r="L3178" t="s">
        <v>32</v>
      </c>
      <c r="M3178" t="s">
        <v>15</v>
      </c>
    </row>
    <row r="3179" spans="1:13" ht="15" x14ac:dyDescent="0.25">
      <c r="A3179">
        <v>3178</v>
      </c>
      <c r="B3179">
        <v>42604</v>
      </c>
      <c r="C3179" t="s">
        <v>27</v>
      </c>
      <c r="D3179" t="s">
        <v>3286</v>
      </c>
      <c r="E3179" t="str">
        <f t="shared" si="147"/>
        <v>Surco,Lima,Lima</v>
      </c>
      <c r="F3179" t="s">
        <v>7</v>
      </c>
      <c r="G3179">
        <v>124</v>
      </c>
      <c r="H3179">
        <f>tabla_ventas[[#This Row],[Precio Venta sin IGV]]-(tabla_ventas[[#This Row],[Precio Venta sin IGV]]*0.4)</f>
        <v>23575.8</v>
      </c>
      <c r="I3179">
        <v>39293</v>
      </c>
      <c r="J3179">
        <f t="shared" si="148"/>
        <v>0.18</v>
      </c>
      <c r="K3179">
        <f t="shared" si="149"/>
        <v>46365.74</v>
      </c>
      <c r="L3179" t="s">
        <v>32</v>
      </c>
      <c r="M3179" t="s">
        <v>18</v>
      </c>
    </row>
    <row r="3180" spans="1:13" ht="15" x14ac:dyDescent="0.25">
      <c r="A3180">
        <v>3179</v>
      </c>
      <c r="B3180">
        <v>42604</v>
      </c>
      <c r="C3180" t="s">
        <v>27</v>
      </c>
      <c r="D3180" t="s">
        <v>3287</v>
      </c>
      <c r="E3180" t="str">
        <f t="shared" si="147"/>
        <v>Surco,Lima,Lima</v>
      </c>
      <c r="F3180" t="s">
        <v>7</v>
      </c>
      <c r="G3180">
        <v>6</v>
      </c>
      <c r="H3180">
        <f>tabla_ventas[[#This Row],[Precio Venta sin IGV]]-(tabla_ventas[[#This Row],[Precio Venta sin IGV]]*0.4)</f>
        <v>11193</v>
      </c>
      <c r="I3180">
        <v>18655</v>
      </c>
      <c r="J3180">
        <f t="shared" si="148"/>
        <v>0.18</v>
      </c>
      <c r="K3180">
        <f t="shared" si="149"/>
        <v>22012.9</v>
      </c>
      <c r="L3180" t="s">
        <v>32</v>
      </c>
      <c r="M3180" t="s">
        <v>18</v>
      </c>
    </row>
    <row r="3181" spans="1:13" ht="15" x14ac:dyDescent="0.25">
      <c r="A3181">
        <v>3180</v>
      </c>
      <c r="B3181">
        <v>42604</v>
      </c>
      <c r="C3181" t="s">
        <v>27</v>
      </c>
      <c r="D3181" t="s">
        <v>3288</v>
      </c>
      <c r="E3181" t="str">
        <f t="shared" si="147"/>
        <v>Surco,Lima,Lima</v>
      </c>
      <c r="F3181" t="s">
        <v>7</v>
      </c>
      <c r="G3181">
        <v>171</v>
      </c>
      <c r="H3181">
        <f>tabla_ventas[[#This Row],[Precio Venta sin IGV]]-(tabla_ventas[[#This Row],[Precio Venta sin IGV]]*0.4)</f>
        <v>20744.400000000001</v>
      </c>
      <c r="I3181">
        <v>34574</v>
      </c>
      <c r="J3181">
        <f t="shared" si="148"/>
        <v>0.18</v>
      </c>
      <c r="K3181">
        <f t="shared" si="149"/>
        <v>40797.32</v>
      </c>
      <c r="L3181" t="s">
        <v>32</v>
      </c>
      <c r="M3181" t="s">
        <v>18</v>
      </c>
    </row>
    <row r="3182" spans="1:13" ht="15" x14ac:dyDescent="0.25">
      <c r="A3182">
        <v>3181</v>
      </c>
      <c r="B3182">
        <v>42604</v>
      </c>
      <c r="C3182" t="s">
        <v>27</v>
      </c>
      <c r="D3182" t="s">
        <v>3289</v>
      </c>
      <c r="E3182" t="str">
        <f t="shared" si="147"/>
        <v>Surco,Lima,Lima</v>
      </c>
      <c r="F3182" t="s">
        <v>7</v>
      </c>
      <c r="G3182">
        <v>16</v>
      </c>
      <c r="H3182">
        <f>tabla_ventas[[#This Row],[Precio Venta sin IGV]]-(tabla_ventas[[#This Row],[Precio Venta sin IGV]]*0.4)</f>
        <v>13117.199999999999</v>
      </c>
      <c r="I3182">
        <v>21862</v>
      </c>
      <c r="J3182">
        <f t="shared" si="148"/>
        <v>0.18</v>
      </c>
      <c r="K3182">
        <f t="shared" si="149"/>
        <v>25797.16</v>
      </c>
      <c r="L3182" t="s">
        <v>32</v>
      </c>
      <c r="M3182" t="s">
        <v>18</v>
      </c>
    </row>
    <row r="3183" spans="1:13" ht="15" x14ac:dyDescent="0.25">
      <c r="A3183">
        <v>3182</v>
      </c>
      <c r="B3183">
        <v>42604</v>
      </c>
      <c r="C3183" t="s">
        <v>17</v>
      </c>
      <c r="D3183" t="s">
        <v>3290</v>
      </c>
      <c r="E3183" t="str">
        <f t="shared" si="147"/>
        <v>Surco,Lima,Lima</v>
      </c>
      <c r="F3183" t="s">
        <v>7</v>
      </c>
      <c r="G3183">
        <v>38</v>
      </c>
      <c r="H3183">
        <f>tabla_ventas[[#This Row],[Precio Venta sin IGV]]-(tabla_ventas[[#This Row],[Precio Venta sin IGV]]*0.4)</f>
        <v>11145.599999999999</v>
      </c>
      <c r="I3183">
        <v>18576</v>
      </c>
      <c r="J3183">
        <f t="shared" si="148"/>
        <v>0.18</v>
      </c>
      <c r="K3183">
        <f t="shared" si="149"/>
        <v>21919.68</v>
      </c>
      <c r="L3183" t="s">
        <v>32</v>
      </c>
      <c r="M3183" t="s">
        <v>20</v>
      </c>
    </row>
    <row r="3184" spans="1:13" ht="15" x14ac:dyDescent="0.25">
      <c r="A3184">
        <v>3183</v>
      </c>
      <c r="B3184">
        <v>42604</v>
      </c>
      <c r="C3184" t="s">
        <v>17</v>
      </c>
      <c r="D3184" t="s">
        <v>3291</v>
      </c>
      <c r="E3184" t="str">
        <f t="shared" si="147"/>
        <v>Surco,Lima,Lima</v>
      </c>
      <c r="F3184" t="s">
        <v>7</v>
      </c>
      <c r="G3184">
        <v>142</v>
      </c>
      <c r="H3184">
        <f>tabla_ventas[[#This Row],[Precio Venta sin IGV]]-(tabla_ventas[[#This Row],[Precio Venta sin IGV]]*0.4)</f>
        <v>22888.199999999997</v>
      </c>
      <c r="I3184">
        <v>38147</v>
      </c>
      <c r="J3184">
        <f t="shared" si="148"/>
        <v>0.18</v>
      </c>
      <c r="K3184">
        <f t="shared" si="149"/>
        <v>45013.46</v>
      </c>
      <c r="L3184" t="s">
        <v>32</v>
      </c>
      <c r="M3184" t="s">
        <v>20</v>
      </c>
    </row>
    <row r="3185" spans="1:13" ht="15" x14ac:dyDescent="0.25">
      <c r="A3185">
        <v>3184</v>
      </c>
      <c r="B3185">
        <v>42604</v>
      </c>
      <c r="C3185" t="s">
        <v>17</v>
      </c>
      <c r="D3185" t="s">
        <v>3292</v>
      </c>
      <c r="E3185" t="str">
        <f t="shared" si="147"/>
        <v>Surco,Lima,Lima</v>
      </c>
      <c r="F3185" t="s">
        <v>7</v>
      </c>
      <c r="G3185">
        <v>128</v>
      </c>
      <c r="H3185">
        <f>tabla_ventas[[#This Row],[Precio Venta sin IGV]]-(tabla_ventas[[#This Row],[Precio Venta sin IGV]]*0.4)</f>
        <v>11234.4</v>
      </c>
      <c r="I3185">
        <v>18724</v>
      </c>
      <c r="J3185">
        <f t="shared" si="148"/>
        <v>0.18</v>
      </c>
      <c r="K3185">
        <f t="shared" si="149"/>
        <v>22094.32</v>
      </c>
      <c r="L3185" t="s">
        <v>32</v>
      </c>
      <c r="M3185" t="s">
        <v>20</v>
      </c>
    </row>
    <row r="3186" spans="1:13" ht="15" x14ac:dyDescent="0.25">
      <c r="A3186">
        <v>3185</v>
      </c>
      <c r="B3186">
        <v>42604</v>
      </c>
      <c r="C3186" t="s">
        <v>17</v>
      </c>
      <c r="D3186" t="s">
        <v>3293</v>
      </c>
      <c r="E3186" t="str">
        <f t="shared" si="147"/>
        <v>Surco,Lima,Lima</v>
      </c>
      <c r="F3186" t="s">
        <v>7</v>
      </c>
      <c r="G3186">
        <v>19</v>
      </c>
      <c r="H3186">
        <f>tabla_ventas[[#This Row],[Precio Venta sin IGV]]-(tabla_ventas[[#This Row],[Precio Venta sin IGV]]*0.4)</f>
        <v>11548.2</v>
      </c>
      <c r="I3186">
        <v>19247</v>
      </c>
      <c r="J3186">
        <f t="shared" si="148"/>
        <v>0.18</v>
      </c>
      <c r="K3186">
        <f t="shared" si="149"/>
        <v>22711.46</v>
      </c>
      <c r="L3186" t="s">
        <v>32</v>
      </c>
      <c r="M3186" t="s">
        <v>20</v>
      </c>
    </row>
    <row r="3187" spans="1:13" ht="15" x14ac:dyDescent="0.25">
      <c r="A3187">
        <v>3186</v>
      </c>
      <c r="B3187">
        <v>42604</v>
      </c>
      <c r="C3187" t="s">
        <v>24</v>
      </c>
      <c r="D3187" t="s">
        <v>3294</v>
      </c>
      <c r="E3187" t="str">
        <f t="shared" si="147"/>
        <v>Surco,Lima,Lima</v>
      </c>
      <c r="F3187" t="s">
        <v>7</v>
      </c>
      <c r="G3187">
        <v>89</v>
      </c>
      <c r="H3187">
        <f>tabla_ventas[[#This Row],[Precio Venta sin IGV]]-(tabla_ventas[[#This Row],[Precio Venta sin IGV]]*0.4)</f>
        <v>20342.400000000001</v>
      </c>
      <c r="I3187">
        <v>33904</v>
      </c>
      <c r="J3187">
        <f t="shared" si="148"/>
        <v>0.18</v>
      </c>
      <c r="K3187">
        <f t="shared" si="149"/>
        <v>40006.720000000001</v>
      </c>
      <c r="L3187" t="s">
        <v>32</v>
      </c>
      <c r="M3187" t="s">
        <v>26</v>
      </c>
    </row>
    <row r="3188" spans="1:13" ht="15" x14ac:dyDescent="0.25">
      <c r="A3188">
        <v>3187</v>
      </c>
      <c r="B3188">
        <v>42604</v>
      </c>
      <c r="C3188" t="s">
        <v>24</v>
      </c>
      <c r="D3188" t="s">
        <v>3295</v>
      </c>
      <c r="E3188" t="str">
        <f t="shared" si="147"/>
        <v>Surco,Lima,Lima</v>
      </c>
      <c r="F3188" t="s">
        <v>7</v>
      </c>
      <c r="G3188">
        <v>164</v>
      </c>
      <c r="H3188">
        <f>tabla_ventas[[#This Row],[Precio Venta sin IGV]]-(tabla_ventas[[#This Row],[Precio Venta sin IGV]]*0.4)</f>
        <v>15227.4</v>
      </c>
      <c r="I3188">
        <v>25379</v>
      </c>
      <c r="J3188">
        <f t="shared" si="148"/>
        <v>0.18</v>
      </c>
      <c r="K3188">
        <f t="shared" si="149"/>
        <v>29947.22</v>
      </c>
      <c r="L3188" t="s">
        <v>32</v>
      </c>
      <c r="M3188" t="s">
        <v>26</v>
      </c>
    </row>
    <row r="3189" spans="1:13" ht="15" x14ac:dyDescent="0.25">
      <c r="A3189">
        <v>3188</v>
      </c>
      <c r="B3189">
        <v>42604</v>
      </c>
      <c r="C3189" t="s">
        <v>24</v>
      </c>
      <c r="D3189" t="s">
        <v>3296</v>
      </c>
      <c r="E3189" t="str">
        <f t="shared" si="147"/>
        <v>Surco,Lima,Lima</v>
      </c>
      <c r="F3189" t="s">
        <v>7</v>
      </c>
      <c r="G3189">
        <v>101</v>
      </c>
      <c r="H3189">
        <f>tabla_ventas[[#This Row],[Precio Venta sin IGV]]-(tabla_ventas[[#This Row],[Precio Venta sin IGV]]*0.4)</f>
        <v>22185</v>
      </c>
      <c r="I3189">
        <v>36975</v>
      </c>
      <c r="J3189">
        <f t="shared" si="148"/>
        <v>0.18</v>
      </c>
      <c r="K3189">
        <f t="shared" si="149"/>
        <v>43630.5</v>
      </c>
      <c r="L3189" t="s">
        <v>32</v>
      </c>
      <c r="M3189" t="s">
        <v>26</v>
      </c>
    </row>
    <row r="3190" spans="1:13" ht="15" x14ac:dyDescent="0.25">
      <c r="A3190">
        <v>3189</v>
      </c>
      <c r="B3190">
        <v>42604</v>
      </c>
      <c r="C3190" t="s">
        <v>24</v>
      </c>
      <c r="D3190" t="s">
        <v>3297</v>
      </c>
      <c r="E3190" t="str">
        <f t="shared" si="147"/>
        <v>Surco,Lima,Lima</v>
      </c>
      <c r="F3190" t="s">
        <v>7</v>
      </c>
      <c r="G3190">
        <v>108</v>
      </c>
      <c r="H3190">
        <f>tabla_ventas[[#This Row],[Precio Venta sin IGV]]-(tabla_ventas[[#This Row],[Precio Venta sin IGV]]*0.4)</f>
        <v>16207.199999999999</v>
      </c>
      <c r="I3190">
        <v>27012</v>
      </c>
      <c r="J3190">
        <f t="shared" si="148"/>
        <v>0.18</v>
      </c>
      <c r="K3190">
        <f t="shared" si="149"/>
        <v>31874.16</v>
      </c>
      <c r="L3190" t="s">
        <v>32</v>
      </c>
      <c r="M3190" t="s">
        <v>26</v>
      </c>
    </row>
    <row r="3191" spans="1:13" ht="15" x14ac:dyDescent="0.25">
      <c r="A3191">
        <v>3190</v>
      </c>
      <c r="B3191">
        <v>42604</v>
      </c>
      <c r="C3191" t="s">
        <v>24</v>
      </c>
      <c r="D3191" t="s">
        <v>3298</v>
      </c>
      <c r="E3191" t="str">
        <f t="shared" si="147"/>
        <v>San Miguel, Lima, Lima</v>
      </c>
      <c r="F3191" t="s">
        <v>7</v>
      </c>
      <c r="G3191">
        <v>39</v>
      </c>
      <c r="H3191">
        <f>tabla_ventas[[#This Row],[Precio Venta sin IGV]]-(tabla_ventas[[#This Row],[Precio Venta sin IGV]]*0.4)</f>
        <v>23676</v>
      </c>
      <c r="I3191">
        <v>39460</v>
      </c>
      <c r="J3191">
        <f t="shared" si="148"/>
        <v>0.18</v>
      </c>
      <c r="K3191">
        <f t="shared" si="149"/>
        <v>46562.8</v>
      </c>
      <c r="L3191" t="s">
        <v>30</v>
      </c>
      <c r="M3191" t="s">
        <v>8</v>
      </c>
    </row>
    <row r="3192" spans="1:13" ht="15" x14ac:dyDescent="0.25">
      <c r="A3192">
        <v>3191</v>
      </c>
      <c r="B3192">
        <v>42604</v>
      </c>
      <c r="C3192" t="s">
        <v>24</v>
      </c>
      <c r="D3192" t="s">
        <v>3299</v>
      </c>
      <c r="E3192" t="str">
        <f t="shared" si="147"/>
        <v>San Miguel, Lima, Lima</v>
      </c>
      <c r="F3192" t="s">
        <v>7</v>
      </c>
      <c r="G3192">
        <v>126</v>
      </c>
      <c r="H3192">
        <f>tabla_ventas[[#This Row],[Precio Venta sin IGV]]-(tabla_ventas[[#This Row],[Precio Venta sin IGV]]*0.4)</f>
        <v>23731.199999999997</v>
      </c>
      <c r="I3192">
        <v>39552</v>
      </c>
      <c r="J3192">
        <f t="shared" si="148"/>
        <v>0.18</v>
      </c>
      <c r="K3192">
        <f t="shared" si="149"/>
        <v>46671.360000000001</v>
      </c>
      <c r="L3192" t="s">
        <v>30</v>
      </c>
      <c r="M3192" t="s">
        <v>8</v>
      </c>
    </row>
    <row r="3193" spans="1:13" ht="15" x14ac:dyDescent="0.25">
      <c r="A3193">
        <v>3192</v>
      </c>
      <c r="B3193">
        <v>42604</v>
      </c>
      <c r="C3193" t="s">
        <v>24</v>
      </c>
      <c r="D3193" t="s">
        <v>3300</v>
      </c>
      <c r="E3193" t="str">
        <f t="shared" si="147"/>
        <v>San Miguel, Lima, Lima</v>
      </c>
      <c r="F3193" t="s">
        <v>7</v>
      </c>
      <c r="G3193">
        <v>166</v>
      </c>
      <c r="H3193">
        <f>tabla_ventas[[#This Row],[Precio Venta sin IGV]]-(tabla_ventas[[#This Row],[Precio Venta sin IGV]]*0.4)</f>
        <v>21197.4</v>
      </c>
      <c r="I3193">
        <v>35329</v>
      </c>
      <c r="J3193">
        <f t="shared" si="148"/>
        <v>0.18</v>
      </c>
      <c r="K3193">
        <f t="shared" si="149"/>
        <v>41688.22</v>
      </c>
      <c r="L3193" t="s">
        <v>30</v>
      </c>
      <c r="M3193" t="s">
        <v>8</v>
      </c>
    </row>
    <row r="3194" spans="1:13" ht="15" x14ac:dyDescent="0.25">
      <c r="A3194">
        <v>3193</v>
      </c>
      <c r="B3194">
        <v>42604</v>
      </c>
      <c r="C3194" t="s">
        <v>24</v>
      </c>
      <c r="D3194" t="s">
        <v>3301</v>
      </c>
      <c r="E3194" t="str">
        <f t="shared" si="147"/>
        <v>San Miguel, Lima, Lima</v>
      </c>
      <c r="F3194" t="s">
        <v>7</v>
      </c>
      <c r="G3194">
        <v>157</v>
      </c>
      <c r="H3194">
        <f>tabla_ventas[[#This Row],[Precio Venta sin IGV]]-(tabla_ventas[[#This Row],[Precio Venta sin IGV]]*0.4)</f>
        <v>22953</v>
      </c>
      <c r="I3194">
        <v>38255</v>
      </c>
      <c r="J3194">
        <f t="shared" si="148"/>
        <v>0.18</v>
      </c>
      <c r="K3194">
        <f t="shared" si="149"/>
        <v>45140.9</v>
      </c>
      <c r="L3194" t="s">
        <v>30</v>
      </c>
      <c r="M3194" t="s">
        <v>8</v>
      </c>
    </row>
    <row r="3195" spans="1:13" ht="15" x14ac:dyDescent="0.25">
      <c r="A3195">
        <v>3194</v>
      </c>
      <c r="B3195">
        <v>42604</v>
      </c>
      <c r="C3195" t="s">
        <v>24</v>
      </c>
      <c r="D3195" t="s">
        <v>3302</v>
      </c>
      <c r="E3195" t="str">
        <f t="shared" si="147"/>
        <v>La Molina,Lima, Lima</v>
      </c>
      <c r="F3195" t="s">
        <v>7</v>
      </c>
      <c r="G3195">
        <v>20</v>
      </c>
      <c r="H3195">
        <f>tabla_ventas[[#This Row],[Precio Venta sin IGV]]-(tabla_ventas[[#This Row],[Precio Venta sin IGV]]*0.4)</f>
        <v>14222.4</v>
      </c>
      <c r="I3195">
        <v>23704</v>
      </c>
      <c r="J3195">
        <f t="shared" si="148"/>
        <v>0.18</v>
      </c>
      <c r="K3195">
        <f t="shared" si="149"/>
        <v>27970.720000000001</v>
      </c>
      <c r="L3195" t="s">
        <v>119</v>
      </c>
      <c r="M3195" t="s">
        <v>13</v>
      </c>
    </row>
    <row r="3196" spans="1:13" ht="15" x14ac:dyDescent="0.25">
      <c r="A3196">
        <v>3195</v>
      </c>
      <c r="B3196">
        <v>42604</v>
      </c>
      <c r="C3196" t="s">
        <v>24</v>
      </c>
      <c r="D3196" t="s">
        <v>3303</v>
      </c>
      <c r="E3196" t="str">
        <f t="shared" si="147"/>
        <v>La Molina,Lima, Lima</v>
      </c>
      <c r="F3196" t="s">
        <v>7</v>
      </c>
      <c r="G3196">
        <v>84</v>
      </c>
      <c r="H3196">
        <f>tabla_ventas[[#This Row],[Precio Venta sin IGV]]-(tabla_ventas[[#This Row],[Precio Venta sin IGV]]*0.4)</f>
        <v>15514.8</v>
      </c>
      <c r="I3196">
        <v>25858</v>
      </c>
      <c r="J3196">
        <f t="shared" si="148"/>
        <v>0.18</v>
      </c>
      <c r="K3196">
        <f t="shared" si="149"/>
        <v>30512.44</v>
      </c>
      <c r="L3196" t="s">
        <v>119</v>
      </c>
      <c r="M3196" t="s">
        <v>13</v>
      </c>
    </row>
    <row r="3197" spans="1:13" ht="15" x14ac:dyDescent="0.25">
      <c r="A3197">
        <v>3196</v>
      </c>
      <c r="B3197">
        <v>42604</v>
      </c>
      <c r="C3197" t="s">
        <v>24</v>
      </c>
      <c r="D3197" t="s">
        <v>3304</v>
      </c>
      <c r="E3197" t="str">
        <f t="shared" si="147"/>
        <v>La Molina,Lima, Lima</v>
      </c>
      <c r="F3197" t="s">
        <v>7</v>
      </c>
      <c r="G3197">
        <v>56</v>
      </c>
      <c r="H3197">
        <f>tabla_ventas[[#This Row],[Precio Venta sin IGV]]-(tabla_ventas[[#This Row],[Precio Venta sin IGV]]*0.4)</f>
        <v>19257.599999999999</v>
      </c>
      <c r="I3197">
        <v>32096</v>
      </c>
      <c r="J3197">
        <f t="shared" si="148"/>
        <v>0.18</v>
      </c>
      <c r="K3197">
        <f t="shared" si="149"/>
        <v>37873.279999999999</v>
      </c>
      <c r="L3197" t="s">
        <v>119</v>
      </c>
      <c r="M3197" t="s">
        <v>13</v>
      </c>
    </row>
    <row r="3198" spans="1:13" ht="15" x14ac:dyDescent="0.25">
      <c r="A3198">
        <v>3197</v>
      </c>
      <c r="B3198">
        <v>42604</v>
      </c>
      <c r="C3198" t="s">
        <v>24</v>
      </c>
      <c r="D3198" t="s">
        <v>3305</v>
      </c>
      <c r="E3198" t="str">
        <f t="shared" si="147"/>
        <v>La Molina,Lima, Lima</v>
      </c>
      <c r="F3198" t="s">
        <v>7</v>
      </c>
      <c r="G3198">
        <v>97</v>
      </c>
      <c r="H3198">
        <f>tabla_ventas[[#This Row],[Precio Venta sin IGV]]-(tabla_ventas[[#This Row],[Precio Venta sin IGV]]*0.4)</f>
        <v>11626.8</v>
      </c>
      <c r="I3198">
        <v>19378</v>
      </c>
      <c r="J3198">
        <f t="shared" si="148"/>
        <v>0.18</v>
      </c>
      <c r="K3198">
        <f t="shared" si="149"/>
        <v>22866.04</v>
      </c>
      <c r="L3198" t="s">
        <v>119</v>
      </c>
      <c r="M3198" t="s">
        <v>13</v>
      </c>
    </row>
    <row r="3199" spans="1:13" ht="15" x14ac:dyDescent="0.25">
      <c r="A3199">
        <v>3198</v>
      </c>
      <c r="B3199">
        <v>42604</v>
      </c>
      <c r="C3199" t="s">
        <v>24</v>
      </c>
      <c r="D3199" t="s">
        <v>3306</v>
      </c>
      <c r="E3199" t="str">
        <f t="shared" si="147"/>
        <v>Surco,Lima,Lima</v>
      </c>
      <c r="F3199" t="s">
        <v>7</v>
      </c>
      <c r="G3199">
        <v>151</v>
      </c>
      <c r="H3199">
        <f>tabla_ventas[[#This Row],[Precio Venta sin IGV]]-(tabla_ventas[[#This Row],[Precio Venta sin IGV]]*0.4)</f>
        <v>14747.4</v>
      </c>
      <c r="I3199">
        <v>24579</v>
      </c>
      <c r="J3199">
        <f t="shared" si="148"/>
        <v>0.18</v>
      </c>
      <c r="K3199">
        <f t="shared" si="149"/>
        <v>29003.22</v>
      </c>
      <c r="L3199" t="s">
        <v>32</v>
      </c>
      <c r="M3199" t="s">
        <v>20</v>
      </c>
    </row>
    <row r="3200" spans="1:13" ht="15" x14ac:dyDescent="0.25">
      <c r="A3200">
        <v>3199</v>
      </c>
      <c r="B3200">
        <v>42604</v>
      </c>
      <c r="C3200" t="s">
        <v>24</v>
      </c>
      <c r="D3200" t="s">
        <v>3307</v>
      </c>
      <c r="E3200" t="str">
        <f t="shared" si="147"/>
        <v>Surco,Lima,Lima</v>
      </c>
      <c r="F3200" t="s">
        <v>7</v>
      </c>
      <c r="G3200">
        <v>14</v>
      </c>
      <c r="H3200">
        <f>tabla_ventas[[#This Row],[Precio Venta sin IGV]]-(tabla_ventas[[#This Row],[Precio Venta sin IGV]]*0.4)</f>
        <v>22120.199999999997</v>
      </c>
      <c r="I3200">
        <v>36867</v>
      </c>
      <c r="J3200">
        <f t="shared" si="148"/>
        <v>0.18</v>
      </c>
      <c r="K3200">
        <f t="shared" si="149"/>
        <v>43503.06</v>
      </c>
      <c r="L3200" t="s">
        <v>32</v>
      </c>
      <c r="M3200" t="s">
        <v>20</v>
      </c>
    </row>
    <row r="3201" spans="1:13" ht="15" x14ac:dyDescent="0.25">
      <c r="A3201">
        <v>3200</v>
      </c>
      <c r="B3201">
        <v>42604</v>
      </c>
      <c r="C3201" t="s">
        <v>24</v>
      </c>
      <c r="D3201" t="s">
        <v>3308</v>
      </c>
      <c r="E3201" t="str">
        <f t="shared" si="147"/>
        <v>Surco,Lima,Lima</v>
      </c>
      <c r="F3201" t="s">
        <v>7</v>
      </c>
      <c r="G3201">
        <v>165</v>
      </c>
      <c r="H3201">
        <f>tabla_ventas[[#This Row],[Precio Venta sin IGV]]-(tabla_ventas[[#This Row],[Precio Venta sin IGV]]*0.4)</f>
        <v>18707.400000000001</v>
      </c>
      <c r="I3201">
        <v>31179</v>
      </c>
      <c r="J3201">
        <f t="shared" si="148"/>
        <v>0.18</v>
      </c>
      <c r="K3201">
        <f t="shared" si="149"/>
        <v>36791.22</v>
      </c>
      <c r="L3201" t="s">
        <v>32</v>
      </c>
      <c r="M3201" t="s">
        <v>20</v>
      </c>
    </row>
    <row r="3202" spans="1:13" ht="15" x14ac:dyDescent="0.25">
      <c r="A3202">
        <v>3201</v>
      </c>
      <c r="B3202">
        <v>42603</v>
      </c>
      <c r="C3202" t="s">
        <v>6</v>
      </c>
      <c r="D3202" t="s">
        <v>3309</v>
      </c>
      <c r="E3202" t="str">
        <f t="shared" ref="E3202:E3265" si="150">IF(L3202="San Miguel","San Miguel, Lima, Lima",IF(L3202="La Molina","La Molina,Lima, Lima",IF(L3202="Ate","Ate,Lima,Lima","Surco,Lima,Lima")))</f>
        <v>Surco,Lima,Lima</v>
      </c>
      <c r="F3202" t="s">
        <v>7</v>
      </c>
      <c r="G3202">
        <v>87</v>
      </c>
      <c r="H3202">
        <f>tabla_ventas[[#This Row],[Precio Venta sin IGV]]-(tabla_ventas[[#This Row],[Precio Venta sin IGV]]*0.4)</f>
        <v>13506</v>
      </c>
      <c r="I3202">
        <v>22510</v>
      </c>
      <c r="J3202">
        <f t="shared" ref="J3202:J3265" si="151">IF(I3202&gt;20000&lt;25000,18%,IF(I3202&gt;25001,18%,18%))</f>
        <v>0.18</v>
      </c>
      <c r="K3202">
        <f t="shared" ref="K3202:K3265" si="152">I3202+I3202*J3202</f>
        <v>26561.8</v>
      </c>
      <c r="L3202" t="s">
        <v>32</v>
      </c>
      <c r="M3202" t="s">
        <v>26</v>
      </c>
    </row>
    <row r="3203" spans="1:13" ht="15" x14ac:dyDescent="0.25">
      <c r="A3203">
        <v>3202</v>
      </c>
      <c r="B3203">
        <v>42603</v>
      </c>
      <c r="C3203" t="s">
        <v>6</v>
      </c>
      <c r="D3203" t="s">
        <v>3310</v>
      </c>
      <c r="E3203" t="str">
        <f t="shared" si="150"/>
        <v>Surco,Lima,Lima</v>
      </c>
      <c r="F3203" t="s">
        <v>7</v>
      </c>
      <c r="G3203">
        <v>19</v>
      </c>
      <c r="H3203">
        <f>tabla_ventas[[#This Row],[Precio Venta sin IGV]]-(tabla_ventas[[#This Row],[Precio Venta sin IGV]]*0.4)</f>
        <v>13417.199999999999</v>
      </c>
      <c r="I3203">
        <v>22362</v>
      </c>
      <c r="J3203">
        <f t="shared" si="151"/>
        <v>0.18</v>
      </c>
      <c r="K3203">
        <f t="shared" si="152"/>
        <v>26387.16</v>
      </c>
      <c r="L3203" t="s">
        <v>32</v>
      </c>
      <c r="M3203" t="s">
        <v>26</v>
      </c>
    </row>
    <row r="3204" spans="1:13" ht="15" x14ac:dyDescent="0.25">
      <c r="A3204">
        <v>3203</v>
      </c>
      <c r="B3204">
        <v>42603</v>
      </c>
      <c r="C3204" t="s">
        <v>6</v>
      </c>
      <c r="D3204" t="s">
        <v>3311</v>
      </c>
      <c r="E3204" t="str">
        <f t="shared" si="150"/>
        <v>Surco,Lima,Lima</v>
      </c>
      <c r="F3204" t="s">
        <v>7</v>
      </c>
      <c r="G3204">
        <v>24</v>
      </c>
      <c r="H3204">
        <f>tabla_ventas[[#This Row],[Precio Venta sin IGV]]-(tabla_ventas[[#This Row],[Precio Venta sin IGV]]*0.4)</f>
        <v>15225</v>
      </c>
      <c r="I3204">
        <v>25375</v>
      </c>
      <c r="J3204">
        <f t="shared" si="151"/>
        <v>0.18</v>
      </c>
      <c r="K3204">
        <f t="shared" si="152"/>
        <v>29942.5</v>
      </c>
      <c r="L3204" t="s">
        <v>32</v>
      </c>
      <c r="M3204" t="s">
        <v>26</v>
      </c>
    </row>
    <row r="3205" spans="1:13" ht="15" x14ac:dyDescent="0.25">
      <c r="A3205">
        <v>3204</v>
      </c>
      <c r="B3205">
        <v>42603</v>
      </c>
      <c r="C3205" t="s">
        <v>6</v>
      </c>
      <c r="D3205" t="s">
        <v>3312</v>
      </c>
      <c r="E3205" t="str">
        <f t="shared" si="150"/>
        <v>Ate,Lima,Lima</v>
      </c>
      <c r="F3205" t="s">
        <v>7</v>
      </c>
      <c r="G3205">
        <v>51</v>
      </c>
      <c r="H3205">
        <f>tabla_ventas[[#This Row],[Precio Venta sin IGV]]-(tabla_ventas[[#This Row],[Precio Venta sin IGV]]*0.4)</f>
        <v>21327.599999999999</v>
      </c>
      <c r="I3205">
        <v>35546</v>
      </c>
      <c r="J3205">
        <f t="shared" si="151"/>
        <v>0.18</v>
      </c>
      <c r="K3205">
        <f t="shared" si="152"/>
        <v>41944.28</v>
      </c>
      <c r="L3205" t="s">
        <v>31</v>
      </c>
      <c r="M3205" t="s">
        <v>10</v>
      </c>
    </row>
    <row r="3206" spans="1:13" ht="15" x14ac:dyDescent="0.25">
      <c r="A3206">
        <v>3205</v>
      </c>
      <c r="B3206">
        <v>42603</v>
      </c>
      <c r="C3206" t="s">
        <v>6</v>
      </c>
      <c r="D3206" t="s">
        <v>3313</v>
      </c>
      <c r="E3206" t="str">
        <f t="shared" si="150"/>
        <v>Ate,Lima,Lima</v>
      </c>
      <c r="F3206" t="s">
        <v>7</v>
      </c>
      <c r="G3206">
        <v>13</v>
      </c>
      <c r="H3206">
        <f>tabla_ventas[[#This Row],[Precio Venta sin IGV]]-(tabla_ventas[[#This Row],[Precio Venta sin IGV]]*0.4)</f>
        <v>13645.8</v>
      </c>
      <c r="I3206">
        <v>22743</v>
      </c>
      <c r="J3206">
        <f t="shared" si="151"/>
        <v>0.18</v>
      </c>
      <c r="K3206">
        <f t="shared" si="152"/>
        <v>26836.739999999998</v>
      </c>
      <c r="L3206" t="s">
        <v>31</v>
      </c>
      <c r="M3206" t="s">
        <v>10</v>
      </c>
    </row>
    <row r="3207" spans="1:13" ht="15" x14ac:dyDescent="0.25">
      <c r="A3207">
        <v>3206</v>
      </c>
      <c r="B3207">
        <v>42603</v>
      </c>
      <c r="C3207" t="s">
        <v>6</v>
      </c>
      <c r="D3207" t="s">
        <v>3314</v>
      </c>
      <c r="E3207" t="str">
        <f t="shared" si="150"/>
        <v>Ate,Lima,Lima</v>
      </c>
      <c r="F3207" t="s">
        <v>7</v>
      </c>
      <c r="G3207">
        <v>33</v>
      </c>
      <c r="H3207">
        <f>tabla_ventas[[#This Row],[Precio Venta sin IGV]]-(tabla_ventas[[#This Row],[Precio Venta sin IGV]]*0.4)</f>
        <v>11562.599999999999</v>
      </c>
      <c r="I3207">
        <v>19271</v>
      </c>
      <c r="J3207">
        <f t="shared" si="151"/>
        <v>0.18</v>
      </c>
      <c r="K3207">
        <f t="shared" si="152"/>
        <v>22739.78</v>
      </c>
      <c r="L3207" t="s">
        <v>31</v>
      </c>
      <c r="M3207" t="s">
        <v>10</v>
      </c>
    </row>
    <row r="3208" spans="1:13" ht="15" x14ac:dyDescent="0.25">
      <c r="A3208">
        <v>3207</v>
      </c>
      <c r="B3208">
        <v>42603</v>
      </c>
      <c r="C3208" t="s">
        <v>6</v>
      </c>
      <c r="D3208" t="s">
        <v>3315</v>
      </c>
      <c r="E3208" t="str">
        <f t="shared" si="150"/>
        <v>Ate,Lima,Lima</v>
      </c>
      <c r="F3208" t="s">
        <v>7</v>
      </c>
      <c r="G3208">
        <v>20</v>
      </c>
      <c r="H3208">
        <f>tabla_ventas[[#This Row],[Precio Venta sin IGV]]-(tabla_ventas[[#This Row],[Precio Venta sin IGV]]*0.4)</f>
        <v>20049</v>
      </c>
      <c r="I3208">
        <v>33415</v>
      </c>
      <c r="J3208">
        <f t="shared" si="151"/>
        <v>0.18</v>
      </c>
      <c r="K3208">
        <f t="shared" si="152"/>
        <v>39429.699999999997</v>
      </c>
      <c r="L3208" t="s">
        <v>31</v>
      </c>
      <c r="M3208" t="s">
        <v>10</v>
      </c>
    </row>
    <row r="3209" spans="1:13" ht="15" x14ac:dyDescent="0.25">
      <c r="A3209">
        <v>3208</v>
      </c>
      <c r="B3209">
        <v>42603</v>
      </c>
      <c r="C3209" t="s">
        <v>9</v>
      </c>
      <c r="D3209" t="s">
        <v>3316</v>
      </c>
      <c r="E3209" t="str">
        <f t="shared" si="150"/>
        <v>Ate,Lima,Lima</v>
      </c>
      <c r="F3209" t="s">
        <v>7</v>
      </c>
      <c r="G3209">
        <v>85</v>
      </c>
      <c r="H3209">
        <f>tabla_ventas[[#This Row],[Precio Venta sin IGV]]-(tabla_ventas[[#This Row],[Precio Venta sin IGV]]*0.4)</f>
        <v>13554.6</v>
      </c>
      <c r="I3209">
        <v>22591</v>
      </c>
      <c r="J3209">
        <f t="shared" si="151"/>
        <v>0.18</v>
      </c>
      <c r="K3209">
        <f t="shared" si="152"/>
        <v>26657.38</v>
      </c>
      <c r="L3209" t="s">
        <v>31</v>
      </c>
      <c r="M3209" t="s">
        <v>23</v>
      </c>
    </row>
    <row r="3210" spans="1:13" ht="15" x14ac:dyDescent="0.25">
      <c r="A3210">
        <v>3209</v>
      </c>
      <c r="B3210">
        <v>42603</v>
      </c>
      <c r="C3210" t="s">
        <v>9</v>
      </c>
      <c r="D3210" t="s">
        <v>3317</v>
      </c>
      <c r="E3210" t="str">
        <f t="shared" si="150"/>
        <v>Ate,Lima,Lima</v>
      </c>
      <c r="F3210" t="s">
        <v>7</v>
      </c>
      <c r="G3210">
        <v>102</v>
      </c>
      <c r="H3210">
        <f>tabla_ventas[[#This Row],[Precio Venta sin IGV]]-(tabla_ventas[[#This Row],[Precio Venta sin IGV]]*0.4)</f>
        <v>23147.4</v>
      </c>
      <c r="I3210">
        <v>38579</v>
      </c>
      <c r="J3210">
        <f t="shared" si="151"/>
        <v>0.18</v>
      </c>
      <c r="K3210">
        <f t="shared" si="152"/>
        <v>45523.22</v>
      </c>
      <c r="L3210" t="s">
        <v>31</v>
      </c>
      <c r="M3210" t="s">
        <v>23</v>
      </c>
    </row>
    <row r="3211" spans="1:13" ht="15" x14ac:dyDescent="0.25">
      <c r="A3211">
        <v>3210</v>
      </c>
      <c r="B3211">
        <v>42603</v>
      </c>
      <c r="C3211" t="s">
        <v>9</v>
      </c>
      <c r="D3211" t="s">
        <v>3318</v>
      </c>
      <c r="E3211" t="str">
        <f t="shared" si="150"/>
        <v>Ate,Lima,Lima</v>
      </c>
      <c r="F3211" t="s">
        <v>7</v>
      </c>
      <c r="G3211">
        <v>72</v>
      </c>
      <c r="H3211">
        <f>tabla_ventas[[#This Row],[Precio Venta sin IGV]]-(tabla_ventas[[#This Row],[Precio Venta sin IGV]]*0.4)</f>
        <v>21230.400000000001</v>
      </c>
      <c r="I3211">
        <v>35384</v>
      </c>
      <c r="J3211">
        <f t="shared" si="151"/>
        <v>0.18</v>
      </c>
      <c r="K3211">
        <f t="shared" si="152"/>
        <v>41753.120000000003</v>
      </c>
      <c r="L3211" t="s">
        <v>31</v>
      </c>
      <c r="M3211" t="s">
        <v>23</v>
      </c>
    </row>
    <row r="3212" spans="1:13" ht="15" x14ac:dyDescent="0.25">
      <c r="A3212">
        <v>3211</v>
      </c>
      <c r="B3212">
        <v>42603</v>
      </c>
      <c r="C3212" t="s">
        <v>16</v>
      </c>
      <c r="D3212" t="s">
        <v>3319</v>
      </c>
      <c r="E3212" t="str">
        <f t="shared" si="150"/>
        <v>San Miguel, Lima, Lima</v>
      </c>
      <c r="F3212" t="s">
        <v>7</v>
      </c>
      <c r="G3212">
        <v>80</v>
      </c>
      <c r="H3212">
        <f>tabla_ventas[[#This Row],[Precio Venta sin IGV]]-(tabla_ventas[[#This Row],[Precio Venta sin IGV]]*0.4)</f>
        <v>23434.199999999997</v>
      </c>
      <c r="I3212">
        <v>39057</v>
      </c>
      <c r="J3212">
        <f t="shared" si="151"/>
        <v>0.18</v>
      </c>
      <c r="K3212">
        <f t="shared" si="152"/>
        <v>46087.26</v>
      </c>
      <c r="L3212" t="s">
        <v>30</v>
      </c>
      <c r="M3212" t="s">
        <v>8</v>
      </c>
    </row>
    <row r="3213" spans="1:13" ht="15" x14ac:dyDescent="0.25">
      <c r="A3213">
        <v>3212</v>
      </c>
      <c r="B3213">
        <v>42603</v>
      </c>
      <c r="C3213" t="s">
        <v>16</v>
      </c>
      <c r="D3213" t="s">
        <v>3320</v>
      </c>
      <c r="E3213" t="str">
        <f t="shared" si="150"/>
        <v>San Miguel, Lima, Lima</v>
      </c>
      <c r="F3213" t="s">
        <v>7</v>
      </c>
      <c r="G3213">
        <v>111</v>
      </c>
      <c r="H3213">
        <f>tabla_ventas[[#This Row],[Precio Venta sin IGV]]-(tabla_ventas[[#This Row],[Precio Venta sin IGV]]*0.4)</f>
        <v>10908.599999999999</v>
      </c>
      <c r="I3213">
        <v>18181</v>
      </c>
      <c r="J3213">
        <f t="shared" si="151"/>
        <v>0.18</v>
      </c>
      <c r="K3213">
        <f t="shared" si="152"/>
        <v>21453.58</v>
      </c>
      <c r="L3213" t="s">
        <v>30</v>
      </c>
      <c r="M3213" t="s">
        <v>8</v>
      </c>
    </row>
    <row r="3214" spans="1:13" ht="15" x14ac:dyDescent="0.25">
      <c r="A3214">
        <v>3213</v>
      </c>
      <c r="B3214">
        <v>42603</v>
      </c>
      <c r="C3214" t="s">
        <v>16</v>
      </c>
      <c r="D3214" t="s">
        <v>3321</v>
      </c>
      <c r="E3214" t="str">
        <f t="shared" si="150"/>
        <v>San Miguel, Lima, Lima</v>
      </c>
      <c r="F3214" t="s">
        <v>7</v>
      </c>
      <c r="G3214">
        <v>73</v>
      </c>
      <c r="H3214">
        <f>tabla_ventas[[#This Row],[Precio Venta sin IGV]]-(tabla_ventas[[#This Row],[Precio Venta sin IGV]]*0.4)</f>
        <v>17822.400000000001</v>
      </c>
      <c r="I3214">
        <v>29704</v>
      </c>
      <c r="J3214">
        <f t="shared" si="151"/>
        <v>0.18</v>
      </c>
      <c r="K3214">
        <f t="shared" si="152"/>
        <v>35050.720000000001</v>
      </c>
      <c r="L3214" t="s">
        <v>30</v>
      </c>
      <c r="M3214" t="s">
        <v>8</v>
      </c>
    </row>
    <row r="3215" spans="1:13" ht="15" x14ac:dyDescent="0.25">
      <c r="A3215">
        <v>3214</v>
      </c>
      <c r="B3215">
        <v>42603</v>
      </c>
      <c r="C3215" t="s">
        <v>16</v>
      </c>
      <c r="D3215" t="s">
        <v>3322</v>
      </c>
      <c r="E3215" t="str">
        <f t="shared" si="150"/>
        <v>Surco,Lima,Lima</v>
      </c>
      <c r="F3215" t="s">
        <v>7</v>
      </c>
      <c r="G3215">
        <v>24</v>
      </c>
      <c r="H3215">
        <f>tabla_ventas[[#This Row],[Precio Venta sin IGV]]-(tabla_ventas[[#This Row],[Precio Venta sin IGV]]*0.4)</f>
        <v>21767.4</v>
      </c>
      <c r="I3215">
        <v>36279</v>
      </c>
      <c r="J3215">
        <f t="shared" si="151"/>
        <v>0.18</v>
      </c>
      <c r="K3215">
        <f t="shared" si="152"/>
        <v>42809.22</v>
      </c>
      <c r="L3215" t="s">
        <v>32</v>
      </c>
      <c r="M3215" t="s">
        <v>26</v>
      </c>
    </row>
    <row r="3216" spans="1:13" ht="15" x14ac:dyDescent="0.25">
      <c r="A3216">
        <v>3215</v>
      </c>
      <c r="B3216">
        <v>42603</v>
      </c>
      <c r="C3216" t="s">
        <v>16</v>
      </c>
      <c r="D3216" t="s">
        <v>3323</v>
      </c>
      <c r="E3216" t="str">
        <f t="shared" si="150"/>
        <v>Surco,Lima,Lima</v>
      </c>
      <c r="F3216" t="s">
        <v>7</v>
      </c>
      <c r="G3216">
        <v>95</v>
      </c>
      <c r="H3216">
        <f>tabla_ventas[[#This Row],[Precio Venta sin IGV]]-(tabla_ventas[[#This Row],[Precio Venta sin IGV]]*0.4)</f>
        <v>17101.199999999997</v>
      </c>
      <c r="I3216">
        <v>28502</v>
      </c>
      <c r="J3216">
        <f t="shared" si="151"/>
        <v>0.18</v>
      </c>
      <c r="K3216">
        <f t="shared" si="152"/>
        <v>33632.36</v>
      </c>
      <c r="L3216" t="s">
        <v>32</v>
      </c>
      <c r="M3216" t="s">
        <v>26</v>
      </c>
    </row>
    <row r="3217" spans="1:13" ht="15" x14ac:dyDescent="0.25">
      <c r="A3217">
        <v>3216</v>
      </c>
      <c r="B3217">
        <v>42603</v>
      </c>
      <c r="C3217" t="s">
        <v>16</v>
      </c>
      <c r="D3217" t="s">
        <v>3324</v>
      </c>
      <c r="E3217" t="str">
        <f t="shared" si="150"/>
        <v>Surco,Lima,Lima</v>
      </c>
      <c r="F3217" t="s">
        <v>7</v>
      </c>
      <c r="G3217">
        <v>116</v>
      </c>
      <c r="H3217">
        <f>tabla_ventas[[#This Row],[Precio Venta sin IGV]]-(tabla_ventas[[#This Row],[Precio Venta sin IGV]]*0.4)</f>
        <v>19726.8</v>
      </c>
      <c r="I3217">
        <v>32878</v>
      </c>
      <c r="J3217">
        <f t="shared" si="151"/>
        <v>0.18</v>
      </c>
      <c r="K3217">
        <f t="shared" si="152"/>
        <v>38796.04</v>
      </c>
      <c r="L3217" t="s">
        <v>32</v>
      </c>
      <c r="M3217" t="s">
        <v>26</v>
      </c>
    </row>
    <row r="3218" spans="1:13" ht="15" x14ac:dyDescent="0.25">
      <c r="A3218">
        <v>3217</v>
      </c>
      <c r="B3218">
        <v>42603</v>
      </c>
      <c r="C3218" t="s">
        <v>16</v>
      </c>
      <c r="D3218" t="s">
        <v>3325</v>
      </c>
      <c r="E3218" t="str">
        <f t="shared" si="150"/>
        <v>Surco,Lima,Lima</v>
      </c>
      <c r="F3218" t="s">
        <v>7</v>
      </c>
      <c r="G3218">
        <v>26</v>
      </c>
      <c r="H3218">
        <f>tabla_ventas[[#This Row],[Precio Venta sin IGV]]-(tabla_ventas[[#This Row],[Precio Venta sin IGV]]*0.4)</f>
        <v>15802.8</v>
      </c>
      <c r="I3218">
        <v>26338</v>
      </c>
      <c r="J3218">
        <f t="shared" si="151"/>
        <v>0.18</v>
      </c>
      <c r="K3218">
        <f t="shared" si="152"/>
        <v>31078.84</v>
      </c>
      <c r="L3218" t="s">
        <v>32</v>
      </c>
      <c r="M3218" t="s">
        <v>26</v>
      </c>
    </row>
    <row r="3219" spans="1:13" ht="15" x14ac:dyDescent="0.25">
      <c r="A3219">
        <v>3218</v>
      </c>
      <c r="B3219">
        <v>42603</v>
      </c>
      <c r="C3219" t="s">
        <v>16</v>
      </c>
      <c r="D3219" t="s">
        <v>3326</v>
      </c>
      <c r="E3219" t="str">
        <f t="shared" si="150"/>
        <v>Surco,Lima,Lima</v>
      </c>
      <c r="F3219" t="s">
        <v>7</v>
      </c>
      <c r="G3219">
        <v>64</v>
      </c>
      <c r="H3219">
        <f>tabla_ventas[[#This Row],[Precio Venta sin IGV]]-(tabla_ventas[[#This Row],[Precio Venta sin IGV]]*0.4)</f>
        <v>13968.6</v>
      </c>
      <c r="I3219">
        <v>23281</v>
      </c>
      <c r="J3219">
        <f t="shared" si="151"/>
        <v>0.18</v>
      </c>
      <c r="K3219">
        <f t="shared" si="152"/>
        <v>27471.58</v>
      </c>
      <c r="L3219" t="s">
        <v>32</v>
      </c>
      <c r="M3219" t="s">
        <v>18</v>
      </c>
    </row>
    <row r="3220" spans="1:13" ht="15" x14ac:dyDescent="0.25">
      <c r="A3220">
        <v>3219</v>
      </c>
      <c r="B3220">
        <v>42603</v>
      </c>
      <c r="C3220" t="s">
        <v>16</v>
      </c>
      <c r="D3220" t="s">
        <v>3327</v>
      </c>
      <c r="E3220" t="str">
        <f t="shared" si="150"/>
        <v>Surco,Lima,Lima</v>
      </c>
      <c r="F3220" t="s">
        <v>7</v>
      </c>
      <c r="G3220">
        <v>160</v>
      </c>
      <c r="H3220">
        <f>tabla_ventas[[#This Row],[Precio Venta sin IGV]]-(tabla_ventas[[#This Row],[Precio Venta sin IGV]]*0.4)</f>
        <v>14895.599999999999</v>
      </c>
      <c r="I3220">
        <v>24826</v>
      </c>
      <c r="J3220">
        <f t="shared" si="151"/>
        <v>0.18</v>
      </c>
      <c r="K3220">
        <f t="shared" si="152"/>
        <v>29294.68</v>
      </c>
      <c r="L3220" t="s">
        <v>32</v>
      </c>
      <c r="M3220" t="s">
        <v>18</v>
      </c>
    </row>
    <row r="3221" spans="1:13" ht="15" x14ac:dyDescent="0.25">
      <c r="A3221">
        <v>3220</v>
      </c>
      <c r="B3221">
        <v>42603</v>
      </c>
      <c r="C3221" t="s">
        <v>16</v>
      </c>
      <c r="D3221" t="s">
        <v>3328</v>
      </c>
      <c r="E3221" t="str">
        <f t="shared" si="150"/>
        <v>Surco,Lima,Lima</v>
      </c>
      <c r="F3221" t="s">
        <v>7</v>
      </c>
      <c r="G3221">
        <v>18</v>
      </c>
      <c r="H3221">
        <f>tabla_ventas[[#This Row],[Precio Venta sin IGV]]-(tabla_ventas[[#This Row],[Precio Venta sin IGV]]*0.4)</f>
        <v>19437</v>
      </c>
      <c r="I3221">
        <v>32395</v>
      </c>
      <c r="J3221">
        <f t="shared" si="151"/>
        <v>0.18</v>
      </c>
      <c r="K3221">
        <f t="shared" si="152"/>
        <v>38226.1</v>
      </c>
      <c r="L3221" t="s">
        <v>32</v>
      </c>
      <c r="M3221" t="s">
        <v>18</v>
      </c>
    </row>
    <row r="3222" spans="1:13" ht="15" x14ac:dyDescent="0.25">
      <c r="A3222">
        <v>3221</v>
      </c>
      <c r="B3222">
        <v>42603</v>
      </c>
      <c r="C3222" t="s">
        <v>16</v>
      </c>
      <c r="D3222" t="s">
        <v>3329</v>
      </c>
      <c r="E3222" t="str">
        <f t="shared" si="150"/>
        <v>Surco,Lima,Lima</v>
      </c>
      <c r="F3222" t="s">
        <v>7</v>
      </c>
      <c r="G3222">
        <v>110</v>
      </c>
      <c r="H3222">
        <f>tabla_ventas[[#This Row],[Precio Venta sin IGV]]-(tabla_ventas[[#This Row],[Precio Venta sin IGV]]*0.4)</f>
        <v>22331.4</v>
      </c>
      <c r="I3222">
        <v>37219</v>
      </c>
      <c r="J3222">
        <f t="shared" si="151"/>
        <v>0.18</v>
      </c>
      <c r="K3222">
        <f t="shared" si="152"/>
        <v>43918.42</v>
      </c>
      <c r="L3222" t="s">
        <v>32</v>
      </c>
      <c r="M3222" t="s">
        <v>18</v>
      </c>
    </row>
    <row r="3223" spans="1:13" ht="15" x14ac:dyDescent="0.25">
      <c r="A3223">
        <v>3222</v>
      </c>
      <c r="B3223">
        <v>42602</v>
      </c>
      <c r="C3223" t="s">
        <v>9</v>
      </c>
      <c r="D3223" t="s">
        <v>3330</v>
      </c>
      <c r="E3223" t="str">
        <f t="shared" si="150"/>
        <v>San Miguel, Lima, Lima</v>
      </c>
      <c r="F3223" t="s">
        <v>7</v>
      </c>
      <c r="G3223">
        <v>4</v>
      </c>
      <c r="H3223">
        <f>tabla_ventas[[#This Row],[Precio Venta sin IGV]]-(tabla_ventas[[#This Row],[Precio Venta sin IGV]]*0.4)</f>
        <v>17092.8</v>
      </c>
      <c r="I3223">
        <v>28488</v>
      </c>
      <c r="J3223">
        <f t="shared" si="151"/>
        <v>0.18</v>
      </c>
      <c r="K3223">
        <f t="shared" si="152"/>
        <v>33615.839999999997</v>
      </c>
      <c r="L3223" t="s">
        <v>30</v>
      </c>
      <c r="M3223" t="s">
        <v>14</v>
      </c>
    </row>
    <row r="3224" spans="1:13" ht="15" x14ac:dyDescent="0.25">
      <c r="A3224">
        <v>3223</v>
      </c>
      <c r="B3224">
        <v>42602</v>
      </c>
      <c r="C3224" t="s">
        <v>9</v>
      </c>
      <c r="D3224" t="s">
        <v>3331</v>
      </c>
      <c r="E3224" t="str">
        <f t="shared" si="150"/>
        <v>San Miguel, Lima, Lima</v>
      </c>
      <c r="F3224" t="s">
        <v>7</v>
      </c>
      <c r="G3224">
        <v>103</v>
      </c>
      <c r="H3224">
        <f>tabla_ventas[[#This Row],[Precio Venta sin IGV]]-(tabla_ventas[[#This Row],[Precio Venta sin IGV]]*0.4)</f>
        <v>18591</v>
      </c>
      <c r="I3224">
        <v>30985</v>
      </c>
      <c r="J3224">
        <f t="shared" si="151"/>
        <v>0.18</v>
      </c>
      <c r="K3224">
        <f t="shared" si="152"/>
        <v>36562.300000000003</v>
      </c>
      <c r="L3224" t="s">
        <v>30</v>
      </c>
      <c r="M3224" t="s">
        <v>14</v>
      </c>
    </row>
    <row r="3225" spans="1:13" ht="15" x14ac:dyDescent="0.25">
      <c r="A3225">
        <v>3224</v>
      </c>
      <c r="B3225">
        <v>42602</v>
      </c>
      <c r="C3225" t="s">
        <v>9</v>
      </c>
      <c r="D3225" t="s">
        <v>3332</v>
      </c>
      <c r="E3225" t="str">
        <f t="shared" si="150"/>
        <v>San Miguel, Lima, Lima</v>
      </c>
      <c r="F3225" t="s">
        <v>7</v>
      </c>
      <c r="G3225">
        <v>158</v>
      </c>
      <c r="H3225">
        <f>tabla_ventas[[#This Row],[Precio Venta sin IGV]]-(tabla_ventas[[#This Row],[Precio Venta sin IGV]]*0.4)</f>
        <v>20189.400000000001</v>
      </c>
      <c r="I3225">
        <v>33649</v>
      </c>
      <c r="J3225">
        <f t="shared" si="151"/>
        <v>0.18</v>
      </c>
      <c r="K3225">
        <f t="shared" si="152"/>
        <v>39705.82</v>
      </c>
      <c r="L3225" t="s">
        <v>30</v>
      </c>
      <c r="M3225" t="s">
        <v>14</v>
      </c>
    </row>
    <row r="3226" spans="1:13" ht="15" x14ac:dyDescent="0.25">
      <c r="A3226">
        <v>3225</v>
      </c>
      <c r="B3226">
        <v>42602</v>
      </c>
      <c r="C3226" t="s">
        <v>9</v>
      </c>
      <c r="D3226" t="s">
        <v>3333</v>
      </c>
      <c r="E3226" t="str">
        <f t="shared" si="150"/>
        <v>San Miguel, Lima, Lima</v>
      </c>
      <c r="F3226" t="s">
        <v>7</v>
      </c>
      <c r="G3226">
        <v>124</v>
      </c>
      <c r="H3226">
        <f>tabla_ventas[[#This Row],[Precio Venta sin IGV]]-(tabla_ventas[[#This Row],[Precio Venta sin IGV]]*0.4)</f>
        <v>20208</v>
      </c>
      <c r="I3226">
        <v>33680</v>
      </c>
      <c r="J3226">
        <f t="shared" si="151"/>
        <v>0.18</v>
      </c>
      <c r="K3226">
        <f t="shared" si="152"/>
        <v>39742.400000000001</v>
      </c>
      <c r="L3226" t="s">
        <v>30</v>
      </c>
      <c r="M3226" t="s">
        <v>14</v>
      </c>
    </row>
    <row r="3227" spans="1:13" ht="15" x14ac:dyDescent="0.25">
      <c r="A3227">
        <v>3226</v>
      </c>
      <c r="B3227">
        <v>42602</v>
      </c>
      <c r="C3227" t="s">
        <v>16</v>
      </c>
      <c r="D3227" t="s">
        <v>3334</v>
      </c>
      <c r="E3227" t="str">
        <f t="shared" si="150"/>
        <v>San Miguel, Lima, Lima</v>
      </c>
      <c r="F3227" t="s">
        <v>7</v>
      </c>
      <c r="G3227">
        <v>14</v>
      </c>
      <c r="H3227">
        <f>tabla_ventas[[#This Row],[Precio Venta sin IGV]]-(tabla_ventas[[#This Row],[Precio Venta sin IGV]]*0.4)</f>
        <v>13881</v>
      </c>
      <c r="I3227">
        <v>23135</v>
      </c>
      <c r="J3227">
        <f t="shared" si="151"/>
        <v>0.18</v>
      </c>
      <c r="K3227">
        <f t="shared" si="152"/>
        <v>27299.3</v>
      </c>
      <c r="L3227" t="s">
        <v>30</v>
      </c>
      <c r="M3227" t="s">
        <v>14</v>
      </c>
    </row>
    <row r="3228" spans="1:13" ht="15" x14ac:dyDescent="0.25">
      <c r="A3228">
        <v>3227</v>
      </c>
      <c r="B3228">
        <v>42602</v>
      </c>
      <c r="C3228" t="s">
        <v>16</v>
      </c>
      <c r="D3228" t="s">
        <v>3335</v>
      </c>
      <c r="E3228" t="str">
        <f t="shared" si="150"/>
        <v>San Miguel, Lima, Lima</v>
      </c>
      <c r="F3228" t="s">
        <v>7</v>
      </c>
      <c r="G3228">
        <v>95</v>
      </c>
      <c r="H3228">
        <f>tabla_ventas[[#This Row],[Precio Venta sin IGV]]-(tabla_ventas[[#This Row],[Precio Venta sin IGV]]*0.4)</f>
        <v>16980</v>
      </c>
      <c r="I3228">
        <v>28300</v>
      </c>
      <c r="J3228">
        <f t="shared" si="151"/>
        <v>0.18</v>
      </c>
      <c r="K3228">
        <f t="shared" si="152"/>
        <v>33394</v>
      </c>
      <c r="L3228" t="s">
        <v>30</v>
      </c>
      <c r="M3228" t="s">
        <v>14</v>
      </c>
    </row>
    <row r="3229" spans="1:13" ht="15" x14ac:dyDescent="0.25">
      <c r="A3229">
        <v>3228</v>
      </c>
      <c r="B3229">
        <v>42602</v>
      </c>
      <c r="C3229" t="s">
        <v>16</v>
      </c>
      <c r="D3229" t="s">
        <v>3336</v>
      </c>
      <c r="E3229" t="str">
        <f t="shared" si="150"/>
        <v>San Miguel, Lima, Lima</v>
      </c>
      <c r="F3229" t="s">
        <v>7</v>
      </c>
      <c r="G3229">
        <v>13</v>
      </c>
      <c r="H3229">
        <f>tabla_ventas[[#This Row],[Precio Venta sin IGV]]-(tabla_ventas[[#This Row],[Precio Venta sin IGV]]*0.4)</f>
        <v>21520.199999999997</v>
      </c>
      <c r="I3229">
        <v>35867</v>
      </c>
      <c r="J3229">
        <f t="shared" si="151"/>
        <v>0.18</v>
      </c>
      <c r="K3229">
        <f t="shared" si="152"/>
        <v>42323.06</v>
      </c>
      <c r="L3229" t="s">
        <v>30</v>
      </c>
      <c r="M3229" t="s">
        <v>14</v>
      </c>
    </row>
    <row r="3230" spans="1:13" ht="15" x14ac:dyDescent="0.25">
      <c r="A3230">
        <v>3229</v>
      </c>
      <c r="B3230">
        <v>42602</v>
      </c>
      <c r="C3230" t="s">
        <v>16</v>
      </c>
      <c r="D3230" t="s">
        <v>3337</v>
      </c>
      <c r="E3230" t="str">
        <f t="shared" si="150"/>
        <v>San Miguel, Lima, Lima</v>
      </c>
      <c r="F3230" t="s">
        <v>7</v>
      </c>
      <c r="G3230">
        <v>127</v>
      </c>
      <c r="H3230">
        <f>tabla_ventas[[#This Row],[Precio Venta sin IGV]]-(tabla_ventas[[#This Row],[Precio Venta sin IGV]]*0.4)</f>
        <v>16321.8</v>
      </c>
      <c r="I3230">
        <v>27203</v>
      </c>
      <c r="J3230">
        <f t="shared" si="151"/>
        <v>0.18</v>
      </c>
      <c r="K3230">
        <f t="shared" si="152"/>
        <v>32099.54</v>
      </c>
      <c r="L3230" t="s">
        <v>30</v>
      </c>
      <c r="M3230" t="s">
        <v>14</v>
      </c>
    </row>
    <row r="3231" spans="1:13" ht="15" x14ac:dyDescent="0.25">
      <c r="A3231">
        <v>3230</v>
      </c>
      <c r="B3231">
        <v>42602</v>
      </c>
      <c r="C3231" t="s">
        <v>16</v>
      </c>
      <c r="D3231" t="s">
        <v>3338</v>
      </c>
      <c r="E3231" t="str">
        <f t="shared" si="150"/>
        <v>Surco,Lima,Lima</v>
      </c>
      <c r="F3231" t="s">
        <v>7</v>
      </c>
      <c r="G3231">
        <v>127</v>
      </c>
      <c r="H3231">
        <f>tabla_ventas[[#This Row],[Precio Venta sin IGV]]-(tabla_ventas[[#This Row],[Precio Venta sin IGV]]*0.4)</f>
        <v>18292.8</v>
      </c>
      <c r="I3231">
        <v>30488</v>
      </c>
      <c r="J3231">
        <f t="shared" si="151"/>
        <v>0.18</v>
      </c>
      <c r="K3231">
        <f t="shared" si="152"/>
        <v>35975.839999999997</v>
      </c>
      <c r="L3231" t="s">
        <v>32</v>
      </c>
      <c r="M3231" t="s">
        <v>20</v>
      </c>
    </row>
    <row r="3232" spans="1:13" ht="15" x14ac:dyDescent="0.25">
      <c r="A3232">
        <v>3231</v>
      </c>
      <c r="B3232">
        <v>42602</v>
      </c>
      <c r="C3232" t="s">
        <v>16</v>
      </c>
      <c r="D3232" t="s">
        <v>3339</v>
      </c>
      <c r="E3232" t="str">
        <f t="shared" si="150"/>
        <v>Surco,Lima,Lima</v>
      </c>
      <c r="F3232" t="s">
        <v>7</v>
      </c>
      <c r="G3232">
        <v>151</v>
      </c>
      <c r="H3232">
        <f>tabla_ventas[[#This Row],[Precio Venta sin IGV]]-(tabla_ventas[[#This Row],[Precio Venta sin IGV]]*0.4)</f>
        <v>20060.400000000001</v>
      </c>
      <c r="I3232">
        <v>33434</v>
      </c>
      <c r="J3232">
        <f t="shared" si="151"/>
        <v>0.18</v>
      </c>
      <c r="K3232">
        <f t="shared" si="152"/>
        <v>39452.120000000003</v>
      </c>
      <c r="L3232" t="s">
        <v>32</v>
      </c>
      <c r="M3232" t="s">
        <v>20</v>
      </c>
    </row>
    <row r="3233" spans="1:13" ht="15" x14ac:dyDescent="0.25">
      <c r="A3233">
        <v>3232</v>
      </c>
      <c r="B3233">
        <v>42602</v>
      </c>
      <c r="C3233" t="s">
        <v>16</v>
      </c>
      <c r="D3233" t="s">
        <v>3340</v>
      </c>
      <c r="E3233" t="str">
        <f t="shared" si="150"/>
        <v>Surco,Lima,Lima</v>
      </c>
      <c r="F3233" t="s">
        <v>7</v>
      </c>
      <c r="G3233">
        <v>135</v>
      </c>
      <c r="H3233">
        <f>tabla_ventas[[#This Row],[Precio Venta sin IGV]]-(tabla_ventas[[#This Row],[Precio Venta sin IGV]]*0.4)</f>
        <v>22917</v>
      </c>
      <c r="I3233">
        <v>38195</v>
      </c>
      <c r="J3233">
        <f t="shared" si="151"/>
        <v>0.18</v>
      </c>
      <c r="K3233">
        <f t="shared" si="152"/>
        <v>45070.1</v>
      </c>
      <c r="L3233" t="s">
        <v>32</v>
      </c>
      <c r="M3233" t="s">
        <v>20</v>
      </c>
    </row>
    <row r="3234" spans="1:13" ht="15" x14ac:dyDescent="0.25">
      <c r="A3234">
        <v>3233</v>
      </c>
      <c r="B3234">
        <v>42602</v>
      </c>
      <c r="C3234" t="s">
        <v>16</v>
      </c>
      <c r="D3234" t="s">
        <v>3341</v>
      </c>
      <c r="E3234" t="str">
        <f t="shared" si="150"/>
        <v>Surco,Lima,Lima</v>
      </c>
      <c r="F3234" t="s">
        <v>7</v>
      </c>
      <c r="G3234">
        <v>26</v>
      </c>
      <c r="H3234">
        <f>tabla_ventas[[#This Row],[Precio Venta sin IGV]]-(tabla_ventas[[#This Row],[Precio Venta sin IGV]]*0.4)</f>
        <v>10932.599999999999</v>
      </c>
      <c r="I3234">
        <v>18221</v>
      </c>
      <c r="J3234">
        <f t="shared" si="151"/>
        <v>0.18</v>
      </c>
      <c r="K3234">
        <f t="shared" si="152"/>
        <v>21500.78</v>
      </c>
      <c r="L3234" t="s">
        <v>32</v>
      </c>
      <c r="M3234" t="s">
        <v>20</v>
      </c>
    </row>
    <row r="3235" spans="1:13" ht="15" x14ac:dyDescent="0.25">
      <c r="A3235">
        <v>3234</v>
      </c>
      <c r="B3235">
        <v>42602</v>
      </c>
      <c r="C3235" t="s">
        <v>27</v>
      </c>
      <c r="D3235" t="s">
        <v>3342</v>
      </c>
      <c r="E3235" t="str">
        <f t="shared" si="150"/>
        <v>Ate,Lima,Lima</v>
      </c>
      <c r="F3235" t="s">
        <v>7</v>
      </c>
      <c r="G3235">
        <v>170</v>
      </c>
      <c r="H3235">
        <f>tabla_ventas[[#This Row],[Precio Venta sin IGV]]-(tabla_ventas[[#This Row],[Precio Venta sin IGV]]*0.4)</f>
        <v>11233.8</v>
      </c>
      <c r="I3235">
        <v>18723</v>
      </c>
      <c r="J3235">
        <f t="shared" si="151"/>
        <v>0.18</v>
      </c>
      <c r="K3235">
        <f t="shared" si="152"/>
        <v>22093.14</v>
      </c>
      <c r="L3235" t="s">
        <v>31</v>
      </c>
      <c r="M3235" t="s">
        <v>10</v>
      </c>
    </row>
    <row r="3236" spans="1:13" ht="15" x14ac:dyDescent="0.25">
      <c r="A3236">
        <v>3235</v>
      </c>
      <c r="B3236">
        <v>42602</v>
      </c>
      <c r="C3236" t="s">
        <v>27</v>
      </c>
      <c r="D3236" t="s">
        <v>3343</v>
      </c>
      <c r="E3236" t="str">
        <f t="shared" si="150"/>
        <v>Ate,Lima,Lima</v>
      </c>
      <c r="F3236" t="s">
        <v>7</v>
      </c>
      <c r="G3236">
        <v>163</v>
      </c>
      <c r="H3236">
        <f>tabla_ventas[[#This Row],[Precio Venta sin IGV]]-(tabla_ventas[[#This Row],[Precio Venta sin IGV]]*0.4)</f>
        <v>12160.8</v>
      </c>
      <c r="I3236">
        <v>20268</v>
      </c>
      <c r="J3236">
        <f t="shared" si="151"/>
        <v>0.18</v>
      </c>
      <c r="K3236">
        <f t="shared" si="152"/>
        <v>23916.239999999998</v>
      </c>
      <c r="L3236" t="s">
        <v>31</v>
      </c>
      <c r="M3236" t="s">
        <v>10</v>
      </c>
    </row>
    <row r="3237" spans="1:13" ht="15" x14ac:dyDescent="0.25">
      <c r="A3237">
        <v>3236</v>
      </c>
      <c r="B3237">
        <v>42602</v>
      </c>
      <c r="C3237" t="s">
        <v>27</v>
      </c>
      <c r="D3237" t="s">
        <v>3344</v>
      </c>
      <c r="E3237" t="str">
        <f t="shared" si="150"/>
        <v>Ate,Lima,Lima</v>
      </c>
      <c r="F3237" t="s">
        <v>7</v>
      </c>
      <c r="G3237">
        <v>159</v>
      </c>
      <c r="H3237">
        <f>tabla_ventas[[#This Row],[Precio Venta sin IGV]]-(tabla_ventas[[#This Row],[Precio Venta sin IGV]]*0.4)</f>
        <v>22586.400000000001</v>
      </c>
      <c r="I3237">
        <v>37644</v>
      </c>
      <c r="J3237">
        <f t="shared" si="151"/>
        <v>0.18</v>
      </c>
      <c r="K3237">
        <f t="shared" si="152"/>
        <v>44419.92</v>
      </c>
      <c r="L3237" t="s">
        <v>31</v>
      </c>
      <c r="M3237" t="s">
        <v>10</v>
      </c>
    </row>
    <row r="3238" spans="1:13" ht="15" x14ac:dyDescent="0.25">
      <c r="A3238">
        <v>3237</v>
      </c>
      <c r="B3238">
        <v>42602</v>
      </c>
      <c r="C3238" t="s">
        <v>19</v>
      </c>
      <c r="D3238" t="s">
        <v>3345</v>
      </c>
      <c r="E3238" t="str">
        <f t="shared" si="150"/>
        <v>Surco,Lima,Lima</v>
      </c>
      <c r="F3238" t="s">
        <v>7</v>
      </c>
      <c r="G3238">
        <v>106</v>
      </c>
      <c r="H3238">
        <f>tabla_ventas[[#This Row],[Precio Venta sin IGV]]-(tabla_ventas[[#This Row],[Precio Venta sin IGV]]*0.4)</f>
        <v>13364.4</v>
      </c>
      <c r="I3238">
        <v>22274</v>
      </c>
      <c r="J3238">
        <f t="shared" si="151"/>
        <v>0.18</v>
      </c>
      <c r="K3238">
        <f t="shared" si="152"/>
        <v>26283.32</v>
      </c>
      <c r="L3238" t="s">
        <v>32</v>
      </c>
      <c r="M3238" t="s">
        <v>15</v>
      </c>
    </row>
    <row r="3239" spans="1:13" ht="15" x14ac:dyDescent="0.25">
      <c r="A3239">
        <v>3238</v>
      </c>
      <c r="B3239">
        <v>42602</v>
      </c>
      <c r="C3239" t="s">
        <v>19</v>
      </c>
      <c r="D3239" t="s">
        <v>3346</v>
      </c>
      <c r="E3239" t="str">
        <f t="shared" si="150"/>
        <v>Surco,Lima,Lima</v>
      </c>
      <c r="F3239" t="s">
        <v>7</v>
      </c>
      <c r="G3239">
        <v>78</v>
      </c>
      <c r="H3239">
        <f>tabla_ventas[[#This Row],[Precio Venta sin IGV]]-(tabla_ventas[[#This Row],[Precio Venta sin IGV]]*0.4)</f>
        <v>16876.8</v>
      </c>
      <c r="I3239">
        <v>28128</v>
      </c>
      <c r="J3239">
        <f t="shared" si="151"/>
        <v>0.18</v>
      </c>
      <c r="K3239">
        <f t="shared" si="152"/>
        <v>33191.040000000001</v>
      </c>
      <c r="L3239" t="s">
        <v>32</v>
      </c>
      <c r="M3239" t="s">
        <v>15</v>
      </c>
    </row>
    <row r="3240" spans="1:13" ht="15" x14ac:dyDescent="0.25">
      <c r="A3240">
        <v>3239</v>
      </c>
      <c r="B3240">
        <v>42602</v>
      </c>
      <c r="C3240" t="s">
        <v>19</v>
      </c>
      <c r="D3240" t="s">
        <v>3347</v>
      </c>
      <c r="E3240" t="str">
        <f t="shared" si="150"/>
        <v>Surco,Lima,Lima</v>
      </c>
      <c r="F3240" t="s">
        <v>7</v>
      </c>
      <c r="G3240">
        <v>37</v>
      </c>
      <c r="H3240">
        <f>tabla_ventas[[#This Row],[Precio Venta sin IGV]]-(tabla_ventas[[#This Row],[Precio Venta sin IGV]]*0.4)</f>
        <v>11515.2</v>
      </c>
      <c r="I3240">
        <v>19192</v>
      </c>
      <c r="J3240">
        <f t="shared" si="151"/>
        <v>0.18</v>
      </c>
      <c r="K3240">
        <f t="shared" si="152"/>
        <v>22646.560000000001</v>
      </c>
      <c r="L3240" t="s">
        <v>32</v>
      </c>
      <c r="M3240" t="s">
        <v>15</v>
      </c>
    </row>
    <row r="3241" spans="1:13" ht="15" x14ac:dyDescent="0.25">
      <c r="A3241">
        <v>3240</v>
      </c>
      <c r="B3241">
        <v>42602</v>
      </c>
      <c r="C3241" t="s">
        <v>19</v>
      </c>
      <c r="D3241" t="s">
        <v>3348</v>
      </c>
      <c r="E3241" t="str">
        <f t="shared" si="150"/>
        <v>Surco,Lima,Lima</v>
      </c>
      <c r="F3241" t="s">
        <v>7</v>
      </c>
      <c r="G3241">
        <v>95</v>
      </c>
      <c r="H3241">
        <f>tabla_ventas[[#This Row],[Precio Venta sin IGV]]-(tabla_ventas[[#This Row],[Precio Venta sin IGV]]*0.4)</f>
        <v>23010</v>
      </c>
      <c r="I3241">
        <v>38350</v>
      </c>
      <c r="J3241">
        <f t="shared" si="151"/>
        <v>0.18</v>
      </c>
      <c r="K3241">
        <f t="shared" si="152"/>
        <v>45253</v>
      </c>
      <c r="L3241" t="s">
        <v>32</v>
      </c>
      <c r="M3241" t="s">
        <v>15</v>
      </c>
    </row>
    <row r="3242" spans="1:13" ht="15" x14ac:dyDescent="0.25">
      <c r="A3242">
        <v>3241</v>
      </c>
      <c r="B3242">
        <v>42602</v>
      </c>
      <c r="C3242" t="s">
        <v>24</v>
      </c>
      <c r="D3242" t="s">
        <v>3349</v>
      </c>
      <c r="E3242" t="str">
        <f t="shared" si="150"/>
        <v>Surco,Lima,Lima</v>
      </c>
      <c r="F3242" t="s">
        <v>7</v>
      </c>
      <c r="G3242">
        <v>5</v>
      </c>
      <c r="H3242">
        <f>tabla_ventas[[#This Row],[Precio Venta sin IGV]]-(tabla_ventas[[#This Row],[Precio Venta sin IGV]]*0.4)</f>
        <v>22017</v>
      </c>
      <c r="I3242">
        <v>36695</v>
      </c>
      <c r="J3242">
        <f t="shared" si="151"/>
        <v>0.18</v>
      </c>
      <c r="K3242">
        <f t="shared" si="152"/>
        <v>43300.1</v>
      </c>
      <c r="L3242" t="s">
        <v>32</v>
      </c>
      <c r="M3242" t="s">
        <v>15</v>
      </c>
    </row>
    <row r="3243" spans="1:13" ht="15" x14ac:dyDescent="0.25">
      <c r="A3243">
        <v>3242</v>
      </c>
      <c r="B3243">
        <v>42602</v>
      </c>
      <c r="C3243" t="s">
        <v>24</v>
      </c>
      <c r="D3243" t="s">
        <v>3350</v>
      </c>
      <c r="E3243" t="str">
        <f t="shared" si="150"/>
        <v>Surco,Lima,Lima</v>
      </c>
      <c r="F3243" t="s">
        <v>7</v>
      </c>
      <c r="G3243">
        <v>83</v>
      </c>
      <c r="H3243">
        <f>tabla_ventas[[#This Row],[Precio Venta sin IGV]]-(tabla_ventas[[#This Row],[Precio Venta sin IGV]]*0.4)</f>
        <v>15831</v>
      </c>
      <c r="I3243">
        <v>26385</v>
      </c>
      <c r="J3243">
        <f t="shared" si="151"/>
        <v>0.18</v>
      </c>
      <c r="K3243">
        <f t="shared" si="152"/>
        <v>31134.3</v>
      </c>
      <c r="L3243" t="s">
        <v>32</v>
      </c>
      <c r="M3243" t="s">
        <v>15</v>
      </c>
    </row>
    <row r="3244" spans="1:13" ht="15" x14ac:dyDescent="0.25">
      <c r="A3244">
        <v>3243</v>
      </c>
      <c r="B3244">
        <v>42602</v>
      </c>
      <c r="C3244" t="s">
        <v>24</v>
      </c>
      <c r="D3244" t="s">
        <v>3351</v>
      </c>
      <c r="E3244" t="str">
        <f t="shared" si="150"/>
        <v>Surco,Lima,Lima</v>
      </c>
      <c r="F3244" t="s">
        <v>7</v>
      </c>
      <c r="G3244">
        <v>85</v>
      </c>
      <c r="H3244">
        <f>tabla_ventas[[#This Row],[Precio Venta sin IGV]]-(tabla_ventas[[#This Row],[Precio Venta sin IGV]]*0.4)</f>
        <v>20795.400000000001</v>
      </c>
      <c r="I3244">
        <v>34659</v>
      </c>
      <c r="J3244">
        <f t="shared" si="151"/>
        <v>0.18</v>
      </c>
      <c r="K3244">
        <f t="shared" si="152"/>
        <v>40897.620000000003</v>
      </c>
      <c r="L3244" t="s">
        <v>32</v>
      </c>
      <c r="M3244" t="s">
        <v>15</v>
      </c>
    </row>
    <row r="3245" spans="1:13" ht="15" x14ac:dyDescent="0.25">
      <c r="A3245">
        <v>3244</v>
      </c>
      <c r="B3245">
        <v>42602</v>
      </c>
      <c r="C3245" t="s">
        <v>24</v>
      </c>
      <c r="D3245" t="s">
        <v>3352</v>
      </c>
      <c r="E3245" t="str">
        <f t="shared" si="150"/>
        <v>Surco,Lima,Lima</v>
      </c>
      <c r="F3245" t="s">
        <v>7</v>
      </c>
      <c r="G3245">
        <v>73</v>
      </c>
      <c r="H3245">
        <f>tabla_ventas[[#This Row],[Precio Venta sin IGV]]-(tabla_ventas[[#This Row],[Precio Venta sin IGV]]*0.4)</f>
        <v>15735</v>
      </c>
      <c r="I3245">
        <v>26225</v>
      </c>
      <c r="J3245">
        <f t="shared" si="151"/>
        <v>0.18</v>
      </c>
      <c r="K3245">
        <f t="shared" si="152"/>
        <v>30945.5</v>
      </c>
      <c r="L3245" t="s">
        <v>32</v>
      </c>
      <c r="M3245" t="s">
        <v>15</v>
      </c>
    </row>
    <row r="3246" spans="1:13" ht="15" x14ac:dyDescent="0.25">
      <c r="A3246">
        <v>3245</v>
      </c>
      <c r="B3246">
        <v>42602</v>
      </c>
      <c r="C3246" t="s">
        <v>28</v>
      </c>
      <c r="D3246" t="s">
        <v>3353</v>
      </c>
      <c r="E3246" t="str">
        <f t="shared" si="150"/>
        <v>San Miguel, Lima, Lima</v>
      </c>
      <c r="F3246" t="s">
        <v>7</v>
      </c>
      <c r="G3246">
        <v>7</v>
      </c>
      <c r="H3246">
        <f>tabla_ventas[[#This Row],[Precio Venta sin IGV]]-(tabla_ventas[[#This Row],[Precio Venta sin IGV]]*0.4)</f>
        <v>23376.6</v>
      </c>
      <c r="I3246">
        <v>38961</v>
      </c>
      <c r="J3246">
        <f t="shared" si="151"/>
        <v>0.18</v>
      </c>
      <c r="K3246">
        <f t="shared" si="152"/>
        <v>45973.979999999996</v>
      </c>
      <c r="L3246" t="s">
        <v>30</v>
      </c>
      <c r="M3246" t="s">
        <v>8</v>
      </c>
    </row>
    <row r="3247" spans="1:13" ht="15" x14ac:dyDescent="0.25">
      <c r="A3247">
        <v>3246</v>
      </c>
      <c r="B3247">
        <v>42602</v>
      </c>
      <c r="C3247" t="s">
        <v>28</v>
      </c>
      <c r="D3247" t="s">
        <v>3354</v>
      </c>
      <c r="E3247" t="str">
        <f t="shared" si="150"/>
        <v>San Miguel, Lima, Lima</v>
      </c>
      <c r="F3247" t="s">
        <v>7</v>
      </c>
      <c r="G3247">
        <v>98</v>
      </c>
      <c r="H3247">
        <f>tabla_ventas[[#This Row],[Precio Venta sin IGV]]-(tabla_ventas[[#This Row],[Precio Venta sin IGV]]*0.4)</f>
        <v>18019.8</v>
      </c>
      <c r="I3247">
        <v>30033</v>
      </c>
      <c r="J3247">
        <f t="shared" si="151"/>
        <v>0.18</v>
      </c>
      <c r="K3247">
        <f t="shared" si="152"/>
        <v>35438.94</v>
      </c>
      <c r="L3247" t="s">
        <v>30</v>
      </c>
      <c r="M3247" t="s">
        <v>8</v>
      </c>
    </row>
    <row r="3248" spans="1:13" ht="15" x14ac:dyDescent="0.25">
      <c r="A3248">
        <v>3247</v>
      </c>
      <c r="B3248">
        <v>42602</v>
      </c>
      <c r="C3248" t="s">
        <v>28</v>
      </c>
      <c r="D3248" t="s">
        <v>3355</v>
      </c>
      <c r="E3248" t="str">
        <f t="shared" si="150"/>
        <v>San Miguel, Lima, Lima</v>
      </c>
      <c r="F3248" t="s">
        <v>7</v>
      </c>
      <c r="G3248">
        <v>89</v>
      </c>
      <c r="H3248">
        <f>tabla_ventas[[#This Row],[Precio Venta sin IGV]]-(tabla_ventas[[#This Row],[Precio Venta sin IGV]]*0.4)</f>
        <v>12366.6</v>
      </c>
      <c r="I3248">
        <v>20611</v>
      </c>
      <c r="J3248">
        <f t="shared" si="151"/>
        <v>0.18</v>
      </c>
      <c r="K3248">
        <f t="shared" si="152"/>
        <v>24320.98</v>
      </c>
      <c r="L3248" t="s">
        <v>30</v>
      </c>
      <c r="M3248" t="s">
        <v>8</v>
      </c>
    </row>
    <row r="3249" spans="1:13" ht="15" x14ac:dyDescent="0.25">
      <c r="A3249">
        <v>3248</v>
      </c>
      <c r="B3249">
        <v>42602</v>
      </c>
      <c r="C3249" t="s">
        <v>28</v>
      </c>
      <c r="D3249" t="s">
        <v>3356</v>
      </c>
      <c r="E3249" t="str">
        <f t="shared" si="150"/>
        <v>San Miguel, Lima, Lima</v>
      </c>
      <c r="F3249" t="s">
        <v>7</v>
      </c>
      <c r="G3249">
        <v>121</v>
      </c>
      <c r="H3249">
        <f>tabla_ventas[[#This Row],[Precio Venta sin IGV]]-(tabla_ventas[[#This Row],[Precio Venta sin IGV]]*0.4)</f>
        <v>20524.8</v>
      </c>
      <c r="I3249">
        <v>34208</v>
      </c>
      <c r="J3249">
        <f t="shared" si="151"/>
        <v>0.18</v>
      </c>
      <c r="K3249">
        <f t="shared" si="152"/>
        <v>40365.440000000002</v>
      </c>
      <c r="L3249" t="s">
        <v>30</v>
      </c>
      <c r="M3249" t="s">
        <v>8</v>
      </c>
    </row>
    <row r="3250" spans="1:13" ht="15" x14ac:dyDescent="0.25">
      <c r="A3250">
        <v>3249</v>
      </c>
      <c r="B3250">
        <v>42601</v>
      </c>
      <c r="C3250" t="s">
        <v>16</v>
      </c>
      <c r="D3250" t="s">
        <v>3357</v>
      </c>
      <c r="E3250" t="str">
        <f t="shared" si="150"/>
        <v>Surco,Lima,Lima</v>
      </c>
      <c r="F3250" t="s">
        <v>7</v>
      </c>
      <c r="G3250">
        <v>85</v>
      </c>
      <c r="H3250">
        <f>tabla_ventas[[#This Row],[Precio Venta sin IGV]]-(tabla_ventas[[#This Row],[Precio Venta sin IGV]]*0.4)</f>
        <v>14946</v>
      </c>
      <c r="I3250">
        <v>24910</v>
      </c>
      <c r="J3250">
        <f t="shared" si="151"/>
        <v>0.18</v>
      </c>
      <c r="K3250">
        <f t="shared" si="152"/>
        <v>29393.8</v>
      </c>
      <c r="L3250" t="s">
        <v>32</v>
      </c>
      <c r="M3250" t="s">
        <v>25</v>
      </c>
    </row>
    <row r="3251" spans="1:13" ht="15" x14ac:dyDescent="0.25">
      <c r="A3251">
        <v>3250</v>
      </c>
      <c r="B3251">
        <v>42601</v>
      </c>
      <c r="C3251" t="s">
        <v>16</v>
      </c>
      <c r="D3251" t="s">
        <v>3358</v>
      </c>
      <c r="E3251" t="str">
        <f t="shared" si="150"/>
        <v>Surco,Lima,Lima</v>
      </c>
      <c r="F3251" t="s">
        <v>7</v>
      </c>
      <c r="G3251">
        <v>43</v>
      </c>
      <c r="H3251">
        <f>tabla_ventas[[#This Row],[Precio Venta sin IGV]]-(tabla_ventas[[#This Row],[Precio Venta sin IGV]]*0.4)</f>
        <v>20061</v>
      </c>
      <c r="I3251">
        <v>33435</v>
      </c>
      <c r="J3251">
        <f t="shared" si="151"/>
        <v>0.18</v>
      </c>
      <c r="K3251">
        <f t="shared" si="152"/>
        <v>39453.300000000003</v>
      </c>
      <c r="L3251" t="s">
        <v>32</v>
      </c>
      <c r="M3251" t="s">
        <v>25</v>
      </c>
    </row>
    <row r="3252" spans="1:13" ht="15" x14ac:dyDescent="0.25">
      <c r="A3252">
        <v>3251</v>
      </c>
      <c r="B3252">
        <v>42601</v>
      </c>
      <c r="C3252" t="s">
        <v>16</v>
      </c>
      <c r="D3252" t="s">
        <v>3359</v>
      </c>
      <c r="E3252" t="str">
        <f t="shared" si="150"/>
        <v>Surco,Lima,Lima</v>
      </c>
      <c r="F3252" t="s">
        <v>7</v>
      </c>
      <c r="G3252">
        <v>44</v>
      </c>
      <c r="H3252">
        <f>tabla_ventas[[#This Row],[Precio Venta sin IGV]]-(tabla_ventas[[#This Row],[Precio Venta sin IGV]]*0.4)</f>
        <v>12396.6</v>
      </c>
      <c r="I3252">
        <v>20661</v>
      </c>
      <c r="J3252">
        <f t="shared" si="151"/>
        <v>0.18</v>
      </c>
      <c r="K3252">
        <f t="shared" si="152"/>
        <v>24379.98</v>
      </c>
      <c r="L3252" t="s">
        <v>32</v>
      </c>
      <c r="M3252" t="s">
        <v>25</v>
      </c>
    </row>
    <row r="3253" spans="1:13" ht="15" x14ac:dyDescent="0.25">
      <c r="A3253">
        <v>3252</v>
      </c>
      <c r="B3253">
        <v>42601</v>
      </c>
      <c r="C3253" t="s">
        <v>16</v>
      </c>
      <c r="D3253" t="s">
        <v>3360</v>
      </c>
      <c r="E3253" t="str">
        <f t="shared" si="150"/>
        <v>Surco,Lima,Lima</v>
      </c>
      <c r="F3253" t="s">
        <v>7</v>
      </c>
      <c r="G3253">
        <v>1</v>
      </c>
      <c r="H3253">
        <f>tabla_ventas[[#This Row],[Precio Venta sin IGV]]-(tabla_ventas[[#This Row],[Precio Venta sin IGV]]*0.4)</f>
        <v>15449.4</v>
      </c>
      <c r="I3253">
        <v>25749</v>
      </c>
      <c r="J3253">
        <f t="shared" si="151"/>
        <v>0.18</v>
      </c>
      <c r="K3253">
        <f t="shared" si="152"/>
        <v>30383.82</v>
      </c>
      <c r="L3253" t="s">
        <v>32</v>
      </c>
      <c r="M3253" t="s">
        <v>25</v>
      </c>
    </row>
    <row r="3254" spans="1:13" ht="15" x14ac:dyDescent="0.25">
      <c r="A3254">
        <v>3253</v>
      </c>
      <c r="B3254">
        <v>42601</v>
      </c>
      <c r="C3254" t="s">
        <v>27</v>
      </c>
      <c r="D3254" t="s">
        <v>3361</v>
      </c>
      <c r="E3254" t="str">
        <f t="shared" si="150"/>
        <v>San Miguel, Lima, Lima</v>
      </c>
      <c r="F3254" t="s">
        <v>7</v>
      </c>
      <c r="G3254">
        <v>33</v>
      </c>
      <c r="H3254">
        <f>tabla_ventas[[#This Row],[Precio Venta sin IGV]]-(tabla_ventas[[#This Row],[Precio Venta sin IGV]]*0.4)</f>
        <v>23266.199999999997</v>
      </c>
      <c r="I3254">
        <v>38777</v>
      </c>
      <c r="J3254">
        <f t="shared" si="151"/>
        <v>0.18</v>
      </c>
      <c r="K3254">
        <f t="shared" si="152"/>
        <v>45756.86</v>
      </c>
      <c r="L3254" t="s">
        <v>30</v>
      </c>
      <c r="M3254" t="s">
        <v>8</v>
      </c>
    </row>
    <row r="3255" spans="1:13" ht="15" x14ac:dyDescent="0.25">
      <c r="A3255">
        <v>3254</v>
      </c>
      <c r="B3255">
        <v>42601</v>
      </c>
      <c r="C3255" t="s">
        <v>27</v>
      </c>
      <c r="D3255" t="s">
        <v>3362</v>
      </c>
      <c r="E3255" t="str">
        <f t="shared" si="150"/>
        <v>San Miguel, Lima, Lima</v>
      </c>
      <c r="F3255" t="s">
        <v>7</v>
      </c>
      <c r="G3255">
        <v>44</v>
      </c>
      <c r="H3255">
        <f>tabla_ventas[[#This Row],[Precio Venta sin IGV]]-(tabla_ventas[[#This Row],[Precio Venta sin IGV]]*0.4)</f>
        <v>15099.599999999999</v>
      </c>
      <c r="I3255">
        <v>25166</v>
      </c>
      <c r="J3255">
        <f t="shared" si="151"/>
        <v>0.18</v>
      </c>
      <c r="K3255">
        <f t="shared" si="152"/>
        <v>29695.88</v>
      </c>
      <c r="L3255" t="s">
        <v>30</v>
      </c>
      <c r="M3255" t="s">
        <v>8</v>
      </c>
    </row>
    <row r="3256" spans="1:13" ht="15" x14ac:dyDescent="0.25">
      <c r="A3256">
        <v>3255</v>
      </c>
      <c r="B3256">
        <v>42601</v>
      </c>
      <c r="C3256" t="s">
        <v>27</v>
      </c>
      <c r="D3256" t="s">
        <v>3363</v>
      </c>
      <c r="E3256" t="str">
        <f t="shared" si="150"/>
        <v>San Miguel, Lima, Lima</v>
      </c>
      <c r="F3256" t="s">
        <v>7</v>
      </c>
      <c r="G3256">
        <v>164</v>
      </c>
      <c r="H3256">
        <f>tabla_ventas[[#This Row],[Precio Venta sin IGV]]-(tabla_ventas[[#This Row],[Precio Venta sin IGV]]*0.4)</f>
        <v>17031</v>
      </c>
      <c r="I3256">
        <v>28385</v>
      </c>
      <c r="J3256">
        <f t="shared" si="151"/>
        <v>0.18</v>
      </c>
      <c r="K3256">
        <f t="shared" si="152"/>
        <v>33494.300000000003</v>
      </c>
      <c r="L3256" t="s">
        <v>30</v>
      </c>
      <c r="M3256" t="s">
        <v>8</v>
      </c>
    </row>
    <row r="3257" spans="1:13" ht="15" x14ac:dyDescent="0.25">
      <c r="A3257">
        <v>3256</v>
      </c>
      <c r="B3257">
        <v>42601</v>
      </c>
      <c r="C3257" t="s">
        <v>27</v>
      </c>
      <c r="D3257" t="s">
        <v>3364</v>
      </c>
      <c r="E3257" t="str">
        <f t="shared" si="150"/>
        <v>San Miguel, Lima, Lima</v>
      </c>
      <c r="F3257" t="s">
        <v>7</v>
      </c>
      <c r="G3257">
        <v>104</v>
      </c>
      <c r="H3257">
        <f>tabla_ventas[[#This Row],[Precio Venta sin IGV]]-(tabla_ventas[[#This Row],[Precio Venta sin IGV]]*0.4)</f>
        <v>18165.599999999999</v>
      </c>
      <c r="I3257">
        <v>30276</v>
      </c>
      <c r="J3257">
        <f t="shared" si="151"/>
        <v>0.18</v>
      </c>
      <c r="K3257">
        <f t="shared" si="152"/>
        <v>35725.68</v>
      </c>
      <c r="L3257" t="s">
        <v>30</v>
      </c>
      <c r="M3257" t="s">
        <v>8</v>
      </c>
    </row>
    <row r="3258" spans="1:13" ht="15" x14ac:dyDescent="0.25">
      <c r="A3258">
        <v>3257</v>
      </c>
      <c r="B3258">
        <v>42601</v>
      </c>
      <c r="C3258" t="s">
        <v>17</v>
      </c>
      <c r="D3258" t="s">
        <v>3365</v>
      </c>
      <c r="E3258" t="str">
        <f t="shared" si="150"/>
        <v>Surco,Lima,Lima</v>
      </c>
      <c r="F3258" t="s">
        <v>7</v>
      </c>
      <c r="G3258">
        <v>149</v>
      </c>
      <c r="H3258">
        <f>tabla_ventas[[#This Row],[Precio Venta sin IGV]]-(tabla_ventas[[#This Row],[Precio Venta sin IGV]]*0.4)</f>
        <v>16122.599999999999</v>
      </c>
      <c r="I3258">
        <v>26871</v>
      </c>
      <c r="J3258">
        <f t="shared" si="151"/>
        <v>0.18</v>
      </c>
      <c r="K3258">
        <f t="shared" si="152"/>
        <v>31707.78</v>
      </c>
      <c r="L3258" t="s">
        <v>32</v>
      </c>
      <c r="M3258" t="s">
        <v>25</v>
      </c>
    </row>
    <row r="3259" spans="1:13" ht="15" x14ac:dyDescent="0.25">
      <c r="A3259">
        <v>3258</v>
      </c>
      <c r="B3259">
        <v>42601</v>
      </c>
      <c r="C3259" t="s">
        <v>17</v>
      </c>
      <c r="D3259" t="s">
        <v>3366</v>
      </c>
      <c r="E3259" t="str">
        <f t="shared" si="150"/>
        <v>Surco,Lima,Lima</v>
      </c>
      <c r="F3259" t="s">
        <v>7</v>
      </c>
      <c r="G3259">
        <v>111</v>
      </c>
      <c r="H3259">
        <f>tabla_ventas[[#This Row],[Precio Venta sin IGV]]-(tabla_ventas[[#This Row],[Precio Venta sin IGV]]*0.4)</f>
        <v>19369.199999999997</v>
      </c>
      <c r="I3259">
        <v>32282</v>
      </c>
      <c r="J3259">
        <f t="shared" si="151"/>
        <v>0.18</v>
      </c>
      <c r="K3259">
        <f t="shared" si="152"/>
        <v>38092.76</v>
      </c>
      <c r="L3259" t="s">
        <v>32</v>
      </c>
      <c r="M3259" t="s">
        <v>25</v>
      </c>
    </row>
    <row r="3260" spans="1:13" ht="15" x14ac:dyDescent="0.25">
      <c r="A3260">
        <v>3259</v>
      </c>
      <c r="B3260">
        <v>42601</v>
      </c>
      <c r="C3260" t="s">
        <v>17</v>
      </c>
      <c r="D3260" t="s">
        <v>3367</v>
      </c>
      <c r="E3260" t="str">
        <f t="shared" si="150"/>
        <v>Surco,Lima,Lima</v>
      </c>
      <c r="F3260" t="s">
        <v>7</v>
      </c>
      <c r="G3260">
        <v>153</v>
      </c>
      <c r="H3260">
        <f>tabla_ventas[[#This Row],[Precio Venta sin IGV]]-(tabla_ventas[[#This Row],[Precio Venta sin IGV]]*0.4)</f>
        <v>21228</v>
      </c>
      <c r="I3260">
        <v>35380</v>
      </c>
      <c r="J3260">
        <f t="shared" si="151"/>
        <v>0.18</v>
      </c>
      <c r="K3260">
        <f t="shared" si="152"/>
        <v>41748.400000000001</v>
      </c>
      <c r="L3260" t="s">
        <v>32</v>
      </c>
      <c r="M3260" t="s">
        <v>25</v>
      </c>
    </row>
    <row r="3261" spans="1:13" ht="15" x14ac:dyDescent="0.25">
      <c r="A3261">
        <v>3260</v>
      </c>
      <c r="B3261">
        <v>42601</v>
      </c>
      <c r="C3261" t="s">
        <v>17</v>
      </c>
      <c r="D3261" t="s">
        <v>3368</v>
      </c>
      <c r="E3261" t="str">
        <f t="shared" si="150"/>
        <v>Surco,Lima,Lima</v>
      </c>
      <c r="F3261" t="s">
        <v>7</v>
      </c>
      <c r="G3261">
        <v>34</v>
      </c>
      <c r="H3261">
        <f>tabla_ventas[[#This Row],[Precio Venta sin IGV]]-(tabla_ventas[[#This Row],[Precio Venta sin IGV]]*0.4)</f>
        <v>21084.6</v>
      </c>
      <c r="I3261">
        <v>35141</v>
      </c>
      <c r="J3261">
        <f t="shared" si="151"/>
        <v>0.18</v>
      </c>
      <c r="K3261">
        <f t="shared" si="152"/>
        <v>41466.379999999997</v>
      </c>
      <c r="L3261" t="s">
        <v>32</v>
      </c>
      <c r="M3261" t="s">
        <v>25</v>
      </c>
    </row>
    <row r="3262" spans="1:13" ht="15" x14ac:dyDescent="0.25">
      <c r="A3262">
        <v>3261</v>
      </c>
      <c r="B3262">
        <v>42600</v>
      </c>
      <c r="C3262" t="s">
        <v>16</v>
      </c>
      <c r="D3262" t="s">
        <v>3369</v>
      </c>
      <c r="E3262" t="str">
        <f t="shared" si="150"/>
        <v>San Miguel, Lima, Lima</v>
      </c>
      <c r="F3262" t="s">
        <v>7</v>
      </c>
      <c r="G3262">
        <v>167</v>
      </c>
      <c r="H3262">
        <f>tabla_ventas[[#This Row],[Precio Venta sin IGV]]-(tabla_ventas[[#This Row],[Precio Venta sin IGV]]*0.4)</f>
        <v>22820.400000000001</v>
      </c>
      <c r="I3262">
        <v>38034</v>
      </c>
      <c r="J3262">
        <f t="shared" si="151"/>
        <v>0.18</v>
      </c>
      <c r="K3262">
        <f t="shared" si="152"/>
        <v>44880.12</v>
      </c>
      <c r="L3262" t="s">
        <v>30</v>
      </c>
      <c r="M3262" t="s">
        <v>8</v>
      </c>
    </row>
    <row r="3263" spans="1:13" ht="15" x14ac:dyDescent="0.25">
      <c r="A3263">
        <v>3262</v>
      </c>
      <c r="B3263">
        <v>42600</v>
      </c>
      <c r="C3263" t="s">
        <v>16</v>
      </c>
      <c r="D3263" t="s">
        <v>3370</v>
      </c>
      <c r="E3263" t="str">
        <f t="shared" si="150"/>
        <v>San Miguel, Lima, Lima</v>
      </c>
      <c r="F3263" t="s">
        <v>7</v>
      </c>
      <c r="G3263">
        <v>4</v>
      </c>
      <c r="H3263">
        <f>tabla_ventas[[#This Row],[Precio Venta sin IGV]]-(tabla_ventas[[#This Row],[Precio Venta sin IGV]]*0.4)</f>
        <v>12858</v>
      </c>
      <c r="I3263">
        <v>21430</v>
      </c>
      <c r="J3263">
        <f t="shared" si="151"/>
        <v>0.18</v>
      </c>
      <c r="K3263">
        <f t="shared" si="152"/>
        <v>25287.4</v>
      </c>
      <c r="L3263" t="s">
        <v>30</v>
      </c>
      <c r="M3263" t="s">
        <v>8</v>
      </c>
    </row>
    <row r="3264" spans="1:13" ht="15" x14ac:dyDescent="0.25">
      <c r="A3264">
        <v>3263</v>
      </c>
      <c r="B3264">
        <v>42600</v>
      </c>
      <c r="C3264" t="s">
        <v>16</v>
      </c>
      <c r="D3264" t="s">
        <v>3371</v>
      </c>
      <c r="E3264" t="str">
        <f t="shared" si="150"/>
        <v>San Miguel, Lima, Lima</v>
      </c>
      <c r="F3264" t="s">
        <v>7</v>
      </c>
      <c r="G3264">
        <v>76</v>
      </c>
      <c r="H3264">
        <f>tabla_ventas[[#This Row],[Precio Venta sin IGV]]-(tabla_ventas[[#This Row],[Precio Venta sin IGV]]*0.4)</f>
        <v>12392.4</v>
      </c>
      <c r="I3264">
        <v>20654</v>
      </c>
      <c r="J3264">
        <f t="shared" si="151"/>
        <v>0.18</v>
      </c>
      <c r="K3264">
        <f t="shared" si="152"/>
        <v>24371.72</v>
      </c>
      <c r="L3264" t="s">
        <v>30</v>
      </c>
      <c r="M3264" t="s">
        <v>8</v>
      </c>
    </row>
    <row r="3265" spans="1:13" ht="15" x14ac:dyDescent="0.25">
      <c r="A3265">
        <v>3264</v>
      </c>
      <c r="B3265">
        <v>42600</v>
      </c>
      <c r="C3265" t="s">
        <v>16</v>
      </c>
      <c r="D3265" t="s">
        <v>3372</v>
      </c>
      <c r="E3265" t="str">
        <f t="shared" si="150"/>
        <v>San Miguel, Lima, Lima</v>
      </c>
      <c r="F3265" t="s">
        <v>7</v>
      </c>
      <c r="G3265">
        <v>22</v>
      </c>
      <c r="H3265">
        <f>tabla_ventas[[#This Row],[Precio Venta sin IGV]]-(tabla_ventas[[#This Row],[Precio Venta sin IGV]]*0.4)</f>
        <v>19843.8</v>
      </c>
      <c r="I3265">
        <v>33073</v>
      </c>
      <c r="J3265">
        <f t="shared" si="151"/>
        <v>0.18</v>
      </c>
      <c r="K3265">
        <f t="shared" si="152"/>
        <v>39026.14</v>
      </c>
      <c r="L3265" t="s">
        <v>30</v>
      </c>
      <c r="M3265" t="s">
        <v>8</v>
      </c>
    </row>
    <row r="3266" spans="1:13" ht="15" x14ac:dyDescent="0.25">
      <c r="A3266">
        <v>3265</v>
      </c>
      <c r="B3266">
        <v>42600</v>
      </c>
      <c r="C3266" t="s">
        <v>24</v>
      </c>
      <c r="D3266" t="s">
        <v>3373</v>
      </c>
      <c r="E3266" t="str">
        <f t="shared" ref="E3266:E3329" si="153">IF(L3266="San Miguel","San Miguel, Lima, Lima",IF(L3266="La Molina","La Molina,Lima, Lima",IF(L3266="Ate","Ate,Lima,Lima","Surco,Lima,Lima")))</f>
        <v>Surco,Lima,Lima</v>
      </c>
      <c r="F3266" t="s">
        <v>7</v>
      </c>
      <c r="G3266">
        <v>62</v>
      </c>
      <c r="H3266">
        <f>tabla_ventas[[#This Row],[Precio Venta sin IGV]]-(tabla_ventas[[#This Row],[Precio Venta sin IGV]]*0.4)</f>
        <v>17598.599999999999</v>
      </c>
      <c r="I3266">
        <v>29331</v>
      </c>
      <c r="J3266">
        <f t="shared" ref="J3266:J3329" si="154">IF(I3266&gt;20000&lt;25000,18%,IF(I3266&gt;25001,18%,18%))</f>
        <v>0.18</v>
      </c>
      <c r="K3266">
        <f t="shared" ref="K3266:K3329" si="155">I3266+I3266*J3266</f>
        <v>34610.58</v>
      </c>
      <c r="L3266" t="s">
        <v>32</v>
      </c>
      <c r="M3266" t="s">
        <v>15</v>
      </c>
    </row>
    <row r="3267" spans="1:13" ht="15" x14ac:dyDescent="0.25">
      <c r="A3267">
        <v>3266</v>
      </c>
      <c r="B3267">
        <v>42600</v>
      </c>
      <c r="C3267" t="s">
        <v>24</v>
      </c>
      <c r="D3267" t="s">
        <v>3374</v>
      </c>
      <c r="E3267" t="str">
        <f t="shared" si="153"/>
        <v>Surco,Lima,Lima</v>
      </c>
      <c r="F3267" t="s">
        <v>7</v>
      </c>
      <c r="G3267">
        <v>120</v>
      </c>
      <c r="H3267">
        <f>tabla_ventas[[#This Row],[Precio Venta sin IGV]]-(tabla_ventas[[#This Row],[Precio Venta sin IGV]]*0.4)</f>
        <v>21423.599999999999</v>
      </c>
      <c r="I3267">
        <v>35706</v>
      </c>
      <c r="J3267">
        <f t="shared" si="154"/>
        <v>0.18</v>
      </c>
      <c r="K3267">
        <f t="shared" si="155"/>
        <v>42133.08</v>
      </c>
      <c r="L3267" t="s">
        <v>32</v>
      </c>
      <c r="M3267" t="s">
        <v>15</v>
      </c>
    </row>
    <row r="3268" spans="1:13" ht="15" x14ac:dyDescent="0.25">
      <c r="A3268">
        <v>3267</v>
      </c>
      <c r="B3268">
        <v>42600</v>
      </c>
      <c r="C3268" t="s">
        <v>24</v>
      </c>
      <c r="D3268" t="s">
        <v>3375</v>
      </c>
      <c r="E3268" t="str">
        <f t="shared" si="153"/>
        <v>Surco,Lima,Lima</v>
      </c>
      <c r="F3268" t="s">
        <v>7</v>
      </c>
      <c r="G3268">
        <v>3</v>
      </c>
      <c r="H3268">
        <f>tabla_ventas[[#This Row],[Precio Venta sin IGV]]-(tabla_ventas[[#This Row],[Precio Venta sin IGV]]*0.4)</f>
        <v>10813.2</v>
      </c>
      <c r="I3268">
        <v>18022</v>
      </c>
      <c r="J3268">
        <f t="shared" si="154"/>
        <v>0.18</v>
      </c>
      <c r="K3268">
        <f t="shared" si="155"/>
        <v>21265.96</v>
      </c>
      <c r="L3268" t="s">
        <v>32</v>
      </c>
      <c r="M3268" t="s">
        <v>15</v>
      </c>
    </row>
    <row r="3269" spans="1:13" ht="15" x14ac:dyDescent="0.25">
      <c r="A3269">
        <v>3268</v>
      </c>
      <c r="B3269">
        <v>42600</v>
      </c>
      <c r="C3269" t="s">
        <v>24</v>
      </c>
      <c r="D3269" t="s">
        <v>3376</v>
      </c>
      <c r="E3269" t="str">
        <f t="shared" si="153"/>
        <v>Surco,Lima,Lima</v>
      </c>
      <c r="F3269" t="s">
        <v>7</v>
      </c>
      <c r="G3269">
        <v>91</v>
      </c>
      <c r="H3269">
        <f>tabla_ventas[[#This Row],[Precio Venta sin IGV]]-(tabla_ventas[[#This Row],[Precio Venta sin IGV]]*0.4)</f>
        <v>21900</v>
      </c>
      <c r="I3269">
        <v>36500</v>
      </c>
      <c r="J3269">
        <f t="shared" si="154"/>
        <v>0.18</v>
      </c>
      <c r="K3269">
        <f t="shared" si="155"/>
        <v>43070</v>
      </c>
      <c r="L3269" t="s">
        <v>32</v>
      </c>
      <c r="M3269" t="s">
        <v>15</v>
      </c>
    </row>
    <row r="3270" spans="1:13" ht="15" x14ac:dyDescent="0.25">
      <c r="A3270">
        <v>3269</v>
      </c>
      <c r="B3270">
        <v>42599</v>
      </c>
      <c r="C3270" t="s">
        <v>6</v>
      </c>
      <c r="D3270" t="s">
        <v>3377</v>
      </c>
      <c r="E3270" t="str">
        <f t="shared" si="153"/>
        <v>Ate,Lima,Lima</v>
      </c>
      <c r="F3270" t="s">
        <v>7</v>
      </c>
      <c r="G3270">
        <v>51</v>
      </c>
      <c r="H3270">
        <f>tabla_ventas[[#This Row],[Precio Venta sin IGV]]-(tabla_ventas[[#This Row],[Precio Venta sin IGV]]*0.4)</f>
        <v>20658.599999999999</v>
      </c>
      <c r="I3270">
        <v>34431</v>
      </c>
      <c r="J3270">
        <f t="shared" si="154"/>
        <v>0.18</v>
      </c>
      <c r="K3270">
        <f t="shared" si="155"/>
        <v>40628.58</v>
      </c>
      <c r="L3270" t="s">
        <v>31</v>
      </c>
      <c r="M3270" t="s">
        <v>23</v>
      </c>
    </row>
    <row r="3271" spans="1:13" ht="15" x14ac:dyDescent="0.25">
      <c r="A3271">
        <v>3270</v>
      </c>
      <c r="B3271">
        <v>42599</v>
      </c>
      <c r="C3271" t="s">
        <v>6</v>
      </c>
      <c r="D3271" t="s">
        <v>3378</v>
      </c>
      <c r="E3271" t="str">
        <f t="shared" si="153"/>
        <v>Ate,Lima,Lima</v>
      </c>
      <c r="F3271" t="s">
        <v>7</v>
      </c>
      <c r="G3271">
        <v>175</v>
      </c>
      <c r="H3271">
        <f>tabla_ventas[[#This Row],[Precio Venta sin IGV]]-(tabla_ventas[[#This Row],[Precio Venta sin IGV]]*0.4)</f>
        <v>20652.599999999999</v>
      </c>
      <c r="I3271">
        <v>34421</v>
      </c>
      <c r="J3271">
        <f t="shared" si="154"/>
        <v>0.18</v>
      </c>
      <c r="K3271">
        <f t="shared" si="155"/>
        <v>40616.78</v>
      </c>
      <c r="L3271" t="s">
        <v>31</v>
      </c>
      <c r="M3271" t="s">
        <v>23</v>
      </c>
    </row>
    <row r="3272" spans="1:13" ht="15" x14ac:dyDescent="0.25">
      <c r="A3272">
        <v>3271</v>
      </c>
      <c r="B3272">
        <v>42599</v>
      </c>
      <c r="C3272" t="s">
        <v>6</v>
      </c>
      <c r="D3272" t="s">
        <v>3379</v>
      </c>
      <c r="E3272" t="str">
        <f t="shared" si="153"/>
        <v>Ate,Lima,Lima</v>
      </c>
      <c r="F3272" t="s">
        <v>7</v>
      </c>
      <c r="G3272">
        <v>148</v>
      </c>
      <c r="H3272">
        <f>tabla_ventas[[#This Row],[Precio Venta sin IGV]]-(tabla_ventas[[#This Row],[Precio Venta sin IGV]]*0.4)</f>
        <v>15570</v>
      </c>
      <c r="I3272">
        <v>25950</v>
      </c>
      <c r="J3272">
        <f t="shared" si="154"/>
        <v>0.18</v>
      </c>
      <c r="K3272">
        <f t="shared" si="155"/>
        <v>30621</v>
      </c>
      <c r="L3272" t="s">
        <v>31</v>
      </c>
      <c r="M3272" t="s">
        <v>23</v>
      </c>
    </row>
    <row r="3273" spans="1:13" ht="15" x14ac:dyDescent="0.25">
      <c r="A3273">
        <v>3272</v>
      </c>
      <c r="B3273">
        <v>42599</v>
      </c>
      <c r="C3273" t="s">
        <v>6</v>
      </c>
      <c r="D3273" t="s">
        <v>3380</v>
      </c>
      <c r="E3273" t="str">
        <f t="shared" si="153"/>
        <v>Ate,Lima,Lima</v>
      </c>
      <c r="F3273" t="s">
        <v>7</v>
      </c>
      <c r="G3273">
        <v>131</v>
      </c>
      <c r="H3273">
        <f>tabla_ventas[[#This Row],[Precio Venta sin IGV]]-(tabla_ventas[[#This Row],[Precio Venta sin IGV]]*0.4)</f>
        <v>16677.599999999999</v>
      </c>
      <c r="I3273">
        <v>27796</v>
      </c>
      <c r="J3273">
        <f t="shared" si="154"/>
        <v>0.18</v>
      </c>
      <c r="K3273">
        <f t="shared" si="155"/>
        <v>32799.279999999999</v>
      </c>
      <c r="L3273" t="s">
        <v>31</v>
      </c>
      <c r="M3273" t="s">
        <v>23</v>
      </c>
    </row>
    <row r="3274" spans="1:13" ht="15" x14ac:dyDescent="0.25">
      <c r="A3274">
        <v>3273</v>
      </c>
      <c r="B3274">
        <v>42599</v>
      </c>
      <c r="C3274" t="s">
        <v>6</v>
      </c>
      <c r="D3274" t="s">
        <v>3381</v>
      </c>
      <c r="E3274" t="str">
        <f t="shared" si="153"/>
        <v>Ate,Lima,Lima</v>
      </c>
      <c r="F3274" t="s">
        <v>7</v>
      </c>
      <c r="G3274">
        <v>107</v>
      </c>
      <c r="H3274">
        <f>tabla_ventas[[#This Row],[Precio Venta sin IGV]]-(tabla_ventas[[#This Row],[Precio Venta sin IGV]]*0.4)</f>
        <v>14472</v>
      </c>
      <c r="I3274">
        <v>24120</v>
      </c>
      <c r="J3274">
        <f t="shared" si="154"/>
        <v>0.18</v>
      </c>
      <c r="K3274">
        <f t="shared" si="155"/>
        <v>28461.599999999999</v>
      </c>
      <c r="L3274" t="s">
        <v>31</v>
      </c>
      <c r="M3274" t="s">
        <v>23</v>
      </c>
    </row>
    <row r="3275" spans="1:13" ht="15" x14ac:dyDescent="0.25">
      <c r="A3275">
        <v>3274</v>
      </c>
      <c r="B3275">
        <v>42599</v>
      </c>
      <c r="C3275" t="s">
        <v>6</v>
      </c>
      <c r="D3275" t="s">
        <v>3382</v>
      </c>
      <c r="E3275" t="str">
        <f t="shared" si="153"/>
        <v>Ate,Lima,Lima</v>
      </c>
      <c r="F3275" t="s">
        <v>7</v>
      </c>
      <c r="G3275">
        <v>84</v>
      </c>
      <c r="H3275">
        <f>tabla_ventas[[#This Row],[Precio Venta sin IGV]]-(tabla_ventas[[#This Row],[Precio Venta sin IGV]]*0.4)</f>
        <v>22857.599999999999</v>
      </c>
      <c r="I3275">
        <v>38096</v>
      </c>
      <c r="J3275">
        <f t="shared" si="154"/>
        <v>0.18</v>
      </c>
      <c r="K3275">
        <f t="shared" si="155"/>
        <v>44953.279999999999</v>
      </c>
      <c r="L3275" t="s">
        <v>31</v>
      </c>
      <c r="M3275" t="s">
        <v>23</v>
      </c>
    </row>
    <row r="3276" spans="1:13" ht="15" x14ac:dyDescent="0.25">
      <c r="A3276">
        <v>3275</v>
      </c>
      <c r="B3276">
        <v>42599</v>
      </c>
      <c r="C3276" t="s">
        <v>6</v>
      </c>
      <c r="D3276" t="s">
        <v>3383</v>
      </c>
      <c r="E3276" t="str">
        <f t="shared" si="153"/>
        <v>Ate,Lima,Lima</v>
      </c>
      <c r="F3276" t="s">
        <v>7</v>
      </c>
      <c r="G3276">
        <v>162</v>
      </c>
      <c r="H3276">
        <f>tabla_ventas[[#This Row],[Precio Venta sin IGV]]-(tabla_ventas[[#This Row],[Precio Venta sin IGV]]*0.4)</f>
        <v>23490.6</v>
      </c>
      <c r="I3276">
        <v>39151</v>
      </c>
      <c r="J3276">
        <f t="shared" si="154"/>
        <v>0.18</v>
      </c>
      <c r="K3276">
        <f t="shared" si="155"/>
        <v>46198.18</v>
      </c>
      <c r="L3276" t="s">
        <v>31</v>
      </c>
      <c r="M3276" t="s">
        <v>23</v>
      </c>
    </row>
    <row r="3277" spans="1:13" ht="15" x14ac:dyDescent="0.25">
      <c r="A3277">
        <v>3276</v>
      </c>
      <c r="B3277">
        <v>42599</v>
      </c>
      <c r="C3277" t="s">
        <v>6</v>
      </c>
      <c r="D3277" t="s">
        <v>3384</v>
      </c>
      <c r="E3277" t="str">
        <f t="shared" si="153"/>
        <v>Ate,Lima,Lima</v>
      </c>
      <c r="F3277" t="s">
        <v>7</v>
      </c>
      <c r="G3277">
        <v>144</v>
      </c>
      <c r="H3277">
        <f>tabla_ventas[[#This Row],[Precio Venta sin IGV]]-(tabla_ventas[[#This Row],[Precio Venta sin IGV]]*0.4)</f>
        <v>22798.199999999997</v>
      </c>
      <c r="I3277">
        <v>37997</v>
      </c>
      <c r="J3277">
        <f t="shared" si="154"/>
        <v>0.18</v>
      </c>
      <c r="K3277">
        <f t="shared" si="155"/>
        <v>44836.46</v>
      </c>
      <c r="L3277" t="s">
        <v>31</v>
      </c>
      <c r="M3277" t="s">
        <v>23</v>
      </c>
    </row>
    <row r="3278" spans="1:13" ht="15" x14ac:dyDescent="0.25">
      <c r="A3278">
        <v>3277</v>
      </c>
      <c r="B3278">
        <v>42599</v>
      </c>
      <c r="C3278" t="s">
        <v>17</v>
      </c>
      <c r="D3278" t="s">
        <v>3385</v>
      </c>
      <c r="E3278" t="str">
        <f t="shared" si="153"/>
        <v>Surco,Lima,Lima</v>
      </c>
      <c r="F3278" t="s">
        <v>7</v>
      </c>
      <c r="G3278">
        <v>19</v>
      </c>
      <c r="H3278">
        <f>tabla_ventas[[#This Row],[Precio Venta sin IGV]]-(tabla_ventas[[#This Row],[Precio Venta sin IGV]]*0.4)</f>
        <v>22034.400000000001</v>
      </c>
      <c r="I3278">
        <v>36724</v>
      </c>
      <c r="J3278">
        <f t="shared" si="154"/>
        <v>0.18</v>
      </c>
      <c r="K3278">
        <f t="shared" si="155"/>
        <v>43334.32</v>
      </c>
      <c r="L3278" t="s">
        <v>32</v>
      </c>
      <c r="M3278" t="s">
        <v>25</v>
      </c>
    </row>
    <row r="3279" spans="1:13" ht="15" x14ac:dyDescent="0.25">
      <c r="A3279">
        <v>3278</v>
      </c>
      <c r="B3279">
        <v>42599</v>
      </c>
      <c r="C3279" t="s">
        <v>17</v>
      </c>
      <c r="D3279" t="s">
        <v>3386</v>
      </c>
      <c r="E3279" t="str">
        <f t="shared" si="153"/>
        <v>Surco,Lima,Lima</v>
      </c>
      <c r="F3279" t="s">
        <v>7</v>
      </c>
      <c r="G3279">
        <v>5</v>
      </c>
      <c r="H3279">
        <f>tabla_ventas[[#This Row],[Precio Venta sin IGV]]-(tabla_ventas[[#This Row],[Precio Venta sin IGV]]*0.4)</f>
        <v>21990.6</v>
      </c>
      <c r="I3279">
        <v>36651</v>
      </c>
      <c r="J3279">
        <f t="shared" si="154"/>
        <v>0.18</v>
      </c>
      <c r="K3279">
        <f t="shared" si="155"/>
        <v>43248.18</v>
      </c>
      <c r="L3279" t="s">
        <v>32</v>
      </c>
      <c r="M3279" t="s">
        <v>25</v>
      </c>
    </row>
    <row r="3280" spans="1:13" ht="15" x14ac:dyDescent="0.25">
      <c r="A3280">
        <v>3279</v>
      </c>
      <c r="B3280">
        <v>42599</v>
      </c>
      <c r="C3280" t="s">
        <v>17</v>
      </c>
      <c r="D3280" t="s">
        <v>3387</v>
      </c>
      <c r="E3280" t="str">
        <f t="shared" si="153"/>
        <v>Surco,Lima,Lima</v>
      </c>
      <c r="F3280" t="s">
        <v>7</v>
      </c>
      <c r="G3280">
        <v>154</v>
      </c>
      <c r="H3280">
        <f>tabla_ventas[[#This Row],[Precio Venta sin IGV]]-(tabla_ventas[[#This Row],[Precio Venta sin IGV]]*0.4)</f>
        <v>22148.400000000001</v>
      </c>
      <c r="I3280">
        <v>36914</v>
      </c>
      <c r="J3280">
        <f t="shared" si="154"/>
        <v>0.18</v>
      </c>
      <c r="K3280">
        <f t="shared" si="155"/>
        <v>43558.52</v>
      </c>
      <c r="L3280" t="s">
        <v>32</v>
      </c>
      <c r="M3280" t="s">
        <v>25</v>
      </c>
    </row>
    <row r="3281" spans="1:13" ht="15" x14ac:dyDescent="0.25">
      <c r="A3281">
        <v>3280</v>
      </c>
      <c r="B3281">
        <v>42599</v>
      </c>
      <c r="C3281" t="s">
        <v>17</v>
      </c>
      <c r="D3281" t="s">
        <v>3388</v>
      </c>
      <c r="E3281" t="str">
        <f t="shared" si="153"/>
        <v>Surco,Lima,Lima</v>
      </c>
      <c r="F3281" t="s">
        <v>7</v>
      </c>
      <c r="G3281">
        <v>120</v>
      </c>
      <c r="H3281">
        <f>tabla_ventas[[#This Row],[Precio Venta sin IGV]]-(tabla_ventas[[#This Row],[Precio Venta sin IGV]]*0.4)</f>
        <v>14006.4</v>
      </c>
      <c r="I3281">
        <v>23344</v>
      </c>
      <c r="J3281">
        <f t="shared" si="154"/>
        <v>0.18</v>
      </c>
      <c r="K3281">
        <f t="shared" si="155"/>
        <v>27545.919999999998</v>
      </c>
      <c r="L3281" t="s">
        <v>32</v>
      </c>
      <c r="M3281" t="s">
        <v>25</v>
      </c>
    </row>
    <row r="3282" spans="1:13" ht="15" x14ac:dyDescent="0.25">
      <c r="A3282">
        <v>3281</v>
      </c>
      <c r="B3282">
        <v>42599</v>
      </c>
      <c r="C3282" t="s">
        <v>19</v>
      </c>
      <c r="D3282" t="s">
        <v>3389</v>
      </c>
      <c r="E3282" t="str">
        <f t="shared" si="153"/>
        <v>Surco,Lima,Lima</v>
      </c>
      <c r="F3282" t="s">
        <v>7</v>
      </c>
      <c r="G3282">
        <v>114</v>
      </c>
      <c r="H3282">
        <f>tabla_ventas[[#This Row],[Precio Venta sin IGV]]-(tabla_ventas[[#This Row],[Precio Venta sin IGV]]*0.4)</f>
        <v>15148.8</v>
      </c>
      <c r="I3282">
        <v>25248</v>
      </c>
      <c r="J3282">
        <f t="shared" si="154"/>
        <v>0.18</v>
      </c>
      <c r="K3282">
        <f t="shared" si="155"/>
        <v>29792.639999999999</v>
      </c>
      <c r="L3282" t="s">
        <v>32</v>
      </c>
      <c r="M3282" t="s">
        <v>15</v>
      </c>
    </row>
    <row r="3283" spans="1:13" ht="15" x14ac:dyDescent="0.25">
      <c r="A3283">
        <v>3282</v>
      </c>
      <c r="B3283">
        <v>42599</v>
      </c>
      <c r="C3283" t="s">
        <v>19</v>
      </c>
      <c r="D3283" t="s">
        <v>3390</v>
      </c>
      <c r="E3283" t="str">
        <f t="shared" si="153"/>
        <v>Surco,Lima,Lima</v>
      </c>
      <c r="F3283" t="s">
        <v>7</v>
      </c>
      <c r="G3283">
        <v>4</v>
      </c>
      <c r="H3283">
        <f>tabla_ventas[[#This Row],[Precio Venta sin IGV]]-(tabla_ventas[[#This Row],[Precio Venta sin IGV]]*0.4)</f>
        <v>14429.4</v>
      </c>
      <c r="I3283">
        <v>24049</v>
      </c>
      <c r="J3283">
        <f t="shared" si="154"/>
        <v>0.18</v>
      </c>
      <c r="K3283">
        <f t="shared" si="155"/>
        <v>28377.82</v>
      </c>
      <c r="L3283" t="s">
        <v>32</v>
      </c>
      <c r="M3283" t="s">
        <v>15</v>
      </c>
    </row>
    <row r="3284" spans="1:13" ht="15" x14ac:dyDescent="0.25">
      <c r="A3284">
        <v>3283</v>
      </c>
      <c r="B3284">
        <v>42599</v>
      </c>
      <c r="C3284" t="s">
        <v>19</v>
      </c>
      <c r="D3284" t="s">
        <v>3391</v>
      </c>
      <c r="E3284" t="str">
        <f t="shared" si="153"/>
        <v>Surco,Lima,Lima</v>
      </c>
      <c r="F3284" t="s">
        <v>7</v>
      </c>
      <c r="G3284">
        <v>165</v>
      </c>
      <c r="H3284">
        <f>tabla_ventas[[#This Row],[Precio Venta sin IGV]]-(tabla_ventas[[#This Row],[Precio Venta sin IGV]]*0.4)</f>
        <v>17080.8</v>
      </c>
      <c r="I3284">
        <v>28468</v>
      </c>
      <c r="J3284">
        <f t="shared" si="154"/>
        <v>0.18</v>
      </c>
      <c r="K3284">
        <f t="shared" si="155"/>
        <v>33592.239999999998</v>
      </c>
      <c r="L3284" t="s">
        <v>32</v>
      </c>
      <c r="M3284" t="s">
        <v>15</v>
      </c>
    </row>
    <row r="3285" spans="1:13" ht="15" x14ac:dyDescent="0.25">
      <c r="A3285">
        <v>3284</v>
      </c>
      <c r="B3285">
        <v>42599</v>
      </c>
      <c r="C3285" t="s">
        <v>19</v>
      </c>
      <c r="D3285" t="s">
        <v>3392</v>
      </c>
      <c r="E3285" t="str">
        <f t="shared" si="153"/>
        <v>Surco,Lima,Lima</v>
      </c>
      <c r="F3285" t="s">
        <v>7</v>
      </c>
      <c r="G3285">
        <v>72</v>
      </c>
      <c r="H3285">
        <f>tabla_ventas[[#This Row],[Precio Venta sin IGV]]-(tabla_ventas[[#This Row],[Precio Venta sin IGV]]*0.4)</f>
        <v>12569.4</v>
      </c>
      <c r="I3285">
        <v>20949</v>
      </c>
      <c r="J3285">
        <f t="shared" si="154"/>
        <v>0.18</v>
      </c>
      <c r="K3285">
        <f t="shared" si="155"/>
        <v>24719.82</v>
      </c>
      <c r="L3285" t="s">
        <v>32</v>
      </c>
      <c r="M3285" t="s">
        <v>15</v>
      </c>
    </row>
    <row r="3286" spans="1:13" ht="15" x14ac:dyDescent="0.25">
      <c r="A3286">
        <v>3285</v>
      </c>
      <c r="B3286">
        <v>42598</v>
      </c>
      <c r="C3286" t="s">
        <v>16</v>
      </c>
      <c r="D3286" t="s">
        <v>3393</v>
      </c>
      <c r="E3286" t="str">
        <f t="shared" si="153"/>
        <v>Ate,Lima,Lima</v>
      </c>
      <c r="F3286" t="s">
        <v>7</v>
      </c>
      <c r="G3286">
        <v>159</v>
      </c>
      <c r="H3286">
        <f>tabla_ventas[[#This Row],[Precio Venta sin IGV]]-(tabla_ventas[[#This Row],[Precio Venta sin IGV]]*0.4)</f>
        <v>15259.199999999999</v>
      </c>
      <c r="I3286">
        <v>25432</v>
      </c>
      <c r="J3286">
        <f t="shared" si="154"/>
        <v>0.18</v>
      </c>
      <c r="K3286">
        <f t="shared" si="155"/>
        <v>30009.760000000002</v>
      </c>
      <c r="L3286" t="s">
        <v>31</v>
      </c>
      <c r="M3286" t="s">
        <v>10</v>
      </c>
    </row>
    <row r="3287" spans="1:13" ht="15" x14ac:dyDescent="0.25">
      <c r="A3287">
        <v>3286</v>
      </c>
      <c r="B3287">
        <v>42598</v>
      </c>
      <c r="C3287" t="s">
        <v>16</v>
      </c>
      <c r="D3287" t="s">
        <v>3394</v>
      </c>
      <c r="E3287" t="str">
        <f t="shared" si="153"/>
        <v>Ate,Lima,Lima</v>
      </c>
      <c r="F3287" t="s">
        <v>7</v>
      </c>
      <c r="G3287">
        <v>125</v>
      </c>
      <c r="H3287">
        <f>tabla_ventas[[#This Row],[Precio Venta sin IGV]]-(tabla_ventas[[#This Row],[Precio Venta sin IGV]]*0.4)</f>
        <v>20020.8</v>
      </c>
      <c r="I3287">
        <v>33368</v>
      </c>
      <c r="J3287">
        <f t="shared" si="154"/>
        <v>0.18</v>
      </c>
      <c r="K3287">
        <f t="shared" si="155"/>
        <v>39374.239999999998</v>
      </c>
      <c r="L3287" t="s">
        <v>31</v>
      </c>
      <c r="M3287" t="s">
        <v>10</v>
      </c>
    </row>
    <row r="3288" spans="1:13" ht="15" x14ac:dyDescent="0.25">
      <c r="A3288">
        <v>3287</v>
      </c>
      <c r="B3288">
        <v>42598</v>
      </c>
      <c r="C3288" t="s">
        <v>16</v>
      </c>
      <c r="D3288" t="s">
        <v>3395</v>
      </c>
      <c r="E3288" t="str">
        <f t="shared" si="153"/>
        <v>Ate,Lima,Lima</v>
      </c>
      <c r="F3288" t="s">
        <v>7</v>
      </c>
      <c r="G3288">
        <v>67</v>
      </c>
      <c r="H3288">
        <f>tabla_ventas[[#This Row],[Precio Venta sin IGV]]-(tabla_ventas[[#This Row],[Precio Venta sin IGV]]*0.4)</f>
        <v>11507.4</v>
      </c>
      <c r="I3288">
        <v>19179</v>
      </c>
      <c r="J3288">
        <f t="shared" si="154"/>
        <v>0.18</v>
      </c>
      <c r="K3288">
        <f t="shared" si="155"/>
        <v>22631.22</v>
      </c>
      <c r="L3288" t="s">
        <v>31</v>
      </c>
      <c r="M3288" t="s">
        <v>10</v>
      </c>
    </row>
    <row r="3289" spans="1:13" ht="15" x14ac:dyDescent="0.25">
      <c r="A3289">
        <v>3288</v>
      </c>
      <c r="B3289">
        <v>42598</v>
      </c>
      <c r="C3289" t="s">
        <v>16</v>
      </c>
      <c r="D3289" t="s">
        <v>3396</v>
      </c>
      <c r="E3289" t="str">
        <f t="shared" si="153"/>
        <v>Ate,Lima,Lima</v>
      </c>
      <c r="F3289" t="s">
        <v>7</v>
      </c>
      <c r="G3289">
        <v>12</v>
      </c>
      <c r="H3289">
        <f>tabla_ventas[[#This Row],[Precio Venta sin IGV]]-(tabla_ventas[[#This Row],[Precio Venta sin IGV]]*0.4)</f>
        <v>22536.6</v>
      </c>
      <c r="I3289">
        <v>37561</v>
      </c>
      <c r="J3289">
        <f t="shared" si="154"/>
        <v>0.18</v>
      </c>
      <c r="K3289">
        <f t="shared" si="155"/>
        <v>44321.979999999996</v>
      </c>
      <c r="L3289" t="s">
        <v>31</v>
      </c>
      <c r="M3289" t="s">
        <v>10</v>
      </c>
    </row>
    <row r="3290" spans="1:13" ht="15" x14ac:dyDescent="0.25">
      <c r="A3290">
        <v>3289</v>
      </c>
      <c r="B3290">
        <v>42598</v>
      </c>
      <c r="C3290" t="s">
        <v>27</v>
      </c>
      <c r="D3290" t="s">
        <v>3397</v>
      </c>
      <c r="E3290" t="str">
        <f t="shared" si="153"/>
        <v>Ate,Lima,Lima</v>
      </c>
      <c r="F3290" t="s">
        <v>7</v>
      </c>
      <c r="G3290">
        <v>45</v>
      </c>
      <c r="H3290">
        <f>tabla_ventas[[#This Row],[Precio Venta sin IGV]]-(tabla_ventas[[#This Row],[Precio Venta sin IGV]]*0.4)</f>
        <v>19863.599999999999</v>
      </c>
      <c r="I3290">
        <v>33106</v>
      </c>
      <c r="J3290">
        <f t="shared" si="154"/>
        <v>0.18</v>
      </c>
      <c r="K3290">
        <f t="shared" si="155"/>
        <v>39065.08</v>
      </c>
      <c r="L3290" t="s">
        <v>31</v>
      </c>
      <c r="M3290" t="s">
        <v>10</v>
      </c>
    </row>
    <row r="3291" spans="1:13" ht="15" x14ac:dyDescent="0.25">
      <c r="A3291">
        <v>3290</v>
      </c>
      <c r="B3291">
        <v>42598</v>
      </c>
      <c r="C3291" t="s">
        <v>27</v>
      </c>
      <c r="D3291" t="s">
        <v>3398</v>
      </c>
      <c r="E3291" t="str">
        <f t="shared" si="153"/>
        <v>Ate,Lima,Lima</v>
      </c>
      <c r="F3291" t="s">
        <v>7</v>
      </c>
      <c r="G3291">
        <v>123</v>
      </c>
      <c r="H3291">
        <f>tabla_ventas[[#This Row],[Precio Venta sin IGV]]-(tabla_ventas[[#This Row],[Precio Venta sin IGV]]*0.4)</f>
        <v>10800.599999999999</v>
      </c>
      <c r="I3291">
        <v>18001</v>
      </c>
      <c r="J3291">
        <f t="shared" si="154"/>
        <v>0.18</v>
      </c>
      <c r="K3291">
        <f t="shared" si="155"/>
        <v>21241.18</v>
      </c>
      <c r="L3291" t="s">
        <v>31</v>
      </c>
      <c r="M3291" t="s">
        <v>10</v>
      </c>
    </row>
    <row r="3292" spans="1:13" ht="15" x14ac:dyDescent="0.25">
      <c r="A3292">
        <v>3291</v>
      </c>
      <c r="B3292">
        <v>42598</v>
      </c>
      <c r="C3292" t="s">
        <v>27</v>
      </c>
      <c r="D3292" t="s">
        <v>3399</v>
      </c>
      <c r="E3292" t="str">
        <f t="shared" si="153"/>
        <v>Ate,Lima,Lima</v>
      </c>
      <c r="F3292" t="s">
        <v>7</v>
      </c>
      <c r="G3292">
        <v>62</v>
      </c>
      <c r="H3292">
        <f>tabla_ventas[[#This Row],[Precio Venta sin IGV]]-(tabla_ventas[[#This Row],[Precio Venta sin IGV]]*0.4)</f>
        <v>20480.400000000001</v>
      </c>
      <c r="I3292">
        <v>34134</v>
      </c>
      <c r="J3292">
        <f t="shared" si="154"/>
        <v>0.18</v>
      </c>
      <c r="K3292">
        <f t="shared" si="155"/>
        <v>40278.120000000003</v>
      </c>
      <c r="L3292" t="s">
        <v>31</v>
      </c>
      <c r="M3292" t="s">
        <v>10</v>
      </c>
    </row>
    <row r="3293" spans="1:13" ht="15" x14ac:dyDescent="0.25">
      <c r="A3293">
        <v>3292</v>
      </c>
      <c r="B3293">
        <v>42598</v>
      </c>
      <c r="C3293" t="s">
        <v>19</v>
      </c>
      <c r="D3293" t="s">
        <v>3400</v>
      </c>
      <c r="E3293" t="str">
        <f t="shared" si="153"/>
        <v>Ate,Lima,Lima</v>
      </c>
      <c r="F3293" t="s">
        <v>7</v>
      </c>
      <c r="G3293">
        <v>33</v>
      </c>
      <c r="H3293">
        <f>tabla_ventas[[#This Row],[Precio Venta sin IGV]]-(tabla_ventas[[#This Row],[Precio Venta sin IGV]]*0.4)</f>
        <v>15377.4</v>
      </c>
      <c r="I3293">
        <v>25629</v>
      </c>
      <c r="J3293">
        <f t="shared" si="154"/>
        <v>0.18</v>
      </c>
      <c r="K3293">
        <f t="shared" si="155"/>
        <v>30242.22</v>
      </c>
      <c r="L3293" t="s">
        <v>31</v>
      </c>
      <c r="M3293" t="s">
        <v>23</v>
      </c>
    </row>
    <row r="3294" spans="1:13" ht="15" x14ac:dyDescent="0.25">
      <c r="A3294">
        <v>3293</v>
      </c>
      <c r="B3294">
        <v>42598</v>
      </c>
      <c r="C3294" t="s">
        <v>19</v>
      </c>
      <c r="D3294" t="s">
        <v>3401</v>
      </c>
      <c r="E3294" t="str">
        <f t="shared" si="153"/>
        <v>Ate,Lima,Lima</v>
      </c>
      <c r="F3294" t="s">
        <v>7</v>
      </c>
      <c r="G3294">
        <v>27</v>
      </c>
      <c r="H3294">
        <f>tabla_ventas[[#This Row],[Precio Venta sin IGV]]-(tabla_ventas[[#This Row],[Precio Venta sin IGV]]*0.4)</f>
        <v>19924.8</v>
      </c>
      <c r="I3294">
        <v>33208</v>
      </c>
      <c r="J3294">
        <f t="shared" si="154"/>
        <v>0.18</v>
      </c>
      <c r="K3294">
        <f t="shared" si="155"/>
        <v>39185.440000000002</v>
      </c>
      <c r="L3294" t="s">
        <v>31</v>
      </c>
      <c r="M3294" t="s">
        <v>23</v>
      </c>
    </row>
    <row r="3295" spans="1:13" ht="15" x14ac:dyDescent="0.25">
      <c r="A3295">
        <v>3294</v>
      </c>
      <c r="B3295">
        <v>42598</v>
      </c>
      <c r="C3295" t="s">
        <v>19</v>
      </c>
      <c r="D3295" t="s">
        <v>3402</v>
      </c>
      <c r="E3295" t="str">
        <f t="shared" si="153"/>
        <v>Ate,Lima,Lima</v>
      </c>
      <c r="F3295" t="s">
        <v>7</v>
      </c>
      <c r="G3295">
        <v>95</v>
      </c>
      <c r="H3295">
        <f>tabla_ventas[[#This Row],[Precio Venta sin IGV]]-(tabla_ventas[[#This Row],[Precio Venta sin IGV]]*0.4)</f>
        <v>11185.2</v>
      </c>
      <c r="I3295">
        <v>18642</v>
      </c>
      <c r="J3295">
        <f t="shared" si="154"/>
        <v>0.18</v>
      </c>
      <c r="K3295">
        <f t="shared" si="155"/>
        <v>21997.56</v>
      </c>
      <c r="L3295" t="s">
        <v>31</v>
      </c>
      <c r="M3295" t="s">
        <v>23</v>
      </c>
    </row>
    <row r="3296" spans="1:13" ht="15" x14ac:dyDescent="0.25">
      <c r="A3296">
        <v>3295</v>
      </c>
      <c r="B3296">
        <v>42598</v>
      </c>
      <c r="C3296" t="s">
        <v>19</v>
      </c>
      <c r="D3296" t="s">
        <v>3403</v>
      </c>
      <c r="E3296" t="str">
        <f t="shared" si="153"/>
        <v>Ate,Lima,Lima</v>
      </c>
      <c r="F3296" t="s">
        <v>7</v>
      </c>
      <c r="G3296">
        <v>151</v>
      </c>
      <c r="H3296">
        <f>tabla_ventas[[#This Row],[Precio Venta sin IGV]]-(tabla_ventas[[#This Row],[Precio Venta sin IGV]]*0.4)</f>
        <v>19211.400000000001</v>
      </c>
      <c r="I3296">
        <v>32019</v>
      </c>
      <c r="J3296">
        <f t="shared" si="154"/>
        <v>0.18</v>
      </c>
      <c r="K3296">
        <f t="shared" si="155"/>
        <v>37782.42</v>
      </c>
      <c r="L3296" t="s">
        <v>31</v>
      </c>
      <c r="M3296" t="s">
        <v>23</v>
      </c>
    </row>
    <row r="3297" spans="1:13" ht="15" x14ac:dyDescent="0.25">
      <c r="A3297">
        <v>3296</v>
      </c>
      <c r="B3297">
        <v>42598</v>
      </c>
      <c r="C3297" t="s">
        <v>28</v>
      </c>
      <c r="D3297" t="s">
        <v>3404</v>
      </c>
      <c r="E3297" t="str">
        <f t="shared" si="153"/>
        <v>Surco,Lima,Lima</v>
      </c>
      <c r="F3297" t="s">
        <v>7</v>
      </c>
      <c r="G3297">
        <v>107</v>
      </c>
      <c r="H3297">
        <f>tabla_ventas[[#This Row],[Precio Venta sin IGV]]-(tabla_ventas[[#This Row],[Precio Venta sin IGV]]*0.4)</f>
        <v>16904.400000000001</v>
      </c>
      <c r="I3297">
        <v>28174</v>
      </c>
      <c r="J3297">
        <f t="shared" si="154"/>
        <v>0.18</v>
      </c>
      <c r="K3297">
        <f t="shared" si="155"/>
        <v>33245.32</v>
      </c>
      <c r="L3297" t="s">
        <v>32</v>
      </c>
      <c r="M3297" t="s">
        <v>21</v>
      </c>
    </row>
    <row r="3298" spans="1:13" ht="15" x14ac:dyDescent="0.25">
      <c r="A3298">
        <v>3297</v>
      </c>
      <c r="B3298">
        <v>42598</v>
      </c>
      <c r="C3298" t="s">
        <v>28</v>
      </c>
      <c r="D3298" t="s">
        <v>3405</v>
      </c>
      <c r="E3298" t="str">
        <f t="shared" si="153"/>
        <v>Surco,Lima,Lima</v>
      </c>
      <c r="F3298" t="s">
        <v>7</v>
      </c>
      <c r="G3298">
        <v>102</v>
      </c>
      <c r="H3298">
        <f>tabla_ventas[[#This Row],[Precio Venta sin IGV]]-(tabla_ventas[[#This Row],[Precio Venta sin IGV]]*0.4)</f>
        <v>20316.599999999999</v>
      </c>
      <c r="I3298">
        <v>33861</v>
      </c>
      <c r="J3298">
        <f t="shared" si="154"/>
        <v>0.18</v>
      </c>
      <c r="K3298">
        <f t="shared" si="155"/>
        <v>39955.979999999996</v>
      </c>
      <c r="L3298" t="s">
        <v>32</v>
      </c>
      <c r="M3298" t="s">
        <v>21</v>
      </c>
    </row>
    <row r="3299" spans="1:13" ht="15" x14ac:dyDescent="0.25">
      <c r="A3299">
        <v>3298</v>
      </c>
      <c r="B3299">
        <v>42598</v>
      </c>
      <c r="C3299" t="s">
        <v>28</v>
      </c>
      <c r="D3299" t="s">
        <v>3406</v>
      </c>
      <c r="E3299" t="str">
        <f t="shared" si="153"/>
        <v>Surco,Lima,Lima</v>
      </c>
      <c r="F3299" t="s">
        <v>7</v>
      </c>
      <c r="G3299">
        <v>66</v>
      </c>
      <c r="H3299">
        <f>tabla_ventas[[#This Row],[Precio Venta sin IGV]]-(tabla_ventas[[#This Row],[Precio Venta sin IGV]]*0.4)</f>
        <v>16962</v>
      </c>
      <c r="I3299">
        <v>28270</v>
      </c>
      <c r="J3299">
        <f t="shared" si="154"/>
        <v>0.18</v>
      </c>
      <c r="K3299">
        <f t="shared" si="155"/>
        <v>33358.6</v>
      </c>
      <c r="L3299" t="s">
        <v>32</v>
      </c>
      <c r="M3299" t="s">
        <v>21</v>
      </c>
    </row>
    <row r="3300" spans="1:13" ht="15" x14ac:dyDescent="0.25">
      <c r="A3300">
        <v>3299</v>
      </c>
      <c r="B3300">
        <v>42598</v>
      </c>
      <c r="C3300" t="s">
        <v>28</v>
      </c>
      <c r="D3300" t="s">
        <v>3407</v>
      </c>
      <c r="E3300" t="str">
        <f t="shared" si="153"/>
        <v>Surco,Lima,Lima</v>
      </c>
      <c r="F3300" t="s">
        <v>7</v>
      </c>
      <c r="G3300">
        <v>107</v>
      </c>
      <c r="H3300">
        <f>tabla_ventas[[#This Row],[Precio Venta sin IGV]]-(tabla_ventas[[#This Row],[Precio Venta sin IGV]]*0.4)</f>
        <v>14937.599999999999</v>
      </c>
      <c r="I3300">
        <v>24896</v>
      </c>
      <c r="J3300">
        <f t="shared" si="154"/>
        <v>0.18</v>
      </c>
      <c r="K3300">
        <f t="shared" si="155"/>
        <v>29377.279999999999</v>
      </c>
      <c r="L3300" t="s">
        <v>32</v>
      </c>
      <c r="M3300" t="s">
        <v>21</v>
      </c>
    </row>
    <row r="3301" spans="1:13" ht="15" x14ac:dyDescent="0.25">
      <c r="A3301">
        <v>3300</v>
      </c>
      <c r="B3301">
        <v>42597</v>
      </c>
      <c r="C3301" t="s">
        <v>9</v>
      </c>
      <c r="D3301" t="s">
        <v>3408</v>
      </c>
      <c r="E3301" t="str">
        <f t="shared" si="153"/>
        <v>San Miguel, Lima, Lima</v>
      </c>
      <c r="F3301" t="s">
        <v>7</v>
      </c>
      <c r="G3301">
        <v>102</v>
      </c>
      <c r="H3301">
        <f>tabla_ventas[[#This Row],[Precio Venta sin IGV]]-(tabla_ventas[[#This Row],[Precio Venta sin IGV]]*0.4)</f>
        <v>18346.199999999997</v>
      </c>
      <c r="I3301">
        <v>30577</v>
      </c>
      <c r="J3301">
        <f t="shared" si="154"/>
        <v>0.18</v>
      </c>
      <c r="K3301">
        <f t="shared" si="155"/>
        <v>36080.86</v>
      </c>
      <c r="L3301" t="s">
        <v>30</v>
      </c>
      <c r="M3301" t="s">
        <v>8</v>
      </c>
    </row>
    <row r="3302" spans="1:13" ht="15" x14ac:dyDescent="0.25">
      <c r="A3302">
        <v>3301</v>
      </c>
      <c r="B3302">
        <v>42597</v>
      </c>
      <c r="C3302" t="s">
        <v>9</v>
      </c>
      <c r="D3302" t="s">
        <v>3409</v>
      </c>
      <c r="E3302" t="str">
        <f t="shared" si="153"/>
        <v>San Miguel, Lima, Lima</v>
      </c>
      <c r="F3302" t="s">
        <v>7</v>
      </c>
      <c r="G3302">
        <v>1</v>
      </c>
      <c r="H3302">
        <f>tabla_ventas[[#This Row],[Precio Venta sin IGV]]-(tabla_ventas[[#This Row],[Precio Venta sin IGV]]*0.4)</f>
        <v>20059.8</v>
      </c>
      <c r="I3302">
        <v>33433</v>
      </c>
      <c r="J3302">
        <f t="shared" si="154"/>
        <v>0.18</v>
      </c>
      <c r="K3302">
        <f t="shared" si="155"/>
        <v>39450.94</v>
      </c>
      <c r="L3302" t="s">
        <v>30</v>
      </c>
      <c r="M3302" t="s">
        <v>8</v>
      </c>
    </row>
    <row r="3303" spans="1:13" ht="15" x14ac:dyDescent="0.25">
      <c r="A3303">
        <v>3302</v>
      </c>
      <c r="B3303">
        <v>42597</v>
      </c>
      <c r="C3303" t="s">
        <v>9</v>
      </c>
      <c r="D3303" t="s">
        <v>3410</v>
      </c>
      <c r="E3303" t="str">
        <f t="shared" si="153"/>
        <v>San Miguel, Lima, Lima</v>
      </c>
      <c r="F3303" t="s">
        <v>7</v>
      </c>
      <c r="G3303">
        <v>150</v>
      </c>
      <c r="H3303">
        <f>tabla_ventas[[#This Row],[Precio Venta sin IGV]]-(tabla_ventas[[#This Row],[Precio Venta sin IGV]]*0.4)</f>
        <v>19608.599999999999</v>
      </c>
      <c r="I3303">
        <v>32681</v>
      </c>
      <c r="J3303">
        <f t="shared" si="154"/>
        <v>0.18</v>
      </c>
      <c r="K3303">
        <f t="shared" si="155"/>
        <v>38563.58</v>
      </c>
      <c r="L3303" t="s">
        <v>30</v>
      </c>
      <c r="M3303" t="s">
        <v>8</v>
      </c>
    </row>
    <row r="3304" spans="1:13" ht="15" x14ac:dyDescent="0.25">
      <c r="A3304">
        <v>3303</v>
      </c>
      <c r="B3304">
        <v>42597</v>
      </c>
      <c r="C3304" t="s">
        <v>9</v>
      </c>
      <c r="D3304" t="s">
        <v>3411</v>
      </c>
      <c r="E3304" t="str">
        <f t="shared" si="153"/>
        <v>San Miguel, Lima, Lima</v>
      </c>
      <c r="F3304" t="s">
        <v>7</v>
      </c>
      <c r="G3304">
        <v>5</v>
      </c>
      <c r="H3304">
        <f>tabla_ventas[[#This Row],[Precio Venta sin IGV]]-(tabla_ventas[[#This Row],[Precio Venta sin IGV]]*0.4)</f>
        <v>19736.400000000001</v>
      </c>
      <c r="I3304">
        <v>32894</v>
      </c>
      <c r="J3304">
        <f t="shared" si="154"/>
        <v>0.18</v>
      </c>
      <c r="K3304">
        <f t="shared" si="155"/>
        <v>38814.92</v>
      </c>
      <c r="L3304" t="s">
        <v>30</v>
      </c>
      <c r="M3304" t="s">
        <v>8</v>
      </c>
    </row>
    <row r="3305" spans="1:13" ht="15" x14ac:dyDescent="0.25">
      <c r="A3305">
        <v>3304</v>
      </c>
      <c r="B3305">
        <v>42597</v>
      </c>
      <c r="C3305" t="s">
        <v>27</v>
      </c>
      <c r="D3305" t="s">
        <v>3412</v>
      </c>
      <c r="E3305" t="str">
        <f t="shared" si="153"/>
        <v>San Miguel, Lima, Lima</v>
      </c>
      <c r="F3305" t="s">
        <v>12</v>
      </c>
      <c r="G3305">
        <v>113</v>
      </c>
      <c r="H3305">
        <f>tabla_ventas[[#This Row],[Precio Venta sin IGV]]-(tabla_ventas[[#This Row],[Precio Venta sin IGV]]*0.4)</f>
        <v>13420.8</v>
      </c>
      <c r="I3305">
        <v>22368</v>
      </c>
      <c r="J3305">
        <f t="shared" si="154"/>
        <v>0.18</v>
      </c>
      <c r="K3305">
        <f t="shared" si="155"/>
        <v>26394.239999999998</v>
      </c>
      <c r="L3305" t="s">
        <v>30</v>
      </c>
      <c r="M3305" t="s">
        <v>14</v>
      </c>
    </row>
    <row r="3306" spans="1:13" ht="15" x14ac:dyDescent="0.25">
      <c r="A3306">
        <v>3305</v>
      </c>
      <c r="B3306">
        <v>42597</v>
      </c>
      <c r="C3306" t="s">
        <v>27</v>
      </c>
      <c r="D3306" t="s">
        <v>3413</v>
      </c>
      <c r="E3306" t="str">
        <f t="shared" si="153"/>
        <v>San Miguel, Lima, Lima</v>
      </c>
      <c r="F3306" t="s">
        <v>12</v>
      </c>
      <c r="G3306">
        <v>148</v>
      </c>
      <c r="H3306">
        <f>tabla_ventas[[#This Row],[Precio Venta sin IGV]]-(tabla_ventas[[#This Row],[Precio Venta sin IGV]]*0.4)</f>
        <v>22058.400000000001</v>
      </c>
      <c r="I3306">
        <v>36764</v>
      </c>
      <c r="J3306">
        <f t="shared" si="154"/>
        <v>0.18</v>
      </c>
      <c r="K3306">
        <f t="shared" si="155"/>
        <v>43381.52</v>
      </c>
      <c r="L3306" t="s">
        <v>30</v>
      </c>
      <c r="M3306" t="s">
        <v>14</v>
      </c>
    </row>
    <row r="3307" spans="1:13" ht="15" x14ac:dyDescent="0.25">
      <c r="A3307">
        <v>3306</v>
      </c>
      <c r="B3307">
        <v>42597</v>
      </c>
      <c r="C3307" t="s">
        <v>27</v>
      </c>
      <c r="D3307" t="s">
        <v>3414</v>
      </c>
      <c r="E3307" t="str">
        <f t="shared" si="153"/>
        <v>San Miguel, Lima, Lima</v>
      </c>
      <c r="F3307" t="s">
        <v>12</v>
      </c>
      <c r="G3307">
        <v>168</v>
      </c>
      <c r="H3307">
        <f>tabla_ventas[[#This Row],[Precio Venta sin IGV]]-(tabla_ventas[[#This Row],[Precio Venta sin IGV]]*0.4)</f>
        <v>22320.6</v>
      </c>
      <c r="I3307">
        <v>37201</v>
      </c>
      <c r="J3307">
        <f t="shared" si="154"/>
        <v>0.18</v>
      </c>
      <c r="K3307">
        <f t="shared" si="155"/>
        <v>43897.18</v>
      </c>
      <c r="L3307" t="s">
        <v>30</v>
      </c>
      <c r="M3307" t="s">
        <v>14</v>
      </c>
    </row>
    <row r="3308" spans="1:13" ht="15" x14ac:dyDescent="0.25">
      <c r="A3308">
        <v>3307</v>
      </c>
      <c r="B3308">
        <v>42597</v>
      </c>
      <c r="C3308" t="s">
        <v>27</v>
      </c>
      <c r="D3308" t="s">
        <v>3415</v>
      </c>
      <c r="E3308" t="str">
        <f t="shared" si="153"/>
        <v>San Miguel, Lima, Lima</v>
      </c>
      <c r="F3308" t="s">
        <v>12</v>
      </c>
      <c r="G3308">
        <v>158</v>
      </c>
      <c r="H3308">
        <f>tabla_ventas[[#This Row],[Precio Venta sin IGV]]-(tabla_ventas[[#This Row],[Precio Venta sin IGV]]*0.4)</f>
        <v>11120.4</v>
      </c>
      <c r="I3308">
        <v>18534</v>
      </c>
      <c r="J3308">
        <f t="shared" si="154"/>
        <v>0.18</v>
      </c>
      <c r="K3308">
        <f t="shared" si="155"/>
        <v>21870.12</v>
      </c>
      <c r="L3308" t="s">
        <v>30</v>
      </c>
      <c r="M3308" t="s">
        <v>14</v>
      </c>
    </row>
    <row r="3309" spans="1:13" ht="15" x14ac:dyDescent="0.25">
      <c r="A3309">
        <v>3308</v>
      </c>
      <c r="B3309">
        <v>42597</v>
      </c>
      <c r="C3309" t="s">
        <v>27</v>
      </c>
      <c r="D3309" t="s">
        <v>3416</v>
      </c>
      <c r="E3309" t="str">
        <f t="shared" si="153"/>
        <v>Ate,Lima,Lima</v>
      </c>
      <c r="F3309" t="s">
        <v>7</v>
      </c>
      <c r="G3309">
        <v>52</v>
      </c>
      <c r="H3309">
        <f>tabla_ventas[[#This Row],[Precio Venta sin IGV]]-(tabla_ventas[[#This Row],[Precio Venta sin IGV]]*0.4)</f>
        <v>18830.400000000001</v>
      </c>
      <c r="I3309">
        <v>31384</v>
      </c>
      <c r="J3309">
        <f t="shared" si="154"/>
        <v>0.18</v>
      </c>
      <c r="K3309">
        <f t="shared" si="155"/>
        <v>37033.120000000003</v>
      </c>
      <c r="L3309" t="s">
        <v>31</v>
      </c>
      <c r="M3309" t="s">
        <v>10</v>
      </c>
    </row>
    <row r="3310" spans="1:13" ht="15" x14ac:dyDescent="0.25">
      <c r="A3310">
        <v>3309</v>
      </c>
      <c r="B3310">
        <v>42597</v>
      </c>
      <c r="C3310" t="s">
        <v>27</v>
      </c>
      <c r="D3310" t="s">
        <v>3417</v>
      </c>
      <c r="E3310" t="str">
        <f t="shared" si="153"/>
        <v>Ate,Lima,Lima</v>
      </c>
      <c r="F3310" t="s">
        <v>7</v>
      </c>
      <c r="G3310">
        <v>151</v>
      </c>
      <c r="H3310">
        <f>tabla_ventas[[#This Row],[Precio Venta sin IGV]]-(tabla_ventas[[#This Row],[Precio Venta sin IGV]]*0.4)</f>
        <v>19511.400000000001</v>
      </c>
      <c r="I3310">
        <v>32519</v>
      </c>
      <c r="J3310">
        <f t="shared" si="154"/>
        <v>0.18</v>
      </c>
      <c r="K3310">
        <f t="shared" si="155"/>
        <v>38372.42</v>
      </c>
      <c r="L3310" t="s">
        <v>31</v>
      </c>
      <c r="M3310" t="s">
        <v>10</v>
      </c>
    </row>
    <row r="3311" spans="1:13" ht="15" x14ac:dyDescent="0.25">
      <c r="A3311">
        <v>3310</v>
      </c>
      <c r="B3311">
        <v>42597</v>
      </c>
      <c r="C3311" t="s">
        <v>27</v>
      </c>
      <c r="D3311" t="s">
        <v>3418</v>
      </c>
      <c r="E3311" t="str">
        <f t="shared" si="153"/>
        <v>Ate,Lima,Lima</v>
      </c>
      <c r="F3311" t="s">
        <v>7</v>
      </c>
      <c r="G3311">
        <v>85</v>
      </c>
      <c r="H3311">
        <f>tabla_ventas[[#This Row],[Precio Venta sin IGV]]-(tabla_ventas[[#This Row],[Precio Venta sin IGV]]*0.4)</f>
        <v>13561.8</v>
      </c>
      <c r="I3311">
        <v>22603</v>
      </c>
      <c r="J3311">
        <f t="shared" si="154"/>
        <v>0.18</v>
      </c>
      <c r="K3311">
        <f t="shared" si="155"/>
        <v>26671.54</v>
      </c>
      <c r="L3311" t="s">
        <v>31</v>
      </c>
      <c r="M3311" t="s">
        <v>10</v>
      </c>
    </row>
    <row r="3312" spans="1:13" ht="15" x14ac:dyDescent="0.25">
      <c r="A3312">
        <v>3311</v>
      </c>
      <c r="B3312">
        <v>42597</v>
      </c>
      <c r="C3312" t="s">
        <v>27</v>
      </c>
      <c r="D3312" t="s">
        <v>3419</v>
      </c>
      <c r="E3312" t="str">
        <f t="shared" si="153"/>
        <v>Ate,Lima,Lima</v>
      </c>
      <c r="F3312" t="s">
        <v>7</v>
      </c>
      <c r="G3312">
        <v>144</v>
      </c>
      <c r="H3312">
        <f>tabla_ventas[[#This Row],[Precio Venta sin IGV]]-(tabla_ventas[[#This Row],[Precio Venta sin IGV]]*0.4)</f>
        <v>20849.400000000001</v>
      </c>
      <c r="I3312">
        <v>34749</v>
      </c>
      <c r="J3312">
        <f t="shared" si="154"/>
        <v>0.18</v>
      </c>
      <c r="K3312">
        <f t="shared" si="155"/>
        <v>41003.82</v>
      </c>
      <c r="L3312" t="s">
        <v>31</v>
      </c>
      <c r="M3312" t="s">
        <v>10</v>
      </c>
    </row>
    <row r="3313" spans="1:13" ht="15" x14ac:dyDescent="0.25">
      <c r="A3313">
        <v>3312</v>
      </c>
      <c r="B3313">
        <v>42597</v>
      </c>
      <c r="C3313" t="s">
        <v>19</v>
      </c>
      <c r="D3313" t="s">
        <v>3420</v>
      </c>
      <c r="E3313" t="str">
        <f t="shared" si="153"/>
        <v>Surco,Lima,Lima</v>
      </c>
      <c r="F3313" t="s">
        <v>7</v>
      </c>
      <c r="G3313">
        <v>89</v>
      </c>
      <c r="H3313">
        <f>tabla_ventas[[#This Row],[Precio Venta sin IGV]]-(tabla_ventas[[#This Row],[Precio Venta sin IGV]]*0.4)</f>
        <v>21669</v>
      </c>
      <c r="I3313">
        <v>36115</v>
      </c>
      <c r="J3313">
        <f t="shared" si="154"/>
        <v>0.18</v>
      </c>
      <c r="K3313">
        <f t="shared" si="155"/>
        <v>42615.7</v>
      </c>
      <c r="L3313" t="s">
        <v>32</v>
      </c>
      <c r="M3313" t="s">
        <v>15</v>
      </c>
    </row>
    <row r="3314" spans="1:13" ht="15" x14ac:dyDescent="0.25">
      <c r="A3314">
        <v>3313</v>
      </c>
      <c r="B3314">
        <v>42597</v>
      </c>
      <c r="C3314" t="s">
        <v>19</v>
      </c>
      <c r="D3314" t="s">
        <v>3421</v>
      </c>
      <c r="E3314" t="str">
        <f t="shared" si="153"/>
        <v>Surco,Lima,Lima</v>
      </c>
      <c r="F3314" t="s">
        <v>7</v>
      </c>
      <c r="G3314">
        <v>12</v>
      </c>
      <c r="H3314">
        <f>tabla_ventas[[#This Row],[Precio Venta sin IGV]]-(tabla_ventas[[#This Row],[Precio Venta sin IGV]]*0.4)</f>
        <v>16197.599999999999</v>
      </c>
      <c r="I3314">
        <v>26996</v>
      </c>
      <c r="J3314">
        <f t="shared" si="154"/>
        <v>0.18</v>
      </c>
      <c r="K3314">
        <f t="shared" si="155"/>
        <v>31855.279999999999</v>
      </c>
      <c r="L3314" t="s">
        <v>32</v>
      </c>
      <c r="M3314" t="s">
        <v>15</v>
      </c>
    </row>
    <row r="3315" spans="1:13" ht="15" x14ac:dyDescent="0.25">
      <c r="A3315">
        <v>3314</v>
      </c>
      <c r="B3315">
        <v>42597</v>
      </c>
      <c r="C3315" t="s">
        <v>19</v>
      </c>
      <c r="D3315" t="s">
        <v>3422</v>
      </c>
      <c r="E3315" t="str">
        <f t="shared" si="153"/>
        <v>Surco,Lima,Lima</v>
      </c>
      <c r="F3315" t="s">
        <v>7</v>
      </c>
      <c r="G3315">
        <v>35</v>
      </c>
      <c r="H3315">
        <f>tabla_ventas[[#This Row],[Precio Venta sin IGV]]-(tabla_ventas[[#This Row],[Precio Venta sin IGV]]*0.4)</f>
        <v>20250.599999999999</v>
      </c>
      <c r="I3315">
        <v>33751</v>
      </c>
      <c r="J3315">
        <f t="shared" si="154"/>
        <v>0.18</v>
      </c>
      <c r="K3315">
        <f t="shared" si="155"/>
        <v>39826.18</v>
      </c>
      <c r="L3315" t="s">
        <v>32</v>
      </c>
      <c r="M3315" t="s">
        <v>15</v>
      </c>
    </row>
    <row r="3316" spans="1:13" ht="15" x14ac:dyDescent="0.25">
      <c r="A3316">
        <v>3315</v>
      </c>
      <c r="B3316">
        <v>42597</v>
      </c>
      <c r="C3316" t="s">
        <v>19</v>
      </c>
      <c r="D3316" t="s">
        <v>3423</v>
      </c>
      <c r="E3316" t="str">
        <f t="shared" si="153"/>
        <v>Surco,Lima,Lima</v>
      </c>
      <c r="F3316" t="s">
        <v>7</v>
      </c>
      <c r="G3316">
        <v>168</v>
      </c>
      <c r="H3316">
        <f>tabla_ventas[[#This Row],[Precio Venta sin IGV]]-(tabla_ventas[[#This Row],[Precio Venta sin IGV]]*0.4)</f>
        <v>13170.6</v>
      </c>
      <c r="I3316">
        <v>21951</v>
      </c>
      <c r="J3316">
        <f t="shared" si="154"/>
        <v>0.18</v>
      </c>
      <c r="K3316">
        <f t="shared" si="155"/>
        <v>25902.18</v>
      </c>
      <c r="L3316" t="s">
        <v>32</v>
      </c>
      <c r="M3316" t="s">
        <v>15</v>
      </c>
    </row>
    <row r="3317" spans="1:13" ht="15" x14ac:dyDescent="0.25">
      <c r="A3317">
        <v>3316</v>
      </c>
      <c r="B3317">
        <v>42597</v>
      </c>
      <c r="C3317" t="s">
        <v>19</v>
      </c>
      <c r="D3317" t="s">
        <v>3424</v>
      </c>
      <c r="E3317" t="str">
        <f t="shared" si="153"/>
        <v>Surco,Lima,Lima</v>
      </c>
      <c r="F3317" t="s">
        <v>7</v>
      </c>
      <c r="G3317">
        <v>58</v>
      </c>
      <c r="H3317">
        <f>tabla_ventas[[#This Row],[Precio Venta sin IGV]]-(tabla_ventas[[#This Row],[Precio Venta sin IGV]]*0.4)</f>
        <v>17857.199999999997</v>
      </c>
      <c r="I3317">
        <v>29762</v>
      </c>
      <c r="J3317">
        <f t="shared" si="154"/>
        <v>0.18</v>
      </c>
      <c r="K3317">
        <f t="shared" si="155"/>
        <v>35119.160000000003</v>
      </c>
      <c r="L3317" t="s">
        <v>32</v>
      </c>
      <c r="M3317" t="s">
        <v>22</v>
      </c>
    </row>
    <row r="3318" spans="1:13" ht="15" x14ac:dyDescent="0.25">
      <c r="A3318">
        <v>3317</v>
      </c>
      <c r="B3318">
        <v>42597</v>
      </c>
      <c r="C3318" t="s">
        <v>19</v>
      </c>
      <c r="D3318" t="s">
        <v>3425</v>
      </c>
      <c r="E3318" t="str">
        <f t="shared" si="153"/>
        <v>Surco,Lima,Lima</v>
      </c>
      <c r="F3318" t="s">
        <v>7</v>
      </c>
      <c r="G3318">
        <v>50</v>
      </c>
      <c r="H3318">
        <f>tabla_ventas[[#This Row],[Precio Venta sin IGV]]-(tabla_ventas[[#This Row],[Precio Venta sin IGV]]*0.4)</f>
        <v>11745</v>
      </c>
      <c r="I3318">
        <v>19575</v>
      </c>
      <c r="J3318">
        <f t="shared" si="154"/>
        <v>0.18</v>
      </c>
      <c r="K3318">
        <f t="shared" si="155"/>
        <v>23098.5</v>
      </c>
      <c r="L3318" t="s">
        <v>32</v>
      </c>
      <c r="M3318" t="s">
        <v>22</v>
      </c>
    </row>
    <row r="3319" spans="1:13" ht="15" x14ac:dyDescent="0.25">
      <c r="A3319">
        <v>3318</v>
      </c>
      <c r="B3319">
        <v>42597</v>
      </c>
      <c r="C3319" t="s">
        <v>19</v>
      </c>
      <c r="D3319" t="s">
        <v>3426</v>
      </c>
      <c r="E3319" t="str">
        <f t="shared" si="153"/>
        <v>Surco,Lima,Lima</v>
      </c>
      <c r="F3319" t="s">
        <v>7</v>
      </c>
      <c r="G3319">
        <v>166</v>
      </c>
      <c r="H3319">
        <f>tabla_ventas[[#This Row],[Precio Venta sin IGV]]-(tabla_ventas[[#This Row],[Precio Venta sin IGV]]*0.4)</f>
        <v>18978.599999999999</v>
      </c>
      <c r="I3319">
        <v>31631</v>
      </c>
      <c r="J3319">
        <f t="shared" si="154"/>
        <v>0.18</v>
      </c>
      <c r="K3319">
        <f t="shared" si="155"/>
        <v>37324.58</v>
      </c>
      <c r="L3319" t="s">
        <v>32</v>
      </c>
      <c r="M3319" t="s">
        <v>22</v>
      </c>
    </row>
    <row r="3320" spans="1:13" ht="15" x14ac:dyDescent="0.25">
      <c r="A3320">
        <v>3319</v>
      </c>
      <c r="B3320">
        <v>42597</v>
      </c>
      <c r="C3320" t="s">
        <v>19</v>
      </c>
      <c r="D3320" t="s">
        <v>3427</v>
      </c>
      <c r="E3320" t="str">
        <f t="shared" si="153"/>
        <v>Surco,Lima,Lima</v>
      </c>
      <c r="F3320" t="s">
        <v>7</v>
      </c>
      <c r="G3320">
        <v>171</v>
      </c>
      <c r="H3320">
        <f>tabla_ventas[[#This Row],[Precio Venta sin IGV]]-(tabla_ventas[[#This Row],[Precio Venta sin IGV]]*0.4)</f>
        <v>13904.4</v>
      </c>
      <c r="I3320">
        <v>23174</v>
      </c>
      <c r="J3320">
        <f t="shared" si="154"/>
        <v>0.18</v>
      </c>
      <c r="K3320">
        <f t="shared" si="155"/>
        <v>27345.32</v>
      </c>
      <c r="L3320" t="s">
        <v>32</v>
      </c>
      <c r="M3320" t="s">
        <v>22</v>
      </c>
    </row>
    <row r="3321" spans="1:13" ht="15" x14ac:dyDescent="0.25">
      <c r="A3321">
        <v>3320</v>
      </c>
      <c r="B3321">
        <v>42596</v>
      </c>
      <c r="C3321" t="s">
        <v>27</v>
      </c>
      <c r="D3321" t="s">
        <v>3428</v>
      </c>
      <c r="E3321" t="str">
        <f t="shared" si="153"/>
        <v>Surco,Lima,Lima</v>
      </c>
      <c r="F3321" t="s">
        <v>7</v>
      </c>
      <c r="G3321">
        <v>29</v>
      </c>
      <c r="H3321">
        <f>tabla_ventas[[#This Row],[Precio Venta sin IGV]]-(tabla_ventas[[#This Row],[Precio Venta sin IGV]]*0.4)</f>
        <v>12916.8</v>
      </c>
      <c r="I3321">
        <v>21528</v>
      </c>
      <c r="J3321">
        <f t="shared" si="154"/>
        <v>0.18</v>
      </c>
      <c r="K3321">
        <f t="shared" si="155"/>
        <v>25403.040000000001</v>
      </c>
      <c r="L3321" t="s">
        <v>32</v>
      </c>
      <c r="M3321" t="s">
        <v>25</v>
      </c>
    </row>
    <row r="3322" spans="1:13" ht="15" x14ac:dyDescent="0.25">
      <c r="A3322">
        <v>3321</v>
      </c>
      <c r="B3322">
        <v>42596</v>
      </c>
      <c r="C3322" t="s">
        <v>27</v>
      </c>
      <c r="D3322" t="s">
        <v>3429</v>
      </c>
      <c r="E3322" t="str">
        <f t="shared" si="153"/>
        <v>Surco,Lima,Lima</v>
      </c>
      <c r="F3322" t="s">
        <v>7</v>
      </c>
      <c r="G3322">
        <v>113</v>
      </c>
      <c r="H3322">
        <f>tabla_ventas[[#This Row],[Precio Venta sin IGV]]-(tabla_ventas[[#This Row],[Precio Venta sin IGV]]*0.4)</f>
        <v>12110.4</v>
      </c>
      <c r="I3322">
        <v>20184</v>
      </c>
      <c r="J3322">
        <f t="shared" si="154"/>
        <v>0.18</v>
      </c>
      <c r="K3322">
        <f t="shared" si="155"/>
        <v>23817.119999999999</v>
      </c>
      <c r="L3322" t="s">
        <v>32</v>
      </c>
      <c r="M3322" t="s">
        <v>25</v>
      </c>
    </row>
    <row r="3323" spans="1:13" ht="15" x14ac:dyDescent="0.25">
      <c r="A3323">
        <v>3322</v>
      </c>
      <c r="B3323">
        <v>42596</v>
      </c>
      <c r="C3323" t="s">
        <v>27</v>
      </c>
      <c r="D3323" t="s">
        <v>3430</v>
      </c>
      <c r="E3323" t="str">
        <f t="shared" si="153"/>
        <v>Surco,Lima,Lima</v>
      </c>
      <c r="F3323" t="s">
        <v>7</v>
      </c>
      <c r="G3323">
        <v>179</v>
      </c>
      <c r="H3323">
        <f>tabla_ventas[[#This Row],[Precio Venta sin IGV]]-(tabla_ventas[[#This Row],[Precio Venta sin IGV]]*0.4)</f>
        <v>22630.199999999997</v>
      </c>
      <c r="I3323">
        <v>37717</v>
      </c>
      <c r="J3323">
        <f t="shared" si="154"/>
        <v>0.18</v>
      </c>
      <c r="K3323">
        <f t="shared" si="155"/>
        <v>44506.06</v>
      </c>
      <c r="L3323" t="s">
        <v>32</v>
      </c>
      <c r="M3323" t="s">
        <v>25</v>
      </c>
    </row>
    <row r="3324" spans="1:13" ht="15" x14ac:dyDescent="0.25">
      <c r="A3324">
        <v>3323</v>
      </c>
      <c r="B3324">
        <v>42596</v>
      </c>
      <c r="C3324" t="s">
        <v>27</v>
      </c>
      <c r="D3324" t="s">
        <v>3431</v>
      </c>
      <c r="E3324" t="str">
        <f t="shared" si="153"/>
        <v>Surco,Lima,Lima</v>
      </c>
      <c r="F3324" t="s">
        <v>7</v>
      </c>
      <c r="G3324">
        <v>36</v>
      </c>
      <c r="H3324">
        <f>tabla_ventas[[#This Row],[Precio Venta sin IGV]]-(tabla_ventas[[#This Row],[Precio Venta sin IGV]]*0.4)</f>
        <v>23650.199999999997</v>
      </c>
      <c r="I3324">
        <v>39417</v>
      </c>
      <c r="J3324">
        <f t="shared" si="154"/>
        <v>0.18</v>
      </c>
      <c r="K3324">
        <f t="shared" si="155"/>
        <v>46512.06</v>
      </c>
      <c r="L3324" t="s">
        <v>32</v>
      </c>
      <c r="M3324" t="s">
        <v>25</v>
      </c>
    </row>
    <row r="3325" spans="1:13" ht="15" x14ac:dyDescent="0.25">
      <c r="A3325">
        <v>3324</v>
      </c>
      <c r="B3325">
        <v>42596</v>
      </c>
      <c r="C3325" t="s">
        <v>19</v>
      </c>
      <c r="D3325" t="s">
        <v>3432</v>
      </c>
      <c r="E3325" t="str">
        <f t="shared" si="153"/>
        <v>San Miguel, Lima, Lima</v>
      </c>
      <c r="F3325" t="s">
        <v>7</v>
      </c>
      <c r="G3325">
        <v>69</v>
      </c>
      <c r="H3325">
        <f>tabla_ventas[[#This Row],[Precio Venta sin IGV]]-(tabla_ventas[[#This Row],[Precio Venta sin IGV]]*0.4)</f>
        <v>18310.8</v>
      </c>
      <c r="I3325">
        <v>30518</v>
      </c>
      <c r="J3325">
        <f t="shared" si="154"/>
        <v>0.18</v>
      </c>
      <c r="K3325">
        <f t="shared" si="155"/>
        <v>36011.24</v>
      </c>
      <c r="L3325" t="s">
        <v>30</v>
      </c>
      <c r="M3325" t="s">
        <v>14</v>
      </c>
    </row>
    <row r="3326" spans="1:13" ht="15" x14ac:dyDescent="0.25">
      <c r="A3326">
        <v>3325</v>
      </c>
      <c r="B3326">
        <v>42596</v>
      </c>
      <c r="C3326" t="s">
        <v>19</v>
      </c>
      <c r="D3326" t="s">
        <v>3433</v>
      </c>
      <c r="E3326" t="str">
        <f t="shared" si="153"/>
        <v>San Miguel, Lima, Lima</v>
      </c>
      <c r="F3326" t="s">
        <v>7</v>
      </c>
      <c r="G3326">
        <v>151</v>
      </c>
      <c r="H3326">
        <f>tabla_ventas[[#This Row],[Precio Venta sin IGV]]-(tabla_ventas[[#This Row],[Precio Venta sin IGV]]*0.4)</f>
        <v>14359.199999999999</v>
      </c>
      <c r="I3326">
        <v>23932</v>
      </c>
      <c r="J3326">
        <f t="shared" si="154"/>
        <v>0.18</v>
      </c>
      <c r="K3326">
        <f t="shared" si="155"/>
        <v>28239.760000000002</v>
      </c>
      <c r="L3326" t="s">
        <v>30</v>
      </c>
      <c r="M3326" t="s">
        <v>14</v>
      </c>
    </row>
    <row r="3327" spans="1:13" ht="15" x14ac:dyDescent="0.25">
      <c r="A3327">
        <v>3326</v>
      </c>
      <c r="B3327">
        <v>42596</v>
      </c>
      <c r="C3327" t="s">
        <v>19</v>
      </c>
      <c r="D3327" t="s">
        <v>3434</v>
      </c>
      <c r="E3327" t="str">
        <f t="shared" si="153"/>
        <v>San Miguel, Lima, Lima</v>
      </c>
      <c r="F3327" t="s">
        <v>7</v>
      </c>
      <c r="G3327">
        <v>61</v>
      </c>
      <c r="H3327">
        <f>tabla_ventas[[#This Row],[Precio Venta sin IGV]]-(tabla_ventas[[#This Row],[Precio Venta sin IGV]]*0.4)</f>
        <v>11620.2</v>
      </c>
      <c r="I3327">
        <v>19367</v>
      </c>
      <c r="J3327">
        <f t="shared" si="154"/>
        <v>0.18</v>
      </c>
      <c r="K3327">
        <f t="shared" si="155"/>
        <v>22853.06</v>
      </c>
      <c r="L3327" t="s">
        <v>30</v>
      </c>
      <c r="M3327" t="s">
        <v>14</v>
      </c>
    </row>
    <row r="3328" spans="1:13" ht="15" x14ac:dyDescent="0.25">
      <c r="A3328">
        <v>3327</v>
      </c>
      <c r="B3328">
        <v>42596</v>
      </c>
      <c r="C3328" t="s">
        <v>19</v>
      </c>
      <c r="D3328" t="s">
        <v>3435</v>
      </c>
      <c r="E3328" t="str">
        <f t="shared" si="153"/>
        <v>San Miguel, Lima, Lima</v>
      </c>
      <c r="F3328" t="s">
        <v>7</v>
      </c>
      <c r="G3328">
        <v>60</v>
      </c>
      <c r="H3328">
        <f>tabla_ventas[[#This Row],[Precio Venta sin IGV]]-(tabla_ventas[[#This Row],[Precio Venta sin IGV]]*0.4)</f>
        <v>13096.199999999999</v>
      </c>
      <c r="I3328">
        <v>21827</v>
      </c>
      <c r="J3328">
        <f t="shared" si="154"/>
        <v>0.18</v>
      </c>
      <c r="K3328">
        <f t="shared" si="155"/>
        <v>25755.86</v>
      </c>
      <c r="L3328" t="s">
        <v>30</v>
      </c>
      <c r="M3328" t="s">
        <v>14</v>
      </c>
    </row>
    <row r="3329" spans="1:13" ht="15" x14ac:dyDescent="0.25">
      <c r="A3329">
        <v>3328</v>
      </c>
      <c r="B3329">
        <v>42596</v>
      </c>
      <c r="C3329" t="s">
        <v>19</v>
      </c>
      <c r="D3329" t="s">
        <v>3436</v>
      </c>
      <c r="E3329" t="str">
        <f t="shared" si="153"/>
        <v>Ate,Lima,Lima</v>
      </c>
      <c r="F3329" t="s">
        <v>7</v>
      </c>
      <c r="G3329">
        <v>113</v>
      </c>
      <c r="H3329">
        <f>tabla_ventas[[#This Row],[Precio Venta sin IGV]]-(tabla_ventas[[#This Row],[Precio Venta sin IGV]]*0.4)</f>
        <v>19737.599999999999</v>
      </c>
      <c r="I3329">
        <v>32896</v>
      </c>
      <c r="J3329">
        <f t="shared" si="154"/>
        <v>0.18</v>
      </c>
      <c r="K3329">
        <f t="shared" si="155"/>
        <v>38817.279999999999</v>
      </c>
      <c r="L3329" t="s">
        <v>31</v>
      </c>
      <c r="M3329" t="s">
        <v>23</v>
      </c>
    </row>
    <row r="3330" spans="1:13" ht="15" x14ac:dyDescent="0.25">
      <c r="A3330">
        <v>3329</v>
      </c>
      <c r="B3330">
        <v>42596</v>
      </c>
      <c r="C3330" t="s">
        <v>19</v>
      </c>
      <c r="D3330" t="s">
        <v>3437</v>
      </c>
      <c r="E3330" t="str">
        <f t="shared" ref="E3330:E3393" si="156">IF(L3330="San Miguel","San Miguel, Lima, Lima",IF(L3330="La Molina","La Molina,Lima, Lima",IF(L3330="Ate","Ate,Lima,Lima","Surco,Lima,Lima")))</f>
        <v>Ate,Lima,Lima</v>
      </c>
      <c r="F3330" t="s">
        <v>7</v>
      </c>
      <c r="G3330">
        <v>129</v>
      </c>
      <c r="H3330">
        <f>tabla_ventas[[#This Row],[Precio Venta sin IGV]]-(tabla_ventas[[#This Row],[Precio Venta sin IGV]]*0.4)</f>
        <v>15588.599999999999</v>
      </c>
      <c r="I3330">
        <v>25981</v>
      </c>
      <c r="J3330">
        <f t="shared" ref="J3330:J3393" si="157">IF(I3330&gt;20000&lt;25000,18%,IF(I3330&gt;25001,18%,18%))</f>
        <v>0.18</v>
      </c>
      <c r="K3330">
        <f t="shared" ref="K3330:K3393" si="158">I3330+I3330*J3330</f>
        <v>30657.58</v>
      </c>
      <c r="L3330" t="s">
        <v>31</v>
      </c>
      <c r="M3330" t="s">
        <v>23</v>
      </c>
    </row>
    <row r="3331" spans="1:13" ht="15" x14ac:dyDescent="0.25">
      <c r="A3331">
        <v>3330</v>
      </c>
      <c r="B3331">
        <v>42596</v>
      </c>
      <c r="C3331" t="s">
        <v>19</v>
      </c>
      <c r="D3331" t="s">
        <v>3438</v>
      </c>
      <c r="E3331" t="str">
        <f t="shared" si="156"/>
        <v>Ate,Lima,Lima</v>
      </c>
      <c r="F3331" t="s">
        <v>7</v>
      </c>
      <c r="G3331">
        <v>135</v>
      </c>
      <c r="H3331">
        <f>tabla_ventas[[#This Row],[Precio Venta sin IGV]]-(tabla_ventas[[#This Row],[Precio Venta sin IGV]]*0.4)</f>
        <v>19183.8</v>
      </c>
      <c r="I3331">
        <v>31973</v>
      </c>
      <c r="J3331">
        <f t="shared" si="157"/>
        <v>0.18</v>
      </c>
      <c r="K3331">
        <f t="shared" si="158"/>
        <v>37728.14</v>
      </c>
      <c r="L3331" t="s">
        <v>31</v>
      </c>
      <c r="M3331" t="s">
        <v>23</v>
      </c>
    </row>
    <row r="3332" spans="1:13" ht="15" x14ac:dyDescent="0.25">
      <c r="A3332">
        <v>3331</v>
      </c>
      <c r="B3332">
        <v>42596</v>
      </c>
      <c r="C3332" t="s">
        <v>19</v>
      </c>
      <c r="D3332" t="s">
        <v>3439</v>
      </c>
      <c r="E3332" t="str">
        <f t="shared" si="156"/>
        <v>Ate,Lima,Lima</v>
      </c>
      <c r="F3332" t="s">
        <v>7</v>
      </c>
      <c r="G3332">
        <v>109</v>
      </c>
      <c r="H3332">
        <f>tabla_ventas[[#This Row],[Precio Venta sin IGV]]-(tabla_ventas[[#This Row],[Precio Venta sin IGV]]*0.4)</f>
        <v>15457.8</v>
      </c>
      <c r="I3332">
        <v>25763</v>
      </c>
      <c r="J3332">
        <f t="shared" si="157"/>
        <v>0.18</v>
      </c>
      <c r="K3332">
        <f t="shared" si="158"/>
        <v>30400.34</v>
      </c>
      <c r="L3332" t="s">
        <v>31</v>
      </c>
      <c r="M3332" t="s">
        <v>23</v>
      </c>
    </row>
    <row r="3333" spans="1:13" ht="15" x14ac:dyDescent="0.25">
      <c r="A3333">
        <v>3332</v>
      </c>
      <c r="B3333">
        <v>42596</v>
      </c>
      <c r="C3333" t="s">
        <v>19</v>
      </c>
      <c r="D3333" t="s">
        <v>3440</v>
      </c>
      <c r="E3333" t="str">
        <f t="shared" si="156"/>
        <v>Surco,Lima,Lima</v>
      </c>
      <c r="F3333" t="s">
        <v>12</v>
      </c>
      <c r="G3333">
        <v>62</v>
      </c>
      <c r="H3333">
        <f>tabla_ventas[[#This Row],[Precio Venta sin IGV]]-(tabla_ventas[[#This Row],[Precio Venta sin IGV]]*0.4)</f>
        <v>23398.199999999997</v>
      </c>
      <c r="I3333">
        <v>38997</v>
      </c>
      <c r="J3333">
        <f t="shared" si="157"/>
        <v>0.18</v>
      </c>
      <c r="K3333">
        <f t="shared" si="158"/>
        <v>46016.46</v>
      </c>
      <c r="L3333" t="s">
        <v>32</v>
      </c>
      <c r="M3333" t="s">
        <v>25</v>
      </c>
    </row>
    <row r="3334" spans="1:13" ht="15" x14ac:dyDescent="0.25">
      <c r="A3334">
        <v>3333</v>
      </c>
      <c r="B3334">
        <v>42596</v>
      </c>
      <c r="C3334" t="s">
        <v>19</v>
      </c>
      <c r="D3334" t="s">
        <v>3441</v>
      </c>
      <c r="E3334" t="str">
        <f t="shared" si="156"/>
        <v>Surco,Lima,Lima</v>
      </c>
      <c r="F3334" t="s">
        <v>12</v>
      </c>
      <c r="G3334">
        <v>43</v>
      </c>
      <c r="H3334">
        <f>tabla_ventas[[#This Row],[Precio Venta sin IGV]]-(tabla_ventas[[#This Row],[Precio Venta sin IGV]]*0.4)</f>
        <v>15477.599999999999</v>
      </c>
      <c r="I3334">
        <v>25796</v>
      </c>
      <c r="J3334">
        <f t="shared" si="157"/>
        <v>0.18</v>
      </c>
      <c r="K3334">
        <f t="shared" si="158"/>
        <v>30439.279999999999</v>
      </c>
      <c r="L3334" t="s">
        <v>32</v>
      </c>
      <c r="M3334" t="s">
        <v>25</v>
      </c>
    </row>
    <row r="3335" spans="1:13" ht="15" x14ac:dyDescent="0.25">
      <c r="A3335">
        <v>3334</v>
      </c>
      <c r="B3335">
        <v>42596</v>
      </c>
      <c r="C3335" t="s">
        <v>19</v>
      </c>
      <c r="D3335" t="s">
        <v>3442</v>
      </c>
      <c r="E3335" t="str">
        <f t="shared" si="156"/>
        <v>Surco,Lima,Lima</v>
      </c>
      <c r="F3335" t="s">
        <v>12</v>
      </c>
      <c r="G3335">
        <v>132</v>
      </c>
      <c r="H3335">
        <f>tabla_ventas[[#This Row],[Precio Venta sin IGV]]-(tabla_ventas[[#This Row],[Precio Venta sin IGV]]*0.4)</f>
        <v>18687</v>
      </c>
      <c r="I3335">
        <v>31145</v>
      </c>
      <c r="J3335">
        <f t="shared" si="157"/>
        <v>0.18</v>
      </c>
      <c r="K3335">
        <f t="shared" si="158"/>
        <v>36751.1</v>
      </c>
      <c r="L3335" t="s">
        <v>32</v>
      </c>
      <c r="M3335" t="s">
        <v>25</v>
      </c>
    </row>
    <row r="3336" spans="1:13" ht="15" x14ac:dyDescent="0.25">
      <c r="A3336">
        <v>3335</v>
      </c>
      <c r="B3336">
        <v>42596</v>
      </c>
      <c r="C3336" t="s">
        <v>19</v>
      </c>
      <c r="D3336" t="s">
        <v>3443</v>
      </c>
      <c r="E3336" t="str">
        <f t="shared" si="156"/>
        <v>Surco,Lima,Lima</v>
      </c>
      <c r="F3336" t="s">
        <v>12</v>
      </c>
      <c r="G3336">
        <v>63</v>
      </c>
      <c r="H3336">
        <f>tabla_ventas[[#This Row],[Precio Venta sin IGV]]-(tabla_ventas[[#This Row],[Precio Venta sin IGV]]*0.4)</f>
        <v>15031.199999999999</v>
      </c>
      <c r="I3336">
        <v>25052</v>
      </c>
      <c r="J3336">
        <f t="shared" si="157"/>
        <v>0.18</v>
      </c>
      <c r="K3336">
        <f t="shared" si="158"/>
        <v>29561.360000000001</v>
      </c>
      <c r="L3336" t="s">
        <v>32</v>
      </c>
      <c r="M3336" t="s">
        <v>25</v>
      </c>
    </row>
    <row r="3337" spans="1:13" ht="15" x14ac:dyDescent="0.25">
      <c r="A3337">
        <v>3336</v>
      </c>
      <c r="B3337">
        <v>42595</v>
      </c>
      <c r="C3337" t="s">
        <v>6</v>
      </c>
      <c r="D3337" t="s">
        <v>3444</v>
      </c>
      <c r="E3337" t="str">
        <f t="shared" si="156"/>
        <v>Surco,Lima,Lima</v>
      </c>
      <c r="F3337" t="s">
        <v>7</v>
      </c>
      <c r="G3337">
        <v>56</v>
      </c>
      <c r="H3337">
        <f>tabla_ventas[[#This Row],[Precio Venta sin IGV]]-(tabla_ventas[[#This Row],[Precio Venta sin IGV]]*0.4)</f>
        <v>11698.2</v>
      </c>
      <c r="I3337">
        <v>19497</v>
      </c>
      <c r="J3337">
        <f t="shared" si="157"/>
        <v>0.18</v>
      </c>
      <c r="K3337">
        <f t="shared" si="158"/>
        <v>23006.46</v>
      </c>
      <c r="L3337" t="s">
        <v>32</v>
      </c>
      <c r="M3337" t="s">
        <v>22</v>
      </c>
    </row>
    <row r="3338" spans="1:13" ht="15" x14ac:dyDescent="0.25">
      <c r="A3338">
        <v>3337</v>
      </c>
      <c r="B3338">
        <v>42595</v>
      </c>
      <c r="C3338" t="s">
        <v>6</v>
      </c>
      <c r="D3338" t="s">
        <v>3445</v>
      </c>
      <c r="E3338" t="str">
        <f t="shared" si="156"/>
        <v>Surco,Lima,Lima</v>
      </c>
      <c r="F3338" t="s">
        <v>7</v>
      </c>
      <c r="G3338">
        <v>67</v>
      </c>
      <c r="H3338">
        <f>tabla_ventas[[#This Row],[Precio Venta sin IGV]]-(tabla_ventas[[#This Row],[Precio Venta sin IGV]]*0.4)</f>
        <v>17744.400000000001</v>
      </c>
      <c r="I3338">
        <v>29574</v>
      </c>
      <c r="J3338">
        <f t="shared" si="157"/>
        <v>0.18</v>
      </c>
      <c r="K3338">
        <f t="shared" si="158"/>
        <v>34897.32</v>
      </c>
      <c r="L3338" t="s">
        <v>32</v>
      </c>
      <c r="M3338" t="s">
        <v>22</v>
      </c>
    </row>
    <row r="3339" spans="1:13" ht="15" x14ac:dyDescent="0.25">
      <c r="A3339">
        <v>3338</v>
      </c>
      <c r="B3339">
        <v>42595</v>
      </c>
      <c r="C3339" t="s">
        <v>6</v>
      </c>
      <c r="D3339" t="s">
        <v>3446</v>
      </c>
      <c r="E3339" t="str">
        <f t="shared" si="156"/>
        <v>Surco,Lima,Lima</v>
      </c>
      <c r="F3339" t="s">
        <v>7</v>
      </c>
      <c r="G3339">
        <v>47</v>
      </c>
      <c r="H3339">
        <f>tabla_ventas[[#This Row],[Precio Venta sin IGV]]-(tabla_ventas[[#This Row],[Precio Venta sin IGV]]*0.4)</f>
        <v>13800</v>
      </c>
      <c r="I3339">
        <v>23000</v>
      </c>
      <c r="J3339">
        <f t="shared" si="157"/>
        <v>0.18</v>
      </c>
      <c r="K3339">
        <f t="shared" si="158"/>
        <v>27140</v>
      </c>
      <c r="L3339" t="s">
        <v>32</v>
      </c>
      <c r="M3339" t="s">
        <v>22</v>
      </c>
    </row>
    <row r="3340" spans="1:13" ht="15" x14ac:dyDescent="0.25">
      <c r="A3340">
        <v>3339</v>
      </c>
      <c r="B3340">
        <v>42594</v>
      </c>
      <c r="C3340" t="s">
        <v>11</v>
      </c>
      <c r="D3340" t="s">
        <v>3447</v>
      </c>
      <c r="E3340" t="str">
        <f t="shared" si="156"/>
        <v>Surco,Lima,Lima</v>
      </c>
      <c r="F3340" t="s">
        <v>7</v>
      </c>
      <c r="G3340">
        <v>114</v>
      </c>
      <c r="H3340">
        <f>tabla_ventas[[#This Row],[Precio Venta sin IGV]]-(tabla_ventas[[#This Row],[Precio Venta sin IGV]]*0.4)</f>
        <v>17342.400000000001</v>
      </c>
      <c r="I3340">
        <v>28904</v>
      </c>
      <c r="J3340">
        <f t="shared" si="157"/>
        <v>0.18</v>
      </c>
      <c r="K3340">
        <f t="shared" si="158"/>
        <v>34106.720000000001</v>
      </c>
      <c r="L3340" t="s">
        <v>32</v>
      </c>
      <c r="M3340" t="s">
        <v>26</v>
      </c>
    </row>
    <row r="3341" spans="1:13" ht="15" x14ac:dyDescent="0.25">
      <c r="A3341">
        <v>3340</v>
      </c>
      <c r="B3341">
        <v>42594</v>
      </c>
      <c r="C3341" t="s">
        <v>11</v>
      </c>
      <c r="D3341" t="s">
        <v>3448</v>
      </c>
      <c r="E3341" t="str">
        <f t="shared" si="156"/>
        <v>Surco,Lima,Lima</v>
      </c>
      <c r="F3341" t="s">
        <v>7</v>
      </c>
      <c r="G3341">
        <v>157</v>
      </c>
      <c r="H3341">
        <f>tabla_ventas[[#This Row],[Precio Venta sin IGV]]-(tabla_ventas[[#This Row],[Precio Venta sin IGV]]*0.4)</f>
        <v>21922.199999999997</v>
      </c>
      <c r="I3341">
        <v>36537</v>
      </c>
      <c r="J3341">
        <f t="shared" si="157"/>
        <v>0.18</v>
      </c>
      <c r="K3341">
        <f t="shared" si="158"/>
        <v>43113.66</v>
      </c>
      <c r="L3341" t="s">
        <v>32</v>
      </c>
      <c r="M3341" t="s">
        <v>26</v>
      </c>
    </row>
    <row r="3342" spans="1:13" ht="15" x14ac:dyDescent="0.25">
      <c r="A3342">
        <v>3341</v>
      </c>
      <c r="B3342">
        <v>42594</v>
      </c>
      <c r="C3342" t="s">
        <v>11</v>
      </c>
      <c r="D3342" t="s">
        <v>3449</v>
      </c>
      <c r="E3342" t="str">
        <f t="shared" si="156"/>
        <v>Surco,Lima,Lima</v>
      </c>
      <c r="F3342" t="s">
        <v>7</v>
      </c>
      <c r="G3342">
        <v>35</v>
      </c>
      <c r="H3342">
        <f>tabla_ventas[[#This Row],[Precio Venta sin IGV]]-(tabla_ventas[[#This Row],[Precio Venta sin IGV]]*0.4)</f>
        <v>15729</v>
      </c>
      <c r="I3342">
        <v>26215</v>
      </c>
      <c r="J3342">
        <f t="shared" si="157"/>
        <v>0.18</v>
      </c>
      <c r="K3342">
        <f t="shared" si="158"/>
        <v>30933.7</v>
      </c>
      <c r="L3342" t="s">
        <v>32</v>
      </c>
      <c r="M3342" t="s">
        <v>26</v>
      </c>
    </row>
    <row r="3343" spans="1:13" ht="15" x14ac:dyDescent="0.25">
      <c r="A3343">
        <v>3342</v>
      </c>
      <c r="B3343">
        <v>42594</v>
      </c>
      <c r="C3343" t="s">
        <v>11</v>
      </c>
      <c r="D3343" t="s">
        <v>3450</v>
      </c>
      <c r="E3343" t="str">
        <f t="shared" si="156"/>
        <v>Surco,Lima,Lima</v>
      </c>
      <c r="F3343" t="s">
        <v>7</v>
      </c>
      <c r="G3343">
        <v>63</v>
      </c>
      <c r="H3343">
        <f>tabla_ventas[[#This Row],[Precio Venta sin IGV]]-(tabla_ventas[[#This Row],[Precio Venta sin IGV]]*0.4)</f>
        <v>18302.400000000001</v>
      </c>
      <c r="I3343">
        <v>30504</v>
      </c>
      <c r="J3343">
        <f t="shared" si="157"/>
        <v>0.18</v>
      </c>
      <c r="K3343">
        <f t="shared" si="158"/>
        <v>35994.720000000001</v>
      </c>
      <c r="L3343" t="s">
        <v>32</v>
      </c>
      <c r="M3343" t="s">
        <v>26</v>
      </c>
    </row>
    <row r="3344" spans="1:13" ht="15" x14ac:dyDescent="0.25">
      <c r="A3344">
        <v>3343</v>
      </c>
      <c r="B3344">
        <v>42594</v>
      </c>
      <c r="C3344" t="s">
        <v>16</v>
      </c>
      <c r="D3344" t="s">
        <v>3451</v>
      </c>
      <c r="E3344" t="str">
        <f t="shared" si="156"/>
        <v>Surco,Lima,Lima</v>
      </c>
      <c r="F3344" t="s">
        <v>7</v>
      </c>
      <c r="G3344">
        <v>4</v>
      </c>
      <c r="H3344">
        <f>tabla_ventas[[#This Row],[Precio Venta sin IGV]]-(tabla_ventas[[#This Row],[Precio Venta sin IGV]]*0.4)</f>
        <v>12901.199999999999</v>
      </c>
      <c r="I3344">
        <v>21502</v>
      </c>
      <c r="J3344">
        <f t="shared" si="157"/>
        <v>0.18</v>
      </c>
      <c r="K3344">
        <f t="shared" si="158"/>
        <v>25372.36</v>
      </c>
      <c r="L3344" t="s">
        <v>32</v>
      </c>
      <c r="M3344" t="s">
        <v>25</v>
      </c>
    </row>
    <row r="3345" spans="1:13" ht="15" x14ac:dyDescent="0.25">
      <c r="A3345">
        <v>3344</v>
      </c>
      <c r="B3345">
        <v>42594</v>
      </c>
      <c r="C3345" t="s">
        <v>16</v>
      </c>
      <c r="D3345" t="s">
        <v>3452</v>
      </c>
      <c r="E3345" t="str">
        <f t="shared" si="156"/>
        <v>Surco,Lima,Lima</v>
      </c>
      <c r="F3345" t="s">
        <v>7</v>
      </c>
      <c r="G3345">
        <v>137</v>
      </c>
      <c r="H3345">
        <f>tabla_ventas[[#This Row],[Precio Venta sin IGV]]-(tabla_ventas[[#This Row],[Precio Venta sin IGV]]*0.4)</f>
        <v>15906.599999999999</v>
      </c>
      <c r="I3345">
        <v>26511</v>
      </c>
      <c r="J3345">
        <f t="shared" si="157"/>
        <v>0.18</v>
      </c>
      <c r="K3345">
        <f t="shared" si="158"/>
        <v>31282.98</v>
      </c>
      <c r="L3345" t="s">
        <v>32</v>
      </c>
      <c r="M3345" t="s">
        <v>25</v>
      </c>
    </row>
    <row r="3346" spans="1:13" ht="15" x14ac:dyDescent="0.25">
      <c r="A3346">
        <v>3345</v>
      </c>
      <c r="B3346">
        <v>42594</v>
      </c>
      <c r="C3346" t="s">
        <v>16</v>
      </c>
      <c r="D3346" t="s">
        <v>3453</v>
      </c>
      <c r="E3346" t="str">
        <f t="shared" si="156"/>
        <v>Surco,Lima,Lima</v>
      </c>
      <c r="F3346" t="s">
        <v>7</v>
      </c>
      <c r="G3346">
        <v>87</v>
      </c>
      <c r="H3346">
        <f>tabla_ventas[[#This Row],[Precio Venta sin IGV]]-(tabla_ventas[[#This Row],[Precio Venta sin IGV]]*0.4)</f>
        <v>14483.4</v>
      </c>
      <c r="I3346">
        <v>24139</v>
      </c>
      <c r="J3346">
        <f t="shared" si="157"/>
        <v>0.18</v>
      </c>
      <c r="K3346">
        <f t="shared" si="158"/>
        <v>28484.02</v>
      </c>
      <c r="L3346" t="s">
        <v>32</v>
      </c>
      <c r="M3346" t="s">
        <v>25</v>
      </c>
    </row>
    <row r="3347" spans="1:13" ht="15" x14ac:dyDescent="0.25">
      <c r="A3347">
        <v>3346</v>
      </c>
      <c r="B3347">
        <v>42593</v>
      </c>
      <c r="C3347" t="s">
        <v>11</v>
      </c>
      <c r="D3347" t="s">
        <v>3454</v>
      </c>
      <c r="E3347" t="str">
        <f t="shared" si="156"/>
        <v>Ate,Lima,Lima</v>
      </c>
      <c r="F3347" t="s">
        <v>7</v>
      </c>
      <c r="G3347">
        <v>164</v>
      </c>
      <c r="H3347">
        <f>tabla_ventas[[#This Row],[Precio Venta sin IGV]]-(tabla_ventas[[#This Row],[Precio Venta sin IGV]]*0.4)</f>
        <v>16914</v>
      </c>
      <c r="I3347">
        <v>28190</v>
      </c>
      <c r="J3347">
        <f t="shared" si="157"/>
        <v>0.18</v>
      </c>
      <c r="K3347">
        <f t="shared" si="158"/>
        <v>33264.199999999997</v>
      </c>
      <c r="L3347" t="s">
        <v>31</v>
      </c>
      <c r="M3347" t="s">
        <v>23</v>
      </c>
    </row>
    <row r="3348" spans="1:13" ht="15" x14ac:dyDescent="0.25">
      <c r="A3348">
        <v>3347</v>
      </c>
      <c r="B3348">
        <v>42593</v>
      </c>
      <c r="C3348" t="s">
        <v>11</v>
      </c>
      <c r="D3348" t="s">
        <v>3455</v>
      </c>
      <c r="E3348" t="str">
        <f t="shared" si="156"/>
        <v>Ate,Lima,Lima</v>
      </c>
      <c r="F3348" t="s">
        <v>7</v>
      </c>
      <c r="G3348">
        <v>42</v>
      </c>
      <c r="H3348">
        <f>tabla_ventas[[#This Row],[Precio Venta sin IGV]]-(tabla_ventas[[#This Row],[Precio Venta sin IGV]]*0.4)</f>
        <v>21538.199999999997</v>
      </c>
      <c r="I3348">
        <v>35897</v>
      </c>
      <c r="J3348">
        <f t="shared" si="157"/>
        <v>0.18</v>
      </c>
      <c r="K3348">
        <f t="shared" si="158"/>
        <v>42358.46</v>
      </c>
      <c r="L3348" t="s">
        <v>31</v>
      </c>
      <c r="M3348" t="s">
        <v>23</v>
      </c>
    </row>
    <row r="3349" spans="1:13" ht="15" x14ac:dyDescent="0.25">
      <c r="A3349">
        <v>3348</v>
      </c>
      <c r="B3349">
        <v>42593</v>
      </c>
      <c r="C3349" t="s">
        <v>11</v>
      </c>
      <c r="D3349" t="s">
        <v>3456</v>
      </c>
      <c r="E3349" t="str">
        <f t="shared" si="156"/>
        <v>Ate,Lima,Lima</v>
      </c>
      <c r="F3349" t="s">
        <v>7</v>
      </c>
      <c r="G3349">
        <v>29</v>
      </c>
      <c r="H3349">
        <f>tabla_ventas[[#This Row],[Precio Venta sin IGV]]-(tabla_ventas[[#This Row],[Precio Venta sin IGV]]*0.4)</f>
        <v>22929.599999999999</v>
      </c>
      <c r="I3349">
        <v>38216</v>
      </c>
      <c r="J3349">
        <f t="shared" si="157"/>
        <v>0.18</v>
      </c>
      <c r="K3349">
        <f t="shared" si="158"/>
        <v>45094.879999999997</v>
      </c>
      <c r="L3349" t="s">
        <v>31</v>
      </c>
      <c r="M3349" t="s">
        <v>23</v>
      </c>
    </row>
    <row r="3350" spans="1:13" ht="15" x14ac:dyDescent="0.25">
      <c r="A3350">
        <v>3349</v>
      </c>
      <c r="B3350">
        <v>42593</v>
      </c>
      <c r="C3350" t="s">
        <v>11</v>
      </c>
      <c r="D3350" t="s">
        <v>3457</v>
      </c>
      <c r="E3350" t="str">
        <f t="shared" si="156"/>
        <v>Ate,Lima,Lima</v>
      </c>
      <c r="F3350" t="s">
        <v>7</v>
      </c>
      <c r="G3350">
        <v>8</v>
      </c>
      <c r="H3350">
        <f>tabla_ventas[[#This Row],[Precio Venta sin IGV]]-(tabla_ventas[[#This Row],[Precio Venta sin IGV]]*0.4)</f>
        <v>13138.199999999999</v>
      </c>
      <c r="I3350">
        <v>21897</v>
      </c>
      <c r="J3350">
        <f t="shared" si="157"/>
        <v>0.18</v>
      </c>
      <c r="K3350">
        <f t="shared" si="158"/>
        <v>25838.46</v>
      </c>
      <c r="L3350" t="s">
        <v>31</v>
      </c>
      <c r="M3350" t="s">
        <v>23</v>
      </c>
    </row>
    <row r="3351" spans="1:13" ht="15" x14ac:dyDescent="0.25">
      <c r="A3351">
        <v>3350</v>
      </c>
      <c r="B3351">
        <v>42593</v>
      </c>
      <c r="C3351" t="s">
        <v>16</v>
      </c>
      <c r="D3351" t="s">
        <v>3458</v>
      </c>
      <c r="E3351" t="str">
        <f t="shared" si="156"/>
        <v>Surco,Lima,Lima</v>
      </c>
      <c r="F3351" t="s">
        <v>7</v>
      </c>
      <c r="G3351">
        <v>165</v>
      </c>
      <c r="H3351">
        <f>tabla_ventas[[#This Row],[Precio Venta sin IGV]]-(tabla_ventas[[#This Row],[Precio Venta sin IGV]]*0.4)</f>
        <v>17457</v>
      </c>
      <c r="I3351">
        <v>29095</v>
      </c>
      <c r="J3351">
        <f t="shared" si="157"/>
        <v>0.18</v>
      </c>
      <c r="K3351">
        <f t="shared" si="158"/>
        <v>34332.1</v>
      </c>
      <c r="L3351" t="s">
        <v>32</v>
      </c>
      <c r="M3351" t="s">
        <v>20</v>
      </c>
    </row>
    <row r="3352" spans="1:13" ht="15" x14ac:dyDescent="0.25">
      <c r="A3352">
        <v>3351</v>
      </c>
      <c r="B3352">
        <v>42593</v>
      </c>
      <c r="C3352" t="s">
        <v>16</v>
      </c>
      <c r="D3352" t="s">
        <v>3459</v>
      </c>
      <c r="E3352" t="str">
        <f t="shared" si="156"/>
        <v>Surco,Lima,Lima</v>
      </c>
      <c r="F3352" t="s">
        <v>7</v>
      </c>
      <c r="G3352">
        <v>105</v>
      </c>
      <c r="H3352">
        <f>tabla_ventas[[#This Row],[Precio Venta sin IGV]]-(tabla_ventas[[#This Row],[Precio Venta sin IGV]]*0.4)</f>
        <v>13503</v>
      </c>
      <c r="I3352">
        <v>22505</v>
      </c>
      <c r="J3352">
        <f t="shared" si="157"/>
        <v>0.18</v>
      </c>
      <c r="K3352">
        <f t="shared" si="158"/>
        <v>26555.9</v>
      </c>
      <c r="L3352" t="s">
        <v>32</v>
      </c>
      <c r="M3352" t="s">
        <v>20</v>
      </c>
    </row>
    <row r="3353" spans="1:13" ht="15" x14ac:dyDescent="0.25">
      <c r="A3353">
        <v>3352</v>
      </c>
      <c r="B3353">
        <v>42593</v>
      </c>
      <c r="C3353" t="s">
        <v>16</v>
      </c>
      <c r="D3353" t="s">
        <v>3460</v>
      </c>
      <c r="E3353" t="str">
        <f t="shared" si="156"/>
        <v>Surco,Lima,Lima</v>
      </c>
      <c r="F3353" t="s">
        <v>7</v>
      </c>
      <c r="G3353">
        <v>49</v>
      </c>
      <c r="H3353">
        <f>tabla_ventas[[#This Row],[Precio Venta sin IGV]]-(tabla_ventas[[#This Row],[Precio Venta sin IGV]]*0.4)</f>
        <v>16516.199999999997</v>
      </c>
      <c r="I3353">
        <v>27527</v>
      </c>
      <c r="J3353">
        <f t="shared" si="157"/>
        <v>0.18</v>
      </c>
      <c r="K3353">
        <f t="shared" si="158"/>
        <v>32481.86</v>
      </c>
      <c r="L3353" t="s">
        <v>32</v>
      </c>
      <c r="M3353" t="s">
        <v>20</v>
      </c>
    </row>
    <row r="3354" spans="1:13" ht="15" x14ac:dyDescent="0.25">
      <c r="A3354">
        <v>3353</v>
      </c>
      <c r="B3354">
        <v>42593</v>
      </c>
      <c r="C3354" t="s">
        <v>16</v>
      </c>
      <c r="D3354" t="s">
        <v>3461</v>
      </c>
      <c r="E3354" t="str">
        <f t="shared" si="156"/>
        <v>Surco,Lima,Lima</v>
      </c>
      <c r="F3354" t="s">
        <v>7</v>
      </c>
      <c r="G3354">
        <v>152</v>
      </c>
      <c r="H3354">
        <f>tabla_ventas[[#This Row],[Precio Venta sin IGV]]-(tabla_ventas[[#This Row],[Precio Venta sin IGV]]*0.4)</f>
        <v>10981.2</v>
      </c>
      <c r="I3354">
        <v>18302</v>
      </c>
      <c r="J3354">
        <f t="shared" si="157"/>
        <v>0.18</v>
      </c>
      <c r="K3354">
        <f t="shared" si="158"/>
        <v>21596.36</v>
      </c>
      <c r="L3354" t="s">
        <v>32</v>
      </c>
      <c r="M3354" t="s">
        <v>20</v>
      </c>
    </row>
    <row r="3355" spans="1:13" ht="15" x14ac:dyDescent="0.25">
      <c r="A3355">
        <v>3354</v>
      </c>
      <c r="B3355">
        <v>42593</v>
      </c>
      <c r="C3355" t="s">
        <v>24</v>
      </c>
      <c r="D3355" t="s">
        <v>3462</v>
      </c>
      <c r="E3355" t="str">
        <f t="shared" si="156"/>
        <v>Ate,Lima,Lima</v>
      </c>
      <c r="F3355" t="s">
        <v>12</v>
      </c>
      <c r="G3355">
        <v>71</v>
      </c>
      <c r="H3355">
        <f>tabla_ventas[[#This Row],[Precio Venta sin IGV]]-(tabla_ventas[[#This Row],[Precio Venta sin IGV]]*0.4)</f>
        <v>22525.8</v>
      </c>
      <c r="I3355">
        <v>37543</v>
      </c>
      <c r="J3355">
        <f t="shared" si="157"/>
        <v>0.18</v>
      </c>
      <c r="K3355">
        <f t="shared" si="158"/>
        <v>44300.74</v>
      </c>
      <c r="L3355" t="s">
        <v>31</v>
      </c>
      <c r="M3355" t="s">
        <v>10</v>
      </c>
    </row>
    <row r="3356" spans="1:13" ht="15" x14ac:dyDescent="0.25">
      <c r="A3356">
        <v>3355</v>
      </c>
      <c r="B3356">
        <v>42593</v>
      </c>
      <c r="C3356" t="s">
        <v>24</v>
      </c>
      <c r="D3356" t="s">
        <v>3463</v>
      </c>
      <c r="E3356" t="str">
        <f t="shared" si="156"/>
        <v>Ate,Lima,Lima</v>
      </c>
      <c r="F3356" t="s">
        <v>12</v>
      </c>
      <c r="G3356">
        <v>40</v>
      </c>
      <c r="H3356">
        <f>tabla_ventas[[#This Row],[Precio Venta sin IGV]]-(tabla_ventas[[#This Row],[Precio Venta sin IGV]]*0.4)</f>
        <v>15271.8</v>
      </c>
      <c r="I3356">
        <v>25453</v>
      </c>
      <c r="J3356">
        <f t="shared" si="157"/>
        <v>0.18</v>
      </c>
      <c r="K3356">
        <f t="shared" si="158"/>
        <v>30034.54</v>
      </c>
      <c r="L3356" t="s">
        <v>31</v>
      </c>
      <c r="M3356" t="s">
        <v>10</v>
      </c>
    </row>
    <row r="3357" spans="1:13" ht="15" x14ac:dyDescent="0.25">
      <c r="A3357">
        <v>3356</v>
      </c>
      <c r="B3357">
        <v>42593</v>
      </c>
      <c r="C3357" t="s">
        <v>24</v>
      </c>
      <c r="D3357" t="s">
        <v>3464</v>
      </c>
      <c r="E3357" t="str">
        <f t="shared" si="156"/>
        <v>Ate,Lima,Lima</v>
      </c>
      <c r="F3357" t="s">
        <v>12</v>
      </c>
      <c r="G3357">
        <v>2</v>
      </c>
      <c r="H3357">
        <f>tabla_ventas[[#This Row],[Precio Venta sin IGV]]-(tabla_ventas[[#This Row],[Precio Venta sin IGV]]*0.4)</f>
        <v>17313.599999999999</v>
      </c>
      <c r="I3357">
        <v>28856</v>
      </c>
      <c r="J3357">
        <f t="shared" si="157"/>
        <v>0.18</v>
      </c>
      <c r="K3357">
        <f t="shared" si="158"/>
        <v>34050.080000000002</v>
      </c>
      <c r="L3357" t="s">
        <v>31</v>
      </c>
      <c r="M3357" t="s">
        <v>10</v>
      </c>
    </row>
    <row r="3358" spans="1:13" ht="15" x14ac:dyDescent="0.25">
      <c r="A3358">
        <v>3357</v>
      </c>
      <c r="B3358">
        <v>42593</v>
      </c>
      <c r="C3358" t="s">
        <v>24</v>
      </c>
      <c r="D3358" t="s">
        <v>3465</v>
      </c>
      <c r="E3358" t="str">
        <f t="shared" si="156"/>
        <v>Ate,Lima,Lima</v>
      </c>
      <c r="F3358" t="s">
        <v>12</v>
      </c>
      <c r="G3358">
        <v>1</v>
      </c>
      <c r="H3358">
        <f>tabla_ventas[[#This Row],[Precio Venta sin IGV]]-(tabla_ventas[[#This Row],[Precio Venta sin IGV]]*0.4)</f>
        <v>20624.400000000001</v>
      </c>
      <c r="I3358">
        <v>34374</v>
      </c>
      <c r="J3358">
        <f t="shared" si="157"/>
        <v>0.18</v>
      </c>
      <c r="K3358">
        <f t="shared" si="158"/>
        <v>40561.32</v>
      </c>
      <c r="L3358" t="s">
        <v>31</v>
      </c>
      <c r="M3358" t="s">
        <v>10</v>
      </c>
    </row>
    <row r="3359" spans="1:13" ht="15" x14ac:dyDescent="0.25">
      <c r="A3359">
        <v>3358</v>
      </c>
      <c r="B3359">
        <v>42592</v>
      </c>
      <c r="C3359" t="s">
        <v>16</v>
      </c>
      <c r="D3359" t="s">
        <v>3466</v>
      </c>
      <c r="E3359" t="str">
        <f t="shared" si="156"/>
        <v>Surco,Lima,Lima</v>
      </c>
      <c r="F3359" t="s">
        <v>7</v>
      </c>
      <c r="G3359">
        <v>172</v>
      </c>
      <c r="H3359">
        <f>tabla_ventas[[#This Row],[Precio Venta sin IGV]]-(tabla_ventas[[#This Row],[Precio Venta sin IGV]]*0.4)</f>
        <v>15917.4</v>
      </c>
      <c r="I3359">
        <v>26529</v>
      </c>
      <c r="J3359">
        <f t="shared" si="157"/>
        <v>0.18</v>
      </c>
      <c r="K3359">
        <f t="shared" si="158"/>
        <v>31304.22</v>
      </c>
      <c r="L3359" t="s">
        <v>32</v>
      </c>
      <c r="M3359" t="s">
        <v>26</v>
      </c>
    </row>
    <row r="3360" spans="1:13" ht="15" x14ac:dyDescent="0.25">
      <c r="A3360">
        <v>3359</v>
      </c>
      <c r="B3360">
        <v>42592</v>
      </c>
      <c r="C3360" t="s">
        <v>16</v>
      </c>
      <c r="D3360" t="s">
        <v>3467</v>
      </c>
      <c r="E3360" t="str">
        <f t="shared" si="156"/>
        <v>Surco,Lima,Lima</v>
      </c>
      <c r="F3360" t="s">
        <v>7</v>
      </c>
      <c r="G3360">
        <v>13</v>
      </c>
      <c r="H3360">
        <f>tabla_ventas[[#This Row],[Precio Venta sin IGV]]-(tabla_ventas[[#This Row],[Precio Venta sin IGV]]*0.4)</f>
        <v>18915.599999999999</v>
      </c>
      <c r="I3360">
        <v>31526</v>
      </c>
      <c r="J3360">
        <f t="shared" si="157"/>
        <v>0.18</v>
      </c>
      <c r="K3360">
        <f t="shared" si="158"/>
        <v>37200.68</v>
      </c>
      <c r="L3360" t="s">
        <v>32</v>
      </c>
      <c r="M3360" t="s">
        <v>26</v>
      </c>
    </row>
    <row r="3361" spans="1:13" ht="15" x14ac:dyDescent="0.25">
      <c r="A3361">
        <v>3360</v>
      </c>
      <c r="B3361">
        <v>42592</v>
      </c>
      <c r="C3361" t="s">
        <v>16</v>
      </c>
      <c r="D3361" t="s">
        <v>3468</v>
      </c>
      <c r="E3361" t="str">
        <f t="shared" si="156"/>
        <v>Surco,Lima,Lima</v>
      </c>
      <c r="F3361" t="s">
        <v>7</v>
      </c>
      <c r="G3361">
        <v>71</v>
      </c>
      <c r="H3361">
        <f>tabla_ventas[[#This Row],[Precio Venta sin IGV]]-(tabla_ventas[[#This Row],[Precio Venta sin IGV]]*0.4)</f>
        <v>23379</v>
      </c>
      <c r="I3361">
        <v>38965</v>
      </c>
      <c r="J3361">
        <f t="shared" si="157"/>
        <v>0.18</v>
      </c>
      <c r="K3361">
        <f t="shared" si="158"/>
        <v>45978.7</v>
      </c>
      <c r="L3361" t="s">
        <v>32</v>
      </c>
      <c r="M3361" t="s">
        <v>26</v>
      </c>
    </row>
    <row r="3362" spans="1:13" ht="15" x14ac:dyDescent="0.25">
      <c r="A3362">
        <v>3361</v>
      </c>
      <c r="B3362">
        <v>42592</v>
      </c>
      <c r="C3362" t="s">
        <v>17</v>
      </c>
      <c r="D3362" t="s">
        <v>3469</v>
      </c>
      <c r="E3362" t="str">
        <f t="shared" si="156"/>
        <v>Surco,Lima,Lima</v>
      </c>
      <c r="F3362" t="s">
        <v>7</v>
      </c>
      <c r="G3362">
        <v>170</v>
      </c>
      <c r="H3362">
        <f>tabla_ventas[[#This Row],[Precio Venta sin IGV]]-(tabla_ventas[[#This Row],[Precio Venta sin IGV]]*0.4)</f>
        <v>23686.199999999997</v>
      </c>
      <c r="I3362">
        <v>39477</v>
      </c>
      <c r="J3362">
        <f t="shared" si="157"/>
        <v>0.18</v>
      </c>
      <c r="K3362">
        <f t="shared" si="158"/>
        <v>46582.86</v>
      </c>
      <c r="L3362" t="s">
        <v>32</v>
      </c>
      <c r="M3362" t="s">
        <v>15</v>
      </c>
    </row>
    <row r="3363" spans="1:13" ht="15" x14ac:dyDescent="0.25">
      <c r="A3363">
        <v>3362</v>
      </c>
      <c r="B3363">
        <v>42592</v>
      </c>
      <c r="C3363" t="s">
        <v>17</v>
      </c>
      <c r="D3363" t="s">
        <v>3470</v>
      </c>
      <c r="E3363" t="str">
        <f t="shared" si="156"/>
        <v>Surco,Lima,Lima</v>
      </c>
      <c r="F3363" t="s">
        <v>7</v>
      </c>
      <c r="G3363">
        <v>158</v>
      </c>
      <c r="H3363">
        <f>tabla_ventas[[#This Row],[Precio Venta sin IGV]]-(tabla_ventas[[#This Row],[Precio Venta sin IGV]]*0.4)</f>
        <v>22072.799999999999</v>
      </c>
      <c r="I3363">
        <v>36788</v>
      </c>
      <c r="J3363">
        <f t="shared" si="157"/>
        <v>0.18</v>
      </c>
      <c r="K3363">
        <f t="shared" si="158"/>
        <v>43409.84</v>
      </c>
      <c r="L3363" t="s">
        <v>32</v>
      </c>
      <c r="M3363" t="s">
        <v>15</v>
      </c>
    </row>
    <row r="3364" spans="1:13" ht="15" x14ac:dyDescent="0.25">
      <c r="A3364">
        <v>3363</v>
      </c>
      <c r="B3364">
        <v>42592</v>
      </c>
      <c r="C3364" t="s">
        <v>17</v>
      </c>
      <c r="D3364" t="s">
        <v>3471</v>
      </c>
      <c r="E3364" t="str">
        <f t="shared" si="156"/>
        <v>Surco,Lima,Lima</v>
      </c>
      <c r="F3364" t="s">
        <v>7</v>
      </c>
      <c r="G3364">
        <v>177</v>
      </c>
      <c r="H3364">
        <f>tabla_ventas[[#This Row],[Precio Venta sin IGV]]-(tabla_ventas[[#This Row],[Precio Venta sin IGV]]*0.4)</f>
        <v>16272.599999999999</v>
      </c>
      <c r="I3364">
        <v>27121</v>
      </c>
      <c r="J3364">
        <f t="shared" si="157"/>
        <v>0.18</v>
      </c>
      <c r="K3364">
        <f t="shared" si="158"/>
        <v>32002.78</v>
      </c>
      <c r="L3364" t="s">
        <v>32</v>
      </c>
      <c r="M3364" t="s">
        <v>15</v>
      </c>
    </row>
    <row r="3365" spans="1:13" ht="15" x14ac:dyDescent="0.25">
      <c r="A3365">
        <v>3364</v>
      </c>
      <c r="B3365">
        <v>42592</v>
      </c>
      <c r="C3365" t="s">
        <v>17</v>
      </c>
      <c r="D3365" t="s">
        <v>3472</v>
      </c>
      <c r="E3365" t="str">
        <f t="shared" si="156"/>
        <v>Surco,Lima,Lima</v>
      </c>
      <c r="F3365" t="s">
        <v>7</v>
      </c>
      <c r="G3365">
        <v>25</v>
      </c>
      <c r="H3365">
        <f>tabla_ventas[[#This Row],[Precio Venta sin IGV]]-(tabla_ventas[[#This Row],[Precio Venta sin IGV]]*0.4)</f>
        <v>13492.199999999999</v>
      </c>
      <c r="I3365">
        <v>22487</v>
      </c>
      <c r="J3365">
        <f t="shared" si="157"/>
        <v>0.18</v>
      </c>
      <c r="K3365">
        <f t="shared" si="158"/>
        <v>26534.66</v>
      </c>
      <c r="L3365" t="s">
        <v>32</v>
      </c>
      <c r="M3365" t="s">
        <v>15</v>
      </c>
    </row>
    <row r="3366" spans="1:13" ht="15" x14ac:dyDescent="0.25">
      <c r="A3366">
        <v>3365</v>
      </c>
      <c r="B3366">
        <v>42592</v>
      </c>
      <c r="C3366" t="s">
        <v>28</v>
      </c>
      <c r="D3366" t="s">
        <v>3473</v>
      </c>
      <c r="E3366" t="str">
        <f t="shared" si="156"/>
        <v>La Molina,Lima, Lima</v>
      </c>
      <c r="F3366" t="s">
        <v>7</v>
      </c>
      <c r="G3366">
        <v>171</v>
      </c>
      <c r="H3366">
        <f>tabla_ventas[[#This Row],[Precio Venta sin IGV]]-(tabla_ventas[[#This Row],[Precio Venta sin IGV]]*0.4)</f>
        <v>11361.599999999999</v>
      </c>
      <c r="I3366">
        <v>18936</v>
      </c>
      <c r="J3366">
        <f t="shared" si="157"/>
        <v>0.18</v>
      </c>
      <c r="K3366">
        <f t="shared" si="158"/>
        <v>22344.48</v>
      </c>
      <c r="L3366" t="s">
        <v>119</v>
      </c>
      <c r="M3366" t="s">
        <v>13</v>
      </c>
    </row>
    <row r="3367" spans="1:13" ht="15" x14ac:dyDescent="0.25">
      <c r="A3367">
        <v>3366</v>
      </c>
      <c r="B3367">
        <v>42592</v>
      </c>
      <c r="C3367" t="s">
        <v>28</v>
      </c>
      <c r="D3367" t="s">
        <v>3474</v>
      </c>
      <c r="E3367" t="str">
        <f t="shared" si="156"/>
        <v>La Molina,Lima, Lima</v>
      </c>
      <c r="F3367" t="s">
        <v>7</v>
      </c>
      <c r="G3367">
        <v>122</v>
      </c>
      <c r="H3367">
        <f>tabla_ventas[[#This Row],[Precio Venta sin IGV]]-(tabla_ventas[[#This Row],[Precio Venta sin IGV]]*0.4)</f>
        <v>16199.4</v>
      </c>
      <c r="I3367">
        <v>26999</v>
      </c>
      <c r="J3367">
        <f t="shared" si="157"/>
        <v>0.18</v>
      </c>
      <c r="K3367">
        <f t="shared" si="158"/>
        <v>31858.82</v>
      </c>
      <c r="L3367" t="s">
        <v>119</v>
      </c>
      <c r="M3367" t="s">
        <v>13</v>
      </c>
    </row>
    <row r="3368" spans="1:13" ht="15" x14ac:dyDescent="0.25">
      <c r="A3368">
        <v>3367</v>
      </c>
      <c r="B3368">
        <v>42592</v>
      </c>
      <c r="C3368" t="s">
        <v>28</v>
      </c>
      <c r="D3368" t="s">
        <v>3475</v>
      </c>
      <c r="E3368" t="str">
        <f t="shared" si="156"/>
        <v>La Molina,Lima, Lima</v>
      </c>
      <c r="F3368" t="s">
        <v>7</v>
      </c>
      <c r="G3368">
        <v>44</v>
      </c>
      <c r="H3368">
        <f>tabla_ventas[[#This Row],[Precio Venta sin IGV]]-(tabla_ventas[[#This Row],[Precio Venta sin IGV]]*0.4)</f>
        <v>20811</v>
      </c>
      <c r="I3368">
        <v>34685</v>
      </c>
      <c r="J3368">
        <f t="shared" si="157"/>
        <v>0.18</v>
      </c>
      <c r="K3368">
        <f t="shared" si="158"/>
        <v>40928.300000000003</v>
      </c>
      <c r="L3368" t="s">
        <v>119</v>
      </c>
      <c r="M3368" t="s">
        <v>13</v>
      </c>
    </row>
    <row r="3369" spans="1:13" ht="15" x14ac:dyDescent="0.25">
      <c r="A3369">
        <v>3368</v>
      </c>
      <c r="B3369">
        <v>42592</v>
      </c>
      <c r="C3369" t="s">
        <v>28</v>
      </c>
      <c r="D3369" t="s">
        <v>3476</v>
      </c>
      <c r="E3369" t="str">
        <f t="shared" si="156"/>
        <v>La Molina,Lima, Lima</v>
      </c>
      <c r="F3369" t="s">
        <v>7</v>
      </c>
      <c r="G3369">
        <v>12</v>
      </c>
      <c r="H3369">
        <f>tabla_ventas[[#This Row],[Precio Venta sin IGV]]-(tabla_ventas[[#This Row],[Precio Venta sin IGV]]*0.4)</f>
        <v>14420.4</v>
      </c>
      <c r="I3369">
        <v>24034</v>
      </c>
      <c r="J3369">
        <f t="shared" si="157"/>
        <v>0.18</v>
      </c>
      <c r="K3369">
        <f t="shared" si="158"/>
        <v>28360.12</v>
      </c>
      <c r="L3369" t="s">
        <v>119</v>
      </c>
      <c r="M3369" t="s">
        <v>13</v>
      </c>
    </row>
    <row r="3370" spans="1:13" ht="15" x14ac:dyDescent="0.25">
      <c r="A3370">
        <v>3369</v>
      </c>
      <c r="B3370">
        <v>42592</v>
      </c>
      <c r="C3370" t="s">
        <v>28</v>
      </c>
      <c r="D3370" t="s">
        <v>3477</v>
      </c>
      <c r="E3370" t="str">
        <f t="shared" si="156"/>
        <v>Surco,Lima,Lima</v>
      </c>
      <c r="F3370" t="s">
        <v>7</v>
      </c>
      <c r="G3370">
        <v>87</v>
      </c>
      <c r="H3370">
        <f>tabla_ventas[[#This Row],[Precio Venta sin IGV]]-(tabla_ventas[[#This Row],[Precio Venta sin IGV]]*0.4)</f>
        <v>20048.400000000001</v>
      </c>
      <c r="I3370">
        <v>33414</v>
      </c>
      <c r="J3370">
        <f t="shared" si="157"/>
        <v>0.18</v>
      </c>
      <c r="K3370">
        <f t="shared" si="158"/>
        <v>39428.519999999997</v>
      </c>
      <c r="L3370" t="s">
        <v>32</v>
      </c>
      <c r="M3370" t="s">
        <v>22</v>
      </c>
    </row>
    <row r="3371" spans="1:13" ht="15" x14ac:dyDescent="0.25">
      <c r="A3371">
        <v>3370</v>
      </c>
      <c r="B3371">
        <v>42592</v>
      </c>
      <c r="C3371" t="s">
        <v>28</v>
      </c>
      <c r="D3371" t="s">
        <v>3478</v>
      </c>
      <c r="E3371" t="str">
        <f t="shared" si="156"/>
        <v>Surco,Lima,Lima</v>
      </c>
      <c r="F3371" t="s">
        <v>7</v>
      </c>
      <c r="G3371">
        <v>84</v>
      </c>
      <c r="H3371">
        <f>tabla_ventas[[#This Row],[Precio Venta sin IGV]]-(tabla_ventas[[#This Row],[Precio Venta sin IGV]]*0.4)</f>
        <v>19324.199999999997</v>
      </c>
      <c r="I3371">
        <v>32207</v>
      </c>
      <c r="J3371">
        <f t="shared" si="157"/>
        <v>0.18</v>
      </c>
      <c r="K3371">
        <f t="shared" si="158"/>
        <v>38004.26</v>
      </c>
      <c r="L3371" t="s">
        <v>32</v>
      </c>
      <c r="M3371" t="s">
        <v>22</v>
      </c>
    </row>
    <row r="3372" spans="1:13" ht="15" x14ac:dyDescent="0.25">
      <c r="A3372">
        <v>3371</v>
      </c>
      <c r="B3372">
        <v>42592</v>
      </c>
      <c r="C3372" t="s">
        <v>28</v>
      </c>
      <c r="D3372" t="s">
        <v>3479</v>
      </c>
      <c r="E3372" t="str">
        <f t="shared" si="156"/>
        <v>Surco,Lima,Lima</v>
      </c>
      <c r="F3372" t="s">
        <v>7</v>
      </c>
      <c r="G3372">
        <v>159</v>
      </c>
      <c r="H3372">
        <f>tabla_ventas[[#This Row],[Precio Venta sin IGV]]-(tabla_ventas[[#This Row],[Precio Venta sin IGV]]*0.4)</f>
        <v>11363.4</v>
      </c>
      <c r="I3372">
        <v>18939</v>
      </c>
      <c r="J3372">
        <f t="shared" si="157"/>
        <v>0.18</v>
      </c>
      <c r="K3372">
        <f t="shared" si="158"/>
        <v>22348.02</v>
      </c>
      <c r="L3372" t="s">
        <v>32</v>
      </c>
      <c r="M3372" t="s">
        <v>22</v>
      </c>
    </row>
    <row r="3373" spans="1:13" ht="15" x14ac:dyDescent="0.25">
      <c r="A3373">
        <v>3372</v>
      </c>
      <c r="B3373">
        <v>42592</v>
      </c>
      <c r="C3373" t="s">
        <v>28</v>
      </c>
      <c r="D3373" t="s">
        <v>3480</v>
      </c>
      <c r="E3373" t="str">
        <f t="shared" si="156"/>
        <v>Surco,Lima,Lima</v>
      </c>
      <c r="F3373" t="s">
        <v>7</v>
      </c>
      <c r="G3373">
        <v>123</v>
      </c>
      <c r="H3373">
        <f>tabla_ventas[[#This Row],[Precio Venta sin IGV]]-(tabla_ventas[[#This Row],[Precio Venta sin IGV]]*0.4)</f>
        <v>12707.4</v>
      </c>
      <c r="I3373">
        <v>21179</v>
      </c>
      <c r="J3373">
        <f t="shared" si="157"/>
        <v>0.18</v>
      </c>
      <c r="K3373">
        <f t="shared" si="158"/>
        <v>24991.22</v>
      </c>
      <c r="L3373" t="s">
        <v>32</v>
      </c>
      <c r="M3373" t="s">
        <v>22</v>
      </c>
    </row>
    <row r="3374" spans="1:13" ht="15" x14ac:dyDescent="0.25">
      <c r="A3374">
        <v>3373</v>
      </c>
      <c r="B3374">
        <v>42592</v>
      </c>
      <c r="C3374" t="s">
        <v>28</v>
      </c>
      <c r="D3374" t="s">
        <v>3481</v>
      </c>
      <c r="E3374" t="str">
        <f t="shared" si="156"/>
        <v>Surco,Lima,Lima</v>
      </c>
      <c r="F3374" t="s">
        <v>7</v>
      </c>
      <c r="G3374">
        <v>104</v>
      </c>
      <c r="H3374">
        <f>tabla_ventas[[#This Row],[Precio Venta sin IGV]]-(tabla_ventas[[#This Row],[Precio Venta sin IGV]]*0.4)</f>
        <v>14319</v>
      </c>
      <c r="I3374">
        <v>23865</v>
      </c>
      <c r="J3374">
        <f t="shared" si="157"/>
        <v>0.18</v>
      </c>
      <c r="K3374">
        <f t="shared" si="158"/>
        <v>28160.7</v>
      </c>
      <c r="L3374" t="s">
        <v>32</v>
      </c>
      <c r="M3374" t="s">
        <v>26</v>
      </c>
    </row>
    <row r="3375" spans="1:13" ht="15" x14ac:dyDescent="0.25">
      <c r="A3375">
        <v>3374</v>
      </c>
      <c r="B3375">
        <v>42592</v>
      </c>
      <c r="C3375" t="s">
        <v>28</v>
      </c>
      <c r="D3375" t="s">
        <v>3482</v>
      </c>
      <c r="E3375" t="str">
        <f t="shared" si="156"/>
        <v>Surco,Lima,Lima</v>
      </c>
      <c r="F3375" t="s">
        <v>7</v>
      </c>
      <c r="G3375">
        <v>77</v>
      </c>
      <c r="H3375">
        <f>tabla_ventas[[#This Row],[Precio Venta sin IGV]]-(tabla_ventas[[#This Row],[Precio Venta sin IGV]]*0.4)</f>
        <v>14250.6</v>
      </c>
      <c r="I3375">
        <v>23751</v>
      </c>
      <c r="J3375">
        <f t="shared" si="157"/>
        <v>0.18</v>
      </c>
      <c r="K3375">
        <f t="shared" si="158"/>
        <v>28026.18</v>
      </c>
      <c r="L3375" t="s">
        <v>32</v>
      </c>
      <c r="M3375" t="s">
        <v>26</v>
      </c>
    </row>
    <row r="3376" spans="1:13" ht="15" x14ac:dyDescent="0.25">
      <c r="A3376">
        <v>3375</v>
      </c>
      <c r="B3376">
        <v>42592</v>
      </c>
      <c r="C3376" t="s">
        <v>28</v>
      </c>
      <c r="D3376" t="s">
        <v>3483</v>
      </c>
      <c r="E3376" t="str">
        <f t="shared" si="156"/>
        <v>Surco,Lima,Lima</v>
      </c>
      <c r="F3376" t="s">
        <v>7</v>
      </c>
      <c r="G3376">
        <v>153</v>
      </c>
      <c r="H3376">
        <f>tabla_ventas[[#This Row],[Precio Venta sin IGV]]-(tabla_ventas[[#This Row],[Precio Venta sin IGV]]*0.4)</f>
        <v>20898.599999999999</v>
      </c>
      <c r="I3376">
        <v>34831</v>
      </c>
      <c r="J3376">
        <f t="shared" si="157"/>
        <v>0.18</v>
      </c>
      <c r="K3376">
        <f t="shared" si="158"/>
        <v>41100.58</v>
      </c>
      <c r="L3376" t="s">
        <v>32</v>
      </c>
      <c r="M3376" t="s">
        <v>26</v>
      </c>
    </row>
    <row r="3377" spans="1:13" ht="15" x14ac:dyDescent="0.25">
      <c r="A3377">
        <v>3376</v>
      </c>
      <c r="B3377">
        <v>42592</v>
      </c>
      <c r="C3377" t="s">
        <v>28</v>
      </c>
      <c r="D3377" t="s">
        <v>3484</v>
      </c>
      <c r="E3377" t="str">
        <f t="shared" si="156"/>
        <v>Surco,Lima,Lima</v>
      </c>
      <c r="F3377" t="s">
        <v>7</v>
      </c>
      <c r="G3377">
        <v>136</v>
      </c>
      <c r="H3377">
        <f>tabla_ventas[[#This Row],[Precio Venta sin IGV]]-(tabla_ventas[[#This Row],[Precio Venta sin IGV]]*0.4)</f>
        <v>23813.4</v>
      </c>
      <c r="I3377">
        <v>39689</v>
      </c>
      <c r="J3377">
        <f t="shared" si="157"/>
        <v>0.18</v>
      </c>
      <c r="K3377">
        <f t="shared" si="158"/>
        <v>46833.02</v>
      </c>
      <c r="L3377" t="s">
        <v>32</v>
      </c>
      <c r="M3377" t="s">
        <v>26</v>
      </c>
    </row>
    <row r="3378" spans="1:13" ht="15" x14ac:dyDescent="0.25">
      <c r="A3378">
        <v>3377</v>
      </c>
      <c r="B3378">
        <v>42591</v>
      </c>
      <c r="C3378" t="s">
        <v>6</v>
      </c>
      <c r="D3378" t="s">
        <v>3485</v>
      </c>
      <c r="E3378" t="str">
        <f t="shared" si="156"/>
        <v>Ate,Lima,Lima</v>
      </c>
      <c r="F3378" t="s">
        <v>7</v>
      </c>
      <c r="G3378">
        <v>157</v>
      </c>
      <c r="H3378">
        <f>tabla_ventas[[#This Row],[Precio Venta sin IGV]]-(tabla_ventas[[#This Row],[Precio Venta sin IGV]]*0.4)</f>
        <v>15864.599999999999</v>
      </c>
      <c r="I3378">
        <v>26441</v>
      </c>
      <c r="J3378">
        <f t="shared" si="157"/>
        <v>0.18</v>
      </c>
      <c r="K3378">
        <f t="shared" si="158"/>
        <v>31200.38</v>
      </c>
      <c r="L3378" t="s">
        <v>31</v>
      </c>
      <c r="M3378" t="s">
        <v>23</v>
      </c>
    </row>
    <row r="3379" spans="1:13" ht="15" x14ac:dyDescent="0.25">
      <c r="A3379">
        <v>3378</v>
      </c>
      <c r="B3379">
        <v>42591</v>
      </c>
      <c r="C3379" t="s">
        <v>6</v>
      </c>
      <c r="D3379" t="s">
        <v>3486</v>
      </c>
      <c r="E3379" t="str">
        <f t="shared" si="156"/>
        <v>Ate,Lima,Lima</v>
      </c>
      <c r="F3379" t="s">
        <v>7</v>
      </c>
      <c r="G3379">
        <v>38</v>
      </c>
      <c r="H3379">
        <f>tabla_ventas[[#This Row],[Precio Venta sin IGV]]-(tabla_ventas[[#This Row],[Precio Venta sin IGV]]*0.4)</f>
        <v>13023.6</v>
      </c>
      <c r="I3379">
        <v>21706</v>
      </c>
      <c r="J3379">
        <f t="shared" si="157"/>
        <v>0.18</v>
      </c>
      <c r="K3379">
        <f t="shared" si="158"/>
        <v>25613.08</v>
      </c>
      <c r="L3379" t="s">
        <v>31</v>
      </c>
      <c r="M3379" t="s">
        <v>23</v>
      </c>
    </row>
    <row r="3380" spans="1:13" ht="15" x14ac:dyDescent="0.25">
      <c r="A3380">
        <v>3379</v>
      </c>
      <c r="B3380">
        <v>42591</v>
      </c>
      <c r="C3380" t="s">
        <v>6</v>
      </c>
      <c r="D3380" t="s">
        <v>3487</v>
      </c>
      <c r="E3380" t="str">
        <f t="shared" si="156"/>
        <v>Ate,Lima,Lima</v>
      </c>
      <c r="F3380" t="s">
        <v>7</v>
      </c>
      <c r="G3380">
        <v>133</v>
      </c>
      <c r="H3380">
        <f>tabla_ventas[[#This Row],[Precio Venta sin IGV]]-(tabla_ventas[[#This Row],[Precio Venta sin IGV]]*0.4)</f>
        <v>11904</v>
      </c>
      <c r="I3380">
        <v>19840</v>
      </c>
      <c r="J3380">
        <f t="shared" si="157"/>
        <v>0.18</v>
      </c>
      <c r="K3380">
        <f t="shared" si="158"/>
        <v>23411.200000000001</v>
      </c>
      <c r="L3380" t="s">
        <v>31</v>
      </c>
      <c r="M3380" t="s">
        <v>23</v>
      </c>
    </row>
    <row r="3381" spans="1:13" ht="15" x14ac:dyDescent="0.25">
      <c r="A3381">
        <v>3380</v>
      </c>
      <c r="B3381">
        <v>42591</v>
      </c>
      <c r="C3381" t="s">
        <v>6</v>
      </c>
      <c r="D3381" t="s">
        <v>3488</v>
      </c>
      <c r="E3381" t="str">
        <f t="shared" si="156"/>
        <v>Ate,Lima,Lima</v>
      </c>
      <c r="F3381" t="s">
        <v>7</v>
      </c>
      <c r="G3381">
        <v>79</v>
      </c>
      <c r="H3381">
        <f>tabla_ventas[[#This Row],[Precio Venta sin IGV]]-(tabla_ventas[[#This Row],[Precio Venta sin IGV]]*0.4)</f>
        <v>21938.400000000001</v>
      </c>
      <c r="I3381">
        <v>36564</v>
      </c>
      <c r="J3381">
        <f t="shared" si="157"/>
        <v>0.18</v>
      </c>
      <c r="K3381">
        <f t="shared" si="158"/>
        <v>43145.52</v>
      </c>
      <c r="L3381" t="s">
        <v>31</v>
      </c>
      <c r="M3381" t="s">
        <v>23</v>
      </c>
    </row>
    <row r="3382" spans="1:13" ht="15" x14ac:dyDescent="0.25">
      <c r="A3382">
        <v>3381</v>
      </c>
      <c r="B3382">
        <v>42591</v>
      </c>
      <c r="C3382" t="s">
        <v>11</v>
      </c>
      <c r="D3382" t="s">
        <v>3489</v>
      </c>
      <c r="E3382" t="str">
        <f t="shared" si="156"/>
        <v>Surco,Lima,Lima</v>
      </c>
      <c r="F3382" t="s">
        <v>7</v>
      </c>
      <c r="G3382">
        <v>123</v>
      </c>
      <c r="H3382">
        <f>tabla_ventas[[#This Row],[Precio Venta sin IGV]]-(tabla_ventas[[#This Row],[Precio Venta sin IGV]]*0.4)</f>
        <v>19173</v>
      </c>
      <c r="I3382">
        <v>31955</v>
      </c>
      <c r="J3382">
        <f t="shared" si="157"/>
        <v>0.18</v>
      </c>
      <c r="K3382">
        <f t="shared" si="158"/>
        <v>37706.9</v>
      </c>
      <c r="L3382" t="s">
        <v>32</v>
      </c>
      <c r="M3382" t="s">
        <v>26</v>
      </c>
    </row>
    <row r="3383" spans="1:13" ht="15" x14ac:dyDescent="0.25">
      <c r="A3383">
        <v>3382</v>
      </c>
      <c r="B3383">
        <v>42591</v>
      </c>
      <c r="C3383" t="s">
        <v>11</v>
      </c>
      <c r="D3383" t="s">
        <v>3490</v>
      </c>
      <c r="E3383" t="str">
        <f t="shared" si="156"/>
        <v>Surco,Lima,Lima</v>
      </c>
      <c r="F3383" t="s">
        <v>7</v>
      </c>
      <c r="G3383">
        <v>75</v>
      </c>
      <c r="H3383">
        <f>tabla_ventas[[#This Row],[Precio Venta sin IGV]]-(tabla_ventas[[#This Row],[Precio Venta sin IGV]]*0.4)</f>
        <v>16525.199999999997</v>
      </c>
      <c r="I3383">
        <v>27542</v>
      </c>
      <c r="J3383">
        <f t="shared" si="157"/>
        <v>0.18</v>
      </c>
      <c r="K3383">
        <f t="shared" si="158"/>
        <v>32499.559999999998</v>
      </c>
      <c r="L3383" t="s">
        <v>32</v>
      </c>
      <c r="M3383" t="s">
        <v>26</v>
      </c>
    </row>
    <row r="3384" spans="1:13" ht="15" x14ac:dyDescent="0.25">
      <c r="A3384">
        <v>3383</v>
      </c>
      <c r="B3384">
        <v>42591</v>
      </c>
      <c r="C3384" t="s">
        <v>11</v>
      </c>
      <c r="D3384" t="s">
        <v>3491</v>
      </c>
      <c r="E3384" t="str">
        <f t="shared" si="156"/>
        <v>Surco,Lima,Lima</v>
      </c>
      <c r="F3384" t="s">
        <v>7</v>
      </c>
      <c r="G3384">
        <v>140</v>
      </c>
      <c r="H3384">
        <f>tabla_ventas[[#This Row],[Precio Venta sin IGV]]-(tabla_ventas[[#This Row],[Precio Venta sin IGV]]*0.4)</f>
        <v>17946</v>
      </c>
      <c r="I3384">
        <v>29910</v>
      </c>
      <c r="J3384">
        <f t="shared" si="157"/>
        <v>0.18</v>
      </c>
      <c r="K3384">
        <f t="shared" si="158"/>
        <v>35293.800000000003</v>
      </c>
      <c r="L3384" t="s">
        <v>32</v>
      </c>
      <c r="M3384" t="s">
        <v>26</v>
      </c>
    </row>
    <row r="3385" spans="1:13" ht="15" x14ac:dyDescent="0.25">
      <c r="A3385">
        <v>3384</v>
      </c>
      <c r="B3385">
        <v>42591</v>
      </c>
      <c r="C3385" t="s">
        <v>11</v>
      </c>
      <c r="D3385" t="s">
        <v>3492</v>
      </c>
      <c r="E3385" t="str">
        <f t="shared" si="156"/>
        <v>Surco,Lima,Lima</v>
      </c>
      <c r="F3385" t="s">
        <v>7</v>
      </c>
      <c r="G3385">
        <v>4</v>
      </c>
      <c r="H3385">
        <f>tabla_ventas[[#This Row],[Precio Venta sin IGV]]-(tabla_ventas[[#This Row],[Precio Venta sin IGV]]*0.4)</f>
        <v>21054</v>
      </c>
      <c r="I3385">
        <v>35090</v>
      </c>
      <c r="J3385">
        <f t="shared" si="157"/>
        <v>0.18</v>
      </c>
      <c r="K3385">
        <f t="shared" si="158"/>
        <v>41406.199999999997</v>
      </c>
      <c r="L3385" t="s">
        <v>32</v>
      </c>
      <c r="M3385" t="s">
        <v>26</v>
      </c>
    </row>
    <row r="3386" spans="1:13" ht="15" x14ac:dyDescent="0.25">
      <c r="A3386">
        <v>3385</v>
      </c>
      <c r="B3386">
        <v>42591</v>
      </c>
      <c r="C3386" t="s">
        <v>17</v>
      </c>
      <c r="D3386" t="s">
        <v>3493</v>
      </c>
      <c r="E3386" t="str">
        <f t="shared" si="156"/>
        <v>San Miguel, Lima, Lima</v>
      </c>
      <c r="F3386" t="s">
        <v>7</v>
      </c>
      <c r="G3386">
        <v>78</v>
      </c>
      <c r="H3386">
        <f>tabla_ventas[[#This Row],[Precio Venta sin IGV]]-(tabla_ventas[[#This Row],[Precio Venta sin IGV]]*0.4)</f>
        <v>11040</v>
      </c>
      <c r="I3386">
        <v>18400</v>
      </c>
      <c r="J3386">
        <f t="shared" si="157"/>
        <v>0.18</v>
      </c>
      <c r="K3386">
        <f t="shared" si="158"/>
        <v>21712</v>
      </c>
      <c r="L3386" t="s">
        <v>30</v>
      </c>
      <c r="M3386" t="s">
        <v>8</v>
      </c>
    </row>
    <row r="3387" spans="1:13" ht="15" x14ac:dyDescent="0.25">
      <c r="A3387">
        <v>3386</v>
      </c>
      <c r="B3387">
        <v>42591</v>
      </c>
      <c r="C3387" t="s">
        <v>17</v>
      </c>
      <c r="D3387" t="s">
        <v>3494</v>
      </c>
      <c r="E3387" t="str">
        <f t="shared" si="156"/>
        <v>San Miguel, Lima, Lima</v>
      </c>
      <c r="F3387" t="s">
        <v>7</v>
      </c>
      <c r="G3387">
        <v>174</v>
      </c>
      <c r="H3387">
        <f>tabla_ventas[[#This Row],[Precio Venta sin IGV]]-(tabla_ventas[[#This Row],[Precio Venta sin IGV]]*0.4)</f>
        <v>20711.400000000001</v>
      </c>
      <c r="I3387">
        <v>34519</v>
      </c>
      <c r="J3387">
        <f t="shared" si="157"/>
        <v>0.18</v>
      </c>
      <c r="K3387">
        <f t="shared" si="158"/>
        <v>40732.42</v>
      </c>
      <c r="L3387" t="s">
        <v>30</v>
      </c>
      <c r="M3387" t="s">
        <v>8</v>
      </c>
    </row>
    <row r="3388" spans="1:13" ht="15" x14ac:dyDescent="0.25">
      <c r="A3388">
        <v>3387</v>
      </c>
      <c r="B3388">
        <v>42591</v>
      </c>
      <c r="C3388" t="s">
        <v>17</v>
      </c>
      <c r="D3388" t="s">
        <v>3495</v>
      </c>
      <c r="E3388" t="str">
        <f t="shared" si="156"/>
        <v>San Miguel, Lima, Lima</v>
      </c>
      <c r="F3388" t="s">
        <v>7</v>
      </c>
      <c r="G3388">
        <v>82</v>
      </c>
      <c r="H3388">
        <f>tabla_ventas[[#This Row],[Precio Venta sin IGV]]-(tabla_ventas[[#This Row],[Precio Venta sin IGV]]*0.4)</f>
        <v>18336</v>
      </c>
      <c r="I3388">
        <v>30560</v>
      </c>
      <c r="J3388">
        <f t="shared" si="157"/>
        <v>0.18</v>
      </c>
      <c r="K3388">
        <f t="shared" si="158"/>
        <v>36060.800000000003</v>
      </c>
      <c r="L3388" t="s">
        <v>30</v>
      </c>
      <c r="M3388" t="s">
        <v>8</v>
      </c>
    </row>
    <row r="3389" spans="1:13" ht="15" x14ac:dyDescent="0.25">
      <c r="A3389">
        <v>3388</v>
      </c>
      <c r="B3389">
        <v>42591</v>
      </c>
      <c r="C3389" t="s">
        <v>24</v>
      </c>
      <c r="D3389" t="s">
        <v>3496</v>
      </c>
      <c r="E3389" t="str">
        <f t="shared" si="156"/>
        <v>Surco,Lima,Lima</v>
      </c>
      <c r="F3389" t="s">
        <v>7</v>
      </c>
      <c r="G3389">
        <v>69</v>
      </c>
      <c r="H3389">
        <f>tabla_ventas[[#This Row],[Precio Venta sin IGV]]-(tabla_ventas[[#This Row],[Precio Venta sin IGV]]*0.4)</f>
        <v>18422.400000000001</v>
      </c>
      <c r="I3389">
        <v>30704</v>
      </c>
      <c r="J3389">
        <f t="shared" si="157"/>
        <v>0.18</v>
      </c>
      <c r="K3389">
        <f t="shared" si="158"/>
        <v>36230.720000000001</v>
      </c>
      <c r="L3389" t="s">
        <v>32</v>
      </c>
      <c r="M3389" t="s">
        <v>22</v>
      </c>
    </row>
    <row r="3390" spans="1:13" ht="15" x14ac:dyDescent="0.25">
      <c r="A3390">
        <v>3389</v>
      </c>
      <c r="B3390">
        <v>42591</v>
      </c>
      <c r="C3390" t="s">
        <v>24</v>
      </c>
      <c r="D3390" t="s">
        <v>3497</v>
      </c>
      <c r="E3390" t="str">
        <f t="shared" si="156"/>
        <v>Surco,Lima,Lima</v>
      </c>
      <c r="F3390" t="s">
        <v>7</v>
      </c>
      <c r="G3390">
        <v>170</v>
      </c>
      <c r="H3390">
        <f>tabla_ventas[[#This Row],[Precio Venta sin IGV]]-(tabla_ventas[[#This Row],[Precio Venta sin IGV]]*0.4)</f>
        <v>23929.8</v>
      </c>
      <c r="I3390">
        <v>39883</v>
      </c>
      <c r="J3390">
        <f t="shared" si="157"/>
        <v>0.18</v>
      </c>
      <c r="K3390">
        <f t="shared" si="158"/>
        <v>47061.94</v>
      </c>
      <c r="L3390" t="s">
        <v>32</v>
      </c>
      <c r="M3390" t="s">
        <v>22</v>
      </c>
    </row>
    <row r="3391" spans="1:13" ht="15" x14ac:dyDescent="0.25">
      <c r="A3391">
        <v>3390</v>
      </c>
      <c r="B3391">
        <v>42591</v>
      </c>
      <c r="C3391" t="s">
        <v>24</v>
      </c>
      <c r="D3391" t="s">
        <v>3498</v>
      </c>
      <c r="E3391" t="str">
        <f t="shared" si="156"/>
        <v>Surco,Lima,Lima</v>
      </c>
      <c r="F3391" t="s">
        <v>7</v>
      </c>
      <c r="G3391">
        <v>108</v>
      </c>
      <c r="H3391">
        <f>tabla_ventas[[#This Row],[Precio Venta sin IGV]]-(tabla_ventas[[#This Row],[Precio Venta sin IGV]]*0.4)</f>
        <v>13056.6</v>
      </c>
      <c r="I3391">
        <v>21761</v>
      </c>
      <c r="J3391">
        <f t="shared" si="157"/>
        <v>0.18</v>
      </c>
      <c r="K3391">
        <f t="shared" si="158"/>
        <v>25677.98</v>
      </c>
      <c r="L3391" t="s">
        <v>32</v>
      </c>
      <c r="M3391" t="s">
        <v>22</v>
      </c>
    </row>
    <row r="3392" spans="1:13" ht="15" x14ac:dyDescent="0.25">
      <c r="A3392">
        <v>3391</v>
      </c>
      <c r="B3392">
        <v>42591</v>
      </c>
      <c r="C3392" t="s">
        <v>24</v>
      </c>
      <c r="D3392" t="s">
        <v>3499</v>
      </c>
      <c r="E3392" t="str">
        <f t="shared" si="156"/>
        <v>Surco,Lima,Lima</v>
      </c>
      <c r="F3392" t="s">
        <v>7</v>
      </c>
      <c r="G3392">
        <v>130</v>
      </c>
      <c r="H3392">
        <f>tabla_ventas[[#This Row],[Precio Venta sin IGV]]-(tabla_ventas[[#This Row],[Precio Venta sin IGV]]*0.4)</f>
        <v>18463.8</v>
      </c>
      <c r="I3392">
        <v>30773</v>
      </c>
      <c r="J3392">
        <f t="shared" si="157"/>
        <v>0.18</v>
      </c>
      <c r="K3392">
        <f t="shared" si="158"/>
        <v>36312.14</v>
      </c>
      <c r="L3392" t="s">
        <v>32</v>
      </c>
      <c r="M3392" t="s">
        <v>22</v>
      </c>
    </row>
    <row r="3393" spans="1:13" ht="15" x14ac:dyDescent="0.25">
      <c r="A3393">
        <v>3392</v>
      </c>
      <c r="B3393">
        <v>42591</v>
      </c>
      <c r="C3393" t="s">
        <v>28</v>
      </c>
      <c r="D3393" t="s">
        <v>3500</v>
      </c>
      <c r="E3393" t="str">
        <f t="shared" si="156"/>
        <v>Surco,Lima,Lima</v>
      </c>
      <c r="F3393" t="s">
        <v>7</v>
      </c>
      <c r="G3393">
        <v>141</v>
      </c>
      <c r="H3393">
        <f>tabla_ventas[[#This Row],[Precio Venta sin IGV]]-(tabla_ventas[[#This Row],[Precio Venta sin IGV]]*0.4)</f>
        <v>14197.199999999999</v>
      </c>
      <c r="I3393">
        <v>23662</v>
      </c>
      <c r="J3393">
        <f t="shared" si="157"/>
        <v>0.18</v>
      </c>
      <c r="K3393">
        <f t="shared" si="158"/>
        <v>27921.16</v>
      </c>
      <c r="L3393" t="s">
        <v>32</v>
      </c>
      <c r="M3393" t="s">
        <v>15</v>
      </c>
    </row>
    <row r="3394" spans="1:13" ht="15" x14ac:dyDescent="0.25">
      <c r="A3394">
        <v>3393</v>
      </c>
      <c r="B3394">
        <v>42591</v>
      </c>
      <c r="C3394" t="s">
        <v>28</v>
      </c>
      <c r="D3394" t="s">
        <v>3501</v>
      </c>
      <c r="E3394" t="str">
        <f t="shared" ref="E3394:E3457" si="159">IF(L3394="San Miguel","San Miguel, Lima, Lima",IF(L3394="La Molina","La Molina,Lima, Lima",IF(L3394="Ate","Ate,Lima,Lima","Surco,Lima,Lima")))</f>
        <v>Surco,Lima,Lima</v>
      </c>
      <c r="F3394" t="s">
        <v>7</v>
      </c>
      <c r="G3394">
        <v>5</v>
      </c>
      <c r="H3394">
        <f>tabla_ventas[[#This Row],[Precio Venta sin IGV]]-(tabla_ventas[[#This Row],[Precio Venta sin IGV]]*0.4)</f>
        <v>19977.599999999999</v>
      </c>
      <c r="I3394">
        <v>33296</v>
      </c>
      <c r="J3394">
        <f t="shared" ref="J3394:J3457" si="160">IF(I3394&gt;20000&lt;25000,18%,IF(I3394&gt;25001,18%,18%))</f>
        <v>0.18</v>
      </c>
      <c r="K3394">
        <f t="shared" ref="K3394:K3457" si="161">I3394+I3394*J3394</f>
        <v>39289.279999999999</v>
      </c>
      <c r="L3394" t="s">
        <v>32</v>
      </c>
      <c r="M3394" t="s">
        <v>15</v>
      </c>
    </row>
    <row r="3395" spans="1:13" ht="15" x14ac:dyDescent="0.25">
      <c r="A3395">
        <v>3394</v>
      </c>
      <c r="B3395">
        <v>42591</v>
      </c>
      <c r="C3395" t="s">
        <v>28</v>
      </c>
      <c r="D3395" t="s">
        <v>3502</v>
      </c>
      <c r="E3395" t="str">
        <f t="shared" si="159"/>
        <v>Surco,Lima,Lima</v>
      </c>
      <c r="F3395" t="s">
        <v>7</v>
      </c>
      <c r="G3395">
        <v>21</v>
      </c>
      <c r="H3395">
        <f>tabla_ventas[[#This Row],[Precio Venta sin IGV]]-(tabla_ventas[[#This Row],[Precio Venta sin IGV]]*0.4)</f>
        <v>14257.8</v>
      </c>
      <c r="I3395">
        <v>23763</v>
      </c>
      <c r="J3395">
        <f t="shared" si="160"/>
        <v>0.18</v>
      </c>
      <c r="K3395">
        <f t="shared" si="161"/>
        <v>28040.34</v>
      </c>
      <c r="L3395" t="s">
        <v>32</v>
      </c>
      <c r="M3395" t="s">
        <v>15</v>
      </c>
    </row>
    <row r="3396" spans="1:13" ht="15" x14ac:dyDescent="0.25">
      <c r="A3396">
        <v>3395</v>
      </c>
      <c r="B3396">
        <v>42591</v>
      </c>
      <c r="C3396" t="s">
        <v>28</v>
      </c>
      <c r="D3396" t="s">
        <v>3503</v>
      </c>
      <c r="E3396" t="str">
        <f t="shared" si="159"/>
        <v>San Miguel, Lima, Lima</v>
      </c>
      <c r="F3396" t="s">
        <v>7</v>
      </c>
      <c r="G3396">
        <v>134</v>
      </c>
      <c r="H3396">
        <f>tabla_ventas[[#This Row],[Precio Venta sin IGV]]-(tabla_ventas[[#This Row],[Precio Venta sin IGV]]*0.4)</f>
        <v>20064</v>
      </c>
      <c r="I3396">
        <v>33440</v>
      </c>
      <c r="J3396">
        <f t="shared" si="160"/>
        <v>0.18</v>
      </c>
      <c r="K3396">
        <f t="shared" si="161"/>
        <v>39459.199999999997</v>
      </c>
      <c r="L3396" t="s">
        <v>30</v>
      </c>
      <c r="M3396" t="s">
        <v>14</v>
      </c>
    </row>
    <row r="3397" spans="1:13" ht="15" x14ac:dyDescent="0.25">
      <c r="A3397">
        <v>3396</v>
      </c>
      <c r="B3397">
        <v>42591</v>
      </c>
      <c r="C3397" t="s">
        <v>28</v>
      </c>
      <c r="D3397" t="s">
        <v>3504</v>
      </c>
      <c r="E3397" t="str">
        <f t="shared" si="159"/>
        <v>San Miguel, Lima, Lima</v>
      </c>
      <c r="F3397" t="s">
        <v>7</v>
      </c>
      <c r="G3397">
        <v>49</v>
      </c>
      <c r="H3397">
        <f>tabla_ventas[[#This Row],[Precio Venta sin IGV]]-(tabla_ventas[[#This Row],[Precio Venta sin IGV]]*0.4)</f>
        <v>12762.6</v>
      </c>
      <c r="I3397">
        <v>21271</v>
      </c>
      <c r="J3397">
        <f t="shared" si="160"/>
        <v>0.18</v>
      </c>
      <c r="K3397">
        <f t="shared" si="161"/>
        <v>25099.78</v>
      </c>
      <c r="L3397" t="s">
        <v>30</v>
      </c>
      <c r="M3397" t="s">
        <v>14</v>
      </c>
    </row>
    <row r="3398" spans="1:13" ht="15" x14ac:dyDescent="0.25">
      <c r="A3398">
        <v>3397</v>
      </c>
      <c r="B3398">
        <v>42591</v>
      </c>
      <c r="C3398" t="s">
        <v>28</v>
      </c>
      <c r="D3398" t="s">
        <v>3505</v>
      </c>
      <c r="E3398" t="str">
        <f t="shared" si="159"/>
        <v>San Miguel, Lima, Lima</v>
      </c>
      <c r="F3398" t="s">
        <v>7</v>
      </c>
      <c r="G3398">
        <v>144</v>
      </c>
      <c r="H3398">
        <f>tabla_ventas[[#This Row],[Precio Venta sin IGV]]-(tabla_ventas[[#This Row],[Precio Venta sin IGV]]*0.4)</f>
        <v>14608.8</v>
      </c>
      <c r="I3398">
        <v>24348</v>
      </c>
      <c r="J3398">
        <f t="shared" si="160"/>
        <v>0.18</v>
      </c>
      <c r="K3398">
        <f t="shared" si="161"/>
        <v>28730.639999999999</v>
      </c>
      <c r="L3398" t="s">
        <v>30</v>
      </c>
      <c r="M3398" t="s">
        <v>14</v>
      </c>
    </row>
    <row r="3399" spans="1:13" ht="15" x14ac:dyDescent="0.25">
      <c r="A3399">
        <v>3398</v>
      </c>
      <c r="B3399">
        <v>42591</v>
      </c>
      <c r="C3399" t="s">
        <v>28</v>
      </c>
      <c r="D3399" t="s">
        <v>3506</v>
      </c>
      <c r="E3399" t="str">
        <f t="shared" si="159"/>
        <v>San Miguel, Lima, Lima</v>
      </c>
      <c r="F3399" t="s">
        <v>7</v>
      </c>
      <c r="G3399">
        <v>27</v>
      </c>
      <c r="H3399">
        <f>tabla_ventas[[#This Row],[Precio Venta sin IGV]]-(tabla_ventas[[#This Row],[Precio Venta sin IGV]]*0.4)</f>
        <v>15389.4</v>
      </c>
      <c r="I3399">
        <v>25649</v>
      </c>
      <c r="J3399">
        <f t="shared" si="160"/>
        <v>0.18</v>
      </c>
      <c r="K3399">
        <f t="shared" si="161"/>
        <v>30265.82</v>
      </c>
      <c r="L3399" t="s">
        <v>30</v>
      </c>
      <c r="M3399" t="s">
        <v>14</v>
      </c>
    </row>
    <row r="3400" spans="1:13" ht="15" x14ac:dyDescent="0.25">
      <c r="A3400">
        <v>3399</v>
      </c>
      <c r="B3400">
        <v>42590</v>
      </c>
      <c r="C3400" t="s">
        <v>9</v>
      </c>
      <c r="D3400" t="s">
        <v>3507</v>
      </c>
      <c r="E3400" t="str">
        <f t="shared" si="159"/>
        <v>Surco,Lima,Lima</v>
      </c>
      <c r="F3400" t="s">
        <v>7</v>
      </c>
      <c r="G3400">
        <v>33</v>
      </c>
      <c r="H3400">
        <f>tabla_ventas[[#This Row],[Precio Venta sin IGV]]-(tabla_ventas[[#This Row],[Precio Venta sin IGV]]*0.4)</f>
        <v>23124.6</v>
      </c>
      <c r="I3400">
        <v>38541</v>
      </c>
      <c r="J3400">
        <f t="shared" si="160"/>
        <v>0.18</v>
      </c>
      <c r="K3400">
        <f t="shared" si="161"/>
        <v>45478.38</v>
      </c>
      <c r="L3400" t="s">
        <v>32</v>
      </c>
      <c r="M3400" t="s">
        <v>15</v>
      </c>
    </row>
    <row r="3401" spans="1:13" ht="15" x14ac:dyDescent="0.25">
      <c r="A3401">
        <v>3400</v>
      </c>
      <c r="B3401">
        <v>42590</v>
      </c>
      <c r="C3401" t="s">
        <v>9</v>
      </c>
      <c r="D3401" t="s">
        <v>3508</v>
      </c>
      <c r="E3401" t="str">
        <f t="shared" si="159"/>
        <v>Surco,Lima,Lima</v>
      </c>
      <c r="F3401" t="s">
        <v>7</v>
      </c>
      <c r="G3401">
        <v>55</v>
      </c>
      <c r="H3401">
        <f>tabla_ventas[[#This Row],[Precio Venta sin IGV]]-(tabla_ventas[[#This Row],[Precio Venta sin IGV]]*0.4)</f>
        <v>19683.599999999999</v>
      </c>
      <c r="I3401">
        <v>32806</v>
      </c>
      <c r="J3401">
        <f t="shared" si="160"/>
        <v>0.18</v>
      </c>
      <c r="K3401">
        <f t="shared" si="161"/>
        <v>38711.08</v>
      </c>
      <c r="L3401" t="s">
        <v>32</v>
      </c>
      <c r="M3401" t="s">
        <v>15</v>
      </c>
    </row>
    <row r="3402" spans="1:13" ht="15" x14ac:dyDescent="0.25">
      <c r="A3402">
        <v>3401</v>
      </c>
      <c r="B3402">
        <v>42590</v>
      </c>
      <c r="C3402" t="s">
        <v>9</v>
      </c>
      <c r="D3402" t="s">
        <v>3509</v>
      </c>
      <c r="E3402" t="str">
        <f t="shared" si="159"/>
        <v>Surco,Lima,Lima</v>
      </c>
      <c r="F3402" t="s">
        <v>7</v>
      </c>
      <c r="G3402">
        <v>143</v>
      </c>
      <c r="H3402">
        <f>tabla_ventas[[#This Row],[Precio Venta sin IGV]]-(tabla_ventas[[#This Row],[Precio Venta sin IGV]]*0.4)</f>
        <v>23175.599999999999</v>
      </c>
      <c r="I3402">
        <v>38626</v>
      </c>
      <c r="J3402">
        <f t="shared" si="160"/>
        <v>0.18</v>
      </c>
      <c r="K3402">
        <f t="shared" si="161"/>
        <v>45578.68</v>
      </c>
      <c r="L3402" t="s">
        <v>32</v>
      </c>
      <c r="M3402" t="s">
        <v>15</v>
      </c>
    </row>
    <row r="3403" spans="1:13" ht="15" x14ac:dyDescent="0.25">
      <c r="A3403">
        <v>3402</v>
      </c>
      <c r="B3403">
        <v>42590</v>
      </c>
      <c r="C3403" t="s">
        <v>16</v>
      </c>
      <c r="D3403" t="s">
        <v>3510</v>
      </c>
      <c r="E3403" t="str">
        <f t="shared" si="159"/>
        <v>Surco,Lima,Lima</v>
      </c>
      <c r="F3403" t="s">
        <v>7</v>
      </c>
      <c r="G3403">
        <v>30</v>
      </c>
      <c r="H3403">
        <f>tabla_ventas[[#This Row],[Precio Venta sin IGV]]-(tabla_ventas[[#This Row],[Precio Venta sin IGV]]*0.4)</f>
        <v>19692.599999999999</v>
      </c>
      <c r="I3403">
        <v>32821</v>
      </c>
      <c r="J3403">
        <f t="shared" si="160"/>
        <v>0.18</v>
      </c>
      <c r="K3403">
        <f t="shared" si="161"/>
        <v>38728.78</v>
      </c>
      <c r="L3403" t="s">
        <v>32</v>
      </c>
      <c r="M3403" t="s">
        <v>21</v>
      </c>
    </row>
    <row r="3404" spans="1:13" ht="15" x14ac:dyDescent="0.25">
      <c r="A3404">
        <v>3403</v>
      </c>
      <c r="B3404">
        <v>42590</v>
      </c>
      <c r="C3404" t="s">
        <v>16</v>
      </c>
      <c r="D3404" t="s">
        <v>3511</v>
      </c>
      <c r="E3404" t="str">
        <f t="shared" si="159"/>
        <v>Surco,Lima,Lima</v>
      </c>
      <c r="F3404" t="s">
        <v>7</v>
      </c>
      <c r="G3404">
        <v>99</v>
      </c>
      <c r="H3404">
        <f>tabla_ventas[[#This Row],[Precio Venta sin IGV]]-(tabla_ventas[[#This Row],[Precio Venta sin IGV]]*0.4)</f>
        <v>11277.599999999999</v>
      </c>
      <c r="I3404">
        <v>18796</v>
      </c>
      <c r="J3404">
        <f t="shared" si="160"/>
        <v>0.18</v>
      </c>
      <c r="K3404">
        <f t="shared" si="161"/>
        <v>22179.279999999999</v>
      </c>
      <c r="L3404" t="s">
        <v>32</v>
      </c>
      <c r="M3404" t="s">
        <v>21</v>
      </c>
    </row>
    <row r="3405" spans="1:13" ht="15" x14ac:dyDescent="0.25">
      <c r="A3405">
        <v>3404</v>
      </c>
      <c r="B3405">
        <v>42590</v>
      </c>
      <c r="C3405" t="s">
        <v>16</v>
      </c>
      <c r="D3405" t="s">
        <v>3512</v>
      </c>
      <c r="E3405" t="str">
        <f t="shared" si="159"/>
        <v>Surco,Lima,Lima</v>
      </c>
      <c r="F3405" t="s">
        <v>7</v>
      </c>
      <c r="G3405">
        <v>147</v>
      </c>
      <c r="H3405">
        <f>tabla_ventas[[#This Row],[Precio Venta sin IGV]]-(tabla_ventas[[#This Row],[Precio Venta sin IGV]]*0.4)</f>
        <v>22489.8</v>
      </c>
      <c r="I3405">
        <v>37483</v>
      </c>
      <c r="J3405">
        <f t="shared" si="160"/>
        <v>0.18</v>
      </c>
      <c r="K3405">
        <f t="shared" si="161"/>
        <v>44229.94</v>
      </c>
      <c r="L3405" t="s">
        <v>32</v>
      </c>
      <c r="M3405" t="s">
        <v>21</v>
      </c>
    </row>
    <row r="3406" spans="1:13" ht="15" x14ac:dyDescent="0.25">
      <c r="A3406">
        <v>3405</v>
      </c>
      <c r="B3406">
        <v>42590</v>
      </c>
      <c r="C3406" t="s">
        <v>16</v>
      </c>
      <c r="D3406" t="s">
        <v>3513</v>
      </c>
      <c r="E3406" t="str">
        <f t="shared" si="159"/>
        <v>Surco,Lima,Lima</v>
      </c>
      <c r="F3406" t="s">
        <v>7</v>
      </c>
      <c r="G3406">
        <v>139</v>
      </c>
      <c r="H3406">
        <f>tabla_ventas[[#This Row],[Precio Venta sin IGV]]-(tabla_ventas[[#This Row],[Precio Venta sin IGV]]*0.4)</f>
        <v>19483.8</v>
      </c>
      <c r="I3406">
        <v>32473</v>
      </c>
      <c r="J3406">
        <f t="shared" si="160"/>
        <v>0.18</v>
      </c>
      <c r="K3406">
        <f t="shared" si="161"/>
        <v>38318.14</v>
      </c>
      <c r="L3406" t="s">
        <v>32</v>
      </c>
      <c r="M3406" t="s">
        <v>21</v>
      </c>
    </row>
    <row r="3407" spans="1:13" ht="15" x14ac:dyDescent="0.25">
      <c r="A3407">
        <v>3406</v>
      </c>
      <c r="B3407">
        <v>42590</v>
      </c>
      <c r="C3407" t="s">
        <v>27</v>
      </c>
      <c r="D3407" t="s">
        <v>3514</v>
      </c>
      <c r="E3407" t="str">
        <f t="shared" si="159"/>
        <v>Ate,Lima,Lima</v>
      </c>
      <c r="F3407" t="s">
        <v>7</v>
      </c>
      <c r="G3407">
        <v>139</v>
      </c>
      <c r="H3407">
        <f>tabla_ventas[[#This Row],[Precio Venta sin IGV]]-(tabla_ventas[[#This Row],[Precio Venta sin IGV]]*0.4)</f>
        <v>21462</v>
      </c>
      <c r="I3407">
        <v>35770</v>
      </c>
      <c r="J3407">
        <f t="shared" si="160"/>
        <v>0.18</v>
      </c>
      <c r="K3407">
        <f t="shared" si="161"/>
        <v>42208.6</v>
      </c>
      <c r="L3407" t="s">
        <v>31</v>
      </c>
      <c r="M3407" t="s">
        <v>10</v>
      </c>
    </row>
    <row r="3408" spans="1:13" ht="15" x14ac:dyDescent="0.25">
      <c r="A3408">
        <v>3407</v>
      </c>
      <c r="B3408">
        <v>42590</v>
      </c>
      <c r="C3408" t="s">
        <v>27</v>
      </c>
      <c r="D3408" t="s">
        <v>3515</v>
      </c>
      <c r="E3408" t="str">
        <f t="shared" si="159"/>
        <v>Ate,Lima,Lima</v>
      </c>
      <c r="F3408" t="s">
        <v>7</v>
      </c>
      <c r="G3408">
        <v>42</v>
      </c>
      <c r="H3408">
        <f>tabla_ventas[[#This Row],[Precio Venta sin IGV]]-(tabla_ventas[[#This Row],[Precio Venta sin IGV]]*0.4)</f>
        <v>23748</v>
      </c>
      <c r="I3408">
        <v>39580</v>
      </c>
      <c r="J3408">
        <f t="shared" si="160"/>
        <v>0.18</v>
      </c>
      <c r="K3408">
        <f t="shared" si="161"/>
        <v>46704.4</v>
      </c>
      <c r="L3408" t="s">
        <v>31</v>
      </c>
      <c r="M3408" t="s">
        <v>10</v>
      </c>
    </row>
    <row r="3409" spans="1:13" ht="15" x14ac:dyDescent="0.25">
      <c r="A3409">
        <v>3408</v>
      </c>
      <c r="B3409">
        <v>42590</v>
      </c>
      <c r="C3409" t="s">
        <v>27</v>
      </c>
      <c r="D3409" t="s">
        <v>3516</v>
      </c>
      <c r="E3409" t="str">
        <f t="shared" si="159"/>
        <v>Ate,Lima,Lima</v>
      </c>
      <c r="F3409" t="s">
        <v>7</v>
      </c>
      <c r="G3409">
        <v>173</v>
      </c>
      <c r="H3409">
        <f>tabla_ventas[[#This Row],[Precio Venta sin IGV]]-(tabla_ventas[[#This Row],[Precio Venta sin IGV]]*0.4)</f>
        <v>16130.4</v>
      </c>
      <c r="I3409">
        <v>26884</v>
      </c>
      <c r="J3409">
        <f t="shared" si="160"/>
        <v>0.18</v>
      </c>
      <c r="K3409">
        <f t="shared" si="161"/>
        <v>31723.119999999999</v>
      </c>
      <c r="L3409" t="s">
        <v>31</v>
      </c>
      <c r="M3409" t="s">
        <v>10</v>
      </c>
    </row>
    <row r="3410" spans="1:13" ht="15" x14ac:dyDescent="0.25">
      <c r="A3410">
        <v>3409</v>
      </c>
      <c r="B3410">
        <v>42590</v>
      </c>
      <c r="C3410" t="s">
        <v>27</v>
      </c>
      <c r="D3410" t="s">
        <v>3517</v>
      </c>
      <c r="E3410" t="str">
        <f t="shared" si="159"/>
        <v>Ate,Lima,Lima</v>
      </c>
      <c r="F3410" t="s">
        <v>7</v>
      </c>
      <c r="G3410">
        <v>106</v>
      </c>
      <c r="H3410">
        <f>tabla_ventas[[#This Row],[Precio Venta sin IGV]]-(tabla_ventas[[#This Row],[Precio Venta sin IGV]]*0.4)</f>
        <v>18123.599999999999</v>
      </c>
      <c r="I3410">
        <v>30206</v>
      </c>
      <c r="J3410">
        <f t="shared" si="160"/>
        <v>0.18</v>
      </c>
      <c r="K3410">
        <f t="shared" si="161"/>
        <v>35643.08</v>
      </c>
      <c r="L3410" t="s">
        <v>31</v>
      </c>
      <c r="M3410" t="s">
        <v>10</v>
      </c>
    </row>
    <row r="3411" spans="1:13" ht="15" x14ac:dyDescent="0.25">
      <c r="A3411">
        <v>3410</v>
      </c>
      <c r="B3411">
        <v>42590</v>
      </c>
      <c r="C3411" t="s">
        <v>27</v>
      </c>
      <c r="D3411" t="s">
        <v>3518</v>
      </c>
      <c r="E3411" t="str">
        <f t="shared" si="159"/>
        <v>Surco,Lima,Lima</v>
      </c>
      <c r="F3411" t="s">
        <v>12</v>
      </c>
      <c r="G3411">
        <v>71</v>
      </c>
      <c r="H3411">
        <f>tabla_ventas[[#This Row],[Precio Venta sin IGV]]-(tabla_ventas[[#This Row],[Precio Venta sin IGV]]*0.4)</f>
        <v>14476.8</v>
      </c>
      <c r="I3411">
        <v>24128</v>
      </c>
      <c r="J3411">
        <f t="shared" si="160"/>
        <v>0.18</v>
      </c>
      <c r="K3411">
        <f t="shared" si="161"/>
        <v>28471.040000000001</v>
      </c>
      <c r="L3411" t="s">
        <v>32</v>
      </c>
      <c r="M3411" t="s">
        <v>15</v>
      </c>
    </row>
    <row r="3412" spans="1:13" ht="15" x14ac:dyDescent="0.25">
      <c r="A3412">
        <v>3411</v>
      </c>
      <c r="B3412">
        <v>42590</v>
      </c>
      <c r="C3412" t="s">
        <v>27</v>
      </c>
      <c r="D3412" t="s">
        <v>3519</v>
      </c>
      <c r="E3412" t="str">
        <f t="shared" si="159"/>
        <v>Surco,Lima,Lima</v>
      </c>
      <c r="F3412" t="s">
        <v>12</v>
      </c>
      <c r="G3412">
        <v>101</v>
      </c>
      <c r="H3412">
        <f>tabla_ventas[[#This Row],[Precio Venta sin IGV]]-(tabla_ventas[[#This Row],[Precio Venta sin IGV]]*0.4)</f>
        <v>23806.199999999997</v>
      </c>
      <c r="I3412">
        <v>39677</v>
      </c>
      <c r="J3412">
        <f t="shared" si="160"/>
        <v>0.18</v>
      </c>
      <c r="K3412">
        <f t="shared" si="161"/>
        <v>46818.86</v>
      </c>
      <c r="L3412" t="s">
        <v>32</v>
      </c>
      <c r="M3412" t="s">
        <v>15</v>
      </c>
    </row>
    <row r="3413" spans="1:13" ht="15" x14ac:dyDescent="0.25">
      <c r="A3413">
        <v>3412</v>
      </c>
      <c r="B3413">
        <v>42590</v>
      </c>
      <c r="C3413" t="s">
        <v>27</v>
      </c>
      <c r="D3413" t="s">
        <v>3520</v>
      </c>
      <c r="E3413" t="str">
        <f t="shared" si="159"/>
        <v>Surco,Lima,Lima</v>
      </c>
      <c r="F3413" t="s">
        <v>12</v>
      </c>
      <c r="G3413">
        <v>51</v>
      </c>
      <c r="H3413">
        <f>tabla_ventas[[#This Row],[Precio Venta sin IGV]]-(tabla_ventas[[#This Row],[Precio Venta sin IGV]]*0.4)</f>
        <v>15472.199999999999</v>
      </c>
      <c r="I3413">
        <v>25787</v>
      </c>
      <c r="J3413">
        <f t="shared" si="160"/>
        <v>0.18</v>
      </c>
      <c r="K3413">
        <f t="shared" si="161"/>
        <v>30428.66</v>
      </c>
      <c r="L3413" t="s">
        <v>32</v>
      </c>
      <c r="M3413" t="s">
        <v>15</v>
      </c>
    </row>
    <row r="3414" spans="1:13" ht="15" x14ac:dyDescent="0.25">
      <c r="A3414">
        <v>3413</v>
      </c>
      <c r="B3414">
        <v>42590</v>
      </c>
      <c r="C3414" t="s">
        <v>27</v>
      </c>
      <c r="D3414" t="s">
        <v>3521</v>
      </c>
      <c r="E3414" t="str">
        <f t="shared" si="159"/>
        <v>Surco,Lima,Lima</v>
      </c>
      <c r="F3414" t="s">
        <v>12</v>
      </c>
      <c r="G3414">
        <v>2</v>
      </c>
      <c r="H3414">
        <f>tabla_ventas[[#This Row],[Precio Venta sin IGV]]-(tabla_ventas[[#This Row],[Precio Venta sin IGV]]*0.4)</f>
        <v>22168.199999999997</v>
      </c>
      <c r="I3414">
        <v>36947</v>
      </c>
      <c r="J3414">
        <f t="shared" si="160"/>
        <v>0.18</v>
      </c>
      <c r="K3414">
        <f t="shared" si="161"/>
        <v>43597.46</v>
      </c>
      <c r="L3414" t="s">
        <v>32</v>
      </c>
      <c r="M3414" t="s">
        <v>15</v>
      </c>
    </row>
    <row r="3415" spans="1:13" ht="15" x14ac:dyDescent="0.25">
      <c r="A3415">
        <v>3414</v>
      </c>
      <c r="B3415">
        <v>42589</v>
      </c>
      <c r="C3415" t="s">
        <v>6</v>
      </c>
      <c r="D3415" t="s">
        <v>3522</v>
      </c>
      <c r="E3415" t="str">
        <f t="shared" si="159"/>
        <v>Surco,Lima,Lima</v>
      </c>
      <c r="F3415" t="s">
        <v>12</v>
      </c>
      <c r="G3415">
        <v>157</v>
      </c>
      <c r="H3415">
        <f>tabla_ventas[[#This Row],[Precio Venta sin IGV]]-(tabla_ventas[[#This Row],[Precio Venta sin IGV]]*0.4)</f>
        <v>22170</v>
      </c>
      <c r="I3415">
        <v>36950</v>
      </c>
      <c r="J3415">
        <f t="shared" si="160"/>
        <v>0.18</v>
      </c>
      <c r="K3415">
        <f t="shared" si="161"/>
        <v>43601</v>
      </c>
      <c r="L3415" t="s">
        <v>32</v>
      </c>
      <c r="M3415" t="s">
        <v>20</v>
      </c>
    </row>
    <row r="3416" spans="1:13" ht="15" x14ac:dyDescent="0.25">
      <c r="A3416">
        <v>3415</v>
      </c>
      <c r="B3416">
        <v>42589</v>
      </c>
      <c r="C3416" t="s">
        <v>6</v>
      </c>
      <c r="D3416" t="s">
        <v>3523</v>
      </c>
      <c r="E3416" t="str">
        <f t="shared" si="159"/>
        <v>Surco,Lima,Lima</v>
      </c>
      <c r="F3416" t="s">
        <v>12</v>
      </c>
      <c r="G3416">
        <v>118</v>
      </c>
      <c r="H3416">
        <f>tabla_ventas[[#This Row],[Precio Venta sin IGV]]-(tabla_ventas[[#This Row],[Precio Venta sin IGV]]*0.4)</f>
        <v>15643.8</v>
      </c>
      <c r="I3416">
        <v>26073</v>
      </c>
      <c r="J3416">
        <f t="shared" si="160"/>
        <v>0.18</v>
      </c>
      <c r="K3416">
        <f t="shared" si="161"/>
        <v>30766.14</v>
      </c>
      <c r="L3416" t="s">
        <v>32</v>
      </c>
      <c r="M3416" t="s">
        <v>20</v>
      </c>
    </row>
    <row r="3417" spans="1:13" ht="15" x14ac:dyDescent="0.25">
      <c r="A3417">
        <v>3416</v>
      </c>
      <c r="B3417">
        <v>42589</v>
      </c>
      <c r="C3417" t="s">
        <v>6</v>
      </c>
      <c r="D3417" t="s">
        <v>3524</v>
      </c>
      <c r="E3417" t="str">
        <f t="shared" si="159"/>
        <v>Surco,Lima,Lima</v>
      </c>
      <c r="F3417" t="s">
        <v>12</v>
      </c>
      <c r="G3417">
        <v>158</v>
      </c>
      <c r="H3417">
        <f>tabla_ventas[[#This Row],[Precio Venta sin IGV]]-(tabla_ventas[[#This Row],[Precio Venta sin IGV]]*0.4)</f>
        <v>15856.199999999999</v>
      </c>
      <c r="I3417">
        <v>26427</v>
      </c>
      <c r="J3417">
        <f t="shared" si="160"/>
        <v>0.18</v>
      </c>
      <c r="K3417">
        <f t="shared" si="161"/>
        <v>31183.86</v>
      </c>
      <c r="L3417" t="s">
        <v>32</v>
      </c>
      <c r="M3417" t="s">
        <v>20</v>
      </c>
    </row>
    <row r="3418" spans="1:13" ht="15" x14ac:dyDescent="0.25">
      <c r="A3418">
        <v>3417</v>
      </c>
      <c r="B3418">
        <v>42589</v>
      </c>
      <c r="C3418" t="s">
        <v>6</v>
      </c>
      <c r="D3418" t="s">
        <v>3525</v>
      </c>
      <c r="E3418" t="str">
        <f t="shared" si="159"/>
        <v>Surco,Lima,Lima</v>
      </c>
      <c r="F3418" t="s">
        <v>12</v>
      </c>
      <c r="G3418">
        <v>90</v>
      </c>
      <c r="H3418">
        <f>tabla_ventas[[#This Row],[Precio Venta sin IGV]]-(tabla_ventas[[#This Row],[Precio Venta sin IGV]]*0.4)</f>
        <v>20727</v>
      </c>
      <c r="I3418">
        <v>34545</v>
      </c>
      <c r="J3418">
        <f t="shared" si="160"/>
        <v>0.18</v>
      </c>
      <c r="K3418">
        <f t="shared" si="161"/>
        <v>40763.1</v>
      </c>
      <c r="L3418" t="s">
        <v>32</v>
      </c>
      <c r="M3418" t="s">
        <v>20</v>
      </c>
    </row>
    <row r="3419" spans="1:13" ht="15" x14ac:dyDescent="0.25">
      <c r="A3419">
        <v>3418</v>
      </c>
      <c r="B3419">
        <v>42589</v>
      </c>
      <c r="C3419" t="s">
        <v>11</v>
      </c>
      <c r="D3419" t="s">
        <v>3526</v>
      </c>
      <c r="E3419" t="str">
        <f t="shared" si="159"/>
        <v>Surco,Lima,Lima</v>
      </c>
      <c r="F3419" t="s">
        <v>7</v>
      </c>
      <c r="G3419">
        <v>127</v>
      </c>
      <c r="H3419">
        <f>tabla_ventas[[#This Row],[Precio Venta sin IGV]]-(tabla_ventas[[#This Row],[Precio Venta sin IGV]]*0.4)</f>
        <v>18132.599999999999</v>
      </c>
      <c r="I3419">
        <v>30221</v>
      </c>
      <c r="J3419">
        <f t="shared" si="160"/>
        <v>0.18</v>
      </c>
      <c r="K3419">
        <f t="shared" si="161"/>
        <v>35660.78</v>
      </c>
      <c r="L3419" t="s">
        <v>32</v>
      </c>
      <c r="M3419" t="s">
        <v>20</v>
      </c>
    </row>
    <row r="3420" spans="1:13" ht="15" x14ac:dyDescent="0.25">
      <c r="A3420">
        <v>3419</v>
      </c>
      <c r="B3420">
        <v>42589</v>
      </c>
      <c r="C3420" t="s">
        <v>11</v>
      </c>
      <c r="D3420" t="s">
        <v>3527</v>
      </c>
      <c r="E3420" t="str">
        <f t="shared" si="159"/>
        <v>Surco,Lima,Lima</v>
      </c>
      <c r="F3420" t="s">
        <v>7</v>
      </c>
      <c r="G3420">
        <v>1</v>
      </c>
      <c r="H3420">
        <f>tabla_ventas[[#This Row],[Precio Venta sin IGV]]-(tabla_ventas[[#This Row],[Precio Venta sin IGV]]*0.4)</f>
        <v>22069.8</v>
      </c>
      <c r="I3420">
        <v>36783</v>
      </c>
      <c r="J3420">
        <f t="shared" si="160"/>
        <v>0.18</v>
      </c>
      <c r="K3420">
        <f t="shared" si="161"/>
        <v>43403.94</v>
      </c>
      <c r="L3420" t="s">
        <v>32</v>
      </c>
      <c r="M3420" t="s">
        <v>20</v>
      </c>
    </row>
    <row r="3421" spans="1:13" ht="15" x14ac:dyDescent="0.25">
      <c r="A3421">
        <v>3420</v>
      </c>
      <c r="B3421">
        <v>42589</v>
      </c>
      <c r="C3421" t="s">
        <v>11</v>
      </c>
      <c r="D3421" t="s">
        <v>3528</v>
      </c>
      <c r="E3421" t="str">
        <f t="shared" si="159"/>
        <v>Surco,Lima,Lima</v>
      </c>
      <c r="F3421" t="s">
        <v>7</v>
      </c>
      <c r="G3421">
        <v>126</v>
      </c>
      <c r="H3421">
        <f>tabla_ventas[[#This Row],[Precio Venta sin IGV]]-(tabla_ventas[[#This Row],[Precio Venta sin IGV]]*0.4)</f>
        <v>21408</v>
      </c>
      <c r="I3421">
        <v>35680</v>
      </c>
      <c r="J3421">
        <f t="shared" si="160"/>
        <v>0.18</v>
      </c>
      <c r="K3421">
        <f t="shared" si="161"/>
        <v>42102.400000000001</v>
      </c>
      <c r="L3421" t="s">
        <v>32</v>
      </c>
      <c r="M3421" t="s">
        <v>20</v>
      </c>
    </row>
    <row r="3422" spans="1:13" ht="15" x14ac:dyDescent="0.25">
      <c r="A3422">
        <v>3421</v>
      </c>
      <c r="B3422">
        <v>42589</v>
      </c>
      <c r="C3422" t="s">
        <v>11</v>
      </c>
      <c r="D3422" t="s">
        <v>3529</v>
      </c>
      <c r="E3422" t="str">
        <f t="shared" si="159"/>
        <v>Surco,Lima,Lima</v>
      </c>
      <c r="F3422" t="s">
        <v>7</v>
      </c>
      <c r="G3422">
        <v>32</v>
      </c>
      <c r="H3422">
        <f>tabla_ventas[[#This Row],[Precio Venta sin IGV]]-(tabla_ventas[[#This Row],[Precio Venta sin IGV]]*0.4)</f>
        <v>17619</v>
      </c>
      <c r="I3422">
        <v>29365</v>
      </c>
      <c r="J3422">
        <f t="shared" si="160"/>
        <v>0.18</v>
      </c>
      <c r="K3422">
        <f t="shared" si="161"/>
        <v>34650.699999999997</v>
      </c>
      <c r="L3422" t="s">
        <v>32</v>
      </c>
      <c r="M3422" t="s">
        <v>20</v>
      </c>
    </row>
    <row r="3423" spans="1:13" ht="15" x14ac:dyDescent="0.25">
      <c r="A3423">
        <v>3422</v>
      </c>
      <c r="B3423">
        <v>42589</v>
      </c>
      <c r="C3423" t="s">
        <v>16</v>
      </c>
      <c r="D3423" t="s">
        <v>3530</v>
      </c>
      <c r="E3423" t="str">
        <f t="shared" si="159"/>
        <v>La Molina,Lima, Lima</v>
      </c>
      <c r="F3423" t="s">
        <v>7</v>
      </c>
      <c r="G3423">
        <v>94</v>
      </c>
      <c r="H3423">
        <f>tabla_ventas[[#This Row],[Precio Venta sin IGV]]-(tabla_ventas[[#This Row],[Precio Venta sin IGV]]*0.4)</f>
        <v>22729.199999999997</v>
      </c>
      <c r="I3423">
        <v>37882</v>
      </c>
      <c r="J3423">
        <f t="shared" si="160"/>
        <v>0.18</v>
      </c>
      <c r="K3423">
        <f t="shared" si="161"/>
        <v>44700.76</v>
      </c>
      <c r="L3423" t="s">
        <v>119</v>
      </c>
      <c r="M3423" t="s">
        <v>13</v>
      </c>
    </row>
    <row r="3424" spans="1:13" ht="15" x14ac:dyDescent="0.25">
      <c r="A3424">
        <v>3423</v>
      </c>
      <c r="B3424">
        <v>42589</v>
      </c>
      <c r="C3424" t="s">
        <v>16</v>
      </c>
      <c r="D3424" t="s">
        <v>3531</v>
      </c>
      <c r="E3424" t="str">
        <f t="shared" si="159"/>
        <v>La Molina,Lima, Lima</v>
      </c>
      <c r="F3424" t="s">
        <v>7</v>
      </c>
      <c r="G3424">
        <v>77</v>
      </c>
      <c r="H3424">
        <f>tabla_ventas[[#This Row],[Precio Venta sin IGV]]-(tabla_ventas[[#This Row],[Precio Venta sin IGV]]*0.4)</f>
        <v>22012.799999999999</v>
      </c>
      <c r="I3424">
        <v>36688</v>
      </c>
      <c r="J3424">
        <f t="shared" si="160"/>
        <v>0.18</v>
      </c>
      <c r="K3424">
        <f t="shared" si="161"/>
        <v>43291.839999999997</v>
      </c>
      <c r="L3424" t="s">
        <v>119</v>
      </c>
      <c r="M3424" t="s">
        <v>13</v>
      </c>
    </row>
    <row r="3425" spans="1:13" ht="15" x14ac:dyDescent="0.25">
      <c r="A3425">
        <v>3424</v>
      </c>
      <c r="B3425">
        <v>42589</v>
      </c>
      <c r="C3425" t="s">
        <v>16</v>
      </c>
      <c r="D3425" t="s">
        <v>3532</v>
      </c>
      <c r="E3425" t="str">
        <f t="shared" si="159"/>
        <v>La Molina,Lima, Lima</v>
      </c>
      <c r="F3425" t="s">
        <v>7</v>
      </c>
      <c r="G3425">
        <v>35</v>
      </c>
      <c r="H3425">
        <f>tabla_ventas[[#This Row],[Precio Venta sin IGV]]-(tabla_ventas[[#This Row],[Precio Venta sin IGV]]*0.4)</f>
        <v>17352.599999999999</v>
      </c>
      <c r="I3425">
        <v>28921</v>
      </c>
      <c r="J3425">
        <f t="shared" si="160"/>
        <v>0.18</v>
      </c>
      <c r="K3425">
        <f t="shared" si="161"/>
        <v>34126.78</v>
      </c>
      <c r="L3425" t="s">
        <v>119</v>
      </c>
      <c r="M3425" t="s">
        <v>13</v>
      </c>
    </row>
    <row r="3426" spans="1:13" ht="15" x14ac:dyDescent="0.25">
      <c r="A3426">
        <v>3425</v>
      </c>
      <c r="B3426">
        <v>42589</v>
      </c>
      <c r="C3426" t="s">
        <v>16</v>
      </c>
      <c r="D3426" t="s">
        <v>3533</v>
      </c>
      <c r="E3426" t="str">
        <f t="shared" si="159"/>
        <v>La Molina,Lima, Lima</v>
      </c>
      <c r="F3426" t="s">
        <v>7</v>
      </c>
      <c r="G3426">
        <v>143</v>
      </c>
      <c r="H3426">
        <f>tabla_ventas[[#This Row],[Precio Venta sin IGV]]-(tabla_ventas[[#This Row],[Precio Venta sin IGV]]*0.4)</f>
        <v>11466.599999999999</v>
      </c>
      <c r="I3426">
        <v>19111</v>
      </c>
      <c r="J3426">
        <f t="shared" si="160"/>
        <v>0.18</v>
      </c>
      <c r="K3426">
        <f t="shared" si="161"/>
        <v>22550.98</v>
      </c>
      <c r="L3426" t="s">
        <v>119</v>
      </c>
      <c r="M3426" t="s">
        <v>13</v>
      </c>
    </row>
    <row r="3427" spans="1:13" ht="15" x14ac:dyDescent="0.25">
      <c r="A3427">
        <v>3426</v>
      </c>
      <c r="B3427">
        <v>42589</v>
      </c>
      <c r="C3427" t="s">
        <v>17</v>
      </c>
      <c r="D3427" t="s">
        <v>3534</v>
      </c>
      <c r="E3427" t="str">
        <f t="shared" si="159"/>
        <v>Surco,Lima,Lima</v>
      </c>
      <c r="F3427" t="s">
        <v>7</v>
      </c>
      <c r="G3427">
        <v>11</v>
      </c>
      <c r="H3427">
        <f>tabla_ventas[[#This Row],[Precio Venta sin IGV]]-(tabla_ventas[[#This Row],[Precio Venta sin IGV]]*0.4)</f>
        <v>15277.199999999999</v>
      </c>
      <c r="I3427">
        <v>25462</v>
      </c>
      <c r="J3427">
        <f t="shared" si="160"/>
        <v>0.18</v>
      </c>
      <c r="K3427">
        <f t="shared" si="161"/>
        <v>30045.16</v>
      </c>
      <c r="L3427" t="s">
        <v>32</v>
      </c>
      <c r="M3427" t="s">
        <v>25</v>
      </c>
    </row>
    <row r="3428" spans="1:13" ht="15" x14ac:dyDescent="0.25">
      <c r="A3428">
        <v>3427</v>
      </c>
      <c r="B3428">
        <v>42589</v>
      </c>
      <c r="C3428" t="s">
        <v>17</v>
      </c>
      <c r="D3428" t="s">
        <v>3535</v>
      </c>
      <c r="E3428" t="str">
        <f t="shared" si="159"/>
        <v>Surco,Lima,Lima</v>
      </c>
      <c r="F3428" t="s">
        <v>7</v>
      </c>
      <c r="G3428">
        <v>111</v>
      </c>
      <c r="H3428">
        <f>tabla_ventas[[#This Row],[Precio Venta sin IGV]]-(tabla_ventas[[#This Row],[Precio Venta sin IGV]]*0.4)</f>
        <v>19906.199999999997</v>
      </c>
      <c r="I3428">
        <v>33177</v>
      </c>
      <c r="J3428">
        <f t="shared" si="160"/>
        <v>0.18</v>
      </c>
      <c r="K3428">
        <f t="shared" si="161"/>
        <v>39148.86</v>
      </c>
      <c r="L3428" t="s">
        <v>32</v>
      </c>
      <c r="M3428" t="s">
        <v>25</v>
      </c>
    </row>
    <row r="3429" spans="1:13" ht="15" x14ac:dyDescent="0.25">
      <c r="A3429">
        <v>3428</v>
      </c>
      <c r="B3429">
        <v>42589</v>
      </c>
      <c r="C3429" t="s">
        <v>17</v>
      </c>
      <c r="D3429" t="s">
        <v>3536</v>
      </c>
      <c r="E3429" t="str">
        <f t="shared" si="159"/>
        <v>Surco,Lima,Lima</v>
      </c>
      <c r="F3429" t="s">
        <v>7</v>
      </c>
      <c r="G3429">
        <v>63</v>
      </c>
      <c r="H3429">
        <f>tabla_ventas[[#This Row],[Precio Venta sin IGV]]-(tabla_ventas[[#This Row],[Precio Venta sin IGV]]*0.4)</f>
        <v>21415.199999999997</v>
      </c>
      <c r="I3429">
        <v>35692</v>
      </c>
      <c r="J3429">
        <f t="shared" si="160"/>
        <v>0.18</v>
      </c>
      <c r="K3429">
        <f t="shared" si="161"/>
        <v>42116.56</v>
      </c>
      <c r="L3429" t="s">
        <v>32</v>
      </c>
      <c r="M3429" t="s">
        <v>25</v>
      </c>
    </row>
    <row r="3430" spans="1:13" ht="15" x14ac:dyDescent="0.25">
      <c r="A3430">
        <v>3429</v>
      </c>
      <c r="B3430">
        <v>42589</v>
      </c>
      <c r="C3430" t="s">
        <v>17</v>
      </c>
      <c r="D3430" t="s">
        <v>3537</v>
      </c>
      <c r="E3430" t="str">
        <f t="shared" si="159"/>
        <v>Surco,Lima,Lima</v>
      </c>
      <c r="F3430" t="s">
        <v>7</v>
      </c>
      <c r="G3430">
        <v>168</v>
      </c>
      <c r="H3430">
        <f>tabla_ventas[[#This Row],[Precio Venta sin IGV]]-(tabla_ventas[[#This Row],[Precio Venta sin IGV]]*0.4)</f>
        <v>19882.8</v>
      </c>
      <c r="I3430">
        <v>33138</v>
      </c>
      <c r="J3430">
        <f t="shared" si="160"/>
        <v>0.18</v>
      </c>
      <c r="K3430">
        <f t="shared" si="161"/>
        <v>39102.839999999997</v>
      </c>
      <c r="L3430" t="s">
        <v>32</v>
      </c>
      <c r="M3430" t="s">
        <v>25</v>
      </c>
    </row>
    <row r="3431" spans="1:13" ht="15" x14ac:dyDescent="0.25">
      <c r="A3431">
        <v>3430</v>
      </c>
      <c r="B3431">
        <v>42589</v>
      </c>
      <c r="C3431" t="s">
        <v>19</v>
      </c>
      <c r="D3431" t="s">
        <v>3538</v>
      </c>
      <c r="E3431" t="str">
        <f t="shared" si="159"/>
        <v>Surco,Lima,Lima</v>
      </c>
      <c r="F3431" t="s">
        <v>7</v>
      </c>
      <c r="G3431">
        <v>96</v>
      </c>
      <c r="H3431">
        <f>tabla_ventas[[#This Row],[Precio Venta sin IGV]]-(tabla_ventas[[#This Row],[Precio Venta sin IGV]]*0.4)</f>
        <v>23869.199999999997</v>
      </c>
      <c r="I3431">
        <v>39782</v>
      </c>
      <c r="J3431">
        <f t="shared" si="160"/>
        <v>0.18</v>
      </c>
      <c r="K3431">
        <f t="shared" si="161"/>
        <v>46942.76</v>
      </c>
      <c r="L3431" t="s">
        <v>32</v>
      </c>
      <c r="M3431" t="s">
        <v>25</v>
      </c>
    </row>
    <row r="3432" spans="1:13" ht="15" x14ac:dyDescent="0.25">
      <c r="A3432">
        <v>3431</v>
      </c>
      <c r="B3432">
        <v>42589</v>
      </c>
      <c r="C3432" t="s">
        <v>19</v>
      </c>
      <c r="D3432" t="s">
        <v>3539</v>
      </c>
      <c r="E3432" t="str">
        <f t="shared" si="159"/>
        <v>Surco,Lima,Lima</v>
      </c>
      <c r="F3432" t="s">
        <v>7</v>
      </c>
      <c r="G3432">
        <v>58</v>
      </c>
      <c r="H3432">
        <f>tabla_ventas[[#This Row],[Precio Venta sin IGV]]-(tabla_ventas[[#This Row],[Precio Venta sin IGV]]*0.4)</f>
        <v>19911</v>
      </c>
      <c r="I3432">
        <v>33185</v>
      </c>
      <c r="J3432">
        <f t="shared" si="160"/>
        <v>0.18</v>
      </c>
      <c r="K3432">
        <f t="shared" si="161"/>
        <v>39158.300000000003</v>
      </c>
      <c r="L3432" t="s">
        <v>32</v>
      </c>
      <c r="M3432" t="s">
        <v>25</v>
      </c>
    </row>
    <row r="3433" spans="1:13" ht="15" x14ac:dyDescent="0.25">
      <c r="A3433">
        <v>3432</v>
      </c>
      <c r="B3433">
        <v>42589</v>
      </c>
      <c r="C3433" t="s">
        <v>19</v>
      </c>
      <c r="D3433" t="s">
        <v>3540</v>
      </c>
      <c r="E3433" t="str">
        <f t="shared" si="159"/>
        <v>Surco,Lima,Lima</v>
      </c>
      <c r="F3433" t="s">
        <v>7</v>
      </c>
      <c r="G3433">
        <v>43</v>
      </c>
      <c r="H3433">
        <f>tabla_ventas[[#This Row],[Precio Venta sin IGV]]-(tabla_ventas[[#This Row],[Precio Venta sin IGV]]*0.4)</f>
        <v>14540.4</v>
      </c>
      <c r="I3433">
        <v>24234</v>
      </c>
      <c r="J3433">
        <f t="shared" si="160"/>
        <v>0.18</v>
      </c>
      <c r="K3433">
        <f t="shared" si="161"/>
        <v>28596.12</v>
      </c>
      <c r="L3433" t="s">
        <v>32</v>
      </c>
      <c r="M3433" t="s">
        <v>25</v>
      </c>
    </row>
    <row r="3434" spans="1:13" ht="15" x14ac:dyDescent="0.25">
      <c r="A3434">
        <v>3433</v>
      </c>
      <c r="B3434">
        <v>42589</v>
      </c>
      <c r="C3434" t="s">
        <v>19</v>
      </c>
      <c r="D3434" t="s">
        <v>3541</v>
      </c>
      <c r="E3434" t="str">
        <f t="shared" si="159"/>
        <v>Surco,Lima,Lima</v>
      </c>
      <c r="F3434" t="s">
        <v>7</v>
      </c>
      <c r="G3434">
        <v>64</v>
      </c>
      <c r="H3434">
        <f>tabla_ventas[[#This Row],[Precio Venta sin IGV]]-(tabla_ventas[[#This Row],[Precio Venta sin IGV]]*0.4)</f>
        <v>18074.400000000001</v>
      </c>
      <c r="I3434">
        <v>30124</v>
      </c>
      <c r="J3434">
        <f t="shared" si="160"/>
        <v>0.18</v>
      </c>
      <c r="K3434">
        <f t="shared" si="161"/>
        <v>35546.32</v>
      </c>
      <c r="L3434" t="s">
        <v>32</v>
      </c>
      <c r="M3434" t="s">
        <v>25</v>
      </c>
    </row>
    <row r="3435" spans="1:13" ht="15" x14ac:dyDescent="0.25">
      <c r="A3435">
        <v>3434</v>
      </c>
      <c r="B3435">
        <v>42589</v>
      </c>
      <c r="C3435" t="s">
        <v>19</v>
      </c>
      <c r="D3435" t="s">
        <v>3542</v>
      </c>
      <c r="E3435" t="str">
        <f t="shared" si="159"/>
        <v>Ate,Lima,Lima</v>
      </c>
      <c r="F3435" t="s">
        <v>7</v>
      </c>
      <c r="G3435">
        <v>99</v>
      </c>
      <c r="H3435">
        <f>tabla_ventas[[#This Row],[Precio Venta sin IGV]]-(tabla_ventas[[#This Row],[Precio Venta sin IGV]]*0.4)</f>
        <v>18051</v>
      </c>
      <c r="I3435">
        <v>30085</v>
      </c>
      <c r="J3435">
        <f t="shared" si="160"/>
        <v>0.18</v>
      </c>
      <c r="K3435">
        <f t="shared" si="161"/>
        <v>35500.300000000003</v>
      </c>
      <c r="L3435" t="s">
        <v>31</v>
      </c>
      <c r="M3435" t="s">
        <v>23</v>
      </c>
    </row>
    <row r="3436" spans="1:13" ht="15" x14ac:dyDescent="0.25">
      <c r="A3436">
        <v>3435</v>
      </c>
      <c r="B3436">
        <v>42589</v>
      </c>
      <c r="C3436" t="s">
        <v>19</v>
      </c>
      <c r="D3436" t="s">
        <v>3543</v>
      </c>
      <c r="E3436" t="str">
        <f t="shared" si="159"/>
        <v>Ate,Lima,Lima</v>
      </c>
      <c r="F3436" t="s">
        <v>7</v>
      </c>
      <c r="G3436">
        <v>67</v>
      </c>
      <c r="H3436">
        <f>tabla_ventas[[#This Row],[Precio Venta sin IGV]]-(tabla_ventas[[#This Row],[Precio Venta sin IGV]]*0.4)</f>
        <v>19178.400000000001</v>
      </c>
      <c r="I3436">
        <v>31964</v>
      </c>
      <c r="J3436">
        <f t="shared" si="160"/>
        <v>0.18</v>
      </c>
      <c r="K3436">
        <f t="shared" si="161"/>
        <v>37717.519999999997</v>
      </c>
      <c r="L3436" t="s">
        <v>31</v>
      </c>
      <c r="M3436" t="s">
        <v>23</v>
      </c>
    </row>
    <row r="3437" spans="1:13" ht="15" x14ac:dyDescent="0.25">
      <c r="A3437">
        <v>3436</v>
      </c>
      <c r="B3437">
        <v>42589</v>
      </c>
      <c r="C3437" t="s">
        <v>19</v>
      </c>
      <c r="D3437" t="s">
        <v>3544</v>
      </c>
      <c r="E3437" t="str">
        <f t="shared" si="159"/>
        <v>Ate,Lima,Lima</v>
      </c>
      <c r="F3437" t="s">
        <v>7</v>
      </c>
      <c r="G3437">
        <v>105</v>
      </c>
      <c r="H3437">
        <f>tabla_ventas[[#This Row],[Precio Venta sin IGV]]-(tabla_ventas[[#This Row],[Precio Venta sin IGV]]*0.4)</f>
        <v>16195.8</v>
      </c>
      <c r="I3437">
        <v>26993</v>
      </c>
      <c r="J3437">
        <f t="shared" si="160"/>
        <v>0.18</v>
      </c>
      <c r="K3437">
        <f t="shared" si="161"/>
        <v>31851.739999999998</v>
      </c>
      <c r="L3437" t="s">
        <v>31</v>
      </c>
      <c r="M3437" t="s">
        <v>23</v>
      </c>
    </row>
    <row r="3438" spans="1:13" ht="15" x14ac:dyDescent="0.25">
      <c r="A3438">
        <v>3437</v>
      </c>
      <c r="B3438">
        <v>42589</v>
      </c>
      <c r="C3438" t="s">
        <v>19</v>
      </c>
      <c r="D3438" t="s">
        <v>3545</v>
      </c>
      <c r="E3438" t="str">
        <f t="shared" si="159"/>
        <v>Ate,Lima,Lima</v>
      </c>
      <c r="F3438" t="s">
        <v>7</v>
      </c>
      <c r="G3438">
        <v>141</v>
      </c>
      <c r="H3438">
        <f>tabla_ventas[[#This Row],[Precio Venta sin IGV]]-(tabla_ventas[[#This Row],[Precio Venta sin IGV]]*0.4)</f>
        <v>21110.400000000001</v>
      </c>
      <c r="I3438">
        <v>35184</v>
      </c>
      <c r="J3438">
        <f t="shared" si="160"/>
        <v>0.18</v>
      </c>
      <c r="K3438">
        <f t="shared" si="161"/>
        <v>41517.120000000003</v>
      </c>
      <c r="L3438" t="s">
        <v>31</v>
      </c>
      <c r="M3438" t="s">
        <v>23</v>
      </c>
    </row>
    <row r="3439" spans="1:13" ht="15" x14ac:dyDescent="0.25">
      <c r="A3439">
        <v>3438</v>
      </c>
      <c r="B3439">
        <v>42589</v>
      </c>
      <c r="C3439" t="s">
        <v>24</v>
      </c>
      <c r="D3439" t="s">
        <v>3546</v>
      </c>
      <c r="E3439" t="str">
        <f t="shared" si="159"/>
        <v>La Molina,Lima, Lima</v>
      </c>
      <c r="F3439" t="s">
        <v>7</v>
      </c>
      <c r="G3439">
        <v>114</v>
      </c>
      <c r="H3439">
        <f>tabla_ventas[[#This Row],[Precio Venta sin IGV]]-(tabla_ventas[[#This Row],[Precio Venta sin IGV]]*0.4)</f>
        <v>20908.8</v>
      </c>
      <c r="I3439">
        <v>34848</v>
      </c>
      <c r="J3439">
        <f t="shared" si="160"/>
        <v>0.18</v>
      </c>
      <c r="K3439">
        <f t="shared" si="161"/>
        <v>41120.639999999999</v>
      </c>
      <c r="L3439" t="s">
        <v>119</v>
      </c>
      <c r="M3439" t="s">
        <v>13</v>
      </c>
    </row>
    <row r="3440" spans="1:13" ht="15" x14ac:dyDescent="0.25">
      <c r="A3440">
        <v>3439</v>
      </c>
      <c r="B3440">
        <v>42589</v>
      </c>
      <c r="C3440" t="s">
        <v>24</v>
      </c>
      <c r="D3440" t="s">
        <v>3547</v>
      </c>
      <c r="E3440" t="str">
        <f t="shared" si="159"/>
        <v>La Molina,Lima, Lima</v>
      </c>
      <c r="F3440" t="s">
        <v>7</v>
      </c>
      <c r="G3440">
        <v>119</v>
      </c>
      <c r="H3440">
        <f>tabla_ventas[[#This Row],[Precio Venta sin IGV]]-(tabla_ventas[[#This Row],[Precio Venta sin IGV]]*0.4)</f>
        <v>13599.6</v>
      </c>
      <c r="I3440">
        <v>22666</v>
      </c>
      <c r="J3440">
        <f t="shared" si="160"/>
        <v>0.18</v>
      </c>
      <c r="K3440">
        <f t="shared" si="161"/>
        <v>26745.88</v>
      </c>
      <c r="L3440" t="s">
        <v>119</v>
      </c>
      <c r="M3440" t="s">
        <v>13</v>
      </c>
    </row>
    <row r="3441" spans="1:13" ht="15" x14ac:dyDescent="0.25">
      <c r="A3441">
        <v>3440</v>
      </c>
      <c r="B3441">
        <v>42589</v>
      </c>
      <c r="C3441" t="s">
        <v>24</v>
      </c>
      <c r="D3441" t="s">
        <v>3548</v>
      </c>
      <c r="E3441" t="str">
        <f t="shared" si="159"/>
        <v>La Molina,Lima, Lima</v>
      </c>
      <c r="F3441" t="s">
        <v>7</v>
      </c>
      <c r="G3441">
        <v>150</v>
      </c>
      <c r="H3441">
        <f>tabla_ventas[[#This Row],[Precio Venta sin IGV]]-(tabla_ventas[[#This Row],[Precio Venta sin IGV]]*0.4)</f>
        <v>21951.599999999999</v>
      </c>
      <c r="I3441">
        <v>36586</v>
      </c>
      <c r="J3441">
        <f t="shared" si="160"/>
        <v>0.18</v>
      </c>
      <c r="K3441">
        <f t="shared" si="161"/>
        <v>43171.479999999996</v>
      </c>
      <c r="L3441" t="s">
        <v>119</v>
      </c>
      <c r="M3441" t="s">
        <v>13</v>
      </c>
    </row>
    <row r="3442" spans="1:13" ht="15" x14ac:dyDescent="0.25">
      <c r="A3442">
        <v>3441</v>
      </c>
      <c r="B3442">
        <v>42589</v>
      </c>
      <c r="C3442" t="s">
        <v>24</v>
      </c>
      <c r="D3442" t="s">
        <v>3549</v>
      </c>
      <c r="E3442" t="str">
        <f t="shared" si="159"/>
        <v>La Molina,Lima, Lima</v>
      </c>
      <c r="F3442" t="s">
        <v>7</v>
      </c>
      <c r="G3442">
        <v>43</v>
      </c>
      <c r="H3442">
        <f>tabla_ventas[[#This Row],[Precio Venta sin IGV]]-(tabla_ventas[[#This Row],[Precio Venta sin IGV]]*0.4)</f>
        <v>18816</v>
      </c>
      <c r="I3442">
        <v>31360</v>
      </c>
      <c r="J3442">
        <f t="shared" si="160"/>
        <v>0.18</v>
      </c>
      <c r="K3442">
        <f t="shared" si="161"/>
        <v>37004.800000000003</v>
      </c>
      <c r="L3442" t="s">
        <v>119</v>
      </c>
      <c r="M3442" t="s">
        <v>13</v>
      </c>
    </row>
    <row r="3443" spans="1:13" ht="15" x14ac:dyDescent="0.25">
      <c r="A3443">
        <v>3442</v>
      </c>
      <c r="B3443">
        <v>42588</v>
      </c>
      <c r="C3443" t="s">
        <v>27</v>
      </c>
      <c r="D3443" t="s">
        <v>3550</v>
      </c>
      <c r="E3443" t="str">
        <f t="shared" si="159"/>
        <v>Surco,Lima,Lima</v>
      </c>
      <c r="F3443" t="s">
        <v>12</v>
      </c>
      <c r="G3443">
        <v>27</v>
      </c>
      <c r="H3443">
        <f>tabla_ventas[[#This Row],[Precio Venta sin IGV]]-(tabla_ventas[[#This Row],[Precio Venta sin IGV]]*0.4)</f>
        <v>16608.599999999999</v>
      </c>
      <c r="I3443">
        <v>27681</v>
      </c>
      <c r="J3443">
        <f t="shared" si="160"/>
        <v>0.18</v>
      </c>
      <c r="K3443">
        <f t="shared" si="161"/>
        <v>32663.58</v>
      </c>
      <c r="L3443" t="s">
        <v>32</v>
      </c>
      <c r="M3443" t="s">
        <v>26</v>
      </c>
    </row>
    <row r="3444" spans="1:13" ht="15" x14ac:dyDescent="0.25">
      <c r="A3444">
        <v>3443</v>
      </c>
      <c r="B3444">
        <v>42588</v>
      </c>
      <c r="C3444" t="s">
        <v>27</v>
      </c>
      <c r="D3444" t="s">
        <v>3551</v>
      </c>
      <c r="E3444" t="str">
        <f t="shared" si="159"/>
        <v>Surco,Lima,Lima</v>
      </c>
      <c r="F3444" t="s">
        <v>12</v>
      </c>
      <c r="G3444">
        <v>160</v>
      </c>
      <c r="H3444">
        <f>tabla_ventas[[#This Row],[Precio Venta sin IGV]]-(tabla_ventas[[#This Row],[Precio Venta sin IGV]]*0.4)</f>
        <v>19420.199999999997</v>
      </c>
      <c r="I3444">
        <v>32367</v>
      </c>
      <c r="J3444">
        <f t="shared" si="160"/>
        <v>0.18</v>
      </c>
      <c r="K3444">
        <f t="shared" si="161"/>
        <v>38193.06</v>
      </c>
      <c r="L3444" t="s">
        <v>32</v>
      </c>
      <c r="M3444" t="s">
        <v>26</v>
      </c>
    </row>
    <row r="3445" spans="1:13" ht="15" x14ac:dyDescent="0.25">
      <c r="A3445">
        <v>3444</v>
      </c>
      <c r="B3445">
        <v>42588</v>
      </c>
      <c r="C3445" t="s">
        <v>27</v>
      </c>
      <c r="D3445" t="s">
        <v>3552</v>
      </c>
      <c r="E3445" t="str">
        <f t="shared" si="159"/>
        <v>Surco,Lima,Lima</v>
      </c>
      <c r="F3445" t="s">
        <v>12</v>
      </c>
      <c r="G3445">
        <v>174</v>
      </c>
      <c r="H3445">
        <f>tabla_ventas[[#This Row],[Precio Venta sin IGV]]-(tabla_ventas[[#This Row],[Precio Venta sin IGV]]*0.4)</f>
        <v>13495.8</v>
      </c>
      <c r="I3445">
        <v>22493</v>
      </c>
      <c r="J3445">
        <f t="shared" si="160"/>
        <v>0.18</v>
      </c>
      <c r="K3445">
        <f t="shared" si="161"/>
        <v>26541.739999999998</v>
      </c>
      <c r="L3445" t="s">
        <v>32</v>
      </c>
      <c r="M3445" t="s">
        <v>26</v>
      </c>
    </row>
    <row r="3446" spans="1:13" ht="15" x14ac:dyDescent="0.25">
      <c r="A3446">
        <v>3445</v>
      </c>
      <c r="B3446">
        <v>42587</v>
      </c>
      <c r="C3446" t="s">
        <v>11</v>
      </c>
      <c r="D3446" t="s">
        <v>3553</v>
      </c>
      <c r="E3446" t="str">
        <f t="shared" si="159"/>
        <v>San Miguel, Lima, Lima</v>
      </c>
      <c r="F3446" t="s">
        <v>7</v>
      </c>
      <c r="G3446">
        <v>2</v>
      </c>
      <c r="H3446">
        <f>tabla_ventas[[#This Row],[Precio Venta sin IGV]]-(tabla_ventas[[#This Row],[Precio Venta sin IGV]]*0.4)</f>
        <v>22683.599999999999</v>
      </c>
      <c r="I3446">
        <v>37806</v>
      </c>
      <c r="J3446">
        <f t="shared" si="160"/>
        <v>0.18</v>
      </c>
      <c r="K3446">
        <f t="shared" si="161"/>
        <v>44611.08</v>
      </c>
      <c r="L3446" t="s">
        <v>30</v>
      </c>
      <c r="M3446" t="s">
        <v>14</v>
      </c>
    </row>
    <row r="3447" spans="1:13" ht="15" x14ac:dyDescent="0.25">
      <c r="A3447">
        <v>3446</v>
      </c>
      <c r="B3447">
        <v>42587</v>
      </c>
      <c r="C3447" t="s">
        <v>11</v>
      </c>
      <c r="D3447" t="s">
        <v>3554</v>
      </c>
      <c r="E3447" t="str">
        <f t="shared" si="159"/>
        <v>San Miguel, Lima, Lima</v>
      </c>
      <c r="F3447" t="s">
        <v>7</v>
      </c>
      <c r="G3447">
        <v>79</v>
      </c>
      <c r="H3447">
        <f>tabla_ventas[[#This Row],[Precio Venta sin IGV]]-(tabla_ventas[[#This Row],[Precio Venta sin IGV]]*0.4)</f>
        <v>21113.4</v>
      </c>
      <c r="I3447">
        <v>35189</v>
      </c>
      <c r="J3447">
        <f t="shared" si="160"/>
        <v>0.18</v>
      </c>
      <c r="K3447">
        <f t="shared" si="161"/>
        <v>41523.019999999997</v>
      </c>
      <c r="L3447" t="s">
        <v>30</v>
      </c>
      <c r="M3447" t="s">
        <v>14</v>
      </c>
    </row>
    <row r="3448" spans="1:13" ht="15" x14ac:dyDescent="0.25">
      <c r="A3448">
        <v>3447</v>
      </c>
      <c r="B3448">
        <v>42587</v>
      </c>
      <c r="C3448" t="s">
        <v>11</v>
      </c>
      <c r="D3448" t="s">
        <v>3555</v>
      </c>
      <c r="E3448" t="str">
        <f t="shared" si="159"/>
        <v>San Miguel, Lima, Lima</v>
      </c>
      <c r="F3448" t="s">
        <v>7</v>
      </c>
      <c r="G3448">
        <v>159</v>
      </c>
      <c r="H3448">
        <f>tabla_ventas[[#This Row],[Precio Venta sin IGV]]-(tabla_ventas[[#This Row],[Precio Venta sin IGV]]*0.4)</f>
        <v>14313.6</v>
      </c>
      <c r="I3448">
        <v>23856</v>
      </c>
      <c r="J3448">
        <f t="shared" si="160"/>
        <v>0.18</v>
      </c>
      <c r="K3448">
        <f t="shared" si="161"/>
        <v>28150.080000000002</v>
      </c>
      <c r="L3448" t="s">
        <v>30</v>
      </c>
      <c r="M3448" t="s">
        <v>14</v>
      </c>
    </row>
    <row r="3449" spans="1:13" ht="15" x14ac:dyDescent="0.25">
      <c r="A3449">
        <v>3448</v>
      </c>
      <c r="B3449">
        <v>42587</v>
      </c>
      <c r="C3449" t="s">
        <v>11</v>
      </c>
      <c r="D3449" t="s">
        <v>3556</v>
      </c>
      <c r="E3449" t="str">
        <f t="shared" si="159"/>
        <v>San Miguel, Lima, Lima</v>
      </c>
      <c r="F3449" t="s">
        <v>7</v>
      </c>
      <c r="G3449">
        <v>110</v>
      </c>
      <c r="H3449">
        <f>tabla_ventas[[#This Row],[Precio Venta sin IGV]]-(tabla_ventas[[#This Row],[Precio Venta sin IGV]]*0.4)</f>
        <v>23185.8</v>
      </c>
      <c r="I3449">
        <v>38643</v>
      </c>
      <c r="J3449">
        <f t="shared" si="160"/>
        <v>0.18</v>
      </c>
      <c r="K3449">
        <f t="shared" si="161"/>
        <v>45598.74</v>
      </c>
      <c r="L3449" t="s">
        <v>30</v>
      </c>
      <c r="M3449" t="s">
        <v>14</v>
      </c>
    </row>
    <row r="3450" spans="1:13" ht="15" x14ac:dyDescent="0.25">
      <c r="A3450">
        <v>3449</v>
      </c>
      <c r="B3450">
        <v>42587</v>
      </c>
      <c r="C3450" t="s">
        <v>17</v>
      </c>
      <c r="D3450" t="s">
        <v>3557</v>
      </c>
      <c r="E3450" t="str">
        <f t="shared" si="159"/>
        <v>Surco,Lima,Lima</v>
      </c>
      <c r="F3450" t="s">
        <v>7</v>
      </c>
      <c r="G3450">
        <v>94</v>
      </c>
      <c r="H3450">
        <f>tabla_ventas[[#This Row],[Precio Venta sin IGV]]-(tabla_ventas[[#This Row],[Precio Venta sin IGV]]*0.4)</f>
        <v>23379.599999999999</v>
      </c>
      <c r="I3450">
        <v>38966</v>
      </c>
      <c r="J3450">
        <f t="shared" si="160"/>
        <v>0.18</v>
      </c>
      <c r="K3450">
        <f t="shared" si="161"/>
        <v>45979.88</v>
      </c>
      <c r="L3450" t="s">
        <v>32</v>
      </c>
      <c r="M3450" t="s">
        <v>18</v>
      </c>
    </row>
    <row r="3451" spans="1:13" ht="15" x14ac:dyDescent="0.25">
      <c r="A3451">
        <v>3450</v>
      </c>
      <c r="B3451">
        <v>42587</v>
      </c>
      <c r="C3451" t="s">
        <v>17</v>
      </c>
      <c r="D3451" t="s">
        <v>3558</v>
      </c>
      <c r="E3451" t="str">
        <f t="shared" si="159"/>
        <v>Surco,Lima,Lima</v>
      </c>
      <c r="F3451" t="s">
        <v>7</v>
      </c>
      <c r="G3451">
        <v>13</v>
      </c>
      <c r="H3451">
        <f>tabla_ventas[[#This Row],[Precio Venta sin IGV]]-(tabla_ventas[[#This Row],[Precio Venta sin IGV]]*0.4)</f>
        <v>10962.599999999999</v>
      </c>
      <c r="I3451">
        <v>18271</v>
      </c>
      <c r="J3451">
        <f t="shared" si="160"/>
        <v>0.18</v>
      </c>
      <c r="K3451">
        <f t="shared" si="161"/>
        <v>21559.78</v>
      </c>
      <c r="L3451" t="s">
        <v>32</v>
      </c>
      <c r="M3451" t="s">
        <v>18</v>
      </c>
    </row>
    <row r="3452" spans="1:13" ht="15" x14ac:dyDescent="0.25">
      <c r="A3452">
        <v>3451</v>
      </c>
      <c r="B3452">
        <v>42587</v>
      </c>
      <c r="C3452" t="s">
        <v>17</v>
      </c>
      <c r="D3452" t="s">
        <v>3559</v>
      </c>
      <c r="E3452" t="str">
        <f t="shared" si="159"/>
        <v>Surco,Lima,Lima</v>
      </c>
      <c r="F3452" t="s">
        <v>7</v>
      </c>
      <c r="G3452">
        <v>29</v>
      </c>
      <c r="H3452">
        <f>tabla_ventas[[#This Row],[Precio Venta sin IGV]]-(tabla_ventas[[#This Row],[Precio Venta sin IGV]]*0.4)</f>
        <v>23107.8</v>
      </c>
      <c r="I3452">
        <v>38513</v>
      </c>
      <c r="J3452">
        <f t="shared" si="160"/>
        <v>0.18</v>
      </c>
      <c r="K3452">
        <f t="shared" si="161"/>
        <v>45445.34</v>
      </c>
      <c r="L3452" t="s">
        <v>32</v>
      </c>
      <c r="M3452" t="s">
        <v>18</v>
      </c>
    </row>
    <row r="3453" spans="1:13" ht="15" x14ac:dyDescent="0.25">
      <c r="A3453">
        <v>3452</v>
      </c>
      <c r="B3453">
        <v>42587</v>
      </c>
      <c r="C3453" t="s">
        <v>17</v>
      </c>
      <c r="D3453" t="s">
        <v>3560</v>
      </c>
      <c r="E3453" t="str">
        <f t="shared" si="159"/>
        <v>Surco,Lima,Lima</v>
      </c>
      <c r="F3453" t="s">
        <v>7</v>
      </c>
      <c r="G3453">
        <v>14</v>
      </c>
      <c r="H3453">
        <f>tabla_ventas[[#This Row],[Precio Venta sin IGV]]-(tabla_ventas[[#This Row],[Precio Venta sin IGV]]*0.4)</f>
        <v>20867.400000000001</v>
      </c>
      <c r="I3453">
        <v>34779</v>
      </c>
      <c r="J3453">
        <f t="shared" si="160"/>
        <v>0.18</v>
      </c>
      <c r="K3453">
        <f t="shared" si="161"/>
        <v>41039.22</v>
      </c>
      <c r="L3453" t="s">
        <v>32</v>
      </c>
      <c r="M3453" t="s">
        <v>18</v>
      </c>
    </row>
    <row r="3454" spans="1:13" ht="15" x14ac:dyDescent="0.25">
      <c r="A3454">
        <v>3453</v>
      </c>
      <c r="B3454">
        <v>42587</v>
      </c>
      <c r="C3454" t="s">
        <v>24</v>
      </c>
      <c r="D3454" t="s">
        <v>3561</v>
      </c>
      <c r="E3454" t="str">
        <f t="shared" si="159"/>
        <v>Surco,Lima,Lima</v>
      </c>
      <c r="F3454" t="s">
        <v>7</v>
      </c>
      <c r="G3454">
        <v>105</v>
      </c>
      <c r="H3454">
        <f>tabla_ventas[[#This Row],[Precio Venta sin IGV]]-(tabla_ventas[[#This Row],[Precio Venta sin IGV]]*0.4)</f>
        <v>23643</v>
      </c>
      <c r="I3454">
        <v>39405</v>
      </c>
      <c r="J3454">
        <f t="shared" si="160"/>
        <v>0.18</v>
      </c>
      <c r="K3454">
        <f t="shared" si="161"/>
        <v>46497.9</v>
      </c>
      <c r="L3454" t="s">
        <v>32</v>
      </c>
      <c r="M3454" t="s">
        <v>20</v>
      </c>
    </row>
    <row r="3455" spans="1:13" ht="15" x14ac:dyDescent="0.25">
      <c r="A3455">
        <v>3454</v>
      </c>
      <c r="B3455">
        <v>42587</v>
      </c>
      <c r="C3455" t="s">
        <v>24</v>
      </c>
      <c r="D3455" t="s">
        <v>3562</v>
      </c>
      <c r="E3455" t="str">
        <f t="shared" si="159"/>
        <v>Surco,Lima,Lima</v>
      </c>
      <c r="F3455" t="s">
        <v>7</v>
      </c>
      <c r="G3455">
        <v>128</v>
      </c>
      <c r="H3455">
        <f>tabla_ventas[[#This Row],[Precio Venta sin IGV]]-(tabla_ventas[[#This Row],[Precio Venta sin IGV]]*0.4)</f>
        <v>20133.599999999999</v>
      </c>
      <c r="I3455">
        <v>33556</v>
      </c>
      <c r="J3455">
        <f t="shared" si="160"/>
        <v>0.18</v>
      </c>
      <c r="K3455">
        <f t="shared" si="161"/>
        <v>39596.080000000002</v>
      </c>
      <c r="L3455" t="s">
        <v>32</v>
      </c>
      <c r="M3455" t="s">
        <v>20</v>
      </c>
    </row>
    <row r="3456" spans="1:13" ht="15" x14ac:dyDescent="0.25">
      <c r="A3456">
        <v>3455</v>
      </c>
      <c r="B3456">
        <v>42587</v>
      </c>
      <c r="C3456" t="s">
        <v>24</v>
      </c>
      <c r="D3456" t="s">
        <v>3563</v>
      </c>
      <c r="E3456" t="str">
        <f t="shared" si="159"/>
        <v>Surco,Lima,Lima</v>
      </c>
      <c r="F3456" t="s">
        <v>7</v>
      </c>
      <c r="G3456">
        <v>2</v>
      </c>
      <c r="H3456">
        <f>tabla_ventas[[#This Row],[Precio Venta sin IGV]]-(tabla_ventas[[#This Row],[Precio Venta sin IGV]]*0.4)</f>
        <v>11956.8</v>
      </c>
      <c r="I3456">
        <v>19928</v>
      </c>
      <c r="J3456">
        <f t="shared" si="160"/>
        <v>0.18</v>
      </c>
      <c r="K3456">
        <f t="shared" si="161"/>
        <v>23515.040000000001</v>
      </c>
      <c r="L3456" t="s">
        <v>32</v>
      </c>
      <c r="M3456" t="s">
        <v>20</v>
      </c>
    </row>
    <row r="3457" spans="1:13" ht="15" x14ac:dyDescent="0.25">
      <c r="A3457">
        <v>3456</v>
      </c>
      <c r="B3457">
        <v>42587</v>
      </c>
      <c r="C3457" t="s">
        <v>24</v>
      </c>
      <c r="D3457" t="s">
        <v>3564</v>
      </c>
      <c r="E3457" t="str">
        <f t="shared" si="159"/>
        <v>Surco,Lima,Lima</v>
      </c>
      <c r="F3457" t="s">
        <v>7</v>
      </c>
      <c r="G3457">
        <v>49</v>
      </c>
      <c r="H3457">
        <f>tabla_ventas[[#This Row],[Precio Venta sin IGV]]-(tabla_ventas[[#This Row],[Precio Venta sin IGV]]*0.4)</f>
        <v>23841</v>
      </c>
      <c r="I3457">
        <v>39735</v>
      </c>
      <c r="J3457">
        <f t="shared" si="160"/>
        <v>0.18</v>
      </c>
      <c r="K3457">
        <f t="shared" si="161"/>
        <v>46887.3</v>
      </c>
      <c r="L3457" t="s">
        <v>32</v>
      </c>
      <c r="M3457" t="s">
        <v>20</v>
      </c>
    </row>
    <row r="3458" spans="1:13" ht="15" x14ac:dyDescent="0.25">
      <c r="A3458">
        <v>3457</v>
      </c>
      <c r="B3458">
        <v>42587</v>
      </c>
      <c r="C3458" t="s">
        <v>24</v>
      </c>
      <c r="D3458" t="s">
        <v>3565</v>
      </c>
      <c r="E3458" t="str">
        <f t="shared" ref="E3458:E3521" si="162">IF(L3458="San Miguel","San Miguel, Lima, Lima",IF(L3458="La Molina","La Molina,Lima, Lima",IF(L3458="Ate","Ate,Lima,Lima","Surco,Lima,Lima")))</f>
        <v>Surco,Lima,Lima</v>
      </c>
      <c r="F3458" t="s">
        <v>7</v>
      </c>
      <c r="G3458">
        <v>82</v>
      </c>
      <c r="H3458">
        <f>tabla_ventas[[#This Row],[Precio Venta sin IGV]]-(tabla_ventas[[#This Row],[Precio Venta sin IGV]]*0.4)</f>
        <v>19390.8</v>
      </c>
      <c r="I3458">
        <v>32318</v>
      </c>
      <c r="J3458">
        <f t="shared" ref="J3458:J3521" si="163">IF(I3458&gt;20000&lt;25000,18%,IF(I3458&gt;25001,18%,18%))</f>
        <v>0.18</v>
      </c>
      <c r="K3458">
        <f t="shared" ref="K3458:K3521" si="164">I3458+I3458*J3458</f>
        <v>38135.24</v>
      </c>
      <c r="L3458" t="s">
        <v>32</v>
      </c>
      <c r="M3458" t="s">
        <v>21</v>
      </c>
    </row>
    <row r="3459" spans="1:13" ht="15" x14ac:dyDescent="0.25">
      <c r="A3459">
        <v>3458</v>
      </c>
      <c r="B3459">
        <v>42587</v>
      </c>
      <c r="C3459" t="s">
        <v>24</v>
      </c>
      <c r="D3459" t="s">
        <v>3566</v>
      </c>
      <c r="E3459" t="str">
        <f t="shared" si="162"/>
        <v>Surco,Lima,Lima</v>
      </c>
      <c r="F3459" t="s">
        <v>7</v>
      </c>
      <c r="G3459">
        <v>170</v>
      </c>
      <c r="H3459">
        <f>tabla_ventas[[#This Row],[Precio Venta sin IGV]]-(tabla_ventas[[#This Row],[Precio Venta sin IGV]]*0.4)</f>
        <v>22764.6</v>
      </c>
      <c r="I3459">
        <v>37941</v>
      </c>
      <c r="J3459">
        <f t="shared" si="163"/>
        <v>0.18</v>
      </c>
      <c r="K3459">
        <f t="shared" si="164"/>
        <v>44770.38</v>
      </c>
      <c r="L3459" t="s">
        <v>32</v>
      </c>
      <c r="M3459" t="s">
        <v>21</v>
      </c>
    </row>
    <row r="3460" spans="1:13" ht="15" x14ac:dyDescent="0.25">
      <c r="A3460">
        <v>3459</v>
      </c>
      <c r="B3460">
        <v>42587</v>
      </c>
      <c r="C3460" t="s">
        <v>24</v>
      </c>
      <c r="D3460" t="s">
        <v>3567</v>
      </c>
      <c r="E3460" t="str">
        <f t="shared" si="162"/>
        <v>Surco,Lima,Lima</v>
      </c>
      <c r="F3460" t="s">
        <v>7</v>
      </c>
      <c r="G3460">
        <v>72</v>
      </c>
      <c r="H3460">
        <f>tabla_ventas[[#This Row],[Precio Venta sin IGV]]-(tabla_ventas[[#This Row],[Precio Venta sin IGV]]*0.4)</f>
        <v>16458.599999999999</v>
      </c>
      <c r="I3460">
        <v>27431</v>
      </c>
      <c r="J3460">
        <f t="shared" si="163"/>
        <v>0.18</v>
      </c>
      <c r="K3460">
        <f t="shared" si="164"/>
        <v>32368.58</v>
      </c>
      <c r="L3460" t="s">
        <v>32</v>
      </c>
      <c r="M3460" t="s">
        <v>21</v>
      </c>
    </row>
    <row r="3461" spans="1:13" ht="15" x14ac:dyDescent="0.25">
      <c r="A3461">
        <v>3460</v>
      </c>
      <c r="B3461">
        <v>42587</v>
      </c>
      <c r="C3461" t="s">
        <v>24</v>
      </c>
      <c r="D3461" t="s">
        <v>3568</v>
      </c>
      <c r="E3461" t="str">
        <f t="shared" si="162"/>
        <v>Surco,Lima,Lima</v>
      </c>
      <c r="F3461" t="s">
        <v>7</v>
      </c>
      <c r="G3461">
        <v>49</v>
      </c>
      <c r="H3461">
        <f>tabla_ventas[[#This Row],[Precio Venta sin IGV]]-(tabla_ventas[[#This Row],[Precio Venta sin IGV]]*0.4)</f>
        <v>18895.8</v>
      </c>
      <c r="I3461">
        <v>31493</v>
      </c>
      <c r="J3461">
        <f t="shared" si="163"/>
        <v>0.18</v>
      </c>
      <c r="K3461">
        <f t="shared" si="164"/>
        <v>37161.74</v>
      </c>
      <c r="L3461" t="s">
        <v>32</v>
      </c>
      <c r="M3461" t="s">
        <v>21</v>
      </c>
    </row>
    <row r="3462" spans="1:13" ht="15" x14ac:dyDescent="0.25">
      <c r="A3462">
        <v>3461</v>
      </c>
      <c r="B3462">
        <v>42586</v>
      </c>
      <c r="C3462" t="s">
        <v>6</v>
      </c>
      <c r="D3462" t="s">
        <v>3569</v>
      </c>
      <c r="E3462" t="str">
        <f t="shared" si="162"/>
        <v>Surco,Lima,Lima</v>
      </c>
      <c r="F3462" t="s">
        <v>7</v>
      </c>
      <c r="G3462">
        <v>133</v>
      </c>
      <c r="H3462">
        <f>tabla_ventas[[#This Row],[Precio Venta sin IGV]]-(tabla_ventas[[#This Row],[Precio Venta sin IGV]]*0.4)</f>
        <v>16794.599999999999</v>
      </c>
      <c r="I3462">
        <v>27991</v>
      </c>
      <c r="J3462">
        <f t="shared" si="163"/>
        <v>0.18</v>
      </c>
      <c r="K3462">
        <f t="shared" si="164"/>
        <v>33029.379999999997</v>
      </c>
      <c r="L3462" t="s">
        <v>32</v>
      </c>
      <c r="M3462" t="s">
        <v>20</v>
      </c>
    </row>
    <row r="3463" spans="1:13" ht="15" x14ac:dyDescent="0.25">
      <c r="A3463">
        <v>3462</v>
      </c>
      <c r="B3463">
        <v>42586</v>
      </c>
      <c r="C3463" t="s">
        <v>6</v>
      </c>
      <c r="D3463" t="s">
        <v>3570</v>
      </c>
      <c r="E3463" t="str">
        <f t="shared" si="162"/>
        <v>Surco,Lima,Lima</v>
      </c>
      <c r="F3463" t="s">
        <v>7</v>
      </c>
      <c r="G3463">
        <v>110</v>
      </c>
      <c r="H3463">
        <f>tabla_ventas[[#This Row],[Precio Venta sin IGV]]-(tabla_ventas[[#This Row],[Precio Venta sin IGV]]*0.4)</f>
        <v>14855.4</v>
      </c>
      <c r="I3463">
        <v>24759</v>
      </c>
      <c r="J3463">
        <f t="shared" si="163"/>
        <v>0.18</v>
      </c>
      <c r="K3463">
        <f t="shared" si="164"/>
        <v>29215.62</v>
      </c>
      <c r="L3463" t="s">
        <v>32</v>
      </c>
      <c r="M3463" t="s">
        <v>20</v>
      </c>
    </row>
    <row r="3464" spans="1:13" ht="15" x14ac:dyDescent="0.25">
      <c r="A3464">
        <v>3463</v>
      </c>
      <c r="B3464">
        <v>42586</v>
      </c>
      <c r="C3464" t="s">
        <v>6</v>
      </c>
      <c r="D3464" t="s">
        <v>3571</v>
      </c>
      <c r="E3464" t="str">
        <f t="shared" si="162"/>
        <v>Surco,Lima,Lima</v>
      </c>
      <c r="F3464" t="s">
        <v>7</v>
      </c>
      <c r="G3464">
        <v>55</v>
      </c>
      <c r="H3464">
        <f>tabla_ventas[[#This Row],[Precio Venta sin IGV]]-(tabla_ventas[[#This Row],[Precio Venta sin IGV]]*0.4)</f>
        <v>23819.4</v>
      </c>
      <c r="I3464">
        <v>39699</v>
      </c>
      <c r="J3464">
        <f t="shared" si="163"/>
        <v>0.18</v>
      </c>
      <c r="K3464">
        <f t="shared" si="164"/>
        <v>46844.82</v>
      </c>
      <c r="L3464" t="s">
        <v>32</v>
      </c>
      <c r="M3464" t="s">
        <v>20</v>
      </c>
    </row>
    <row r="3465" spans="1:13" ht="15" x14ac:dyDescent="0.25">
      <c r="A3465">
        <v>3464</v>
      </c>
      <c r="B3465">
        <v>42586</v>
      </c>
      <c r="C3465" t="s">
        <v>11</v>
      </c>
      <c r="D3465" t="s">
        <v>3572</v>
      </c>
      <c r="E3465" t="str">
        <f t="shared" si="162"/>
        <v>Ate,Lima,Lima</v>
      </c>
      <c r="F3465" t="s">
        <v>12</v>
      </c>
      <c r="G3465">
        <v>122</v>
      </c>
      <c r="H3465">
        <f>tabla_ventas[[#This Row],[Precio Venta sin IGV]]-(tabla_ventas[[#This Row],[Precio Venta sin IGV]]*0.4)</f>
        <v>18641.400000000001</v>
      </c>
      <c r="I3465">
        <v>31069</v>
      </c>
      <c r="J3465">
        <f t="shared" si="163"/>
        <v>0.18</v>
      </c>
      <c r="K3465">
        <f t="shared" si="164"/>
        <v>36661.42</v>
      </c>
      <c r="L3465" t="s">
        <v>31</v>
      </c>
      <c r="M3465" t="s">
        <v>10</v>
      </c>
    </row>
    <row r="3466" spans="1:13" ht="15" x14ac:dyDescent="0.25">
      <c r="A3466">
        <v>3465</v>
      </c>
      <c r="B3466">
        <v>42586</v>
      </c>
      <c r="C3466" t="s">
        <v>11</v>
      </c>
      <c r="D3466" t="s">
        <v>3573</v>
      </c>
      <c r="E3466" t="str">
        <f t="shared" si="162"/>
        <v>Ate,Lima,Lima</v>
      </c>
      <c r="F3466" t="s">
        <v>12</v>
      </c>
      <c r="G3466">
        <v>110</v>
      </c>
      <c r="H3466">
        <f>tabla_ventas[[#This Row],[Precio Venta sin IGV]]-(tabla_ventas[[#This Row],[Precio Venta sin IGV]]*0.4)</f>
        <v>18255</v>
      </c>
      <c r="I3466">
        <v>30425</v>
      </c>
      <c r="J3466">
        <f t="shared" si="163"/>
        <v>0.18</v>
      </c>
      <c r="K3466">
        <f t="shared" si="164"/>
        <v>35901.5</v>
      </c>
      <c r="L3466" t="s">
        <v>31</v>
      </c>
      <c r="M3466" t="s">
        <v>10</v>
      </c>
    </row>
    <row r="3467" spans="1:13" ht="15" x14ac:dyDescent="0.25">
      <c r="A3467">
        <v>3466</v>
      </c>
      <c r="B3467">
        <v>42586</v>
      </c>
      <c r="C3467" t="s">
        <v>11</v>
      </c>
      <c r="D3467" t="s">
        <v>3574</v>
      </c>
      <c r="E3467" t="str">
        <f t="shared" si="162"/>
        <v>Ate,Lima,Lima</v>
      </c>
      <c r="F3467" t="s">
        <v>12</v>
      </c>
      <c r="G3467">
        <v>20</v>
      </c>
      <c r="H3467">
        <f>tabla_ventas[[#This Row],[Precio Venta sin IGV]]-(tabla_ventas[[#This Row],[Precio Venta sin IGV]]*0.4)</f>
        <v>18591</v>
      </c>
      <c r="I3467">
        <v>30985</v>
      </c>
      <c r="J3467">
        <f t="shared" si="163"/>
        <v>0.18</v>
      </c>
      <c r="K3467">
        <f t="shared" si="164"/>
        <v>36562.300000000003</v>
      </c>
      <c r="L3467" t="s">
        <v>31</v>
      </c>
      <c r="M3467" t="s">
        <v>10</v>
      </c>
    </row>
    <row r="3468" spans="1:13" ht="15" x14ac:dyDescent="0.25">
      <c r="A3468">
        <v>3467</v>
      </c>
      <c r="B3468">
        <v>42586</v>
      </c>
      <c r="C3468" t="s">
        <v>11</v>
      </c>
      <c r="D3468" t="s">
        <v>3575</v>
      </c>
      <c r="E3468" t="str">
        <f t="shared" si="162"/>
        <v>Ate,Lima,Lima</v>
      </c>
      <c r="F3468" t="s">
        <v>12</v>
      </c>
      <c r="G3468">
        <v>62</v>
      </c>
      <c r="H3468">
        <f>tabla_ventas[[#This Row],[Precio Venta sin IGV]]-(tabla_ventas[[#This Row],[Precio Venta sin IGV]]*0.4)</f>
        <v>21459.599999999999</v>
      </c>
      <c r="I3468">
        <v>35766</v>
      </c>
      <c r="J3468">
        <f t="shared" si="163"/>
        <v>0.18</v>
      </c>
      <c r="K3468">
        <f t="shared" si="164"/>
        <v>42203.88</v>
      </c>
      <c r="L3468" t="s">
        <v>31</v>
      </c>
      <c r="M3468" t="s">
        <v>10</v>
      </c>
    </row>
    <row r="3469" spans="1:13" ht="15" x14ac:dyDescent="0.25">
      <c r="A3469">
        <v>3468</v>
      </c>
      <c r="B3469">
        <v>42586</v>
      </c>
      <c r="C3469" t="s">
        <v>16</v>
      </c>
      <c r="D3469" t="s">
        <v>3576</v>
      </c>
      <c r="E3469" t="str">
        <f t="shared" si="162"/>
        <v>Ate,Lima,Lima</v>
      </c>
      <c r="F3469" t="s">
        <v>7</v>
      </c>
      <c r="G3469">
        <v>137</v>
      </c>
      <c r="H3469">
        <f>tabla_ventas[[#This Row],[Precio Venta sin IGV]]-(tabla_ventas[[#This Row],[Precio Venta sin IGV]]*0.4)</f>
        <v>15203.4</v>
      </c>
      <c r="I3469">
        <v>25339</v>
      </c>
      <c r="J3469">
        <f t="shared" si="163"/>
        <v>0.18</v>
      </c>
      <c r="K3469">
        <f t="shared" si="164"/>
        <v>29900.02</v>
      </c>
      <c r="L3469" t="s">
        <v>31</v>
      </c>
      <c r="M3469" t="s">
        <v>23</v>
      </c>
    </row>
    <row r="3470" spans="1:13" ht="15" x14ac:dyDescent="0.25">
      <c r="A3470">
        <v>3469</v>
      </c>
      <c r="B3470">
        <v>42586</v>
      </c>
      <c r="C3470" t="s">
        <v>16</v>
      </c>
      <c r="D3470" t="s">
        <v>3577</v>
      </c>
      <c r="E3470" t="str">
        <f t="shared" si="162"/>
        <v>Ate,Lima,Lima</v>
      </c>
      <c r="F3470" t="s">
        <v>7</v>
      </c>
      <c r="G3470">
        <v>81</v>
      </c>
      <c r="H3470">
        <f>tabla_ventas[[#This Row],[Precio Venta sin IGV]]-(tabla_ventas[[#This Row],[Precio Venta sin IGV]]*0.4)</f>
        <v>17007.599999999999</v>
      </c>
      <c r="I3470">
        <v>28346</v>
      </c>
      <c r="J3470">
        <f t="shared" si="163"/>
        <v>0.18</v>
      </c>
      <c r="K3470">
        <f t="shared" si="164"/>
        <v>33448.28</v>
      </c>
      <c r="L3470" t="s">
        <v>31</v>
      </c>
      <c r="M3470" t="s">
        <v>23</v>
      </c>
    </row>
    <row r="3471" spans="1:13" ht="15" x14ac:dyDescent="0.25">
      <c r="A3471">
        <v>3470</v>
      </c>
      <c r="B3471">
        <v>42586</v>
      </c>
      <c r="C3471" t="s">
        <v>16</v>
      </c>
      <c r="D3471" t="s">
        <v>3578</v>
      </c>
      <c r="E3471" t="str">
        <f t="shared" si="162"/>
        <v>Ate,Lima,Lima</v>
      </c>
      <c r="F3471" t="s">
        <v>7</v>
      </c>
      <c r="G3471">
        <v>134</v>
      </c>
      <c r="H3471">
        <f>tabla_ventas[[#This Row],[Precio Venta sin IGV]]-(tabla_ventas[[#This Row],[Precio Venta sin IGV]]*0.4)</f>
        <v>21238.199999999997</v>
      </c>
      <c r="I3471">
        <v>35397</v>
      </c>
      <c r="J3471">
        <f t="shared" si="163"/>
        <v>0.18</v>
      </c>
      <c r="K3471">
        <f t="shared" si="164"/>
        <v>41768.46</v>
      </c>
      <c r="L3471" t="s">
        <v>31</v>
      </c>
      <c r="M3471" t="s">
        <v>23</v>
      </c>
    </row>
    <row r="3472" spans="1:13" ht="15" x14ac:dyDescent="0.25">
      <c r="A3472">
        <v>3471</v>
      </c>
      <c r="B3472">
        <v>42586</v>
      </c>
      <c r="C3472" t="s">
        <v>16</v>
      </c>
      <c r="D3472" t="s">
        <v>3579</v>
      </c>
      <c r="E3472" t="str">
        <f t="shared" si="162"/>
        <v>Ate,Lima,Lima</v>
      </c>
      <c r="F3472" t="s">
        <v>7</v>
      </c>
      <c r="G3472">
        <v>153</v>
      </c>
      <c r="H3472">
        <f>tabla_ventas[[#This Row],[Precio Venta sin IGV]]-(tabla_ventas[[#This Row],[Precio Venta sin IGV]]*0.4)</f>
        <v>11573.4</v>
      </c>
      <c r="I3472">
        <v>19289</v>
      </c>
      <c r="J3472">
        <f t="shared" si="163"/>
        <v>0.18</v>
      </c>
      <c r="K3472">
        <f t="shared" si="164"/>
        <v>22761.02</v>
      </c>
      <c r="L3472" t="s">
        <v>31</v>
      </c>
      <c r="M3472" t="s">
        <v>23</v>
      </c>
    </row>
    <row r="3473" spans="1:13" ht="15" x14ac:dyDescent="0.25">
      <c r="A3473">
        <v>3472</v>
      </c>
      <c r="B3473">
        <v>42586</v>
      </c>
      <c r="C3473" t="s">
        <v>17</v>
      </c>
      <c r="D3473" t="s">
        <v>3580</v>
      </c>
      <c r="E3473" t="str">
        <f t="shared" si="162"/>
        <v>San Miguel, Lima, Lima</v>
      </c>
      <c r="F3473" t="s">
        <v>7</v>
      </c>
      <c r="G3473">
        <v>137</v>
      </c>
      <c r="H3473">
        <f>tabla_ventas[[#This Row],[Precio Venta sin IGV]]-(tabla_ventas[[#This Row],[Precio Venta sin IGV]]*0.4)</f>
        <v>22183.8</v>
      </c>
      <c r="I3473">
        <v>36973</v>
      </c>
      <c r="J3473">
        <f t="shared" si="163"/>
        <v>0.18</v>
      </c>
      <c r="K3473">
        <f t="shared" si="164"/>
        <v>43628.14</v>
      </c>
      <c r="L3473" t="s">
        <v>30</v>
      </c>
      <c r="M3473" t="s">
        <v>8</v>
      </c>
    </row>
    <row r="3474" spans="1:13" ht="15" x14ac:dyDescent="0.25">
      <c r="A3474">
        <v>3473</v>
      </c>
      <c r="B3474">
        <v>42586</v>
      </c>
      <c r="C3474" t="s">
        <v>17</v>
      </c>
      <c r="D3474" t="s">
        <v>3581</v>
      </c>
      <c r="E3474" t="str">
        <f t="shared" si="162"/>
        <v>San Miguel, Lima, Lima</v>
      </c>
      <c r="F3474" t="s">
        <v>7</v>
      </c>
      <c r="G3474">
        <v>44</v>
      </c>
      <c r="H3474">
        <f>tabla_ventas[[#This Row],[Precio Venta sin IGV]]-(tabla_ventas[[#This Row],[Precio Venta sin IGV]]*0.4)</f>
        <v>12657.6</v>
      </c>
      <c r="I3474">
        <v>21096</v>
      </c>
      <c r="J3474">
        <f t="shared" si="163"/>
        <v>0.18</v>
      </c>
      <c r="K3474">
        <f t="shared" si="164"/>
        <v>24893.279999999999</v>
      </c>
      <c r="L3474" t="s">
        <v>30</v>
      </c>
      <c r="M3474" t="s">
        <v>8</v>
      </c>
    </row>
    <row r="3475" spans="1:13" ht="15" x14ac:dyDescent="0.25">
      <c r="A3475">
        <v>3474</v>
      </c>
      <c r="B3475">
        <v>42586</v>
      </c>
      <c r="C3475" t="s">
        <v>17</v>
      </c>
      <c r="D3475" t="s">
        <v>3582</v>
      </c>
      <c r="E3475" t="str">
        <f t="shared" si="162"/>
        <v>San Miguel, Lima, Lima</v>
      </c>
      <c r="F3475" t="s">
        <v>7</v>
      </c>
      <c r="G3475">
        <v>96</v>
      </c>
      <c r="H3475">
        <f>tabla_ventas[[#This Row],[Precio Venta sin IGV]]-(tabla_ventas[[#This Row],[Precio Venta sin IGV]]*0.4)</f>
        <v>23063.4</v>
      </c>
      <c r="I3475">
        <v>38439</v>
      </c>
      <c r="J3475">
        <f t="shared" si="163"/>
        <v>0.18</v>
      </c>
      <c r="K3475">
        <f t="shared" si="164"/>
        <v>45358.02</v>
      </c>
      <c r="L3475" t="s">
        <v>30</v>
      </c>
      <c r="M3475" t="s">
        <v>8</v>
      </c>
    </row>
    <row r="3476" spans="1:13" ht="15" x14ac:dyDescent="0.25">
      <c r="A3476">
        <v>3475</v>
      </c>
      <c r="B3476">
        <v>42586</v>
      </c>
      <c r="C3476" t="s">
        <v>17</v>
      </c>
      <c r="D3476" t="s">
        <v>3583</v>
      </c>
      <c r="E3476" t="str">
        <f t="shared" si="162"/>
        <v>San Miguel, Lima, Lima</v>
      </c>
      <c r="F3476" t="s">
        <v>7</v>
      </c>
      <c r="G3476">
        <v>140</v>
      </c>
      <c r="H3476">
        <f>tabla_ventas[[#This Row],[Precio Venta sin IGV]]-(tabla_ventas[[#This Row],[Precio Venta sin IGV]]*0.4)</f>
        <v>12563.4</v>
      </c>
      <c r="I3476">
        <v>20939</v>
      </c>
      <c r="J3476">
        <f t="shared" si="163"/>
        <v>0.18</v>
      </c>
      <c r="K3476">
        <f t="shared" si="164"/>
        <v>24708.02</v>
      </c>
      <c r="L3476" t="s">
        <v>30</v>
      </c>
      <c r="M3476" t="s">
        <v>8</v>
      </c>
    </row>
    <row r="3477" spans="1:13" ht="15" x14ac:dyDescent="0.25">
      <c r="A3477">
        <v>3476</v>
      </c>
      <c r="B3477">
        <v>42586</v>
      </c>
      <c r="C3477" t="s">
        <v>19</v>
      </c>
      <c r="D3477" t="s">
        <v>3584</v>
      </c>
      <c r="E3477" t="str">
        <f t="shared" si="162"/>
        <v>Surco,Lima,Lima</v>
      </c>
      <c r="F3477" t="s">
        <v>7</v>
      </c>
      <c r="G3477">
        <v>97</v>
      </c>
      <c r="H3477">
        <f>tabla_ventas[[#This Row],[Precio Venta sin IGV]]-(tabla_ventas[[#This Row],[Precio Venta sin IGV]]*0.4)</f>
        <v>18487.8</v>
      </c>
      <c r="I3477">
        <v>30813</v>
      </c>
      <c r="J3477">
        <f t="shared" si="163"/>
        <v>0.18</v>
      </c>
      <c r="K3477">
        <f t="shared" si="164"/>
        <v>36359.339999999997</v>
      </c>
      <c r="L3477" t="s">
        <v>32</v>
      </c>
      <c r="M3477" t="s">
        <v>26</v>
      </c>
    </row>
    <row r="3478" spans="1:13" ht="15" x14ac:dyDescent="0.25">
      <c r="A3478">
        <v>3477</v>
      </c>
      <c r="B3478">
        <v>42586</v>
      </c>
      <c r="C3478" t="s">
        <v>19</v>
      </c>
      <c r="D3478" t="s">
        <v>3585</v>
      </c>
      <c r="E3478" t="str">
        <f t="shared" si="162"/>
        <v>Surco,Lima,Lima</v>
      </c>
      <c r="F3478" t="s">
        <v>7</v>
      </c>
      <c r="G3478">
        <v>39</v>
      </c>
      <c r="H3478">
        <f>tabla_ventas[[#This Row],[Precio Venta sin IGV]]-(tabla_ventas[[#This Row],[Precio Venta sin IGV]]*0.4)</f>
        <v>11464.8</v>
      </c>
      <c r="I3478">
        <v>19108</v>
      </c>
      <c r="J3478">
        <f t="shared" si="163"/>
        <v>0.18</v>
      </c>
      <c r="K3478">
        <f t="shared" si="164"/>
        <v>22547.439999999999</v>
      </c>
      <c r="L3478" t="s">
        <v>32</v>
      </c>
      <c r="M3478" t="s">
        <v>26</v>
      </c>
    </row>
    <row r="3479" spans="1:13" ht="15" x14ac:dyDescent="0.25">
      <c r="A3479">
        <v>3478</v>
      </c>
      <c r="B3479">
        <v>42586</v>
      </c>
      <c r="C3479" t="s">
        <v>19</v>
      </c>
      <c r="D3479" t="s">
        <v>3586</v>
      </c>
      <c r="E3479" t="str">
        <f t="shared" si="162"/>
        <v>Surco,Lima,Lima</v>
      </c>
      <c r="F3479" t="s">
        <v>7</v>
      </c>
      <c r="G3479">
        <v>131</v>
      </c>
      <c r="H3479">
        <f>tabla_ventas[[#This Row],[Precio Venta sin IGV]]-(tabla_ventas[[#This Row],[Precio Venta sin IGV]]*0.4)</f>
        <v>17977.8</v>
      </c>
      <c r="I3479">
        <v>29963</v>
      </c>
      <c r="J3479">
        <f t="shared" si="163"/>
        <v>0.18</v>
      </c>
      <c r="K3479">
        <f t="shared" si="164"/>
        <v>35356.339999999997</v>
      </c>
      <c r="L3479" t="s">
        <v>32</v>
      </c>
      <c r="M3479" t="s">
        <v>26</v>
      </c>
    </row>
    <row r="3480" spans="1:13" ht="15" x14ac:dyDescent="0.25">
      <c r="A3480">
        <v>3479</v>
      </c>
      <c r="B3480">
        <v>42586</v>
      </c>
      <c r="C3480" t="s">
        <v>19</v>
      </c>
      <c r="D3480" t="s">
        <v>3587</v>
      </c>
      <c r="E3480" t="str">
        <f t="shared" si="162"/>
        <v>Surco,Lima,Lima</v>
      </c>
      <c r="F3480" t="s">
        <v>7</v>
      </c>
      <c r="G3480">
        <v>161</v>
      </c>
      <c r="H3480">
        <f>tabla_ventas[[#This Row],[Precio Venta sin IGV]]-(tabla_ventas[[#This Row],[Precio Venta sin IGV]]*0.4)</f>
        <v>15343.8</v>
      </c>
      <c r="I3480">
        <v>25573</v>
      </c>
      <c r="J3480">
        <f t="shared" si="163"/>
        <v>0.18</v>
      </c>
      <c r="K3480">
        <f t="shared" si="164"/>
        <v>30176.14</v>
      </c>
      <c r="L3480" t="s">
        <v>32</v>
      </c>
      <c r="M3480" t="s">
        <v>26</v>
      </c>
    </row>
    <row r="3481" spans="1:13" ht="15" x14ac:dyDescent="0.25">
      <c r="A3481">
        <v>3480</v>
      </c>
      <c r="B3481">
        <v>42586</v>
      </c>
      <c r="C3481" t="s">
        <v>19</v>
      </c>
      <c r="D3481" t="s">
        <v>3588</v>
      </c>
      <c r="E3481" t="str">
        <f t="shared" si="162"/>
        <v>Surco,Lima,Lima</v>
      </c>
      <c r="F3481" t="s">
        <v>7</v>
      </c>
      <c r="G3481">
        <v>96</v>
      </c>
      <c r="H3481">
        <f>tabla_ventas[[#This Row],[Precio Venta sin IGV]]-(tabla_ventas[[#This Row],[Precio Venta sin IGV]]*0.4)</f>
        <v>12979.199999999999</v>
      </c>
      <c r="I3481">
        <v>21632</v>
      </c>
      <c r="J3481">
        <f t="shared" si="163"/>
        <v>0.18</v>
      </c>
      <c r="K3481">
        <f t="shared" si="164"/>
        <v>25525.759999999998</v>
      </c>
      <c r="L3481" t="s">
        <v>32</v>
      </c>
      <c r="M3481" t="s">
        <v>22</v>
      </c>
    </row>
    <row r="3482" spans="1:13" ht="15" x14ac:dyDescent="0.25">
      <c r="A3482">
        <v>3481</v>
      </c>
      <c r="B3482">
        <v>42586</v>
      </c>
      <c r="C3482" t="s">
        <v>19</v>
      </c>
      <c r="D3482" t="s">
        <v>3589</v>
      </c>
      <c r="E3482" t="str">
        <f t="shared" si="162"/>
        <v>Surco,Lima,Lima</v>
      </c>
      <c r="F3482" t="s">
        <v>7</v>
      </c>
      <c r="G3482">
        <v>38</v>
      </c>
      <c r="H3482">
        <f>tabla_ventas[[#This Row],[Precio Venta sin IGV]]-(tabla_ventas[[#This Row],[Precio Venta sin IGV]]*0.4)</f>
        <v>17865.599999999999</v>
      </c>
      <c r="I3482">
        <v>29776</v>
      </c>
      <c r="J3482">
        <f t="shared" si="163"/>
        <v>0.18</v>
      </c>
      <c r="K3482">
        <f t="shared" si="164"/>
        <v>35135.68</v>
      </c>
      <c r="L3482" t="s">
        <v>32</v>
      </c>
      <c r="M3482" t="s">
        <v>22</v>
      </c>
    </row>
    <row r="3483" spans="1:13" ht="15" x14ac:dyDescent="0.25">
      <c r="A3483">
        <v>3482</v>
      </c>
      <c r="B3483">
        <v>42586</v>
      </c>
      <c r="C3483" t="s">
        <v>19</v>
      </c>
      <c r="D3483" t="s">
        <v>3590</v>
      </c>
      <c r="E3483" t="str">
        <f t="shared" si="162"/>
        <v>Surco,Lima,Lima</v>
      </c>
      <c r="F3483" t="s">
        <v>7</v>
      </c>
      <c r="G3483">
        <v>7</v>
      </c>
      <c r="H3483">
        <f>tabla_ventas[[#This Row],[Precio Venta sin IGV]]-(tabla_ventas[[#This Row],[Precio Venta sin IGV]]*0.4)</f>
        <v>23529</v>
      </c>
      <c r="I3483">
        <v>39215</v>
      </c>
      <c r="J3483">
        <f t="shared" si="163"/>
        <v>0.18</v>
      </c>
      <c r="K3483">
        <f t="shared" si="164"/>
        <v>46273.7</v>
      </c>
      <c r="L3483" t="s">
        <v>32</v>
      </c>
      <c r="M3483" t="s">
        <v>22</v>
      </c>
    </row>
    <row r="3484" spans="1:13" ht="15" x14ac:dyDescent="0.25">
      <c r="A3484">
        <v>3483</v>
      </c>
      <c r="B3484">
        <v>42586</v>
      </c>
      <c r="C3484" t="s">
        <v>19</v>
      </c>
      <c r="D3484" t="s">
        <v>3591</v>
      </c>
      <c r="E3484" t="str">
        <f t="shared" si="162"/>
        <v>Surco,Lima,Lima</v>
      </c>
      <c r="F3484" t="s">
        <v>7</v>
      </c>
      <c r="G3484">
        <v>118</v>
      </c>
      <c r="H3484">
        <f>tabla_ventas[[#This Row],[Precio Venta sin IGV]]-(tabla_ventas[[#This Row],[Precio Venta sin IGV]]*0.4)</f>
        <v>11378.4</v>
      </c>
      <c r="I3484">
        <v>18964</v>
      </c>
      <c r="J3484">
        <f t="shared" si="163"/>
        <v>0.18</v>
      </c>
      <c r="K3484">
        <f t="shared" si="164"/>
        <v>22377.52</v>
      </c>
      <c r="L3484" t="s">
        <v>32</v>
      </c>
      <c r="M3484" t="s">
        <v>22</v>
      </c>
    </row>
    <row r="3485" spans="1:13" ht="15" x14ac:dyDescent="0.25">
      <c r="A3485">
        <v>3484</v>
      </c>
      <c r="B3485">
        <v>42585</v>
      </c>
      <c r="C3485" t="s">
        <v>6</v>
      </c>
      <c r="D3485" t="s">
        <v>3592</v>
      </c>
      <c r="E3485" t="str">
        <f t="shared" si="162"/>
        <v>San Miguel, Lima, Lima</v>
      </c>
      <c r="F3485" t="s">
        <v>12</v>
      </c>
      <c r="G3485">
        <v>140</v>
      </c>
      <c r="H3485">
        <f>tabla_ventas[[#This Row],[Precio Venta sin IGV]]-(tabla_ventas[[#This Row],[Precio Venta sin IGV]]*0.4)</f>
        <v>23931</v>
      </c>
      <c r="I3485">
        <v>39885</v>
      </c>
      <c r="J3485">
        <f t="shared" si="163"/>
        <v>0.18</v>
      </c>
      <c r="K3485">
        <f t="shared" si="164"/>
        <v>47064.3</v>
      </c>
      <c r="L3485" t="s">
        <v>30</v>
      </c>
      <c r="M3485" t="s">
        <v>14</v>
      </c>
    </row>
    <row r="3486" spans="1:13" ht="15" x14ac:dyDescent="0.25">
      <c r="A3486">
        <v>3485</v>
      </c>
      <c r="B3486">
        <v>42585</v>
      </c>
      <c r="C3486" t="s">
        <v>6</v>
      </c>
      <c r="D3486" t="s">
        <v>3593</v>
      </c>
      <c r="E3486" t="str">
        <f t="shared" si="162"/>
        <v>San Miguel, Lima, Lima</v>
      </c>
      <c r="F3486" t="s">
        <v>12</v>
      </c>
      <c r="G3486">
        <v>156</v>
      </c>
      <c r="H3486">
        <f>tabla_ventas[[#This Row],[Precio Venta sin IGV]]-(tabla_ventas[[#This Row],[Precio Venta sin IGV]]*0.4)</f>
        <v>17395.199999999997</v>
      </c>
      <c r="I3486">
        <v>28992</v>
      </c>
      <c r="J3486">
        <f t="shared" si="163"/>
        <v>0.18</v>
      </c>
      <c r="K3486">
        <f t="shared" si="164"/>
        <v>34210.559999999998</v>
      </c>
      <c r="L3486" t="s">
        <v>30</v>
      </c>
      <c r="M3486" t="s">
        <v>14</v>
      </c>
    </row>
    <row r="3487" spans="1:13" ht="15" x14ac:dyDescent="0.25">
      <c r="A3487">
        <v>3486</v>
      </c>
      <c r="B3487">
        <v>42585</v>
      </c>
      <c r="C3487" t="s">
        <v>6</v>
      </c>
      <c r="D3487" t="s">
        <v>3594</v>
      </c>
      <c r="E3487" t="str">
        <f t="shared" si="162"/>
        <v>San Miguel, Lima, Lima</v>
      </c>
      <c r="F3487" t="s">
        <v>12</v>
      </c>
      <c r="G3487">
        <v>32</v>
      </c>
      <c r="H3487">
        <f>tabla_ventas[[#This Row],[Precio Venta sin IGV]]-(tabla_ventas[[#This Row],[Precio Venta sin IGV]]*0.4)</f>
        <v>12247.8</v>
      </c>
      <c r="I3487">
        <v>20413</v>
      </c>
      <c r="J3487">
        <f t="shared" si="163"/>
        <v>0.18</v>
      </c>
      <c r="K3487">
        <f t="shared" si="164"/>
        <v>24087.34</v>
      </c>
      <c r="L3487" t="s">
        <v>30</v>
      </c>
      <c r="M3487" t="s">
        <v>14</v>
      </c>
    </row>
    <row r="3488" spans="1:13" ht="15" x14ac:dyDescent="0.25">
      <c r="A3488">
        <v>3487</v>
      </c>
      <c r="B3488">
        <v>42585</v>
      </c>
      <c r="C3488" t="s">
        <v>6</v>
      </c>
      <c r="D3488" t="s">
        <v>3595</v>
      </c>
      <c r="E3488" t="str">
        <f t="shared" si="162"/>
        <v>San Miguel, Lima, Lima</v>
      </c>
      <c r="F3488" t="s">
        <v>12</v>
      </c>
      <c r="G3488">
        <v>25</v>
      </c>
      <c r="H3488">
        <f>tabla_ventas[[#This Row],[Precio Venta sin IGV]]-(tabla_ventas[[#This Row],[Precio Venta sin IGV]]*0.4)</f>
        <v>21961.8</v>
      </c>
      <c r="I3488">
        <v>36603</v>
      </c>
      <c r="J3488">
        <f t="shared" si="163"/>
        <v>0.18</v>
      </c>
      <c r="K3488">
        <f t="shared" si="164"/>
        <v>43191.54</v>
      </c>
      <c r="L3488" t="s">
        <v>30</v>
      </c>
      <c r="M3488" t="s">
        <v>14</v>
      </c>
    </row>
    <row r="3489" spans="1:13" ht="15" x14ac:dyDescent="0.25">
      <c r="A3489">
        <v>3488</v>
      </c>
      <c r="B3489">
        <v>42585</v>
      </c>
      <c r="C3489" t="s">
        <v>9</v>
      </c>
      <c r="D3489" t="s">
        <v>3596</v>
      </c>
      <c r="E3489" t="str">
        <f t="shared" si="162"/>
        <v>San Miguel, Lima, Lima</v>
      </c>
      <c r="F3489" t="s">
        <v>7</v>
      </c>
      <c r="G3489">
        <v>103</v>
      </c>
      <c r="H3489">
        <f>tabla_ventas[[#This Row],[Precio Venta sin IGV]]-(tabla_ventas[[#This Row],[Precio Venta sin IGV]]*0.4)</f>
        <v>23911.8</v>
      </c>
      <c r="I3489">
        <v>39853</v>
      </c>
      <c r="J3489">
        <f t="shared" si="163"/>
        <v>0.18</v>
      </c>
      <c r="K3489">
        <f t="shared" si="164"/>
        <v>47026.54</v>
      </c>
      <c r="L3489" t="s">
        <v>30</v>
      </c>
      <c r="M3489" t="s">
        <v>14</v>
      </c>
    </row>
    <row r="3490" spans="1:13" ht="15" x14ac:dyDescent="0.25">
      <c r="A3490">
        <v>3489</v>
      </c>
      <c r="B3490">
        <v>42585</v>
      </c>
      <c r="C3490" t="s">
        <v>9</v>
      </c>
      <c r="D3490" t="s">
        <v>3597</v>
      </c>
      <c r="E3490" t="str">
        <f t="shared" si="162"/>
        <v>San Miguel, Lima, Lima</v>
      </c>
      <c r="F3490" t="s">
        <v>7</v>
      </c>
      <c r="G3490">
        <v>75</v>
      </c>
      <c r="H3490">
        <f>tabla_ventas[[#This Row],[Precio Venta sin IGV]]-(tabla_ventas[[#This Row],[Precio Venta sin IGV]]*0.4)</f>
        <v>15244.8</v>
      </c>
      <c r="I3490">
        <v>25408</v>
      </c>
      <c r="J3490">
        <f t="shared" si="163"/>
        <v>0.18</v>
      </c>
      <c r="K3490">
        <f t="shared" si="164"/>
        <v>29981.439999999999</v>
      </c>
      <c r="L3490" t="s">
        <v>30</v>
      </c>
      <c r="M3490" t="s">
        <v>14</v>
      </c>
    </row>
    <row r="3491" spans="1:13" ht="15" x14ac:dyDescent="0.25">
      <c r="A3491">
        <v>3490</v>
      </c>
      <c r="B3491">
        <v>42585</v>
      </c>
      <c r="C3491" t="s">
        <v>9</v>
      </c>
      <c r="D3491" t="s">
        <v>3598</v>
      </c>
      <c r="E3491" t="str">
        <f t="shared" si="162"/>
        <v>San Miguel, Lima, Lima</v>
      </c>
      <c r="F3491" t="s">
        <v>7</v>
      </c>
      <c r="G3491">
        <v>176</v>
      </c>
      <c r="H3491">
        <f>tabla_ventas[[#This Row],[Precio Venta sin IGV]]-(tabla_ventas[[#This Row],[Precio Venta sin IGV]]*0.4)</f>
        <v>23701.8</v>
      </c>
      <c r="I3491">
        <v>39503</v>
      </c>
      <c r="J3491">
        <f t="shared" si="163"/>
        <v>0.18</v>
      </c>
      <c r="K3491">
        <f t="shared" si="164"/>
        <v>46613.54</v>
      </c>
      <c r="L3491" t="s">
        <v>30</v>
      </c>
      <c r="M3491" t="s">
        <v>14</v>
      </c>
    </row>
    <row r="3492" spans="1:13" ht="15" x14ac:dyDescent="0.25">
      <c r="A3492">
        <v>3491</v>
      </c>
      <c r="B3492">
        <v>42585</v>
      </c>
      <c r="C3492" t="s">
        <v>9</v>
      </c>
      <c r="D3492" t="s">
        <v>3599</v>
      </c>
      <c r="E3492" t="str">
        <f t="shared" si="162"/>
        <v>San Miguel, Lima, Lima</v>
      </c>
      <c r="F3492" t="s">
        <v>7</v>
      </c>
      <c r="G3492">
        <v>123</v>
      </c>
      <c r="H3492">
        <f>tabla_ventas[[#This Row],[Precio Venta sin IGV]]-(tabla_ventas[[#This Row],[Precio Venta sin IGV]]*0.4)</f>
        <v>14222.4</v>
      </c>
      <c r="I3492">
        <v>23704</v>
      </c>
      <c r="J3492">
        <f t="shared" si="163"/>
        <v>0.18</v>
      </c>
      <c r="K3492">
        <f t="shared" si="164"/>
        <v>27970.720000000001</v>
      </c>
      <c r="L3492" t="s">
        <v>30</v>
      </c>
      <c r="M3492" t="s">
        <v>14</v>
      </c>
    </row>
    <row r="3493" spans="1:13" ht="15" x14ac:dyDescent="0.25">
      <c r="A3493">
        <v>3492</v>
      </c>
      <c r="B3493">
        <v>42584</v>
      </c>
      <c r="C3493" t="s">
        <v>11</v>
      </c>
      <c r="D3493" t="s">
        <v>3600</v>
      </c>
      <c r="E3493" t="str">
        <f t="shared" si="162"/>
        <v>Surco,Lima,Lima</v>
      </c>
      <c r="F3493" t="s">
        <v>7</v>
      </c>
      <c r="G3493">
        <v>13</v>
      </c>
      <c r="H3493">
        <f>tabla_ventas[[#This Row],[Precio Venta sin IGV]]-(tabla_ventas[[#This Row],[Precio Venta sin IGV]]*0.4)</f>
        <v>15860.4</v>
      </c>
      <c r="I3493">
        <v>26434</v>
      </c>
      <c r="J3493">
        <f t="shared" si="163"/>
        <v>0.18</v>
      </c>
      <c r="K3493">
        <f t="shared" si="164"/>
        <v>31192.12</v>
      </c>
      <c r="L3493" t="s">
        <v>32</v>
      </c>
      <c r="M3493" t="s">
        <v>15</v>
      </c>
    </row>
    <row r="3494" spans="1:13" ht="15" x14ac:dyDescent="0.25">
      <c r="A3494">
        <v>3493</v>
      </c>
      <c r="B3494">
        <v>42584</v>
      </c>
      <c r="C3494" t="s">
        <v>11</v>
      </c>
      <c r="D3494" t="s">
        <v>3601</v>
      </c>
      <c r="E3494" t="str">
        <f t="shared" si="162"/>
        <v>Surco,Lima,Lima</v>
      </c>
      <c r="F3494" t="s">
        <v>7</v>
      </c>
      <c r="G3494">
        <v>87</v>
      </c>
      <c r="H3494">
        <f>tabla_ventas[[#This Row],[Precio Venta sin IGV]]-(tabla_ventas[[#This Row],[Precio Venta sin IGV]]*0.4)</f>
        <v>22939.199999999997</v>
      </c>
      <c r="I3494">
        <v>38232</v>
      </c>
      <c r="J3494">
        <f t="shared" si="163"/>
        <v>0.18</v>
      </c>
      <c r="K3494">
        <f t="shared" si="164"/>
        <v>45113.760000000002</v>
      </c>
      <c r="L3494" t="s">
        <v>32</v>
      </c>
      <c r="M3494" t="s">
        <v>15</v>
      </c>
    </row>
    <row r="3495" spans="1:13" ht="15" x14ac:dyDescent="0.25">
      <c r="A3495">
        <v>3494</v>
      </c>
      <c r="B3495">
        <v>42584</v>
      </c>
      <c r="C3495" t="s">
        <v>11</v>
      </c>
      <c r="D3495" t="s">
        <v>3602</v>
      </c>
      <c r="E3495" t="str">
        <f t="shared" si="162"/>
        <v>Surco,Lima,Lima</v>
      </c>
      <c r="F3495" t="s">
        <v>7</v>
      </c>
      <c r="G3495">
        <v>34</v>
      </c>
      <c r="H3495">
        <f>tabla_ventas[[#This Row],[Precio Venta sin IGV]]-(tabla_ventas[[#This Row],[Precio Venta sin IGV]]*0.4)</f>
        <v>11592.599999999999</v>
      </c>
      <c r="I3495">
        <v>19321</v>
      </c>
      <c r="J3495">
        <f t="shared" si="163"/>
        <v>0.18</v>
      </c>
      <c r="K3495">
        <f t="shared" si="164"/>
        <v>22798.78</v>
      </c>
      <c r="L3495" t="s">
        <v>32</v>
      </c>
      <c r="M3495" t="s">
        <v>15</v>
      </c>
    </row>
    <row r="3496" spans="1:13" ht="15" x14ac:dyDescent="0.25">
      <c r="A3496">
        <v>3495</v>
      </c>
      <c r="B3496">
        <v>42584</v>
      </c>
      <c r="C3496" t="s">
        <v>11</v>
      </c>
      <c r="D3496" t="s">
        <v>3603</v>
      </c>
      <c r="E3496" t="str">
        <f t="shared" si="162"/>
        <v>Surco,Lima,Lima</v>
      </c>
      <c r="F3496" t="s">
        <v>7</v>
      </c>
      <c r="G3496">
        <v>89</v>
      </c>
      <c r="H3496">
        <f>tabla_ventas[[#This Row],[Precio Venta sin IGV]]-(tabla_ventas[[#This Row],[Precio Venta sin IGV]]*0.4)</f>
        <v>15633.599999999999</v>
      </c>
      <c r="I3496">
        <v>26056</v>
      </c>
      <c r="J3496">
        <f t="shared" si="163"/>
        <v>0.18</v>
      </c>
      <c r="K3496">
        <f t="shared" si="164"/>
        <v>30746.080000000002</v>
      </c>
      <c r="L3496" t="s">
        <v>32</v>
      </c>
      <c r="M3496" t="s">
        <v>15</v>
      </c>
    </row>
    <row r="3497" spans="1:13" ht="15" x14ac:dyDescent="0.25">
      <c r="A3497">
        <v>3496</v>
      </c>
      <c r="B3497">
        <v>42584</v>
      </c>
      <c r="C3497" t="s">
        <v>11</v>
      </c>
      <c r="D3497" t="s">
        <v>3604</v>
      </c>
      <c r="E3497" t="str">
        <f t="shared" si="162"/>
        <v>Surco,Lima,Lima</v>
      </c>
      <c r="F3497" t="s">
        <v>7</v>
      </c>
      <c r="G3497">
        <v>28</v>
      </c>
      <c r="H3497">
        <f>tabla_ventas[[#This Row],[Precio Venta sin IGV]]-(tabla_ventas[[#This Row],[Precio Venta sin IGV]]*0.4)</f>
        <v>14982.599999999999</v>
      </c>
      <c r="I3497">
        <v>24971</v>
      </c>
      <c r="J3497">
        <f t="shared" si="163"/>
        <v>0.18</v>
      </c>
      <c r="K3497">
        <f t="shared" si="164"/>
        <v>29465.78</v>
      </c>
      <c r="L3497" t="s">
        <v>32</v>
      </c>
      <c r="M3497" t="s">
        <v>21</v>
      </c>
    </row>
    <row r="3498" spans="1:13" ht="15" x14ac:dyDescent="0.25">
      <c r="A3498">
        <v>3497</v>
      </c>
      <c r="B3498">
        <v>42584</v>
      </c>
      <c r="C3498" t="s">
        <v>11</v>
      </c>
      <c r="D3498" t="s">
        <v>3605</v>
      </c>
      <c r="E3498" t="str">
        <f t="shared" si="162"/>
        <v>Surco,Lima,Lima</v>
      </c>
      <c r="F3498" t="s">
        <v>7</v>
      </c>
      <c r="G3498">
        <v>155</v>
      </c>
      <c r="H3498">
        <f>tabla_ventas[[#This Row],[Precio Venta sin IGV]]-(tabla_ventas[[#This Row],[Precio Venta sin IGV]]*0.4)</f>
        <v>16354.199999999999</v>
      </c>
      <c r="I3498">
        <v>27257</v>
      </c>
      <c r="J3498">
        <f t="shared" si="163"/>
        <v>0.18</v>
      </c>
      <c r="K3498">
        <f t="shared" si="164"/>
        <v>32163.260000000002</v>
      </c>
      <c r="L3498" t="s">
        <v>32</v>
      </c>
      <c r="M3498" t="s">
        <v>21</v>
      </c>
    </row>
    <row r="3499" spans="1:13" ht="15" x14ac:dyDescent="0.25">
      <c r="A3499">
        <v>3498</v>
      </c>
      <c r="B3499">
        <v>42584</v>
      </c>
      <c r="C3499" t="s">
        <v>11</v>
      </c>
      <c r="D3499" t="s">
        <v>3606</v>
      </c>
      <c r="E3499" t="str">
        <f t="shared" si="162"/>
        <v>Surco,Lima,Lima</v>
      </c>
      <c r="F3499" t="s">
        <v>7</v>
      </c>
      <c r="G3499">
        <v>152</v>
      </c>
      <c r="H3499">
        <f>tabla_ventas[[#This Row],[Precio Venta sin IGV]]-(tabla_ventas[[#This Row],[Precio Venta sin IGV]]*0.4)</f>
        <v>11310.599999999999</v>
      </c>
      <c r="I3499">
        <v>18851</v>
      </c>
      <c r="J3499">
        <f t="shared" si="163"/>
        <v>0.18</v>
      </c>
      <c r="K3499">
        <f t="shared" si="164"/>
        <v>22244.18</v>
      </c>
      <c r="L3499" t="s">
        <v>32</v>
      </c>
      <c r="M3499" t="s">
        <v>21</v>
      </c>
    </row>
    <row r="3500" spans="1:13" ht="15" x14ac:dyDescent="0.25">
      <c r="A3500">
        <v>3499</v>
      </c>
      <c r="B3500">
        <v>42584</v>
      </c>
      <c r="C3500" t="s">
        <v>11</v>
      </c>
      <c r="D3500" t="s">
        <v>3607</v>
      </c>
      <c r="E3500" t="str">
        <f t="shared" si="162"/>
        <v>Surco,Lima,Lima</v>
      </c>
      <c r="F3500" t="s">
        <v>7</v>
      </c>
      <c r="G3500">
        <v>143</v>
      </c>
      <c r="H3500">
        <f>tabla_ventas[[#This Row],[Precio Venta sin IGV]]-(tabla_ventas[[#This Row],[Precio Venta sin IGV]]*0.4)</f>
        <v>20650.8</v>
      </c>
      <c r="I3500">
        <v>34418</v>
      </c>
      <c r="J3500">
        <f t="shared" si="163"/>
        <v>0.18</v>
      </c>
      <c r="K3500">
        <f t="shared" si="164"/>
        <v>40613.24</v>
      </c>
      <c r="L3500" t="s">
        <v>32</v>
      </c>
      <c r="M3500" t="s">
        <v>21</v>
      </c>
    </row>
    <row r="3501" spans="1:13" ht="15" x14ac:dyDescent="0.25">
      <c r="A3501">
        <v>3500</v>
      </c>
      <c r="B3501">
        <v>42584</v>
      </c>
      <c r="C3501" t="s">
        <v>17</v>
      </c>
      <c r="D3501" t="s">
        <v>3608</v>
      </c>
      <c r="E3501" t="str">
        <f t="shared" si="162"/>
        <v>Surco,Lima,Lima</v>
      </c>
      <c r="F3501" t="s">
        <v>7</v>
      </c>
      <c r="G3501">
        <v>57</v>
      </c>
      <c r="H3501">
        <f>tabla_ventas[[#This Row],[Precio Venta sin IGV]]-(tabla_ventas[[#This Row],[Precio Venta sin IGV]]*0.4)</f>
        <v>15135</v>
      </c>
      <c r="I3501">
        <v>25225</v>
      </c>
      <c r="J3501">
        <f t="shared" si="163"/>
        <v>0.18</v>
      </c>
      <c r="K3501">
        <f t="shared" si="164"/>
        <v>29765.5</v>
      </c>
      <c r="L3501" t="s">
        <v>32</v>
      </c>
      <c r="M3501" t="s">
        <v>26</v>
      </c>
    </row>
    <row r="3502" spans="1:13" ht="15" x14ac:dyDescent="0.25">
      <c r="A3502">
        <v>3501</v>
      </c>
      <c r="B3502">
        <v>42584</v>
      </c>
      <c r="C3502" t="s">
        <v>17</v>
      </c>
      <c r="D3502" t="s">
        <v>3609</v>
      </c>
      <c r="E3502" t="str">
        <f t="shared" si="162"/>
        <v>Surco,Lima,Lima</v>
      </c>
      <c r="F3502" t="s">
        <v>7</v>
      </c>
      <c r="G3502">
        <v>98</v>
      </c>
      <c r="H3502">
        <f>tabla_ventas[[#This Row],[Precio Venta sin IGV]]-(tabla_ventas[[#This Row],[Precio Venta sin IGV]]*0.4)</f>
        <v>21323.4</v>
      </c>
      <c r="I3502">
        <v>35539</v>
      </c>
      <c r="J3502">
        <f t="shared" si="163"/>
        <v>0.18</v>
      </c>
      <c r="K3502">
        <f t="shared" si="164"/>
        <v>41936.019999999997</v>
      </c>
      <c r="L3502" t="s">
        <v>32</v>
      </c>
      <c r="M3502" t="s">
        <v>26</v>
      </c>
    </row>
    <row r="3503" spans="1:13" ht="15" x14ac:dyDescent="0.25">
      <c r="A3503">
        <v>3502</v>
      </c>
      <c r="B3503">
        <v>42584</v>
      </c>
      <c r="C3503" t="s">
        <v>17</v>
      </c>
      <c r="D3503" t="s">
        <v>3610</v>
      </c>
      <c r="E3503" t="str">
        <f t="shared" si="162"/>
        <v>Surco,Lima,Lima</v>
      </c>
      <c r="F3503" t="s">
        <v>7</v>
      </c>
      <c r="G3503">
        <v>103</v>
      </c>
      <c r="H3503">
        <f>tabla_ventas[[#This Row],[Precio Venta sin IGV]]-(tabla_ventas[[#This Row],[Precio Venta sin IGV]]*0.4)</f>
        <v>19525.199999999997</v>
      </c>
      <c r="I3503">
        <v>32542</v>
      </c>
      <c r="J3503">
        <f t="shared" si="163"/>
        <v>0.18</v>
      </c>
      <c r="K3503">
        <f t="shared" si="164"/>
        <v>38399.56</v>
      </c>
      <c r="L3503" t="s">
        <v>32</v>
      </c>
      <c r="M3503" t="s">
        <v>26</v>
      </c>
    </row>
    <row r="3504" spans="1:13" ht="15" x14ac:dyDescent="0.25">
      <c r="A3504">
        <v>3503</v>
      </c>
      <c r="B3504">
        <v>42584</v>
      </c>
      <c r="C3504" t="s">
        <v>17</v>
      </c>
      <c r="D3504" t="s">
        <v>3611</v>
      </c>
      <c r="E3504" t="str">
        <f t="shared" si="162"/>
        <v>Surco,Lima,Lima</v>
      </c>
      <c r="F3504" t="s">
        <v>7</v>
      </c>
      <c r="G3504">
        <v>5</v>
      </c>
      <c r="H3504">
        <f>tabla_ventas[[#This Row],[Precio Venta sin IGV]]-(tabla_ventas[[#This Row],[Precio Venta sin IGV]]*0.4)</f>
        <v>21708</v>
      </c>
      <c r="I3504">
        <v>36180</v>
      </c>
      <c r="J3504">
        <f t="shared" si="163"/>
        <v>0.18</v>
      </c>
      <c r="K3504">
        <f t="shared" si="164"/>
        <v>42692.4</v>
      </c>
      <c r="L3504" t="s">
        <v>32</v>
      </c>
      <c r="M3504" t="s">
        <v>26</v>
      </c>
    </row>
    <row r="3505" spans="1:13" ht="15" x14ac:dyDescent="0.25">
      <c r="A3505">
        <v>3504</v>
      </c>
      <c r="B3505">
        <v>42584</v>
      </c>
      <c r="C3505" t="s">
        <v>24</v>
      </c>
      <c r="D3505" t="s">
        <v>3612</v>
      </c>
      <c r="E3505" t="str">
        <f t="shared" si="162"/>
        <v>Surco,Lima,Lima</v>
      </c>
      <c r="F3505" t="s">
        <v>7</v>
      </c>
      <c r="G3505">
        <v>78</v>
      </c>
      <c r="H3505">
        <f>tabla_ventas[[#This Row],[Precio Venta sin IGV]]-(tabla_ventas[[#This Row],[Precio Venta sin IGV]]*0.4)</f>
        <v>22426.199999999997</v>
      </c>
      <c r="I3505">
        <v>37377</v>
      </c>
      <c r="J3505">
        <f t="shared" si="163"/>
        <v>0.18</v>
      </c>
      <c r="K3505">
        <f t="shared" si="164"/>
        <v>44104.86</v>
      </c>
      <c r="L3505" t="s">
        <v>32</v>
      </c>
      <c r="M3505" t="s">
        <v>20</v>
      </c>
    </row>
    <row r="3506" spans="1:13" ht="15" x14ac:dyDescent="0.25">
      <c r="A3506">
        <v>3505</v>
      </c>
      <c r="B3506">
        <v>42584</v>
      </c>
      <c r="C3506" t="s">
        <v>24</v>
      </c>
      <c r="D3506" t="s">
        <v>3613</v>
      </c>
      <c r="E3506" t="str">
        <f t="shared" si="162"/>
        <v>Surco,Lima,Lima</v>
      </c>
      <c r="F3506" t="s">
        <v>7</v>
      </c>
      <c r="G3506">
        <v>93</v>
      </c>
      <c r="H3506">
        <f>tabla_ventas[[#This Row],[Precio Venta sin IGV]]-(tabla_ventas[[#This Row],[Precio Venta sin IGV]]*0.4)</f>
        <v>23617.199999999997</v>
      </c>
      <c r="I3506">
        <v>39362</v>
      </c>
      <c r="J3506">
        <f t="shared" si="163"/>
        <v>0.18</v>
      </c>
      <c r="K3506">
        <f t="shared" si="164"/>
        <v>46447.16</v>
      </c>
      <c r="L3506" t="s">
        <v>32</v>
      </c>
      <c r="M3506" t="s">
        <v>20</v>
      </c>
    </row>
    <row r="3507" spans="1:13" ht="15" x14ac:dyDescent="0.25">
      <c r="A3507">
        <v>3506</v>
      </c>
      <c r="B3507">
        <v>42584</v>
      </c>
      <c r="C3507" t="s">
        <v>24</v>
      </c>
      <c r="D3507" t="s">
        <v>3614</v>
      </c>
      <c r="E3507" t="str">
        <f t="shared" si="162"/>
        <v>Surco,Lima,Lima</v>
      </c>
      <c r="F3507" t="s">
        <v>7</v>
      </c>
      <c r="G3507">
        <v>151</v>
      </c>
      <c r="H3507">
        <f>tabla_ventas[[#This Row],[Precio Venta sin IGV]]-(tabla_ventas[[#This Row],[Precio Venta sin IGV]]*0.4)</f>
        <v>11299.2</v>
      </c>
      <c r="I3507">
        <v>18832</v>
      </c>
      <c r="J3507">
        <f t="shared" si="163"/>
        <v>0.18</v>
      </c>
      <c r="K3507">
        <f t="shared" si="164"/>
        <v>22221.759999999998</v>
      </c>
      <c r="L3507" t="s">
        <v>32</v>
      </c>
      <c r="M3507" t="s">
        <v>20</v>
      </c>
    </row>
    <row r="3508" spans="1:13" ht="15" x14ac:dyDescent="0.25">
      <c r="A3508">
        <v>3507</v>
      </c>
      <c r="B3508">
        <v>42584</v>
      </c>
      <c r="C3508" t="s">
        <v>24</v>
      </c>
      <c r="D3508" t="s">
        <v>3615</v>
      </c>
      <c r="E3508" t="str">
        <f t="shared" si="162"/>
        <v>Surco,Lima,Lima</v>
      </c>
      <c r="F3508" t="s">
        <v>7</v>
      </c>
      <c r="G3508">
        <v>137</v>
      </c>
      <c r="H3508">
        <f>tabla_ventas[[#This Row],[Precio Venta sin IGV]]-(tabla_ventas[[#This Row],[Precio Venta sin IGV]]*0.4)</f>
        <v>13793.4</v>
      </c>
      <c r="I3508">
        <v>22989</v>
      </c>
      <c r="J3508">
        <f t="shared" si="163"/>
        <v>0.18</v>
      </c>
      <c r="K3508">
        <f t="shared" si="164"/>
        <v>27127.02</v>
      </c>
      <c r="L3508" t="s">
        <v>32</v>
      </c>
      <c r="M3508" t="s">
        <v>20</v>
      </c>
    </row>
    <row r="3509" spans="1:13" ht="15" x14ac:dyDescent="0.25">
      <c r="A3509">
        <v>3508</v>
      </c>
      <c r="B3509">
        <v>42583</v>
      </c>
      <c r="C3509" t="s">
        <v>16</v>
      </c>
      <c r="D3509" t="s">
        <v>3616</v>
      </c>
      <c r="E3509" t="str">
        <f t="shared" si="162"/>
        <v>Surco,Lima,Lima</v>
      </c>
      <c r="F3509" t="s">
        <v>7</v>
      </c>
      <c r="G3509">
        <v>25</v>
      </c>
      <c r="H3509">
        <f>tabla_ventas[[#This Row],[Precio Venta sin IGV]]-(tabla_ventas[[#This Row],[Precio Venta sin IGV]]*0.4)</f>
        <v>13332.6</v>
      </c>
      <c r="I3509">
        <v>22221</v>
      </c>
      <c r="J3509">
        <f t="shared" si="163"/>
        <v>0.18</v>
      </c>
      <c r="K3509">
        <f t="shared" si="164"/>
        <v>26220.78</v>
      </c>
      <c r="L3509" t="s">
        <v>32</v>
      </c>
      <c r="M3509" t="s">
        <v>26</v>
      </c>
    </row>
    <row r="3510" spans="1:13" ht="15" x14ac:dyDescent="0.25">
      <c r="A3510">
        <v>3509</v>
      </c>
      <c r="B3510">
        <v>42583</v>
      </c>
      <c r="C3510" t="s">
        <v>16</v>
      </c>
      <c r="D3510" t="s">
        <v>3617</v>
      </c>
      <c r="E3510" t="str">
        <f t="shared" si="162"/>
        <v>Surco,Lima,Lima</v>
      </c>
      <c r="F3510" t="s">
        <v>7</v>
      </c>
      <c r="G3510">
        <v>109</v>
      </c>
      <c r="H3510">
        <f>tabla_ventas[[#This Row],[Precio Venta sin IGV]]-(tabla_ventas[[#This Row],[Precio Venta sin IGV]]*0.4)</f>
        <v>17646</v>
      </c>
      <c r="I3510">
        <v>29410</v>
      </c>
      <c r="J3510">
        <f t="shared" si="163"/>
        <v>0.18</v>
      </c>
      <c r="K3510">
        <f t="shared" si="164"/>
        <v>34703.800000000003</v>
      </c>
      <c r="L3510" t="s">
        <v>32</v>
      </c>
      <c r="M3510" t="s">
        <v>26</v>
      </c>
    </row>
    <row r="3511" spans="1:13" ht="15" x14ac:dyDescent="0.25">
      <c r="A3511">
        <v>3510</v>
      </c>
      <c r="B3511">
        <v>42583</v>
      </c>
      <c r="C3511" t="s">
        <v>16</v>
      </c>
      <c r="D3511" t="s">
        <v>3618</v>
      </c>
      <c r="E3511" t="str">
        <f t="shared" si="162"/>
        <v>Surco,Lima,Lima</v>
      </c>
      <c r="F3511" t="s">
        <v>7</v>
      </c>
      <c r="G3511">
        <v>49</v>
      </c>
      <c r="H3511">
        <f>tabla_ventas[[#This Row],[Precio Venta sin IGV]]-(tabla_ventas[[#This Row],[Precio Venta sin IGV]]*0.4)</f>
        <v>17527.8</v>
      </c>
      <c r="I3511">
        <v>29213</v>
      </c>
      <c r="J3511">
        <f t="shared" si="163"/>
        <v>0.18</v>
      </c>
      <c r="K3511">
        <f t="shared" si="164"/>
        <v>34471.339999999997</v>
      </c>
      <c r="L3511" t="s">
        <v>32</v>
      </c>
      <c r="M3511" t="s">
        <v>26</v>
      </c>
    </row>
    <row r="3512" spans="1:13" ht="15" x14ac:dyDescent="0.25">
      <c r="A3512">
        <v>3511</v>
      </c>
      <c r="B3512">
        <v>42583</v>
      </c>
      <c r="C3512" t="s">
        <v>16</v>
      </c>
      <c r="D3512" t="s">
        <v>3619</v>
      </c>
      <c r="E3512" t="str">
        <f t="shared" si="162"/>
        <v>Surco,Lima,Lima</v>
      </c>
      <c r="F3512" t="s">
        <v>7</v>
      </c>
      <c r="G3512">
        <v>165</v>
      </c>
      <c r="H3512">
        <f>tabla_ventas[[#This Row],[Precio Venta sin IGV]]-(tabla_ventas[[#This Row],[Precio Venta sin IGV]]*0.4)</f>
        <v>13469.4</v>
      </c>
      <c r="I3512">
        <v>22449</v>
      </c>
      <c r="J3512">
        <f t="shared" si="163"/>
        <v>0.18</v>
      </c>
      <c r="K3512">
        <f t="shared" si="164"/>
        <v>26489.82</v>
      </c>
      <c r="L3512" t="s">
        <v>32</v>
      </c>
      <c r="M3512" t="s">
        <v>26</v>
      </c>
    </row>
    <row r="3513" spans="1:13" ht="15" x14ac:dyDescent="0.25">
      <c r="A3513">
        <v>3512</v>
      </c>
      <c r="B3513">
        <v>42583</v>
      </c>
      <c r="C3513" t="s">
        <v>27</v>
      </c>
      <c r="D3513" t="s">
        <v>3620</v>
      </c>
      <c r="E3513" t="str">
        <f t="shared" si="162"/>
        <v>San Miguel, Lima, Lima</v>
      </c>
      <c r="F3513" t="s">
        <v>7</v>
      </c>
      <c r="G3513">
        <v>19</v>
      </c>
      <c r="H3513">
        <f>tabla_ventas[[#This Row],[Precio Venta sin IGV]]-(tabla_ventas[[#This Row],[Precio Venta sin IGV]]*0.4)</f>
        <v>20040</v>
      </c>
      <c r="I3513">
        <v>33400</v>
      </c>
      <c r="J3513">
        <f t="shared" si="163"/>
        <v>0.18</v>
      </c>
      <c r="K3513">
        <f t="shared" si="164"/>
        <v>39412</v>
      </c>
      <c r="L3513" t="s">
        <v>30</v>
      </c>
      <c r="M3513" t="s">
        <v>8</v>
      </c>
    </row>
    <row r="3514" spans="1:13" ht="15" x14ac:dyDescent="0.25">
      <c r="A3514">
        <v>3513</v>
      </c>
      <c r="B3514">
        <v>42583</v>
      </c>
      <c r="C3514" t="s">
        <v>27</v>
      </c>
      <c r="D3514" t="s">
        <v>3621</v>
      </c>
      <c r="E3514" t="str">
        <f t="shared" si="162"/>
        <v>San Miguel, Lima, Lima</v>
      </c>
      <c r="F3514" t="s">
        <v>7</v>
      </c>
      <c r="G3514">
        <v>31</v>
      </c>
      <c r="H3514">
        <f>tabla_ventas[[#This Row],[Precio Venta sin IGV]]-(tabla_ventas[[#This Row],[Precio Venta sin IGV]]*0.4)</f>
        <v>19832.400000000001</v>
      </c>
      <c r="I3514">
        <v>33054</v>
      </c>
      <c r="J3514">
        <f t="shared" si="163"/>
        <v>0.18</v>
      </c>
      <c r="K3514">
        <f t="shared" si="164"/>
        <v>39003.72</v>
      </c>
      <c r="L3514" t="s">
        <v>30</v>
      </c>
      <c r="M3514" t="s">
        <v>8</v>
      </c>
    </row>
    <row r="3515" spans="1:13" ht="15" x14ac:dyDescent="0.25">
      <c r="A3515">
        <v>3514</v>
      </c>
      <c r="B3515">
        <v>42583</v>
      </c>
      <c r="C3515" t="s">
        <v>27</v>
      </c>
      <c r="D3515" t="s">
        <v>3622</v>
      </c>
      <c r="E3515" t="str">
        <f t="shared" si="162"/>
        <v>San Miguel, Lima, Lima</v>
      </c>
      <c r="F3515" t="s">
        <v>7</v>
      </c>
      <c r="G3515">
        <v>4</v>
      </c>
      <c r="H3515">
        <f>tabla_ventas[[#This Row],[Precio Venta sin IGV]]-(tabla_ventas[[#This Row],[Precio Venta sin IGV]]*0.4)</f>
        <v>12318.6</v>
      </c>
      <c r="I3515">
        <v>20531</v>
      </c>
      <c r="J3515">
        <f t="shared" si="163"/>
        <v>0.18</v>
      </c>
      <c r="K3515">
        <f t="shared" si="164"/>
        <v>24226.58</v>
      </c>
      <c r="L3515" t="s">
        <v>30</v>
      </c>
      <c r="M3515" t="s">
        <v>8</v>
      </c>
    </row>
    <row r="3516" spans="1:13" ht="15" x14ac:dyDescent="0.25">
      <c r="A3516">
        <v>3515</v>
      </c>
      <c r="B3516">
        <v>42583</v>
      </c>
      <c r="C3516" t="s">
        <v>27</v>
      </c>
      <c r="D3516" t="s">
        <v>3623</v>
      </c>
      <c r="E3516" t="str">
        <f t="shared" si="162"/>
        <v>San Miguel, Lima, Lima</v>
      </c>
      <c r="F3516" t="s">
        <v>7</v>
      </c>
      <c r="G3516">
        <v>88</v>
      </c>
      <c r="H3516">
        <f>tabla_ventas[[#This Row],[Precio Venta sin IGV]]-(tabla_ventas[[#This Row],[Precio Venta sin IGV]]*0.4)</f>
        <v>17472</v>
      </c>
      <c r="I3516">
        <v>29120</v>
      </c>
      <c r="J3516">
        <f t="shared" si="163"/>
        <v>0.18</v>
      </c>
      <c r="K3516">
        <f t="shared" si="164"/>
        <v>34361.599999999999</v>
      </c>
      <c r="L3516" t="s">
        <v>30</v>
      </c>
      <c r="M3516" t="s">
        <v>8</v>
      </c>
    </row>
    <row r="3517" spans="1:13" ht="15" x14ac:dyDescent="0.25">
      <c r="A3517">
        <v>3516</v>
      </c>
      <c r="B3517">
        <v>42582</v>
      </c>
      <c r="C3517" t="s">
        <v>11</v>
      </c>
      <c r="D3517" t="s">
        <v>3624</v>
      </c>
      <c r="E3517" t="str">
        <f t="shared" si="162"/>
        <v>Ate,Lima,Lima</v>
      </c>
      <c r="F3517" t="s">
        <v>7</v>
      </c>
      <c r="G3517">
        <v>112</v>
      </c>
      <c r="H3517">
        <f>tabla_ventas[[#This Row],[Precio Venta sin IGV]]-(tabla_ventas[[#This Row],[Precio Venta sin IGV]]*0.4)</f>
        <v>15582</v>
      </c>
      <c r="I3517">
        <v>25970</v>
      </c>
      <c r="J3517">
        <f t="shared" si="163"/>
        <v>0.18</v>
      </c>
      <c r="K3517">
        <f t="shared" si="164"/>
        <v>30644.6</v>
      </c>
      <c r="L3517" t="s">
        <v>31</v>
      </c>
      <c r="M3517" t="s">
        <v>10</v>
      </c>
    </row>
    <row r="3518" spans="1:13" ht="15" x14ac:dyDescent="0.25">
      <c r="A3518">
        <v>3517</v>
      </c>
      <c r="B3518">
        <v>42582</v>
      </c>
      <c r="C3518" t="s">
        <v>11</v>
      </c>
      <c r="D3518" t="s">
        <v>3625</v>
      </c>
      <c r="E3518" t="str">
        <f t="shared" si="162"/>
        <v>Ate,Lima,Lima</v>
      </c>
      <c r="F3518" t="s">
        <v>7</v>
      </c>
      <c r="G3518">
        <v>102</v>
      </c>
      <c r="H3518">
        <f>tabla_ventas[[#This Row],[Precio Venta sin IGV]]-(tabla_ventas[[#This Row],[Precio Venta sin IGV]]*0.4)</f>
        <v>19453.8</v>
      </c>
      <c r="I3518">
        <v>32423</v>
      </c>
      <c r="J3518">
        <f t="shared" si="163"/>
        <v>0.18</v>
      </c>
      <c r="K3518">
        <f t="shared" si="164"/>
        <v>38259.14</v>
      </c>
      <c r="L3518" t="s">
        <v>31</v>
      </c>
      <c r="M3518" t="s">
        <v>10</v>
      </c>
    </row>
    <row r="3519" spans="1:13" ht="15" x14ac:dyDescent="0.25">
      <c r="A3519">
        <v>3518</v>
      </c>
      <c r="B3519">
        <v>42582</v>
      </c>
      <c r="C3519" t="s">
        <v>11</v>
      </c>
      <c r="D3519" t="s">
        <v>3626</v>
      </c>
      <c r="E3519" t="str">
        <f t="shared" si="162"/>
        <v>Ate,Lima,Lima</v>
      </c>
      <c r="F3519" t="s">
        <v>7</v>
      </c>
      <c r="G3519">
        <v>130</v>
      </c>
      <c r="H3519">
        <f>tabla_ventas[[#This Row],[Precio Venta sin IGV]]-(tabla_ventas[[#This Row],[Precio Venta sin IGV]]*0.4)</f>
        <v>21615</v>
      </c>
      <c r="I3519">
        <v>36025</v>
      </c>
      <c r="J3519">
        <f t="shared" si="163"/>
        <v>0.18</v>
      </c>
      <c r="K3519">
        <f t="shared" si="164"/>
        <v>42509.5</v>
      </c>
      <c r="L3519" t="s">
        <v>31</v>
      </c>
      <c r="M3519" t="s">
        <v>10</v>
      </c>
    </row>
    <row r="3520" spans="1:13" ht="15" x14ac:dyDescent="0.25">
      <c r="A3520">
        <v>3519</v>
      </c>
      <c r="B3520">
        <v>42582</v>
      </c>
      <c r="C3520" t="s">
        <v>11</v>
      </c>
      <c r="D3520" t="s">
        <v>3627</v>
      </c>
      <c r="E3520" t="str">
        <f t="shared" si="162"/>
        <v>Ate,Lima,Lima</v>
      </c>
      <c r="F3520" t="s">
        <v>7</v>
      </c>
      <c r="G3520">
        <v>162</v>
      </c>
      <c r="H3520">
        <f>tabla_ventas[[#This Row],[Precio Venta sin IGV]]-(tabla_ventas[[#This Row],[Precio Venta sin IGV]]*0.4)</f>
        <v>12738.6</v>
      </c>
      <c r="I3520">
        <v>21231</v>
      </c>
      <c r="J3520">
        <f t="shared" si="163"/>
        <v>0.18</v>
      </c>
      <c r="K3520">
        <f t="shared" si="164"/>
        <v>25052.58</v>
      </c>
      <c r="L3520" t="s">
        <v>31</v>
      </c>
      <c r="M3520" t="s">
        <v>10</v>
      </c>
    </row>
    <row r="3521" spans="1:13" ht="15" x14ac:dyDescent="0.25">
      <c r="A3521">
        <v>3520</v>
      </c>
      <c r="B3521">
        <v>42582</v>
      </c>
      <c r="C3521" t="s">
        <v>16</v>
      </c>
      <c r="D3521" t="s">
        <v>3628</v>
      </c>
      <c r="E3521" t="str">
        <f t="shared" si="162"/>
        <v>Surco,Lima,Lima</v>
      </c>
      <c r="F3521" t="s">
        <v>7</v>
      </c>
      <c r="G3521">
        <v>178</v>
      </c>
      <c r="H3521">
        <f>tabla_ventas[[#This Row],[Precio Venta sin IGV]]-(tabla_ventas[[#This Row],[Precio Venta sin IGV]]*0.4)</f>
        <v>22895.4</v>
      </c>
      <c r="I3521">
        <v>38159</v>
      </c>
      <c r="J3521">
        <f t="shared" si="163"/>
        <v>0.18</v>
      </c>
      <c r="K3521">
        <f t="shared" si="164"/>
        <v>45027.62</v>
      </c>
      <c r="L3521" t="s">
        <v>32</v>
      </c>
      <c r="M3521" t="s">
        <v>21</v>
      </c>
    </row>
    <row r="3522" spans="1:13" ht="15" x14ac:dyDescent="0.25">
      <c r="A3522">
        <v>3521</v>
      </c>
      <c r="B3522">
        <v>42582</v>
      </c>
      <c r="C3522" t="s">
        <v>16</v>
      </c>
      <c r="D3522" t="s">
        <v>3629</v>
      </c>
      <c r="E3522" t="str">
        <f t="shared" ref="E3522:E3585" si="165">IF(L3522="San Miguel","San Miguel, Lima, Lima",IF(L3522="La Molina","La Molina,Lima, Lima",IF(L3522="Ate","Ate,Lima,Lima","Surco,Lima,Lima")))</f>
        <v>Surco,Lima,Lima</v>
      </c>
      <c r="F3522" t="s">
        <v>7</v>
      </c>
      <c r="G3522">
        <v>24</v>
      </c>
      <c r="H3522">
        <f>tabla_ventas[[#This Row],[Precio Venta sin IGV]]-(tabla_ventas[[#This Row],[Precio Venta sin IGV]]*0.4)</f>
        <v>16556.400000000001</v>
      </c>
      <c r="I3522">
        <v>27594</v>
      </c>
      <c r="J3522">
        <f t="shared" ref="J3522:J3585" si="166">IF(I3522&gt;20000&lt;25000,18%,IF(I3522&gt;25001,18%,18%))</f>
        <v>0.18</v>
      </c>
      <c r="K3522">
        <f t="shared" ref="K3522:K3585" si="167">I3522+I3522*J3522</f>
        <v>32560.92</v>
      </c>
      <c r="L3522" t="s">
        <v>32</v>
      </c>
      <c r="M3522" t="s">
        <v>21</v>
      </c>
    </row>
    <row r="3523" spans="1:13" ht="15" x14ac:dyDescent="0.25">
      <c r="A3523">
        <v>3522</v>
      </c>
      <c r="B3523">
        <v>42582</v>
      </c>
      <c r="C3523" t="s">
        <v>16</v>
      </c>
      <c r="D3523" t="s">
        <v>3630</v>
      </c>
      <c r="E3523" t="str">
        <f t="shared" si="165"/>
        <v>Surco,Lima,Lima</v>
      </c>
      <c r="F3523" t="s">
        <v>7</v>
      </c>
      <c r="G3523">
        <v>60</v>
      </c>
      <c r="H3523">
        <f>tabla_ventas[[#This Row],[Precio Venta sin IGV]]-(tabla_ventas[[#This Row],[Precio Venta sin IGV]]*0.4)</f>
        <v>21721.8</v>
      </c>
      <c r="I3523">
        <v>36203</v>
      </c>
      <c r="J3523">
        <f t="shared" si="166"/>
        <v>0.18</v>
      </c>
      <c r="K3523">
        <f t="shared" si="167"/>
        <v>42719.54</v>
      </c>
      <c r="L3523" t="s">
        <v>32</v>
      </c>
      <c r="M3523" t="s">
        <v>21</v>
      </c>
    </row>
    <row r="3524" spans="1:13" ht="15" x14ac:dyDescent="0.25">
      <c r="A3524">
        <v>3523</v>
      </c>
      <c r="B3524">
        <v>42582</v>
      </c>
      <c r="C3524" t="s">
        <v>27</v>
      </c>
      <c r="D3524" t="s">
        <v>3631</v>
      </c>
      <c r="E3524" t="str">
        <f t="shared" si="165"/>
        <v>Surco,Lima,Lima</v>
      </c>
      <c r="F3524" t="s">
        <v>12</v>
      </c>
      <c r="G3524">
        <v>102</v>
      </c>
      <c r="H3524">
        <f>tabla_ventas[[#This Row],[Precio Venta sin IGV]]-(tabla_ventas[[#This Row],[Precio Venta sin IGV]]*0.4)</f>
        <v>20875.8</v>
      </c>
      <c r="I3524">
        <v>34793</v>
      </c>
      <c r="J3524">
        <f t="shared" si="166"/>
        <v>0.18</v>
      </c>
      <c r="K3524">
        <f t="shared" si="167"/>
        <v>41055.74</v>
      </c>
      <c r="L3524" t="s">
        <v>32</v>
      </c>
      <c r="M3524" t="s">
        <v>22</v>
      </c>
    </row>
    <row r="3525" spans="1:13" ht="15" x14ac:dyDescent="0.25">
      <c r="A3525">
        <v>3524</v>
      </c>
      <c r="B3525">
        <v>42582</v>
      </c>
      <c r="C3525" t="s">
        <v>27</v>
      </c>
      <c r="D3525" t="s">
        <v>3632</v>
      </c>
      <c r="E3525" t="str">
        <f t="shared" si="165"/>
        <v>Surco,Lima,Lima</v>
      </c>
      <c r="F3525" t="s">
        <v>12</v>
      </c>
      <c r="G3525">
        <v>48</v>
      </c>
      <c r="H3525">
        <f>tabla_ventas[[#This Row],[Precio Venta sin IGV]]-(tabla_ventas[[#This Row],[Precio Venta sin IGV]]*0.4)</f>
        <v>14369.4</v>
      </c>
      <c r="I3525">
        <v>23949</v>
      </c>
      <c r="J3525">
        <f t="shared" si="166"/>
        <v>0.18</v>
      </c>
      <c r="K3525">
        <f t="shared" si="167"/>
        <v>28259.82</v>
      </c>
      <c r="L3525" t="s">
        <v>32</v>
      </c>
      <c r="M3525" t="s">
        <v>22</v>
      </c>
    </row>
    <row r="3526" spans="1:13" ht="15" x14ac:dyDescent="0.25">
      <c r="A3526">
        <v>3525</v>
      </c>
      <c r="B3526">
        <v>42582</v>
      </c>
      <c r="C3526" t="s">
        <v>27</v>
      </c>
      <c r="D3526" t="s">
        <v>3633</v>
      </c>
      <c r="E3526" t="str">
        <f t="shared" si="165"/>
        <v>Surco,Lima,Lima</v>
      </c>
      <c r="F3526" t="s">
        <v>12</v>
      </c>
      <c r="G3526">
        <v>148</v>
      </c>
      <c r="H3526">
        <f>tabla_ventas[[#This Row],[Precio Venta sin IGV]]-(tabla_ventas[[#This Row],[Precio Venta sin IGV]]*0.4)</f>
        <v>18885.599999999999</v>
      </c>
      <c r="I3526">
        <v>31476</v>
      </c>
      <c r="J3526">
        <f t="shared" si="166"/>
        <v>0.18</v>
      </c>
      <c r="K3526">
        <f t="shared" si="167"/>
        <v>37141.68</v>
      </c>
      <c r="L3526" t="s">
        <v>32</v>
      </c>
      <c r="M3526" t="s">
        <v>22</v>
      </c>
    </row>
    <row r="3527" spans="1:13" ht="15" x14ac:dyDescent="0.25">
      <c r="A3527">
        <v>3526</v>
      </c>
      <c r="B3527">
        <v>42582</v>
      </c>
      <c r="C3527" t="s">
        <v>27</v>
      </c>
      <c r="D3527" t="s">
        <v>3634</v>
      </c>
      <c r="E3527" t="str">
        <f t="shared" si="165"/>
        <v>Surco,Lima,Lima</v>
      </c>
      <c r="F3527" t="s">
        <v>12</v>
      </c>
      <c r="G3527">
        <v>141</v>
      </c>
      <c r="H3527">
        <f>tabla_ventas[[#This Row],[Precio Venta sin IGV]]-(tabla_ventas[[#This Row],[Precio Venta sin IGV]]*0.4)</f>
        <v>14120.4</v>
      </c>
      <c r="I3527">
        <v>23534</v>
      </c>
      <c r="J3527">
        <f t="shared" si="166"/>
        <v>0.18</v>
      </c>
      <c r="K3527">
        <f t="shared" si="167"/>
        <v>27770.12</v>
      </c>
      <c r="L3527" t="s">
        <v>32</v>
      </c>
      <c r="M3527" t="s">
        <v>22</v>
      </c>
    </row>
    <row r="3528" spans="1:13" ht="15" x14ac:dyDescent="0.25">
      <c r="A3528">
        <v>3527</v>
      </c>
      <c r="B3528">
        <v>42582</v>
      </c>
      <c r="C3528" t="s">
        <v>17</v>
      </c>
      <c r="D3528" t="s">
        <v>3635</v>
      </c>
      <c r="E3528" t="str">
        <f t="shared" si="165"/>
        <v>Surco,Lima,Lima</v>
      </c>
      <c r="F3528" t="s">
        <v>12</v>
      </c>
      <c r="G3528">
        <v>164</v>
      </c>
      <c r="H3528">
        <f>tabla_ventas[[#This Row],[Precio Venta sin IGV]]-(tabla_ventas[[#This Row],[Precio Venta sin IGV]]*0.4)</f>
        <v>12598.199999999999</v>
      </c>
      <c r="I3528">
        <v>20997</v>
      </c>
      <c r="J3528">
        <f t="shared" si="166"/>
        <v>0.18</v>
      </c>
      <c r="K3528">
        <f t="shared" si="167"/>
        <v>24776.46</v>
      </c>
      <c r="L3528" t="s">
        <v>32</v>
      </c>
      <c r="M3528" t="s">
        <v>21</v>
      </c>
    </row>
    <row r="3529" spans="1:13" ht="15" x14ac:dyDescent="0.25">
      <c r="A3529">
        <v>3528</v>
      </c>
      <c r="B3529">
        <v>42582</v>
      </c>
      <c r="C3529" t="s">
        <v>17</v>
      </c>
      <c r="D3529" t="s">
        <v>3636</v>
      </c>
      <c r="E3529" t="str">
        <f t="shared" si="165"/>
        <v>Surco,Lima,Lima</v>
      </c>
      <c r="F3529" t="s">
        <v>12</v>
      </c>
      <c r="G3529">
        <v>101</v>
      </c>
      <c r="H3529">
        <f>tabla_ventas[[#This Row],[Precio Venta sin IGV]]-(tabla_ventas[[#This Row],[Precio Venta sin IGV]]*0.4)</f>
        <v>18415.199999999997</v>
      </c>
      <c r="I3529">
        <v>30692</v>
      </c>
      <c r="J3529">
        <f t="shared" si="166"/>
        <v>0.18</v>
      </c>
      <c r="K3529">
        <f t="shared" si="167"/>
        <v>36216.559999999998</v>
      </c>
      <c r="L3529" t="s">
        <v>32</v>
      </c>
      <c r="M3529" t="s">
        <v>21</v>
      </c>
    </row>
    <row r="3530" spans="1:13" ht="15" x14ac:dyDescent="0.25">
      <c r="A3530">
        <v>3529</v>
      </c>
      <c r="B3530">
        <v>42582</v>
      </c>
      <c r="C3530" t="s">
        <v>17</v>
      </c>
      <c r="D3530" t="s">
        <v>3637</v>
      </c>
      <c r="E3530" t="str">
        <f t="shared" si="165"/>
        <v>Surco,Lima,Lima</v>
      </c>
      <c r="F3530" t="s">
        <v>12</v>
      </c>
      <c r="G3530">
        <v>29</v>
      </c>
      <c r="H3530">
        <f>tabla_ventas[[#This Row],[Precio Venta sin IGV]]-(tabla_ventas[[#This Row],[Precio Venta sin IGV]]*0.4)</f>
        <v>19302</v>
      </c>
      <c r="I3530">
        <v>32170</v>
      </c>
      <c r="J3530">
        <f t="shared" si="166"/>
        <v>0.18</v>
      </c>
      <c r="K3530">
        <f t="shared" si="167"/>
        <v>37960.6</v>
      </c>
      <c r="L3530" t="s">
        <v>32</v>
      </c>
      <c r="M3530" t="s">
        <v>21</v>
      </c>
    </row>
    <row r="3531" spans="1:13" ht="15" x14ac:dyDescent="0.25">
      <c r="A3531">
        <v>3530</v>
      </c>
      <c r="B3531">
        <v>42582</v>
      </c>
      <c r="C3531" t="s">
        <v>17</v>
      </c>
      <c r="D3531" t="s">
        <v>3638</v>
      </c>
      <c r="E3531" t="str">
        <f t="shared" si="165"/>
        <v>Surco,Lima,Lima</v>
      </c>
      <c r="F3531" t="s">
        <v>12</v>
      </c>
      <c r="G3531">
        <v>156</v>
      </c>
      <c r="H3531">
        <f>tabla_ventas[[#This Row],[Precio Venta sin IGV]]-(tabla_ventas[[#This Row],[Precio Venta sin IGV]]*0.4)</f>
        <v>21058.199999999997</v>
      </c>
      <c r="I3531">
        <v>35097</v>
      </c>
      <c r="J3531">
        <f t="shared" si="166"/>
        <v>0.18</v>
      </c>
      <c r="K3531">
        <f t="shared" si="167"/>
        <v>41414.46</v>
      </c>
      <c r="L3531" t="s">
        <v>32</v>
      </c>
      <c r="M3531" t="s">
        <v>21</v>
      </c>
    </row>
    <row r="3532" spans="1:13" ht="15" x14ac:dyDescent="0.25">
      <c r="A3532">
        <v>3531</v>
      </c>
      <c r="B3532">
        <v>42582</v>
      </c>
      <c r="C3532" t="s">
        <v>19</v>
      </c>
      <c r="D3532" t="s">
        <v>3639</v>
      </c>
      <c r="E3532" t="str">
        <f t="shared" si="165"/>
        <v>Surco,Lima,Lima</v>
      </c>
      <c r="F3532" t="s">
        <v>7</v>
      </c>
      <c r="G3532">
        <v>162</v>
      </c>
      <c r="H3532">
        <f>tabla_ventas[[#This Row],[Precio Venta sin IGV]]-(tabla_ventas[[#This Row],[Precio Venta sin IGV]]*0.4)</f>
        <v>12967.199999999999</v>
      </c>
      <c r="I3532">
        <v>21612</v>
      </c>
      <c r="J3532">
        <f t="shared" si="166"/>
        <v>0.18</v>
      </c>
      <c r="K3532">
        <f t="shared" si="167"/>
        <v>25502.16</v>
      </c>
      <c r="L3532" t="s">
        <v>32</v>
      </c>
      <c r="M3532" t="s">
        <v>18</v>
      </c>
    </row>
    <row r="3533" spans="1:13" ht="15" x14ac:dyDescent="0.25">
      <c r="A3533">
        <v>3532</v>
      </c>
      <c r="B3533">
        <v>42582</v>
      </c>
      <c r="C3533" t="s">
        <v>19</v>
      </c>
      <c r="D3533" t="s">
        <v>3640</v>
      </c>
      <c r="E3533" t="str">
        <f t="shared" si="165"/>
        <v>Surco,Lima,Lima</v>
      </c>
      <c r="F3533" t="s">
        <v>7</v>
      </c>
      <c r="G3533">
        <v>157</v>
      </c>
      <c r="H3533">
        <f>tabla_ventas[[#This Row],[Precio Venta sin IGV]]-(tabla_ventas[[#This Row],[Precio Venta sin IGV]]*0.4)</f>
        <v>17909.400000000001</v>
      </c>
      <c r="I3533">
        <v>29849</v>
      </c>
      <c r="J3533">
        <f t="shared" si="166"/>
        <v>0.18</v>
      </c>
      <c r="K3533">
        <f t="shared" si="167"/>
        <v>35221.82</v>
      </c>
      <c r="L3533" t="s">
        <v>32</v>
      </c>
      <c r="M3533" t="s">
        <v>18</v>
      </c>
    </row>
    <row r="3534" spans="1:13" ht="15" x14ac:dyDescent="0.25">
      <c r="A3534">
        <v>3533</v>
      </c>
      <c r="B3534">
        <v>42582</v>
      </c>
      <c r="C3534" t="s">
        <v>19</v>
      </c>
      <c r="D3534" t="s">
        <v>3641</v>
      </c>
      <c r="E3534" t="str">
        <f t="shared" si="165"/>
        <v>Surco,Lima,Lima</v>
      </c>
      <c r="F3534" t="s">
        <v>7</v>
      </c>
      <c r="G3534">
        <v>81</v>
      </c>
      <c r="H3534">
        <f>tabla_ventas[[#This Row],[Precio Venta sin IGV]]-(tabla_ventas[[#This Row],[Precio Venta sin IGV]]*0.4)</f>
        <v>15384</v>
      </c>
      <c r="I3534">
        <v>25640</v>
      </c>
      <c r="J3534">
        <f t="shared" si="166"/>
        <v>0.18</v>
      </c>
      <c r="K3534">
        <f t="shared" si="167"/>
        <v>30255.200000000001</v>
      </c>
      <c r="L3534" t="s">
        <v>32</v>
      </c>
      <c r="M3534" t="s">
        <v>18</v>
      </c>
    </row>
    <row r="3535" spans="1:13" ht="15" x14ac:dyDescent="0.25">
      <c r="A3535">
        <v>3534</v>
      </c>
      <c r="B3535">
        <v>42582</v>
      </c>
      <c r="C3535" t="s">
        <v>19</v>
      </c>
      <c r="D3535" t="s">
        <v>3642</v>
      </c>
      <c r="E3535" t="str">
        <f t="shared" si="165"/>
        <v>Surco,Lima,Lima</v>
      </c>
      <c r="F3535" t="s">
        <v>7</v>
      </c>
      <c r="G3535">
        <v>70</v>
      </c>
      <c r="H3535">
        <f>tabla_ventas[[#This Row],[Precio Venta sin IGV]]-(tabla_ventas[[#This Row],[Precio Venta sin IGV]]*0.4)</f>
        <v>22399.199999999997</v>
      </c>
      <c r="I3535">
        <v>37332</v>
      </c>
      <c r="J3535">
        <f t="shared" si="166"/>
        <v>0.18</v>
      </c>
      <c r="K3535">
        <f t="shared" si="167"/>
        <v>44051.76</v>
      </c>
      <c r="L3535" t="s">
        <v>32</v>
      </c>
      <c r="M3535" t="s">
        <v>18</v>
      </c>
    </row>
    <row r="3536" spans="1:13" ht="15" x14ac:dyDescent="0.25">
      <c r="A3536">
        <v>3535</v>
      </c>
      <c r="B3536">
        <v>42582</v>
      </c>
      <c r="C3536" t="s">
        <v>28</v>
      </c>
      <c r="D3536" t="s">
        <v>3643</v>
      </c>
      <c r="E3536" t="str">
        <f t="shared" si="165"/>
        <v>Ate,Lima,Lima</v>
      </c>
      <c r="F3536" t="s">
        <v>12</v>
      </c>
      <c r="G3536">
        <v>86</v>
      </c>
      <c r="H3536">
        <f>tabla_ventas[[#This Row],[Precio Venta sin IGV]]-(tabla_ventas[[#This Row],[Precio Venta sin IGV]]*0.4)</f>
        <v>12496.8</v>
      </c>
      <c r="I3536">
        <v>20828</v>
      </c>
      <c r="J3536">
        <f t="shared" si="166"/>
        <v>0.18</v>
      </c>
      <c r="K3536">
        <f t="shared" si="167"/>
        <v>24577.040000000001</v>
      </c>
      <c r="L3536" t="s">
        <v>31</v>
      </c>
      <c r="M3536" t="s">
        <v>23</v>
      </c>
    </row>
    <row r="3537" spans="1:13" ht="15" x14ac:dyDescent="0.25">
      <c r="A3537">
        <v>3536</v>
      </c>
      <c r="B3537">
        <v>42582</v>
      </c>
      <c r="C3537" t="s">
        <v>28</v>
      </c>
      <c r="D3537" t="s">
        <v>3644</v>
      </c>
      <c r="E3537" t="str">
        <f t="shared" si="165"/>
        <v>Ate,Lima,Lima</v>
      </c>
      <c r="F3537" t="s">
        <v>12</v>
      </c>
      <c r="G3537">
        <v>60</v>
      </c>
      <c r="H3537">
        <f>tabla_ventas[[#This Row],[Precio Venta sin IGV]]-(tabla_ventas[[#This Row],[Precio Venta sin IGV]]*0.4)</f>
        <v>17901</v>
      </c>
      <c r="I3537">
        <v>29835</v>
      </c>
      <c r="J3537">
        <f t="shared" si="166"/>
        <v>0.18</v>
      </c>
      <c r="K3537">
        <f t="shared" si="167"/>
        <v>35205.300000000003</v>
      </c>
      <c r="L3537" t="s">
        <v>31</v>
      </c>
      <c r="M3537" t="s">
        <v>23</v>
      </c>
    </row>
    <row r="3538" spans="1:13" ht="15" x14ac:dyDescent="0.25">
      <c r="A3538">
        <v>3537</v>
      </c>
      <c r="B3538">
        <v>42582</v>
      </c>
      <c r="C3538" t="s">
        <v>28</v>
      </c>
      <c r="D3538" t="s">
        <v>3645</v>
      </c>
      <c r="E3538" t="str">
        <f t="shared" si="165"/>
        <v>Ate,Lima,Lima</v>
      </c>
      <c r="F3538" t="s">
        <v>12</v>
      </c>
      <c r="G3538">
        <v>142</v>
      </c>
      <c r="H3538">
        <f>tabla_ventas[[#This Row],[Precio Venta sin IGV]]-(tabla_ventas[[#This Row],[Precio Venta sin IGV]]*0.4)</f>
        <v>16925.400000000001</v>
      </c>
      <c r="I3538">
        <v>28209</v>
      </c>
      <c r="J3538">
        <f t="shared" si="166"/>
        <v>0.18</v>
      </c>
      <c r="K3538">
        <f t="shared" si="167"/>
        <v>33286.620000000003</v>
      </c>
      <c r="L3538" t="s">
        <v>31</v>
      </c>
      <c r="M3538" t="s">
        <v>23</v>
      </c>
    </row>
    <row r="3539" spans="1:13" ht="15" x14ac:dyDescent="0.25">
      <c r="A3539">
        <v>3538</v>
      </c>
      <c r="B3539">
        <v>42582</v>
      </c>
      <c r="C3539" t="s">
        <v>28</v>
      </c>
      <c r="D3539" t="s">
        <v>3646</v>
      </c>
      <c r="E3539" t="str">
        <f t="shared" si="165"/>
        <v>Ate,Lima,Lima</v>
      </c>
      <c r="F3539" t="s">
        <v>12</v>
      </c>
      <c r="G3539">
        <v>115</v>
      </c>
      <c r="H3539">
        <f>tabla_ventas[[#This Row],[Precio Venta sin IGV]]-(tabla_ventas[[#This Row],[Precio Venta sin IGV]]*0.4)</f>
        <v>13803</v>
      </c>
      <c r="I3539">
        <v>23005</v>
      </c>
      <c r="J3539">
        <f t="shared" si="166"/>
        <v>0.18</v>
      </c>
      <c r="K3539">
        <f t="shared" si="167"/>
        <v>27145.9</v>
      </c>
      <c r="L3539" t="s">
        <v>31</v>
      </c>
      <c r="M3539" t="s">
        <v>23</v>
      </c>
    </row>
    <row r="3540" spans="1:13" ht="15" x14ac:dyDescent="0.25">
      <c r="A3540">
        <v>3539</v>
      </c>
      <c r="B3540">
        <v>42582</v>
      </c>
      <c r="C3540" t="s">
        <v>28</v>
      </c>
      <c r="D3540" t="s">
        <v>3647</v>
      </c>
      <c r="E3540" t="str">
        <f t="shared" si="165"/>
        <v>Surco,Lima,Lima</v>
      </c>
      <c r="F3540" t="s">
        <v>7</v>
      </c>
      <c r="G3540">
        <v>144</v>
      </c>
      <c r="H3540">
        <f>tabla_ventas[[#This Row],[Precio Venta sin IGV]]-(tabla_ventas[[#This Row],[Precio Venta sin IGV]]*0.4)</f>
        <v>21322.799999999999</v>
      </c>
      <c r="I3540">
        <v>35538</v>
      </c>
      <c r="J3540">
        <f t="shared" si="166"/>
        <v>0.18</v>
      </c>
      <c r="K3540">
        <f t="shared" si="167"/>
        <v>41934.839999999997</v>
      </c>
      <c r="L3540" t="s">
        <v>32</v>
      </c>
      <c r="M3540" t="s">
        <v>26</v>
      </c>
    </row>
    <row r="3541" spans="1:13" ht="15" x14ac:dyDescent="0.25">
      <c r="A3541">
        <v>3540</v>
      </c>
      <c r="B3541">
        <v>42582</v>
      </c>
      <c r="C3541" t="s">
        <v>28</v>
      </c>
      <c r="D3541" t="s">
        <v>3648</v>
      </c>
      <c r="E3541" t="str">
        <f t="shared" si="165"/>
        <v>Surco,Lima,Lima</v>
      </c>
      <c r="F3541" t="s">
        <v>7</v>
      </c>
      <c r="G3541">
        <v>97</v>
      </c>
      <c r="H3541">
        <f>tabla_ventas[[#This Row],[Precio Venta sin IGV]]-(tabla_ventas[[#This Row],[Precio Venta sin IGV]]*0.4)</f>
        <v>19315.199999999997</v>
      </c>
      <c r="I3541">
        <v>32192</v>
      </c>
      <c r="J3541">
        <f t="shared" si="166"/>
        <v>0.18</v>
      </c>
      <c r="K3541">
        <f t="shared" si="167"/>
        <v>37986.559999999998</v>
      </c>
      <c r="L3541" t="s">
        <v>32</v>
      </c>
      <c r="M3541" t="s">
        <v>26</v>
      </c>
    </row>
    <row r="3542" spans="1:13" ht="15" x14ac:dyDescent="0.25">
      <c r="A3542">
        <v>3541</v>
      </c>
      <c r="B3542">
        <v>42582</v>
      </c>
      <c r="C3542" t="s">
        <v>28</v>
      </c>
      <c r="D3542" t="s">
        <v>3649</v>
      </c>
      <c r="E3542" t="str">
        <f t="shared" si="165"/>
        <v>Surco,Lima,Lima</v>
      </c>
      <c r="F3542" t="s">
        <v>7</v>
      </c>
      <c r="G3542">
        <v>52</v>
      </c>
      <c r="H3542">
        <f>tabla_ventas[[#This Row],[Precio Venta sin IGV]]-(tabla_ventas[[#This Row],[Precio Venta sin IGV]]*0.4)</f>
        <v>11344.8</v>
      </c>
      <c r="I3542">
        <v>18908</v>
      </c>
      <c r="J3542">
        <f t="shared" si="166"/>
        <v>0.18</v>
      </c>
      <c r="K3542">
        <f t="shared" si="167"/>
        <v>22311.439999999999</v>
      </c>
      <c r="L3542" t="s">
        <v>32</v>
      </c>
      <c r="M3542" t="s">
        <v>26</v>
      </c>
    </row>
    <row r="3543" spans="1:13" ht="15" x14ac:dyDescent="0.25">
      <c r="A3543">
        <v>3542</v>
      </c>
      <c r="B3543">
        <v>42582</v>
      </c>
      <c r="C3543" t="s">
        <v>28</v>
      </c>
      <c r="D3543" t="s">
        <v>3650</v>
      </c>
      <c r="E3543" t="str">
        <f t="shared" si="165"/>
        <v>Surco,Lima,Lima</v>
      </c>
      <c r="F3543" t="s">
        <v>7</v>
      </c>
      <c r="G3543">
        <v>126</v>
      </c>
      <c r="H3543">
        <f>tabla_ventas[[#This Row],[Precio Venta sin IGV]]-(tabla_ventas[[#This Row],[Precio Venta sin IGV]]*0.4)</f>
        <v>20572.199999999997</v>
      </c>
      <c r="I3543">
        <v>34287</v>
      </c>
      <c r="J3543">
        <f t="shared" si="166"/>
        <v>0.18</v>
      </c>
      <c r="K3543">
        <f t="shared" si="167"/>
        <v>40458.660000000003</v>
      </c>
      <c r="L3543" t="s">
        <v>32</v>
      </c>
      <c r="M3543" t="s">
        <v>26</v>
      </c>
    </row>
    <row r="3544" spans="1:13" ht="15" x14ac:dyDescent="0.25">
      <c r="A3544">
        <v>3543</v>
      </c>
      <c r="B3544">
        <v>42581</v>
      </c>
      <c r="C3544" t="s">
        <v>24</v>
      </c>
      <c r="D3544" t="s">
        <v>3651</v>
      </c>
      <c r="E3544" t="str">
        <f t="shared" si="165"/>
        <v>Surco,Lima,Lima</v>
      </c>
      <c r="F3544" t="s">
        <v>7</v>
      </c>
      <c r="G3544">
        <v>88</v>
      </c>
      <c r="H3544">
        <f>tabla_ventas[[#This Row],[Precio Venta sin IGV]]-(tabla_ventas[[#This Row],[Precio Venta sin IGV]]*0.4)</f>
        <v>23527.8</v>
      </c>
      <c r="I3544">
        <v>39213</v>
      </c>
      <c r="J3544">
        <f t="shared" si="166"/>
        <v>0.18</v>
      </c>
      <c r="K3544">
        <f t="shared" si="167"/>
        <v>46271.34</v>
      </c>
      <c r="L3544" t="s">
        <v>32</v>
      </c>
      <c r="M3544" t="s">
        <v>25</v>
      </c>
    </row>
    <row r="3545" spans="1:13" ht="15" x14ac:dyDescent="0.25">
      <c r="A3545">
        <v>3544</v>
      </c>
      <c r="B3545">
        <v>42581</v>
      </c>
      <c r="C3545" t="s">
        <v>24</v>
      </c>
      <c r="D3545" t="s">
        <v>3652</v>
      </c>
      <c r="E3545" t="str">
        <f t="shared" si="165"/>
        <v>Surco,Lima,Lima</v>
      </c>
      <c r="F3545" t="s">
        <v>7</v>
      </c>
      <c r="G3545">
        <v>5</v>
      </c>
      <c r="H3545">
        <f>tabla_ventas[[#This Row],[Precio Venta sin IGV]]-(tabla_ventas[[#This Row],[Precio Venta sin IGV]]*0.4)</f>
        <v>19975.8</v>
      </c>
      <c r="I3545">
        <v>33293</v>
      </c>
      <c r="J3545">
        <f t="shared" si="166"/>
        <v>0.18</v>
      </c>
      <c r="K3545">
        <f t="shared" si="167"/>
        <v>39285.74</v>
      </c>
      <c r="L3545" t="s">
        <v>32</v>
      </c>
      <c r="M3545" t="s">
        <v>25</v>
      </c>
    </row>
    <row r="3546" spans="1:13" ht="15" x14ac:dyDescent="0.25">
      <c r="A3546">
        <v>3545</v>
      </c>
      <c r="B3546">
        <v>42581</v>
      </c>
      <c r="C3546" t="s">
        <v>24</v>
      </c>
      <c r="D3546" t="s">
        <v>3653</v>
      </c>
      <c r="E3546" t="str">
        <f t="shared" si="165"/>
        <v>Surco,Lima,Lima</v>
      </c>
      <c r="F3546" t="s">
        <v>7</v>
      </c>
      <c r="G3546">
        <v>72</v>
      </c>
      <c r="H3546">
        <f>tabla_ventas[[#This Row],[Precio Venta sin IGV]]-(tabla_ventas[[#This Row],[Precio Venta sin IGV]]*0.4)</f>
        <v>13668</v>
      </c>
      <c r="I3546">
        <v>22780</v>
      </c>
      <c r="J3546">
        <f t="shared" si="166"/>
        <v>0.18</v>
      </c>
      <c r="K3546">
        <f t="shared" si="167"/>
        <v>26880.400000000001</v>
      </c>
      <c r="L3546" t="s">
        <v>32</v>
      </c>
      <c r="M3546" t="s">
        <v>25</v>
      </c>
    </row>
    <row r="3547" spans="1:13" ht="15" x14ac:dyDescent="0.25">
      <c r="A3547">
        <v>3546</v>
      </c>
      <c r="B3547">
        <v>42581</v>
      </c>
      <c r="C3547" t="s">
        <v>24</v>
      </c>
      <c r="D3547" t="s">
        <v>3654</v>
      </c>
      <c r="E3547" t="str">
        <f t="shared" si="165"/>
        <v>Surco,Lima,Lima</v>
      </c>
      <c r="F3547" t="s">
        <v>7</v>
      </c>
      <c r="G3547">
        <v>151</v>
      </c>
      <c r="H3547">
        <f>tabla_ventas[[#This Row],[Precio Venta sin IGV]]-(tabla_ventas[[#This Row],[Precio Venta sin IGV]]*0.4)</f>
        <v>22762.199999999997</v>
      </c>
      <c r="I3547">
        <v>37937</v>
      </c>
      <c r="J3547">
        <f t="shared" si="166"/>
        <v>0.18</v>
      </c>
      <c r="K3547">
        <f t="shared" si="167"/>
        <v>44765.66</v>
      </c>
      <c r="L3547" t="s">
        <v>32</v>
      </c>
      <c r="M3547" t="s">
        <v>25</v>
      </c>
    </row>
    <row r="3548" spans="1:13" ht="15" x14ac:dyDescent="0.25">
      <c r="A3548">
        <v>3547</v>
      </c>
      <c r="B3548">
        <v>42581</v>
      </c>
      <c r="C3548" t="s">
        <v>28</v>
      </c>
      <c r="D3548" t="s">
        <v>3655</v>
      </c>
      <c r="E3548" t="str">
        <f t="shared" si="165"/>
        <v>Surco,Lima,Lima</v>
      </c>
      <c r="F3548" t="s">
        <v>7</v>
      </c>
      <c r="G3548">
        <v>23</v>
      </c>
      <c r="H3548">
        <f>tabla_ventas[[#This Row],[Precio Venta sin IGV]]-(tabla_ventas[[#This Row],[Precio Venta sin IGV]]*0.4)</f>
        <v>11408.4</v>
      </c>
      <c r="I3548">
        <v>19014</v>
      </c>
      <c r="J3548">
        <f t="shared" si="166"/>
        <v>0.18</v>
      </c>
      <c r="K3548">
        <f t="shared" si="167"/>
        <v>22436.52</v>
      </c>
      <c r="L3548" t="s">
        <v>32</v>
      </c>
      <c r="M3548" t="s">
        <v>26</v>
      </c>
    </row>
    <row r="3549" spans="1:13" ht="15" x14ac:dyDescent="0.25">
      <c r="A3549">
        <v>3548</v>
      </c>
      <c r="B3549">
        <v>42581</v>
      </c>
      <c r="C3549" t="s">
        <v>28</v>
      </c>
      <c r="D3549" t="s">
        <v>3656</v>
      </c>
      <c r="E3549" t="str">
        <f t="shared" si="165"/>
        <v>Surco,Lima,Lima</v>
      </c>
      <c r="F3549" t="s">
        <v>7</v>
      </c>
      <c r="G3549">
        <v>170</v>
      </c>
      <c r="H3549">
        <f>tabla_ventas[[#This Row],[Precio Venta sin IGV]]-(tabla_ventas[[#This Row],[Precio Venta sin IGV]]*0.4)</f>
        <v>23245.199999999997</v>
      </c>
      <c r="I3549">
        <v>38742</v>
      </c>
      <c r="J3549">
        <f t="shared" si="166"/>
        <v>0.18</v>
      </c>
      <c r="K3549">
        <f t="shared" si="167"/>
        <v>45715.56</v>
      </c>
      <c r="L3549" t="s">
        <v>32</v>
      </c>
      <c r="M3549" t="s">
        <v>26</v>
      </c>
    </row>
    <row r="3550" spans="1:13" ht="15" x14ac:dyDescent="0.25">
      <c r="A3550">
        <v>3549</v>
      </c>
      <c r="B3550">
        <v>42581</v>
      </c>
      <c r="C3550" t="s">
        <v>28</v>
      </c>
      <c r="D3550" t="s">
        <v>3657</v>
      </c>
      <c r="E3550" t="str">
        <f t="shared" si="165"/>
        <v>Surco,Lima,Lima</v>
      </c>
      <c r="F3550" t="s">
        <v>7</v>
      </c>
      <c r="G3550">
        <v>139</v>
      </c>
      <c r="H3550">
        <f>tabla_ventas[[#This Row],[Precio Venta sin IGV]]-(tabla_ventas[[#This Row],[Precio Venta sin IGV]]*0.4)</f>
        <v>12623.4</v>
      </c>
      <c r="I3550">
        <v>21039</v>
      </c>
      <c r="J3550">
        <f t="shared" si="166"/>
        <v>0.18</v>
      </c>
      <c r="K3550">
        <f t="shared" si="167"/>
        <v>24826.02</v>
      </c>
      <c r="L3550" t="s">
        <v>32</v>
      </c>
      <c r="M3550" t="s">
        <v>26</v>
      </c>
    </row>
    <row r="3551" spans="1:13" ht="15" x14ac:dyDescent="0.25">
      <c r="A3551">
        <v>3550</v>
      </c>
      <c r="B3551">
        <v>42581</v>
      </c>
      <c r="C3551" t="s">
        <v>28</v>
      </c>
      <c r="D3551" t="s">
        <v>3658</v>
      </c>
      <c r="E3551" t="str">
        <f t="shared" si="165"/>
        <v>Surco,Lima,Lima</v>
      </c>
      <c r="F3551" t="s">
        <v>7</v>
      </c>
      <c r="G3551">
        <v>31</v>
      </c>
      <c r="H3551">
        <f>tabla_ventas[[#This Row],[Precio Venta sin IGV]]-(tabla_ventas[[#This Row],[Precio Venta sin IGV]]*0.4)</f>
        <v>11842.2</v>
      </c>
      <c r="I3551">
        <v>19737</v>
      </c>
      <c r="J3551">
        <f t="shared" si="166"/>
        <v>0.18</v>
      </c>
      <c r="K3551">
        <f t="shared" si="167"/>
        <v>23289.66</v>
      </c>
      <c r="L3551" t="s">
        <v>32</v>
      </c>
      <c r="M3551" t="s">
        <v>26</v>
      </c>
    </row>
    <row r="3552" spans="1:13" ht="15" x14ac:dyDescent="0.25">
      <c r="A3552">
        <v>3551</v>
      </c>
      <c r="B3552">
        <v>42580</v>
      </c>
      <c r="C3552" t="s">
        <v>9</v>
      </c>
      <c r="D3552" t="s">
        <v>3659</v>
      </c>
      <c r="E3552" t="str">
        <f t="shared" si="165"/>
        <v>Surco,Lima,Lima</v>
      </c>
      <c r="F3552" t="s">
        <v>7</v>
      </c>
      <c r="G3552">
        <v>143</v>
      </c>
      <c r="H3552">
        <f>tabla_ventas[[#This Row],[Precio Venta sin IGV]]-(tabla_ventas[[#This Row],[Precio Venta sin IGV]]*0.4)</f>
        <v>17460.599999999999</v>
      </c>
      <c r="I3552">
        <v>29101</v>
      </c>
      <c r="J3552">
        <f t="shared" si="166"/>
        <v>0.18</v>
      </c>
      <c r="K3552">
        <f t="shared" si="167"/>
        <v>34339.18</v>
      </c>
      <c r="L3552" t="s">
        <v>32</v>
      </c>
      <c r="M3552" t="s">
        <v>25</v>
      </c>
    </row>
    <row r="3553" spans="1:13" ht="15" x14ac:dyDescent="0.25">
      <c r="A3553">
        <v>3552</v>
      </c>
      <c r="B3553">
        <v>42580</v>
      </c>
      <c r="C3553" t="s">
        <v>9</v>
      </c>
      <c r="D3553" t="s">
        <v>3660</v>
      </c>
      <c r="E3553" t="str">
        <f t="shared" si="165"/>
        <v>Surco,Lima,Lima</v>
      </c>
      <c r="F3553" t="s">
        <v>7</v>
      </c>
      <c r="G3553">
        <v>64</v>
      </c>
      <c r="H3553">
        <f>tabla_ventas[[#This Row],[Precio Venta sin IGV]]-(tabla_ventas[[#This Row],[Precio Venta sin IGV]]*0.4)</f>
        <v>22431.599999999999</v>
      </c>
      <c r="I3553">
        <v>37386</v>
      </c>
      <c r="J3553">
        <f t="shared" si="166"/>
        <v>0.18</v>
      </c>
      <c r="K3553">
        <f t="shared" si="167"/>
        <v>44115.479999999996</v>
      </c>
      <c r="L3553" t="s">
        <v>32</v>
      </c>
      <c r="M3553" t="s">
        <v>25</v>
      </c>
    </row>
    <row r="3554" spans="1:13" ht="15" x14ac:dyDescent="0.25">
      <c r="A3554">
        <v>3553</v>
      </c>
      <c r="B3554">
        <v>42580</v>
      </c>
      <c r="C3554" t="s">
        <v>9</v>
      </c>
      <c r="D3554" t="s">
        <v>3661</v>
      </c>
      <c r="E3554" t="str">
        <f t="shared" si="165"/>
        <v>Surco,Lima,Lima</v>
      </c>
      <c r="F3554" t="s">
        <v>7</v>
      </c>
      <c r="G3554">
        <v>164</v>
      </c>
      <c r="H3554">
        <f>tabla_ventas[[#This Row],[Precio Venta sin IGV]]-(tabla_ventas[[#This Row],[Precio Venta sin IGV]]*0.4)</f>
        <v>12742.8</v>
      </c>
      <c r="I3554">
        <v>21238</v>
      </c>
      <c r="J3554">
        <f t="shared" si="166"/>
        <v>0.18</v>
      </c>
      <c r="K3554">
        <f t="shared" si="167"/>
        <v>25060.84</v>
      </c>
      <c r="L3554" t="s">
        <v>32</v>
      </c>
      <c r="M3554" t="s">
        <v>25</v>
      </c>
    </row>
    <row r="3555" spans="1:13" ht="15" x14ac:dyDescent="0.25">
      <c r="A3555">
        <v>3554</v>
      </c>
      <c r="B3555">
        <v>42580</v>
      </c>
      <c r="C3555" t="s">
        <v>9</v>
      </c>
      <c r="D3555" t="s">
        <v>3662</v>
      </c>
      <c r="E3555" t="str">
        <f t="shared" si="165"/>
        <v>Surco,Lima,Lima</v>
      </c>
      <c r="F3555" t="s">
        <v>7</v>
      </c>
      <c r="G3555">
        <v>41</v>
      </c>
      <c r="H3555">
        <f>tabla_ventas[[#This Row],[Precio Venta sin IGV]]-(tabla_ventas[[#This Row],[Precio Venta sin IGV]]*0.4)</f>
        <v>13709.4</v>
      </c>
      <c r="I3555">
        <v>22849</v>
      </c>
      <c r="J3555">
        <f t="shared" si="166"/>
        <v>0.18</v>
      </c>
      <c r="K3555">
        <f t="shared" si="167"/>
        <v>26961.82</v>
      </c>
      <c r="L3555" t="s">
        <v>32</v>
      </c>
      <c r="M3555" t="s">
        <v>25</v>
      </c>
    </row>
    <row r="3556" spans="1:13" ht="15" x14ac:dyDescent="0.25">
      <c r="A3556">
        <v>3555</v>
      </c>
      <c r="B3556">
        <v>42580</v>
      </c>
      <c r="C3556" t="s">
        <v>9</v>
      </c>
      <c r="D3556" t="s">
        <v>3663</v>
      </c>
      <c r="E3556" t="str">
        <f t="shared" si="165"/>
        <v>Surco,Lima,Lima</v>
      </c>
      <c r="F3556" t="s">
        <v>7</v>
      </c>
      <c r="G3556">
        <v>37</v>
      </c>
      <c r="H3556">
        <f>tabla_ventas[[#This Row],[Precio Venta sin IGV]]-(tabla_ventas[[#This Row],[Precio Venta sin IGV]]*0.4)</f>
        <v>20508</v>
      </c>
      <c r="I3556">
        <v>34180</v>
      </c>
      <c r="J3556">
        <f t="shared" si="166"/>
        <v>0.18</v>
      </c>
      <c r="K3556">
        <f t="shared" si="167"/>
        <v>40332.400000000001</v>
      </c>
      <c r="L3556" t="s">
        <v>32</v>
      </c>
      <c r="M3556" t="s">
        <v>22</v>
      </c>
    </row>
    <row r="3557" spans="1:13" ht="15" x14ac:dyDescent="0.25">
      <c r="A3557">
        <v>3556</v>
      </c>
      <c r="B3557">
        <v>42580</v>
      </c>
      <c r="C3557" t="s">
        <v>9</v>
      </c>
      <c r="D3557" t="s">
        <v>3664</v>
      </c>
      <c r="E3557" t="str">
        <f t="shared" si="165"/>
        <v>Surco,Lima,Lima</v>
      </c>
      <c r="F3557" t="s">
        <v>7</v>
      </c>
      <c r="G3557">
        <v>126</v>
      </c>
      <c r="H3557">
        <f>tabla_ventas[[#This Row],[Precio Venta sin IGV]]-(tabla_ventas[[#This Row],[Precio Venta sin IGV]]*0.4)</f>
        <v>23749.199999999997</v>
      </c>
      <c r="I3557">
        <v>39582</v>
      </c>
      <c r="J3557">
        <f t="shared" si="166"/>
        <v>0.18</v>
      </c>
      <c r="K3557">
        <f t="shared" si="167"/>
        <v>46706.76</v>
      </c>
      <c r="L3557" t="s">
        <v>32</v>
      </c>
      <c r="M3557" t="s">
        <v>22</v>
      </c>
    </row>
    <row r="3558" spans="1:13" ht="15" x14ac:dyDescent="0.25">
      <c r="A3558">
        <v>3557</v>
      </c>
      <c r="B3558">
        <v>42580</v>
      </c>
      <c r="C3558" t="s">
        <v>9</v>
      </c>
      <c r="D3558" t="s">
        <v>3665</v>
      </c>
      <c r="E3558" t="str">
        <f t="shared" si="165"/>
        <v>Surco,Lima,Lima</v>
      </c>
      <c r="F3558" t="s">
        <v>7</v>
      </c>
      <c r="G3558">
        <v>63</v>
      </c>
      <c r="H3558">
        <f>tabla_ventas[[#This Row],[Precio Venta sin IGV]]-(tabla_ventas[[#This Row],[Precio Venta sin IGV]]*0.4)</f>
        <v>12736.199999999999</v>
      </c>
      <c r="I3558">
        <v>21227</v>
      </c>
      <c r="J3558">
        <f t="shared" si="166"/>
        <v>0.18</v>
      </c>
      <c r="K3558">
        <f t="shared" si="167"/>
        <v>25047.86</v>
      </c>
      <c r="L3558" t="s">
        <v>32</v>
      </c>
      <c r="M3558" t="s">
        <v>22</v>
      </c>
    </row>
    <row r="3559" spans="1:13" ht="15" x14ac:dyDescent="0.25">
      <c r="A3559">
        <v>3558</v>
      </c>
      <c r="B3559">
        <v>42580</v>
      </c>
      <c r="C3559" t="s">
        <v>9</v>
      </c>
      <c r="D3559" t="s">
        <v>3666</v>
      </c>
      <c r="E3559" t="str">
        <f t="shared" si="165"/>
        <v>Surco,Lima,Lima</v>
      </c>
      <c r="F3559" t="s">
        <v>7</v>
      </c>
      <c r="G3559">
        <v>141</v>
      </c>
      <c r="H3559">
        <f>tabla_ventas[[#This Row],[Precio Venta sin IGV]]-(tabla_ventas[[#This Row],[Precio Venta sin IGV]]*0.4)</f>
        <v>23363.4</v>
      </c>
      <c r="I3559">
        <v>38939</v>
      </c>
      <c r="J3559">
        <f t="shared" si="166"/>
        <v>0.18</v>
      </c>
      <c r="K3559">
        <f t="shared" si="167"/>
        <v>45948.02</v>
      </c>
      <c r="L3559" t="s">
        <v>32</v>
      </c>
      <c r="M3559" t="s">
        <v>22</v>
      </c>
    </row>
    <row r="3560" spans="1:13" ht="15" x14ac:dyDescent="0.25">
      <c r="A3560">
        <v>3559</v>
      </c>
      <c r="B3560">
        <v>42580</v>
      </c>
      <c r="C3560" t="s">
        <v>11</v>
      </c>
      <c r="D3560" t="s">
        <v>3667</v>
      </c>
      <c r="E3560" t="str">
        <f t="shared" si="165"/>
        <v>Surco,Lima,Lima</v>
      </c>
      <c r="F3560" t="s">
        <v>7</v>
      </c>
      <c r="G3560">
        <v>114</v>
      </c>
      <c r="H3560">
        <f>tabla_ventas[[#This Row],[Precio Venta sin IGV]]-(tabla_ventas[[#This Row],[Precio Venta sin IGV]]*0.4)</f>
        <v>20358.599999999999</v>
      </c>
      <c r="I3560">
        <v>33931</v>
      </c>
      <c r="J3560">
        <f t="shared" si="166"/>
        <v>0.18</v>
      </c>
      <c r="K3560">
        <f t="shared" si="167"/>
        <v>40038.58</v>
      </c>
      <c r="L3560" t="s">
        <v>32</v>
      </c>
      <c r="M3560" t="s">
        <v>21</v>
      </c>
    </row>
    <row r="3561" spans="1:13" ht="15" x14ac:dyDescent="0.25">
      <c r="A3561">
        <v>3560</v>
      </c>
      <c r="B3561">
        <v>42580</v>
      </c>
      <c r="C3561" t="s">
        <v>11</v>
      </c>
      <c r="D3561" t="s">
        <v>3668</v>
      </c>
      <c r="E3561" t="str">
        <f t="shared" si="165"/>
        <v>Surco,Lima,Lima</v>
      </c>
      <c r="F3561" t="s">
        <v>7</v>
      </c>
      <c r="G3561">
        <v>149</v>
      </c>
      <c r="H3561">
        <f>tabla_ventas[[#This Row],[Precio Venta sin IGV]]-(tabla_ventas[[#This Row],[Precio Venta sin IGV]]*0.4)</f>
        <v>19563</v>
      </c>
      <c r="I3561">
        <v>32605</v>
      </c>
      <c r="J3561">
        <f t="shared" si="166"/>
        <v>0.18</v>
      </c>
      <c r="K3561">
        <f t="shared" si="167"/>
        <v>38473.9</v>
      </c>
      <c r="L3561" t="s">
        <v>32</v>
      </c>
      <c r="M3561" t="s">
        <v>21</v>
      </c>
    </row>
    <row r="3562" spans="1:13" ht="15" x14ac:dyDescent="0.25">
      <c r="A3562">
        <v>3561</v>
      </c>
      <c r="B3562">
        <v>42580</v>
      </c>
      <c r="C3562" t="s">
        <v>11</v>
      </c>
      <c r="D3562" t="s">
        <v>3669</v>
      </c>
      <c r="E3562" t="str">
        <f t="shared" si="165"/>
        <v>Surco,Lima,Lima</v>
      </c>
      <c r="F3562" t="s">
        <v>7</v>
      </c>
      <c r="G3562">
        <v>55</v>
      </c>
      <c r="H3562">
        <f>tabla_ventas[[#This Row],[Precio Venta sin IGV]]-(tabla_ventas[[#This Row],[Precio Venta sin IGV]]*0.4)</f>
        <v>16636.199999999997</v>
      </c>
      <c r="I3562">
        <v>27727</v>
      </c>
      <c r="J3562">
        <f t="shared" si="166"/>
        <v>0.18</v>
      </c>
      <c r="K3562">
        <f t="shared" si="167"/>
        <v>32717.86</v>
      </c>
      <c r="L3562" t="s">
        <v>32</v>
      </c>
      <c r="M3562" t="s">
        <v>21</v>
      </c>
    </row>
    <row r="3563" spans="1:13" ht="15" x14ac:dyDescent="0.25">
      <c r="A3563">
        <v>3562</v>
      </c>
      <c r="B3563">
        <v>42580</v>
      </c>
      <c r="C3563" t="s">
        <v>11</v>
      </c>
      <c r="D3563" t="s">
        <v>3670</v>
      </c>
      <c r="E3563" t="str">
        <f t="shared" si="165"/>
        <v>Surco,Lima,Lima</v>
      </c>
      <c r="F3563" t="s">
        <v>7</v>
      </c>
      <c r="G3563">
        <v>19</v>
      </c>
      <c r="H3563">
        <f>tabla_ventas[[#This Row],[Precio Venta sin IGV]]-(tabla_ventas[[#This Row],[Precio Venta sin IGV]]*0.4)</f>
        <v>22075.8</v>
      </c>
      <c r="I3563">
        <v>36793</v>
      </c>
      <c r="J3563">
        <f t="shared" si="166"/>
        <v>0.18</v>
      </c>
      <c r="K3563">
        <f t="shared" si="167"/>
        <v>43415.74</v>
      </c>
      <c r="L3563" t="s">
        <v>32</v>
      </c>
      <c r="M3563" t="s">
        <v>21</v>
      </c>
    </row>
    <row r="3564" spans="1:13" ht="15" x14ac:dyDescent="0.25">
      <c r="A3564">
        <v>3563</v>
      </c>
      <c r="B3564">
        <v>42580</v>
      </c>
      <c r="C3564" t="s">
        <v>27</v>
      </c>
      <c r="D3564" t="s">
        <v>3671</v>
      </c>
      <c r="E3564" t="str">
        <f t="shared" si="165"/>
        <v>Ate,Lima,Lima</v>
      </c>
      <c r="F3564" t="s">
        <v>7</v>
      </c>
      <c r="G3564">
        <v>151</v>
      </c>
      <c r="H3564">
        <f>tabla_ventas[[#This Row],[Precio Venta sin IGV]]-(tabla_ventas[[#This Row],[Precio Venta sin IGV]]*0.4)</f>
        <v>19992.599999999999</v>
      </c>
      <c r="I3564">
        <v>33321</v>
      </c>
      <c r="J3564">
        <f t="shared" si="166"/>
        <v>0.18</v>
      </c>
      <c r="K3564">
        <f t="shared" si="167"/>
        <v>39318.78</v>
      </c>
      <c r="L3564" t="s">
        <v>31</v>
      </c>
      <c r="M3564" t="s">
        <v>10</v>
      </c>
    </row>
    <row r="3565" spans="1:13" ht="15" x14ac:dyDescent="0.25">
      <c r="A3565">
        <v>3564</v>
      </c>
      <c r="B3565">
        <v>42580</v>
      </c>
      <c r="C3565" t="s">
        <v>27</v>
      </c>
      <c r="D3565" t="s">
        <v>3672</v>
      </c>
      <c r="E3565" t="str">
        <f t="shared" si="165"/>
        <v>Ate,Lima,Lima</v>
      </c>
      <c r="F3565" t="s">
        <v>7</v>
      </c>
      <c r="G3565">
        <v>129</v>
      </c>
      <c r="H3565">
        <f>tabla_ventas[[#This Row],[Precio Venta sin IGV]]-(tabla_ventas[[#This Row],[Precio Venta sin IGV]]*0.4)</f>
        <v>19083.599999999999</v>
      </c>
      <c r="I3565">
        <v>31806</v>
      </c>
      <c r="J3565">
        <f t="shared" si="166"/>
        <v>0.18</v>
      </c>
      <c r="K3565">
        <f t="shared" si="167"/>
        <v>37531.08</v>
      </c>
      <c r="L3565" t="s">
        <v>31</v>
      </c>
      <c r="M3565" t="s">
        <v>10</v>
      </c>
    </row>
    <row r="3566" spans="1:13" ht="15" x14ac:dyDescent="0.25">
      <c r="A3566">
        <v>3565</v>
      </c>
      <c r="B3566">
        <v>42580</v>
      </c>
      <c r="C3566" t="s">
        <v>27</v>
      </c>
      <c r="D3566" t="s">
        <v>3673</v>
      </c>
      <c r="E3566" t="str">
        <f t="shared" si="165"/>
        <v>Ate,Lima,Lima</v>
      </c>
      <c r="F3566" t="s">
        <v>7</v>
      </c>
      <c r="G3566">
        <v>169</v>
      </c>
      <c r="H3566">
        <f>tabla_ventas[[#This Row],[Precio Venta sin IGV]]-(tabla_ventas[[#This Row],[Precio Venta sin IGV]]*0.4)</f>
        <v>11817.599999999999</v>
      </c>
      <c r="I3566">
        <v>19696</v>
      </c>
      <c r="J3566">
        <f t="shared" si="166"/>
        <v>0.18</v>
      </c>
      <c r="K3566">
        <f t="shared" si="167"/>
        <v>23241.279999999999</v>
      </c>
      <c r="L3566" t="s">
        <v>31</v>
      </c>
      <c r="M3566" t="s">
        <v>10</v>
      </c>
    </row>
    <row r="3567" spans="1:13" ht="15" x14ac:dyDescent="0.25">
      <c r="A3567">
        <v>3566</v>
      </c>
      <c r="B3567">
        <v>42580</v>
      </c>
      <c r="C3567" t="s">
        <v>27</v>
      </c>
      <c r="D3567" t="s">
        <v>3674</v>
      </c>
      <c r="E3567" t="str">
        <f t="shared" si="165"/>
        <v>Ate,Lima,Lima</v>
      </c>
      <c r="F3567" t="s">
        <v>7</v>
      </c>
      <c r="G3567">
        <v>84</v>
      </c>
      <c r="H3567">
        <f>tabla_ventas[[#This Row],[Precio Venta sin IGV]]-(tabla_ventas[[#This Row],[Precio Venta sin IGV]]*0.4)</f>
        <v>22693.8</v>
      </c>
      <c r="I3567">
        <v>37823</v>
      </c>
      <c r="J3567">
        <f t="shared" si="166"/>
        <v>0.18</v>
      </c>
      <c r="K3567">
        <f t="shared" si="167"/>
        <v>44631.14</v>
      </c>
      <c r="L3567" t="s">
        <v>31</v>
      </c>
      <c r="M3567" t="s">
        <v>10</v>
      </c>
    </row>
    <row r="3568" spans="1:13" ht="15" x14ac:dyDescent="0.25">
      <c r="A3568">
        <v>3567</v>
      </c>
      <c r="B3568">
        <v>42580</v>
      </c>
      <c r="C3568" t="s">
        <v>24</v>
      </c>
      <c r="D3568" t="s">
        <v>3675</v>
      </c>
      <c r="E3568" t="str">
        <f t="shared" si="165"/>
        <v>Surco,Lima,Lima</v>
      </c>
      <c r="F3568" t="s">
        <v>7</v>
      </c>
      <c r="G3568">
        <v>63</v>
      </c>
      <c r="H3568">
        <f>tabla_ventas[[#This Row],[Precio Venta sin IGV]]-(tabla_ventas[[#This Row],[Precio Venta sin IGV]]*0.4)</f>
        <v>11180.4</v>
      </c>
      <c r="I3568">
        <v>18634</v>
      </c>
      <c r="J3568">
        <f t="shared" si="166"/>
        <v>0.18</v>
      </c>
      <c r="K3568">
        <f t="shared" si="167"/>
        <v>21988.12</v>
      </c>
      <c r="L3568" t="s">
        <v>32</v>
      </c>
      <c r="M3568" t="s">
        <v>18</v>
      </c>
    </row>
    <row r="3569" spans="1:13" ht="15" x14ac:dyDescent="0.25">
      <c r="A3569">
        <v>3568</v>
      </c>
      <c r="B3569">
        <v>42580</v>
      </c>
      <c r="C3569" t="s">
        <v>24</v>
      </c>
      <c r="D3569" t="s">
        <v>3676</v>
      </c>
      <c r="E3569" t="str">
        <f t="shared" si="165"/>
        <v>Surco,Lima,Lima</v>
      </c>
      <c r="F3569" t="s">
        <v>7</v>
      </c>
      <c r="G3569">
        <v>41</v>
      </c>
      <c r="H3569">
        <f>tabla_ventas[[#This Row],[Precio Venta sin IGV]]-(tabla_ventas[[#This Row],[Precio Venta sin IGV]]*0.4)</f>
        <v>16545.599999999999</v>
      </c>
      <c r="I3569">
        <v>27576</v>
      </c>
      <c r="J3569">
        <f t="shared" si="166"/>
        <v>0.18</v>
      </c>
      <c r="K3569">
        <f t="shared" si="167"/>
        <v>32539.68</v>
      </c>
      <c r="L3569" t="s">
        <v>32</v>
      </c>
      <c r="M3569" t="s">
        <v>18</v>
      </c>
    </row>
    <row r="3570" spans="1:13" ht="15" x14ac:dyDescent="0.25">
      <c r="A3570">
        <v>3569</v>
      </c>
      <c r="B3570">
        <v>42580</v>
      </c>
      <c r="C3570" t="s">
        <v>24</v>
      </c>
      <c r="D3570" t="s">
        <v>3677</v>
      </c>
      <c r="E3570" t="str">
        <f t="shared" si="165"/>
        <v>Surco,Lima,Lima</v>
      </c>
      <c r="F3570" t="s">
        <v>7</v>
      </c>
      <c r="G3570">
        <v>106</v>
      </c>
      <c r="H3570">
        <f>tabla_ventas[[#This Row],[Precio Venta sin IGV]]-(tabla_ventas[[#This Row],[Precio Venta sin IGV]]*0.4)</f>
        <v>23217</v>
      </c>
      <c r="I3570">
        <v>38695</v>
      </c>
      <c r="J3570">
        <f t="shared" si="166"/>
        <v>0.18</v>
      </c>
      <c r="K3570">
        <f t="shared" si="167"/>
        <v>45660.1</v>
      </c>
      <c r="L3570" t="s">
        <v>32</v>
      </c>
      <c r="M3570" t="s">
        <v>18</v>
      </c>
    </row>
    <row r="3571" spans="1:13" ht="15" x14ac:dyDescent="0.25">
      <c r="A3571">
        <v>3570</v>
      </c>
      <c r="B3571">
        <v>42580</v>
      </c>
      <c r="C3571" t="s">
        <v>24</v>
      </c>
      <c r="D3571" t="s">
        <v>3678</v>
      </c>
      <c r="E3571" t="str">
        <f t="shared" si="165"/>
        <v>Surco,Lima,Lima</v>
      </c>
      <c r="F3571" t="s">
        <v>7</v>
      </c>
      <c r="G3571">
        <v>91</v>
      </c>
      <c r="H3571">
        <f>tabla_ventas[[#This Row],[Precio Venta sin IGV]]-(tabla_ventas[[#This Row],[Precio Venta sin IGV]]*0.4)</f>
        <v>21060</v>
      </c>
      <c r="I3571">
        <v>35100</v>
      </c>
      <c r="J3571">
        <f t="shared" si="166"/>
        <v>0.18</v>
      </c>
      <c r="K3571">
        <f t="shared" si="167"/>
        <v>41418</v>
      </c>
      <c r="L3571" t="s">
        <v>32</v>
      </c>
      <c r="M3571" t="s">
        <v>18</v>
      </c>
    </row>
    <row r="3572" spans="1:13" ht="15" x14ac:dyDescent="0.25">
      <c r="A3572">
        <v>3571</v>
      </c>
      <c r="B3572">
        <v>42580</v>
      </c>
      <c r="C3572" t="s">
        <v>28</v>
      </c>
      <c r="D3572" t="s">
        <v>3679</v>
      </c>
      <c r="E3572" t="str">
        <f t="shared" si="165"/>
        <v>La Molina,Lima, Lima</v>
      </c>
      <c r="F3572" t="s">
        <v>12</v>
      </c>
      <c r="G3572">
        <v>52</v>
      </c>
      <c r="H3572">
        <f>tabla_ventas[[#This Row],[Precio Venta sin IGV]]-(tabla_ventas[[#This Row],[Precio Venta sin IGV]]*0.4)</f>
        <v>20856.599999999999</v>
      </c>
      <c r="I3572">
        <v>34761</v>
      </c>
      <c r="J3572">
        <f t="shared" si="166"/>
        <v>0.18</v>
      </c>
      <c r="K3572">
        <f t="shared" si="167"/>
        <v>41017.979999999996</v>
      </c>
      <c r="L3572" t="s">
        <v>119</v>
      </c>
      <c r="M3572" t="s">
        <v>13</v>
      </c>
    </row>
    <row r="3573" spans="1:13" ht="15" x14ac:dyDescent="0.25">
      <c r="A3573">
        <v>3572</v>
      </c>
      <c r="B3573">
        <v>42580</v>
      </c>
      <c r="C3573" t="s">
        <v>28</v>
      </c>
      <c r="D3573" t="s">
        <v>3680</v>
      </c>
      <c r="E3573" t="str">
        <f t="shared" si="165"/>
        <v>La Molina,Lima, Lima</v>
      </c>
      <c r="F3573" t="s">
        <v>12</v>
      </c>
      <c r="G3573">
        <v>41</v>
      </c>
      <c r="H3573">
        <f>tabla_ventas[[#This Row],[Precio Venta sin IGV]]-(tabla_ventas[[#This Row],[Precio Venta sin IGV]]*0.4)</f>
        <v>11374.2</v>
      </c>
      <c r="I3573">
        <v>18957</v>
      </c>
      <c r="J3573">
        <f t="shared" si="166"/>
        <v>0.18</v>
      </c>
      <c r="K3573">
        <f t="shared" si="167"/>
        <v>22369.26</v>
      </c>
      <c r="L3573" t="s">
        <v>119</v>
      </c>
      <c r="M3573" t="s">
        <v>13</v>
      </c>
    </row>
    <row r="3574" spans="1:13" ht="15" x14ac:dyDescent="0.25">
      <c r="A3574">
        <v>3573</v>
      </c>
      <c r="B3574">
        <v>42580</v>
      </c>
      <c r="C3574" t="s">
        <v>28</v>
      </c>
      <c r="D3574" t="s">
        <v>3681</v>
      </c>
      <c r="E3574" t="str">
        <f t="shared" si="165"/>
        <v>La Molina,Lima, Lima</v>
      </c>
      <c r="F3574" t="s">
        <v>12</v>
      </c>
      <c r="G3574">
        <v>62</v>
      </c>
      <c r="H3574">
        <f>tabla_ventas[[#This Row],[Precio Venta sin IGV]]-(tabla_ventas[[#This Row],[Precio Venta sin IGV]]*0.4)</f>
        <v>22051.8</v>
      </c>
      <c r="I3574">
        <v>36753</v>
      </c>
      <c r="J3574">
        <f t="shared" si="166"/>
        <v>0.18</v>
      </c>
      <c r="K3574">
        <f t="shared" si="167"/>
        <v>43368.54</v>
      </c>
      <c r="L3574" t="s">
        <v>119</v>
      </c>
      <c r="M3574" t="s">
        <v>13</v>
      </c>
    </row>
    <row r="3575" spans="1:13" ht="15" x14ac:dyDescent="0.25">
      <c r="A3575">
        <v>3574</v>
      </c>
      <c r="B3575">
        <v>42580</v>
      </c>
      <c r="C3575" t="s">
        <v>28</v>
      </c>
      <c r="D3575" t="s">
        <v>3682</v>
      </c>
      <c r="E3575" t="str">
        <f t="shared" si="165"/>
        <v>La Molina,Lima, Lima</v>
      </c>
      <c r="F3575" t="s">
        <v>12</v>
      </c>
      <c r="G3575">
        <v>173</v>
      </c>
      <c r="H3575">
        <f>tabla_ventas[[#This Row],[Precio Venta sin IGV]]-(tabla_ventas[[#This Row],[Precio Venta sin IGV]]*0.4)</f>
        <v>18103.8</v>
      </c>
      <c r="I3575">
        <v>30173</v>
      </c>
      <c r="J3575">
        <f t="shared" si="166"/>
        <v>0.18</v>
      </c>
      <c r="K3575">
        <f t="shared" si="167"/>
        <v>35604.14</v>
      </c>
      <c r="L3575" t="s">
        <v>119</v>
      </c>
      <c r="M3575" t="s">
        <v>13</v>
      </c>
    </row>
    <row r="3576" spans="1:13" ht="15" x14ac:dyDescent="0.25">
      <c r="A3576">
        <v>3575</v>
      </c>
      <c r="B3576">
        <v>42579</v>
      </c>
      <c r="C3576" t="s">
        <v>11</v>
      </c>
      <c r="D3576" t="s">
        <v>3683</v>
      </c>
      <c r="E3576" t="str">
        <f t="shared" si="165"/>
        <v>Surco,Lima,Lima</v>
      </c>
      <c r="F3576" t="s">
        <v>7</v>
      </c>
      <c r="G3576">
        <v>138</v>
      </c>
      <c r="H3576">
        <f>tabla_ventas[[#This Row],[Precio Venta sin IGV]]-(tabla_ventas[[#This Row],[Precio Venta sin IGV]]*0.4)</f>
        <v>20607.599999999999</v>
      </c>
      <c r="I3576">
        <v>34346</v>
      </c>
      <c r="J3576">
        <f t="shared" si="166"/>
        <v>0.18</v>
      </c>
      <c r="K3576">
        <f t="shared" si="167"/>
        <v>40528.28</v>
      </c>
      <c r="L3576" t="s">
        <v>32</v>
      </c>
      <c r="M3576" t="s">
        <v>26</v>
      </c>
    </row>
    <row r="3577" spans="1:13" ht="15" x14ac:dyDescent="0.25">
      <c r="A3577">
        <v>3576</v>
      </c>
      <c r="B3577">
        <v>42579</v>
      </c>
      <c r="C3577" t="s">
        <v>11</v>
      </c>
      <c r="D3577" t="s">
        <v>3684</v>
      </c>
      <c r="E3577" t="str">
        <f t="shared" si="165"/>
        <v>Surco,Lima,Lima</v>
      </c>
      <c r="F3577" t="s">
        <v>7</v>
      </c>
      <c r="G3577">
        <v>159</v>
      </c>
      <c r="H3577">
        <f>tabla_ventas[[#This Row],[Precio Venta sin IGV]]-(tabla_ventas[[#This Row],[Precio Venta sin IGV]]*0.4)</f>
        <v>16066.8</v>
      </c>
      <c r="I3577">
        <v>26778</v>
      </c>
      <c r="J3577">
        <f t="shared" si="166"/>
        <v>0.18</v>
      </c>
      <c r="K3577">
        <f t="shared" si="167"/>
        <v>31598.04</v>
      </c>
      <c r="L3577" t="s">
        <v>32</v>
      </c>
      <c r="M3577" t="s">
        <v>26</v>
      </c>
    </row>
    <row r="3578" spans="1:13" ht="15" x14ac:dyDescent="0.25">
      <c r="A3578">
        <v>3577</v>
      </c>
      <c r="B3578">
        <v>42579</v>
      </c>
      <c r="C3578" t="s">
        <v>11</v>
      </c>
      <c r="D3578" t="s">
        <v>3685</v>
      </c>
      <c r="E3578" t="str">
        <f t="shared" si="165"/>
        <v>Surco,Lima,Lima</v>
      </c>
      <c r="F3578" t="s">
        <v>7</v>
      </c>
      <c r="G3578">
        <v>148</v>
      </c>
      <c r="H3578">
        <f>tabla_ventas[[#This Row],[Precio Venta sin IGV]]-(tabla_ventas[[#This Row],[Precio Venta sin IGV]]*0.4)</f>
        <v>20533.8</v>
      </c>
      <c r="I3578">
        <v>34223</v>
      </c>
      <c r="J3578">
        <f t="shared" si="166"/>
        <v>0.18</v>
      </c>
      <c r="K3578">
        <f t="shared" si="167"/>
        <v>40383.14</v>
      </c>
      <c r="L3578" t="s">
        <v>32</v>
      </c>
      <c r="M3578" t="s">
        <v>26</v>
      </c>
    </row>
    <row r="3579" spans="1:13" ht="15" x14ac:dyDescent="0.25">
      <c r="A3579">
        <v>3578</v>
      </c>
      <c r="B3579">
        <v>42579</v>
      </c>
      <c r="C3579" t="s">
        <v>11</v>
      </c>
      <c r="D3579" t="s">
        <v>3686</v>
      </c>
      <c r="E3579" t="str">
        <f t="shared" si="165"/>
        <v>Surco,Lima,Lima</v>
      </c>
      <c r="F3579" t="s">
        <v>7</v>
      </c>
      <c r="G3579">
        <v>127</v>
      </c>
      <c r="H3579">
        <f>tabla_ventas[[#This Row],[Precio Venta sin IGV]]-(tabla_ventas[[#This Row],[Precio Venta sin IGV]]*0.4)</f>
        <v>17058</v>
      </c>
      <c r="I3579">
        <v>28430</v>
      </c>
      <c r="J3579">
        <f t="shared" si="166"/>
        <v>0.18</v>
      </c>
      <c r="K3579">
        <f t="shared" si="167"/>
        <v>33547.4</v>
      </c>
      <c r="L3579" t="s">
        <v>32</v>
      </c>
      <c r="M3579" t="s">
        <v>26</v>
      </c>
    </row>
    <row r="3580" spans="1:13" ht="15" x14ac:dyDescent="0.25">
      <c r="A3580">
        <v>3579</v>
      </c>
      <c r="B3580">
        <v>42579</v>
      </c>
      <c r="C3580" t="s">
        <v>11</v>
      </c>
      <c r="D3580" t="s">
        <v>3687</v>
      </c>
      <c r="E3580" t="str">
        <f t="shared" si="165"/>
        <v>Surco,Lima,Lima</v>
      </c>
      <c r="F3580" t="s">
        <v>7</v>
      </c>
      <c r="G3580">
        <v>65</v>
      </c>
      <c r="H3580">
        <f>tabla_ventas[[#This Row],[Precio Venta sin IGV]]-(tabla_ventas[[#This Row],[Precio Venta sin IGV]]*0.4)</f>
        <v>12906.6</v>
      </c>
      <c r="I3580">
        <v>21511</v>
      </c>
      <c r="J3580">
        <f t="shared" si="166"/>
        <v>0.18</v>
      </c>
      <c r="K3580">
        <f t="shared" si="167"/>
        <v>25382.98</v>
      </c>
      <c r="L3580" t="s">
        <v>32</v>
      </c>
      <c r="M3580" t="s">
        <v>15</v>
      </c>
    </row>
    <row r="3581" spans="1:13" ht="15" x14ac:dyDescent="0.25">
      <c r="A3581">
        <v>3580</v>
      </c>
      <c r="B3581">
        <v>42579</v>
      </c>
      <c r="C3581" t="s">
        <v>11</v>
      </c>
      <c r="D3581" t="s">
        <v>3688</v>
      </c>
      <c r="E3581" t="str">
        <f t="shared" si="165"/>
        <v>Surco,Lima,Lima</v>
      </c>
      <c r="F3581" t="s">
        <v>7</v>
      </c>
      <c r="G3581">
        <v>133</v>
      </c>
      <c r="H3581">
        <f>tabla_ventas[[#This Row],[Precio Venta sin IGV]]-(tabla_ventas[[#This Row],[Precio Venta sin IGV]]*0.4)</f>
        <v>15150</v>
      </c>
      <c r="I3581">
        <v>25250</v>
      </c>
      <c r="J3581">
        <f t="shared" si="166"/>
        <v>0.18</v>
      </c>
      <c r="K3581">
        <f t="shared" si="167"/>
        <v>29795</v>
      </c>
      <c r="L3581" t="s">
        <v>32</v>
      </c>
      <c r="M3581" t="s">
        <v>15</v>
      </c>
    </row>
    <row r="3582" spans="1:13" ht="15" x14ac:dyDescent="0.25">
      <c r="A3582">
        <v>3581</v>
      </c>
      <c r="B3582">
        <v>42579</v>
      </c>
      <c r="C3582" t="s">
        <v>11</v>
      </c>
      <c r="D3582" t="s">
        <v>3689</v>
      </c>
      <c r="E3582" t="str">
        <f t="shared" si="165"/>
        <v>Surco,Lima,Lima</v>
      </c>
      <c r="F3582" t="s">
        <v>7</v>
      </c>
      <c r="G3582">
        <v>48</v>
      </c>
      <c r="H3582">
        <f>tabla_ventas[[#This Row],[Precio Venta sin IGV]]-(tabla_ventas[[#This Row],[Precio Venta sin IGV]]*0.4)</f>
        <v>15757.8</v>
      </c>
      <c r="I3582">
        <v>26263</v>
      </c>
      <c r="J3582">
        <f t="shared" si="166"/>
        <v>0.18</v>
      </c>
      <c r="K3582">
        <f t="shared" si="167"/>
        <v>30990.34</v>
      </c>
      <c r="L3582" t="s">
        <v>32</v>
      </c>
      <c r="M3582" t="s">
        <v>15</v>
      </c>
    </row>
    <row r="3583" spans="1:13" ht="15" x14ac:dyDescent="0.25">
      <c r="A3583">
        <v>3582</v>
      </c>
      <c r="B3583">
        <v>42579</v>
      </c>
      <c r="C3583" t="s">
        <v>11</v>
      </c>
      <c r="D3583" t="s">
        <v>3690</v>
      </c>
      <c r="E3583" t="str">
        <f t="shared" si="165"/>
        <v>Ate,Lima,Lima</v>
      </c>
      <c r="F3583" t="s">
        <v>7</v>
      </c>
      <c r="G3583">
        <v>145</v>
      </c>
      <c r="H3583">
        <f>tabla_ventas[[#This Row],[Precio Venta sin IGV]]-(tabla_ventas[[#This Row],[Precio Venta sin IGV]]*0.4)</f>
        <v>19310.400000000001</v>
      </c>
      <c r="I3583">
        <v>32184</v>
      </c>
      <c r="J3583">
        <f t="shared" si="166"/>
        <v>0.18</v>
      </c>
      <c r="K3583">
        <f t="shared" si="167"/>
        <v>37977.120000000003</v>
      </c>
      <c r="L3583" t="s">
        <v>31</v>
      </c>
      <c r="M3583" t="s">
        <v>10</v>
      </c>
    </row>
    <row r="3584" spans="1:13" ht="15" x14ac:dyDescent="0.25">
      <c r="A3584">
        <v>3583</v>
      </c>
      <c r="B3584">
        <v>42579</v>
      </c>
      <c r="C3584" t="s">
        <v>11</v>
      </c>
      <c r="D3584" t="s">
        <v>3691</v>
      </c>
      <c r="E3584" t="str">
        <f t="shared" si="165"/>
        <v>Ate,Lima,Lima</v>
      </c>
      <c r="F3584" t="s">
        <v>7</v>
      </c>
      <c r="G3584">
        <v>116</v>
      </c>
      <c r="H3584">
        <f>tabla_ventas[[#This Row],[Precio Venta sin IGV]]-(tabla_ventas[[#This Row],[Precio Venta sin IGV]]*0.4)</f>
        <v>10943.4</v>
      </c>
      <c r="I3584">
        <v>18239</v>
      </c>
      <c r="J3584">
        <f t="shared" si="166"/>
        <v>0.18</v>
      </c>
      <c r="K3584">
        <f t="shared" si="167"/>
        <v>21522.02</v>
      </c>
      <c r="L3584" t="s">
        <v>31</v>
      </c>
      <c r="M3584" t="s">
        <v>10</v>
      </c>
    </row>
    <row r="3585" spans="1:13" ht="15" x14ac:dyDescent="0.25">
      <c r="A3585">
        <v>3584</v>
      </c>
      <c r="B3585">
        <v>42579</v>
      </c>
      <c r="C3585" t="s">
        <v>11</v>
      </c>
      <c r="D3585" t="s">
        <v>3692</v>
      </c>
      <c r="E3585" t="str">
        <f t="shared" si="165"/>
        <v>Ate,Lima,Lima</v>
      </c>
      <c r="F3585" t="s">
        <v>7</v>
      </c>
      <c r="G3585">
        <v>117</v>
      </c>
      <c r="H3585">
        <f>tabla_ventas[[#This Row],[Precio Venta sin IGV]]-(tabla_ventas[[#This Row],[Precio Venta sin IGV]]*0.4)</f>
        <v>20626.8</v>
      </c>
      <c r="I3585">
        <v>34378</v>
      </c>
      <c r="J3585">
        <f t="shared" si="166"/>
        <v>0.18</v>
      </c>
      <c r="K3585">
        <f t="shared" si="167"/>
        <v>40566.04</v>
      </c>
      <c r="L3585" t="s">
        <v>31</v>
      </c>
      <c r="M3585" t="s">
        <v>10</v>
      </c>
    </row>
    <row r="3586" spans="1:13" ht="15" x14ac:dyDescent="0.25">
      <c r="A3586">
        <v>3585</v>
      </c>
      <c r="B3586">
        <v>42579</v>
      </c>
      <c r="C3586" t="s">
        <v>11</v>
      </c>
      <c r="D3586" t="s">
        <v>3693</v>
      </c>
      <c r="E3586" t="str">
        <f t="shared" ref="E3586:E3649" si="168">IF(L3586="San Miguel","San Miguel, Lima, Lima",IF(L3586="La Molina","La Molina,Lima, Lima",IF(L3586="Ate","Ate,Lima,Lima","Surco,Lima,Lima")))</f>
        <v>Ate,Lima,Lima</v>
      </c>
      <c r="F3586" t="s">
        <v>7</v>
      </c>
      <c r="G3586">
        <v>52</v>
      </c>
      <c r="H3586">
        <f>tabla_ventas[[#This Row],[Precio Venta sin IGV]]-(tabla_ventas[[#This Row],[Precio Venta sin IGV]]*0.4)</f>
        <v>22070.400000000001</v>
      </c>
      <c r="I3586">
        <v>36784</v>
      </c>
      <c r="J3586">
        <f t="shared" ref="J3586:J3649" si="169">IF(I3586&gt;20000&lt;25000,18%,IF(I3586&gt;25001,18%,18%))</f>
        <v>0.18</v>
      </c>
      <c r="K3586">
        <f t="shared" ref="K3586:K3649" si="170">I3586+I3586*J3586</f>
        <v>43405.120000000003</v>
      </c>
      <c r="L3586" t="s">
        <v>31</v>
      </c>
      <c r="M3586" t="s">
        <v>10</v>
      </c>
    </row>
    <row r="3587" spans="1:13" ht="15" x14ac:dyDescent="0.25">
      <c r="A3587">
        <v>3586</v>
      </c>
      <c r="B3587">
        <v>42579</v>
      </c>
      <c r="C3587" t="s">
        <v>27</v>
      </c>
      <c r="D3587" t="s">
        <v>3694</v>
      </c>
      <c r="E3587" t="str">
        <f t="shared" si="168"/>
        <v>Surco,Lima,Lima</v>
      </c>
      <c r="F3587" t="s">
        <v>7</v>
      </c>
      <c r="G3587">
        <v>87</v>
      </c>
      <c r="H3587">
        <f>tabla_ventas[[#This Row],[Precio Venta sin IGV]]-(tabla_ventas[[#This Row],[Precio Venta sin IGV]]*0.4)</f>
        <v>13698</v>
      </c>
      <c r="I3587">
        <v>22830</v>
      </c>
      <c r="J3587">
        <f t="shared" si="169"/>
        <v>0.18</v>
      </c>
      <c r="K3587">
        <f t="shared" si="170"/>
        <v>26939.4</v>
      </c>
      <c r="L3587" t="s">
        <v>32</v>
      </c>
      <c r="M3587" t="s">
        <v>22</v>
      </c>
    </row>
    <row r="3588" spans="1:13" ht="15" x14ac:dyDescent="0.25">
      <c r="A3588">
        <v>3587</v>
      </c>
      <c r="B3588">
        <v>42579</v>
      </c>
      <c r="C3588" t="s">
        <v>27</v>
      </c>
      <c r="D3588" t="s">
        <v>3695</v>
      </c>
      <c r="E3588" t="str">
        <f t="shared" si="168"/>
        <v>Surco,Lima,Lima</v>
      </c>
      <c r="F3588" t="s">
        <v>7</v>
      </c>
      <c r="G3588">
        <v>144</v>
      </c>
      <c r="H3588">
        <f>tabla_ventas[[#This Row],[Precio Venta sin IGV]]-(tabla_ventas[[#This Row],[Precio Venta sin IGV]]*0.4)</f>
        <v>15582</v>
      </c>
      <c r="I3588">
        <v>25970</v>
      </c>
      <c r="J3588">
        <f t="shared" si="169"/>
        <v>0.18</v>
      </c>
      <c r="K3588">
        <f t="shared" si="170"/>
        <v>30644.6</v>
      </c>
      <c r="L3588" t="s">
        <v>32</v>
      </c>
      <c r="M3588" t="s">
        <v>22</v>
      </c>
    </row>
    <row r="3589" spans="1:13" ht="15" x14ac:dyDescent="0.25">
      <c r="A3589">
        <v>3588</v>
      </c>
      <c r="B3589">
        <v>42579</v>
      </c>
      <c r="C3589" t="s">
        <v>27</v>
      </c>
      <c r="D3589" t="s">
        <v>3696</v>
      </c>
      <c r="E3589" t="str">
        <f t="shared" si="168"/>
        <v>Surco,Lima,Lima</v>
      </c>
      <c r="F3589" t="s">
        <v>7</v>
      </c>
      <c r="G3589">
        <v>132</v>
      </c>
      <c r="H3589">
        <f>tabla_ventas[[#This Row],[Precio Venta sin IGV]]-(tabla_ventas[[#This Row],[Precio Venta sin IGV]]*0.4)</f>
        <v>14108.4</v>
      </c>
      <c r="I3589">
        <v>23514</v>
      </c>
      <c r="J3589">
        <f t="shared" si="169"/>
        <v>0.18</v>
      </c>
      <c r="K3589">
        <f t="shared" si="170"/>
        <v>27746.52</v>
      </c>
      <c r="L3589" t="s">
        <v>32</v>
      </c>
      <c r="M3589" t="s">
        <v>22</v>
      </c>
    </row>
    <row r="3590" spans="1:13" ht="15" x14ac:dyDescent="0.25">
      <c r="A3590">
        <v>3589</v>
      </c>
      <c r="B3590">
        <v>42579</v>
      </c>
      <c r="C3590" t="s">
        <v>27</v>
      </c>
      <c r="D3590" t="s">
        <v>3697</v>
      </c>
      <c r="E3590" t="str">
        <f t="shared" si="168"/>
        <v>Surco,Lima,Lima</v>
      </c>
      <c r="F3590" t="s">
        <v>7</v>
      </c>
      <c r="G3590">
        <v>19</v>
      </c>
      <c r="H3590">
        <f>tabla_ventas[[#This Row],[Precio Venta sin IGV]]-(tabla_ventas[[#This Row],[Precio Venta sin IGV]]*0.4)</f>
        <v>20614.8</v>
      </c>
      <c r="I3590">
        <v>34358</v>
      </c>
      <c r="J3590">
        <f t="shared" si="169"/>
        <v>0.18</v>
      </c>
      <c r="K3590">
        <f t="shared" si="170"/>
        <v>40542.44</v>
      </c>
      <c r="L3590" t="s">
        <v>32</v>
      </c>
      <c r="M3590" t="s">
        <v>22</v>
      </c>
    </row>
    <row r="3591" spans="1:13" ht="15" x14ac:dyDescent="0.25">
      <c r="A3591">
        <v>3590</v>
      </c>
      <c r="B3591">
        <v>42579</v>
      </c>
      <c r="C3591" t="s">
        <v>27</v>
      </c>
      <c r="D3591" t="s">
        <v>3698</v>
      </c>
      <c r="E3591" t="str">
        <f t="shared" si="168"/>
        <v>Surco,Lima,Lima</v>
      </c>
      <c r="F3591" t="s">
        <v>7</v>
      </c>
      <c r="G3591">
        <v>163</v>
      </c>
      <c r="H3591">
        <f>tabla_ventas[[#This Row],[Precio Venta sin IGV]]-(tabla_ventas[[#This Row],[Precio Venta sin IGV]]*0.4)</f>
        <v>13564.8</v>
      </c>
      <c r="I3591">
        <v>22608</v>
      </c>
      <c r="J3591">
        <f t="shared" si="169"/>
        <v>0.18</v>
      </c>
      <c r="K3591">
        <f t="shared" si="170"/>
        <v>26677.439999999999</v>
      </c>
      <c r="L3591" t="s">
        <v>32</v>
      </c>
      <c r="M3591" t="s">
        <v>18</v>
      </c>
    </row>
    <row r="3592" spans="1:13" ht="15" x14ac:dyDescent="0.25">
      <c r="A3592">
        <v>3591</v>
      </c>
      <c r="B3592">
        <v>42579</v>
      </c>
      <c r="C3592" t="s">
        <v>27</v>
      </c>
      <c r="D3592" t="s">
        <v>3699</v>
      </c>
      <c r="E3592" t="str">
        <f t="shared" si="168"/>
        <v>Surco,Lima,Lima</v>
      </c>
      <c r="F3592" t="s">
        <v>7</v>
      </c>
      <c r="G3592">
        <v>110</v>
      </c>
      <c r="H3592">
        <f>tabla_ventas[[#This Row],[Precio Venta sin IGV]]-(tabla_ventas[[#This Row],[Precio Venta sin IGV]]*0.4)</f>
        <v>22986.6</v>
      </c>
      <c r="I3592">
        <v>38311</v>
      </c>
      <c r="J3592">
        <f t="shared" si="169"/>
        <v>0.18</v>
      </c>
      <c r="K3592">
        <f t="shared" si="170"/>
        <v>45206.979999999996</v>
      </c>
      <c r="L3592" t="s">
        <v>32</v>
      </c>
      <c r="M3592" t="s">
        <v>18</v>
      </c>
    </row>
    <row r="3593" spans="1:13" ht="15" x14ac:dyDescent="0.25">
      <c r="A3593">
        <v>3592</v>
      </c>
      <c r="B3593">
        <v>42579</v>
      </c>
      <c r="C3593" t="s">
        <v>27</v>
      </c>
      <c r="D3593" t="s">
        <v>3700</v>
      </c>
      <c r="E3593" t="str">
        <f t="shared" si="168"/>
        <v>Surco,Lima,Lima</v>
      </c>
      <c r="F3593" t="s">
        <v>7</v>
      </c>
      <c r="G3593">
        <v>128</v>
      </c>
      <c r="H3593">
        <f>tabla_ventas[[#This Row],[Precio Venta sin IGV]]-(tabla_ventas[[#This Row],[Precio Venta sin IGV]]*0.4)</f>
        <v>17481</v>
      </c>
      <c r="I3593">
        <v>29135</v>
      </c>
      <c r="J3593">
        <f t="shared" si="169"/>
        <v>0.18</v>
      </c>
      <c r="K3593">
        <f t="shared" si="170"/>
        <v>34379.300000000003</v>
      </c>
      <c r="L3593" t="s">
        <v>32</v>
      </c>
      <c r="M3593" t="s">
        <v>18</v>
      </c>
    </row>
    <row r="3594" spans="1:13" ht="15" x14ac:dyDescent="0.25">
      <c r="A3594">
        <v>3593</v>
      </c>
      <c r="B3594">
        <v>42579</v>
      </c>
      <c r="C3594" t="s">
        <v>27</v>
      </c>
      <c r="D3594" t="s">
        <v>3701</v>
      </c>
      <c r="E3594" t="str">
        <f t="shared" si="168"/>
        <v>Surco,Lima,Lima</v>
      </c>
      <c r="F3594" t="s">
        <v>7</v>
      </c>
      <c r="G3594">
        <v>42</v>
      </c>
      <c r="H3594">
        <f>tabla_ventas[[#This Row],[Precio Venta sin IGV]]-(tabla_ventas[[#This Row],[Precio Venta sin IGV]]*0.4)</f>
        <v>14781.599999999999</v>
      </c>
      <c r="I3594">
        <v>24636</v>
      </c>
      <c r="J3594">
        <f t="shared" si="169"/>
        <v>0.18</v>
      </c>
      <c r="K3594">
        <f t="shared" si="170"/>
        <v>29070.48</v>
      </c>
      <c r="L3594" t="s">
        <v>32</v>
      </c>
      <c r="M3594" t="s">
        <v>18</v>
      </c>
    </row>
    <row r="3595" spans="1:13" ht="15" x14ac:dyDescent="0.25">
      <c r="A3595">
        <v>3594</v>
      </c>
      <c r="B3595">
        <v>42579</v>
      </c>
      <c r="C3595" t="s">
        <v>28</v>
      </c>
      <c r="D3595" t="s">
        <v>3702</v>
      </c>
      <c r="E3595" t="str">
        <f t="shared" si="168"/>
        <v>Ate,Lima,Lima</v>
      </c>
      <c r="F3595" t="s">
        <v>7</v>
      </c>
      <c r="G3595">
        <v>39</v>
      </c>
      <c r="H3595">
        <f>tabla_ventas[[#This Row],[Precio Venta sin IGV]]-(tabla_ventas[[#This Row],[Precio Venta sin IGV]]*0.4)</f>
        <v>18076.199999999997</v>
      </c>
      <c r="I3595">
        <v>30127</v>
      </c>
      <c r="J3595">
        <f t="shared" si="169"/>
        <v>0.18</v>
      </c>
      <c r="K3595">
        <f t="shared" si="170"/>
        <v>35549.86</v>
      </c>
      <c r="L3595" t="s">
        <v>31</v>
      </c>
      <c r="M3595" t="s">
        <v>23</v>
      </c>
    </row>
    <row r="3596" spans="1:13" ht="15" x14ac:dyDescent="0.25">
      <c r="A3596">
        <v>3595</v>
      </c>
      <c r="B3596">
        <v>42579</v>
      </c>
      <c r="C3596" t="s">
        <v>28</v>
      </c>
      <c r="D3596" t="s">
        <v>3702</v>
      </c>
      <c r="E3596" t="str">
        <f t="shared" si="168"/>
        <v>Ate,Lima,Lima</v>
      </c>
      <c r="F3596" t="s">
        <v>7</v>
      </c>
      <c r="G3596">
        <v>19</v>
      </c>
      <c r="H3596">
        <f>tabla_ventas[[#This Row],[Precio Venta sin IGV]]-(tabla_ventas[[#This Row],[Precio Venta sin IGV]]*0.4)</f>
        <v>13943.4</v>
      </c>
      <c r="I3596">
        <v>23239</v>
      </c>
      <c r="J3596">
        <f t="shared" si="169"/>
        <v>0.18</v>
      </c>
      <c r="K3596">
        <f t="shared" si="170"/>
        <v>27422.02</v>
      </c>
      <c r="L3596" t="s">
        <v>31</v>
      </c>
      <c r="M3596" t="s">
        <v>23</v>
      </c>
    </row>
    <row r="3597" spans="1:13" ht="15" x14ac:dyDescent="0.25">
      <c r="A3597">
        <v>3596</v>
      </c>
      <c r="B3597">
        <v>42579</v>
      </c>
      <c r="C3597" t="s">
        <v>28</v>
      </c>
      <c r="D3597" t="s">
        <v>3703</v>
      </c>
      <c r="E3597" t="str">
        <f t="shared" si="168"/>
        <v>Ate,Lima,Lima</v>
      </c>
      <c r="F3597" t="s">
        <v>7</v>
      </c>
      <c r="G3597">
        <v>94</v>
      </c>
      <c r="H3597">
        <f>tabla_ventas[[#This Row],[Precio Venta sin IGV]]-(tabla_ventas[[#This Row],[Precio Venta sin IGV]]*0.4)</f>
        <v>18494.400000000001</v>
      </c>
      <c r="I3597">
        <v>30824</v>
      </c>
      <c r="J3597">
        <f t="shared" si="169"/>
        <v>0.18</v>
      </c>
      <c r="K3597">
        <f t="shared" si="170"/>
        <v>36372.32</v>
      </c>
      <c r="L3597" t="s">
        <v>31</v>
      </c>
      <c r="M3597" t="s">
        <v>23</v>
      </c>
    </row>
    <row r="3598" spans="1:13" ht="15" x14ac:dyDescent="0.25">
      <c r="A3598">
        <v>3597</v>
      </c>
      <c r="B3598">
        <v>42578</v>
      </c>
      <c r="C3598" t="s">
        <v>11</v>
      </c>
      <c r="D3598" t="s">
        <v>3704</v>
      </c>
      <c r="E3598" t="str">
        <f t="shared" si="168"/>
        <v>Ate,Lima,Lima</v>
      </c>
      <c r="F3598" t="s">
        <v>12</v>
      </c>
      <c r="G3598">
        <v>130</v>
      </c>
      <c r="H3598">
        <f>tabla_ventas[[#This Row],[Precio Venta sin IGV]]-(tabla_ventas[[#This Row],[Precio Venta sin IGV]]*0.4)</f>
        <v>20731.8</v>
      </c>
      <c r="I3598">
        <v>34553</v>
      </c>
      <c r="J3598">
        <f t="shared" si="169"/>
        <v>0.18</v>
      </c>
      <c r="K3598">
        <f t="shared" si="170"/>
        <v>40772.54</v>
      </c>
      <c r="L3598" t="s">
        <v>31</v>
      </c>
      <c r="M3598" t="s">
        <v>10</v>
      </c>
    </row>
    <row r="3599" spans="1:13" ht="15" x14ac:dyDescent="0.25">
      <c r="A3599">
        <v>3598</v>
      </c>
      <c r="B3599">
        <v>42578</v>
      </c>
      <c r="C3599" t="s">
        <v>11</v>
      </c>
      <c r="D3599" t="s">
        <v>3705</v>
      </c>
      <c r="E3599" t="str">
        <f t="shared" si="168"/>
        <v>Ate,Lima,Lima</v>
      </c>
      <c r="F3599" t="s">
        <v>12</v>
      </c>
      <c r="G3599">
        <v>4</v>
      </c>
      <c r="H3599">
        <f>tabla_ventas[[#This Row],[Precio Venta sin IGV]]-(tabla_ventas[[#This Row],[Precio Venta sin IGV]]*0.4)</f>
        <v>11107.2</v>
      </c>
      <c r="I3599">
        <v>18512</v>
      </c>
      <c r="J3599">
        <f t="shared" si="169"/>
        <v>0.18</v>
      </c>
      <c r="K3599">
        <f t="shared" si="170"/>
        <v>21844.16</v>
      </c>
      <c r="L3599" t="s">
        <v>31</v>
      </c>
      <c r="M3599" t="s">
        <v>10</v>
      </c>
    </row>
    <row r="3600" spans="1:13" ht="15" x14ac:dyDescent="0.25">
      <c r="A3600">
        <v>3599</v>
      </c>
      <c r="B3600">
        <v>42578</v>
      </c>
      <c r="C3600" t="s">
        <v>11</v>
      </c>
      <c r="D3600" t="s">
        <v>3706</v>
      </c>
      <c r="E3600" t="str">
        <f t="shared" si="168"/>
        <v>Ate,Lima,Lima</v>
      </c>
      <c r="F3600" t="s">
        <v>12</v>
      </c>
      <c r="G3600">
        <v>117</v>
      </c>
      <c r="H3600">
        <f>tabla_ventas[[#This Row],[Precio Venta sin IGV]]-(tabla_ventas[[#This Row],[Precio Venta sin IGV]]*0.4)</f>
        <v>17997.599999999999</v>
      </c>
      <c r="I3600">
        <v>29996</v>
      </c>
      <c r="J3600">
        <f t="shared" si="169"/>
        <v>0.18</v>
      </c>
      <c r="K3600">
        <f t="shared" si="170"/>
        <v>35395.279999999999</v>
      </c>
      <c r="L3600" t="s">
        <v>31</v>
      </c>
      <c r="M3600" t="s">
        <v>10</v>
      </c>
    </row>
    <row r="3601" spans="1:13" ht="15" x14ac:dyDescent="0.25">
      <c r="A3601">
        <v>3600</v>
      </c>
      <c r="B3601">
        <v>42578</v>
      </c>
      <c r="C3601" t="s">
        <v>11</v>
      </c>
      <c r="D3601" t="s">
        <v>3707</v>
      </c>
      <c r="E3601" t="str">
        <f t="shared" si="168"/>
        <v>Ate,Lima,Lima</v>
      </c>
      <c r="F3601" t="s">
        <v>12</v>
      </c>
      <c r="G3601">
        <v>37</v>
      </c>
      <c r="H3601">
        <f>tabla_ventas[[#This Row],[Precio Venta sin IGV]]-(tabla_ventas[[#This Row],[Precio Venta sin IGV]]*0.4)</f>
        <v>15275.4</v>
      </c>
      <c r="I3601">
        <v>25459</v>
      </c>
      <c r="J3601">
        <f t="shared" si="169"/>
        <v>0.18</v>
      </c>
      <c r="K3601">
        <f t="shared" si="170"/>
        <v>30041.62</v>
      </c>
      <c r="L3601" t="s">
        <v>31</v>
      </c>
      <c r="M3601" t="s">
        <v>10</v>
      </c>
    </row>
    <row r="3602" spans="1:13" ht="15" x14ac:dyDescent="0.25">
      <c r="A3602">
        <v>3601</v>
      </c>
      <c r="B3602">
        <v>42578</v>
      </c>
      <c r="C3602" t="s">
        <v>17</v>
      </c>
      <c r="D3602" t="s">
        <v>3708</v>
      </c>
      <c r="E3602" t="str">
        <f t="shared" si="168"/>
        <v>Surco,Lima,Lima</v>
      </c>
      <c r="F3602" t="s">
        <v>12</v>
      </c>
      <c r="G3602">
        <v>3</v>
      </c>
      <c r="H3602">
        <f>tabla_ventas[[#This Row],[Precio Venta sin IGV]]-(tabla_ventas[[#This Row],[Precio Venta sin IGV]]*0.4)</f>
        <v>16118.4</v>
      </c>
      <c r="I3602">
        <v>26864</v>
      </c>
      <c r="J3602">
        <f t="shared" si="169"/>
        <v>0.18</v>
      </c>
      <c r="K3602">
        <f t="shared" si="170"/>
        <v>31699.52</v>
      </c>
      <c r="L3602" t="s">
        <v>32</v>
      </c>
      <c r="M3602" t="s">
        <v>26</v>
      </c>
    </row>
    <row r="3603" spans="1:13" ht="15" x14ac:dyDescent="0.25">
      <c r="A3603">
        <v>3602</v>
      </c>
      <c r="B3603">
        <v>42578</v>
      </c>
      <c r="C3603" t="s">
        <v>17</v>
      </c>
      <c r="D3603" t="s">
        <v>3709</v>
      </c>
      <c r="E3603" t="str">
        <f t="shared" si="168"/>
        <v>Surco,Lima,Lima</v>
      </c>
      <c r="F3603" t="s">
        <v>12</v>
      </c>
      <c r="G3603">
        <v>49</v>
      </c>
      <c r="H3603">
        <f>tabla_ventas[[#This Row],[Precio Venta sin IGV]]-(tabla_ventas[[#This Row],[Precio Venta sin IGV]]*0.4)</f>
        <v>20740.8</v>
      </c>
      <c r="I3603">
        <v>34568</v>
      </c>
      <c r="J3603">
        <f t="shared" si="169"/>
        <v>0.18</v>
      </c>
      <c r="K3603">
        <f t="shared" si="170"/>
        <v>40790.239999999998</v>
      </c>
      <c r="L3603" t="s">
        <v>32</v>
      </c>
      <c r="M3603" t="s">
        <v>26</v>
      </c>
    </row>
    <row r="3604" spans="1:13" ht="15" x14ac:dyDescent="0.25">
      <c r="A3604">
        <v>3603</v>
      </c>
      <c r="B3604">
        <v>42578</v>
      </c>
      <c r="C3604" t="s">
        <v>17</v>
      </c>
      <c r="D3604" t="s">
        <v>3710</v>
      </c>
      <c r="E3604" t="str">
        <f t="shared" si="168"/>
        <v>Surco,Lima,Lima</v>
      </c>
      <c r="F3604" t="s">
        <v>12</v>
      </c>
      <c r="G3604">
        <v>162</v>
      </c>
      <c r="H3604">
        <f>tabla_ventas[[#This Row],[Precio Venta sin IGV]]-(tabla_ventas[[#This Row],[Precio Venta sin IGV]]*0.4)</f>
        <v>17356.199999999997</v>
      </c>
      <c r="I3604">
        <v>28927</v>
      </c>
      <c r="J3604">
        <f t="shared" si="169"/>
        <v>0.18</v>
      </c>
      <c r="K3604">
        <f t="shared" si="170"/>
        <v>34133.86</v>
      </c>
      <c r="L3604" t="s">
        <v>32</v>
      </c>
      <c r="M3604" t="s">
        <v>26</v>
      </c>
    </row>
    <row r="3605" spans="1:13" ht="15" x14ac:dyDescent="0.25">
      <c r="A3605">
        <v>3604</v>
      </c>
      <c r="B3605">
        <v>42578</v>
      </c>
      <c r="C3605" t="s">
        <v>17</v>
      </c>
      <c r="D3605" t="s">
        <v>3711</v>
      </c>
      <c r="E3605" t="str">
        <f t="shared" si="168"/>
        <v>Surco,Lima,Lima</v>
      </c>
      <c r="F3605" t="s">
        <v>12</v>
      </c>
      <c r="G3605">
        <v>6</v>
      </c>
      <c r="H3605">
        <f>tabla_ventas[[#This Row],[Precio Venta sin IGV]]-(tabla_ventas[[#This Row],[Precio Venta sin IGV]]*0.4)</f>
        <v>20455.199999999997</v>
      </c>
      <c r="I3605">
        <v>34092</v>
      </c>
      <c r="J3605">
        <f t="shared" si="169"/>
        <v>0.18</v>
      </c>
      <c r="K3605">
        <f t="shared" si="170"/>
        <v>40228.559999999998</v>
      </c>
      <c r="L3605" t="s">
        <v>32</v>
      </c>
      <c r="M3605" t="s">
        <v>26</v>
      </c>
    </row>
    <row r="3606" spans="1:13" ht="15" x14ac:dyDescent="0.25">
      <c r="A3606">
        <v>3605</v>
      </c>
      <c r="B3606">
        <v>42578</v>
      </c>
      <c r="C3606" t="s">
        <v>19</v>
      </c>
      <c r="D3606" t="s">
        <v>3712</v>
      </c>
      <c r="E3606" t="str">
        <f t="shared" si="168"/>
        <v>Surco,Lima,Lima</v>
      </c>
      <c r="F3606" t="s">
        <v>7</v>
      </c>
      <c r="G3606">
        <v>162</v>
      </c>
      <c r="H3606">
        <f>tabla_ventas[[#This Row],[Precio Venta sin IGV]]-(tabla_ventas[[#This Row],[Precio Venta sin IGV]]*0.4)</f>
        <v>21834</v>
      </c>
      <c r="I3606">
        <v>36390</v>
      </c>
      <c r="J3606">
        <f t="shared" si="169"/>
        <v>0.18</v>
      </c>
      <c r="K3606">
        <f t="shared" si="170"/>
        <v>42940.2</v>
      </c>
      <c r="L3606" t="s">
        <v>32</v>
      </c>
      <c r="M3606" t="s">
        <v>20</v>
      </c>
    </row>
    <row r="3607" spans="1:13" ht="15" x14ac:dyDescent="0.25">
      <c r="A3607">
        <v>3606</v>
      </c>
      <c r="B3607">
        <v>42578</v>
      </c>
      <c r="C3607" t="s">
        <v>19</v>
      </c>
      <c r="D3607" t="s">
        <v>3713</v>
      </c>
      <c r="E3607" t="str">
        <f t="shared" si="168"/>
        <v>Surco,Lima,Lima</v>
      </c>
      <c r="F3607" t="s">
        <v>7</v>
      </c>
      <c r="G3607">
        <v>52</v>
      </c>
      <c r="H3607">
        <f>tabla_ventas[[#This Row],[Precio Venta sin IGV]]-(tabla_ventas[[#This Row],[Precio Venta sin IGV]]*0.4)</f>
        <v>13450.199999999999</v>
      </c>
      <c r="I3607">
        <v>22417</v>
      </c>
      <c r="J3607">
        <f t="shared" si="169"/>
        <v>0.18</v>
      </c>
      <c r="K3607">
        <f t="shared" si="170"/>
        <v>26452.06</v>
      </c>
      <c r="L3607" t="s">
        <v>32</v>
      </c>
      <c r="M3607" t="s">
        <v>20</v>
      </c>
    </row>
    <row r="3608" spans="1:13" ht="15" x14ac:dyDescent="0.25">
      <c r="A3608">
        <v>3607</v>
      </c>
      <c r="B3608">
        <v>42578</v>
      </c>
      <c r="C3608" t="s">
        <v>19</v>
      </c>
      <c r="D3608" t="s">
        <v>3714</v>
      </c>
      <c r="E3608" t="str">
        <f t="shared" si="168"/>
        <v>Surco,Lima,Lima</v>
      </c>
      <c r="F3608" t="s">
        <v>7</v>
      </c>
      <c r="G3608">
        <v>35</v>
      </c>
      <c r="H3608">
        <f>tabla_ventas[[#This Row],[Precio Venta sin IGV]]-(tabla_ventas[[#This Row],[Precio Venta sin IGV]]*0.4)</f>
        <v>12732.6</v>
      </c>
      <c r="I3608">
        <v>21221</v>
      </c>
      <c r="J3608">
        <f t="shared" si="169"/>
        <v>0.18</v>
      </c>
      <c r="K3608">
        <f t="shared" si="170"/>
        <v>25040.78</v>
      </c>
      <c r="L3608" t="s">
        <v>32</v>
      </c>
      <c r="M3608" t="s">
        <v>20</v>
      </c>
    </row>
    <row r="3609" spans="1:13" ht="15" x14ac:dyDescent="0.25">
      <c r="A3609">
        <v>3608</v>
      </c>
      <c r="B3609">
        <v>42578</v>
      </c>
      <c r="C3609" t="s">
        <v>19</v>
      </c>
      <c r="D3609" t="s">
        <v>3715</v>
      </c>
      <c r="E3609" t="str">
        <f t="shared" si="168"/>
        <v>Surco,Lima,Lima</v>
      </c>
      <c r="F3609" t="s">
        <v>7</v>
      </c>
      <c r="G3609">
        <v>154</v>
      </c>
      <c r="H3609">
        <f>tabla_ventas[[#This Row],[Precio Venta sin IGV]]-(tabla_ventas[[#This Row],[Precio Venta sin IGV]]*0.4)</f>
        <v>20355</v>
      </c>
      <c r="I3609">
        <v>33925</v>
      </c>
      <c r="J3609">
        <f t="shared" si="169"/>
        <v>0.18</v>
      </c>
      <c r="K3609">
        <f t="shared" si="170"/>
        <v>40031.5</v>
      </c>
      <c r="L3609" t="s">
        <v>32</v>
      </c>
      <c r="M3609" t="s">
        <v>20</v>
      </c>
    </row>
    <row r="3610" spans="1:13" ht="15" x14ac:dyDescent="0.25">
      <c r="A3610">
        <v>3609</v>
      </c>
      <c r="B3610">
        <v>42577</v>
      </c>
      <c r="C3610" t="s">
        <v>6</v>
      </c>
      <c r="D3610" t="s">
        <v>3716</v>
      </c>
      <c r="E3610" t="str">
        <f t="shared" si="168"/>
        <v>La Molina,Lima, Lima</v>
      </c>
      <c r="F3610" t="s">
        <v>7</v>
      </c>
      <c r="G3610">
        <v>175</v>
      </c>
      <c r="H3610">
        <f>tabla_ventas[[#This Row],[Precio Venta sin IGV]]-(tabla_ventas[[#This Row],[Precio Venta sin IGV]]*0.4)</f>
        <v>12932.4</v>
      </c>
      <c r="I3610">
        <v>21554</v>
      </c>
      <c r="J3610">
        <f t="shared" si="169"/>
        <v>0.18</v>
      </c>
      <c r="K3610">
        <f t="shared" si="170"/>
        <v>25433.72</v>
      </c>
      <c r="L3610" t="s">
        <v>119</v>
      </c>
      <c r="M3610" t="s">
        <v>13</v>
      </c>
    </row>
    <row r="3611" spans="1:13" ht="15" x14ac:dyDescent="0.25">
      <c r="A3611">
        <v>3610</v>
      </c>
      <c r="B3611">
        <v>42577</v>
      </c>
      <c r="C3611" t="s">
        <v>6</v>
      </c>
      <c r="D3611" t="s">
        <v>3717</v>
      </c>
      <c r="E3611" t="str">
        <f t="shared" si="168"/>
        <v>La Molina,Lima, Lima</v>
      </c>
      <c r="F3611" t="s">
        <v>7</v>
      </c>
      <c r="G3611">
        <v>63</v>
      </c>
      <c r="H3611">
        <f>tabla_ventas[[#This Row],[Precio Venta sin IGV]]-(tabla_ventas[[#This Row],[Precio Venta sin IGV]]*0.4)</f>
        <v>21431.4</v>
      </c>
      <c r="I3611">
        <v>35719</v>
      </c>
      <c r="J3611">
        <f t="shared" si="169"/>
        <v>0.18</v>
      </c>
      <c r="K3611">
        <f t="shared" si="170"/>
        <v>42148.42</v>
      </c>
      <c r="L3611" t="s">
        <v>119</v>
      </c>
      <c r="M3611" t="s">
        <v>13</v>
      </c>
    </row>
    <row r="3612" spans="1:13" ht="15" x14ac:dyDescent="0.25">
      <c r="A3612">
        <v>3611</v>
      </c>
      <c r="B3612">
        <v>42577</v>
      </c>
      <c r="C3612" t="s">
        <v>6</v>
      </c>
      <c r="D3612" t="s">
        <v>3718</v>
      </c>
      <c r="E3612" t="str">
        <f t="shared" si="168"/>
        <v>La Molina,Lima, Lima</v>
      </c>
      <c r="F3612" t="s">
        <v>7</v>
      </c>
      <c r="G3612">
        <v>90</v>
      </c>
      <c r="H3612">
        <f>tabla_ventas[[#This Row],[Precio Venta sin IGV]]-(tabla_ventas[[#This Row],[Precio Venta sin IGV]]*0.4)</f>
        <v>16615.199999999997</v>
      </c>
      <c r="I3612">
        <v>27692</v>
      </c>
      <c r="J3612">
        <f t="shared" si="169"/>
        <v>0.18</v>
      </c>
      <c r="K3612">
        <f t="shared" si="170"/>
        <v>32676.559999999998</v>
      </c>
      <c r="L3612" t="s">
        <v>119</v>
      </c>
      <c r="M3612" t="s">
        <v>13</v>
      </c>
    </row>
    <row r="3613" spans="1:13" ht="15" x14ac:dyDescent="0.25">
      <c r="A3613">
        <v>3612</v>
      </c>
      <c r="B3613">
        <v>42577</v>
      </c>
      <c r="C3613" t="s">
        <v>6</v>
      </c>
      <c r="D3613" t="s">
        <v>3719</v>
      </c>
      <c r="E3613" t="str">
        <f t="shared" si="168"/>
        <v>La Molina,Lima, Lima</v>
      </c>
      <c r="F3613" t="s">
        <v>7</v>
      </c>
      <c r="G3613">
        <v>19</v>
      </c>
      <c r="H3613">
        <f>tabla_ventas[[#This Row],[Precio Venta sin IGV]]-(tabla_ventas[[#This Row],[Precio Venta sin IGV]]*0.4)</f>
        <v>11456.4</v>
      </c>
      <c r="I3613">
        <v>19094</v>
      </c>
      <c r="J3613">
        <f t="shared" si="169"/>
        <v>0.18</v>
      </c>
      <c r="K3613">
        <f t="shared" si="170"/>
        <v>22530.92</v>
      </c>
      <c r="L3613" t="s">
        <v>119</v>
      </c>
      <c r="M3613" t="s">
        <v>13</v>
      </c>
    </row>
    <row r="3614" spans="1:13" ht="15" x14ac:dyDescent="0.25">
      <c r="A3614">
        <v>3613</v>
      </c>
      <c r="B3614">
        <v>42577</v>
      </c>
      <c r="C3614" t="s">
        <v>16</v>
      </c>
      <c r="D3614" t="s">
        <v>3720</v>
      </c>
      <c r="E3614" t="str">
        <f t="shared" si="168"/>
        <v>San Miguel, Lima, Lima</v>
      </c>
      <c r="F3614" t="s">
        <v>7</v>
      </c>
      <c r="G3614">
        <v>9</v>
      </c>
      <c r="H3614">
        <f>tabla_ventas[[#This Row],[Precio Venta sin IGV]]-(tabla_ventas[[#This Row],[Precio Venta sin IGV]]*0.4)</f>
        <v>21071.4</v>
      </c>
      <c r="I3614">
        <v>35119</v>
      </c>
      <c r="J3614">
        <f t="shared" si="169"/>
        <v>0.18</v>
      </c>
      <c r="K3614">
        <f t="shared" si="170"/>
        <v>41440.42</v>
      </c>
      <c r="L3614" t="s">
        <v>30</v>
      </c>
      <c r="M3614" t="s">
        <v>8</v>
      </c>
    </row>
    <row r="3615" spans="1:13" ht="15" x14ac:dyDescent="0.25">
      <c r="A3615">
        <v>3614</v>
      </c>
      <c r="B3615">
        <v>42577</v>
      </c>
      <c r="C3615" t="s">
        <v>16</v>
      </c>
      <c r="D3615" t="s">
        <v>3721</v>
      </c>
      <c r="E3615" t="str">
        <f t="shared" si="168"/>
        <v>San Miguel, Lima, Lima</v>
      </c>
      <c r="F3615" t="s">
        <v>7</v>
      </c>
      <c r="G3615">
        <v>44</v>
      </c>
      <c r="H3615">
        <f>tabla_ventas[[#This Row],[Precio Venta sin IGV]]-(tabla_ventas[[#This Row],[Precio Venta sin IGV]]*0.4)</f>
        <v>15495</v>
      </c>
      <c r="I3615">
        <v>25825</v>
      </c>
      <c r="J3615">
        <f t="shared" si="169"/>
        <v>0.18</v>
      </c>
      <c r="K3615">
        <f t="shared" si="170"/>
        <v>30473.5</v>
      </c>
      <c r="L3615" t="s">
        <v>30</v>
      </c>
      <c r="M3615" t="s">
        <v>8</v>
      </c>
    </row>
    <row r="3616" spans="1:13" ht="15" x14ac:dyDescent="0.25">
      <c r="A3616">
        <v>3615</v>
      </c>
      <c r="B3616">
        <v>42577</v>
      </c>
      <c r="C3616" t="s">
        <v>16</v>
      </c>
      <c r="D3616" t="s">
        <v>3722</v>
      </c>
      <c r="E3616" t="str">
        <f t="shared" si="168"/>
        <v>San Miguel, Lima, Lima</v>
      </c>
      <c r="F3616" t="s">
        <v>7</v>
      </c>
      <c r="G3616">
        <v>12</v>
      </c>
      <c r="H3616">
        <f>tabla_ventas[[#This Row],[Precio Venta sin IGV]]-(tabla_ventas[[#This Row],[Precio Venta sin IGV]]*0.4)</f>
        <v>22053.599999999999</v>
      </c>
      <c r="I3616">
        <v>36756</v>
      </c>
      <c r="J3616">
        <f t="shared" si="169"/>
        <v>0.18</v>
      </c>
      <c r="K3616">
        <f t="shared" si="170"/>
        <v>43372.08</v>
      </c>
      <c r="L3616" t="s">
        <v>30</v>
      </c>
      <c r="M3616" t="s">
        <v>8</v>
      </c>
    </row>
    <row r="3617" spans="1:13" ht="15" x14ac:dyDescent="0.25">
      <c r="A3617">
        <v>3616</v>
      </c>
      <c r="B3617">
        <v>42577</v>
      </c>
      <c r="C3617" t="s">
        <v>16</v>
      </c>
      <c r="D3617" t="s">
        <v>3723</v>
      </c>
      <c r="E3617" t="str">
        <f t="shared" si="168"/>
        <v>San Miguel, Lima, Lima</v>
      </c>
      <c r="F3617" t="s">
        <v>7</v>
      </c>
      <c r="G3617">
        <v>114</v>
      </c>
      <c r="H3617">
        <f>tabla_ventas[[#This Row],[Precio Venta sin IGV]]-(tabla_ventas[[#This Row],[Precio Venta sin IGV]]*0.4)</f>
        <v>22020</v>
      </c>
      <c r="I3617">
        <v>36700</v>
      </c>
      <c r="J3617">
        <f t="shared" si="169"/>
        <v>0.18</v>
      </c>
      <c r="K3617">
        <f t="shared" si="170"/>
        <v>43306</v>
      </c>
      <c r="L3617" t="s">
        <v>30</v>
      </c>
      <c r="M3617" t="s">
        <v>8</v>
      </c>
    </row>
    <row r="3618" spans="1:13" ht="15" x14ac:dyDescent="0.25">
      <c r="A3618">
        <v>3617</v>
      </c>
      <c r="B3618">
        <v>42577</v>
      </c>
      <c r="C3618" t="s">
        <v>16</v>
      </c>
      <c r="D3618" t="s">
        <v>3724</v>
      </c>
      <c r="E3618" t="str">
        <f t="shared" si="168"/>
        <v>Surco,Lima,Lima</v>
      </c>
      <c r="F3618" t="s">
        <v>7</v>
      </c>
      <c r="G3618">
        <v>61</v>
      </c>
      <c r="H3618">
        <f>tabla_ventas[[#This Row],[Precio Venta sin IGV]]-(tabla_ventas[[#This Row],[Precio Venta sin IGV]]*0.4)</f>
        <v>12174</v>
      </c>
      <c r="I3618">
        <v>20290</v>
      </c>
      <c r="J3618">
        <f t="shared" si="169"/>
        <v>0.18</v>
      </c>
      <c r="K3618">
        <f t="shared" si="170"/>
        <v>23942.2</v>
      </c>
      <c r="L3618" t="s">
        <v>32</v>
      </c>
      <c r="M3618" t="s">
        <v>26</v>
      </c>
    </row>
    <row r="3619" spans="1:13" ht="15" x14ac:dyDescent="0.25">
      <c r="A3619">
        <v>3618</v>
      </c>
      <c r="B3619">
        <v>42577</v>
      </c>
      <c r="C3619" t="s">
        <v>16</v>
      </c>
      <c r="D3619" t="s">
        <v>3725</v>
      </c>
      <c r="E3619" t="str">
        <f t="shared" si="168"/>
        <v>Surco,Lima,Lima</v>
      </c>
      <c r="F3619" t="s">
        <v>7</v>
      </c>
      <c r="G3619">
        <v>135</v>
      </c>
      <c r="H3619">
        <f>tabla_ventas[[#This Row],[Precio Venta sin IGV]]-(tabla_ventas[[#This Row],[Precio Venta sin IGV]]*0.4)</f>
        <v>16101.599999999999</v>
      </c>
      <c r="I3619">
        <v>26836</v>
      </c>
      <c r="J3619">
        <f t="shared" si="169"/>
        <v>0.18</v>
      </c>
      <c r="K3619">
        <f t="shared" si="170"/>
        <v>31666.48</v>
      </c>
      <c r="L3619" t="s">
        <v>32</v>
      </c>
      <c r="M3619" t="s">
        <v>26</v>
      </c>
    </row>
    <row r="3620" spans="1:13" ht="15" x14ac:dyDescent="0.25">
      <c r="A3620">
        <v>3619</v>
      </c>
      <c r="B3620">
        <v>42577</v>
      </c>
      <c r="C3620" t="s">
        <v>16</v>
      </c>
      <c r="D3620" t="s">
        <v>3726</v>
      </c>
      <c r="E3620" t="str">
        <f t="shared" si="168"/>
        <v>Surco,Lima,Lima</v>
      </c>
      <c r="F3620" t="s">
        <v>7</v>
      </c>
      <c r="G3620">
        <v>49</v>
      </c>
      <c r="H3620">
        <f>tabla_ventas[[#This Row],[Precio Venta sin IGV]]-(tabla_ventas[[#This Row],[Precio Venta sin IGV]]*0.4)</f>
        <v>13055.4</v>
      </c>
      <c r="I3620">
        <v>21759</v>
      </c>
      <c r="J3620">
        <f t="shared" si="169"/>
        <v>0.18</v>
      </c>
      <c r="K3620">
        <f t="shared" si="170"/>
        <v>25675.62</v>
      </c>
      <c r="L3620" t="s">
        <v>32</v>
      </c>
      <c r="M3620" t="s">
        <v>26</v>
      </c>
    </row>
    <row r="3621" spans="1:13" ht="15" x14ac:dyDescent="0.25">
      <c r="A3621">
        <v>3620</v>
      </c>
      <c r="B3621">
        <v>42577</v>
      </c>
      <c r="C3621" t="s">
        <v>16</v>
      </c>
      <c r="D3621" t="s">
        <v>3727</v>
      </c>
      <c r="E3621" t="str">
        <f t="shared" si="168"/>
        <v>La Molina,Lima, Lima</v>
      </c>
      <c r="F3621" t="s">
        <v>7</v>
      </c>
      <c r="G3621">
        <v>5</v>
      </c>
      <c r="H3621">
        <f>tabla_ventas[[#This Row],[Precio Venta sin IGV]]-(tabla_ventas[[#This Row],[Precio Venta sin IGV]]*0.4)</f>
        <v>15558</v>
      </c>
      <c r="I3621">
        <v>25930</v>
      </c>
      <c r="J3621">
        <f t="shared" si="169"/>
        <v>0.18</v>
      </c>
      <c r="K3621">
        <f t="shared" si="170"/>
        <v>30597.4</v>
      </c>
      <c r="L3621" t="s">
        <v>119</v>
      </c>
      <c r="M3621" t="s">
        <v>13</v>
      </c>
    </row>
    <row r="3622" spans="1:13" ht="15" x14ac:dyDescent="0.25">
      <c r="A3622">
        <v>3621</v>
      </c>
      <c r="B3622">
        <v>42577</v>
      </c>
      <c r="C3622" t="s">
        <v>16</v>
      </c>
      <c r="D3622" t="s">
        <v>3728</v>
      </c>
      <c r="E3622" t="str">
        <f t="shared" si="168"/>
        <v>La Molina,Lima, Lima</v>
      </c>
      <c r="F3622" t="s">
        <v>7</v>
      </c>
      <c r="G3622">
        <v>9</v>
      </c>
      <c r="H3622">
        <f>tabla_ventas[[#This Row],[Precio Venta sin IGV]]-(tabla_ventas[[#This Row],[Precio Venta sin IGV]]*0.4)</f>
        <v>18179.400000000001</v>
      </c>
      <c r="I3622">
        <v>30299</v>
      </c>
      <c r="J3622">
        <f t="shared" si="169"/>
        <v>0.18</v>
      </c>
      <c r="K3622">
        <f t="shared" si="170"/>
        <v>35752.82</v>
      </c>
      <c r="L3622" t="s">
        <v>119</v>
      </c>
      <c r="M3622" t="s">
        <v>13</v>
      </c>
    </row>
    <row r="3623" spans="1:13" ht="15" x14ac:dyDescent="0.25">
      <c r="A3623">
        <v>3622</v>
      </c>
      <c r="B3623">
        <v>42577</v>
      </c>
      <c r="C3623" t="s">
        <v>16</v>
      </c>
      <c r="D3623" t="s">
        <v>3729</v>
      </c>
      <c r="E3623" t="str">
        <f t="shared" si="168"/>
        <v>La Molina,Lima, Lima</v>
      </c>
      <c r="F3623" t="s">
        <v>7</v>
      </c>
      <c r="G3623">
        <v>4</v>
      </c>
      <c r="H3623">
        <f>tabla_ventas[[#This Row],[Precio Venta sin IGV]]-(tabla_ventas[[#This Row],[Precio Venta sin IGV]]*0.4)</f>
        <v>17784</v>
      </c>
      <c r="I3623">
        <v>29640</v>
      </c>
      <c r="J3623">
        <f t="shared" si="169"/>
        <v>0.18</v>
      </c>
      <c r="K3623">
        <f t="shared" si="170"/>
        <v>34975.199999999997</v>
      </c>
      <c r="L3623" t="s">
        <v>119</v>
      </c>
      <c r="M3623" t="s">
        <v>13</v>
      </c>
    </row>
    <row r="3624" spans="1:13" ht="15" x14ac:dyDescent="0.25">
      <c r="A3624">
        <v>3623</v>
      </c>
      <c r="B3624">
        <v>42577</v>
      </c>
      <c r="C3624" t="s">
        <v>16</v>
      </c>
      <c r="D3624" t="s">
        <v>3730</v>
      </c>
      <c r="E3624" t="str">
        <f t="shared" si="168"/>
        <v>La Molina,Lima, Lima</v>
      </c>
      <c r="F3624" t="s">
        <v>7</v>
      </c>
      <c r="G3624">
        <v>128</v>
      </c>
      <c r="H3624">
        <f>tabla_ventas[[#This Row],[Precio Venta sin IGV]]-(tabla_ventas[[#This Row],[Precio Venta sin IGV]]*0.4)</f>
        <v>22442.400000000001</v>
      </c>
      <c r="I3624">
        <v>37404</v>
      </c>
      <c r="J3624">
        <f t="shared" si="169"/>
        <v>0.18</v>
      </c>
      <c r="K3624">
        <f t="shared" si="170"/>
        <v>44136.72</v>
      </c>
      <c r="L3624" t="s">
        <v>119</v>
      </c>
      <c r="M3624" t="s">
        <v>13</v>
      </c>
    </row>
    <row r="3625" spans="1:13" ht="15" x14ac:dyDescent="0.25">
      <c r="A3625">
        <v>3624</v>
      </c>
      <c r="B3625">
        <v>42577</v>
      </c>
      <c r="C3625" t="s">
        <v>27</v>
      </c>
      <c r="D3625" t="s">
        <v>3731</v>
      </c>
      <c r="E3625" t="str">
        <f t="shared" si="168"/>
        <v>Surco,Lima,Lima</v>
      </c>
      <c r="F3625" t="s">
        <v>7</v>
      </c>
      <c r="G3625">
        <v>108</v>
      </c>
      <c r="H3625">
        <f>tabla_ventas[[#This Row],[Precio Venta sin IGV]]-(tabla_ventas[[#This Row],[Precio Venta sin IGV]]*0.4)</f>
        <v>22063.199999999997</v>
      </c>
      <c r="I3625">
        <v>36772</v>
      </c>
      <c r="J3625">
        <f t="shared" si="169"/>
        <v>0.18</v>
      </c>
      <c r="K3625">
        <f t="shared" si="170"/>
        <v>43390.96</v>
      </c>
      <c r="L3625" t="s">
        <v>32</v>
      </c>
      <c r="M3625" t="s">
        <v>15</v>
      </c>
    </row>
    <row r="3626" spans="1:13" ht="15" x14ac:dyDescent="0.25">
      <c r="A3626">
        <v>3625</v>
      </c>
      <c r="B3626">
        <v>42577</v>
      </c>
      <c r="C3626" t="s">
        <v>27</v>
      </c>
      <c r="D3626" t="s">
        <v>3732</v>
      </c>
      <c r="E3626" t="str">
        <f t="shared" si="168"/>
        <v>Surco,Lima,Lima</v>
      </c>
      <c r="F3626" t="s">
        <v>7</v>
      </c>
      <c r="G3626">
        <v>106</v>
      </c>
      <c r="H3626">
        <f>tabla_ventas[[#This Row],[Precio Venta sin IGV]]-(tabla_ventas[[#This Row],[Precio Venta sin IGV]]*0.4)</f>
        <v>21147</v>
      </c>
      <c r="I3626">
        <v>35245</v>
      </c>
      <c r="J3626">
        <f t="shared" si="169"/>
        <v>0.18</v>
      </c>
      <c r="K3626">
        <f t="shared" si="170"/>
        <v>41589.1</v>
      </c>
      <c r="L3626" t="s">
        <v>32</v>
      </c>
      <c r="M3626" t="s">
        <v>15</v>
      </c>
    </row>
    <row r="3627" spans="1:13" ht="15" x14ac:dyDescent="0.25">
      <c r="A3627">
        <v>3626</v>
      </c>
      <c r="B3627">
        <v>42577</v>
      </c>
      <c r="C3627" t="s">
        <v>27</v>
      </c>
      <c r="D3627" t="s">
        <v>3733</v>
      </c>
      <c r="E3627" t="str">
        <f t="shared" si="168"/>
        <v>Surco,Lima,Lima</v>
      </c>
      <c r="F3627" t="s">
        <v>7</v>
      </c>
      <c r="G3627">
        <v>72</v>
      </c>
      <c r="H3627">
        <f>tabla_ventas[[#This Row],[Precio Venta sin IGV]]-(tabla_ventas[[#This Row],[Precio Venta sin IGV]]*0.4)</f>
        <v>19267.199999999997</v>
      </c>
      <c r="I3627">
        <v>32112</v>
      </c>
      <c r="J3627">
        <f t="shared" si="169"/>
        <v>0.18</v>
      </c>
      <c r="K3627">
        <f t="shared" si="170"/>
        <v>37892.160000000003</v>
      </c>
      <c r="L3627" t="s">
        <v>32</v>
      </c>
      <c r="M3627" t="s">
        <v>15</v>
      </c>
    </row>
    <row r="3628" spans="1:13" ht="15" x14ac:dyDescent="0.25">
      <c r="A3628">
        <v>3627</v>
      </c>
      <c r="B3628">
        <v>42577</v>
      </c>
      <c r="C3628" t="s">
        <v>27</v>
      </c>
      <c r="D3628" t="s">
        <v>3734</v>
      </c>
      <c r="E3628" t="str">
        <f t="shared" si="168"/>
        <v>Surco,Lima,Lima</v>
      </c>
      <c r="F3628" t="s">
        <v>7</v>
      </c>
      <c r="G3628">
        <v>131</v>
      </c>
      <c r="H3628">
        <f>tabla_ventas[[#This Row],[Precio Venta sin IGV]]-(tabla_ventas[[#This Row],[Precio Venta sin IGV]]*0.4)</f>
        <v>12646.8</v>
      </c>
      <c r="I3628">
        <v>21078</v>
      </c>
      <c r="J3628">
        <f t="shared" si="169"/>
        <v>0.18</v>
      </c>
      <c r="K3628">
        <f t="shared" si="170"/>
        <v>24872.04</v>
      </c>
      <c r="L3628" t="s">
        <v>32</v>
      </c>
      <c r="M3628" t="s">
        <v>15</v>
      </c>
    </row>
    <row r="3629" spans="1:13" ht="15" x14ac:dyDescent="0.25">
      <c r="A3629">
        <v>3628</v>
      </c>
      <c r="B3629">
        <v>42577</v>
      </c>
      <c r="C3629" t="s">
        <v>27</v>
      </c>
      <c r="D3629" t="s">
        <v>3735</v>
      </c>
      <c r="E3629" t="str">
        <f t="shared" si="168"/>
        <v>San Miguel, Lima, Lima</v>
      </c>
      <c r="F3629" t="s">
        <v>7</v>
      </c>
      <c r="G3629">
        <v>115</v>
      </c>
      <c r="H3629">
        <f>tabla_ventas[[#This Row],[Precio Venta sin IGV]]-(tabla_ventas[[#This Row],[Precio Venta sin IGV]]*0.4)</f>
        <v>22222.799999999999</v>
      </c>
      <c r="I3629">
        <v>37038</v>
      </c>
      <c r="J3629">
        <f t="shared" si="169"/>
        <v>0.18</v>
      </c>
      <c r="K3629">
        <f t="shared" si="170"/>
        <v>43704.84</v>
      </c>
      <c r="L3629" t="s">
        <v>30</v>
      </c>
      <c r="M3629" t="s">
        <v>8</v>
      </c>
    </row>
    <row r="3630" spans="1:13" ht="15" x14ac:dyDescent="0.25">
      <c r="A3630">
        <v>3629</v>
      </c>
      <c r="B3630">
        <v>42577</v>
      </c>
      <c r="C3630" t="s">
        <v>27</v>
      </c>
      <c r="D3630" t="s">
        <v>3736</v>
      </c>
      <c r="E3630" t="str">
        <f t="shared" si="168"/>
        <v>San Miguel, Lima, Lima</v>
      </c>
      <c r="F3630" t="s">
        <v>7</v>
      </c>
      <c r="G3630">
        <v>64</v>
      </c>
      <c r="H3630">
        <f>tabla_ventas[[#This Row],[Precio Venta sin IGV]]-(tabla_ventas[[#This Row],[Precio Venta sin IGV]]*0.4)</f>
        <v>15522.599999999999</v>
      </c>
      <c r="I3630">
        <v>25871</v>
      </c>
      <c r="J3630">
        <f t="shared" si="169"/>
        <v>0.18</v>
      </c>
      <c r="K3630">
        <f t="shared" si="170"/>
        <v>30527.78</v>
      </c>
      <c r="L3630" t="s">
        <v>30</v>
      </c>
      <c r="M3630" t="s">
        <v>8</v>
      </c>
    </row>
    <row r="3631" spans="1:13" ht="15" x14ac:dyDescent="0.25">
      <c r="A3631">
        <v>3630</v>
      </c>
      <c r="B3631">
        <v>42577</v>
      </c>
      <c r="C3631" t="s">
        <v>27</v>
      </c>
      <c r="D3631" t="s">
        <v>3737</v>
      </c>
      <c r="E3631" t="str">
        <f t="shared" si="168"/>
        <v>San Miguel, Lima, Lima</v>
      </c>
      <c r="F3631" t="s">
        <v>7</v>
      </c>
      <c r="G3631">
        <v>112</v>
      </c>
      <c r="H3631">
        <f>tabla_ventas[[#This Row],[Precio Venta sin IGV]]-(tabla_ventas[[#This Row],[Precio Venta sin IGV]]*0.4)</f>
        <v>23670.6</v>
      </c>
      <c r="I3631">
        <v>39451</v>
      </c>
      <c r="J3631">
        <f t="shared" si="169"/>
        <v>0.18</v>
      </c>
      <c r="K3631">
        <f t="shared" si="170"/>
        <v>46552.18</v>
      </c>
      <c r="L3631" t="s">
        <v>30</v>
      </c>
      <c r="M3631" t="s">
        <v>8</v>
      </c>
    </row>
    <row r="3632" spans="1:13" ht="15" x14ac:dyDescent="0.25">
      <c r="A3632">
        <v>3631</v>
      </c>
      <c r="B3632">
        <v>42577</v>
      </c>
      <c r="C3632" t="s">
        <v>27</v>
      </c>
      <c r="D3632" t="s">
        <v>3738</v>
      </c>
      <c r="E3632" t="str">
        <f t="shared" si="168"/>
        <v>San Miguel, Lima, Lima</v>
      </c>
      <c r="F3632" t="s">
        <v>7</v>
      </c>
      <c r="G3632">
        <v>171</v>
      </c>
      <c r="H3632">
        <f>tabla_ventas[[#This Row],[Precio Venta sin IGV]]-(tabla_ventas[[#This Row],[Precio Venta sin IGV]]*0.4)</f>
        <v>20263.8</v>
      </c>
      <c r="I3632">
        <v>33773</v>
      </c>
      <c r="J3632">
        <f t="shared" si="169"/>
        <v>0.18</v>
      </c>
      <c r="K3632">
        <f t="shared" si="170"/>
        <v>39852.14</v>
      </c>
      <c r="L3632" t="s">
        <v>30</v>
      </c>
      <c r="M3632" t="s">
        <v>8</v>
      </c>
    </row>
    <row r="3633" spans="1:13" ht="15" x14ac:dyDescent="0.25">
      <c r="A3633">
        <v>3632</v>
      </c>
      <c r="B3633">
        <v>42577</v>
      </c>
      <c r="C3633" t="s">
        <v>17</v>
      </c>
      <c r="D3633" t="s">
        <v>3739</v>
      </c>
      <c r="E3633" t="str">
        <f t="shared" si="168"/>
        <v>La Molina,Lima, Lima</v>
      </c>
      <c r="F3633" t="s">
        <v>7</v>
      </c>
      <c r="G3633">
        <v>30</v>
      </c>
      <c r="H3633">
        <f>tabla_ventas[[#This Row],[Precio Venta sin IGV]]-(tabla_ventas[[#This Row],[Precio Venta sin IGV]]*0.4)</f>
        <v>21494.400000000001</v>
      </c>
      <c r="I3633">
        <v>35824</v>
      </c>
      <c r="J3633">
        <f t="shared" si="169"/>
        <v>0.18</v>
      </c>
      <c r="K3633">
        <f t="shared" si="170"/>
        <v>42272.32</v>
      </c>
      <c r="L3633" t="s">
        <v>119</v>
      </c>
      <c r="M3633" t="s">
        <v>13</v>
      </c>
    </row>
    <row r="3634" spans="1:13" ht="15" x14ac:dyDescent="0.25">
      <c r="A3634">
        <v>3633</v>
      </c>
      <c r="B3634">
        <v>42577</v>
      </c>
      <c r="C3634" t="s">
        <v>17</v>
      </c>
      <c r="D3634" t="s">
        <v>3740</v>
      </c>
      <c r="E3634" t="str">
        <f t="shared" si="168"/>
        <v>La Molina,Lima, Lima</v>
      </c>
      <c r="F3634" t="s">
        <v>7</v>
      </c>
      <c r="G3634">
        <v>139</v>
      </c>
      <c r="H3634">
        <f>tabla_ventas[[#This Row],[Precio Venta sin IGV]]-(tabla_ventas[[#This Row],[Precio Venta sin IGV]]*0.4)</f>
        <v>12855.6</v>
      </c>
      <c r="I3634">
        <v>21426</v>
      </c>
      <c r="J3634">
        <f t="shared" si="169"/>
        <v>0.18</v>
      </c>
      <c r="K3634">
        <f t="shared" si="170"/>
        <v>25282.68</v>
      </c>
      <c r="L3634" t="s">
        <v>119</v>
      </c>
      <c r="M3634" t="s">
        <v>13</v>
      </c>
    </row>
    <row r="3635" spans="1:13" ht="15" x14ac:dyDescent="0.25">
      <c r="A3635">
        <v>3634</v>
      </c>
      <c r="B3635">
        <v>42577</v>
      </c>
      <c r="C3635" t="s">
        <v>17</v>
      </c>
      <c r="D3635" t="s">
        <v>3741</v>
      </c>
      <c r="E3635" t="str">
        <f t="shared" si="168"/>
        <v>La Molina,Lima, Lima</v>
      </c>
      <c r="F3635" t="s">
        <v>7</v>
      </c>
      <c r="G3635">
        <v>12</v>
      </c>
      <c r="H3635">
        <f>tabla_ventas[[#This Row],[Precio Venta sin IGV]]-(tabla_ventas[[#This Row],[Precio Venta sin IGV]]*0.4)</f>
        <v>17271</v>
      </c>
      <c r="I3635">
        <v>28785</v>
      </c>
      <c r="J3635">
        <f t="shared" si="169"/>
        <v>0.18</v>
      </c>
      <c r="K3635">
        <f t="shared" si="170"/>
        <v>33966.300000000003</v>
      </c>
      <c r="L3635" t="s">
        <v>119</v>
      </c>
      <c r="M3635" t="s">
        <v>13</v>
      </c>
    </row>
    <row r="3636" spans="1:13" ht="15" x14ac:dyDescent="0.25">
      <c r="A3636">
        <v>3635</v>
      </c>
      <c r="B3636">
        <v>42576</v>
      </c>
      <c r="C3636" t="s">
        <v>9</v>
      </c>
      <c r="D3636" t="s">
        <v>3742</v>
      </c>
      <c r="E3636" t="str">
        <f t="shared" si="168"/>
        <v>Surco,Lima,Lima</v>
      </c>
      <c r="F3636" t="s">
        <v>7</v>
      </c>
      <c r="G3636">
        <v>169</v>
      </c>
      <c r="H3636">
        <f>tabla_ventas[[#This Row],[Precio Venta sin IGV]]-(tabla_ventas[[#This Row],[Precio Venta sin IGV]]*0.4)</f>
        <v>14104.8</v>
      </c>
      <c r="I3636">
        <v>23508</v>
      </c>
      <c r="J3636">
        <f t="shared" si="169"/>
        <v>0.18</v>
      </c>
      <c r="K3636">
        <f t="shared" si="170"/>
        <v>27739.439999999999</v>
      </c>
      <c r="L3636" t="s">
        <v>32</v>
      </c>
      <c r="M3636" t="s">
        <v>21</v>
      </c>
    </row>
    <row r="3637" spans="1:13" ht="15" x14ac:dyDescent="0.25">
      <c r="A3637">
        <v>3636</v>
      </c>
      <c r="B3637">
        <v>42576</v>
      </c>
      <c r="C3637" t="s">
        <v>9</v>
      </c>
      <c r="D3637" t="s">
        <v>3743</v>
      </c>
      <c r="E3637" t="str">
        <f t="shared" si="168"/>
        <v>Surco,Lima,Lima</v>
      </c>
      <c r="F3637" t="s">
        <v>7</v>
      </c>
      <c r="G3637">
        <v>48</v>
      </c>
      <c r="H3637">
        <f>tabla_ventas[[#This Row],[Precio Venta sin IGV]]-(tabla_ventas[[#This Row],[Precio Venta sin IGV]]*0.4)</f>
        <v>20904.599999999999</v>
      </c>
      <c r="I3637">
        <v>34841</v>
      </c>
      <c r="J3637">
        <f t="shared" si="169"/>
        <v>0.18</v>
      </c>
      <c r="K3637">
        <f t="shared" si="170"/>
        <v>41112.379999999997</v>
      </c>
      <c r="L3637" t="s">
        <v>32</v>
      </c>
      <c r="M3637" t="s">
        <v>21</v>
      </c>
    </row>
    <row r="3638" spans="1:13" ht="15" x14ac:dyDescent="0.25">
      <c r="A3638">
        <v>3637</v>
      </c>
      <c r="B3638">
        <v>42576</v>
      </c>
      <c r="C3638" t="s">
        <v>9</v>
      </c>
      <c r="D3638" t="s">
        <v>3744</v>
      </c>
      <c r="E3638" t="str">
        <f t="shared" si="168"/>
        <v>Surco,Lima,Lima</v>
      </c>
      <c r="F3638" t="s">
        <v>7</v>
      </c>
      <c r="G3638">
        <v>108</v>
      </c>
      <c r="H3638">
        <f>tabla_ventas[[#This Row],[Precio Venta sin IGV]]-(tabla_ventas[[#This Row],[Precio Venta sin IGV]]*0.4)</f>
        <v>18082.8</v>
      </c>
      <c r="I3638">
        <v>30138</v>
      </c>
      <c r="J3638">
        <f t="shared" si="169"/>
        <v>0.18</v>
      </c>
      <c r="K3638">
        <f t="shared" si="170"/>
        <v>35562.839999999997</v>
      </c>
      <c r="L3638" t="s">
        <v>32</v>
      </c>
      <c r="M3638" t="s">
        <v>21</v>
      </c>
    </row>
    <row r="3639" spans="1:13" ht="15" x14ac:dyDescent="0.25">
      <c r="A3639">
        <v>3638</v>
      </c>
      <c r="B3639">
        <v>42576</v>
      </c>
      <c r="C3639" t="s">
        <v>9</v>
      </c>
      <c r="D3639" t="s">
        <v>3745</v>
      </c>
      <c r="E3639" t="str">
        <f t="shared" si="168"/>
        <v>Surco,Lima,Lima</v>
      </c>
      <c r="F3639" t="s">
        <v>7</v>
      </c>
      <c r="G3639">
        <v>136</v>
      </c>
      <c r="H3639">
        <f>tabla_ventas[[#This Row],[Precio Venta sin IGV]]-(tabla_ventas[[#This Row],[Precio Venta sin IGV]]*0.4)</f>
        <v>11998.2</v>
      </c>
      <c r="I3639">
        <v>19997</v>
      </c>
      <c r="J3639">
        <f t="shared" si="169"/>
        <v>0.18</v>
      </c>
      <c r="K3639">
        <f t="shared" si="170"/>
        <v>23596.46</v>
      </c>
      <c r="L3639" t="s">
        <v>32</v>
      </c>
      <c r="M3639" t="s">
        <v>21</v>
      </c>
    </row>
    <row r="3640" spans="1:13" ht="15" x14ac:dyDescent="0.25">
      <c r="A3640">
        <v>3639</v>
      </c>
      <c r="B3640">
        <v>42576</v>
      </c>
      <c r="C3640" t="s">
        <v>17</v>
      </c>
      <c r="D3640" t="s">
        <v>3746</v>
      </c>
      <c r="E3640" t="str">
        <f t="shared" si="168"/>
        <v>Ate,Lima,Lima</v>
      </c>
      <c r="F3640" t="s">
        <v>12</v>
      </c>
      <c r="G3640">
        <v>83</v>
      </c>
      <c r="H3640">
        <f>tabla_ventas[[#This Row],[Precio Venta sin IGV]]-(tabla_ventas[[#This Row],[Precio Venta sin IGV]]*0.4)</f>
        <v>15941.4</v>
      </c>
      <c r="I3640">
        <v>26569</v>
      </c>
      <c r="J3640">
        <f t="shared" si="169"/>
        <v>0.18</v>
      </c>
      <c r="K3640">
        <f t="shared" si="170"/>
        <v>31351.42</v>
      </c>
      <c r="L3640" t="s">
        <v>31</v>
      </c>
      <c r="M3640" t="s">
        <v>10</v>
      </c>
    </row>
    <row r="3641" spans="1:13" ht="15" x14ac:dyDescent="0.25">
      <c r="A3641">
        <v>3640</v>
      </c>
      <c r="B3641">
        <v>42576</v>
      </c>
      <c r="C3641" t="s">
        <v>17</v>
      </c>
      <c r="D3641" t="s">
        <v>3747</v>
      </c>
      <c r="E3641" t="str">
        <f t="shared" si="168"/>
        <v>Ate,Lima,Lima</v>
      </c>
      <c r="F3641" t="s">
        <v>12</v>
      </c>
      <c r="G3641">
        <v>154</v>
      </c>
      <c r="H3641">
        <f>tabla_ventas[[#This Row],[Precio Venta sin IGV]]-(tabla_ventas[[#This Row],[Precio Venta sin IGV]]*0.4)</f>
        <v>19241.400000000001</v>
      </c>
      <c r="I3641">
        <v>32069</v>
      </c>
      <c r="J3641">
        <f t="shared" si="169"/>
        <v>0.18</v>
      </c>
      <c r="K3641">
        <f t="shared" si="170"/>
        <v>37841.42</v>
      </c>
      <c r="L3641" t="s">
        <v>31</v>
      </c>
      <c r="M3641" t="s">
        <v>10</v>
      </c>
    </row>
    <row r="3642" spans="1:13" ht="15" x14ac:dyDescent="0.25">
      <c r="A3642">
        <v>3641</v>
      </c>
      <c r="B3642">
        <v>42576</v>
      </c>
      <c r="C3642" t="s">
        <v>17</v>
      </c>
      <c r="D3642" t="s">
        <v>3748</v>
      </c>
      <c r="E3642" t="str">
        <f t="shared" si="168"/>
        <v>Ate,Lima,Lima</v>
      </c>
      <c r="F3642" t="s">
        <v>12</v>
      </c>
      <c r="G3642">
        <v>157</v>
      </c>
      <c r="H3642">
        <f>tabla_ventas[[#This Row],[Precio Venta sin IGV]]-(tabla_ventas[[#This Row],[Precio Venta sin IGV]]*0.4)</f>
        <v>18050.400000000001</v>
      </c>
      <c r="I3642">
        <v>30084</v>
      </c>
      <c r="J3642">
        <f t="shared" si="169"/>
        <v>0.18</v>
      </c>
      <c r="K3642">
        <f t="shared" si="170"/>
        <v>35499.120000000003</v>
      </c>
      <c r="L3642" t="s">
        <v>31</v>
      </c>
      <c r="M3642" t="s">
        <v>10</v>
      </c>
    </row>
    <row r="3643" spans="1:13" ht="15" x14ac:dyDescent="0.25">
      <c r="A3643">
        <v>3642</v>
      </c>
      <c r="B3643">
        <v>42576</v>
      </c>
      <c r="C3643" t="s">
        <v>17</v>
      </c>
      <c r="D3643" t="s">
        <v>3749</v>
      </c>
      <c r="E3643" t="str">
        <f t="shared" si="168"/>
        <v>Ate,Lima,Lima</v>
      </c>
      <c r="F3643" t="s">
        <v>12</v>
      </c>
      <c r="G3643">
        <v>82</v>
      </c>
      <c r="H3643">
        <f>tabla_ventas[[#This Row],[Precio Venta sin IGV]]-(tabla_ventas[[#This Row],[Precio Venta sin IGV]]*0.4)</f>
        <v>12472.8</v>
      </c>
      <c r="I3643">
        <v>20788</v>
      </c>
      <c r="J3643">
        <f t="shared" si="169"/>
        <v>0.18</v>
      </c>
      <c r="K3643">
        <f t="shared" si="170"/>
        <v>24529.84</v>
      </c>
      <c r="L3643" t="s">
        <v>31</v>
      </c>
      <c r="M3643" t="s">
        <v>10</v>
      </c>
    </row>
    <row r="3644" spans="1:13" ht="15" x14ac:dyDescent="0.25">
      <c r="A3644">
        <v>3643</v>
      </c>
      <c r="B3644">
        <v>42576</v>
      </c>
      <c r="C3644" t="s">
        <v>24</v>
      </c>
      <c r="D3644" t="s">
        <v>3750</v>
      </c>
      <c r="E3644" t="str">
        <f t="shared" si="168"/>
        <v>La Molina,Lima, Lima</v>
      </c>
      <c r="F3644" t="s">
        <v>7</v>
      </c>
      <c r="G3644">
        <v>19</v>
      </c>
      <c r="H3644">
        <f>tabla_ventas[[#This Row],[Precio Venta sin IGV]]-(tabla_ventas[[#This Row],[Precio Venta sin IGV]]*0.4)</f>
        <v>19937.400000000001</v>
      </c>
      <c r="I3644">
        <v>33229</v>
      </c>
      <c r="J3644">
        <f t="shared" si="169"/>
        <v>0.18</v>
      </c>
      <c r="K3644">
        <f t="shared" si="170"/>
        <v>39210.22</v>
      </c>
      <c r="L3644" t="s">
        <v>119</v>
      </c>
      <c r="M3644" t="s">
        <v>13</v>
      </c>
    </row>
    <row r="3645" spans="1:13" ht="15" x14ac:dyDescent="0.25">
      <c r="A3645">
        <v>3644</v>
      </c>
      <c r="B3645">
        <v>42576</v>
      </c>
      <c r="C3645" t="s">
        <v>24</v>
      </c>
      <c r="D3645" t="s">
        <v>3751</v>
      </c>
      <c r="E3645" t="str">
        <f t="shared" si="168"/>
        <v>La Molina,Lima, Lima</v>
      </c>
      <c r="F3645" t="s">
        <v>7</v>
      </c>
      <c r="G3645">
        <v>74</v>
      </c>
      <c r="H3645">
        <f>tabla_ventas[[#This Row],[Precio Venta sin IGV]]-(tabla_ventas[[#This Row],[Precio Venta sin IGV]]*0.4)</f>
        <v>18977.400000000001</v>
      </c>
      <c r="I3645">
        <v>31629</v>
      </c>
      <c r="J3645">
        <f t="shared" si="169"/>
        <v>0.18</v>
      </c>
      <c r="K3645">
        <f t="shared" si="170"/>
        <v>37322.22</v>
      </c>
      <c r="L3645" t="s">
        <v>119</v>
      </c>
      <c r="M3645" t="s">
        <v>13</v>
      </c>
    </row>
    <row r="3646" spans="1:13" ht="15" x14ac:dyDescent="0.25">
      <c r="A3646">
        <v>3645</v>
      </c>
      <c r="B3646">
        <v>42576</v>
      </c>
      <c r="C3646" t="s">
        <v>24</v>
      </c>
      <c r="D3646" t="s">
        <v>3752</v>
      </c>
      <c r="E3646" t="str">
        <f t="shared" si="168"/>
        <v>La Molina,Lima, Lima</v>
      </c>
      <c r="F3646" t="s">
        <v>7</v>
      </c>
      <c r="G3646">
        <v>63</v>
      </c>
      <c r="H3646">
        <f>tabla_ventas[[#This Row],[Precio Venta sin IGV]]-(tabla_ventas[[#This Row],[Precio Venta sin IGV]]*0.4)</f>
        <v>19748.400000000001</v>
      </c>
      <c r="I3646">
        <v>32914</v>
      </c>
      <c r="J3646">
        <f t="shared" si="169"/>
        <v>0.18</v>
      </c>
      <c r="K3646">
        <f t="shared" si="170"/>
        <v>38838.519999999997</v>
      </c>
      <c r="L3646" t="s">
        <v>119</v>
      </c>
      <c r="M3646" t="s">
        <v>13</v>
      </c>
    </row>
    <row r="3647" spans="1:13" ht="15" x14ac:dyDescent="0.25">
      <c r="A3647">
        <v>3646</v>
      </c>
      <c r="B3647">
        <v>42576</v>
      </c>
      <c r="C3647" t="s">
        <v>28</v>
      </c>
      <c r="D3647" t="s">
        <v>3753</v>
      </c>
      <c r="E3647" t="str">
        <f t="shared" si="168"/>
        <v>Surco,Lima,Lima</v>
      </c>
      <c r="F3647" t="s">
        <v>7</v>
      </c>
      <c r="G3647">
        <v>67</v>
      </c>
      <c r="H3647">
        <f>tabla_ventas[[#This Row],[Precio Venta sin IGV]]-(tabla_ventas[[#This Row],[Precio Venta sin IGV]]*0.4)</f>
        <v>19842.599999999999</v>
      </c>
      <c r="I3647">
        <v>33071</v>
      </c>
      <c r="J3647">
        <f t="shared" si="169"/>
        <v>0.18</v>
      </c>
      <c r="K3647">
        <f t="shared" si="170"/>
        <v>39023.78</v>
      </c>
      <c r="L3647" t="s">
        <v>32</v>
      </c>
      <c r="M3647" t="s">
        <v>26</v>
      </c>
    </row>
    <row r="3648" spans="1:13" ht="15" x14ac:dyDescent="0.25">
      <c r="A3648">
        <v>3647</v>
      </c>
      <c r="B3648">
        <v>42576</v>
      </c>
      <c r="C3648" t="s">
        <v>28</v>
      </c>
      <c r="D3648" t="s">
        <v>3754</v>
      </c>
      <c r="E3648" t="str">
        <f t="shared" si="168"/>
        <v>Surco,Lima,Lima</v>
      </c>
      <c r="F3648" t="s">
        <v>7</v>
      </c>
      <c r="G3648">
        <v>144</v>
      </c>
      <c r="H3648">
        <f>tabla_ventas[[#This Row],[Precio Venta sin IGV]]-(tabla_ventas[[#This Row],[Precio Venta sin IGV]]*0.4)</f>
        <v>12112.8</v>
      </c>
      <c r="I3648">
        <v>20188</v>
      </c>
      <c r="J3648">
        <f t="shared" si="169"/>
        <v>0.18</v>
      </c>
      <c r="K3648">
        <f t="shared" si="170"/>
        <v>23821.84</v>
      </c>
      <c r="L3648" t="s">
        <v>32</v>
      </c>
      <c r="M3648" t="s">
        <v>26</v>
      </c>
    </row>
    <row r="3649" spans="1:13" ht="15" x14ac:dyDescent="0.25">
      <c r="A3649">
        <v>3648</v>
      </c>
      <c r="B3649">
        <v>42576</v>
      </c>
      <c r="C3649" t="s">
        <v>28</v>
      </c>
      <c r="D3649" t="s">
        <v>3755</v>
      </c>
      <c r="E3649" t="str">
        <f t="shared" si="168"/>
        <v>Surco,Lima,Lima</v>
      </c>
      <c r="F3649" t="s">
        <v>7</v>
      </c>
      <c r="G3649">
        <v>53</v>
      </c>
      <c r="H3649">
        <f>tabla_ventas[[#This Row],[Precio Venta sin IGV]]-(tabla_ventas[[#This Row],[Precio Venta sin IGV]]*0.4)</f>
        <v>15445.8</v>
      </c>
      <c r="I3649">
        <v>25743</v>
      </c>
      <c r="J3649">
        <f t="shared" si="169"/>
        <v>0.18</v>
      </c>
      <c r="K3649">
        <f t="shared" si="170"/>
        <v>30376.739999999998</v>
      </c>
      <c r="L3649" t="s">
        <v>32</v>
      </c>
      <c r="M3649" t="s">
        <v>26</v>
      </c>
    </row>
    <row r="3650" spans="1:13" ht="15" x14ac:dyDescent="0.25">
      <c r="A3650">
        <v>3649</v>
      </c>
      <c r="B3650">
        <v>42576</v>
      </c>
      <c r="C3650" t="s">
        <v>28</v>
      </c>
      <c r="D3650" t="s">
        <v>3756</v>
      </c>
      <c r="E3650" t="str">
        <f t="shared" ref="E3650:E3713" si="171">IF(L3650="San Miguel","San Miguel, Lima, Lima",IF(L3650="La Molina","La Molina,Lima, Lima",IF(L3650="Ate","Ate,Lima,Lima","Surco,Lima,Lima")))</f>
        <v>Surco,Lima,Lima</v>
      </c>
      <c r="F3650" t="s">
        <v>7</v>
      </c>
      <c r="G3650">
        <v>4</v>
      </c>
      <c r="H3650">
        <f>tabla_ventas[[#This Row],[Precio Venta sin IGV]]-(tabla_ventas[[#This Row],[Precio Venta sin IGV]]*0.4)</f>
        <v>13833.6</v>
      </c>
      <c r="I3650">
        <v>23056</v>
      </c>
      <c r="J3650">
        <f t="shared" ref="J3650:J3713" si="172">IF(I3650&gt;20000&lt;25000,18%,IF(I3650&gt;25001,18%,18%))</f>
        <v>0.18</v>
      </c>
      <c r="K3650">
        <f t="shared" ref="K3650:K3713" si="173">I3650+I3650*J3650</f>
        <v>27206.080000000002</v>
      </c>
      <c r="L3650" t="s">
        <v>32</v>
      </c>
      <c r="M3650" t="s">
        <v>26</v>
      </c>
    </row>
    <row r="3651" spans="1:13" ht="15" x14ac:dyDescent="0.25">
      <c r="A3651">
        <v>3650</v>
      </c>
      <c r="B3651">
        <v>42576</v>
      </c>
      <c r="C3651" t="s">
        <v>28</v>
      </c>
      <c r="D3651" t="s">
        <v>3757</v>
      </c>
      <c r="E3651" t="str">
        <f t="shared" si="171"/>
        <v>Ate,Lima,Lima</v>
      </c>
      <c r="F3651" t="s">
        <v>7</v>
      </c>
      <c r="G3651">
        <v>116</v>
      </c>
      <c r="H3651">
        <f>tabla_ventas[[#This Row],[Precio Venta sin IGV]]-(tabla_ventas[[#This Row],[Precio Venta sin IGV]]*0.4)</f>
        <v>20839.8</v>
      </c>
      <c r="I3651">
        <v>34733</v>
      </c>
      <c r="J3651">
        <f t="shared" si="172"/>
        <v>0.18</v>
      </c>
      <c r="K3651">
        <f t="shared" si="173"/>
        <v>40984.94</v>
      </c>
      <c r="L3651" t="s">
        <v>31</v>
      </c>
      <c r="M3651" t="s">
        <v>23</v>
      </c>
    </row>
    <row r="3652" spans="1:13" ht="15" x14ac:dyDescent="0.25">
      <c r="A3652">
        <v>3651</v>
      </c>
      <c r="B3652">
        <v>42576</v>
      </c>
      <c r="C3652" t="s">
        <v>28</v>
      </c>
      <c r="D3652" t="s">
        <v>3758</v>
      </c>
      <c r="E3652" t="str">
        <f t="shared" si="171"/>
        <v>Ate,Lima,Lima</v>
      </c>
      <c r="F3652" t="s">
        <v>7</v>
      </c>
      <c r="G3652">
        <v>134</v>
      </c>
      <c r="H3652">
        <f>tabla_ventas[[#This Row],[Precio Venta sin IGV]]-(tabla_ventas[[#This Row],[Precio Venta sin IGV]]*0.4)</f>
        <v>18928.199999999997</v>
      </c>
      <c r="I3652">
        <v>31547</v>
      </c>
      <c r="J3652">
        <f t="shared" si="172"/>
        <v>0.18</v>
      </c>
      <c r="K3652">
        <f t="shared" si="173"/>
        <v>37225.46</v>
      </c>
      <c r="L3652" t="s">
        <v>31</v>
      </c>
      <c r="M3652" t="s">
        <v>23</v>
      </c>
    </row>
    <row r="3653" spans="1:13" ht="15" x14ac:dyDescent="0.25">
      <c r="A3653">
        <v>3652</v>
      </c>
      <c r="B3653">
        <v>42576</v>
      </c>
      <c r="C3653" t="s">
        <v>28</v>
      </c>
      <c r="D3653" t="s">
        <v>3759</v>
      </c>
      <c r="E3653" t="str">
        <f t="shared" si="171"/>
        <v>Ate,Lima,Lima</v>
      </c>
      <c r="F3653" t="s">
        <v>7</v>
      </c>
      <c r="G3653">
        <v>34</v>
      </c>
      <c r="H3653">
        <f>tabla_ventas[[#This Row],[Precio Venta sin IGV]]-(tabla_ventas[[#This Row],[Precio Venta sin IGV]]*0.4)</f>
        <v>15698.4</v>
      </c>
      <c r="I3653">
        <v>26164</v>
      </c>
      <c r="J3653">
        <f t="shared" si="172"/>
        <v>0.18</v>
      </c>
      <c r="K3653">
        <f t="shared" si="173"/>
        <v>30873.52</v>
      </c>
      <c r="L3653" t="s">
        <v>31</v>
      </c>
      <c r="M3653" t="s">
        <v>23</v>
      </c>
    </row>
    <row r="3654" spans="1:13" ht="15" x14ac:dyDescent="0.25">
      <c r="A3654">
        <v>3653</v>
      </c>
      <c r="B3654">
        <v>42576</v>
      </c>
      <c r="C3654" t="s">
        <v>28</v>
      </c>
      <c r="D3654" t="s">
        <v>3760</v>
      </c>
      <c r="E3654" t="str">
        <f t="shared" si="171"/>
        <v>Ate,Lima,Lima</v>
      </c>
      <c r="F3654" t="s">
        <v>7</v>
      </c>
      <c r="G3654">
        <v>149</v>
      </c>
      <c r="H3654">
        <f>tabla_ventas[[#This Row],[Precio Venta sin IGV]]-(tabla_ventas[[#This Row],[Precio Venta sin IGV]]*0.4)</f>
        <v>16707</v>
      </c>
      <c r="I3654">
        <v>27845</v>
      </c>
      <c r="J3654">
        <f t="shared" si="172"/>
        <v>0.18</v>
      </c>
      <c r="K3654">
        <f t="shared" si="173"/>
        <v>32857.1</v>
      </c>
      <c r="L3654" t="s">
        <v>31</v>
      </c>
      <c r="M3654" t="s">
        <v>23</v>
      </c>
    </row>
    <row r="3655" spans="1:13" ht="15" x14ac:dyDescent="0.25">
      <c r="A3655">
        <v>3654</v>
      </c>
      <c r="B3655">
        <v>42575</v>
      </c>
      <c r="C3655" t="s">
        <v>9</v>
      </c>
      <c r="D3655" t="s">
        <v>3761</v>
      </c>
      <c r="E3655" t="str">
        <f t="shared" si="171"/>
        <v>Surco,Lima,Lima</v>
      </c>
      <c r="F3655" t="s">
        <v>12</v>
      </c>
      <c r="G3655">
        <v>20</v>
      </c>
      <c r="H3655">
        <f>tabla_ventas[[#This Row],[Precio Venta sin IGV]]-(tabla_ventas[[#This Row],[Precio Venta sin IGV]]*0.4)</f>
        <v>13936.199999999999</v>
      </c>
      <c r="I3655">
        <v>23227</v>
      </c>
      <c r="J3655">
        <f t="shared" si="172"/>
        <v>0.18</v>
      </c>
      <c r="K3655">
        <f t="shared" si="173"/>
        <v>27407.86</v>
      </c>
      <c r="L3655" t="s">
        <v>32</v>
      </c>
      <c r="M3655" t="s">
        <v>25</v>
      </c>
    </row>
    <row r="3656" spans="1:13" ht="15" x14ac:dyDescent="0.25">
      <c r="A3656">
        <v>3655</v>
      </c>
      <c r="B3656">
        <v>42575</v>
      </c>
      <c r="C3656" t="s">
        <v>9</v>
      </c>
      <c r="D3656" t="s">
        <v>3762</v>
      </c>
      <c r="E3656" t="str">
        <f t="shared" si="171"/>
        <v>Surco,Lima,Lima</v>
      </c>
      <c r="F3656" t="s">
        <v>12</v>
      </c>
      <c r="G3656">
        <v>132</v>
      </c>
      <c r="H3656">
        <f>tabla_ventas[[#This Row],[Precio Venta sin IGV]]-(tabla_ventas[[#This Row],[Precio Venta sin IGV]]*0.4)</f>
        <v>10953</v>
      </c>
      <c r="I3656">
        <v>18255</v>
      </c>
      <c r="J3656">
        <f t="shared" si="172"/>
        <v>0.18</v>
      </c>
      <c r="K3656">
        <f t="shared" si="173"/>
        <v>21540.9</v>
      </c>
      <c r="L3656" t="s">
        <v>32</v>
      </c>
      <c r="M3656" t="s">
        <v>25</v>
      </c>
    </row>
    <row r="3657" spans="1:13" ht="15" x14ac:dyDescent="0.25">
      <c r="A3657">
        <v>3656</v>
      </c>
      <c r="B3657">
        <v>42575</v>
      </c>
      <c r="C3657" t="s">
        <v>9</v>
      </c>
      <c r="D3657" t="s">
        <v>3763</v>
      </c>
      <c r="E3657" t="str">
        <f t="shared" si="171"/>
        <v>Surco,Lima,Lima</v>
      </c>
      <c r="F3657" t="s">
        <v>12</v>
      </c>
      <c r="G3657">
        <v>116</v>
      </c>
      <c r="H3657">
        <f>tabla_ventas[[#This Row],[Precio Venta sin IGV]]-(tabla_ventas[[#This Row],[Precio Venta sin IGV]]*0.4)</f>
        <v>16525.8</v>
      </c>
      <c r="I3657">
        <v>27543</v>
      </c>
      <c r="J3657">
        <f t="shared" si="172"/>
        <v>0.18</v>
      </c>
      <c r="K3657">
        <f t="shared" si="173"/>
        <v>32500.739999999998</v>
      </c>
      <c r="L3657" t="s">
        <v>32</v>
      </c>
      <c r="M3657" t="s">
        <v>25</v>
      </c>
    </row>
    <row r="3658" spans="1:13" ht="15" x14ac:dyDescent="0.25">
      <c r="A3658">
        <v>3657</v>
      </c>
      <c r="B3658">
        <v>42575</v>
      </c>
      <c r="C3658" t="s">
        <v>9</v>
      </c>
      <c r="D3658" t="s">
        <v>3764</v>
      </c>
      <c r="E3658" t="str">
        <f t="shared" si="171"/>
        <v>Surco,Lima,Lima</v>
      </c>
      <c r="F3658" t="s">
        <v>12</v>
      </c>
      <c r="G3658">
        <v>43</v>
      </c>
      <c r="H3658">
        <f>tabla_ventas[[#This Row],[Precio Venta sin IGV]]-(tabla_ventas[[#This Row],[Precio Venta sin IGV]]*0.4)</f>
        <v>23319</v>
      </c>
      <c r="I3658">
        <v>38865</v>
      </c>
      <c r="J3658">
        <f t="shared" si="172"/>
        <v>0.18</v>
      </c>
      <c r="K3658">
        <f t="shared" si="173"/>
        <v>45860.7</v>
      </c>
      <c r="L3658" t="s">
        <v>32</v>
      </c>
      <c r="M3658" t="s">
        <v>25</v>
      </c>
    </row>
    <row r="3659" spans="1:13" ht="15" x14ac:dyDescent="0.25">
      <c r="A3659">
        <v>3658</v>
      </c>
      <c r="B3659">
        <v>42575</v>
      </c>
      <c r="C3659" t="s">
        <v>11</v>
      </c>
      <c r="D3659" t="s">
        <v>3765</v>
      </c>
      <c r="E3659" t="str">
        <f t="shared" si="171"/>
        <v>Ate,Lima,Lima</v>
      </c>
      <c r="F3659" t="s">
        <v>7</v>
      </c>
      <c r="G3659">
        <v>133</v>
      </c>
      <c r="H3659">
        <f>tabla_ventas[[#This Row],[Precio Venta sin IGV]]-(tabla_ventas[[#This Row],[Precio Venta sin IGV]]*0.4)</f>
        <v>17328</v>
      </c>
      <c r="I3659">
        <v>28880</v>
      </c>
      <c r="J3659">
        <f t="shared" si="172"/>
        <v>0.18</v>
      </c>
      <c r="K3659">
        <f t="shared" si="173"/>
        <v>34078.400000000001</v>
      </c>
      <c r="L3659" t="s">
        <v>31</v>
      </c>
      <c r="M3659" t="s">
        <v>10</v>
      </c>
    </row>
    <row r="3660" spans="1:13" ht="15" x14ac:dyDescent="0.25">
      <c r="A3660">
        <v>3659</v>
      </c>
      <c r="B3660">
        <v>42575</v>
      </c>
      <c r="C3660" t="s">
        <v>11</v>
      </c>
      <c r="D3660" t="s">
        <v>3766</v>
      </c>
      <c r="E3660" t="str">
        <f t="shared" si="171"/>
        <v>Ate,Lima,Lima</v>
      </c>
      <c r="F3660" t="s">
        <v>7</v>
      </c>
      <c r="G3660">
        <v>118</v>
      </c>
      <c r="H3660">
        <f>tabla_ventas[[#This Row],[Precio Venta sin IGV]]-(tabla_ventas[[#This Row],[Precio Venta sin IGV]]*0.4)</f>
        <v>20536.8</v>
      </c>
      <c r="I3660">
        <v>34228</v>
      </c>
      <c r="J3660">
        <f t="shared" si="172"/>
        <v>0.18</v>
      </c>
      <c r="K3660">
        <f t="shared" si="173"/>
        <v>40389.040000000001</v>
      </c>
      <c r="L3660" t="s">
        <v>31</v>
      </c>
      <c r="M3660" t="s">
        <v>10</v>
      </c>
    </row>
    <row r="3661" spans="1:13" ht="15" x14ac:dyDescent="0.25">
      <c r="A3661">
        <v>3660</v>
      </c>
      <c r="B3661">
        <v>42575</v>
      </c>
      <c r="C3661" t="s">
        <v>11</v>
      </c>
      <c r="D3661" t="s">
        <v>3767</v>
      </c>
      <c r="E3661" t="str">
        <f t="shared" si="171"/>
        <v>Ate,Lima,Lima</v>
      </c>
      <c r="F3661" t="s">
        <v>7</v>
      </c>
      <c r="G3661">
        <v>64</v>
      </c>
      <c r="H3661">
        <f>tabla_ventas[[#This Row],[Precio Venta sin IGV]]-(tabla_ventas[[#This Row],[Precio Venta sin IGV]]*0.4)</f>
        <v>17389.8</v>
      </c>
      <c r="I3661">
        <v>28983</v>
      </c>
      <c r="J3661">
        <f t="shared" si="172"/>
        <v>0.18</v>
      </c>
      <c r="K3661">
        <f t="shared" si="173"/>
        <v>34199.94</v>
      </c>
      <c r="L3661" t="s">
        <v>31</v>
      </c>
      <c r="M3661" t="s">
        <v>10</v>
      </c>
    </row>
    <row r="3662" spans="1:13" ht="15" x14ac:dyDescent="0.25">
      <c r="A3662">
        <v>3661</v>
      </c>
      <c r="B3662">
        <v>42575</v>
      </c>
      <c r="C3662" t="s">
        <v>11</v>
      </c>
      <c r="D3662" t="s">
        <v>3768</v>
      </c>
      <c r="E3662" t="str">
        <f t="shared" si="171"/>
        <v>Ate,Lima,Lima</v>
      </c>
      <c r="F3662" t="s">
        <v>7</v>
      </c>
      <c r="G3662">
        <v>165</v>
      </c>
      <c r="H3662">
        <f>tabla_ventas[[#This Row],[Precio Venta sin IGV]]-(tabla_ventas[[#This Row],[Precio Venta sin IGV]]*0.4)</f>
        <v>22065.599999999999</v>
      </c>
      <c r="I3662">
        <v>36776</v>
      </c>
      <c r="J3662">
        <f t="shared" si="172"/>
        <v>0.18</v>
      </c>
      <c r="K3662">
        <f t="shared" si="173"/>
        <v>43395.68</v>
      </c>
      <c r="L3662" t="s">
        <v>31</v>
      </c>
      <c r="M3662" t="s">
        <v>10</v>
      </c>
    </row>
    <row r="3663" spans="1:13" ht="15" x14ac:dyDescent="0.25">
      <c r="A3663">
        <v>3662</v>
      </c>
      <c r="B3663">
        <v>42575</v>
      </c>
      <c r="C3663" t="s">
        <v>19</v>
      </c>
      <c r="D3663" t="s">
        <v>3769</v>
      </c>
      <c r="E3663" t="str">
        <f t="shared" si="171"/>
        <v>Ate,Lima,Lima</v>
      </c>
      <c r="F3663" t="s">
        <v>7</v>
      </c>
      <c r="G3663">
        <v>20</v>
      </c>
      <c r="H3663">
        <f>tabla_ventas[[#This Row],[Precio Venta sin IGV]]-(tabla_ventas[[#This Row],[Precio Venta sin IGV]]*0.4)</f>
        <v>13237.8</v>
      </c>
      <c r="I3663">
        <v>22063</v>
      </c>
      <c r="J3663">
        <f t="shared" si="172"/>
        <v>0.18</v>
      </c>
      <c r="K3663">
        <f t="shared" si="173"/>
        <v>26034.34</v>
      </c>
      <c r="L3663" t="s">
        <v>31</v>
      </c>
      <c r="M3663" t="s">
        <v>10</v>
      </c>
    </row>
    <row r="3664" spans="1:13" ht="15" x14ac:dyDescent="0.25">
      <c r="A3664">
        <v>3663</v>
      </c>
      <c r="B3664">
        <v>42575</v>
      </c>
      <c r="C3664" t="s">
        <v>19</v>
      </c>
      <c r="D3664" t="s">
        <v>3770</v>
      </c>
      <c r="E3664" t="str">
        <f t="shared" si="171"/>
        <v>Ate,Lima,Lima</v>
      </c>
      <c r="F3664" t="s">
        <v>7</v>
      </c>
      <c r="G3664">
        <v>124</v>
      </c>
      <c r="H3664">
        <f>tabla_ventas[[#This Row],[Precio Venta sin IGV]]-(tabla_ventas[[#This Row],[Precio Venta sin IGV]]*0.4)</f>
        <v>16732.199999999997</v>
      </c>
      <c r="I3664">
        <v>27887</v>
      </c>
      <c r="J3664">
        <f t="shared" si="172"/>
        <v>0.18</v>
      </c>
      <c r="K3664">
        <f t="shared" si="173"/>
        <v>32906.660000000003</v>
      </c>
      <c r="L3664" t="s">
        <v>31</v>
      </c>
      <c r="M3664" t="s">
        <v>10</v>
      </c>
    </row>
    <row r="3665" spans="1:13" ht="15" x14ac:dyDescent="0.25">
      <c r="A3665">
        <v>3664</v>
      </c>
      <c r="B3665">
        <v>42575</v>
      </c>
      <c r="C3665" t="s">
        <v>19</v>
      </c>
      <c r="D3665" t="s">
        <v>3771</v>
      </c>
      <c r="E3665" t="str">
        <f t="shared" si="171"/>
        <v>Ate,Lima,Lima</v>
      </c>
      <c r="F3665" t="s">
        <v>7</v>
      </c>
      <c r="G3665">
        <v>134</v>
      </c>
      <c r="H3665">
        <f>tabla_ventas[[#This Row],[Precio Venta sin IGV]]-(tabla_ventas[[#This Row],[Precio Venta sin IGV]]*0.4)</f>
        <v>18483</v>
      </c>
      <c r="I3665">
        <v>30805</v>
      </c>
      <c r="J3665">
        <f t="shared" si="172"/>
        <v>0.18</v>
      </c>
      <c r="K3665">
        <f t="shared" si="173"/>
        <v>36349.9</v>
      </c>
      <c r="L3665" t="s">
        <v>31</v>
      </c>
      <c r="M3665" t="s">
        <v>10</v>
      </c>
    </row>
    <row r="3666" spans="1:13" ht="15" x14ac:dyDescent="0.25">
      <c r="A3666">
        <v>3665</v>
      </c>
      <c r="B3666">
        <v>42575</v>
      </c>
      <c r="C3666" t="s">
        <v>19</v>
      </c>
      <c r="D3666" t="s">
        <v>3772</v>
      </c>
      <c r="E3666" t="str">
        <f t="shared" si="171"/>
        <v>Ate,Lima,Lima</v>
      </c>
      <c r="F3666" t="s">
        <v>7</v>
      </c>
      <c r="G3666">
        <v>84</v>
      </c>
      <c r="H3666">
        <f>tabla_ventas[[#This Row],[Precio Venta sin IGV]]-(tabla_ventas[[#This Row],[Precio Venta sin IGV]]*0.4)</f>
        <v>19644.599999999999</v>
      </c>
      <c r="I3666">
        <v>32741</v>
      </c>
      <c r="J3666">
        <f t="shared" si="172"/>
        <v>0.18</v>
      </c>
      <c r="K3666">
        <f t="shared" si="173"/>
        <v>38634.379999999997</v>
      </c>
      <c r="L3666" t="s">
        <v>31</v>
      </c>
      <c r="M3666" t="s">
        <v>10</v>
      </c>
    </row>
    <row r="3667" spans="1:13" ht="15" x14ac:dyDescent="0.25">
      <c r="A3667">
        <v>3666</v>
      </c>
      <c r="B3667">
        <v>42575</v>
      </c>
      <c r="C3667" t="s">
        <v>19</v>
      </c>
      <c r="D3667" t="s">
        <v>3773</v>
      </c>
      <c r="E3667" t="str">
        <f t="shared" si="171"/>
        <v>Ate,Lima,Lima</v>
      </c>
      <c r="F3667" t="s">
        <v>7</v>
      </c>
      <c r="G3667">
        <v>45</v>
      </c>
      <c r="H3667">
        <f>tabla_ventas[[#This Row],[Precio Venta sin IGV]]-(tabla_ventas[[#This Row],[Precio Venta sin IGV]]*0.4)</f>
        <v>15789</v>
      </c>
      <c r="I3667">
        <v>26315</v>
      </c>
      <c r="J3667">
        <f t="shared" si="172"/>
        <v>0.18</v>
      </c>
      <c r="K3667">
        <f t="shared" si="173"/>
        <v>31051.7</v>
      </c>
      <c r="L3667" t="s">
        <v>31</v>
      </c>
      <c r="M3667" t="s">
        <v>23</v>
      </c>
    </row>
    <row r="3668" spans="1:13" ht="15" x14ac:dyDescent="0.25">
      <c r="A3668">
        <v>3667</v>
      </c>
      <c r="B3668">
        <v>42575</v>
      </c>
      <c r="C3668" t="s">
        <v>19</v>
      </c>
      <c r="D3668" t="s">
        <v>3774</v>
      </c>
      <c r="E3668" t="str">
        <f t="shared" si="171"/>
        <v>Ate,Lima,Lima</v>
      </c>
      <c r="F3668" t="s">
        <v>7</v>
      </c>
      <c r="G3668">
        <v>145</v>
      </c>
      <c r="H3668">
        <f>tabla_ventas[[#This Row],[Precio Venta sin IGV]]-(tabla_ventas[[#This Row],[Precio Venta sin IGV]]*0.4)</f>
        <v>22584.6</v>
      </c>
      <c r="I3668">
        <v>37641</v>
      </c>
      <c r="J3668">
        <f t="shared" si="172"/>
        <v>0.18</v>
      </c>
      <c r="K3668">
        <f t="shared" si="173"/>
        <v>44416.38</v>
      </c>
      <c r="L3668" t="s">
        <v>31</v>
      </c>
      <c r="M3668" t="s">
        <v>23</v>
      </c>
    </row>
    <row r="3669" spans="1:13" ht="15" x14ac:dyDescent="0.25">
      <c r="A3669">
        <v>3668</v>
      </c>
      <c r="B3669">
        <v>42575</v>
      </c>
      <c r="C3669" t="s">
        <v>19</v>
      </c>
      <c r="D3669" t="s">
        <v>3775</v>
      </c>
      <c r="E3669" t="str">
        <f t="shared" si="171"/>
        <v>Ate,Lima,Lima</v>
      </c>
      <c r="F3669" t="s">
        <v>7</v>
      </c>
      <c r="G3669">
        <v>32</v>
      </c>
      <c r="H3669">
        <f>tabla_ventas[[#This Row],[Precio Venta sin IGV]]-(tabla_ventas[[#This Row],[Precio Venta sin IGV]]*0.4)</f>
        <v>22484.400000000001</v>
      </c>
      <c r="I3669">
        <v>37474</v>
      </c>
      <c r="J3669">
        <f t="shared" si="172"/>
        <v>0.18</v>
      </c>
      <c r="K3669">
        <f t="shared" si="173"/>
        <v>44219.32</v>
      </c>
      <c r="L3669" t="s">
        <v>31</v>
      </c>
      <c r="M3669" t="s">
        <v>23</v>
      </c>
    </row>
    <row r="3670" spans="1:13" ht="15" x14ac:dyDescent="0.25">
      <c r="A3670">
        <v>3669</v>
      </c>
      <c r="B3670">
        <v>42575</v>
      </c>
      <c r="C3670" t="s">
        <v>28</v>
      </c>
      <c r="D3670" t="s">
        <v>3776</v>
      </c>
      <c r="E3670" t="str">
        <f t="shared" si="171"/>
        <v>Surco,Lima,Lima</v>
      </c>
      <c r="F3670" t="s">
        <v>7</v>
      </c>
      <c r="G3670">
        <v>151</v>
      </c>
      <c r="H3670">
        <f>tabla_ventas[[#This Row],[Precio Venta sin IGV]]-(tabla_ventas[[#This Row],[Precio Venta sin IGV]]*0.4)</f>
        <v>17044.8</v>
      </c>
      <c r="I3670">
        <v>28408</v>
      </c>
      <c r="J3670">
        <f t="shared" si="172"/>
        <v>0.18</v>
      </c>
      <c r="K3670">
        <f t="shared" si="173"/>
        <v>33521.440000000002</v>
      </c>
      <c r="L3670" t="s">
        <v>32</v>
      </c>
      <c r="M3670" t="s">
        <v>20</v>
      </c>
    </row>
    <row r="3671" spans="1:13" ht="15" x14ac:dyDescent="0.25">
      <c r="A3671">
        <v>3670</v>
      </c>
      <c r="B3671">
        <v>42575</v>
      </c>
      <c r="C3671" t="s">
        <v>28</v>
      </c>
      <c r="D3671" t="s">
        <v>3777</v>
      </c>
      <c r="E3671" t="str">
        <f t="shared" si="171"/>
        <v>Surco,Lima,Lima</v>
      </c>
      <c r="F3671" t="s">
        <v>7</v>
      </c>
      <c r="G3671">
        <v>41</v>
      </c>
      <c r="H3671">
        <f>tabla_ventas[[#This Row],[Precio Venta sin IGV]]-(tabla_ventas[[#This Row],[Precio Venta sin IGV]]*0.4)</f>
        <v>22735.199999999997</v>
      </c>
      <c r="I3671">
        <v>37892</v>
      </c>
      <c r="J3671">
        <f t="shared" si="172"/>
        <v>0.18</v>
      </c>
      <c r="K3671">
        <f t="shared" si="173"/>
        <v>44712.56</v>
      </c>
      <c r="L3671" t="s">
        <v>32</v>
      </c>
      <c r="M3671" t="s">
        <v>20</v>
      </c>
    </row>
    <row r="3672" spans="1:13" ht="15" x14ac:dyDescent="0.25">
      <c r="A3672">
        <v>3671</v>
      </c>
      <c r="B3672">
        <v>42575</v>
      </c>
      <c r="C3672" t="s">
        <v>28</v>
      </c>
      <c r="D3672" t="s">
        <v>3778</v>
      </c>
      <c r="E3672" t="str">
        <f t="shared" si="171"/>
        <v>Surco,Lima,Lima</v>
      </c>
      <c r="F3672" t="s">
        <v>7</v>
      </c>
      <c r="G3672">
        <v>99</v>
      </c>
      <c r="H3672">
        <f>tabla_ventas[[#This Row],[Precio Venta sin IGV]]-(tabla_ventas[[#This Row],[Precio Venta sin IGV]]*0.4)</f>
        <v>22975.199999999997</v>
      </c>
      <c r="I3672">
        <v>38292</v>
      </c>
      <c r="J3672">
        <f t="shared" si="172"/>
        <v>0.18</v>
      </c>
      <c r="K3672">
        <f t="shared" si="173"/>
        <v>45184.56</v>
      </c>
      <c r="L3672" t="s">
        <v>32</v>
      </c>
      <c r="M3672" t="s">
        <v>20</v>
      </c>
    </row>
    <row r="3673" spans="1:13" ht="15" x14ac:dyDescent="0.25">
      <c r="A3673">
        <v>3672</v>
      </c>
      <c r="B3673">
        <v>42575</v>
      </c>
      <c r="C3673" t="s">
        <v>28</v>
      </c>
      <c r="D3673" t="s">
        <v>3779</v>
      </c>
      <c r="E3673" t="str">
        <f t="shared" si="171"/>
        <v>Surco,Lima,Lima</v>
      </c>
      <c r="F3673" t="s">
        <v>7</v>
      </c>
      <c r="G3673">
        <v>174</v>
      </c>
      <c r="H3673">
        <f>tabla_ventas[[#This Row],[Precio Venta sin IGV]]-(tabla_ventas[[#This Row],[Precio Venta sin IGV]]*0.4)</f>
        <v>14968.199999999999</v>
      </c>
      <c r="I3673">
        <v>24947</v>
      </c>
      <c r="J3673">
        <f t="shared" si="172"/>
        <v>0.18</v>
      </c>
      <c r="K3673">
        <f t="shared" si="173"/>
        <v>29437.46</v>
      </c>
      <c r="L3673" t="s">
        <v>32</v>
      </c>
      <c r="M3673" t="s">
        <v>20</v>
      </c>
    </row>
    <row r="3674" spans="1:13" ht="15" x14ac:dyDescent="0.25">
      <c r="A3674">
        <v>3673</v>
      </c>
      <c r="B3674">
        <v>42574</v>
      </c>
      <c r="C3674" t="s">
        <v>9</v>
      </c>
      <c r="D3674" t="s">
        <v>3780</v>
      </c>
      <c r="E3674" t="str">
        <f t="shared" si="171"/>
        <v>Surco,Lima,Lima</v>
      </c>
      <c r="F3674" t="s">
        <v>7</v>
      </c>
      <c r="G3674">
        <v>27</v>
      </c>
      <c r="H3674">
        <f>tabla_ventas[[#This Row],[Precio Venta sin IGV]]-(tabla_ventas[[#This Row],[Precio Venta sin IGV]]*0.4)</f>
        <v>15020.4</v>
      </c>
      <c r="I3674">
        <v>25034</v>
      </c>
      <c r="J3674">
        <f t="shared" si="172"/>
        <v>0.18</v>
      </c>
      <c r="K3674">
        <f t="shared" si="173"/>
        <v>29540.12</v>
      </c>
      <c r="L3674" t="s">
        <v>32</v>
      </c>
      <c r="M3674" t="s">
        <v>15</v>
      </c>
    </row>
    <row r="3675" spans="1:13" ht="15" x14ac:dyDescent="0.25">
      <c r="A3675">
        <v>3674</v>
      </c>
      <c r="B3675">
        <v>42574</v>
      </c>
      <c r="C3675" t="s">
        <v>9</v>
      </c>
      <c r="D3675" t="s">
        <v>3781</v>
      </c>
      <c r="E3675" t="str">
        <f t="shared" si="171"/>
        <v>Surco,Lima,Lima</v>
      </c>
      <c r="F3675" t="s">
        <v>7</v>
      </c>
      <c r="G3675">
        <v>70</v>
      </c>
      <c r="H3675">
        <f>tabla_ventas[[#This Row],[Precio Venta sin IGV]]-(tabla_ventas[[#This Row],[Precio Venta sin IGV]]*0.4)</f>
        <v>21673.199999999997</v>
      </c>
      <c r="I3675">
        <v>36122</v>
      </c>
      <c r="J3675">
        <f t="shared" si="172"/>
        <v>0.18</v>
      </c>
      <c r="K3675">
        <f t="shared" si="173"/>
        <v>42623.96</v>
      </c>
      <c r="L3675" t="s">
        <v>32</v>
      </c>
      <c r="M3675" t="s">
        <v>15</v>
      </c>
    </row>
    <row r="3676" spans="1:13" ht="15" x14ac:dyDescent="0.25">
      <c r="A3676">
        <v>3675</v>
      </c>
      <c r="B3676">
        <v>42574</v>
      </c>
      <c r="C3676" t="s">
        <v>9</v>
      </c>
      <c r="D3676" t="s">
        <v>3782</v>
      </c>
      <c r="E3676" t="str">
        <f t="shared" si="171"/>
        <v>Surco,Lima,Lima</v>
      </c>
      <c r="F3676" t="s">
        <v>7</v>
      </c>
      <c r="G3676">
        <v>129</v>
      </c>
      <c r="H3676">
        <f>tabla_ventas[[#This Row],[Precio Venta sin IGV]]-(tabla_ventas[[#This Row],[Precio Venta sin IGV]]*0.4)</f>
        <v>11567.4</v>
      </c>
      <c r="I3676">
        <v>19279</v>
      </c>
      <c r="J3676">
        <f t="shared" si="172"/>
        <v>0.18</v>
      </c>
      <c r="K3676">
        <f t="shared" si="173"/>
        <v>22749.22</v>
      </c>
      <c r="L3676" t="s">
        <v>32</v>
      </c>
      <c r="M3676" t="s">
        <v>15</v>
      </c>
    </row>
    <row r="3677" spans="1:13" ht="15" x14ac:dyDescent="0.25">
      <c r="A3677">
        <v>3676</v>
      </c>
      <c r="B3677">
        <v>42574</v>
      </c>
      <c r="C3677" t="s">
        <v>9</v>
      </c>
      <c r="D3677" t="s">
        <v>3783</v>
      </c>
      <c r="E3677" t="str">
        <f t="shared" si="171"/>
        <v>Surco,Lima,Lima</v>
      </c>
      <c r="F3677" t="s">
        <v>12</v>
      </c>
      <c r="G3677">
        <v>135</v>
      </c>
      <c r="H3677">
        <f>tabla_ventas[[#This Row],[Precio Venta sin IGV]]-(tabla_ventas[[#This Row],[Precio Venta sin IGV]]*0.4)</f>
        <v>21841.199999999997</v>
      </c>
      <c r="I3677">
        <v>36402</v>
      </c>
      <c r="J3677">
        <f t="shared" si="172"/>
        <v>0.18</v>
      </c>
      <c r="K3677">
        <f t="shared" si="173"/>
        <v>42954.36</v>
      </c>
      <c r="L3677" t="s">
        <v>32</v>
      </c>
      <c r="M3677" t="s">
        <v>20</v>
      </c>
    </row>
    <row r="3678" spans="1:13" ht="15" x14ac:dyDescent="0.25">
      <c r="A3678">
        <v>3677</v>
      </c>
      <c r="B3678">
        <v>42574</v>
      </c>
      <c r="C3678" t="s">
        <v>9</v>
      </c>
      <c r="D3678" t="s">
        <v>3784</v>
      </c>
      <c r="E3678" t="str">
        <f t="shared" si="171"/>
        <v>Surco,Lima,Lima</v>
      </c>
      <c r="F3678" t="s">
        <v>12</v>
      </c>
      <c r="G3678">
        <v>115</v>
      </c>
      <c r="H3678">
        <f>tabla_ventas[[#This Row],[Precio Venta sin IGV]]-(tabla_ventas[[#This Row],[Precio Venta sin IGV]]*0.4)</f>
        <v>16650.599999999999</v>
      </c>
      <c r="I3678">
        <v>27751</v>
      </c>
      <c r="J3678">
        <f t="shared" si="172"/>
        <v>0.18</v>
      </c>
      <c r="K3678">
        <f t="shared" si="173"/>
        <v>32746.18</v>
      </c>
      <c r="L3678" t="s">
        <v>32</v>
      </c>
      <c r="M3678" t="s">
        <v>20</v>
      </c>
    </row>
    <row r="3679" spans="1:13" ht="15" x14ac:dyDescent="0.25">
      <c r="A3679">
        <v>3678</v>
      </c>
      <c r="B3679">
        <v>42574</v>
      </c>
      <c r="C3679" t="s">
        <v>9</v>
      </c>
      <c r="D3679" t="s">
        <v>3785</v>
      </c>
      <c r="E3679" t="str">
        <f t="shared" si="171"/>
        <v>Surco,Lima,Lima</v>
      </c>
      <c r="F3679" t="s">
        <v>12</v>
      </c>
      <c r="G3679">
        <v>163</v>
      </c>
      <c r="H3679">
        <f>tabla_ventas[[#This Row],[Precio Venta sin IGV]]-(tabla_ventas[[#This Row],[Precio Venta sin IGV]]*0.4)</f>
        <v>17164.199999999997</v>
      </c>
      <c r="I3679">
        <v>28607</v>
      </c>
      <c r="J3679">
        <f t="shared" si="172"/>
        <v>0.18</v>
      </c>
      <c r="K3679">
        <f t="shared" si="173"/>
        <v>33756.26</v>
      </c>
      <c r="L3679" t="s">
        <v>32</v>
      </c>
      <c r="M3679" t="s">
        <v>20</v>
      </c>
    </row>
    <row r="3680" spans="1:13" ht="15" x14ac:dyDescent="0.25">
      <c r="A3680">
        <v>3679</v>
      </c>
      <c r="B3680">
        <v>42574</v>
      </c>
      <c r="C3680" t="s">
        <v>9</v>
      </c>
      <c r="D3680" t="s">
        <v>3786</v>
      </c>
      <c r="E3680" t="str">
        <f t="shared" si="171"/>
        <v>Surco,Lima,Lima</v>
      </c>
      <c r="F3680" t="s">
        <v>12</v>
      </c>
      <c r="G3680">
        <v>124</v>
      </c>
      <c r="H3680">
        <f>tabla_ventas[[#This Row],[Precio Venta sin IGV]]-(tabla_ventas[[#This Row],[Precio Venta sin IGV]]*0.4)</f>
        <v>15022.199999999999</v>
      </c>
      <c r="I3680">
        <v>25037</v>
      </c>
      <c r="J3680">
        <f t="shared" si="172"/>
        <v>0.18</v>
      </c>
      <c r="K3680">
        <f t="shared" si="173"/>
        <v>29543.66</v>
      </c>
      <c r="L3680" t="s">
        <v>32</v>
      </c>
      <c r="M3680" t="s">
        <v>20</v>
      </c>
    </row>
    <row r="3681" spans="1:13" ht="15" x14ac:dyDescent="0.25">
      <c r="A3681">
        <v>3680</v>
      </c>
      <c r="B3681">
        <v>42574</v>
      </c>
      <c r="C3681" t="s">
        <v>11</v>
      </c>
      <c r="D3681" t="s">
        <v>3787</v>
      </c>
      <c r="E3681" t="str">
        <f t="shared" si="171"/>
        <v>La Molina,Lima, Lima</v>
      </c>
      <c r="F3681" t="s">
        <v>7</v>
      </c>
      <c r="G3681">
        <v>145</v>
      </c>
      <c r="H3681">
        <f>tabla_ventas[[#This Row],[Precio Venta sin IGV]]-(tabla_ventas[[#This Row],[Precio Venta sin IGV]]*0.4)</f>
        <v>17260.199999999997</v>
      </c>
      <c r="I3681">
        <v>28767</v>
      </c>
      <c r="J3681">
        <f t="shared" si="172"/>
        <v>0.18</v>
      </c>
      <c r="K3681">
        <f t="shared" si="173"/>
        <v>33945.06</v>
      </c>
      <c r="L3681" t="s">
        <v>119</v>
      </c>
      <c r="M3681" t="s">
        <v>13</v>
      </c>
    </row>
    <row r="3682" spans="1:13" ht="15" x14ac:dyDescent="0.25">
      <c r="A3682">
        <v>3681</v>
      </c>
      <c r="B3682">
        <v>42574</v>
      </c>
      <c r="C3682" t="s">
        <v>11</v>
      </c>
      <c r="D3682" t="s">
        <v>3788</v>
      </c>
      <c r="E3682" t="str">
        <f t="shared" si="171"/>
        <v>La Molina,Lima, Lima</v>
      </c>
      <c r="F3682" t="s">
        <v>7</v>
      </c>
      <c r="G3682">
        <v>57</v>
      </c>
      <c r="H3682">
        <f>tabla_ventas[[#This Row],[Precio Venta sin IGV]]-(tabla_ventas[[#This Row],[Precio Venta sin IGV]]*0.4)</f>
        <v>20485.199999999997</v>
      </c>
      <c r="I3682">
        <v>34142</v>
      </c>
      <c r="J3682">
        <f t="shared" si="172"/>
        <v>0.18</v>
      </c>
      <c r="K3682">
        <f t="shared" si="173"/>
        <v>40287.56</v>
      </c>
      <c r="L3682" t="s">
        <v>119</v>
      </c>
      <c r="M3682" t="s">
        <v>13</v>
      </c>
    </row>
    <row r="3683" spans="1:13" ht="15" x14ac:dyDescent="0.25">
      <c r="A3683">
        <v>3682</v>
      </c>
      <c r="B3683">
        <v>42574</v>
      </c>
      <c r="C3683" t="s">
        <v>11</v>
      </c>
      <c r="D3683" t="s">
        <v>3789</v>
      </c>
      <c r="E3683" t="str">
        <f t="shared" si="171"/>
        <v>La Molina,Lima, Lima</v>
      </c>
      <c r="F3683" t="s">
        <v>7</v>
      </c>
      <c r="G3683">
        <v>157</v>
      </c>
      <c r="H3683">
        <f>tabla_ventas[[#This Row],[Precio Venta sin IGV]]-(tabla_ventas[[#This Row],[Precio Venta sin IGV]]*0.4)</f>
        <v>14806.8</v>
      </c>
      <c r="I3683">
        <v>24678</v>
      </c>
      <c r="J3683">
        <f t="shared" si="172"/>
        <v>0.18</v>
      </c>
      <c r="K3683">
        <f t="shared" si="173"/>
        <v>29120.04</v>
      </c>
      <c r="L3683" t="s">
        <v>119</v>
      </c>
      <c r="M3683" t="s">
        <v>13</v>
      </c>
    </row>
    <row r="3684" spans="1:13" ht="15" x14ac:dyDescent="0.25">
      <c r="A3684">
        <v>3683</v>
      </c>
      <c r="B3684">
        <v>42574</v>
      </c>
      <c r="C3684" t="s">
        <v>11</v>
      </c>
      <c r="D3684" t="s">
        <v>3790</v>
      </c>
      <c r="E3684" t="str">
        <f t="shared" si="171"/>
        <v>La Molina,Lima, Lima</v>
      </c>
      <c r="F3684" t="s">
        <v>7</v>
      </c>
      <c r="G3684">
        <v>51</v>
      </c>
      <c r="H3684">
        <f>tabla_ventas[[#This Row],[Precio Venta sin IGV]]-(tabla_ventas[[#This Row],[Precio Venta sin IGV]]*0.4)</f>
        <v>13332.6</v>
      </c>
      <c r="I3684">
        <v>22221</v>
      </c>
      <c r="J3684">
        <f t="shared" si="172"/>
        <v>0.18</v>
      </c>
      <c r="K3684">
        <f t="shared" si="173"/>
        <v>26220.78</v>
      </c>
      <c r="L3684" t="s">
        <v>119</v>
      </c>
      <c r="M3684" t="s">
        <v>13</v>
      </c>
    </row>
    <row r="3685" spans="1:13" ht="15" x14ac:dyDescent="0.25">
      <c r="A3685">
        <v>3684</v>
      </c>
      <c r="B3685">
        <v>42574</v>
      </c>
      <c r="C3685" t="s">
        <v>27</v>
      </c>
      <c r="D3685" t="s">
        <v>3791</v>
      </c>
      <c r="E3685" t="str">
        <f t="shared" si="171"/>
        <v>Surco,Lima,Lima</v>
      </c>
      <c r="F3685" t="s">
        <v>7</v>
      </c>
      <c r="G3685">
        <v>38</v>
      </c>
      <c r="H3685">
        <f>tabla_ventas[[#This Row],[Precio Venta sin IGV]]-(tabla_ventas[[#This Row],[Precio Venta sin IGV]]*0.4)</f>
        <v>13692.6</v>
      </c>
      <c r="I3685">
        <v>22821</v>
      </c>
      <c r="J3685">
        <f t="shared" si="172"/>
        <v>0.18</v>
      </c>
      <c r="K3685">
        <f t="shared" si="173"/>
        <v>26928.78</v>
      </c>
      <c r="L3685" t="s">
        <v>32</v>
      </c>
      <c r="M3685" t="s">
        <v>18</v>
      </c>
    </row>
    <row r="3686" spans="1:13" ht="15" x14ac:dyDescent="0.25">
      <c r="A3686">
        <v>3685</v>
      </c>
      <c r="B3686">
        <v>42574</v>
      </c>
      <c r="C3686" t="s">
        <v>27</v>
      </c>
      <c r="D3686" t="s">
        <v>3792</v>
      </c>
      <c r="E3686" t="str">
        <f t="shared" si="171"/>
        <v>Surco,Lima,Lima</v>
      </c>
      <c r="F3686" t="s">
        <v>7</v>
      </c>
      <c r="G3686">
        <v>107</v>
      </c>
      <c r="H3686">
        <f>tabla_ventas[[#This Row],[Precio Venta sin IGV]]-(tabla_ventas[[#This Row],[Precio Venta sin IGV]]*0.4)</f>
        <v>14743.199999999999</v>
      </c>
      <c r="I3686">
        <v>24572</v>
      </c>
      <c r="J3686">
        <f t="shared" si="172"/>
        <v>0.18</v>
      </c>
      <c r="K3686">
        <f t="shared" si="173"/>
        <v>28994.959999999999</v>
      </c>
      <c r="L3686" t="s">
        <v>32</v>
      </c>
      <c r="M3686" t="s">
        <v>18</v>
      </c>
    </row>
    <row r="3687" spans="1:13" ht="15" x14ac:dyDescent="0.25">
      <c r="A3687">
        <v>3686</v>
      </c>
      <c r="B3687">
        <v>42574</v>
      </c>
      <c r="C3687" t="s">
        <v>27</v>
      </c>
      <c r="D3687" t="s">
        <v>3793</v>
      </c>
      <c r="E3687" t="str">
        <f t="shared" si="171"/>
        <v>Surco,Lima,Lima</v>
      </c>
      <c r="F3687" t="s">
        <v>7</v>
      </c>
      <c r="G3687">
        <v>154</v>
      </c>
      <c r="H3687">
        <f>tabla_ventas[[#This Row],[Precio Venta sin IGV]]-(tabla_ventas[[#This Row],[Precio Venta sin IGV]]*0.4)</f>
        <v>19057.199999999997</v>
      </c>
      <c r="I3687">
        <v>31762</v>
      </c>
      <c r="J3687">
        <f t="shared" si="172"/>
        <v>0.18</v>
      </c>
      <c r="K3687">
        <f t="shared" si="173"/>
        <v>37479.160000000003</v>
      </c>
      <c r="L3687" t="s">
        <v>32</v>
      </c>
      <c r="M3687" t="s">
        <v>18</v>
      </c>
    </row>
    <row r="3688" spans="1:13" ht="15" x14ac:dyDescent="0.25">
      <c r="A3688">
        <v>3687</v>
      </c>
      <c r="B3688">
        <v>42574</v>
      </c>
      <c r="C3688" t="s">
        <v>27</v>
      </c>
      <c r="D3688" t="s">
        <v>3794</v>
      </c>
      <c r="E3688" t="str">
        <f t="shared" si="171"/>
        <v>Surco,Lima,Lima</v>
      </c>
      <c r="F3688" t="s">
        <v>7</v>
      </c>
      <c r="G3688">
        <v>18</v>
      </c>
      <c r="H3688">
        <f>tabla_ventas[[#This Row],[Precio Venta sin IGV]]-(tabla_ventas[[#This Row],[Precio Venta sin IGV]]*0.4)</f>
        <v>13179.6</v>
      </c>
      <c r="I3688">
        <v>21966</v>
      </c>
      <c r="J3688">
        <f t="shared" si="172"/>
        <v>0.18</v>
      </c>
      <c r="K3688">
        <f t="shared" si="173"/>
        <v>25919.88</v>
      </c>
      <c r="L3688" t="s">
        <v>32</v>
      </c>
      <c r="M3688" t="s">
        <v>21</v>
      </c>
    </row>
    <row r="3689" spans="1:13" ht="15" x14ac:dyDescent="0.25">
      <c r="A3689">
        <v>3688</v>
      </c>
      <c r="B3689">
        <v>42574</v>
      </c>
      <c r="C3689" t="s">
        <v>27</v>
      </c>
      <c r="D3689" t="s">
        <v>3795</v>
      </c>
      <c r="E3689" t="str">
        <f t="shared" si="171"/>
        <v>Surco,Lima,Lima</v>
      </c>
      <c r="F3689" t="s">
        <v>7</v>
      </c>
      <c r="G3689">
        <v>169</v>
      </c>
      <c r="H3689">
        <f>tabla_ventas[[#This Row],[Precio Venta sin IGV]]-(tabla_ventas[[#This Row],[Precio Venta sin IGV]]*0.4)</f>
        <v>23632.199999999997</v>
      </c>
      <c r="I3689">
        <v>39387</v>
      </c>
      <c r="J3689">
        <f t="shared" si="172"/>
        <v>0.18</v>
      </c>
      <c r="K3689">
        <f t="shared" si="173"/>
        <v>46476.66</v>
      </c>
      <c r="L3689" t="s">
        <v>32</v>
      </c>
      <c r="M3689" t="s">
        <v>21</v>
      </c>
    </row>
    <row r="3690" spans="1:13" ht="15" x14ac:dyDescent="0.25">
      <c r="A3690">
        <v>3689</v>
      </c>
      <c r="B3690">
        <v>42574</v>
      </c>
      <c r="C3690" t="s">
        <v>27</v>
      </c>
      <c r="D3690" t="s">
        <v>3796</v>
      </c>
      <c r="E3690" t="str">
        <f t="shared" si="171"/>
        <v>Surco,Lima,Lima</v>
      </c>
      <c r="F3690" t="s">
        <v>7</v>
      </c>
      <c r="G3690">
        <v>105</v>
      </c>
      <c r="H3690">
        <f>tabla_ventas[[#This Row],[Precio Venta sin IGV]]-(tabla_ventas[[#This Row],[Precio Venta sin IGV]]*0.4)</f>
        <v>13053</v>
      </c>
      <c r="I3690">
        <v>21755</v>
      </c>
      <c r="J3690">
        <f t="shared" si="172"/>
        <v>0.18</v>
      </c>
      <c r="K3690">
        <f t="shared" si="173"/>
        <v>25670.9</v>
      </c>
      <c r="L3690" t="s">
        <v>32</v>
      </c>
      <c r="M3690" t="s">
        <v>21</v>
      </c>
    </row>
    <row r="3691" spans="1:13" ht="15" x14ac:dyDescent="0.25">
      <c r="A3691">
        <v>3690</v>
      </c>
      <c r="B3691">
        <v>42574</v>
      </c>
      <c r="C3691" t="s">
        <v>27</v>
      </c>
      <c r="D3691" t="s">
        <v>3797</v>
      </c>
      <c r="E3691" t="str">
        <f t="shared" si="171"/>
        <v>Surco,Lima,Lima</v>
      </c>
      <c r="F3691" t="s">
        <v>7</v>
      </c>
      <c r="G3691">
        <v>163</v>
      </c>
      <c r="H3691">
        <f>tabla_ventas[[#This Row],[Precio Venta sin IGV]]-(tabla_ventas[[#This Row],[Precio Venta sin IGV]]*0.4)</f>
        <v>21754.199999999997</v>
      </c>
      <c r="I3691">
        <v>36257</v>
      </c>
      <c r="J3691">
        <f t="shared" si="172"/>
        <v>0.18</v>
      </c>
      <c r="K3691">
        <f t="shared" si="173"/>
        <v>42783.26</v>
      </c>
      <c r="L3691" t="s">
        <v>32</v>
      </c>
      <c r="M3691" t="s">
        <v>21</v>
      </c>
    </row>
    <row r="3692" spans="1:13" ht="15" x14ac:dyDescent="0.25">
      <c r="A3692">
        <v>3691</v>
      </c>
      <c r="B3692">
        <v>42574</v>
      </c>
      <c r="C3692" t="s">
        <v>17</v>
      </c>
      <c r="D3692" t="s">
        <v>3798</v>
      </c>
      <c r="E3692" t="str">
        <f t="shared" si="171"/>
        <v>Surco,Lima,Lima</v>
      </c>
      <c r="F3692" t="s">
        <v>7</v>
      </c>
      <c r="G3692">
        <v>137</v>
      </c>
      <c r="H3692">
        <f>tabla_ventas[[#This Row],[Precio Venta sin IGV]]-(tabla_ventas[[#This Row],[Precio Venta sin IGV]]*0.4)</f>
        <v>15269.4</v>
      </c>
      <c r="I3692">
        <v>25449</v>
      </c>
      <c r="J3692">
        <f t="shared" si="172"/>
        <v>0.18</v>
      </c>
      <c r="K3692">
        <f t="shared" si="173"/>
        <v>30029.82</v>
      </c>
      <c r="L3692" t="s">
        <v>32</v>
      </c>
      <c r="M3692" t="s">
        <v>25</v>
      </c>
    </row>
    <row r="3693" spans="1:13" ht="15" x14ac:dyDescent="0.25">
      <c r="A3693">
        <v>3692</v>
      </c>
      <c r="B3693">
        <v>42574</v>
      </c>
      <c r="C3693" t="s">
        <v>17</v>
      </c>
      <c r="D3693" t="s">
        <v>3799</v>
      </c>
      <c r="E3693" t="str">
        <f t="shared" si="171"/>
        <v>Surco,Lima,Lima</v>
      </c>
      <c r="F3693" t="s">
        <v>7</v>
      </c>
      <c r="G3693">
        <v>34</v>
      </c>
      <c r="H3693">
        <f>tabla_ventas[[#This Row],[Precio Venta sin IGV]]-(tabla_ventas[[#This Row],[Precio Venta sin IGV]]*0.4)</f>
        <v>14143.199999999999</v>
      </c>
      <c r="I3693">
        <v>23572</v>
      </c>
      <c r="J3693">
        <f t="shared" si="172"/>
        <v>0.18</v>
      </c>
      <c r="K3693">
        <f t="shared" si="173"/>
        <v>27814.959999999999</v>
      </c>
      <c r="L3693" t="s">
        <v>32</v>
      </c>
      <c r="M3693" t="s">
        <v>25</v>
      </c>
    </row>
    <row r="3694" spans="1:13" ht="15" x14ac:dyDescent="0.25">
      <c r="A3694">
        <v>3693</v>
      </c>
      <c r="B3694">
        <v>42574</v>
      </c>
      <c r="C3694" t="s">
        <v>17</v>
      </c>
      <c r="D3694" t="s">
        <v>3800</v>
      </c>
      <c r="E3694" t="str">
        <f t="shared" si="171"/>
        <v>Surco,Lima,Lima</v>
      </c>
      <c r="F3694" t="s">
        <v>7</v>
      </c>
      <c r="G3694">
        <v>169</v>
      </c>
      <c r="H3694">
        <f>tabla_ventas[[#This Row],[Precio Venta sin IGV]]-(tabla_ventas[[#This Row],[Precio Venta sin IGV]]*0.4)</f>
        <v>19845.599999999999</v>
      </c>
      <c r="I3694">
        <v>33076</v>
      </c>
      <c r="J3694">
        <f t="shared" si="172"/>
        <v>0.18</v>
      </c>
      <c r="K3694">
        <f t="shared" si="173"/>
        <v>39029.68</v>
      </c>
      <c r="L3694" t="s">
        <v>32</v>
      </c>
      <c r="M3694" t="s">
        <v>25</v>
      </c>
    </row>
    <row r="3695" spans="1:13" ht="15" x14ac:dyDescent="0.25">
      <c r="A3695">
        <v>3694</v>
      </c>
      <c r="B3695">
        <v>42574</v>
      </c>
      <c r="C3695" t="s">
        <v>17</v>
      </c>
      <c r="D3695" t="s">
        <v>3801</v>
      </c>
      <c r="E3695" t="str">
        <f t="shared" si="171"/>
        <v>Surco,Lima,Lima</v>
      </c>
      <c r="F3695" t="s">
        <v>7</v>
      </c>
      <c r="G3695">
        <v>38</v>
      </c>
      <c r="H3695">
        <f>tabla_ventas[[#This Row],[Precio Venta sin IGV]]-(tabla_ventas[[#This Row],[Precio Venta sin IGV]]*0.4)</f>
        <v>19456.8</v>
      </c>
      <c r="I3695">
        <v>32428</v>
      </c>
      <c r="J3695">
        <f t="shared" si="172"/>
        <v>0.18</v>
      </c>
      <c r="K3695">
        <f t="shared" si="173"/>
        <v>38265.040000000001</v>
      </c>
      <c r="L3695" t="s">
        <v>32</v>
      </c>
      <c r="M3695" t="s">
        <v>25</v>
      </c>
    </row>
    <row r="3696" spans="1:13" ht="15" x14ac:dyDescent="0.25">
      <c r="A3696">
        <v>3695</v>
      </c>
      <c r="B3696">
        <v>42574</v>
      </c>
      <c r="C3696" t="s">
        <v>17</v>
      </c>
      <c r="D3696" t="s">
        <v>3802</v>
      </c>
      <c r="E3696" t="str">
        <f t="shared" si="171"/>
        <v>Surco,Lima,Lima</v>
      </c>
      <c r="F3696" t="s">
        <v>7</v>
      </c>
      <c r="G3696">
        <v>94</v>
      </c>
      <c r="H3696">
        <f>tabla_ventas[[#This Row],[Precio Venta sin IGV]]-(tabla_ventas[[#This Row],[Precio Venta sin IGV]]*0.4)</f>
        <v>19680</v>
      </c>
      <c r="I3696">
        <v>32800</v>
      </c>
      <c r="J3696">
        <f t="shared" si="172"/>
        <v>0.18</v>
      </c>
      <c r="K3696">
        <f t="shared" si="173"/>
        <v>38704</v>
      </c>
      <c r="L3696" t="s">
        <v>32</v>
      </c>
      <c r="M3696" t="s">
        <v>21</v>
      </c>
    </row>
    <row r="3697" spans="1:13" ht="15" x14ac:dyDescent="0.25">
      <c r="A3697">
        <v>3696</v>
      </c>
      <c r="B3697">
        <v>42574</v>
      </c>
      <c r="C3697" t="s">
        <v>17</v>
      </c>
      <c r="D3697" t="s">
        <v>3803</v>
      </c>
      <c r="E3697" t="str">
        <f t="shared" si="171"/>
        <v>Surco,Lima,Lima</v>
      </c>
      <c r="F3697" t="s">
        <v>7</v>
      </c>
      <c r="G3697">
        <v>34</v>
      </c>
      <c r="H3697">
        <f>tabla_ventas[[#This Row],[Precio Venta sin IGV]]-(tabla_ventas[[#This Row],[Precio Venta sin IGV]]*0.4)</f>
        <v>14984.4</v>
      </c>
      <c r="I3697">
        <v>24974</v>
      </c>
      <c r="J3697">
        <f t="shared" si="172"/>
        <v>0.18</v>
      </c>
      <c r="K3697">
        <f t="shared" si="173"/>
        <v>29469.32</v>
      </c>
      <c r="L3697" t="s">
        <v>32</v>
      </c>
      <c r="M3697" t="s">
        <v>21</v>
      </c>
    </row>
    <row r="3698" spans="1:13" ht="15" x14ac:dyDescent="0.25">
      <c r="A3698">
        <v>3697</v>
      </c>
      <c r="B3698">
        <v>42574</v>
      </c>
      <c r="C3698" t="s">
        <v>17</v>
      </c>
      <c r="D3698" t="s">
        <v>3804</v>
      </c>
      <c r="E3698" t="str">
        <f t="shared" si="171"/>
        <v>Surco,Lima,Lima</v>
      </c>
      <c r="F3698" t="s">
        <v>7</v>
      </c>
      <c r="G3698">
        <v>83</v>
      </c>
      <c r="H3698">
        <f>tabla_ventas[[#This Row],[Precio Venta sin IGV]]-(tabla_ventas[[#This Row],[Precio Venta sin IGV]]*0.4)</f>
        <v>20057.400000000001</v>
      </c>
      <c r="I3698">
        <v>33429</v>
      </c>
      <c r="J3698">
        <f t="shared" si="172"/>
        <v>0.18</v>
      </c>
      <c r="K3698">
        <f t="shared" si="173"/>
        <v>39446.22</v>
      </c>
      <c r="L3698" t="s">
        <v>32</v>
      </c>
      <c r="M3698" t="s">
        <v>21</v>
      </c>
    </row>
    <row r="3699" spans="1:13" ht="15" x14ac:dyDescent="0.25">
      <c r="A3699">
        <v>3698</v>
      </c>
      <c r="B3699">
        <v>42574</v>
      </c>
      <c r="C3699" t="s">
        <v>17</v>
      </c>
      <c r="D3699" t="s">
        <v>3805</v>
      </c>
      <c r="E3699" t="str">
        <f t="shared" si="171"/>
        <v>Surco,Lima,Lima</v>
      </c>
      <c r="F3699" t="s">
        <v>7</v>
      </c>
      <c r="G3699">
        <v>19</v>
      </c>
      <c r="H3699">
        <f>tabla_ventas[[#This Row],[Precio Venta sin IGV]]-(tabla_ventas[[#This Row],[Precio Venta sin IGV]]*0.4)</f>
        <v>16364.4</v>
      </c>
      <c r="I3699">
        <v>27274</v>
      </c>
      <c r="J3699">
        <f t="shared" si="172"/>
        <v>0.18</v>
      </c>
      <c r="K3699">
        <f t="shared" si="173"/>
        <v>32183.32</v>
      </c>
      <c r="L3699" t="s">
        <v>32</v>
      </c>
      <c r="M3699" t="s">
        <v>21</v>
      </c>
    </row>
    <row r="3700" spans="1:13" ht="15" x14ac:dyDescent="0.25">
      <c r="A3700">
        <v>3699</v>
      </c>
      <c r="B3700">
        <v>42574</v>
      </c>
      <c r="C3700" t="s">
        <v>19</v>
      </c>
      <c r="D3700" t="s">
        <v>3806</v>
      </c>
      <c r="E3700" t="str">
        <f t="shared" si="171"/>
        <v>Surco,Lima,Lima</v>
      </c>
      <c r="F3700" t="s">
        <v>7</v>
      </c>
      <c r="G3700">
        <v>3</v>
      </c>
      <c r="H3700">
        <f>tabla_ventas[[#This Row],[Precio Venta sin IGV]]-(tabla_ventas[[#This Row],[Precio Venta sin IGV]]*0.4)</f>
        <v>16464</v>
      </c>
      <c r="I3700">
        <v>27440</v>
      </c>
      <c r="J3700">
        <f t="shared" si="172"/>
        <v>0.18</v>
      </c>
      <c r="K3700">
        <f t="shared" si="173"/>
        <v>32379.200000000001</v>
      </c>
      <c r="L3700" t="s">
        <v>32</v>
      </c>
      <c r="M3700" t="s">
        <v>26</v>
      </c>
    </row>
    <row r="3701" spans="1:13" ht="15" x14ac:dyDescent="0.25">
      <c r="A3701">
        <v>3700</v>
      </c>
      <c r="B3701">
        <v>42574</v>
      </c>
      <c r="C3701" t="s">
        <v>19</v>
      </c>
      <c r="D3701" t="s">
        <v>3807</v>
      </c>
      <c r="E3701" t="str">
        <f t="shared" si="171"/>
        <v>Surco,Lima,Lima</v>
      </c>
      <c r="F3701" t="s">
        <v>7</v>
      </c>
      <c r="G3701">
        <v>99</v>
      </c>
      <c r="H3701">
        <f>tabla_ventas[[#This Row],[Precio Venta sin IGV]]-(tabla_ventas[[#This Row],[Precio Venta sin IGV]]*0.4)</f>
        <v>10942.2</v>
      </c>
      <c r="I3701">
        <v>18237</v>
      </c>
      <c r="J3701">
        <f t="shared" si="172"/>
        <v>0.18</v>
      </c>
      <c r="K3701">
        <f t="shared" si="173"/>
        <v>21519.66</v>
      </c>
      <c r="L3701" t="s">
        <v>32</v>
      </c>
      <c r="M3701" t="s">
        <v>26</v>
      </c>
    </row>
    <row r="3702" spans="1:13" ht="15" x14ac:dyDescent="0.25">
      <c r="A3702">
        <v>3701</v>
      </c>
      <c r="B3702">
        <v>42574</v>
      </c>
      <c r="C3702" t="s">
        <v>19</v>
      </c>
      <c r="D3702" t="s">
        <v>3808</v>
      </c>
      <c r="E3702" t="str">
        <f t="shared" si="171"/>
        <v>Surco,Lima,Lima</v>
      </c>
      <c r="F3702" t="s">
        <v>7</v>
      </c>
      <c r="G3702">
        <v>49</v>
      </c>
      <c r="H3702">
        <f>tabla_ventas[[#This Row],[Precio Venta sin IGV]]-(tabla_ventas[[#This Row],[Precio Venta sin IGV]]*0.4)</f>
        <v>11331</v>
      </c>
      <c r="I3702">
        <v>18885</v>
      </c>
      <c r="J3702">
        <f t="shared" si="172"/>
        <v>0.18</v>
      </c>
      <c r="K3702">
        <f t="shared" si="173"/>
        <v>22284.3</v>
      </c>
      <c r="L3702" t="s">
        <v>32</v>
      </c>
      <c r="M3702" t="s">
        <v>26</v>
      </c>
    </row>
    <row r="3703" spans="1:13" ht="15" x14ac:dyDescent="0.25">
      <c r="A3703">
        <v>3702</v>
      </c>
      <c r="B3703">
        <v>42574</v>
      </c>
      <c r="C3703" t="s">
        <v>19</v>
      </c>
      <c r="D3703" t="s">
        <v>3809</v>
      </c>
      <c r="E3703" t="str">
        <f t="shared" si="171"/>
        <v>Surco,Lima,Lima</v>
      </c>
      <c r="F3703" t="s">
        <v>7</v>
      </c>
      <c r="G3703">
        <v>116</v>
      </c>
      <c r="H3703">
        <f>tabla_ventas[[#This Row],[Precio Venta sin IGV]]-(tabla_ventas[[#This Row],[Precio Venta sin IGV]]*0.4)</f>
        <v>17934.599999999999</v>
      </c>
      <c r="I3703">
        <v>29891</v>
      </c>
      <c r="J3703">
        <f t="shared" si="172"/>
        <v>0.18</v>
      </c>
      <c r="K3703">
        <f t="shared" si="173"/>
        <v>35271.379999999997</v>
      </c>
      <c r="L3703" t="s">
        <v>32</v>
      </c>
      <c r="M3703" t="s">
        <v>26</v>
      </c>
    </row>
    <row r="3704" spans="1:13" ht="15" x14ac:dyDescent="0.25">
      <c r="A3704">
        <v>3703</v>
      </c>
      <c r="B3704">
        <v>42574</v>
      </c>
      <c r="C3704" t="s">
        <v>19</v>
      </c>
      <c r="D3704" t="s">
        <v>3810</v>
      </c>
      <c r="E3704" t="str">
        <f t="shared" si="171"/>
        <v>Surco,Lima,Lima</v>
      </c>
      <c r="F3704" t="s">
        <v>7</v>
      </c>
      <c r="G3704">
        <v>25</v>
      </c>
      <c r="H3704">
        <f>tabla_ventas[[#This Row],[Precio Venta sin IGV]]-(tabla_ventas[[#This Row],[Precio Venta sin IGV]]*0.4)</f>
        <v>12961.199999999999</v>
      </c>
      <c r="I3704">
        <v>21602</v>
      </c>
      <c r="J3704">
        <f t="shared" si="172"/>
        <v>0.18</v>
      </c>
      <c r="K3704">
        <f t="shared" si="173"/>
        <v>25490.36</v>
      </c>
      <c r="L3704" t="s">
        <v>32</v>
      </c>
      <c r="M3704" t="s">
        <v>25</v>
      </c>
    </row>
    <row r="3705" spans="1:13" ht="15" x14ac:dyDescent="0.25">
      <c r="A3705">
        <v>3704</v>
      </c>
      <c r="B3705">
        <v>42574</v>
      </c>
      <c r="C3705" t="s">
        <v>19</v>
      </c>
      <c r="D3705" t="s">
        <v>3811</v>
      </c>
      <c r="E3705" t="str">
        <f t="shared" si="171"/>
        <v>Surco,Lima,Lima</v>
      </c>
      <c r="F3705" t="s">
        <v>7</v>
      </c>
      <c r="G3705">
        <v>60</v>
      </c>
      <c r="H3705">
        <f>tabla_ventas[[#This Row],[Precio Venta sin IGV]]-(tabla_ventas[[#This Row],[Precio Venta sin IGV]]*0.4)</f>
        <v>17247.599999999999</v>
      </c>
      <c r="I3705">
        <v>28746</v>
      </c>
      <c r="J3705">
        <f t="shared" si="172"/>
        <v>0.18</v>
      </c>
      <c r="K3705">
        <f t="shared" si="173"/>
        <v>33920.28</v>
      </c>
      <c r="L3705" t="s">
        <v>32</v>
      </c>
      <c r="M3705" t="s">
        <v>25</v>
      </c>
    </row>
    <row r="3706" spans="1:13" ht="15" x14ac:dyDescent="0.25">
      <c r="A3706">
        <v>3705</v>
      </c>
      <c r="B3706">
        <v>42574</v>
      </c>
      <c r="C3706" t="s">
        <v>19</v>
      </c>
      <c r="D3706" t="s">
        <v>3812</v>
      </c>
      <c r="E3706" t="str">
        <f t="shared" si="171"/>
        <v>Surco,Lima,Lima</v>
      </c>
      <c r="F3706" t="s">
        <v>7</v>
      </c>
      <c r="G3706">
        <v>140</v>
      </c>
      <c r="H3706">
        <f>tabla_ventas[[#This Row],[Precio Venta sin IGV]]-(tabla_ventas[[#This Row],[Precio Venta sin IGV]]*0.4)</f>
        <v>16323</v>
      </c>
      <c r="I3706">
        <v>27205</v>
      </c>
      <c r="J3706">
        <f t="shared" si="172"/>
        <v>0.18</v>
      </c>
      <c r="K3706">
        <f t="shared" si="173"/>
        <v>32101.9</v>
      </c>
      <c r="L3706" t="s">
        <v>32</v>
      </c>
      <c r="M3706" t="s">
        <v>25</v>
      </c>
    </row>
    <row r="3707" spans="1:13" ht="15" x14ac:dyDescent="0.25">
      <c r="A3707">
        <v>3706</v>
      </c>
      <c r="B3707">
        <v>42574</v>
      </c>
      <c r="C3707" t="s">
        <v>19</v>
      </c>
      <c r="D3707" t="s">
        <v>3813</v>
      </c>
      <c r="E3707" t="str">
        <f t="shared" si="171"/>
        <v>Surco,Lima,Lima</v>
      </c>
      <c r="F3707" t="s">
        <v>7</v>
      </c>
      <c r="G3707">
        <v>31</v>
      </c>
      <c r="H3707">
        <f>tabla_ventas[[#This Row],[Precio Venta sin IGV]]-(tabla_ventas[[#This Row],[Precio Venta sin IGV]]*0.4)</f>
        <v>15671.4</v>
      </c>
      <c r="I3707">
        <v>26119</v>
      </c>
      <c r="J3707">
        <f t="shared" si="172"/>
        <v>0.18</v>
      </c>
      <c r="K3707">
        <f t="shared" si="173"/>
        <v>30820.42</v>
      </c>
      <c r="L3707" t="s">
        <v>32</v>
      </c>
      <c r="M3707" t="s">
        <v>25</v>
      </c>
    </row>
    <row r="3708" spans="1:13" ht="15" x14ac:dyDescent="0.25">
      <c r="A3708">
        <v>3707</v>
      </c>
      <c r="B3708">
        <v>42574</v>
      </c>
      <c r="C3708" t="s">
        <v>28</v>
      </c>
      <c r="D3708" t="s">
        <v>3814</v>
      </c>
      <c r="E3708" t="str">
        <f t="shared" si="171"/>
        <v>Surco,Lima,Lima</v>
      </c>
      <c r="F3708" t="s">
        <v>7</v>
      </c>
      <c r="G3708">
        <v>64</v>
      </c>
      <c r="H3708">
        <f>tabla_ventas[[#This Row],[Precio Venta sin IGV]]-(tabla_ventas[[#This Row],[Precio Venta sin IGV]]*0.4)</f>
        <v>21081</v>
      </c>
      <c r="I3708">
        <v>35135</v>
      </c>
      <c r="J3708">
        <f t="shared" si="172"/>
        <v>0.18</v>
      </c>
      <c r="K3708">
        <f t="shared" si="173"/>
        <v>41459.300000000003</v>
      </c>
      <c r="L3708" t="s">
        <v>32</v>
      </c>
      <c r="M3708" t="s">
        <v>18</v>
      </c>
    </row>
    <row r="3709" spans="1:13" ht="15" x14ac:dyDescent="0.25">
      <c r="A3709">
        <v>3708</v>
      </c>
      <c r="B3709">
        <v>42574</v>
      </c>
      <c r="C3709" t="s">
        <v>28</v>
      </c>
      <c r="D3709" t="s">
        <v>3815</v>
      </c>
      <c r="E3709" t="str">
        <f t="shared" si="171"/>
        <v>Surco,Lima,Lima</v>
      </c>
      <c r="F3709" t="s">
        <v>7</v>
      </c>
      <c r="G3709">
        <v>83</v>
      </c>
      <c r="H3709">
        <f>tabla_ventas[[#This Row],[Precio Venta sin IGV]]-(tabla_ventas[[#This Row],[Precio Venta sin IGV]]*0.4)</f>
        <v>11786.4</v>
      </c>
      <c r="I3709">
        <v>19644</v>
      </c>
      <c r="J3709">
        <f t="shared" si="172"/>
        <v>0.18</v>
      </c>
      <c r="K3709">
        <f t="shared" si="173"/>
        <v>23179.919999999998</v>
      </c>
      <c r="L3709" t="s">
        <v>32</v>
      </c>
      <c r="M3709" t="s">
        <v>18</v>
      </c>
    </row>
    <row r="3710" spans="1:13" ht="15" x14ac:dyDescent="0.25">
      <c r="A3710">
        <v>3709</v>
      </c>
      <c r="B3710">
        <v>42574</v>
      </c>
      <c r="C3710" t="s">
        <v>28</v>
      </c>
      <c r="D3710" t="s">
        <v>3816</v>
      </c>
      <c r="E3710" t="str">
        <f t="shared" si="171"/>
        <v>Surco,Lima,Lima</v>
      </c>
      <c r="F3710" t="s">
        <v>7</v>
      </c>
      <c r="G3710">
        <v>175</v>
      </c>
      <c r="H3710">
        <f>tabla_ventas[[#This Row],[Precio Venta sin IGV]]-(tabla_ventas[[#This Row],[Precio Venta sin IGV]]*0.4)</f>
        <v>16808.400000000001</v>
      </c>
      <c r="I3710">
        <v>28014</v>
      </c>
      <c r="J3710">
        <f t="shared" si="172"/>
        <v>0.18</v>
      </c>
      <c r="K3710">
        <f t="shared" si="173"/>
        <v>33056.519999999997</v>
      </c>
      <c r="L3710" t="s">
        <v>32</v>
      </c>
      <c r="M3710" t="s">
        <v>18</v>
      </c>
    </row>
    <row r="3711" spans="1:13" ht="15" x14ac:dyDescent="0.25">
      <c r="A3711">
        <v>3710</v>
      </c>
      <c r="B3711">
        <v>42574</v>
      </c>
      <c r="C3711" t="s">
        <v>28</v>
      </c>
      <c r="D3711" t="s">
        <v>3817</v>
      </c>
      <c r="E3711" t="str">
        <f t="shared" si="171"/>
        <v>Surco,Lima,Lima</v>
      </c>
      <c r="F3711" t="s">
        <v>7</v>
      </c>
      <c r="G3711">
        <v>24</v>
      </c>
      <c r="H3711">
        <f>tabla_ventas[[#This Row],[Precio Venta sin IGV]]-(tabla_ventas[[#This Row],[Precio Venta sin IGV]]*0.4)</f>
        <v>20248.199999999997</v>
      </c>
      <c r="I3711">
        <v>33747</v>
      </c>
      <c r="J3711">
        <f t="shared" si="172"/>
        <v>0.18</v>
      </c>
      <c r="K3711">
        <f t="shared" si="173"/>
        <v>39821.46</v>
      </c>
      <c r="L3711" t="s">
        <v>32</v>
      </c>
      <c r="M3711" t="s">
        <v>18</v>
      </c>
    </row>
    <row r="3712" spans="1:13" ht="15" x14ac:dyDescent="0.25">
      <c r="A3712">
        <v>3711</v>
      </c>
      <c r="B3712">
        <v>42573</v>
      </c>
      <c r="C3712" t="s">
        <v>6</v>
      </c>
      <c r="D3712" t="s">
        <v>3818</v>
      </c>
      <c r="E3712" t="str">
        <f t="shared" si="171"/>
        <v>Ate,Lima,Lima</v>
      </c>
      <c r="F3712" t="s">
        <v>7</v>
      </c>
      <c r="G3712">
        <v>108</v>
      </c>
      <c r="H3712">
        <f>tabla_ventas[[#This Row],[Precio Venta sin IGV]]-(tabla_ventas[[#This Row],[Precio Venta sin IGV]]*0.4)</f>
        <v>18952.199999999997</v>
      </c>
      <c r="I3712">
        <v>31587</v>
      </c>
      <c r="J3712">
        <f t="shared" si="172"/>
        <v>0.18</v>
      </c>
      <c r="K3712">
        <f t="shared" si="173"/>
        <v>37272.660000000003</v>
      </c>
      <c r="L3712" t="s">
        <v>31</v>
      </c>
      <c r="M3712" t="s">
        <v>23</v>
      </c>
    </row>
    <row r="3713" spans="1:13" ht="15" x14ac:dyDescent="0.25">
      <c r="A3713">
        <v>3712</v>
      </c>
      <c r="B3713">
        <v>42573</v>
      </c>
      <c r="C3713" t="s">
        <v>6</v>
      </c>
      <c r="D3713" t="s">
        <v>3819</v>
      </c>
      <c r="E3713" t="str">
        <f t="shared" si="171"/>
        <v>Ate,Lima,Lima</v>
      </c>
      <c r="F3713" t="s">
        <v>7</v>
      </c>
      <c r="G3713">
        <v>22</v>
      </c>
      <c r="H3713">
        <f>tabla_ventas[[#This Row],[Precio Venta sin IGV]]-(tabla_ventas[[#This Row],[Precio Venta sin IGV]]*0.4)</f>
        <v>12904.8</v>
      </c>
      <c r="I3713">
        <v>21508</v>
      </c>
      <c r="J3713">
        <f t="shared" si="172"/>
        <v>0.18</v>
      </c>
      <c r="K3713">
        <f t="shared" si="173"/>
        <v>25379.439999999999</v>
      </c>
      <c r="L3713" t="s">
        <v>31</v>
      </c>
      <c r="M3713" t="s">
        <v>23</v>
      </c>
    </row>
    <row r="3714" spans="1:13" ht="15" x14ac:dyDescent="0.25">
      <c r="A3714">
        <v>3713</v>
      </c>
      <c r="B3714">
        <v>42573</v>
      </c>
      <c r="C3714" t="s">
        <v>6</v>
      </c>
      <c r="D3714" t="s">
        <v>3820</v>
      </c>
      <c r="E3714" t="str">
        <f t="shared" ref="E3714:E3777" si="174">IF(L3714="San Miguel","San Miguel, Lima, Lima",IF(L3714="La Molina","La Molina,Lima, Lima",IF(L3714="Ate","Ate,Lima,Lima","Surco,Lima,Lima")))</f>
        <v>Ate,Lima,Lima</v>
      </c>
      <c r="F3714" t="s">
        <v>7</v>
      </c>
      <c r="G3714">
        <v>93</v>
      </c>
      <c r="H3714">
        <f>tabla_ventas[[#This Row],[Precio Venta sin IGV]]-(tabla_ventas[[#This Row],[Precio Venta sin IGV]]*0.4)</f>
        <v>17139.599999999999</v>
      </c>
      <c r="I3714">
        <v>28566</v>
      </c>
      <c r="J3714">
        <f t="shared" ref="J3714:J3777" si="175">IF(I3714&gt;20000&lt;25000,18%,IF(I3714&gt;25001,18%,18%))</f>
        <v>0.18</v>
      </c>
      <c r="K3714">
        <f t="shared" ref="K3714:K3777" si="176">I3714+I3714*J3714</f>
        <v>33707.879999999997</v>
      </c>
      <c r="L3714" t="s">
        <v>31</v>
      </c>
      <c r="M3714" t="s">
        <v>23</v>
      </c>
    </row>
    <row r="3715" spans="1:13" ht="15" x14ac:dyDescent="0.25">
      <c r="A3715">
        <v>3714</v>
      </c>
      <c r="B3715">
        <v>42573</v>
      </c>
      <c r="C3715" t="s">
        <v>6</v>
      </c>
      <c r="D3715" t="s">
        <v>3821</v>
      </c>
      <c r="E3715" t="str">
        <f t="shared" si="174"/>
        <v>Ate,Lima,Lima</v>
      </c>
      <c r="F3715" t="s">
        <v>7</v>
      </c>
      <c r="G3715">
        <v>120</v>
      </c>
      <c r="H3715">
        <f>tabla_ventas[[#This Row],[Precio Venta sin IGV]]-(tabla_ventas[[#This Row],[Precio Venta sin IGV]]*0.4)</f>
        <v>13642.8</v>
      </c>
      <c r="I3715">
        <v>22738</v>
      </c>
      <c r="J3715">
        <f t="shared" si="175"/>
        <v>0.18</v>
      </c>
      <c r="K3715">
        <f t="shared" si="176"/>
        <v>26830.84</v>
      </c>
      <c r="L3715" t="s">
        <v>31</v>
      </c>
      <c r="M3715" t="s">
        <v>23</v>
      </c>
    </row>
    <row r="3716" spans="1:13" ht="15" x14ac:dyDescent="0.25">
      <c r="A3716">
        <v>3715</v>
      </c>
      <c r="B3716">
        <v>42573</v>
      </c>
      <c r="C3716" t="s">
        <v>9</v>
      </c>
      <c r="D3716" t="s">
        <v>3822</v>
      </c>
      <c r="E3716" t="str">
        <f t="shared" si="174"/>
        <v>Surco,Lima,Lima</v>
      </c>
      <c r="F3716" t="s">
        <v>12</v>
      </c>
      <c r="G3716">
        <v>129</v>
      </c>
      <c r="H3716">
        <f>tabla_ventas[[#This Row],[Precio Venta sin IGV]]-(tabla_ventas[[#This Row],[Precio Venta sin IGV]]*0.4)</f>
        <v>11144.4</v>
      </c>
      <c r="I3716">
        <v>18574</v>
      </c>
      <c r="J3716">
        <f t="shared" si="175"/>
        <v>0.18</v>
      </c>
      <c r="K3716">
        <f t="shared" si="176"/>
        <v>21917.32</v>
      </c>
      <c r="L3716" t="s">
        <v>32</v>
      </c>
      <c r="M3716" t="s">
        <v>26</v>
      </c>
    </row>
    <row r="3717" spans="1:13" ht="15" x14ac:dyDescent="0.25">
      <c r="A3717">
        <v>3716</v>
      </c>
      <c r="B3717">
        <v>42573</v>
      </c>
      <c r="C3717" t="s">
        <v>9</v>
      </c>
      <c r="D3717" t="s">
        <v>3823</v>
      </c>
      <c r="E3717" t="str">
        <f t="shared" si="174"/>
        <v>Surco,Lima,Lima</v>
      </c>
      <c r="F3717" t="s">
        <v>12</v>
      </c>
      <c r="G3717">
        <v>125</v>
      </c>
      <c r="H3717">
        <f>tabla_ventas[[#This Row],[Precio Venta sin IGV]]-(tabla_ventas[[#This Row],[Precio Venta sin IGV]]*0.4)</f>
        <v>17109.599999999999</v>
      </c>
      <c r="I3717">
        <v>28516</v>
      </c>
      <c r="J3717">
        <f t="shared" si="175"/>
        <v>0.18</v>
      </c>
      <c r="K3717">
        <f t="shared" si="176"/>
        <v>33648.879999999997</v>
      </c>
      <c r="L3717" t="s">
        <v>32</v>
      </c>
      <c r="M3717" t="s">
        <v>26</v>
      </c>
    </row>
    <row r="3718" spans="1:13" ht="15" x14ac:dyDescent="0.25">
      <c r="A3718">
        <v>3717</v>
      </c>
      <c r="B3718">
        <v>42573</v>
      </c>
      <c r="C3718" t="s">
        <v>9</v>
      </c>
      <c r="D3718" t="s">
        <v>3824</v>
      </c>
      <c r="E3718" t="str">
        <f t="shared" si="174"/>
        <v>Surco,Lima,Lima</v>
      </c>
      <c r="F3718" t="s">
        <v>12</v>
      </c>
      <c r="G3718">
        <v>105</v>
      </c>
      <c r="H3718">
        <f>tabla_ventas[[#This Row],[Precio Venta sin IGV]]-(tabla_ventas[[#This Row],[Precio Venta sin IGV]]*0.4)</f>
        <v>19034.400000000001</v>
      </c>
      <c r="I3718">
        <v>31724</v>
      </c>
      <c r="J3718">
        <f t="shared" si="175"/>
        <v>0.18</v>
      </c>
      <c r="K3718">
        <f t="shared" si="176"/>
        <v>37434.32</v>
      </c>
      <c r="L3718" t="s">
        <v>32</v>
      </c>
      <c r="M3718" t="s">
        <v>26</v>
      </c>
    </row>
    <row r="3719" spans="1:13" ht="15" x14ac:dyDescent="0.25">
      <c r="A3719">
        <v>3718</v>
      </c>
      <c r="B3719">
        <v>42573</v>
      </c>
      <c r="C3719" t="s">
        <v>9</v>
      </c>
      <c r="D3719" t="s">
        <v>3825</v>
      </c>
      <c r="E3719" t="str">
        <f t="shared" si="174"/>
        <v>Surco,Lima,Lima</v>
      </c>
      <c r="F3719" t="s">
        <v>12</v>
      </c>
      <c r="G3719">
        <v>48</v>
      </c>
      <c r="H3719">
        <f>tabla_ventas[[#This Row],[Precio Venta sin IGV]]-(tabla_ventas[[#This Row],[Precio Venta sin IGV]]*0.4)</f>
        <v>19189.199999999997</v>
      </c>
      <c r="I3719">
        <v>31982</v>
      </c>
      <c r="J3719">
        <f t="shared" si="175"/>
        <v>0.18</v>
      </c>
      <c r="K3719">
        <f t="shared" si="176"/>
        <v>37738.76</v>
      </c>
      <c r="L3719" t="s">
        <v>32</v>
      </c>
      <c r="M3719" t="s">
        <v>26</v>
      </c>
    </row>
    <row r="3720" spans="1:13" ht="15" x14ac:dyDescent="0.25">
      <c r="A3720">
        <v>3719</v>
      </c>
      <c r="B3720">
        <v>42573</v>
      </c>
      <c r="C3720" t="s">
        <v>11</v>
      </c>
      <c r="D3720" t="s">
        <v>3826</v>
      </c>
      <c r="E3720" t="str">
        <f t="shared" si="174"/>
        <v>Surco,Lima,Lima</v>
      </c>
      <c r="F3720" t="s">
        <v>7</v>
      </c>
      <c r="G3720">
        <v>27</v>
      </c>
      <c r="H3720">
        <f>tabla_ventas[[#This Row],[Precio Venta sin IGV]]-(tabla_ventas[[#This Row],[Precio Venta sin IGV]]*0.4)</f>
        <v>22444.199999999997</v>
      </c>
      <c r="I3720">
        <v>37407</v>
      </c>
      <c r="J3720">
        <f t="shared" si="175"/>
        <v>0.18</v>
      </c>
      <c r="K3720">
        <f t="shared" si="176"/>
        <v>44140.26</v>
      </c>
      <c r="L3720" t="s">
        <v>32</v>
      </c>
      <c r="M3720" t="s">
        <v>21</v>
      </c>
    </row>
    <row r="3721" spans="1:13" ht="15" x14ac:dyDescent="0.25">
      <c r="A3721">
        <v>3720</v>
      </c>
      <c r="B3721">
        <v>42573</v>
      </c>
      <c r="C3721" t="s">
        <v>11</v>
      </c>
      <c r="D3721" t="s">
        <v>3827</v>
      </c>
      <c r="E3721" t="str">
        <f t="shared" si="174"/>
        <v>Surco,Lima,Lima</v>
      </c>
      <c r="F3721" t="s">
        <v>7</v>
      </c>
      <c r="G3721">
        <v>133</v>
      </c>
      <c r="H3721">
        <f>tabla_ventas[[#This Row],[Precio Venta sin IGV]]-(tabla_ventas[[#This Row],[Precio Venta sin IGV]]*0.4)</f>
        <v>22177.199999999997</v>
      </c>
      <c r="I3721">
        <v>36962</v>
      </c>
      <c r="J3721">
        <f t="shared" si="175"/>
        <v>0.18</v>
      </c>
      <c r="K3721">
        <f t="shared" si="176"/>
        <v>43615.16</v>
      </c>
      <c r="L3721" t="s">
        <v>32</v>
      </c>
      <c r="M3721" t="s">
        <v>21</v>
      </c>
    </row>
    <row r="3722" spans="1:13" ht="15" x14ac:dyDescent="0.25">
      <c r="A3722">
        <v>3721</v>
      </c>
      <c r="B3722">
        <v>42573</v>
      </c>
      <c r="C3722" t="s">
        <v>11</v>
      </c>
      <c r="D3722" t="s">
        <v>3828</v>
      </c>
      <c r="E3722" t="str">
        <f t="shared" si="174"/>
        <v>Surco,Lima,Lima</v>
      </c>
      <c r="F3722" t="s">
        <v>7</v>
      </c>
      <c r="G3722">
        <v>58</v>
      </c>
      <c r="H3722">
        <f>tabla_ventas[[#This Row],[Precio Venta sin IGV]]-(tabla_ventas[[#This Row],[Precio Venta sin IGV]]*0.4)</f>
        <v>17371.8</v>
      </c>
      <c r="I3722">
        <v>28953</v>
      </c>
      <c r="J3722">
        <f t="shared" si="175"/>
        <v>0.18</v>
      </c>
      <c r="K3722">
        <f t="shared" si="176"/>
        <v>34164.54</v>
      </c>
      <c r="L3722" t="s">
        <v>32</v>
      </c>
      <c r="M3722" t="s">
        <v>21</v>
      </c>
    </row>
    <row r="3723" spans="1:13" ht="15" x14ac:dyDescent="0.25">
      <c r="A3723">
        <v>3722</v>
      </c>
      <c r="B3723">
        <v>42573</v>
      </c>
      <c r="C3723" t="s">
        <v>11</v>
      </c>
      <c r="D3723" t="s">
        <v>3829</v>
      </c>
      <c r="E3723" t="str">
        <f t="shared" si="174"/>
        <v>Surco,Lima,Lima</v>
      </c>
      <c r="F3723" t="s">
        <v>7</v>
      </c>
      <c r="G3723">
        <v>156</v>
      </c>
      <c r="H3723">
        <f>tabla_ventas[[#This Row],[Precio Venta sin IGV]]-(tabla_ventas[[#This Row],[Precio Venta sin IGV]]*0.4)</f>
        <v>23610</v>
      </c>
      <c r="I3723">
        <v>39350</v>
      </c>
      <c r="J3723">
        <f t="shared" si="175"/>
        <v>0.18</v>
      </c>
      <c r="K3723">
        <f t="shared" si="176"/>
        <v>46433</v>
      </c>
      <c r="L3723" t="s">
        <v>32</v>
      </c>
      <c r="M3723" t="s">
        <v>21</v>
      </c>
    </row>
    <row r="3724" spans="1:13" ht="15" x14ac:dyDescent="0.25">
      <c r="A3724">
        <v>3723</v>
      </c>
      <c r="B3724">
        <v>42573</v>
      </c>
      <c r="C3724" t="s">
        <v>11</v>
      </c>
      <c r="D3724" t="s">
        <v>3830</v>
      </c>
      <c r="E3724" t="str">
        <f t="shared" si="174"/>
        <v>Surco,Lima,Lima</v>
      </c>
      <c r="F3724" t="s">
        <v>12</v>
      </c>
      <c r="G3724">
        <v>41</v>
      </c>
      <c r="H3724">
        <f>tabla_ventas[[#This Row],[Precio Venta sin IGV]]-(tabla_ventas[[#This Row],[Precio Venta sin IGV]]*0.4)</f>
        <v>22225.199999999997</v>
      </c>
      <c r="I3724">
        <v>37042</v>
      </c>
      <c r="J3724">
        <f t="shared" si="175"/>
        <v>0.18</v>
      </c>
      <c r="K3724">
        <f t="shared" si="176"/>
        <v>43709.56</v>
      </c>
      <c r="L3724" t="s">
        <v>32</v>
      </c>
      <c r="M3724" t="s">
        <v>25</v>
      </c>
    </row>
    <row r="3725" spans="1:13" ht="15" x14ac:dyDescent="0.25">
      <c r="A3725">
        <v>3724</v>
      </c>
      <c r="B3725">
        <v>42573</v>
      </c>
      <c r="C3725" t="s">
        <v>11</v>
      </c>
      <c r="D3725" t="s">
        <v>3831</v>
      </c>
      <c r="E3725" t="str">
        <f t="shared" si="174"/>
        <v>Surco,Lima,Lima</v>
      </c>
      <c r="F3725" t="s">
        <v>12</v>
      </c>
      <c r="G3725">
        <v>138</v>
      </c>
      <c r="H3725">
        <f>tabla_ventas[[#This Row],[Precio Venta sin IGV]]-(tabla_ventas[[#This Row],[Precio Venta sin IGV]]*0.4)</f>
        <v>15109.199999999999</v>
      </c>
      <c r="I3725">
        <v>25182</v>
      </c>
      <c r="J3725">
        <f t="shared" si="175"/>
        <v>0.18</v>
      </c>
      <c r="K3725">
        <f t="shared" si="176"/>
        <v>29714.760000000002</v>
      </c>
      <c r="L3725" t="s">
        <v>32</v>
      </c>
      <c r="M3725" t="s">
        <v>25</v>
      </c>
    </row>
    <row r="3726" spans="1:13" ht="15" x14ac:dyDescent="0.25">
      <c r="A3726">
        <v>3725</v>
      </c>
      <c r="B3726">
        <v>42573</v>
      </c>
      <c r="C3726" t="s">
        <v>11</v>
      </c>
      <c r="D3726" t="s">
        <v>3832</v>
      </c>
      <c r="E3726" t="str">
        <f t="shared" si="174"/>
        <v>Surco,Lima,Lima</v>
      </c>
      <c r="F3726" t="s">
        <v>12</v>
      </c>
      <c r="G3726">
        <v>95</v>
      </c>
      <c r="H3726">
        <f>tabla_ventas[[#This Row],[Precio Venta sin IGV]]-(tabla_ventas[[#This Row],[Precio Venta sin IGV]]*0.4)</f>
        <v>21082.199999999997</v>
      </c>
      <c r="I3726">
        <v>35137</v>
      </c>
      <c r="J3726">
        <f t="shared" si="175"/>
        <v>0.18</v>
      </c>
      <c r="K3726">
        <f t="shared" si="176"/>
        <v>41461.660000000003</v>
      </c>
      <c r="L3726" t="s">
        <v>32</v>
      </c>
      <c r="M3726" t="s">
        <v>25</v>
      </c>
    </row>
    <row r="3727" spans="1:13" ht="15" x14ac:dyDescent="0.25">
      <c r="A3727">
        <v>3726</v>
      </c>
      <c r="B3727">
        <v>42573</v>
      </c>
      <c r="C3727" t="s">
        <v>11</v>
      </c>
      <c r="D3727" t="s">
        <v>3833</v>
      </c>
      <c r="E3727" t="str">
        <f t="shared" si="174"/>
        <v>Surco,Lima,Lima</v>
      </c>
      <c r="F3727" t="s">
        <v>12</v>
      </c>
      <c r="G3727">
        <v>18</v>
      </c>
      <c r="H3727">
        <f>tabla_ventas[[#This Row],[Precio Venta sin IGV]]-(tabla_ventas[[#This Row],[Precio Venta sin IGV]]*0.4)</f>
        <v>21798.6</v>
      </c>
      <c r="I3727">
        <v>36331</v>
      </c>
      <c r="J3727">
        <f t="shared" si="175"/>
        <v>0.18</v>
      </c>
      <c r="K3727">
        <f t="shared" si="176"/>
        <v>42870.58</v>
      </c>
      <c r="L3727" t="s">
        <v>32</v>
      </c>
      <c r="M3727" t="s">
        <v>25</v>
      </c>
    </row>
    <row r="3728" spans="1:13" ht="15" x14ac:dyDescent="0.25">
      <c r="A3728">
        <v>3727</v>
      </c>
      <c r="B3728">
        <v>42573</v>
      </c>
      <c r="C3728" t="s">
        <v>17</v>
      </c>
      <c r="D3728" t="s">
        <v>3834</v>
      </c>
      <c r="E3728" t="str">
        <f t="shared" si="174"/>
        <v>Surco,Lima,Lima</v>
      </c>
      <c r="F3728" t="s">
        <v>7</v>
      </c>
      <c r="G3728">
        <v>124</v>
      </c>
      <c r="H3728">
        <f>tabla_ventas[[#This Row],[Precio Venta sin IGV]]-(tabla_ventas[[#This Row],[Precio Venta sin IGV]]*0.4)</f>
        <v>20222.400000000001</v>
      </c>
      <c r="I3728">
        <v>33704</v>
      </c>
      <c r="J3728">
        <f t="shared" si="175"/>
        <v>0.18</v>
      </c>
      <c r="K3728">
        <f t="shared" si="176"/>
        <v>39770.720000000001</v>
      </c>
      <c r="L3728" t="s">
        <v>32</v>
      </c>
      <c r="M3728" t="s">
        <v>22</v>
      </c>
    </row>
    <row r="3729" spans="1:13" ht="15" x14ac:dyDescent="0.25">
      <c r="A3729">
        <v>3728</v>
      </c>
      <c r="B3729">
        <v>42573</v>
      </c>
      <c r="C3729" t="s">
        <v>17</v>
      </c>
      <c r="D3729" t="s">
        <v>3835</v>
      </c>
      <c r="E3729" t="str">
        <f t="shared" si="174"/>
        <v>Surco,Lima,Lima</v>
      </c>
      <c r="F3729" t="s">
        <v>7</v>
      </c>
      <c r="G3729">
        <v>143</v>
      </c>
      <c r="H3729">
        <f>tabla_ventas[[#This Row],[Precio Venta sin IGV]]-(tabla_ventas[[#This Row],[Precio Venta sin IGV]]*0.4)</f>
        <v>16556.400000000001</v>
      </c>
      <c r="I3729">
        <v>27594</v>
      </c>
      <c r="J3729">
        <f t="shared" si="175"/>
        <v>0.18</v>
      </c>
      <c r="K3729">
        <f t="shared" si="176"/>
        <v>32560.92</v>
      </c>
      <c r="L3729" t="s">
        <v>32</v>
      </c>
      <c r="M3729" t="s">
        <v>22</v>
      </c>
    </row>
    <row r="3730" spans="1:13" ht="15" x14ac:dyDescent="0.25">
      <c r="A3730">
        <v>3729</v>
      </c>
      <c r="B3730">
        <v>42573</v>
      </c>
      <c r="C3730" t="s">
        <v>17</v>
      </c>
      <c r="D3730" t="s">
        <v>3836</v>
      </c>
      <c r="E3730" t="str">
        <f t="shared" si="174"/>
        <v>Surco,Lima,Lima</v>
      </c>
      <c r="F3730" t="s">
        <v>7</v>
      </c>
      <c r="G3730">
        <v>53</v>
      </c>
      <c r="H3730">
        <f>tabla_ventas[[#This Row],[Precio Venta sin IGV]]-(tabla_ventas[[#This Row],[Precio Venta sin IGV]]*0.4)</f>
        <v>11613</v>
      </c>
      <c r="I3730">
        <v>19355</v>
      </c>
      <c r="J3730">
        <f t="shared" si="175"/>
        <v>0.18</v>
      </c>
      <c r="K3730">
        <f t="shared" si="176"/>
        <v>22838.9</v>
      </c>
      <c r="L3730" t="s">
        <v>32</v>
      </c>
      <c r="M3730" t="s">
        <v>22</v>
      </c>
    </row>
    <row r="3731" spans="1:13" ht="15" x14ac:dyDescent="0.25">
      <c r="A3731">
        <v>3730</v>
      </c>
      <c r="B3731">
        <v>42573</v>
      </c>
      <c r="C3731" t="s">
        <v>17</v>
      </c>
      <c r="D3731" t="s">
        <v>3837</v>
      </c>
      <c r="E3731" t="str">
        <f t="shared" si="174"/>
        <v>Surco,Lima,Lima</v>
      </c>
      <c r="F3731" t="s">
        <v>7</v>
      </c>
      <c r="G3731">
        <v>86</v>
      </c>
      <c r="H3731">
        <f>tabla_ventas[[#This Row],[Precio Venta sin IGV]]-(tabla_ventas[[#This Row],[Precio Venta sin IGV]]*0.4)</f>
        <v>12160.8</v>
      </c>
      <c r="I3731">
        <v>20268</v>
      </c>
      <c r="J3731">
        <f t="shared" si="175"/>
        <v>0.18</v>
      </c>
      <c r="K3731">
        <f t="shared" si="176"/>
        <v>23916.239999999998</v>
      </c>
      <c r="L3731" t="s">
        <v>32</v>
      </c>
      <c r="M3731" t="s">
        <v>22</v>
      </c>
    </row>
    <row r="3732" spans="1:13" ht="15" x14ac:dyDescent="0.25">
      <c r="A3732">
        <v>3731</v>
      </c>
      <c r="B3732">
        <v>42573</v>
      </c>
      <c r="C3732" t="s">
        <v>17</v>
      </c>
      <c r="D3732" t="s">
        <v>3838</v>
      </c>
      <c r="E3732" t="str">
        <f t="shared" si="174"/>
        <v>La Molina,Lima, Lima</v>
      </c>
      <c r="F3732" t="s">
        <v>12</v>
      </c>
      <c r="G3732">
        <v>129</v>
      </c>
      <c r="H3732">
        <f>tabla_ventas[[#This Row],[Precio Venta sin IGV]]-(tabla_ventas[[#This Row],[Precio Venta sin IGV]]*0.4)</f>
        <v>22238.400000000001</v>
      </c>
      <c r="I3732">
        <v>37064</v>
      </c>
      <c r="J3732">
        <f t="shared" si="175"/>
        <v>0.18</v>
      </c>
      <c r="K3732">
        <f t="shared" si="176"/>
        <v>43735.519999999997</v>
      </c>
      <c r="L3732" t="s">
        <v>119</v>
      </c>
      <c r="M3732" t="s">
        <v>13</v>
      </c>
    </row>
    <row r="3733" spans="1:13" ht="15" x14ac:dyDescent="0.25">
      <c r="A3733">
        <v>3732</v>
      </c>
      <c r="B3733">
        <v>42573</v>
      </c>
      <c r="C3733" t="s">
        <v>17</v>
      </c>
      <c r="D3733" t="s">
        <v>3839</v>
      </c>
      <c r="E3733" t="str">
        <f t="shared" si="174"/>
        <v>La Molina,Lima, Lima</v>
      </c>
      <c r="F3733" t="s">
        <v>12</v>
      </c>
      <c r="G3733">
        <v>15</v>
      </c>
      <c r="H3733">
        <f>tabla_ventas[[#This Row],[Precio Venta sin IGV]]-(tabla_ventas[[#This Row],[Precio Venta sin IGV]]*0.4)</f>
        <v>21022.199999999997</v>
      </c>
      <c r="I3733">
        <v>35037</v>
      </c>
      <c r="J3733">
        <f t="shared" si="175"/>
        <v>0.18</v>
      </c>
      <c r="K3733">
        <f t="shared" si="176"/>
        <v>41343.660000000003</v>
      </c>
      <c r="L3733" t="s">
        <v>119</v>
      </c>
      <c r="M3733" t="s">
        <v>13</v>
      </c>
    </row>
    <row r="3734" spans="1:13" ht="15" x14ac:dyDescent="0.25">
      <c r="A3734">
        <v>3733</v>
      </c>
      <c r="B3734">
        <v>42573</v>
      </c>
      <c r="C3734" t="s">
        <v>17</v>
      </c>
      <c r="D3734" t="s">
        <v>3840</v>
      </c>
      <c r="E3734" t="str">
        <f t="shared" si="174"/>
        <v>La Molina,Lima, Lima</v>
      </c>
      <c r="F3734" t="s">
        <v>12</v>
      </c>
      <c r="G3734">
        <v>39</v>
      </c>
      <c r="H3734">
        <f>tabla_ventas[[#This Row],[Precio Venta sin IGV]]-(tabla_ventas[[#This Row],[Precio Venta sin IGV]]*0.4)</f>
        <v>16056</v>
      </c>
      <c r="I3734">
        <v>26760</v>
      </c>
      <c r="J3734">
        <f t="shared" si="175"/>
        <v>0.18</v>
      </c>
      <c r="K3734">
        <f t="shared" si="176"/>
        <v>31576.799999999999</v>
      </c>
      <c r="L3734" t="s">
        <v>119</v>
      </c>
      <c r="M3734" t="s">
        <v>13</v>
      </c>
    </row>
    <row r="3735" spans="1:13" ht="15" x14ac:dyDescent="0.25">
      <c r="A3735">
        <v>3734</v>
      </c>
      <c r="B3735">
        <v>42573</v>
      </c>
      <c r="C3735" t="s">
        <v>17</v>
      </c>
      <c r="D3735" t="s">
        <v>3841</v>
      </c>
      <c r="E3735" t="str">
        <f t="shared" si="174"/>
        <v>La Molina,Lima, Lima</v>
      </c>
      <c r="F3735" t="s">
        <v>12</v>
      </c>
      <c r="G3735">
        <v>100</v>
      </c>
      <c r="H3735">
        <f>tabla_ventas[[#This Row],[Precio Venta sin IGV]]-(tabla_ventas[[#This Row],[Precio Venta sin IGV]]*0.4)</f>
        <v>18768</v>
      </c>
      <c r="I3735">
        <v>31280</v>
      </c>
      <c r="J3735">
        <f t="shared" si="175"/>
        <v>0.18</v>
      </c>
      <c r="K3735">
        <f t="shared" si="176"/>
        <v>36910.400000000001</v>
      </c>
      <c r="L3735" t="s">
        <v>119</v>
      </c>
      <c r="M3735" t="s">
        <v>13</v>
      </c>
    </row>
    <row r="3736" spans="1:13" ht="15" x14ac:dyDescent="0.25">
      <c r="A3736">
        <v>3735</v>
      </c>
      <c r="B3736">
        <v>42573</v>
      </c>
      <c r="C3736" t="s">
        <v>24</v>
      </c>
      <c r="D3736" t="s">
        <v>3842</v>
      </c>
      <c r="E3736" t="str">
        <f t="shared" si="174"/>
        <v>Surco,Lima,Lima</v>
      </c>
      <c r="F3736" t="s">
        <v>7</v>
      </c>
      <c r="G3736">
        <v>78</v>
      </c>
      <c r="H3736">
        <f>tabla_ventas[[#This Row],[Precio Venta sin IGV]]-(tabla_ventas[[#This Row],[Precio Venta sin IGV]]*0.4)</f>
        <v>18083.400000000001</v>
      </c>
      <c r="I3736">
        <v>30139</v>
      </c>
      <c r="J3736">
        <f t="shared" si="175"/>
        <v>0.18</v>
      </c>
      <c r="K3736">
        <f t="shared" si="176"/>
        <v>35564.019999999997</v>
      </c>
      <c r="L3736" t="s">
        <v>32</v>
      </c>
      <c r="M3736" t="s">
        <v>15</v>
      </c>
    </row>
    <row r="3737" spans="1:13" ht="15" x14ac:dyDescent="0.25">
      <c r="A3737">
        <v>3736</v>
      </c>
      <c r="B3737">
        <v>42573</v>
      </c>
      <c r="C3737" t="s">
        <v>24</v>
      </c>
      <c r="D3737" t="s">
        <v>3843</v>
      </c>
      <c r="E3737" t="str">
        <f t="shared" si="174"/>
        <v>Surco,Lima,Lima</v>
      </c>
      <c r="F3737" t="s">
        <v>7</v>
      </c>
      <c r="G3737">
        <v>162</v>
      </c>
      <c r="H3737">
        <f>tabla_ventas[[#This Row],[Precio Venta sin IGV]]-(tabla_ventas[[#This Row],[Precio Venta sin IGV]]*0.4)</f>
        <v>20570.400000000001</v>
      </c>
      <c r="I3737">
        <v>34284</v>
      </c>
      <c r="J3737">
        <f t="shared" si="175"/>
        <v>0.18</v>
      </c>
      <c r="K3737">
        <f t="shared" si="176"/>
        <v>40455.120000000003</v>
      </c>
      <c r="L3737" t="s">
        <v>32</v>
      </c>
      <c r="M3737" t="s">
        <v>15</v>
      </c>
    </row>
    <row r="3738" spans="1:13" ht="15" x14ac:dyDescent="0.25">
      <c r="A3738">
        <v>3737</v>
      </c>
      <c r="B3738">
        <v>42573</v>
      </c>
      <c r="C3738" t="s">
        <v>24</v>
      </c>
      <c r="D3738" t="s">
        <v>3844</v>
      </c>
      <c r="E3738" t="str">
        <f t="shared" si="174"/>
        <v>Surco,Lima,Lima</v>
      </c>
      <c r="F3738" t="s">
        <v>7</v>
      </c>
      <c r="G3738">
        <v>165</v>
      </c>
      <c r="H3738">
        <f>tabla_ventas[[#This Row],[Precio Venta sin IGV]]-(tabla_ventas[[#This Row],[Precio Venta sin IGV]]*0.4)</f>
        <v>17329.8</v>
      </c>
      <c r="I3738">
        <v>28883</v>
      </c>
      <c r="J3738">
        <f t="shared" si="175"/>
        <v>0.18</v>
      </c>
      <c r="K3738">
        <f t="shared" si="176"/>
        <v>34081.94</v>
      </c>
      <c r="L3738" t="s">
        <v>32</v>
      </c>
      <c r="M3738" t="s">
        <v>15</v>
      </c>
    </row>
    <row r="3739" spans="1:13" ht="15" x14ac:dyDescent="0.25">
      <c r="A3739">
        <v>3738</v>
      </c>
      <c r="B3739">
        <v>42573</v>
      </c>
      <c r="C3739" t="s">
        <v>24</v>
      </c>
      <c r="D3739" t="s">
        <v>3845</v>
      </c>
      <c r="E3739" t="str">
        <f t="shared" si="174"/>
        <v>Surco,Lima,Lima</v>
      </c>
      <c r="F3739" t="s">
        <v>7</v>
      </c>
      <c r="G3739">
        <v>45</v>
      </c>
      <c r="H3739">
        <f>tabla_ventas[[#This Row],[Precio Venta sin IGV]]-(tabla_ventas[[#This Row],[Precio Venta sin IGV]]*0.4)</f>
        <v>19385.400000000001</v>
      </c>
      <c r="I3739">
        <v>32309</v>
      </c>
      <c r="J3739">
        <f t="shared" si="175"/>
        <v>0.18</v>
      </c>
      <c r="K3739">
        <f t="shared" si="176"/>
        <v>38124.620000000003</v>
      </c>
      <c r="L3739" t="s">
        <v>32</v>
      </c>
      <c r="M3739" t="s">
        <v>15</v>
      </c>
    </row>
    <row r="3740" spans="1:13" ht="15" x14ac:dyDescent="0.25">
      <c r="A3740">
        <v>3739</v>
      </c>
      <c r="B3740">
        <v>42572</v>
      </c>
      <c r="C3740" t="s">
        <v>9</v>
      </c>
      <c r="D3740" t="s">
        <v>3846</v>
      </c>
      <c r="E3740" t="str">
        <f t="shared" si="174"/>
        <v>Surco,Lima,Lima</v>
      </c>
      <c r="F3740" t="s">
        <v>7</v>
      </c>
      <c r="G3740">
        <v>130</v>
      </c>
      <c r="H3740">
        <f>tabla_ventas[[#This Row],[Precio Venta sin IGV]]-(tabla_ventas[[#This Row],[Precio Venta sin IGV]]*0.4)</f>
        <v>14964</v>
      </c>
      <c r="I3740">
        <v>24940</v>
      </c>
      <c r="J3740">
        <f t="shared" si="175"/>
        <v>0.18</v>
      </c>
      <c r="K3740">
        <f t="shared" si="176"/>
        <v>29429.200000000001</v>
      </c>
      <c r="L3740" t="s">
        <v>32</v>
      </c>
      <c r="M3740" t="s">
        <v>20</v>
      </c>
    </row>
    <row r="3741" spans="1:13" ht="15" x14ac:dyDescent="0.25">
      <c r="A3741">
        <v>3740</v>
      </c>
      <c r="B3741">
        <v>42572</v>
      </c>
      <c r="C3741" t="s">
        <v>9</v>
      </c>
      <c r="D3741" t="s">
        <v>3847</v>
      </c>
      <c r="E3741" t="str">
        <f t="shared" si="174"/>
        <v>Surco,Lima,Lima</v>
      </c>
      <c r="F3741" t="s">
        <v>7</v>
      </c>
      <c r="G3741">
        <v>44</v>
      </c>
      <c r="H3741">
        <f>tabla_ventas[[#This Row],[Precio Venta sin IGV]]-(tabla_ventas[[#This Row],[Precio Venta sin IGV]]*0.4)</f>
        <v>23266.799999999999</v>
      </c>
      <c r="I3741">
        <v>38778</v>
      </c>
      <c r="J3741">
        <f t="shared" si="175"/>
        <v>0.18</v>
      </c>
      <c r="K3741">
        <f t="shared" si="176"/>
        <v>45758.04</v>
      </c>
      <c r="L3741" t="s">
        <v>32</v>
      </c>
      <c r="M3741" t="s">
        <v>20</v>
      </c>
    </row>
    <row r="3742" spans="1:13" ht="15" x14ac:dyDescent="0.25">
      <c r="A3742">
        <v>3741</v>
      </c>
      <c r="B3742">
        <v>42572</v>
      </c>
      <c r="C3742" t="s">
        <v>9</v>
      </c>
      <c r="D3742" t="s">
        <v>3848</v>
      </c>
      <c r="E3742" t="str">
        <f t="shared" si="174"/>
        <v>Surco,Lima,Lima</v>
      </c>
      <c r="F3742" t="s">
        <v>7</v>
      </c>
      <c r="G3742">
        <v>172</v>
      </c>
      <c r="H3742">
        <f>tabla_ventas[[#This Row],[Precio Venta sin IGV]]-(tabla_ventas[[#This Row],[Precio Venta sin IGV]]*0.4)</f>
        <v>19771.8</v>
      </c>
      <c r="I3742">
        <v>32953</v>
      </c>
      <c r="J3742">
        <f t="shared" si="175"/>
        <v>0.18</v>
      </c>
      <c r="K3742">
        <f t="shared" si="176"/>
        <v>38884.54</v>
      </c>
      <c r="L3742" t="s">
        <v>32</v>
      </c>
      <c r="M3742" t="s">
        <v>20</v>
      </c>
    </row>
    <row r="3743" spans="1:13" ht="15" x14ac:dyDescent="0.25">
      <c r="A3743">
        <v>3742</v>
      </c>
      <c r="B3743">
        <v>42572</v>
      </c>
      <c r="C3743" t="s">
        <v>9</v>
      </c>
      <c r="D3743" t="s">
        <v>3849</v>
      </c>
      <c r="E3743" t="str">
        <f t="shared" si="174"/>
        <v>Surco,Lima,Lima</v>
      </c>
      <c r="F3743" t="s">
        <v>7</v>
      </c>
      <c r="G3743">
        <v>110</v>
      </c>
      <c r="H3743">
        <f>tabla_ventas[[#This Row],[Precio Venta sin IGV]]-(tabla_ventas[[#This Row],[Precio Venta sin IGV]]*0.4)</f>
        <v>11641.8</v>
      </c>
      <c r="I3743">
        <v>19403</v>
      </c>
      <c r="J3743">
        <f t="shared" si="175"/>
        <v>0.18</v>
      </c>
      <c r="K3743">
        <f t="shared" si="176"/>
        <v>22895.54</v>
      </c>
      <c r="L3743" t="s">
        <v>32</v>
      </c>
      <c r="M3743" t="s">
        <v>20</v>
      </c>
    </row>
    <row r="3744" spans="1:13" ht="15" x14ac:dyDescent="0.25">
      <c r="A3744">
        <v>3743</v>
      </c>
      <c r="B3744">
        <v>42572</v>
      </c>
      <c r="C3744" t="s">
        <v>9</v>
      </c>
      <c r="D3744" t="s">
        <v>3850</v>
      </c>
      <c r="E3744" t="str">
        <f t="shared" si="174"/>
        <v>Surco,Lima,Lima</v>
      </c>
      <c r="F3744" t="s">
        <v>7</v>
      </c>
      <c r="G3744">
        <v>168</v>
      </c>
      <c r="H3744">
        <f>tabla_ventas[[#This Row],[Precio Venta sin IGV]]-(tabla_ventas[[#This Row],[Precio Venta sin IGV]]*0.4)</f>
        <v>16014.599999999999</v>
      </c>
      <c r="I3744">
        <v>26691</v>
      </c>
      <c r="J3744">
        <f t="shared" si="175"/>
        <v>0.18</v>
      </c>
      <c r="K3744">
        <f t="shared" si="176"/>
        <v>31495.38</v>
      </c>
      <c r="L3744" t="s">
        <v>32</v>
      </c>
      <c r="M3744" t="s">
        <v>25</v>
      </c>
    </row>
    <row r="3745" spans="1:13" ht="15" x14ac:dyDescent="0.25">
      <c r="A3745">
        <v>3744</v>
      </c>
      <c r="B3745">
        <v>42572</v>
      </c>
      <c r="C3745" t="s">
        <v>9</v>
      </c>
      <c r="D3745" t="s">
        <v>3851</v>
      </c>
      <c r="E3745" t="str">
        <f t="shared" si="174"/>
        <v>Surco,Lima,Lima</v>
      </c>
      <c r="F3745" t="s">
        <v>7</v>
      </c>
      <c r="G3745">
        <v>61</v>
      </c>
      <c r="H3745">
        <f>tabla_ventas[[#This Row],[Precio Venta sin IGV]]-(tabla_ventas[[#This Row],[Precio Venta sin IGV]]*0.4)</f>
        <v>14116.8</v>
      </c>
      <c r="I3745">
        <v>23528</v>
      </c>
      <c r="J3745">
        <f t="shared" si="175"/>
        <v>0.18</v>
      </c>
      <c r="K3745">
        <f t="shared" si="176"/>
        <v>27763.040000000001</v>
      </c>
      <c r="L3745" t="s">
        <v>32</v>
      </c>
      <c r="M3745" t="s">
        <v>25</v>
      </c>
    </row>
    <row r="3746" spans="1:13" ht="15" x14ac:dyDescent="0.25">
      <c r="A3746">
        <v>3745</v>
      </c>
      <c r="B3746">
        <v>42572</v>
      </c>
      <c r="C3746" t="s">
        <v>9</v>
      </c>
      <c r="D3746" t="s">
        <v>3852</v>
      </c>
      <c r="E3746" t="str">
        <f t="shared" si="174"/>
        <v>Surco,Lima,Lima</v>
      </c>
      <c r="F3746" t="s">
        <v>7</v>
      </c>
      <c r="G3746">
        <v>140</v>
      </c>
      <c r="H3746">
        <f>tabla_ventas[[#This Row],[Precio Venta sin IGV]]-(tabla_ventas[[#This Row],[Precio Venta sin IGV]]*0.4)</f>
        <v>11052.599999999999</v>
      </c>
      <c r="I3746">
        <v>18421</v>
      </c>
      <c r="J3746">
        <f t="shared" si="175"/>
        <v>0.18</v>
      </c>
      <c r="K3746">
        <f t="shared" si="176"/>
        <v>21736.78</v>
      </c>
      <c r="L3746" t="s">
        <v>32</v>
      </c>
      <c r="M3746" t="s">
        <v>25</v>
      </c>
    </row>
    <row r="3747" spans="1:13" ht="15" x14ac:dyDescent="0.25">
      <c r="A3747">
        <v>3746</v>
      </c>
      <c r="B3747">
        <v>42572</v>
      </c>
      <c r="C3747" t="s">
        <v>9</v>
      </c>
      <c r="D3747" t="s">
        <v>3853</v>
      </c>
      <c r="E3747" t="str">
        <f t="shared" si="174"/>
        <v>Surco,Lima,Lima</v>
      </c>
      <c r="F3747" t="s">
        <v>7</v>
      </c>
      <c r="G3747">
        <v>14</v>
      </c>
      <c r="H3747">
        <f>tabla_ventas[[#This Row],[Precio Venta sin IGV]]-(tabla_ventas[[#This Row],[Precio Venta sin IGV]]*0.4)</f>
        <v>18983.400000000001</v>
      </c>
      <c r="I3747">
        <v>31639</v>
      </c>
      <c r="J3747">
        <f t="shared" si="175"/>
        <v>0.18</v>
      </c>
      <c r="K3747">
        <f t="shared" si="176"/>
        <v>37334.019999999997</v>
      </c>
      <c r="L3747" t="s">
        <v>32</v>
      </c>
      <c r="M3747" t="s">
        <v>25</v>
      </c>
    </row>
    <row r="3748" spans="1:13" ht="15" x14ac:dyDescent="0.25">
      <c r="A3748">
        <v>3747</v>
      </c>
      <c r="B3748">
        <v>42572</v>
      </c>
      <c r="C3748" t="s">
        <v>16</v>
      </c>
      <c r="D3748" t="s">
        <v>3854</v>
      </c>
      <c r="E3748" t="str">
        <f t="shared" si="174"/>
        <v>Surco,Lima,Lima</v>
      </c>
      <c r="F3748" t="s">
        <v>7</v>
      </c>
      <c r="G3748">
        <v>87</v>
      </c>
      <c r="H3748">
        <f>tabla_ventas[[#This Row],[Precio Venta sin IGV]]-(tabla_ventas[[#This Row],[Precio Venta sin IGV]]*0.4)</f>
        <v>23902.199999999997</v>
      </c>
      <c r="I3748">
        <v>39837</v>
      </c>
      <c r="J3748">
        <f t="shared" si="175"/>
        <v>0.18</v>
      </c>
      <c r="K3748">
        <f t="shared" si="176"/>
        <v>47007.66</v>
      </c>
      <c r="L3748" t="s">
        <v>32</v>
      </c>
      <c r="M3748" t="s">
        <v>26</v>
      </c>
    </row>
    <row r="3749" spans="1:13" ht="15" x14ac:dyDescent="0.25">
      <c r="A3749">
        <v>3748</v>
      </c>
      <c r="B3749">
        <v>42572</v>
      </c>
      <c r="C3749" t="s">
        <v>16</v>
      </c>
      <c r="D3749" t="s">
        <v>3855</v>
      </c>
      <c r="E3749" t="str">
        <f t="shared" si="174"/>
        <v>Surco,Lima,Lima</v>
      </c>
      <c r="F3749" t="s">
        <v>7</v>
      </c>
      <c r="G3749">
        <v>120</v>
      </c>
      <c r="H3749">
        <f>tabla_ventas[[#This Row],[Precio Venta sin IGV]]-(tabla_ventas[[#This Row],[Precio Venta sin IGV]]*0.4)</f>
        <v>20927.400000000001</v>
      </c>
      <c r="I3749">
        <v>34879</v>
      </c>
      <c r="J3749">
        <f t="shared" si="175"/>
        <v>0.18</v>
      </c>
      <c r="K3749">
        <f t="shared" si="176"/>
        <v>41157.22</v>
      </c>
      <c r="L3749" t="s">
        <v>32</v>
      </c>
      <c r="M3749" t="s">
        <v>26</v>
      </c>
    </row>
    <row r="3750" spans="1:13" ht="15" x14ac:dyDescent="0.25">
      <c r="A3750">
        <v>3749</v>
      </c>
      <c r="B3750">
        <v>42572</v>
      </c>
      <c r="C3750" t="s">
        <v>16</v>
      </c>
      <c r="D3750" t="s">
        <v>3856</v>
      </c>
      <c r="E3750" t="str">
        <f t="shared" si="174"/>
        <v>Surco,Lima,Lima</v>
      </c>
      <c r="F3750" t="s">
        <v>7</v>
      </c>
      <c r="G3750">
        <v>10</v>
      </c>
      <c r="H3750">
        <f>tabla_ventas[[#This Row],[Precio Venta sin IGV]]-(tabla_ventas[[#This Row],[Precio Venta sin IGV]]*0.4)</f>
        <v>13556.4</v>
      </c>
      <c r="I3750">
        <v>22594</v>
      </c>
      <c r="J3750">
        <f t="shared" si="175"/>
        <v>0.18</v>
      </c>
      <c r="K3750">
        <f t="shared" si="176"/>
        <v>26660.92</v>
      </c>
      <c r="L3750" t="s">
        <v>32</v>
      </c>
      <c r="M3750" t="s">
        <v>26</v>
      </c>
    </row>
    <row r="3751" spans="1:13" ht="15" x14ac:dyDescent="0.25">
      <c r="A3751">
        <v>3750</v>
      </c>
      <c r="B3751">
        <v>42572</v>
      </c>
      <c r="C3751" t="s">
        <v>16</v>
      </c>
      <c r="D3751" t="s">
        <v>3857</v>
      </c>
      <c r="E3751" t="str">
        <f t="shared" si="174"/>
        <v>Surco,Lima,Lima</v>
      </c>
      <c r="F3751" t="s">
        <v>7</v>
      </c>
      <c r="G3751">
        <v>157</v>
      </c>
      <c r="H3751">
        <f>tabla_ventas[[#This Row],[Precio Venta sin IGV]]-(tabla_ventas[[#This Row],[Precio Venta sin IGV]]*0.4)</f>
        <v>22788.6</v>
      </c>
      <c r="I3751">
        <v>37981</v>
      </c>
      <c r="J3751">
        <f t="shared" si="175"/>
        <v>0.18</v>
      </c>
      <c r="K3751">
        <f t="shared" si="176"/>
        <v>44817.58</v>
      </c>
      <c r="L3751" t="s">
        <v>32</v>
      </c>
      <c r="M3751" t="s">
        <v>26</v>
      </c>
    </row>
    <row r="3752" spans="1:13" ht="15" x14ac:dyDescent="0.25">
      <c r="A3752">
        <v>3751</v>
      </c>
      <c r="B3752">
        <v>42572</v>
      </c>
      <c r="C3752" t="s">
        <v>27</v>
      </c>
      <c r="D3752" t="s">
        <v>3858</v>
      </c>
      <c r="E3752" t="str">
        <f t="shared" si="174"/>
        <v>San Miguel, Lima, Lima</v>
      </c>
      <c r="F3752" t="s">
        <v>7</v>
      </c>
      <c r="G3752">
        <v>154</v>
      </c>
      <c r="H3752">
        <f>tabla_ventas[[#This Row],[Precio Venta sin IGV]]-(tabla_ventas[[#This Row],[Precio Venta sin IGV]]*0.4)</f>
        <v>15540.599999999999</v>
      </c>
      <c r="I3752">
        <v>25901</v>
      </c>
      <c r="J3752">
        <f t="shared" si="175"/>
        <v>0.18</v>
      </c>
      <c r="K3752">
        <f t="shared" si="176"/>
        <v>30563.18</v>
      </c>
      <c r="L3752" t="s">
        <v>30</v>
      </c>
      <c r="M3752" t="s">
        <v>14</v>
      </c>
    </row>
    <row r="3753" spans="1:13" ht="15" x14ac:dyDescent="0.25">
      <c r="A3753">
        <v>3752</v>
      </c>
      <c r="B3753">
        <v>42572</v>
      </c>
      <c r="C3753" t="s">
        <v>27</v>
      </c>
      <c r="D3753" t="s">
        <v>3859</v>
      </c>
      <c r="E3753" t="str">
        <f t="shared" si="174"/>
        <v>San Miguel, Lima, Lima</v>
      </c>
      <c r="F3753" t="s">
        <v>7</v>
      </c>
      <c r="G3753">
        <v>152</v>
      </c>
      <c r="H3753">
        <f>tabla_ventas[[#This Row],[Precio Venta sin IGV]]-(tabla_ventas[[#This Row],[Precio Venta sin IGV]]*0.4)</f>
        <v>19743.599999999999</v>
      </c>
      <c r="I3753">
        <v>32906</v>
      </c>
      <c r="J3753">
        <f t="shared" si="175"/>
        <v>0.18</v>
      </c>
      <c r="K3753">
        <f t="shared" si="176"/>
        <v>38829.08</v>
      </c>
      <c r="L3753" t="s">
        <v>30</v>
      </c>
      <c r="M3753" t="s">
        <v>14</v>
      </c>
    </row>
    <row r="3754" spans="1:13" ht="15" x14ac:dyDescent="0.25">
      <c r="A3754">
        <v>3753</v>
      </c>
      <c r="B3754">
        <v>42572</v>
      </c>
      <c r="C3754" t="s">
        <v>27</v>
      </c>
      <c r="D3754" t="s">
        <v>3860</v>
      </c>
      <c r="E3754" t="str">
        <f t="shared" si="174"/>
        <v>San Miguel, Lima, Lima</v>
      </c>
      <c r="F3754" t="s">
        <v>7</v>
      </c>
      <c r="G3754">
        <v>35</v>
      </c>
      <c r="H3754">
        <f>tabla_ventas[[#This Row],[Precio Venta sin IGV]]-(tabla_ventas[[#This Row],[Precio Venta sin IGV]]*0.4)</f>
        <v>19502.400000000001</v>
      </c>
      <c r="I3754">
        <v>32504</v>
      </c>
      <c r="J3754">
        <f t="shared" si="175"/>
        <v>0.18</v>
      </c>
      <c r="K3754">
        <f t="shared" si="176"/>
        <v>38354.720000000001</v>
      </c>
      <c r="L3754" t="s">
        <v>30</v>
      </c>
      <c r="M3754" t="s">
        <v>14</v>
      </c>
    </row>
    <row r="3755" spans="1:13" ht="15" x14ac:dyDescent="0.25">
      <c r="A3755">
        <v>3754</v>
      </c>
      <c r="B3755">
        <v>42572</v>
      </c>
      <c r="C3755" t="s">
        <v>27</v>
      </c>
      <c r="D3755" t="s">
        <v>3861</v>
      </c>
      <c r="E3755" t="str">
        <f t="shared" si="174"/>
        <v>San Miguel, Lima, Lima</v>
      </c>
      <c r="F3755" t="s">
        <v>7</v>
      </c>
      <c r="G3755">
        <v>116</v>
      </c>
      <c r="H3755">
        <f>tabla_ventas[[#This Row],[Precio Venta sin IGV]]-(tabla_ventas[[#This Row],[Precio Venta sin IGV]]*0.4)</f>
        <v>14755.199999999999</v>
      </c>
      <c r="I3755">
        <v>24592</v>
      </c>
      <c r="J3755">
        <f t="shared" si="175"/>
        <v>0.18</v>
      </c>
      <c r="K3755">
        <f t="shared" si="176"/>
        <v>29018.559999999998</v>
      </c>
      <c r="L3755" t="s">
        <v>30</v>
      </c>
      <c r="M3755" t="s">
        <v>14</v>
      </c>
    </row>
    <row r="3756" spans="1:13" ht="15" x14ac:dyDescent="0.25">
      <c r="A3756">
        <v>3755</v>
      </c>
      <c r="B3756">
        <v>42572</v>
      </c>
      <c r="C3756" t="s">
        <v>27</v>
      </c>
      <c r="D3756" t="s">
        <v>3862</v>
      </c>
      <c r="E3756" t="str">
        <f t="shared" si="174"/>
        <v>Surco,Lima,Lima</v>
      </c>
      <c r="F3756" t="s">
        <v>7</v>
      </c>
      <c r="G3756">
        <v>172</v>
      </c>
      <c r="H3756">
        <f>tabla_ventas[[#This Row],[Precio Venta sin IGV]]-(tabla_ventas[[#This Row],[Precio Venta sin IGV]]*0.4)</f>
        <v>23364.6</v>
      </c>
      <c r="I3756">
        <v>38941</v>
      </c>
      <c r="J3756">
        <f t="shared" si="175"/>
        <v>0.18</v>
      </c>
      <c r="K3756">
        <f t="shared" si="176"/>
        <v>45950.38</v>
      </c>
      <c r="L3756" t="s">
        <v>32</v>
      </c>
      <c r="M3756" t="s">
        <v>21</v>
      </c>
    </row>
    <row r="3757" spans="1:13" ht="15" x14ac:dyDescent="0.25">
      <c r="A3757">
        <v>3756</v>
      </c>
      <c r="B3757">
        <v>42572</v>
      </c>
      <c r="C3757" t="s">
        <v>27</v>
      </c>
      <c r="D3757" t="s">
        <v>3863</v>
      </c>
      <c r="E3757" t="str">
        <f t="shared" si="174"/>
        <v>Surco,Lima,Lima</v>
      </c>
      <c r="F3757" t="s">
        <v>7</v>
      </c>
      <c r="G3757">
        <v>24</v>
      </c>
      <c r="H3757">
        <f>tabla_ventas[[#This Row],[Precio Venta sin IGV]]-(tabla_ventas[[#This Row],[Precio Venta sin IGV]]*0.4)</f>
        <v>14390.4</v>
      </c>
      <c r="I3757">
        <v>23984</v>
      </c>
      <c r="J3757">
        <f t="shared" si="175"/>
        <v>0.18</v>
      </c>
      <c r="K3757">
        <f t="shared" si="176"/>
        <v>28301.119999999999</v>
      </c>
      <c r="L3757" t="s">
        <v>32</v>
      </c>
      <c r="M3757" t="s">
        <v>21</v>
      </c>
    </row>
    <row r="3758" spans="1:13" ht="15" x14ac:dyDescent="0.25">
      <c r="A3758">
        <v>3757</v>
      </c>
      <c r="B3758">
        <v>42572</v>
      </c>
      <c r="C3758" t="s">
        <v>27</v>
      </c>
      <c r="D3758" t="s">
        <v>3864</v>
      </c>
      <c r="E3758" t="str">
        <f t="shared" si="174"/>
        <v>Surco,Lima,Lima</v>
      </c>
      <c r="F3758" t="s">
        <v>7</v>
      </c>
      <c r="G3758">
        <v>4</v>
      </c>
      <c r="H3758">
        <f>tabla_ventas[[#This Row],[Precio Venta sin IGV]]-(tabla_ventas[[#This Row],[Precio Venta sin IGV]]*0.4)</f>
        <v>21987.599999999999</v>
      </c>
      <c r="I3758">
        <v>36646</v>
      </c>
      <c r="J3758">
        <f t="shared" si="175"/>
        <v>0.18</v>
      </c>
      <c r="K3758">
        <f t="shared" si="176"/>
        <v>43242.28</v>
      </c>
      <c r="L3758" t="s">
        <v>32</v>
      </c>
      <c r="M3758" t="s">
        <v>21</v>
      </c>
    </row>
    <row r="3759" spans="1:13" ht="15" x14ac:dyDescent="0.25">
      <c r="A3759">
        <v>3758</v>
      </c>
      <c r="B3759">
        <v>42572</v>
      </c>
      <c r="C3759" t="s">
        <v>17</v>
      </c>
      <c r="D3759" t="s">
        <v>3865</v>
      </c>
      <c r="E3759" t="str">
        <f t="shared" si="174"/>
        <v>La Molina,Lima, Lima</v>
      </c>
      <c r="F3759" t="s">
        <v>7</v>
      </c>
      <c r="G3759">
        <v>163</v>
      </c>
      <c r="H3759">
        <f>tabla_ventas[[#This Row],[Precio Venta sin IGV]]-(tabla_ventas[[#This Row],[Precio Venta sin IGV]]*0.4)</f>
        <v>15277.8</v>
      </c>
      <c r="I3759">
        <v>25463</v>
      </c>
      <c r="J3759">
        <f t="shared" si="175"/>
        <v>0.18</v>
      </c>
      <c r="K3759">
        <f t="shared" si="176"/>
        <v>30046.34</v>
      </c>
      <c r="L3759" t="s">
        <v>119</v>
      </c>
      <c r="M3759" t="s">
        <v>13</v>
      </c>
    </row>
    <row r="3760" spans="1:13" ht="15" x14ac:dyDescent="0.25">
      <c r="A3760">
        <v>3759</v>
      </c>
      <c r="B3760">
        <v>42572</v>
      </c>
      <c r="C3760" t="s">
        <v>17</v>
      </c>
      <c r="D3760" t="s">
        <v>3866</v>
      </c>
      <c r="E3760" t="str">
        <f t="shared" si="174"/>
        <v>La Molina,Lima, Lima</v>
      </c>
      <c r="F3760" t="s">
        <v>7</v>
      </c>
      <c r="G3760">
        <v>128</v>
      </c>
      <c r="H3760">
        <f>tabla_ventas[[#This Row],[Precio Venta sin IGV]]-(tabla_ventas[[#This Row],[Precio Venta sin IGV]]*0.4)</f>
        <v>19059.599999999999</v>
      </c>
      <c r="I3760">
        <v>31766</v>
      </c>
      <c r="J3760">
        <f t="shared" si="175"/>
        <v>0.18</v>
      </c>
      <c r="K3760">
        <f t="shared" si="176"/>
        <v>37483.879999999997</v>
      </c>
      <c r="L3760" t="s">
        <v>119</v>
      </c>
      <c r="M3760" t="s">
        <v>13</v>
      </c>
    </row>
    <row r="3761" spans="1:13" ht="15" x14ac:dyDescent="0.25">
      <c r="A3761">
        <v>3760</v>
      </c>
      <c r="B3761">
        <v>42572</v>
      </c>
      <c r="C3761" t="s">
        <v>17</v>
      </c>
      <c r="D3761" t="s">
        <v>3867</v>
      </c>
      <c r="E3761" t="str">
        <f t="shared" si="174"/>
        <v>La Molina,Lima, Lima</v>
      </c>
      <c r="F3761" t="s">
        <v>7</v>
      </c>
      <c r="G3761">
        <v>172</v>
      </c>
      <c r="H3761">
        <f>tabla_ventas[[#This Row],[Precio Venta sin IGV]]-(tabla_ventas[[#This Row],[Precio Venta sin IGV]]*0.4)</f>
        <v>22517.4</v>
      </c>
      <c r="I3761">
        <v>37529</v>
      </c>
      <c r="J3761">
        <f t="shared" si="175"/>
        <v>0.18</v>
      </c>
      <c r="K3761">
        <f t="shared" si="176"/>
        <v>44284.22</v>
      </c>
      <c r="L3761" t="s">
        <v>119</v>
      </c>
      <c r="M3761" t="s">
        <v>13</v>
      </c>
    </row>
    <row r="3762" spans="1:13" ht="15" x14ac:dyDescent="0.25">
      <c r="A3762">
        <v>3761</v>
      </c>
      <c r="B3762">
        <v>42572</v>
      </c>
      <c r="C3762" t="s">
        <v>17</v>
      </c>
      <c r="D3762" t="s">
        <v>3868</v>
      </c>
      <c r="E3762" t="str">
        <f t="shared" si="174"/>
        <v>La Molina,Lima, Lima</v>
      </c>
      <c r="F3762" t="s">
        <v>7</v>
      </c>
      <c r="G3762">
        <v>6</v>
      </c>
      <c r="H3762">
        <f>tabla_ventas[[#This Row],[Precio Venta sin IGV]]-(tabla_ventas[[#This Row],[Precio Venta sin IGV]]*0.4)</f>
        <v>16156.8</v>
      </c>
      <c r="I3762">
        <v>26928</v>
      </c>
      <c r="J3762">
        <f t="shared" si="175"/>
        <v>0.18</v>
      </c>
      <c r="K3762">
        <f t="shared" si="176"/>
        <v>31775.040000000001</v>
      </c>
      <c r="L3762" t="s">
        <v>119</v>
      </c>
      <c r="M3762" t="s">
        <v>13</v>
      </c>
    </row>
    <row r="3763" spans="1:13" ht="15" x14ac:dyDescent="0.25">
      <c r="A3763">
        <v>3762</v>
      </c>
      <c r="B3763">
        <v>42571</v>
      </c>
      <c r="C3763" t="s">
        <v>27</v>
      </c>
      <c r="D3763" t="s">
        <v>3869</v>
      </c>
      <c r="E3763" t="str">
        <f t="shared" si="174"/>
        <v>Surco,Lima,Lima</v>
      </c>
      <c r="F3763" t="s">
        <v>7</v>
      </c>
      <c r="G3763">
        <v>128</v>
      </c>
      <c r="H3763">
        <f>tabla_ventas[[#This Row],[Precio Venta sin IGV]]-(tabla_ventas[[#This Row],[Precio Venta sin IGV]]*0.4)</f>
        <v>18973.8</v>
      </c>
      <c r="I3763">
        <v>31623</v>
      </c>
      <c r="J3763">
        <f t="shared" si="175"/>
        <v>0.18</v>
      </c>
      <c r="K3763">
        <f t="shared" si="176"/>
        <v>37315.14</v>
      </c>
      <c r="L3763" t="s">
        <v>32</v>
      </c>
      <c r="M3763" t="s">
        <v>21</v>
      </c>
    </row>
    <row r="3764" spans="1:13" ht="15" x14ac:dyDescent="0.25">
      <c r="A3764">
        <v>3763</v>
      </c>
      <c r="B3764">
        <v>42571</v>
      </c>
      <c r="C3764" t="s">
        <v>27</v>
      </c>
      <c r="D3764" t="s">
        <v>3870</v>
      </c>
      <c r="E3764" t="str">
        <f t="shared" si="174"/>
        <v>Surco,Lima,Lima</v>
      </c>
      <c r="F3764" t="s">
        <v>7</v>
      </c>
      <c r="G3764">
        <v>2</v>
      </c>
      <c r="H3764">
        <f>tabla_ventas[[#This Row],[Precio Venta sin IGV]]-(tabla_ventas[[#This Row],[Precio Venta sin IGV]]*0.4)</f>
        <v>10902</v>
      </c>
      <c r="I3764">
        <v>18170</v>
      </c>
      <c r="J3764">
        <f t="shared" si="175"/>
        <v>0.18</v>
      </c>
      <c r="K3764">
        <f t="shared" si="176"/>
        <v>21440.6</v>
      </c>
      <c r="L3764" t="s">
        <v>32</v>
      </c>
      <c r="M3764" t="s">
        <v>21</v>
      </c>
    </row>
    <row r="3765" spans="1:13" ht="15" x14ac:dyDescent="0.25">
      <c r="A3765">
        <v>3764</v>
      </c>
      <c r="B3765">
        <v>42571</v>
      </c>
      <c r="C3765" t="s">
        <v>27</v>
      </c>
      <c r="D3765" t="s">
        <v>3871</v>
      </c>
      <c r="E3765" t="str">
        <f t="shared" si="174"/>
        <v>Surco,Lima,Lima</v>
      </c>
      <c r="F3765" t="s">
        <v>7</v>
      </c>
      <c r="G3765">
        <v>53</v>
      </c>
      <c r="H3765">
        <f>tabla_ventas[[#This Row],[Precio Venta sin IGV]]-(tabla_ventas[[#This Row],[Precio Venta sin IGV]]*0.4)</f>
        <v>22849.199999999997</v>
      </c>
      <c r="I3765">
        <v>38082</v>
      </c>
      <c r="J3765">
        <f t="shared" si="175"/>
        <v>0.18</v>
      </c>
      <c r="K3765">
        <f t="shared" si="176"/>
        <v>44936.76</v>
      </c>
      <c r="L3765" t="s">
        <v>32</v>
      </c>
      <c r="M3765" t="s">
        <v>21</v>
      </c>
    </row>
    <row r="3766" spans="1:13" ht="15" x14ac:dyDescent="0.25">
      <c r="A3766">
        <v>3765</v>
      </c>
      <c r="B3766">
        <v>42571</v>
      </c>
      <c r="C3766" t="s">
        <v>17</v>
      </c>
      <c r="D3766" t="s">
        <v>3872</v>
      </c>
      <c r="E3766" t="str">
        <f t="shared" si="174"/>
        <v>Surco,Lima,Lima</v>
      </c>
      <c r="F3766" t="s">
        <v>7</v>
      </c>
      <c r="G3766">
        <v>167</v>
      </c>
      <c r="H3766">
        <f>tabla_ventas[[#This Row],[Precio Venta sin IGV]]-(tabla_ventas[[#This Row],[Precio Venta sin IGV]]*0.4)</f>
        <v>20467.8</v>
      </c>
      <c r="I3766">
        <v>34113</v>
      </c>
      <c r="J3766">
        <f t="shared" si="175"/>
        <v>0.18</v>
      </c>
      <c r="K3766">
        <f t="shared" si="176"/>
        <v>40253.339999999997</v>
      </c>
      <c r="L3766" t="s">
        <v>32</v>
      </c>
      <c r="M3766" t="s">
        <v>18</v>
      </c>
    </row>
    <row r="3767" spans="1:13" ht="15" x14ac:dyDescent="0.25">
      <c r="A3767">
        <v>3766</v>
      </c>
      <c r="B3767">
        <v>42571</v>
      </c>
      <c r="C3767" t="s">
        <v>17</v>
      </c>
      <c r="D3767" t="s">
        <v>3873</v>
      </c>
      <c r="E3767" t="str">
        <f t="shared" si="174"/>
        <v>Surco,Lima,Lima</v>
      </c>
      <c r="F3767" t="s">
        <v>7</v>
      </c>
      <c r="G3767">
        <v>99</v>
      </c>
      <c r="H3767">
        <f>tabla_ventas[[#This Row],[Precio Venta sin IGV]]-(tabla_ventas[[#This Row],[Precio Venta sin IGV]]*0.4)</f>
        <v>20445.599999999999</v>
      </c>
      <c r="I3767">
        <v>34076</v>
      </c>
      <c r="J3767">
        <f t="shared" si="175"/>
        <v>0.18</v>
      </c>
      <c r="K3767">
        <f t="shared" si="176"/>
        <v>40209.68</v>
      </c>
      <c r="L3767" t="s">
        <v>32</v>
      </c>
      <c r="M3767" t="s">
        <v>18</v>
      </c>
    </row>
    <row r="3768" spans="1:13" ht="15" x14ac:dyDescent="0.25">
      <c r="A3768">
        <v>3767</v>
      </c>
      <c r="B3768">
        <v>42571</v>
      </c>
      <c r="C3768" t="s">
        <v>17</v>
      </c>
      <c r="D3768" t="s">
        <v>3874</v>
      </c>
      <c r="E3768" t="str">
        <f t="shared" si="174"/>
        <v>Surco,Lima,Lima</v>
      </c>
      <c r="F3768" t="s">
        <v>7</v>
      </c>
      <c r="G3768">
        <v>41</v>
      </c>
      <c r="H3768">
        <f>tabla_ventas[[#This Row],[Precio Venta sin IGV]]-(tabla_ventas[[#This Row],[Precio Venta sin IGV]]*0.4)</f>
        <v>16556.400000000001</v>
      </c>
      <c r="I3768">
        <v>27594</v>
      </c>
      <c r="J3768">
        <f t="shared" si="175"/>
        <v>0.18</v>
      </c>
      <c r="K3768">
        <f t="shared" si="176"/>
        <v>32560.92</v>
      </c>
      <c r="L3768" t="s">
        <v>32</v>
      </c>
      <c r="M3768" t="s">
        <v>18</v>
      </c>
    </row>
    <row r="3769" spans="1:13" ht="15" x14ac:dyDescent="0.25">
      <c r="A3769">
        <v>3768</v>
      </c>
      <c r="B3769">
        <v>42571</v>
      </c>
      <c r="C3769" t="s">
        <v>17</v>
      </c>
      <c r="D3769" t="s">
        <v>3875</v>
      </c>
      <c r="E3769" t="str">
        <f t="shared" si="174"/>
        <v>Surco,Lima,Lima</v>
      </c>
      <c r="F3769" t="s">
        <v>7</v>
      </c>
      <c r="G3769">
        <v>107</v>
      </c>
      <c r="H3769">
        <f>tabla_ventas[[#This Row],[Precio Venta sin IGV]]-(tabla_ventas[[#This Row],[Precio Venta sin IGV]]*0.4)</f>
        <v>11172</v>
      </c>
      <c r="I3769">
        <v>18620</v>
      </c>
      <c r="J3769">
        <f t="shared" si="175"/>
        <v>0.18</v>
      </c>
      <c r="K3769">
        <f t="shared" si="176"/>
        <v>21971.599999999999</v>
      </c>
      <c r="L3769" t="s">
        <v>32</v>
      </c>
      <c r="M3769" t="s">
        <v>18</v>
      </c>
    </row>
    <row r="3770" spans="1:13" ht="15" x14ac:dyDescent="0.25">
      <c r="A3770">
        <v>3769</v>
      </c>
      <c r="B3770">
        <v>42571</v>
      </c>
      <c r="C3770" t="s">
        <v>19</v>
      </c>
      <c r="D3770" t="s">
        <v>3876</v>
      </c>
      <c r="E3770" t="str">
        <f t="shared" si="174"/>
        <v>Surco,Lima,Lima</v>
      </c>
      <c r="F3770" t="s">
        <v>7</v>
      </c>
      <c r="G3770">
        <v>26</v>
      </c>
      <c r="H3770">
        <f>tabla_ventas[[#This Row],[Precio Venta sin IGV]]-(tabla_ventas[[#This Row],[Precio Venta sin IGV]]*0.4)</f>
        <v>21138.6</v>
      </c>
      <c r="I3770">
        <v>35231</v>
      </c>
      <c r="J3770">
        <f t="shared" si="175"/>
        <v>0.18</v>
      </c>
      <c r="K3770">
        <f t="shared" si="176"/>
        <v>41572.58</v>
      </c>
      <c r="L3770" t="s">
        <v>32</v>
      </c>
      <c r="M3770" t="s">
        <v>22</v>
      </c>
    </row>
    <row r="3771" spans="1:13" ht="15" x14ac:dyDescent="0.25">
      <c r="A3771">
        <v>3770</v>
      </c>
      <c r="B3771">
        <v>42571</v>
      </c>
      <c r="C3771" t="s">
        <v>19</v>
      </c>
      <c r="D3771" t="s">
        <v>3877</v>
      </c>
      <c r="E3771" t="str">
        <f t="shared" si="174"/>
        <v>Surco,Lima,Lima</v>
      </c>
      <c r="F3771" t="s">
        <v>7</v>
      </c>
      <c r="G3771">
        <v>97</v>
      </c>
      <c r="H3771">
        <f>tabla_ventas[[#This Row],[Precio Venta sin IGV]]-(tabla_ventas[[#This Row],[Precio Venta sin IGV]]*0.4)</f>
        <v>13156.8</v>
      </c>
      <c r="I3771">
        <v>21928</v>
      </c>
      <c r="J3771">
        <f t="shared" si="175"/>
        <v>0.18</v>
      </c>
      <c r="K3771">
        <f t="shared" si="176"/>
        <v>25875.040000000001</v>
      </c>
      <c r="L3771" t="s">
        <v>32</v>
      </c>
      <c r="M3771" t="s">
        <v>22</v>
      </c>
    </row>
    <row r="3772" spans="1:13" ht="15" x14ac:dyDescent="0.25">
      <c r="A3772">
        <v>3771</v>
      </c>
      <c r="B3772">
        <v>42571</v>
      </c>
      <c r="C3772" t="s">
        <v>19</v>
      </c>
      <c r="D3772" t="s">
        <v>3878</v>
      </c>
      <c r="E3772" t="str">
        <f t="shared" si="174"/>
        <v>Surco,Lima,Lima</v>
      </c>
      <c r="F3772" t="s">
        <v>7</v>
      </c>
      <c r="G3772">
        <v>163</v>
      </c>
      <c r="H3772">
        <f>tabla_ventas[[#This Row],[Precio Venta sin IGV]]-(tabla_ventas[[#This Row],[Precio Venta sin IGV]]*0.4)</f>
        <v>15138</v>
      </c>
      <c r="I3772">
        <v>25230</v>
      </c>
      <c r="J3772">
        <f t="shared" si="175"/>
        <v>0.18</v>
      </c>
      <c r="K3772">
        <f t="shared" si="176"/>
        <v>29771.4</v>
      </c>
      <c r="L3772" t="s">
        <v>32</v>
      </c>
      <c r="M3772" t="s">
        <v>22</v>
      </c>
    </row>
    <row r="3773" spans="1:13" ht="15" x14ac:dyDescent="0.25">
      <c r="A3773">
        <v>3772</v>
      </c>
      <c r="B3773">
        <v>42571</v>
      </c>
      <c r="C3773" t="s">
        <v>19</v>
      </c>
      <c r="D3773" t="s">
        <v>3879</v>
      </c>
      <c r="E3773" t="str">
        <f t="shared" si="174"/>
        <v>Surco,Lima,Lima</v>
      </c>
      <c r="F3773" t="s">
        <v>7</v>
      </c>
      <c r="G3773">
        <v>67</v>
      </c>
      <c r="H3773">
        <f>tabla_ventas[[#This Row],[Precio Venta sin IGV]]-(tabla_ventas[[#This Row],[Precio Venta sin IGV]]*0.4)</f>
        <v>11788.8</v>
      </c>
      <c r="I3773">
        <v>19648</v>
      </c>
      <c r="J3773">
        <f t="shared" si="175"/>
        <v>0.18</v>
      </c>
      <c r="K3773">
        <f t="shared" si="176"/>
        <v>23184.639999999999</v>
      </c>
      <c r="L3773" t="s">
        <v>32</v>
      </c>
      <c r="M3773" t="s">
        <v>22</v>
      </c>
    </row>
    <row r="3774" spans="1:13" ht="15" x14ac:dyDescent="0.25">
      <c r="A3774">
        <v>3773</v>
      </c>
      <c r="B3774">
        <v>42571</v>
      </c>
      <c r="C3774" t="s">
        <v>19</v>
      </c>
      <c r="D3774" t="s">
        <v>3880</v>
      </c>
      <c r="E3774" t="str">
        <f t="shared" si="174"/>
        <v>Surco,Lima,Lima</v>
      </c>
      <c r="F3774" t="s">
        <v>7</v>
      </c>
      <c r="G3774">
        <v>135</v>
      </c>
      <c r="H3774">
        <f>tabla_ventas[[#This Row],[Precio Venta sin IGV]]-(tabla_ventas[[#This Row],[Precio Venta sin IGV]]*0.4)</f>
        <v>18826.199999999997</v>
      </c>
      <c r="I3774">
        <v>31377</v>
      </c>
      <c r="J3774">
        <f t="shared" si="175"/>
        <v>0.18</v>
      </c>
      <c r="K3774">
        <f t="shared" si="176"/>
        <v>37024.86</v>
      </c>
      <c r="L3774" t="s">
        <v>32</v>
      </c>
      <c r="M3774" t="s">
        <v>18</v>
      </c>
    </row>
    <row r="3775" spans="1:13" ht="15" x14ac:dyDescent="0.25">
      <c r="A3775">
        <v>3774</v>
      </c>
      <c r="B3775">
        <v>42571</v>
      </c>
      <c r="C3775" t="s">
        <v>19</v>
      </c>
      <c r="D3775" t="s">
        <v>3881</v>
      </c>
      <c r="E3775" t="str">
        <f t="shared" si="174"/>
        <v>Surco,Lima,Lima</v>
      </c>
      <c r="F3775" t="s">
        <v>7</v>
      </c>
      <c r="G3775">
        <v>138</v>
      </c>
      <c r="H3775">
        <f>tabla_ventas[[#This Row],[Precio Venta sin IGV]]-(tabla_ventas[[#This Row],[Precio Venta sin IGV]]*0.4)</f>
        <v>14043</v>
      </c>
      <c r="I3775">
        <v>23405</v>
      </c>
      <c r="J3775">
        <f t="shared" si="175"/>
        <v>0.18</v>
      </c>
      <c r="K3775">
        <f t="shared" si="176"/>
        <v>27617.9</v>
      </c>
      <c r="L3775" t="s">
        <v>32</v>
      </c>
      <c r="M3775" t="s">
        <v>18</v>
      </c>
    </row>
    <row r="3776" spans="1:13" ht="15" x14ac:dyDescent="0.25">
      <c r="A3776">
        <v>3775</v>
      </c>
      <c r="B3776">
        <v>42571</v>
      </c>
      <c r="C3776" t="s">
        <v>19</v>
      </c>
      <c r="D3776" t="s">
        <v>3882</v>
      </c>
      <c r="E3776" t="str">
        <f t="shared" si="174"/>
        <v>Surco,Lima,Lima</v>
      </c>
      <c r="F3776" t="s">
        <v>7</v>
      </c>
      <c r="G3776">
        <v>170</v>
      </c>
      <c r="H3776">
        <f>tabla_ventas[[#This Row],[Precio Venta sin IGV]]-(tabla_ventas[[#This Row],[Precio Venta sin IGV]]*0.4)</f>
        <v>18320.400000000001</v>
      </c>
      <c r="I3776">
        <v>30534</v>
      </c>
      <c r="J3776">
        <f t="shared" si="175"/>
        <v>0.18</v>
      </c>
      <c r="K3776">
        <f t="shared" si="176"/>
        <v>36030.120000000003</v>
      </c>
      <c r="L3776" t="s">
        <v>32</v>
      </c>
      <c r="M3776" t="s">
        <v>18</v>
      </c>
    </row>
    <row r="3777" spans="1:13" ht="15" x14ac:dyDescent="0.25">
      <c r="A3777">
        <v>3776</v>
      </c>
      <c r="B3777">
        <v>42571</v>
      </c>
      <c r="C3777" t="s">
        <v>19</v>
      </c>
      <c r="D3777" t="s">
        <v>3883</v>
      </c>
      <c r="E3777" t="str">
        <f t="shared" si="174"/>
        <v>Surco,Lima,Lima</v>
      </c>
      <c r="F3777" t="s">
        <v>7</v>
      </c>
      <c r="G3777">
        <v>54</v>
      </c>
      <c r="H3777">
        <f>tabla_ventas[[#This Row],[Precio Venta sin IGV]]-(tabla_ventas[[#This Row],[Precio Venta sin IGV]]*0.4)</f>
        <v>11523</v>
      </c>
      <c r="I3777">
        <v>19205</v>
      </c>
      <c r="J3777">
        <f t="shared" si="175"/>
        <v>0.18</v>
      </c>
      <c r="K3777">
        <f t="shared" si="176"/>
        <v>22661.9</v>
      </c>
      <c r="L3777" t="s">
        <v>32</v>
      </c>
      <c r="M3777" t="s">
        <v>18</v>
      </c>
    </row>
    <row r="3778" spans="1:13" ht="15" x14ac:dyDescent="0.25">
      <c r="A3778">
        <v>3777</v>
      </c>
      <c r="B3778">
        <v>42571</v>
      </c>
      <c r="C3778" t="s">
        <v>24</v>
      </c>
      <c r="D3778" t="s">
        <v>3884</v>
      </c>
      <c r="E3778" t="str">
        <f t="shared" ref="E3778:E3841" si="177">IF(L3778="San Miguel","San Miguel, Lima, Lima",IF(L3778="La Molina","La Molina,Lima, Lima",IF(L3778="Ate","Ate,Lima,Lima","Surco,Lima,Lima")))</f>
        <v>Ate,Lima,Lima</v>
      </c>
      <c r="F3778" t="s">
        <v>7</v>
      </c>
      <c r="G3778">
        <v>170</v>
      </c>
      <c r="H3778">
        <f>tabla_ventas[[#This Row],[Precio Venta sin IGV]]-(tabla_ventas[[#This Row],[Precio Venta sin IGV]]*0.4)</f>
        <v>16842.599999999999</v>
      </c>
      <c r="I3778">
        <v>28071</v>
      </c>
      <c r="J3778">
        <f t="shared" ref="J3778:J3841" si="178">IF(I3778&gt;20000&lt;25000,18%,IF(I3778&gt;25001,18%,18%))</f>
        <v>0.18</v>
      </c>
      <c r="K3778">
        <f t="shared" ref="K3778:K3841" si="179">I3778+I3778*J3778</f>
        <v>33123.78</v>
      </c>
      <c r="L3778" t="s">
        <v>31</v>
      </c>
      <c r="M3778" t="s">
        <v>23</v>
      </c>
    </row>
    <row r="3779" spans="1:13" ht="15" x14ac:dyDescent="0.25">
      <c r="A3779">
        <v>3778</v>
      </c>
      <c r="B3779">
        <v>42571</v>
      </c>
      <c r="C3779" t="s">
        <v>24</v>
      </c>
      <c r="D3779" t="s">
        <v>3885</v>
      </c>
      <c r="E3779" t="str">
        <f t="shared" si="177"/>
        <v>Ate,Lima,Lima</v>
      </c>
      <c r="F3779" t="s">
        <v>7</v>
      </c>
      <c r="G3779">
        <v>179</v>
      </c>
      <c r="H3779">
        <f>tabla_ventas[[#This Row],[Precio Venta sin IGV]]-(tabla_ventas[[#This Row],[Precio Venta sin IGV]]*0.4)</f>
        <v>11815.8</v>
      </c>
      <c r="I3779">
        <v>19693</v>
      </c>
      <c r="J3779">
        <f t="shared" si="178"/>
        <v>0.18</v>
      </c>
      <c r="K3779">
        <f t="shared" si="179"/>
        <v>23237.739999999998</v>
      </c>
      <c r="L3779" t="s">
        <v>31</v>
      </c>
      <c r="M3779" t="s">
        <v>23</v>
      </c>
    </row>
    <row r="3780" spans="1:13" ht="15" x14ac:dyDescent="0.25">
      <c r="A3780">
        <v>3779</v>
      </c>
      <c r="B3780">
        <v>42571</v>
      </c>
      <c r="C3780" t="s">
        <v>24</v>
      </c>
      <c r="D3780" t="s">
        <v>3886</v>
      </c>
      <c r="E3780" t="str">
        <f t="shared" si="177"/>
        <v>Ate,Lima,Lima</v>
      </c>
      <c r="F3780" t="s">
        <v>7</v>
      </c>
      <c r="G3780">
        <v>129</v>
      </c>
      <c r="H3780">
        <f>tabla_ventas[[#This Row],[Precio Venta sin IGV]]-(tabla_ventas[[#This Row],[Precio Venta sin IGV]]*0.4)</f>
        <v>11016</v>
      </c>
      <c r="I3780">
        <v>18360</v>
      </c>
      <c r="J3780">
        <f t="shared" si="178"/>
        <v>0.18</v>
      </c>
      <c r="K3780">
        <f t="shared" si="179"/>
        <v>21664.799999999999</v>
      </c>
      <c r="L3780" t="s">
        <v>31</v>
      </c>
      <c r="M3780" t="s">
        <v>23</v>
      </c>
    </row>
    <row r="3781" spans="1:13" ht="15" x14ac:dyDescent="0.25">
      <c r="A3781">
        <v>3780</v>
      </c>
      <c r="B3781">
        <v>42571</v>
      </c>
      <c r="C3781" t="s">
        <v>24</v>
      </c>
      <c r="D3781" t="s">
        <v>3887</v>
      </c>
      <c r="E3781" t="str">
        <f t="shared" si="177"/>
        <v>Ate,Lima,Lima</v>
      </c>
      <c r="F3781" t="s">
        <v>7</v>
      </c>
      <c r="G3781">
        <v>100</v>
      </c>
      <c r="H3781">
        <f>tabla_ventas[[#This Row],[Precio Venta sin IGV]]-(tabla_ventas[[#This Row],[Precio Venta sin IGV]]*0.4)</f>
        <v>13144.8</v>
      </c>
      <c r="I3781">
        <v>21908</v>
      </c>
      <c r="J3781">
        <f t="shared" si="178"/>
        <v>0.18</v>
      </c>
      <c r="K3781">
        <f t="shared" si="179"/>
        <v>25851.439999999999</v>
      </c>
      <c r="L3781" t="s">
        <v>31</v>
      </c>
      <c r="M3781" t="s">
        <v>23</v>
      </c>
    </row>
    <row r="3782" spans="1:13" ht="15" x14ac:dyDescent="0.25">
      <c r="A3782">
        <v>3781</v>
      </c>
      <c r="B3782">
        <v>42571</v>
      </c>
      <c r="C3782" t="s">
        <v>24</v>
      </c>
      <c r="D3782" t="s">
        <v>3888</v>
      </c>
      <c r="E3782" t="str">
        <f t="shared" si="177"/>
        <v>Surco,Lima,Lima</v>
      </c>
      <c r="F3782" t="s">
        <v>7</v>
      </c>
      <c r="G3782">
        <v>38</v>
      </c>
      <c r="H3782">
        <f>tabla_ventas[[#This Row],[Precio Venta sin IGV]]-(tabla_ventas[[#This Row],[Precio Venta sin IGV]]*0.4)</f>
        <v>14157</v>
      </c>
      <c r="I3782">
        <v>23595</v>
      </c>
      <c r="J3782">
        <f t="shared" si="178"/>
        <v>0.18</v>
      </c>
      <c r="K3782">
        <f t="shared" si="179"/>
        <v>27842.1</v>
      </c>
      <c r="L3782" t="s">
        <v>32</v>
      </c>
      <c r="M3782" t="s">
        <v>22</v>
      </c>
    </row>
    <row r="3783" spans="1:13" ht="15" x14ac:dyDescent="0.25">
      <c r="A3783">
        <v>3782</v>
      </c>
      <c r="B3783">
        <v>42571</v>
      </c>
      <c r="C3783" t="s">
        <v>24</v>
      </c>
      <c r="D3783" t="s">
        <v>3889</v>
      </c>
      <c r="E3783" t="str">
        <f t="shared" si="177"/>
        <v>Surco,Lima,Lima</v>
      </c>
      <c r="F3783" t="s">
        <v>7</v>
      </c>
      <c r="G3783">
        <v>176</v>
      </c>
      <c r="H3783">
        <f>tabla_ventas[[#This Row],[Precio Venta sin IGV]]-(tabla_ventas[[#This Row],[Precio Venta sin IGV]]*0.4)</f>
        <v>18291.599999999999</v>
      </c>
      <c r="I3783">
        <v>30486</v>
      </c>
      <c r="J3783">
        <f t="shared" si="178"/>
        <v>0.18</v>
      </c>
      <c r="K3783">
        <f t="shared" si="179"/>
        <v>35973.479999999996</v>
      </c>
      <c r="L3783" t="s">
        <v>32</v>
      </c>
      <c r="M3783" t="s">
        <v>22</v>
      </c>
    </row>
    <row r="3784" spans="1:13" ht="15" x14ac:dyDescent="0.25">
      <c r="A3784">
        <v>3783</v>
      </c>
      <c r="B3784">
        <v>42571</v>
      </c>
      <c r="C3784" t="s">
        <v>24</v>
      </c>
      <c r="D3784" t="s">
        <v>3890</v>
      </c>
      <c r="E3784" t="str">
        <f t="shared" si="177"/>
        <v>Surco,Lima,Lima</v>
      </c>
      <c r="F3784" t="s">
        <v>7</v>
      </c>
      <c r="G3784">
        <v>116</v>
      </c>
      <c r="H3784">
        <f>tabla_ventas[[#This Row],[Precio Venta sin IGV]]-(tabla_ventas[[#This Row],[Precio Venta sin IGV]]*0.4)</f>
        <v>19156.8</v>
      </c>
      <c r="I3784">
        <v>31928</v>
      </c>
      <c r="J3784">
        <f t="shared" si="178"/>
        <v>0.18</v>
      </c>
      <c r="K3784">
        <f t="shared" si="179"/>
        <v>37675.040000000001</v>
      </c>
      <c r="L3784" t="s">
        <v>32</v>
      </c>
      <c r="M3784" t="s">
        <v>22</v>
      </c>
    </row>
    <row r="3785" spans="1:13" ht="15" x14ac:dyDescent="0.25">
      <c r="A3785">
        <v>3784</v>
      </c>
      <c r="B3785">
        <v>42571</v>
      </c>
      <c r="C3785" t="s">
        <v>24</v>
      </c>
      <c r="D3785" t="s">
        <v>3891</v>
      </c>
      <c r="E3785" t="str">
        <f t="shared" si="177"/>
        <v>Surco,Lima,Lima</v>
      </c>
      <c r="F3785" t="s">
        <v>7</v>
      </c>
      <c r="G3785">
        <v>143</v>
      </c>
      <c r="H3785">
        <f>tabla_ventas[[#This Row],[Precio Venta sin IGV]]-(tabla_ventas[[#This Row],[Precio Venta sin IGV]]*0.4)</f>
        <v>22035.599999999999</v>
      </c>
      <c r="I3785">
        <v>36726</v>
      </c>
      <c r="J3785">
        <f t="shared" si="178"/>
        <v>0.18</v>
      </c>
      <c r="K3785">
        <f t="shared" si="179"/>
        <v>43336.68</v>
      </c>
      <c r="L3785" t="s">
        <v>32</v>
      </c>
      <c r="M3785" t="s">
        <v>22</v>
      </c>
    </row>
    <row r="3786" spans="1:13" ht="15" x14ac:dyDescent="0.25">
      <c r="A3786">
        <v>3785</v>
      </c>
      <c r="B3786">
        <v>42570</v>
      </c>
      <c r="C3786" t="s">
        <v>9</v>
      </c>
      <c r="D3786" t="s">
        <v>3892</v>
      </c>
      <c r="E3786" t="str">
        <f t="shared" si="177"/>
        <v>Surco,Lima,Lima</v>
      </c>
      <c r="F3786" t="s">
        <v>7</v>
      </c>
      <c r="G3786">
        <v>127</v>
      </c>
      <c r="H3786">
        <f>tabla_ventas[[#This Row],[Precio Venta sin IGV]]-(tabla_ventas[[#This Row],[Precio Venta sin IGV]]*0.4)</f>
        <v>23068.199999999997</v>
      </c>
      <c r="I3786">
        <v>38447</v>
      </c>
      <c r="J3786">
        <f t="shared" si="178"/>
        <v>0.18</v>
      </c>
      <c r="K3786">
        <f t="shared" si="179"/>
        <v>45367.46</v>
      </c>
      <c r="L3786" t="s">
        <v>32</v>
      </c>
      <c r="M3786" t="s">
        <v>26</v>
      </c>
    </row>
    <row r="3787" spans="1:13" ht="15" x14ac:dyDescent="0.25">
      <c r="A3787">
        <v>3786</v>
      </c>
      <c r="B3787">
        <v>42570</v>
      </c>
      <c r="C3787" t="s">
        <v>9</v>
      </c>
      <c r="D3787" t="s">
        <v>3893</v>
      </c>
      <c r="E3787" t="str">
        <f t="shared" si="177"/>
        <v>Surco,Lima,Lima</v>
      </c>
      <c r="F3787" t="s">
        <v>7</v>
      </c>
      <c r="G3787">
        <v>60</v>
      </c>
      <c r="H3787">
        <f>tabla_ventas[[#This Row],[Precio Venta sin IGV]]-(tabla_ventas[[#This Row],[Precio Venta sin IGV]]*0.4)</f>
        <v>16000.8</v>
      </c>
      <c r="I3787">
        <v>26668</v>
      </c>
      <c r="J3787">
        <f t="shared" si="178"/>
        <v>0.18</v>
      </c>
      <c r="K3787">
        <f t="shared" si="179"/>
        <v>31468.239999999998</v>
      </c>
      <c r="L3787" t="s">
        <v>32</v>
      </c>
      <c r="M3787" t="s">
        <v>26</v>
      </c>
    </row>
    <row r="3788" spans="1:13" ht="15" x14ac:dyDescent="0.25">
      <c r="A3788">
        <v>3787</v>
      </c>
      <c r="B3788">
        <v>42570</v>
      </c>
      <c r="C3788" t="s">
        <v>9</v>
      </c>
      <c r="D3788" t="s">
        <v>3894</v>
      </c>
      <c r="E3788" t="str">
        <f t="shared" si="177"/>
        <v>Surco,Lima,Lima</v>
      </c>
      <c r="F3788" t="s">
        <v>7</v>
      </c>
      <c r="G3788">
        <v>93</v>
      </c>
      <c r="H3788">
        <f>tabla_ventas[[#This Row],[Precio Venta sin IGV]]-(tabla_ventas[[#This Row],[Precio Venta sin IGV]]*0.4)</f>
        <v>13483.8</v>
      </c>
      <c r="I3788">
        <v>22473</v>
      </c>
      <c r="J3788">
        <f t="shared" si="178"/>
        <v>0.18</v>
      </c>
      <c r="K3788">
        <f t="shared" si="179"/>
        <v>26518.14</v>
      </c>
      <c r="L3788" t="s">
        <v>32</v>
      </c>
      <c r="M3788" t="s">
        <v>26</v>
      </c>
    </row>
    <row r="3789" spans="1:13" ht="15" x14ac:dyDescent="0.25">
      <c r="A3789">
        <v>3788</v>
      </c>
      <c r="B3789">
        <v>42570</v>
      </c>
      <c r="C3789" t="s">
        <v>11</v>
      </c>
      <c r="D3789" t="s">
        <v>3895</v>
      </c>
      <c r="E3789" t="str">
        <f t="shared" si="177"/>
        <v>La Molina,Lima, Lima</v>
      </c>
      <c r="F3789" t="s">
        <v>12</v>
      </c>
      <c r="G3789">
        <v>172</v>
      </c>
      <c r="H3789">
        <f>tabla_ventas[[#This Row],[Precio Venta sin IGV]]-(tabla_ventas[[#This Row],[Precio Venta sin IGV]]*0.4)</f>
        <v>11802.599999999999</v>
      </c>
      <c r="I3789">
        <v>19671</v>
      </c>
      <c r="J3789">
        <f t="shared" si="178"/>
        <v>0.18</v>
      </c>
      <c r="K3789">
        <f t="shared" si="179"/>
        <v>23211.78</v>
      </c>
      <c r="L3789" t="s">
        <v>119</v>
      </c>
      <c r="M3789" t="s">
        <v>13</v>
      </c>
    </row>
    <row r="3790" spans="1:13" ht="15" x14ac:dyDescent="0.25">
      <c r="A3790">
        <v>3789</v>
      </c>
      <c r="B3790">
        <v>42570</v>
      </c>
      <c r="C3790" t="s">
        <v>11</v>
      </c>
      <c r="D3790" t="s">
        <v>3896</v>
      </c>
      <c r="E3790" t="str">
        <f t="shared" si="177"/>
        <v>La Molina,Lima, Lima</v>
      </c>
      <c r="F3790" t="s">
        <v>12</v>
      </c>
      <c r="G3790">
        <v>45</v>
      </c>
      <c r="H3790">
        <f>tabla_ventas[[#This Row],[Precio Venta sin IGV]]-(tabla_ventas[[#This Row],[Precio Venta sin IGV]]*0.4)</f>
        <v>20110.199999999997</v>
      </c>
      <c r="I3790">
        <v>33517</v>
      </c>
      <c r="J3790">
        <f t="shared" si="178"/>
        <v>0.18</v>
      </c>
      <c r="K3790">
        <f t="shared" si="179"/>
        <v>39550.06</v>
      </c>
      <c r="L3790" t="s">
        <v>119</v>
      </c>
      <c r="M3790" t="s">
        <v>13</v>
      </c>
    </row>
    <row r="3791" spans="1:13" ht="15" x14ac:dyDescent="0.25">
      <c r="A3791">
        <v>3790</v>
      </c>
      <c r="B3791">
        <v>42570</v>
      </c>
      <c r="C3791" t="s">
        <v>11</v>
      </c>
      <c r="D3791" t="s">
        <v>3897</v>
      </c>
      <c r="E3791" t="str">
        <f t="shared" si="177"/>
        <v>La Molina,Lima, Lima</v>
      </c>
      <c r="F3791" t="s">
        <v>12</v>
      </c>
      <c r="G3791">
        <v>108</v>
      </c>
      <c r="H3791">
        <f>tabla_ventas[[#This Row],[Precio Venta sin IGV]]-(tabla_ventas[[#This Row],[Precio Venta sin IGV]]*0.4)</f>
        <v>20470.199999999997</v>
      </c>
      <c r="I3791">
        <v>34117</v>
      </c>
      <c r="J3791">
        <f t="shared" si="178"/>
        <v>0.18</v>
      </c>
      <c r="K3791">
        <f t="shared" si="179"/>
        <v>40258.06</v>
      </c>
      <c r="L3791" t="s">
        <v>119</v>
      </c>
      <c r="M3791" t="s">
        <v>13</v>
      </c>
    </row>
    <row r="3792" spans="1:13" ht="15" x14ac:dyDescent="0.25">
      <c r="A3792">
        <v>3791</v>
      </c>
      <c r="B3792">
        <v>42570</v>
      </c>
      <c r="C3792" t="s">
        <v>11</v>
      </c>
      <c r="D3792" t="s">
        <v>3898</v>
      </c>
      <c r="E3792" t="str">
        <f t="shared" si="177"/>
        <v>La Molina,Lima, Lima</v>
      </c>
      <c r="F3792" t="s">
        <v>12</v>
      </c>
      <c r="G3792">
        <v>58</v>
      </c>
      <c r="H3792">
        <f>tabla_ventas[[#This Row],[Precio Venta sin IGV]]-(tabla_ventas[[#This Row],[Precio Venta sin IGV]]*0.4)</f>
        <v>14873.4</v>
      </c>
      <c r="I3792">
        <v>24789</v>
      </c>
      <c r="J3792">
        <f t="shared" si="178"/>
        <v>0.18</v>
      </c>
      <c r="K3792">
        <f t="shared" si="179"/>
        <v>29251.02</v>
      </c>
      <c r="L3792" t="s">
        <v>119</v>
      </c>
      <c r="M3792" t="s">
        <v>13</v>
      </c>
    </row>
    <row r="3793" spans="1:13" ht="15" x14ac:dyDescent="0.25">
      <c r="A3793">
        <v>3792</v>
      </c>
      <c r="B3793">
        <v>42570</v>
      </c>
      <c r="C3793" t="s">
        <v>16</v>
      </c>
      <c r="D3793" t="s">
        <v>3899</v>
      </c>
      <c r="E3793" t="str">
        <f t="shared" si="177"/>
        <v>Surco,Lima,Lima</v>
      </c>
      <c r="F3793" t="s">
        <v>7</v>
      </c>
      <c r="G3793">
        <v>40</v>
      </c>
      <c r="H3793">
        <f>tabla_ventas[[#This Row],[Precio Venta sin IGV]]-(tabla_ventas[[#This Row],[Precio Venta sin IGV]]*0.4)</f>
        <v>13209.6</v>
      </c>
      <c r="I3793">
        <v>22016</v>
      </c>
      <c r="J3793">
        <f t="shared" si="178"/>
        <v>0.18</v>
      </c>
      <c r="K3793">
        <f t="shared" si="179"/>
        <v>25978.880000000001</v>
      </c>
      <c r="L3793" t="s">
        <v>32</v>
      </c>
      <c r="M3793" t="s">
        <v>25</v>
      </c>
    </row>
    <row r="3794" spans="1:13" ht="15" x14ac:dyDescent="0.25">
      <c r="A3794">
        <v>3793</v>
      </c>
      <c r="B3794">
        <v>42570</v>
      </c>
      <c r="C3794" t="s">
        <v>16</v>
      </c>
      <c r="D3794" t="s">
        <v>3900</v>
      </c>
      <c r="E3794" t="str">
        <f t="shared" si="177"/>
        <v>Surco,Lima,Lima</v>
      </c>
      <c r="F3794" t="s">
        <v>7</v>
      </c>
      <c r="G3794">
        <v>15</v>
      </c>
      <c r="H3794">
        <f>tabla_ventas[[#This Row],[Precio Venta sin IGV]]-(tabla_ventas[[#This Row],[Precio Venta sin IGV]]*0.4)</f>
        <v>19038</v>
      </c>
      <c r="I3794">
        <v>31730</v>
      </c>
      <c r="J3794">
        <f t="shared" si="178"/>
        <v>0.18</v>
      </c>
      <c r="K3794">
        <f t="shared" si="179"/>
        <v>37441.4</v>
      </c>
      <c r="L3794" t="s">
        <v>32</v>
      </c>
      <c r="M3794" t="s">
        <v>25</v>
      </c>
    </row>
    <row r="3795" spans="1:13" ht="15" x14ac:dyDescent="0.25">
      <c r="A3795">
        <v>3794</v>
      </c>
      <c r="B3795">
        <v>42570</v>
      </c>
      <c r="C3795" t="s">
        <v>16</v>
      </c>
      <c r="D3795" t="s">
        <v>3901</v>
      </c>
      <c r="E3795" t="str">
        <f t="shared" si="177"/>
        <v>Surco,Lima,Lima</v>
      </c>
      <c r="F3795" t="s">
        <v>7</v>
      </c>
      <c r="G3795">
        <v>162</v>
      </c>
      <c r="H3795">
        <f>tabla_ventas[[#This Row],[Precio Venta sin IGV]]-(tabla_ventas[[#This Row],[Precio Venta sin IGV]]*0.4)</f>
        <v>17446.8</v>
      </c>
      <c r="I3795">
        <v>29078</v>
      </c>
      <c r="J3795">
        <f t="shared" si="178"/>
        <v>0.18</v>
      </c>
      <c r="K3795">
        <f t="shared" si="179"/>
        <v>34312.04</v>
      </c>
      <c r="L3795" t="s">
        <v>32</v>
      </c>
      <c r="M3795" t="s">
        <v>25</v>
      </c>
    </row>
    <row r="3796" spans="1:13" ht="15" x14ac:dyDescent="0.25">
      <c r="A3796">
        <v>3795</v>
      </c>
      <c r="B3796">
        <v>42570</v>
      </c>
      <c r="C3796" t="s">
        <v>16</v>
      </c>
      <c r="D3796" t="s">
        <v>3902</v>
      </c>
      <c r="E3796" t="str">
        <f t="shared" si="177"/>
        <v>Surco,Lima,Lima</v>
      </c>
      <c r="F3796" t="s">
        <v>7</v>
      </c>
      <c r="G3796">
        <v>165</v>
      </c>
      <c r="H3796">
        <f>tabla_ventas[[#This Row],[Precio Venta sin IGV]]-(tabla_ventas[[#This Row],[Precio Venta sin IGV]]*0.4)</f>
        <v>15825</v>
      </c>
      <c r="I3796">
        <v>26375</v>
      </c>
      <c r="J3796">
        <f t="shared" si="178"/>
        <v>0.18</v>
      </c>
      <c r="K3796">
        <f t="shared" si="179"/>
        <v>31122.5</v>
      </c>
      <c r="L3796" t="s">
        <v>32</v>
      </c>
      <c r="M3796" t="s">
        <v>25</v>
      </c>
    </row>
    <row r="3797" spans="1:13" ht="15" x14ac:dyDescent="0.25">
      <c r="A3797">
        <v>3796</v>
      </c>
      <c r="B3797">
        <v>42570</v>
      </c>
      <c r="C3797" t="s">
        <v>27</v>
      </c>
      <c r="D3797" t="s">
        <v>3903</v>
      </c>
      <c r="E3797" t="str">
        <f t="shared" si="177"/>
        <v>Surco,Lima,Lima</v>
      </c>
      <c r="F3797" t="s">
        <v>7</v>
      </c>
      <c r="G3797">
        <v>151</v>
      </c>
      <c r="H3797">
        <f>tabla_ventas[[#This Row],[Precio Venta sin IGV]]-(tabla_ventas[[#This Row],[Precio Venta sin IGV]]*0.4)</f>
        <v>15154.8</v>
      </c>
      <c r="I3797">
        <v>25258</v>
      </c>
      <c r="J3797">
        <f t="shared" si="178"/>
        <v>0.18</v>
      </c>
      <c r="K3797">
        <f t="shared" si="179"/>
        <v>29804.44</v>
      </c>
      <c r="L3797" t="s">
        <v>32</v>
      </c>
      <c r="M3797" t="s">
        <v>15</v>
      </c>
    </row>
    <row r="3798" spans="1:13" ht="15" x14ac:dyDescent="0.25">
      <c r="A3798">
        <v>3797</v>
      </c>
      <c r="B3798">
        <v>42570</v>
      </c>
      <c r="C3798" t="s">
        <v>27</v>
      </c>
      <c r="D3798" t="s">
        <v>3904</v>
      </c>
      <c r="E3798" t="str">
        <f t="shared" si="177"/>
        <v>Surco,Lima,Lima</v>
      </c>
      <c r="F3798" t="s">
        <v>7</v>
      </c>
      <c r="G3798">
        <v>129</v>
      </c>
      <c r="H3798">
        <f>tabla_ventas[[#This Row],[Precio Venta sin IGV]]-(tabla_ventas[[#This Row],[Precio Venta sin IGV]]*0.4)</f>
        <v>15970.199999999999</v>
      </c>
      <c r="I3798">
        <v>26617</v>
      </c>
      <c r="J3798">
        <f t="shared" si="178"/>
        <v>0.18</v>
      </c>
      <c r="K3798">
        <f t="shared" si="179"/>
        <v>31408.059999999998</v>
      </c>
      <c r="L3798" t="s">
        <v>32</v>
      </c>
      <c r="M3798" t="s">
        <v>15</v>
      </c>
    </row>
    <row r="3799" spans="1:13" ht="15" x14ac:dyDescent="0.25">
      <c r="A3799">
        <v>3798</v>
      </c>
      <c r="B3799">
        <v>42570</v>
      </c>
      <c r="C3799" t="s">
        <v>27</v>
      </c>
      <c r="D3799" t="s">
        <v>3905</v>
      </c>
      <c r="E3799" t="str">
        <f t="shared" si="177"/>
        <v>Surco,Lima,Lima</v>
      </c>
      <c r="F3799" t="s">
        <v>7</v>
      </c>
      <c r="G3799">
        <v>121</v>
      </c>
      <c r="H3799">
        <f>tabla_ventas[[#This Row],[Precio Venta sin IGV]]-(tabla_ventas[[#This Row],[Precio Venta sin IGV]]*0.4)</f>
        <v>18024</v>
      </c>
      <c r="I3799">
        <v>30040</v>
      </c>
      <c r="J3799">
        <f t="shared" si="178"/>
        <v>0.18</v>
      </c>
      <c r="K3799">
        <f t="shared" si="179"/>
        <v>35447.199999999997</v>
      </c>
      <c r="L3799" t="s">
        <v>32</v>
      </c>
      <c r="M3799" t="s">
        <v>15</v>
      </c>
    </row>
    <row r="3800" spans="1:13" ht="15" x14ac:dyDescent="0.25">
      <c r="A3800">
        <v>3799</v>
      </c>
      <c r="B3800">
        <v>42570</v>
      </c>
      <c r="C3800" t="s">
        <v>27</v>
      </c>
      <c r="D3800" t="s">
        <v>3906</v>
      </c>
      <c r="E3800" t="str">
        <f t="shared" si="177"/>
        <v>Surco,Lima,Lima</v>
      </c>
      <c r="F3800" t="s">
        <v>7</v>
      </c>
      <c r="G3800">
        <v>77</v>
      </c>
      <c r="H3800">
        <f>tabla_ventas[[#This Row],[Precio Venta sin IGV]]-(tabla_ventas[[#This Row],[Precio Venta sin IGV]]*0.4)</f>
        <v>17971.8</v>
      </c>
      <c r="I3800">
        <v>29953</v>
      </c>
      <c r="J3800">
        <f t="shared" si="178"/>
        <v>0.18</v>
      </c>
      <c r="K3800">
        <f t="shared" si="179"/>
        <v>35344.54</v>
      </c>
      <c r="L3800" t="s">
        <v>32</v>
      </c>
      <c r="M3800" t="s">
        <v>15</v>
      </c>
    </row>
    <row r="3801" spans="1:13" ht="15" x14ac:dyDescent="0.25">
      <c r="A3801">
        <v>3800</v>
      </c>
      <c r="B3801">
        <v>42570</v>
      </c>
      <c r="C3801" t="s">
        <v>27</v>
      </c>
      <c r="D3801" t="s">
        <v>3907</v>
      </c>
      <c r="E3801" t="str">
        <f t="shared" si="177"/>
        <v>Ate,Lima,Lima</v>
      </c>
      <c r="F3801" t="s">
        <v>7</v>
      </c>
      <c r="G3801">
        <v>164</v>
      </c>
      <c r="H3801">
        <f>tabla_ventas[[#This Row],[Precio Venta sin IGV]]-(tabla_ventas[[#This Row],[Precio Venta sin IGV]]*0.4)</f>
        <v>23670.6</v>
      </c>
      <c r="I3801">
        <v>39451</v>
      </c>
      <c r="J3801">
        <f t="shared" si="178"/>
        <v>0.18</v>
      </c>
      <c r="K3801">
        <f t="shared" si="179"/>
        <v>46552.18</v>
      </c>
      <c r="L3801" t="s">
        <v>31</v>
      </c>
      <c r="M3801" t="s">
        <v>23</v>
      </c>
    </row>
    <row r="3802" spans="1:13" ht="15" x14ac:dyDescent="0.25">
      <c r="A3802">
        <v>3801</v>
      </c>
      <c r="B3802">
        <v>42570</v>
      </c>
      <c r="C3802" t="s">
        <v>27</v>
      </c>
      <c r="D3802" t="s">
        <v>3908</v>
      </c>
      <c r="E3802" t="str">
        <f t="shared" si="177"/>
        <v>Ate,Lima,Lima</v>
      </c>
      <c r="F3802" t="s">
        <v>7</v>
      </c>
      <c r="G3802">
        <v>20</v>
      </c>
      <c r="H3802">
        <f>tabla_ventas[[#This Row],[Precio Venta sin IGV]]-(tabla_ventas[[#This Row],[Precio Venta sin IGV]]*0.4)</f>
        <v>17211</v>
      </c>
      <c r="I3802">
        <v>28685</v>
      </c>
      <c r="J3802">
        <f t="shared" si="178"/>
        <v>0.18</v>
      </c>
      <c r="K3802">
        <f t="shared" si="179"/>
        <v>33848.300000000003</v>
      </c>
      <c r="L3802" t="s">
        <v>31</v>
      </c>
      <c r="M3802" t="s">
        <v>23</v>
      </c>
    </row>
    <row r="3803" spans="1:13" ht="15" x14ac:dyDescent="0.25">
      <c r="A3803">
        <v>3802</v>
      </c>
      <c r="B3803">
        <v>42570</v>
      </c>
      <c r="C3803" t="s">
        <v>27</v>
      </c>
      <c r="D3803" t="s">
        <v>3909</v>
      </c>
      <c r="E3803" t="str">
        <f t="shared" si="177"/>
        <v>Ate,Lima,Lima</v>
      </c>
      <c r="F3803" t="s">
        <v>7</v>
      </c>
      <c r="G3803">
        <v>167</v>
      </c>
      <c r="H3803">
        <f>tabla_ventas[[#This Row],[Precio Venta sin IGV]]-(tabla_ventas[[#This Row],[Precio Venta sin IGV]]*0.4)</f>
        <v>16862.400000000001</v>
      </c>
      <c r="I3803">
        <v>28104</v>
      </c>
      <c r="J3803">
        <f t="shared" si="178"/>
        <v>0.18</v>
      </c>
      <c r="K3803">
        <f t="shared" si="179"/>
        <v>33162.720000000001</v>
      </c>
      <c r="L3803" t="s">
        <v>31</v>
      </c>
      <c r="M3803" t="s">
        <v>23</v>
      </c>
    </row>
    <row r="3804" spans="1:13" ht="15" x14ac:dyDescent="0.25">
      <c r="A3804">
        <v>3803</v>
      </c>
      <c r="B3804">
        <v>42570</v>
      </c>
      <c r="C3804" t="s">
        <v>27</v>
      </c>
      <c r="D3804" t="s">
        <v>3910</v>
      </c>
      <c r="E3804" t="str">
        <f t="shared" si="177"/>
        <v>Ate,Lima,Lima</v>
      </c>
      <c r="F3804" t="s">
        <v>7</v>
      </c>
      <c r="G3804">
        <v>154</v>
      </c>
      <c r="H3804">
        <f>tabla_ventas[[#This Row],[Precio Venta sin IGV]]-(tabla_ventas[[#This Row],[Precio Venta sin IGV]]*0.4)</f>
        <v>21152.400000000001</v>
      </c>
      <c r="I3804">
        <v>35254</v>
      </c>
      <c r="J3804">
        <f t="shared" si="178"/>
        <v>0.18</v>
      </c>
      <c r="K3804">
        <f t="shared" si="179"/>
        <v>41599.72</v>
      </c>
      <c r="L3804" t="s">
        <v>31</v>
      </c>
      <c r="M3804" t="s">
        <v>23</v>
      </c>
    </row>
    <row r="3805" spans="1:13" ht="15" x14ac:dyDescent="0.25">
      <c r="A3805">
        <v>3804</v>
      </c>
      <c r="B3805">
        <v>42569</v>
      </c>
      <c r="C3805" t="s">
        <v>24</v>
      </c>
      <c r="D3805" t="s">
        <v>3911</v>
      </c>
      <c r="E3805" t="str">
        <f t="shared" si="177"/>
        <v>Surco,Lima,Lima</v>
      </c>
      <c r="F3805" t="s">
        <v>7</v>
      </c>
      <c r="G3805">
        <v>8</v>
      </c>
      <c r="H3805">
        <f>tabla_ventas[[#This Row],[Precio Venta sin IGV]]-(tabla_ventas[[#This Row],[Precio Venta sin IGV]]*0.4)</f>
        <v>23738.400000000001</v>
      </c>
      <c r="I3805">
        <v>39564</v>
      </c>
      <c r="J3805">
        <f t="shared" si="178"/>
        <v>0.18</v>
      </c>
      <c r="K3805">
        <f t="shared" si="179"/>
        <v>46685.52</v>
      </c>
      <c r="L3805" t="s">
        <v>32</v>
      </c>
      <c r="M3805" t="s">
        <v>26</v>
      </c>
    </row>
    <row r="3806" spans="1:13" ht="15" x14ac:dyDescent="0.25">
      <c r="A3806">
        <v>3805</v>
      </c>
      <c r="B3806">
        <v>42569</v>
      </c>
      <c r="C3806" t="s">
        <v>24</v>
      </c>
      <c r="D3806" t="s">
        <v>3912</v>
      </c>
      <c r="E3806" t="str">
        <f t="shared" si="177"/>
        <v>Surco,Lima,Lima</v>
      </c>
      <c r="F3806" t="s">
        <v>7</v>
      </c>
      <c r="G3806">
        <v>45</v>
      </c>
      <c r="H3806">
        <f>tabla_ventas[[#This Row],[Precio Venta sin IGV]]-(tabla_ventas[[#This Row],[Precio Venta sin IGV]]*0.4)</f>
        <v>17009.400000000001</v>
      </c>
      <c r="I3806">
        <v>28349</v>
      </c>
      <c r="J3806">
        <f t="shared" si="178"/>
        <v>0.18</v>
      </c>
      <c r="K3806">
        <f t="shared" si="179"/>
        <v>33451.82</v>
      </c>
      <c r="L3806" t="s">
        <v>32</v>
      </c>
      <c r="M3806" t="s">
        <v>26</v>
      </c>
    </row>
    <row r="3807" spans="1:13" ht="15" x14ac:dyDescent="0.25">
      <c r="A3807">
        <v>3806</v>
      </c>
      <c r="B3807">
        <v>42569</v>
      </c>
      <c r="C3807" t="s">
        <v>24</v>
      </c>
      <c r="D3807" t="s">
        <v>3913</v>
      </c>
      <c r="E3807" t="str">
        <f t="shared" si="177"/>
        <v>Surco,Lima,Lima</v>
      </c>
      <c r="F3807" t="s">
        <v>7</v>
      </c>
      <c r="G3807">
        <v>96</v>
      </c>
      <c r="H3807">
        <f>tabla_ventas[[#This Row],[Precio Venta sin IGV]]-(tabla_ventas[[#This Row],[Precio Venta sin IGV]]*0.4)</f>
        <v>23271</v>
      </c>
      <c r="I3807">
        <v>38785</v>
      </c>
      <c r="J3807">
        <f t="shared" si="178"/>
        <v>0.18</v>
      </c>
      <c r="K3807">
        <f t="shared" si="179"/>
        <v>45766.3</v>
      </c>
      <c r="L3807" t="s">
        <v>32</v>
      </c>
      <c r="M3807" t="s">
        <v>26</v>
      </c>
    </row>
    <row r="3808" spans="1:13" ht="15" x14ac:dyDescent="0.25">
      <c r="A3808">
        <v>3807</v>
      </c>
      <c r="B3808">
        <v>42569</v>
      </c>
      <c r="C3808" t="s">
        <v>24</v>
      </c>
      <c r="D3808" t="s">
        <v>3914</v>
      </c>
      <c r="E3808" t="str">
        <f t="shared" si="177"/>
        <v>Surco,Lima,Lima</v>
      </c>
      <c r="F3808" t="s">
        <v>7</v>
      </c>
      <c r="G3808">
        <v>32</v>
      </c>
      <c r="H3808">
        <f>tabla_ventas[[#This Row],[Precio Venta sin IGV]]-(tabla_ventas[[#This Row],[Precio Venta sin IGV]]*0.4)</f>
        <v>20452.8</v>
      </c>
      <c r="I3808">
        <v>34088</v>
      </c>
      <c r="J3808">
        <f t="shared" si="178"/>
        <v>0.18</v>
      </c>
      <c r="K3808">
        <f t="shared" si="179"/>
        <v>40223.839999999997</v>
      </c>
      <c r="L3808" t="s">
        <v>32</v>
      </c>
      <c r="M3808" t="s">
        <v>26</v>
      </c>
    </row>
    <row r="3809" spans="1:13" ht="15" x14ac:dyDescent="0.25">
      <c r="A3809">
        <v>3808</v>
      </c>
      <c r="B3809">
        <v>42569</v>
      </c>
      <c r="C3809" t="s">
        <v>28</v>
      </c>
      <c r="D3809" t="s">
        <v>3915</v>
      </c>
      <c r="E3809" t="str">
        <f t="shared" si="177"/>
        <v>La Molina,Lima, Lima</v>
      </c>
      <c r="F3809" t="s">
        <v>7</v>
      </c>
      <c r="G3809">
        <v>166</v>
      </c>
      <c r="H3809">
        <f>tabla_ventas[[#This Row],[Precio Venta sin IGV]]-(tabla_ventas[[#This Row],[Precio Venta sin IGV]]*0.4)</f>
        <v>23760</v>
      </c>
      <c r="I3809">
        <v>39600</v>
      </c>
      <c r="J3809">
        <f t="shared" si="178"/>
        <v>0.18</v>
      </c>
      <c r="K3809">
        <f t="shared" si="179"/>
        <v>46728</v>
      </c>
      <c r="L3809" t="s">
        <v>119</v>
      </c>
      <c r="M3809" t="s">
        <v>13</v>
      </c>
    </row>
    <row r="3810" spans="1:13" ht="15" x14ac:dyDescent="0.25">
      <c r="A3810">
        <v>3809</v>
      </c>
      <c r="B3810">
        <v>42569</v>
      </c>
      <c r="C3810" t="s">
        <v>28</v>
      </c>
      <c r="D3810" t="s">
        <v>3916</v>
      </c>
      <c r="E3810" t="str">
        <f t="shared" si="177"/>
        <v>La Molina,Lima, Lima</v>
      </c>
      <c r="F3810" t="s">
        <v>7</v>
      </c>
      <c r="G3810">
        <v>94</v>
      </c>
      <c r="H3810">
        <f>tabla_ventas[[#This Row],[Precio Venta sin IGV]]-(tabla_ventas[[#This Row],[Precio Venta sin IGV]]*0.4)</f>
        <v>14530.8</v>
      </c>
      <c r="I3810">
        <v>24218</v>
      </c>
      <c r="J3810">
        <f t="shared" si="178"/>
        <v>0.18</v>
      </c>
      <c r="K3810">
        <f t="shared" si="179"/>
        <v>28577.239999999998</v>
      </c>
      <c r="L3810" t="s">
        <v>119</v>
      </c>
      <c r="M3810" t="s">
        <v>13</v>
      </c>
    </row>
    <row r="3811" spans="1:13" ht="15" x14ac:dyDescent="0.25">
      <c r="A3811">
        <v>3810</v>
      </c>
      <c r="B3811">
        <v>42569</v>
      </c>
      <c r="C3811" t="s">
        <v>28</v>
      </c>
      <c r="D3811" t="s">
        <v>3917</v>
      </c>
      <c r="E3811" t="str">
        <f t="shared" si="177"/>
        <v>La Molina,Lima, Lima</v>
      </c>
      <c r="F3811" t="s">
        <v>7</v>
      </c>
      <c r="G3811">
        <v>83</v>
      </c>
      <c r="H3811">
        <f>tabla_ventas[[#This Row],[Precio Venta sin IGV]]-(tabla_ventas[[#This Row],[Precio Venta sin IGV]]*0.4)</f>
        <v>16981.199999999997</v>
      </c>
      <c r="I3811">
        <v>28302</v>
      </c>
      <c r="J3811">
        <f t="shared" si="178"/>
        <v>0.18</v>
      </c>
      <c r="K3811">
        <f t="shared" si="179"/>
        <v>33396.36</v>
      </c>
      <c r="L3811" t="s">
        <v>119</v>
      </c>
      <c r="M3811" t="s">
        <v>13</v>
      </c>
    </row>
    <row r="3812" spans="1:13" ht="15" x14ac:dyDescent="0.25">
      <c r="A3812">
        <v>3811</v>
      </c>
      <c r="B3812">
        <v>42569</v>
      </c>
      <c r="C3812" t="s">
        <v>28</v>
      </c>
      <c r="D3812" t="s">
        <v>3918</v>
      </c>
      <c r="E3812" t="str">
        <f t="shared" si="177"/>
        <v>La Molina,Lima, Lima</v>
      </c>
      <c r="F3812" t="s">
        <v>7</v>
      </c>
      <c r="G3812">
        <v>110</v>
      </c>
      <c r="H3812">
        <f>tabla_ventas[[#This Row],[Precio Venta sin IGV]]-(tabla_ventas[[#This Row],[Precio Venta sin IGV]]*0.4)</f>
        <v>14377.199999999999</v>
      </c>
      <c r="I3812">
        <v>23962</v>
      </c>
      <c r="J3812">
        <f t="shared" si="178"/>
        <v>0.18</v>
      </c>
      <c r="K3812">
        <f t="shared" si="179"/>
        <v>28275.16</v>
      </c>
      <c r="L3812" t="s">
        <v>119</v>
      </c>
      <c r="M3812" t="s">
        <v>13</v>
      </c>
    </row>
    <row r="3813" spans="1:13" ht="15" x14ac:dyDescent="0.25">
      <c r="A3813">
        <v>3812</v>
      </c>
      <c r="B3813">
        <v>42568</v>
      </c>
      <c r="C3813" t="s">
        <v>6</v>
      </c>
      <c r="D3813" t="s">
        <v>3919</v>
      </c>
      <c r="E3813" t="str">
        <f t="shared" si="177"/>
        <v>Ate,Lima,Lima</v>
      </c>
      <c r="F3813" t="s">
        <v>7</v>
      </c>
      <c r="G3813">
        <v>166</v>
      </c>
      <c r="H3813">
        <f>tabla_ventas[[#This Row],[Precio Venta sin IGV]]-(tabla_ventas[[#This Row],[Precio Venta sin IGV]]*0.4)</f>
        <v>13511.4</v>
      </c>
      <c r="I3813">
        <v>22519</v>
      </c>
      <c r="J3813">
        <f t="shared" si="178"/>
        <v>0.18</v>
      </c>
      <c r="K3813">
        <f t="shared" si="179"/>
        <v>26572.42</v>
      </c>
      <c r="L3813" t="s">
        <v>31</v>
      </c>
      <c r="M3813" t="s">
        <v>23</v>
      </c>
    </row>
    <row r="3814" spans="1:13" ht="15" x14ac:dyDescent="0.25">
      <c r="A3814">
        <v>3813</v>
      </c>
      <c r="B3814">
        <v>42568</v>
      </c>
      <c r="C3814" t="s">
        <v>6</v>
      </c>
      <c r="D3814" t="s">
        <v>3920</v>
      </c>
      <c r="E3814" t="str">
        <f t="shared" si="177"/>
        <v>Ate,Lima,Lima</v>
      </c>
      <c r="F3814" t="s">
        <v>7</v>
      </c>
      <c r="G3814">
        <v>44</v>
      </c>
      <c r="H3814">
        <f>tabla_ventas[[#This Row],[Precio Venta sin IGV]]-(tabla_ventas[[#This Row],[Precio Venta sin IGV]]*0.4)</f>
        <v>21516</v>
      </c>
      <c r="I3814">
        <v>35860</v>
      </c>
      <c r="J3814">
        <f t="shared" si="178"/>
        <v>0.18</v>
      </c>
      <c r="K3814">
        <f t="shared" si="179"/>
        <v>42314.8</v>
      </c>
      <c r="L3814" t="s">
        <v>31</v>
      </c>
      <c r="M3814" t="s">
        <v>23</v>
      </c>
    </row>
    <row r="3815" spans="1:13" ht="15" x14ac:dyDescent="0.25">
      <c r="A3815">
        <v>3814</v>
      </c>
      <c r="B3815">
        <v>42568</v>
      </c>
      <c r="C3815" t="s">
        <v>6</v>
      </c>
      <c r="D3815" t="s">
        <v>3921</v>
      </c>
      <c r="E3815" t="str">
        <f t="shared" si="177"/>
        <v>Ate,Lima,Lima</v>
      </c>
      <c r="F3815" t="s">
        <v>7</v>
      </c>
      <c r="G3815">
        <v>92</v>
      </c>
      <c r="H3815">
        <f>tabla_ventas[[#This Row],[Precio Venta sin IGV]]-(tabla_ventas[[#This Row],[Precio Venta sin IGV]]*0.4)</f>
        <v>22120.799999999999</v>
      </c>
      <c r="I3815">
        <v>36868</v>
      </c>
      <c r="J3815">
        <f t="shared" si="178"/>
        <v>0.18</v>
      </c>
      <c r="K3815">
        <f t="shared" si="179"/>
        <v>43504.24</v>
      </c>
      <c r="L3815" t="s">
        <v>31</v>
      </c>
      <c r="M3815" t="s">
        <v>23</v>
      </c>
    </row>
    <row r="3816" spans="1:13" ht="15" x14ac:dyDescent="0.25">
      <c r="A3816">
        <v>3815</v>
      </c>
      <c r="B3816">
        <v>42568</v>
      </c>
      <c r="C3816" t="s">
        <v>6</v>
      </c>
      <c r="D3816" t="s">
        <v>3922</v>
      </c>
      <c r="E3816" t="str">
        <f t="shared" si="177"/>
        <v>Ate,Lima,Lima</v>
      </c>
      <c r="F3816" t="s">
        <v>7</v>
      </c>
      <c r="G3816">
        <v>63</v>
      </c>
      <c r="H3816">
        <f>tabla_ventas[[#This Row],[Precio Venta sin IGV]]-(tabla_ventas[[#This Row],[Precio Venta sin IGV]]*0.4)</f>
        <v>15498</v>
      </c>
      <c r="I3816">
        <v>25830</v>
      </c>
      <c r="J3816">
        <f t="shared" si="178"/>
        <v>0.18</v>
      </c>
      <c r="K3816">
        <f t="shared" si="179"/>
        <v>30479.4</v>
      </c>
      <c r="L3816" t="s">
        <v>31</v>
      </c>
      <c r="M3816" t="s">
        <v>23</v>
      </c>
    </row>
    <row r="3817" spans="1:13" ht="15" x14ac:dyDescent="0.25">
      <c r="A3817">
        <v>3816</v>
      </c>
      <c r="B3817">
        <v>42568</v>
      </c>
      <c r="C3817" t="s">
        <v>11</v>
      </c>
      <c r="D3817" t="s">
        <v>3923</v>
      </c>
      <c r="E3817" t="str">
        <f t="shared" si="177"/>
        <v>Surco,Lima,Lima</v>
      </c>
      <c r="F3817" t="s">
        <v>7</v>
      </c>
      <c r="G3817">
        <v>104</v>
      </c>
      <c r="H3817">
        <f>tabla_ventas[[#This Row],[Precio Venta sin IGV]]-(tabla_ventas[[#This Row],[Precio Venta sin IGV]]*0.4)</f>
        <v>23188.799999999999</v>
      </c>
      <c r="I3817">
        <v>38648</v>
      </c>
      <c r="J3817">
        <f t="shared" si="178"/>
        <v>0.18</v>
      </c>
      <c r="K3817">
        <f t="shared" si="179"/>
        <v>45604.639999999999</v>
      </c>
      <c r="L3817" t="s">
        <v>32</v>
      </c>
      <c r="M3817" t="s">
        <v>26</v>
      </c>
    </row>
    <row r="3818" spans="1:13" ht="15" x14ac:dyDescent="0.25">
      <c r="A3818">
        <v>3817</v>
      </c>
      <c r="B3818">
        <v>42568</v>
      </c>
      <c r="C3818" t="s">
        <v>11</v>
      </c>
      <c r="D3818" t="s">
        <v>3924</v>
      </c>
      <c r="E3818" t="str">
        <f t="shared" si="177"/>
        <v>Surco,Lima,Lima</v>
      </c>
      <c r="F3818" t="s">
        <v>7</v>
      </c>
      <c r="G3818">
        <v>159</v>
      </c>
      <c r="H3818">
        <f>tabla_ventas[[#This Row],[Precio Venta sin IGV]]-(tabla_ventas[[#This Row],[Precio Venta sin IGV]]*0.4)</f>
        <v>17366.400000000001</v>
      </c>
      <c r="I3818">
        <v>28944</v>
      </c>
      <c r="J3818">
        <f t="shared" si="178"/>
        <v>0.18</v>
      </c>
      <c r="K3818">
        <f t="shared" si="179"/>
        <v>34153.919999999998</v>
      </c>
      <c r="L3818" t="s">
        <v>32</v>
      </c>
      <c r="M3818" t="s">
        <v>26</v>
      </c>
    </row>
    <row r="3819" spans="1:13" ht="15" x14ac:dyDescent="0.25">
      <c r="A3819">
        <v>3818</v>
      </c>
      <c r="B3819">
        <v>42568</v>
      </c>
      <c r="C3819" t="s">
        <v>11</v>
      </c>
      <c r="D3819" t="s">
        <v>3925</v>
      </c>
      <c r="E3819" t="str">
        <f t="shared" si="177"/>
        <v>Surco,Lima,Lima</v>
      </c>
      <c r="F3819" t="s">
        <v>7</v>
      </c>
      <c r="G3819">
        <v>23</v>
      </c>
      <c r="H3819">
        <f>tabla_ventas[[#This Row],[Precio Venta sin IGV]]-(tabla_ventas[[#This Row],[Precio Venta sin IGV]]*0.4)</f>
        <v>16927.199999999997</v>
      </c>
      <c r="I3819">
        <v>28212</v>
      </c>
      <c r="J3819">
        <f t="shared" si="178"/>
        <v>0.18</v>
      </c>
      <c r="K3819">
        <f t="shared" si="179"/>
        <v>33290.160000000003</v>
      </c>
      <c r="L3819" t="s">
        <v>32</v>
      </c>
      <c r="M3819" t="s">
        <v>26</v>
      </c>
    </row>
    <row r="3820" spans="1:13" ht="15" x14ac:dyDescent="0.25">
      <c r="A3820">
        <v>3819</v>
      </c>
      <c r="B3820">
        <v>42568</v>
      </c>
      <c r="C3820" t="s">
        <v>11</v>
      </c>
      <c r="D3820" t="s">
        <v>3926</v>
      </c>
      <c r="E3820" t="str">
        <f t="shared" si="177"/>
        <v>Surco,Lima,Lima</v>
      </c>
      <c r="F3820" t="s">
        <v>7</v>
      </c>
      <c r="G3820">
        <v>16</v>
      </c>
      <c r="H3820">
        <f>tabla_ventas[[#This Row],[Precio Venta sin IGV]]-(tabla_ventas[[#This Row],[Precio Venta sin IGV]]*0.4)</f>
        <v>15387</v>
      </c>
      <c r="I3820">
        <v>25645</v>
      </c>
      <c r="J3820">
        <f t="shared" si="178"/>
        <v>0.18</v>
      </c>
      <c r="K3820">
        <f t="shared" si="179"/>
        <v>30261.1</v>
      </c>
      <c r="L3820" t="s">
        <v>32</v>
      </c>
      <c r="M3820" t="s">
        <v>26</v>
      </c>
    </row>
    <row r="3821" spans="1:13" ht="15" x14ac:dyDescent="0.25">
      <c r="A3821">
        <v>3820</v>
      </c>
      <c r="B3821">
        <v>42568</v>
      </c>
      <c r="C3821" t="s">
        <v>16</v>
      </c>
      <c r="D3821" t="s">
        <v>3927</v>
      </c>
      <c r="E3821" t="str">
        <f t="shared" si="177"/>
        <v>Surco,Lima,Lima</v>
      </c>
      <c r="F3821" t="s">
        <v>12</v>
      </c>
      <c r="G3821">
        <v>74</v>
      </c>
      <c r="H3821">
        <f>tabla_ventas[[#This Row],[Precio Venta sin IGV]]-(tabla_ventas[[#This Row],[Precio Venta sin IGV]]*0.4)</f>
        <v>16322.4</v>
      </c>
      <c r="I3821">
        <v>27204</v>
      </c>
      <c r="J3821">
        <f t="shared" si="178"/>
        <v>0.18</v>
      </c>
      <c r="K3821">
        <f t="shared" si="179"/>
        <v>32100.720000000001</v>
      </c>
      <c r="L3821" t="s">
        <v>32</v>
      </c>
      <c r="M3821" t="s">
        <v>25</v>
      </c>
    </row>
    <row r="3822" spans="1:13" ht="15" x14ac:dyDescent="0.25">
      <c r="A3822">
        <v>3821</v>
      </c>
      <c r="B3822">
        <v>42568</v>
      </c>
      <c r="C3822" t="s">
        <v>16</v>
      </c>
      <c r="D3822" t="s">
        <v>3928</v>
      </c>
      <c r="E3822" t="str">
        <f t="shared" si="177"/>
        <v>Surco,Lima,Lima</v>
      </c>
      <c r="F3822" t="s">
        <v>12</v>
      </c>
      <c r="G3822">
        <v>44</v>
      </c>
      <c r="H3822">
        <f>tabla_ventas[[#This Row],[Precio Venta sin IGV]]-(tabla_ventas[[#This Row],[Precio Venta sin IGV]]*0.4)</f>
        <v>17793</v>
      </c>
      <c r="I3822">
        <v>29655</v>
      </c>
      <c r="J3822">
        <f t="shared" si="178"/>
        <v>0.18</v>
      </c>
      <c r="K3822">
        <f t="shared" si="179"/>
        <v>34992.9</v>
      </c>
      <c r="L3822" t="s">
        <v>32</v>
      </c>
      <c r="M3822" t="s">
        <v>25</v>
      </c>
    </row>
    <row r="3823" spans="1:13" ht="15" x14ac:dyDescent="0.25">
      <c r="A3823">
        <v>3822</v>
      </c>
      <c r="B3823">
        <v>42568</v>
      </c>
      <c r="C3823" t="s">
        <v>16</v>
      </c>
      <c r="D3823" t="s">
        <v>3929</v>
      </c>
      <c r="E3823" t="str">
        <f t="shared" si="177"/>
        <v>Surco,Lima,Lima</v>
      </c>
      <c r="F3823" t="s">
        <v>12</v>
      </c>
      <c r="G3823">
        <v>38</v>
      </c>
      <c r="H3823">
        <f>tabla_ventas[[#This Row],[Precio Venta sin IGV]]-(tabla_ventas[[#This Row],[Precio Venta sin IGV]]*0.4)</f>
        <v>11671.2</v>
      </c>
      <c r="I3823">
        <v>19452</v>
      </c>
      <c r="J3823">
        <f t="shared" si="178"/>
        <v>0.18</v>
      </c>
      <c r="K3823">
        <f t="shared" si="179"/>
        <v>22953.360000000001</v>
      </c>
      <c r="L3823" t="s">
        <v>32</v>
      </c>
      <c r="M3823" t="s">
        <v>25</v>
      </c>
    </row>
    <row r="3824" spans="1:13" ht="15" x14ac:dyDescent="0.25">
      <c r="A3824">
        <v>3823</v>
      </c>
      <c r="B3824">
        <v>42568</v>
      </c>
      <c r="C3824" t="s">
        <v>16</v>
      </c>
      <c r="D3824" t="s">
        <v>3930</v>
      </c>
      <c r="E3824" t="str">
        <f t="shared" si="177"/>
        <v>Surco,Lima,Lima</v>
      </c>
      <c r="F3824" t="s">
        <v>12</v>
      </c>
      <c r="G3824">
        <v>44</v>
      </c>
      <c r="H3824">
        <f>tabla_ventas[[#This Row],[Precio Venta sin IGV]]-(tabla_ventas[[#This Row],[Precio Venta sin IGV]]*0.4)</f>
        <v>17187</v>
      </c>
      <c r="I3824">
        <v>28645</v>
      </c>
      <c r="J3824">
        <f t="shared" si="178"/>
        <v>0.18</v>
      </c>
      <c r="K3824">
        <f t="shared" si="179"/>
        <v>33801.1</v>
      </c>
      <c r="L3824" t="s">
        <v>32</v>
      </c>
      <c r="M3824" t="s">
        <v>25</v>
      </c>
    </row>
    <row r="3825" spans="1:13" ht="15" x14ac:dyDescent="0.25">
      <c r="A3825">
        <v>3824</v>
      </c>
      <c r="B3825">
        <v>42568</v>
      </c>
      <c r="C3825" t="s">
        <v>27</v>
      </c>
      <c r="D3825" t="s">
        <v>3931</v>
      </c>
      <c r="E3825" t="str">
        <f t="shared" si="177"/>
        <v>La Molina,Lima, Lima</v>
      </c>
      <c r="F3825" t="s">
        <v>7</v>
      </c>
      <c r="G3825">
        <v>160</v>
      </c>
      <c r="H3825">
        <f>tabla_ventas[[#This Row],[Precio Venta sin IGV]]-(tabla_ventas[[#This Row],[Precio Venta sin IGV]]*0.4)</f>
        <v>13634.4</v>
      </c>
      <c r="I3825">
        <v>22724</v>
      </c>
      <c r="J3825">
        <f t="shared" si="178"/>
        <v>0.18</v>
      </c>
      <c r="K3825">
        <f t="shared" si="179"/>
        <v>26814.32</v>
      </c>
      <c r="L3825" t="s">
        <v>119</v>
      </c>
      <c r="M3825" t="s">
        <v>13</v>
      </c>
    </row>
    <row r="3826" spans="1:13" ht="15" x14ac:dyDescent="0.25">
      <c r="A3826">
        <v>3825</v>
      </c>
      <c r="B3826">
        <v>42568</v>
      </c>
      <c r="C3826" t="s">
        <v>27</v>
      </c>
      <c r="D3826" t="s">
        <v>3932</v>
      </c>
      <c r="E3826" t="str">
        <f t="shared" si="177"/>
        <v>La Molina,Lima, Lima</v>
      </c>
      <c r="F3826" t="s">
        <v>7</v>
      </c>
      <c r="G3826">
        <v>140</v>
      </c>
      <c r="H3826">
        <f>tabla_ventas[[#This Row],[Precio Venta sin IGV]]-(tabla_ventas[[#This Row],[Precio Venta sin IGV]]*0.4)</f>
        <v>18892.199999999997</v>
      </c>
      <c r="I3826">
        <v>31487</v>
      </c>
      <c r="J3826">
        <f t="shared" si="178"/>
        <v>0.18</v>
      </c>
      <c r="K3826">
        <f t="shared" si="179"/>
        <v>37154.660000000003</v>
      </c>
      <c r="L3826" t="s">
        <v>119</v>
      </c>
      <c r="M3826" t="s">
        <v>13</v>
      </c>
    </row>
    <row r="3827" spans="1:13" ht="15" x14ac:dyDescent="0.25">
      <c r="A3827">
        <v>3826</v>
      </c>
      <c r="B3827">
        <v>42568</v>
      </c>
      <c r="C3827" t="s">
        <v>27</v>
      </c>
      <c r="D3827" t="s">
        <v>3933</v>
      </c>
      <c r="E3827" t="str">
        <f t="shared" si="177"/>
        <v>La Molina,Lima, Lima</v>
      </c>
      <c r="F3827" t="s">
        <v>7</v>
      </c>
      <c r="G3827">
        <v>44</v>
      </c>
      <c r="H3827">
        <f>tabla_ventas[[#This Row],[Precio Venta sin IGV]]-(tabla_ventas[[#This Row],[Precio Venta sin IGV]]*0.4)</f>
        <v>16455.599999999999</v>
      </c>
      <c r="I3827">
        <v>27426</v>
      </c>
      <c r="J3827">
        <f t="shared" si="178"/>
        <v>0.18</v>
      </c>
      <c r="K3827">
        <f t="shared" si="179"/>
        <v>32362.68</v>
      </c>
      <c r="L3827" t="s">
        <v>119</v>
      </c>
      <c r="M3827" t="s">
        <v>13</v>
      </c>
    </row>
    <row r="3828" spans="1:13" ht="15" x14ac:dyDescent="0.25">
      <c r="A3828">
        <v>3827</v>
      </c>
      <c r="B3828">
        <v>42568</v>
      </c>
      <c r="C3828" t="s">
        <v>17</v>
      </c>
      <c r="D3828" t="s">
        <v>3934</v>
      </c>
      <c r="E3828" t="str">
        <f t="shared" si="177"/>
        <v>Surco,Lima,Lima</v>
      </c>
      <c r="F3828" t="s">
        <v>7</v>
      </c>
      <c r="G3828">
        <v>113</v>
      </c>
      <c r="H3828">
        <f>tabla_ventas[[#This Row],[Precio Venta sin IGV]]-(tabla_ventas[[#This Row],[Precio Venta sin IGV]]*0.4)</f>
        <v>23503.199999999997</v>
      </c>
      <c r="I3828">
        <v>39172</v>
      </c>
      <c r="J3828">
        <f t="shared" si="178"/>
        <v>0.18</v>
      </c>
      <c r="K3828">
        <f t="shared" si="179"/>
        <v>46222.96</v>
      </c>
      <c r="L3828" t="s">
        <v>32</v>
      </c>
      <c r="M3828" t="s">
        <v>20</v>
      </c>
    </row>
    <row r="3829" spans="1:13" ht="15" x14ac:dyDescent="0.25">
      <c r="A3829">
        <v>3828</v>
      </c>
      <c r="B3829">
        <v>42568</v>
      </c>
      <c r="C3829" t="s">
        <v>17</v>
      </c>
      <c r="D3829" t="s">
        <v>3935</v>
      </c>
      <c r="E3829" t="str">
        <f t="shared" si="177"/>
        <v>Surco,Lima,Lima</v>
      </c>
      <c r="F3829" t="s">
        <v>7</v>
      </c>
      <c r="G3829">
        <v>123</v>
      </c>
      <c r="H3829">
        <f>tabla_ventas[[#This Row],[Precio Venta sin IGV]]-(tabla_ventas[[#This Row],[Precio Venta sin IGV]]*0.4)</f>
        <v>22564.799999999999</v>
      </c>
      <c r="I3829">
        <v>37608</v>
      </c>
      <c r="J3829">
        <f t="shared" si="178"/>
        <v>0.18</v>
      </c>
      <c r="K3829">
        <f t="shared" si="179"/>
        <v>44377.440000000002</v>
      </c>
      <c r="L3829" t="s">
        <v>32</v>
      </c>
      <c r="M3829" t="s">
        <v>20</v>
      </c>
    </row>
    <row r="3830" spans="1:13" ht="15" x14ac:dyDescent="0.25">
      <c r="A3830">
        <v>3829</v>
      </c>
      <c r="B3830">
        <v>42568</v>
      </c>
      <c r="C3830" t="s">
        <v>17</v>
      </c>
      <c r="D3830" t="s">
        <v>3936</v>
      </c>
      <c r="E3830" t="str">
        <f t="shared" si="177"/>
        <v>Surco,Lima,Lima</v>
      </c>
      <c r="F3830" t="s">
        <v>7</v>
      </c>
      <c r="G3830">
        <v>100</v>
      </c>
      <c r="H3830">
        <f>tabla_ventas[[#This Row],[Precio Venta sin IGV]]-(tabla_ventas[[#This Row],[Precio Venta sin IGV]]*0.4)</f>
        <v>11434.2</v>
      </c>
      <c r="I3830">
        <v>19057</v>
      </c>
      <c r="J3830">
        <f t="shared" si="178"/>
        <v>0.18</v>
      </c>
      <c r="K3830">
        <f t="shared" si="179"/>
        <v>22487.26</v>
      </c>
      <c r="L3830" t="s">
        <v>32</v>
      </c>
      <c r="M3830" t="s">
        <v>20</v>
      </c>
    </row>
    <row r="3831" spans="1:13" ht="15" x14ac:dyDescent="0.25">
      <c r="A3831">
        <v>3830</v>
      </c>
      <c r="B3831">
        <v>42568</v>
      </c>
      <c r="C3831" t="s">
        <v>17</v>
      </c>
      <c r="D3831" t="s">
        <v>3937</v>
      </c>
      <c r="E3831" t="str">
        <f t="shared" si="177"/>
        <v>Surco,Lima,Lima</v>
      </c>
      <c r="F3831" t="s">
        <v>7</v>
      </c>
      <c r="G3831">
        <v>44</v>
      </c>
      <c r="H3831">
        <f>tabla_ventas[[#This Row],[Precio Venta sin IGV]]-(tabla_ventas[[#This Row],[Precio Venta sin IGV]]*0.4)</f>
        <v>22206</v>
      </c>
      <c r="I3831">
        <v>37010</v>
      </c>
      <c r="J3831">
        <f t="shared" si="178"/>
        <v>0.18</v>
      </c>
      <c r="K3831">
        <f t="shared" si="179"/>
        <v>43671.8</v>
      </c>
      <c r="L3831" t="s">
        <v>32</v>
      </c>
      <c r="M3831" t="s">
        <v>20</v>
      </c>
    </row>
    <row r="3832" spans="1:13" ht="15" x14ac:dyDescent="0.25">
      <c r="A3832">
        <v>3831</v>
      </c>
      <c r="B3832">
        <v>42568</v>
      </c>
      <c r="C3832" t="s">
        <v>24</v>
      </c>
      <c r="D3832" t="s">
        <v>3938</v>
      </c>
      <c r="E3832" t="str">
        <f t="shared" si="177"/>
        <v>Ate,Lima,Lima</v>
      </c>
      <c r="F3832" t="s">
        <v>7</v>
      </c>
      <c r="G3832">
        <v>140</v>
      </c>
      <c r="H3832">
        <f>tabla_ventas[[#This Row],[Precio Venta sin IGV]]-(tabla_ventas[[#This Row],[Precio Venta sin IGV]]*0.4)</f>
        <v>20974.799999999999</v>
      </c>
      <c r="I3832">
        <v>34958</v>
      </c>
      <c r="J3832">
        <f t="shared" si="178"/>
        <v>0.18</v>
      </c>
      <c r="K3832">
        <f t="shared" si="179"/>
        <v>41250.44</v>
      </c>
      <c r="L3832" t="s">
        <v>31</v>
      </c>
      <c r="M3832" t="s">
        <v>10</v>
      </c>
    </row>
    <row r="3833" spans="1:13" ht="15" x14ac:dyDescent="0.25">
      <c r="A3833">
        <v>3832</v>
      </c>
      <c r="B3833">
        <v>42568</v>
      </c>
      <c r="C3833" t="s">
        <v>24</v>
      </c>
      <c r="D3833" t="s">
        <v>3939</v>
      </c>
      <c r="E3833" t="str">
        <f t="shared" si="177"/>
        <v>Ate,Lima,Lima</v>
      </c>
      <c r="F3833" t="s">
        <v>7</v>
      </c>
      <c r="G3833">
        <v>12</v>
      </c>
      <c r="H3833">
        <f>tabla_ventas[[#This Row],[Precio Venta sin IGV]]-(tabla_ventas[[#This Row],[Precio Venta sin IGV]]*0.4)</f>
        <v>16951.199999999997</v>
      </c>
      <c r="I3833">
        <v>28252</v>
      </c>
      <c r="J3833">
        <f t="shared" si="178"/>
        <v>0.18</v>
      </c>
      <c r="K3833">
        <f t="shared" si="179"/>
        <v>33337.360000000001</v>
      </c>
      <c r="L3833" t="s">
        <v>31</v>
      </c>
      <c r="M3833" t="s">
        <v>10</v>
      </c>
    </row>
    <row r="3834" spans="1:13" ht="15" x14ac:dyDescent="0.25">
      <c r="A3834">
        <v>3833</v>
      </c>
      <c r="B3834">
        <v>42568</v>
      </c>
      <c r="C3834" t="s">
        <v>24</v>
      </c>
      <c r="D3834" t="s">
        <v>3940</v>
      </c>
      <c r="E3834" t="str">
        <f t="shared" si="177"/>
        <v>Ate,Lima,Lima</v>
      </c>
      <c r="F3834" t="s">
        <v>7</v>
      </c>
      <c r="G3834">
        <v>99</v>
      </c>
      <c r="H3834">
        <f>tabla_ventas[[#This Row],[Precio Venta sin IGV]]-(tabla_ventas[[#This Row],[Precio Venta sin IGV]]*0.4)</f>
        <v>11718.599999999999</v>
      </c>
      <c r="I3834">
        <v>19531</v>
      </c>
      <c r="J3834">
        <f t="shared" si="178"/>
        <v>0.18</v>
      </c>
      <c r="K3834">
        <f t="shared" si="179"/>
        <v>23046.58</v>
      </c>
      <c r="L3834" t="s">
        <v>31</v>
      </c>
      <c r="M3834" t="s">
        <v>10</v>
      </c>
    </row>
    <row r="3835" spans="1:13" ht="15" x14ac:dyDescent="0.25">
      <c r="A3835">
        <v>3834</v>
      </c>
      <c r="B3835">
        <v>42567</v>
      </c>
      <c r="C3835" t="s">
        <v>27</v>
      </c>
      <c r="D3835" t="s">
        <v>3941</v>
      </c>
      <c r="E3835" t="str">
        <f t="shared" si="177"/>
        <v>Surco,Lima,Lima</v>
      </c>
      <c r="F3835" t="s">
        <v>7</v>
      </c>
      <c r="G3835">
        <v>168</v>
      </c>
      <c r="H3835">
        <f>tabla_ventas[[#This Row],[Precio Venta sin IGV]]-(tabla_ventas[[#This Row],[Precio Venta sin IGV]]*0.4)</f>
        <v>23746.799999999999</v>
      </c>
      <c r="I3835">
        <v>39578</v>
      </c>
      <c r="J3835">
        <f t="shared" si="178"/>
        <v>0.18</v>
      </c>
      <c r="K3835">
        <f t="shared" si="179"/>
        <v>46702.04</v>
      </c>
      <c r="L3835" t="s">
        <v>32</v>
      </c>
      <c r="M3835" t="s">
        <v>21</v>
      </c>
    </row>
    <row r="3836" spans="1:13" ht="15" x14ac:dyDescent="0.25">
      <c r="A3836">
        <v>3835</v>
      </c>
      <c r="B3836">
        <v>42567</v>
      </c>
      <c r="C3836" t="s">
        <v>27</v>
      </c>
      <c r="D3836" t="s">
        <v>3942</v>
      </c>
      <c r="E3836" t="str">
        <f t="shared" si="177"/>
        <v>Surco,Lima,Lima</v>
      </c>
      <c r="F3836" t="s">
        <v>7</v>
      </c>
      <c r="G3836">
        <v>109</v>
      </c>
      <c r="H3836">
        <f>tabla_ventas[[#This Row],[Precio Venta sin IGV]]-(tabla_ventas[[#This Row],[Precio Venta sin IGV]]*0.4)</f>
        <v>16246.8</v>
      </c>
      <c r="I3836">
        <v>27078</v>
      </c>
      <c r="J3836">
        <f t="shared" si="178"/>
        <v>0.18</v>
      </c>
      <c r="K3836">
        <f t="shared" si="179"/>
        <v>31952.04</v>
      </c>
      <c r="L3836" t="s">
        <v>32</v>
      </c>
      <c r="M3836" t="s">
        <v>21</v>
      </c>
    </row>
    <row r="3837" spans="1:13" ht="15" x14ac:dyDescent="0.25">
      <c r="A3837">
        <v>3836</v>
      </c>
      <c r="B3837">
        <v>42567</v>
      </c>
      <c r="C3837" t="s">
        <v>27</v>
      </c>
      <c r="D3837" t="s">
        <v>3943</v>
      </c>
      <c r="E3837" t="str">
        <f t="shared" si="177"/>
        <v>Surco,Lima,Lima</v>
      </c>
      <c r="F3837" t="s">
        <v>7</v>
      </c>
      <c r="G3837">
        <v>68</v>
      </c>
      <c r="H3837">
        <f>tabla_ventas[[#This Row],[Precio Venta sin IGV]]-(tabla_ventas[[#This Row],[Precio Venta sin IGV]]*0.4)</f>
        <v>12730.199999999999</v>
      </c>
      <c r="I3837">
        <v>21217</v>
      </c>
      <c r="J3837">
        <f t="shared" si="178"/>
        <v>0.18</v>
      </c>
      <c r="K3837">
        <f t="shared" si="179"/>
        <v>25036.06</v>
      </c>
      <c r="L3837" t="s">
        <v>32</v>
      </c>
      <c r="M3837" t="s">
        <v>21</v>
      </c>
    </row>
    <row r="3838" spans="1:13" ht="15" x14ac:dyDescent="0.25">
      <c r="A3838">
        <v>3837</v>
      </c>
      <c r="B3838">
        <v>42567</v>
      </c>
      <c r="C3838" t="s">
        <v>19</v>
      </c>
      <c r="D3838" t="s">
        <v>3944</v>
      </c>
      <c r="E3838" t="str">
        <f t="shared" si="177"/>
        <v>Surco,Lima,Lima</v>
      </c>
      <c r="F3838" t="s">
        <v>7</v>
      </c>
      <c r="G3838">
        <v>45</v>
      </c>
      <c r="H3838">
        <f>tabla_ventas[[#This Row],[Precio Venta sin IGV]]-(tabla_ventas[[#This Row],[Precio Venta sin IGV]]*0.4)</f>
        <v>14137.8</v>
      </c>
      <c r="I3838">
        <v>23563</v>
      </c>
      <c r="J3838">
        <f t="shared" si="178"/>
        <v>0.18</v>
      </c>
      <c r="K3838">
        <f t="shared" si="179"/>
        <v>27804.34</v>
      </c>
      <c r="L3838" t="s">
        <v>32</v>
      </c>
      <c r="M3838" t="s">
        <v>22</v>
      </c>
    </row>
    <row r="3839" spans="1:13" ht="15" x14ac:dyDescent="0.25">
      <c r="A3839">
        <v>3838</v>
      </c>
      <c r="B3839">
        <v>42567</v>
      </c>
      <c r="C3839" t="s">
        <v>19</v>
      </c>
      <c r="D3839" t="s">
        <v>3945</v>
      </c>
      <c r="E3839" t="str">
        <f t="shared" si="177"/>
        <v>Surco,Lima,Lima</v>
      </c>
      <c r="F3839" t="s">
        <v>7</v>
      </c>
      <c r="G3839">
        <v>47</v>
      </c>
      <c r="H3839">
        <f>tabla_ventas[[#This Row],[Precio Venta sin IGV]]-(tabla_ventas[[#This Row],[Precio Venta sin IGV]]*0.4)</f>
        <v>22689</v>
      </c>
      <c r="I3839">
        <v>37815</v>
      </c>
      <c r="J3839">
        <f t="shared" si="178"/>
        <v>0.18</v>
      </c>
      <c r="K3839">
        <f t="shared" si="179"/>
        <v>44621.7</v>
      </c>
      <c r="L3839" t="s">
        <v>32</v>
      </c>
      <c r="M3839" t="s">
        <v>22</v>
      </c>
    </row>
    <row r="3840" spans="1:13" ht="15" x14ac:dyDescent="0.25">
      <c r="A3840">
        <v>3839</v>
      </c>
      <c r="B3840">
        <v>42567</v>
      </c>
      <c r="C3840" t="s">
        <v>19</v>
      </c>
      <c r="D3840" t="s">
        <v>3946</v>
      </c>
      <c r="E3840" t="str">
        <f t="shared" si="177"/>
        <v>Surco,Lima,Lima</v>
      </c>
      <c r="F3840" t="s">
        <v>7</v>
      </c>
      <c r="G3840">
        <v>118</v>
      </c>
      <c r="H3840">
        <f>tabla_ventas[[#This Row],[Precio Venta sin IGV]]-(tabla_ventas[[#This Row],[Precio Venta sin IGV]]*0.4)</f>
        <v>17460.599999999999</v>
      </c>
      <c r="I3840">
        <v>29101</v>
      </c>
      <c r="J3840">
        <f t="shared" si="178"/>
        <v>0.18</v>
      </c>
      <c r="K3840">
        <f t="shared" si="179"/>
        <v>34339.18</v>
      </c>
      <c r="L3840" t="s">
        <v>32</v>
      </c>
      <c r="M3840" t="s">
        <v>22</v>
      </c>
    </row>
    <row r="3841" spans="1:13" ht="15" x14ac:dyDescent="0.25">
      <c r="A3841">
        <v>3840</v>
      </c>
      <c r="B3841">
        <v>42567</v>
      </c>
      <c r="C3841" t="s">
        <v>19</v>
      </c>
      <c r="D3841" t="s">
        <v>3947</v>
      </c>
      <c r="E3841" t="str">
        <f t="shared" si="177"/>
        <v>Surco,Lima,Lima</v>
      </c>
      <c r="F3841" t="s">
        <v>7</v>
      </c>
      <c r="G3841">
        <v>139</v>
      </c>
      <c r="H3841">
        <f>tabla_ventas[[#This Row],[Precio Venta sin IGV]]-(tabla_ventas[[#This Row],[Precio Venta sin IGV]]*0.4)</f>
        <v>11926.2</v>
      </c>
      <c r="I3841">
        <v>19877</v>
      </c>
      <c r="J3841">
        <f t="shared" si="178"/>
        <v>0.18</v>
      </c>
      <c r="K3841">
        <f t="shared" si="179"/>
        <v>23454.86</v>
      </c>
      <c r="L3841" t="s">
        <v>32</v>
      </c>
      <c r="M3841" t="s">
        <v>22</v>
      </c>
    </row>
    <row r="3842" spans="1:13" ht="15" x14ac:dyDescent="0.25">
      <c r="A3842">
        <v>3841</v>
      </c>
      <c r="B3842">
        <v>42567</v>
      </c>
      <c r="C3842" t="s">
        <v>28</v>
      </c>
      <c r="D3842" t="s">
        <v>3948</v>
      </c>
      <c r="E3842" t="str">
        <f t="shared" ref="E3842:E3905" si="180">IF(L3842="San Miguel","San Miguel, Lima, Lima",IF(L3842="La Molina","La Molina,Lima, Lima",IF(L3842="Ate","Ate,Lima,Lima","Surco,Lima,Lima")))</f>
        <v>Surco,Lima,Lima</v>
      </c>
      <c r="F3842" t="s">
        <v>7</v>
      </c>
      <c r="G3842">
        <v>16</v>
      </c>
      <c r="H3842">
        <f>tabla_ventas[[#This Row],[Precio Venta sin IGV]]-(tabla_ventas[[#This Row],[Precio Venta sin IGV]]*0.4)</f>
        <v>23097</v>
      </c>
      <c r="I3842">
        <v>38495</v>
      </c>
      <c r="J3842">
        <f t="shared" ref="J3842:J3905" si="181">IF(I3842&gt;20000&lt;25000,18%,IF(I3842&gt;25001,18%,18%))</f>
        <v>0.18</v>
      </c>
      <c r="K3842">
        <f t="shared" ref="K3842:K3905" si="182">I3842+I3842*J3842</f>
        <v>45424.1</v>
      </c>
      <c r="L3842" t="s">
        <v>32</v>
      </c>
      <c r="M3842" t="s">
        <v>20</v>
      </c>
    </row>
    <row r="3843" spans="1:13" ht="15" x14ac:dyDescent="0.25">
      <c r="A3843">
        <v>3842</v>
      </c>
      <c r="B3843">
        <v>42567</v>
      </c>
      <c r="C3843" t="s">
        <v>28</v>
      </c>
      <c r="D3843" t="s">
        <v>3949</v>
      </c>
      <c r="E3843" t="str">
        <f t="shared" si="180"/>
        <v>Surco,Lima,Lima</v>
      </c>
      <c r="F3843" t="s">
        <v>7</v>
      </c>
      <c r="G3843">
        <v>1</v>
      </c>
      <c r="H3843">
        <f>tabla_ventas[[#This Row],[Precio Venta sin IGV]]-(tabla_ventas[[#This Row],[Precio Venta sin IGV]]*0.4)</f>
        <v>23655.599999999999</v>
      </c>
      <c r="I3843">
        <v>39426</v>
      </c>
      <c r="J3843">
        <f t="shared" si="181"/>
        <v>0.18</v>
      </c>
      <c r="K3843">
        <f t="shared" si="182"/>
        <v>46522.68</v>
      </c>
      <c r="L3843" t="s">
        <v>32</v>
      </c>
      <c r="M3843" t="s">
        <v>20</v>
      </c>
    </row>
    <row r="3844" spans="1:13" ht="15" x14ac:dyDescent="0.25">
      <c r="A3844">
        <v>3843</v>
      </c>
      <c r="B3844">
        <v>42567</v>
      </c>
      <c r="C3844" t="s">
        <v>28</v>
      </c>
      <c r="D3844" t="s">
        <v>3950</v>
      </c>
      <c r="E3844" t="str">
        <f t="shared" si="180"/>
        <v>Surco,Lima,Lima</v>
      </c>
      <c r="F3844" t="s">
        <v>7</v>
      </c>
      <c r="G3844">
        <v>56</v>
      </c>
      <c r="H3844">
        <f>tabla_ventas[[#This Row],[Precio Venta sin IGV]]-(tabla_ventas[[#This Row],[Precio Venta sin IGV]]*0.4)</f>
        <v>20592</v>
      </c>
      <c r="I3844">
        <v>34320</v>
      </c>
      <c r="J3844">
        <f t="shared" si="181"/>
        <v>0.18</v>
      </c>
      <c r="K3844">
        <f t="shared" si="182"/>
        <v>40497.599999999999</v>
      </c>
      <c r="L3844" t="s">
        <v>32</v>
      </c>
      <c r="M3844" t="s">
        <v>20</v>
      </c>
    </row>
    <row r="3845" spans="1:13" ht="15" x14ac:dyDescent="0.25">
      <c r="A3845">
        <v>3844</v>
      </c>
      <c r="B3845">
        <v>42567</v>
      </c>
      <c r="C3845" t="s">
        <v>28</v>
      </c>
      <c r="D3845" t="s">
        <v>3951</v>
      </c>
      <c r="E3845" t="str">
        <f t="shared" si="180"/>
        <v>Surco,Lima,Lima</v>
      </c>
      <c r="F3845" t="s">
        <v>7</v>
      </c>
      <c r="G3845">
        <v>31</v>
      </c>
      <c r="H3845">
        <f>tabla_ventas[[#This Row],[Precio Venta sin IGV]]-(tabla_ventas[[#This Row],[Precio Venta sin IGV]]*0.4)</f>
        <v>13870.199999999999</v>
      </c>
      <c r="I3845">
        <v>23117</v>
      </c>
      <c r="J3845">
        <f t="shared" si="181"/>
        <v>0.18</v>
      </c>
      <c r="K3845">
        <f t="shared" si="182"/>
        <v>27278.059999999998</v>
      </c>
      <c r="L3845" t="s">
        <v>32</v>
      </c>
      <c r="M3845" t="s">
        <v>20</v>
      </c>
    </row>
    <row r="3846" spans="1:13" ht="15" x14ac:dyDescent="0.25">
      <c r="A3846">
        <v>3845</v>
      </c>
      <c r="B3846">
        <v>42566</v>
      </c>
      <c r="C3846" t="s">
        <v>9</v>
      </c>
      <c r="D3846" t="s">
        <v>3951</v>
      </c>
      <c r="E3846" t="str">
        <f t="shared" si="180"/>
        <v>Surco,Lima,Lima</v>
      </c>
      <c r="F3846" t="s">
        <v>7</v>
      </c>
      <c r="G3846">
        <v>143</v>
      </c>
      <c r="H3846">
        <f>tabla_ventas[[#This Row],[Precio Venta sin IGV]]-(tabla_ventas[[#This Row],[Precio Venta sin IGV]]*0.4)</f>
        <v>13727.4</v>
      </c>
      <c r="I3846">
        <v>22879</v>
      </c>
      <c r="J3846">
        <f t="shared" si="181"/>
        <v>0.18</v>
      </c>
      <c r="K3846">
        <f t="shared" si="182"/>
        <v>26997.22</v>
      </c>
      <c r="L3846" t="s">
        <v>32</v>
      </c>
      <c r="M3846" t="s">
        <v>15</v>
      </c>
    </row>
    <row r="3847" spans="1:13" ht="15" x14ac:dyDescent="0.25">
      <c r="A3847">
        <v>3846</v>
      </c>
      <c r="B3847">
        <v>42566</v>
      </c>
      <c r="C3847" t="s">
        <v>9</v>
      </c>
      <c r="D3847" t="s">
        <v>3952</v>
      </c>
      <c r="E3847" t="str">
        <f t="shared" si="180"/>
        <v>Surco,Lima,Lima</v>
      </c>
      <c r="F3847" t="s">
        <v>7</v>
      </c>
      <c r="G3847">
        <v>68</v>
      </c>
      <c r="H3847">
        <f>tabla_ventas[[#This Row],[Precio Venta sin IGV]]-(tabla_ventas[[#This Row],[Precio Venta sin IGV]]*0.4)</f>
        <v>19224.599999999999</v>
      </c>
      <c r="I3847">
        <v>32041</v>
      </c>
      <c r="J3847">
        <f t="shared" si="181"/>
        <v>0.18</v>
      </c>
      <c r="K3847">
        <f t="shared" si="182"/>
        <v>37808.379999999997</v>
      </c>
      <c r="L3847" t="s">
        <v>32</v>
      </c>
      <c r="M3847" t="s">
        <v>15</v>
      </c>
    </row>
    <row r="3848" spans="1:13" ht="15" x14ac:dyDescent="0.25">
      <c r="A3848">
        <v>3847</v>
      </c>
      <c r="B3848">
        <v>42566</v>
      </c>
      <c r="C3848" t="s">
        <v>9</v>
      </c>
      <c r="D3848" t="s">
        <v>3953</v>
      </c>
      <c r="E3848" t="str">
        <f t="shared" si="180"/>
        <v>Surco,Lima,Lima</v>
      </c>
      <c r="F3848" t="s">
        <v>7</v>
      </c>
      <c r="G3848">
        <v>114</v>
      </c>
      <c r="H3848">
        <f>tabla_ventas[[#This Row],[Precio Venta sin IGV]]-(tabla_ventas[[#This Row],[Precio Venta sin IGV]]*0.4)</f>
        <v>15885</v>
      </c>
      <c r="I3848">
        <v>26475</v>
      </c>
      <c r="J3848">
        <f t="shared" si="181"/>
        <v>0.18</v>
      </c>
      <c r="K3848">
        <f t="shared" si="182"/>
        <v>31240.5</v>
      </c>
      <c r="L3848" t="s">
        <v>32</v>
      </c>
      <c r="M3848" t="s">
        <v>15</v>
      </c>
    </row>
    <row r="3849" spans="1:13" ht="15" x14ac:dyDescent="0.25">
      <c r="A3849">
        <v>3848</v>
      </c>
      <c r="B3849">
        <v>42566</v>
      </c>
      <c r="C3849" t="s">
        <v>9</v>
      </c>
      <c r="D3849" t="s">
        <v>3954</v>
      </c>
      <c r="E3849" t="str">
        <f t="shared" si="180"/>
        <v>Surco,Lima,Lima</v>
      </c>
      <c r="F3849" t="s">
        <v>7</v>
      </c>
      <c r="G3849">
        <v>91</v>
      </c>
      <c r="H3849">
        <f>tabla_ventas[[#This Row],[Precio Venta sin IGV]]-(tabla_ventas[[#This Row],[Precio Venta sin IGV]]*0.4)</f>
        <v>17887.199999999997</v>
      </c>
      <c r="I3849">
        <v>29812</v>
      </c>
      <c r="J3849">
        <f t="shared" si="181"/>
        <v>0.18</v>
      </c>
      <c r="K3849">
        <f t="shared" si="182"/>
        <v>35178.160000000003</v>
      </c>
      <c r="L3849" t="s">
        <v>32</v>
      </c>
      <c r="M3849" t="s">
        <v>15</v>
      </c>
    </row>
    <row r="3850" spans="1:13" ht="15" x14ac:dyDescent="0.25">
      <c r="A3850">
        <v>3849</v>
      </c>
      <c r="B3850">
        <v>42566</v>
      </c>
      <c r="C3850" t="s">
        <v>16</v>
      </c>
      <c r="D3850" t="s">
        <v>3955</v>
      </c>
      <c r="E3850" t="str">
        <f t="shared" si="180"/>
        <v>Surco,Lima,Lima</v>
      </c>
      <c r="F3850" t="s">
        <v>7</v>
      </c>
      <c r="G3850">
        <v>36</v>
      </c>
      <c r="H3850">
        <f>tabla_ventas[[#This Row],[Precio Venta sin IGV]]-(tabla_ventas[[#This Row],[Precio Venta sin IGV]]*0.4)</f>
        <v>11766</v>
      </c>
      <c r="I3850">
        <v>19610</v>
      </c>
      <c r="J3850">
        <f t="shared" si="181"/>
        <v>0.18</v>
      </c>
      <c r="K3850">
        <f t="shared" si="182"/>
        <v>23139.8</v>
      </c>
      <c r="L3850" t="s">
        <v>32</v>
      </c>
      <c r="M3850" t="s">
        <v>20</v>
      </c>
    </row>
    <row r="3851" spans="1:13" ht="15" x14ac:dyDescent="0.25">
      <c r="A3851">
        <v>3850</v>
      </c>
      <c r="B3851">
        <v>42566</v>
      </c>
      <c r="C3851" t="s">
        <v>16</v>
      </c>
      <c r="D3851" t="s">
        <v>3956</v>
      </c>
      <c r="E3851" t="str">
        <f t="shared" si="180"/>
        <v>Surco,Lima,Lima</v>
      </c>
      <c r="F3851" t="s">
        <v>7</v>
      </c>
      <c r="G3851">
        <v>108</v>
      </c>
      <c r="H3851">
        <f>tabla_ventas[[#This Row],[Precio Venta sin IGV]]-(tabla_ventas[[#This Row],[Precio Venta sin IGV]]*0.4)</f>
        <v>23792.400000000001</v>
      </c>
      <c r="I3851">
        <v>39654</v>
      </c>
      <c r="J3851">
        <f t="shared" si="181"/>
        <v>0.18</v>
      </c>
      <c r="K3851">
        <f t="shared" si="182"/>
        <v>46791.72</v>
      </c>
      <c r="L3851" t="s">
        <v>32</v>
      </c>
      <c r="M3851" t="s">
        <v>20</v>
      </c>
    </row>
    <row r="3852" spans="1:13" ht="15" x14ac:dyDescent="0.25">
      <c r="A3852">
        <v>3851</v>
      </c>
      <c r="B3852">
        <v>42566</v>
      </c>
      <c r="C3852" t="s">
        <v>16</v>
      </c>
      <c r="D3852" t="s">
        <v>3957</v>
      </c>
      <c r="E3852" t="str">
        <f t="shared" si="180"/>
        <v>Surco,Lima,Lima</v>
      </c>
      <c r="F3852" t="s">
        <v>7</v>
      </c>
      <c r="G3852">
        <v>92</v>
      </c>
      <c r="H3852">
        <f>tabla_ventas[[#This Row],[Precio Venta sin IGV]]-(tabla_ventas[[#This Row],[Precio Venta sin IGV]]*0.4)</f>
        <v>15187.199999999999</v>
      </c>
      <c r="I3852">
        <v>25312</v>
      </c>
      <c r="J3852">
        <f t="shared" si="181"/>
        <v>0.18</v>
      </c>
      <c r="K3852">
        <f t="shared" si="182"/>
        <v>29868.16</v>
      </c>
      <c r="L3852" t="s">
        <v>32</v>
      </c>
      <c r="M3852" t="s">
        <v>20</v>
      </c>
    </row>
    <row r="3853" spans="1:13" ht="15" x14ac:dyDescent="0.25">
      <c r="A3853">
        <v>3852</v>
      </c>
      <c r="B3853">
        <v>42566</v>
      </c>
      <c r="C3853" t="s">
        <v>16</v>
      </c>
      <c r="D3853" t="s">
        <v>3958</v>
      </c>
      <c r="E3853" t="str">
        <f t="shared" si="180"/>
        <v>Surco,Lima,Lima</v>
      </c>
      <c r="F3853" t="s">
        <v>7</v>
      </c>
      <c r="G3853">
        <v>26</v>
      </c>
      <c r="H3853">
        <f>tabla_ventas[[#This Row],[Precio Venta sin IGV]]-(tabla_ventas[[#This Row],[Precio Venta sin IGV]]*0.4)</f>
        <v>21056.400000000001</v>
      </c>
      <c r="I3853">
        <v>35094</v>
      </c>
      <c r="J3853">
        <f t="shared" si="181"/>
        <v>0.18</v>
      </c>
      <c r="K3853">
        <f t="shared" si="182"/>
        <v>41410.92</v>
      </c>
      <c r="L3853" t="s">
        <v>32</v>
      </c>
      <c r="M3853" t="s">
        <v>20</v>
      </c>
    </row>
    <row r="3854" spans="1:13" ht="15" x14ac:dyDescent="0.25">
      <c r="A3854">
        <v>3853</v>
      </c>
      <c r="B3854">
        <v>42566</v>
      </c>
      <c r="C3854" t="s">
        <v>16</v>
      </c>
      <c r="D3854" t="s">
        <v>3959</v>
      </c>
      <c r="E3854" t="str">
        <f t="shared" si="180"/>
        <v>Surco,Lima,Lima</v>
      </c>
      <c r="F3854" t="s">
        <v>7</v>
      </c>
      <c r="G3854">
        <v>14</v>
      </c>
      <c r="H3854">
        <f>tabla_ventas[[#This Row],[Precio Venta sin IGV]]-(tabla_ventas[[#This Row],[Precio Venta sin IGV]]*0.4)</f>
        <v>21477.599999999999</v>
      </c>
      <c r="I3854">
        <v>35796</v>
      </c>
      <c r="J3854">
        <f t="shared" si="181"/>
        <v>0.18</v>
      </c>
      <c r="K3854">
        <f t="shared" si="182"/>
        <v>42239.28</v>
      </c>
      <c r="L3854" t="s">
        <v>32</v>
      </c>
      <c r="M3854" t="s">
        <v>18</v>
      </c>
    </row>
    <row r="3855" spans="1:13" ht="15" x14ac:dyDescent="0.25">
      <c r="A3855">
        <v>3854</v>
      </c>
      <c r="B3855">
        <v>42566</v>
      </c>
      <c r="C3855" t="s">
        <v>16</v>
      </c>
      <c r="D3855" t="s">
        <v>3960</v>
      </c>
      <c r="E3855" t="str">
        <f t="shared" si="180"/>
        <v>Surco,Lima,Lima</v>
      </c>
      <c r="F3855" t="s">
        <v>7</v>
      </c>
      <c r="G3855">
        <v>130</v>
      </c>
      <c r="H3855">
        <f>tabla_ventas[[#This Row],[Precio Venta sin IGV]]-(tabla_ventas[[#This Row],[Precio Venta sin IGV]]*0.4)</f>
        <v>15128.4</v>
      </c>
      <c r="I3855">
        <v>25214</v>
      </c>
      <c r="J3855">
        <f t="shared" si="181"/>
        <v>0.18</v>
      </c>
      <c r="K3855">
        <f t="shared" si="182"/>
        <v>29752.52</v>
      </c>
      <c r="L3855" t="s">
        <v>32</v>
      </c>
      <c r="M3855" t="s">
        <v>18</v>
      </c>
    </row>
    <row r="3856" spans="1:13" ht="15" x14ac:dyDescent="0.25">
      <c r="A3856">
        <v>3855</v>
      </c>
      <c r="B3856">
        <v>42566</v>
      </c>
      <c r="C3856" t="s">
        <v>16</v>
      </c>
      <c r="D3856" t="s">
        <v>3961</v>
      </c>
      <c r="E3856" t="str">
        <f t="shared" si="180"/>
        <v>Surco,Lima,Lima</v>
      </c>
      <c r="F3856" t="s">
        <v>7</v>
      </c>
      <c r="G3856">
        <v>2</v>
      </c>
      <c r="H3856">
        <f>tabla_ventas[[#This Row],[Precio Venta sin IGV]]-(tabla_ventas[[#This Row],[Precio Venta sin IGV]]*0.4)</f>
        <v>15736.199999999999</v>
      </c>
      <c r="I3856">
        <v>26227</v>
      </c>
      <c r="J3856">
        <f t="shared" si="181"/>
        <v>0.18</v>
      </c>
      <c r="K3856">
        <f t="shared" si="182"/>
        <v>30947.86</v>
      </c>
      <c r="L3856" t="s">
        <v>32</v>
      </c>
      <c r="M3856" t="s">
        <v>18</v>
      </c>
    </row>
    <row r="3857" spans="1:13" ht="15" x14ac:dyDescent="0.25">
      <c r="A3857">
        <v>3856</v>
      </c>
      <c r="B3857">
        <v>42566</v>
      </c>
      <c r="C3857" t="s">
        <v>16</v>
      </c>
      <c r="D3857" t="s">
        <v>3962</v>
      </c>
      <c r="E3857" t="str">
        <f t="shared" si="180"/>
        <v>Surco,Lima,Lima</v>
      </c>
      <c r="F3857" t="s">
        <v>7</v>
      </c>
      <c r="G3857">
        <v>13</v>
      </c>
      <c r="H3857">
        <f>tabla_ventas[[#This Row],[Precio Venta sin IGV]]-(tabla_ventas[[#This Row],[Precio Venta sin IGV]]*0.4)</f>
        <v>16109.4</v>
      </c>
      <c r="I3857">
        <v>26849</v>
      </c>
      <c r="J3857">
        <f t="shared" si="181"/>
        <v>0.18</v>
      </c>
      <c r="K3857">
        <f t="shared" si="182"/>
        <v>31681.82</v>
      </c>
      <c r="L3857" t="s">
        <v>32</v>
      </c>
      <c r="M3857" t="s">
        <v>18</v>
      </c>
    </row>
    <row r="3858" spans="1:13" ht="15" x14ac:dyDescent="0.25">
      <c r="A3858">
        <v>3857</v>
      </c>
      <c r="B3858">
        <v>42566</v>
      </c>
      <c r="C3858" t="s">
        <v>27</v>
      </c>
      <c r="D3858" t="s">
        <v>3963</v>
      </c>
      <c r="E3858" t="str">
        <f t="shared" si="180"/>
        <v>Surco,Lima,Lima</v>
      </c>
      <c r="F3858" t="s">
        <v>7</v>
      </c>
      <c r="G3858">
        <v>67</v>
      </c>
      <c r="H3858">
        <f>tabla_ventas[[#This Row],[Precio Venta sin IGV]]-(tabla_ventas[[#This Row],[Precio Venta sin IGV]]*0.4)</f>
        <v>23699.4</v>
      </c>
      <c r="I3858">
        <v>39499</v>
      </c>
      <c r="J3858">
        <f t="shared" si="181"/>
        <v>0.18</v>
      </c>
      <c r="K3858">
        <f t="shared" si="182"/>
        <v>46608.82</v>
      </c>
      <c r="L3858" t="s">
        <v>32</v>
      </c>
      <c r="M3858" t="s">
        <v>26</v>
      </c>
    </row>
    <row r="3859" spans="1:13" ht="15" x14ac:dyDescent="0.25">
      <c r="A3859">
        <v>3858</v>
      </c>
      <c r="B3859">
        <v>42566</v>
      </c>
      <c r="C3859" t="s">
        <v>27</v>
      </c>
      <c r="D3859" t="s">
        <v>3964</v>
      </c>
      <c r="E3859" t="str">
        <f t="shared" si="180"/>
        <v>Surco,Lima,Lima</v>
      </c>
      <c r="F3859" t="s">
        <v>7</v>
      </c>
      <c r="G3859">
        <v>80</v>
      </c>
      <c r="H3859">
        <f>tabla_ventas[[#This Row],[Precio Venta sin IGV]]-(tabla_ventas[[#This Row],[Precio Venta sin IGV]]*0.4)</f>
        <v>13751.4</v>
      </c>
      <c r="I3859">
        <v>22919</v>
      </c>
      <c r="J3859">
        <f t="shared" si="181"/>
        <v>0.18</v>
      </c>
      <c r="K3859">
        <f t="shared" si="182"/>
        <v>27044.42</v>
      </c>
      <c r="L3859" t="s">
        <v>32</v>
      </c>
      <c r="M3859" t="s">
        <v>26</v>
      </c>
    </row>
    <row r="3860" spans="1:13" ht="15" x14ac:dyDescent="0.25">
      <c r="A3860">
        <v>3859</v>
      </c>
      <c r="B3860">
        <v>42566</v>
      </c>
      <c r="C3860" t="s">
        <v>27</v>
      </c>
      <c r="D3860" t="s">
        <v>3965</v>
      </c>
      <c r="E3860" t="str">
        <f t="shared" si="180"/>
        <v>Surco,Lima,Lima</v>
      </c>
      <c r="F3860" t="s">
        <v>7</v>
      </c>
      <c r="G3860">
        <v>50</v>
      </c>
      <c r="H3860">
        <f>tabla_ventas[[#This Row],[Precio Venta sin IGV]]-(tabla_ventas[[#This Row],[Precio Venta sin IGV]]*0.4)</f>
        <v>15286.199999999999</v>
      </c>
      <c r="I3860">
        <v>25477</v>
      </c>
      <c r="J3860">
        <f t="shared" si="181"/>
        <v>0.18</v>
      </c>
      <c r="K3860">
        <f t="shared" si="182"/>
        <v>30062.86</v>
      </c>
      <c r="L3860" t="s">
        <v>32</v>
      </c>
      <c r="M3860" t="s">
        <v>26</v>
      </c>
    </row>
    <row r="3861" spans="1:13" ht="15" x14ac:dyDescent="0.25">
      <c r="A3861">
        <v>3860</v>
      </c>
      <c r="B3861">
        <v>42566</v>
      </c>
      <c r="C3861" t="s">
        <v>27</v>
      </c>
      <c r="D3861" t="s">
        <v>3966</v>
      </c>
      <c r="E3861" t="str">
        <f t="shared" si="180"/>
        <v>Surco,Lima,Lima</v>
      </c>
      <c r="F3861" t="s">
        <v>7</v>
      </c>
      <c r="G3861">
        <v>84</v>
      </c>
      <c r="H3861">
        <f>tabla_ventas[[#This Row],[Precio Venta sin IGV]]-(tabla_ventas[[#This Row],[Precio Venta sin IGV]]*0.4)</f>
        <v>20022.599999999999</v>
      </c>
      <c r="I3861">
        <v>33371</v>
      </c>
      <c r="J3861">
        <f t="shared" si="181"/>
        <v>0.18</v>
      </c>
      <c r="K3861">
        <f t="shared" si="182"/>
        <v>39377.78</v>
      </c>
      <c r="L3861" t="s">
        <v>32</v>
      </c>
      <c r="M3861" t="s">
        <v>26</v>
      </c>
    </row>
    <row r="3862" spans="1:13" ht="15" x14ac:dyDescent="0.25">
      <c r="A3862">
        <v>3861</v>
      </c>
      <c r="B3862">
        <v>42566</v>
      </c>
      <c r="C3862" t="s">
        <v>19</v>
      </c>
      <c r="D3862" t="s">
        <v>3967</v>
      </c>
      <c r="E3862" t="str">
        <f t="shared" si="180"/>
        <v>Surco,Lima,Lima</v>
      </c>
      <c r="F3862" t="s">
        <v>7</v>
      </c>
      <c r="G3862">
        <v>144</v>
      </c>
      <c r="H3862">
        <f>tabla_ventas[[#This Row],[Precio Venta sin IGV]]-(tabla_ventas[[#This Row],[Precio Venta sin IGV]]*0.4)</f>
        <v>14239.8</v>
      </c>
      <c r="I3862">
        <v>23733</v>
      </c>
      <c r="J3862">
        <f t="shared" si="181"/>
        <v>0.18</v>
      </c>
      <c r="K3862">
        <f t="shared" si="182"/>
        <v>28004.94</v>
      </c>
      <c r="L3862" t="s">
        <v>32</v>
      </c>
      <c r="M3862" t="s">
        <v>26</v>
      </c>
    </row>
    <row r="3863" spans="1:13" ht="15" x14ac:dyDescent="0.25">
      <c r="A3863">
        <v>3862</v>
      </c>
      <c r="B3863">
        <v>42566</v>
      </c>
      <c r="C3863" t="s">
        <v>19</v>
      </c>
      <c r="D3863" t="s">
        <v>3968</v>
      </c>
      <c r="E3863" t="str">
        <f t="shared" si="180"/>
        <v>Surco,Lima,Lima</v>
      </c>
      <c r="F3863" t="s">
        <v>7</v>
      </c>
      <c r="G3863">
        <v>88</v>
      </c>
      <c r="H3863">
        <f>tabla_ventas[[#This Row],[Precio Venta sin IGV]]-(tabla_ventas[[#This Row],[Precio Venta sin IGV]]*0.4)</f>
        <v>14962.8</v>
      </c>
      <c r="I3863">
        <v>24938</v>
      </c>
      <c r="J3863">
        <f t="shared" si="181"/>
        <v>0.18</v>
      </c>
      <c r="K3863">
        <f t="shared" si="182"/>
        <v>29426.84</v>
      </c>
      <c r="L3863" t="s">
        <v>32</v>
      </c>
      <c r="M3863" t="s">
        <v>26</v>
      </c>
    </row>
    <row r="3864" spans="1:13" ht="15" x14ac:dyDescent="0.25">
      <c r="A3864">
        <v>3863</v>
      </c>
      <c r="B3864">
        <v>42566</v>
      </c>
      <c r="C3864" t="s">
        <v>19</v>
      </c>
      <c r="D3864" t="s">
        <v>3969</v>
      </c>
      <c r="E3864" t="str">
        <f t="shared" si="180"/>
        <v>Surco,Lima,Lima</v>
      </c>
      <c r="F3864" t="s">
        <v>7</v>
      </c>
      <c r="G3864">
        <v>11</v>
      </c>
      <c r="H3864">
        <f>tabla_ventas[[#This Row],[Precio Venta sin IGV]]-(tabla_ventas[[#This Row],[Precio Venta sin IGV]]*0.4)</f>
        <v>23517.599999999999</v>
      </c>
      <c r="I3864">
        <v>39196</v>
      </c>
      <c r="J3864">
        <f t="shared" si="181"/>
        <v>0.18</v>
      </c>
      <c r="K3864">
        <f t="shared" si="182"/>
        <v>46251.28</v>
      </c>
      <c r="L3864" t="s">
        <v>32</v>
      </c>
      <c r="M3864" t="s">
        <v>26</v>
      </c>
    </row>
    <row r="3865" spans="1:13" ht="15" x14ac:dyDescent="0.25">
      <c r="A3865">
        <v>3864</v>
      </c>
      <c r="B3865">
        <v>42566</v>
      </c>
      <c r="C3865" t="s">
        <v>19</v>
      </c>
      <c r="D3865" t="s">
        <v>3970</v>
      </c>
      <c r="E3865" t="str">
        <f t="shared" si="180"/>
        <v>Surco,Lima,Lima</v>
      </c>
      <c r="F3865" t="s">
        <v>7</v>
      </c>
      <c r="G3865">
        <v>97</v>
      </c>
      <c r="H3865">
        <f>tabla_ventas[[#This Row],[Precio Venta sin IGV]]-(tabla_ventas[[#This Row],[Precio Venta sin IGV]]*0.4)</f>
        <v>15018</v>
      </c>
      <c r="I3865">
        <v>25030</v>
      </c>
      <c r="J3865">
        <f t="shared" si="181"/>
        <v>0.18</v>
      </c>
      <c r="K3865">
        <f t="shared" si="182"/>
        <v>29535.4</v>
      </c>
      <c r="L3865" t="s">
        <v>32</v>
      </c>
      <c r="M3865" t="s">
        <v>26</v>
      </c>
    </row>
    <row r="3866" spans="1:13" ht="15" x14ac:dyDescent="0.25">
      <c r="A3866">
        <v>3865</v>
      </c>
      <c r="B3866">
        <v>42566</v>
      </c>
      <c r="C3866" t="s">
        <v>24</v>
      </c>
      <c r="D3866" t="s">
        <v>3971</v>
      </c>
      <c r="E3866" t="str">
        <f t="shared" si="180"/>
        <v>Surco,Lima,Lima</v>
      </c>
      <c r="F3866" t="s">
        <v>12</v>
      </c>
      <c r="G3866">
        <v>78</v>
      </c>
      <c r="H3866">
        <f>tabla_ventas[[#This Row],[Precio Venta sin IGV]]-(tabla_ventas[[#This Row],[Precio Venta sin IGV]]*0.4)</f>
        <v>17907.599999999999</v>
      </c>
      <c r="I3866">
        <v>29846</v>
      </c>
      <c r="J3866">
        <f t="shared" si="181"/>
        <v>0.18</v>
      </c>
      <c r="K3866">
        <f t="shared" si="182"/>
        <v>35218.28</v>
      </c>
      <c r="L3866" t="s">
        <v>32</v>
      </c>
      <c r="M3866" t="s">
        <v>18</v>
      </c>
    </row>
    <row r="3867" spans="1:13" ht="15" x14ac:dyDescent="0.25">
      <c r="A3867">
        <v>3866</v>
      </c>
      <c r="B3867">
        <v>42566</v>
      </c>
      <c r="C3867" t="s">
        <v>24</v>
      </c>
      <c r="D3867" t="s">
        <v>3972</v>
      </c>
      <c r="E3867" t="str">
        <f t="shared" si="180"/>
        <v>Surco,Lima,Lima</v>
      </c>
      <c r="F3867" t="s">
        <v>12</v>
      </c>
      <c r="G3867">
        <v>77</v>
      </c>
      <c r="H3867">
        <f>tabla_ventas[[#This Row],[Precio Venta sin IGV]]-(tabla_ventas[[#This Row],[Precio Venta sin IGV]]*0.4)</f>
        <v>15712.8</v>
      </c>
      <c r="I3867">
        <v>26188</v>
      </c>
      <c r="J3867">
        <f t="shared" si="181"/>
        <v>0.18</v>
      </c>
      <c r="K3867">
        <f t="shared" si="182"/>
        <v>30901.84</v>
      </c>
      <c r="L3867" t="s">
        <v>32</v>
      </c>
      <c r="M3867" t="s">
        <v>18</v>
      </c>
    </row>
    <row r="3868" spans="1:13" ht="15" x14ac:dyDescent="0.25">
      <c r="A3868">
        <v>3867</v>
      </c>
      <c r="B3868">
        <v>42566</v>
      </c>
      <c r="C3868" t="s">
        <v>24</v>
      </c>
      <c r="D3868" t="s">
        <v>3973</v>
      </c>
      <c r="E3868" t="str">
        <f t="shared" si="180"/>
        <v>Surco,Lima,Lima</v>
      </c>
      <c r="F3868" t="s">
        <v>12</v>
      </c>
      <c r="G3868">
        <v>149</v>
      </c>
      <c r="H3868">
        <f>tabla_ventas[[#This Row],[Precio Venta sin IGV]]-(tabla_ventas[[#This Row],[Precio Venta sin IGV]]*0.4)</f>
        <v>13127.4</v>
      </c>
      <c r="I3868">
        <v>21879</v>
      </c>
      <c r="J3868">
        <f t="shared" si="181"/>
        <v>0.18</v>
      </c>
      <c r="K3868">
        <f t="shared" si="182"/>
        <v>25817.22</v>
      </c>
      <c r="L3868" t="s">
        <v>32</v>
      </c>
      <c r="M3868" t="s">
        <v>18</v>
      </c>
    </row>
    <row r="3869" spans="1:13" ht="15" x14ac:dyDescent="0.25">
      <c r="A3869">
        <v>3868</v>
      </c>
      <c r="B3869">
        <v>42566</v>
      </c>
      <c r="C3869" t="s">
        <v>24</v>
      </c>
      <c r="D3869" t="s">
        <v>3974</v>
      </c>
      <c r="E3869" t="str">
        <f t="shared" si="180"/>
        <v>Surco,Lima,Lima</v>
      </c>
      <c r="F3869" t="s">
        <v>12</v>
      </c>
      <c r="G3869">
        <v>80</v>
      </c>
      <c r="H3869">
        <f>tabla_ventas[[#This Row],[Precio Venta sin IGV]]-(tabla_ventas[[#This Row],[Precio Venta sin IGV]]*0.4)</f>
        <v>15730.199999999999</v>
      </c>
      <c r="I3869">
        <v>26217</v>
      </c>
      <c r="J3869">
        <f t="shared" si="181"/>
        <v>0.18</v>
      </c>
      <c r="K3869">
        <f t="shared" si="182"/>
        <v>30936.059999999998</v>
      </c>
      <c r="L3869" t="s">
        <v>32</v>
      </c>
      <c r="M3869" t="s">
        <v>18</v>
      </c>
    </row>
    <row r="3870" spans="1:13" ht="15" x14ac:dyDescent="0.25">
      <c r="A3870">
        <v>3869</v>
      </c>
      <c r="B3870">
        <v>42565</v>
      </c>
      <c r="C3870" t="s">
        <v>6</v>
      </c>
      <c r="D3870" t="s">
        <v>3975</v>
      </c>
      <c r="E3870" t="str">
        <f t="shared" si="180"/>
        <v>Surco,Lima,Lima</v>
      </c>
      <c r="F3870" t="s">
        <v>7</v>
      </c>
      <c r="G3870">
        <v>127</v>
      </c>
      <c r="H3870">
        <f>tabla_ventas[[#This Row],[Precio Venta sin IGV]]-(tabla_ventas[[#This Row],[Precio Venta sin IGV]]*0.4)</f>
        <v>22086</v>
      </c>
      <c r="I3870">
        <v>36810</v>
      </c>
      <c r="J3870">
        <f t="shared" si="181"/>
        <v>0.18</v>
      </c>
      <c r="K3870">
        <f t="shared" si="182"/>
        <v>43435.8</v>
      </c>
      <c r="L3870" t="s">
        <v>32</v>
      </c>
      <c r="M3870" t="s">
        <v>26</v>
      </c>
    </row>
    <row r="3871" spans="1:13" ht="15" x14ac:dyDescent="0.25">
      <c r="A3871">
        <v>3870</v>
      </c>
      <c r="B3871">
        <v>42565</v>
      </c>
      <c r="C3871" t="s">
        <v>6</v>
      </c>
      <c r="D3871" t="s">
        <v>3976</v>
      </c>
      <c r="E3871" t="str">
        <f t="shared" si="180"/>
        <v>Surco,Lima,Lima</v>
      </c>
      <c r="F3871" t="s">
        <v>7</v>
      </c>
      <c r="G3871">
        <v>37</v>
      </c>
      <c r="H3871">
        <f>tabla_ventas[[#This Row],[Precio Venta sin IGV]]-(tabla_ventas[[#This Row],[Precio Venta sin IGV]]*0.4)</f>
        <v>23582.400000000001</v>
      </c>
      <c r="I3871">
        <v>39304</v>
      </c>
      <c r="J3871">
        <f t="shared" si="181"/>
        <v>0.18</v>
      </c>
      <c r="K3871">
        <f t="shared" si="182"/>
        <v>46378.720000000001</v>
      </c>
      <c r="L3871" t="s">
        <v>32</v>
      </c>
      <c r="M3871" t="s">
        <v>26</v>
      </c>
    </row>
    <row r="3872" spans="1:13" ht="15" x14ac:dyDescent="0.25">
      <c r="A3872">
        <v>3871</v>
      </c>
      <c r="B3872">
        <v>42565</v>
      </c>
      <c r="C3872" t="s">
        <v>6</v>
      </c>
      <c r="D3872" t="s">
        <v>3977</v>
      </c>
      <c r="E3872" t="str">
        <f t="shared" si="180"/>
        <v>Surco,Lima,Lima</v>
      </c>
      <c r="F3872" t="s">
        <v>7</v>
      </c>
      <c r="G3872">
        <v>36</v>
      </c>
      <c r="H3872">
        <f>tabla_ventas[[#This Row],[Precio Venta sin IGV]]-(tabla_ventas[[#This Row],[Precio Venta sin IGV]]*0.4)</f>
        <v>14317.199999999999</v>
      </c>
      <c r="I3872">
        <v>23862</v>
      </c>
      <c r="J3872">
        <f t="shared" si="181"/>
        <v>0.18</v>
      </c>
      <c r="K3872">
        <f t="shared" si="182"/>
        <v>28157.16</v>
      </c>
      <c r="L3872" t="s">
        <v>32</v>
      </c>
      <c r="M3872" t="s">
        <v>26</v>
      </c>
    </row>
    <row r="3873" spans="1:13" ht="15" x14ac:dyDescent="0.25">
      <c r="A3873">
        <v>3872</v>
      </c>
      <c r="B3873">
        <v>42565</v>
      </c>
      <c r="C3873" t="s">
        <v>6</v>
      </c>
      <c r="D3873" t="s">
        <v>3978</v>
      </c>
      <c r="E3873" t="str">
        <f t="shared" si="180"/>
        <v>Surco,Lima,Lima</v>
      </c>
      <c r="F3873" t="s">
        <v>7</v>
      </c>
      <c r="G3873">
        <v>71</v>
      </c>
      <c r="H3873">
        <f>tabla_ventas[[#This Row],[Precio Venta sin IGV]]-(tabla_ventas[[#This Row],[Precio Venta sin IGV]]*0.4)</f>
        <v>23853</v>
      </c>
      <c r="I3873">
        <v>39755</v>
      </c>
      <c r="J3873">
        <f t="shared" si="181"/>
        <v>0.18</v>
      </c>
      <c r="K3873">
        <f t="shared" si="182"/>
        <v>46910.9</v>
      </c>
      <c r="L3873" t="s">
        <v>32</v>
      </c>
      <c r="M3873" t="s">
        <v>26</v>
      </c>
    </row>
    <row r="3874" spans="1:13" ht="15" x14ac:dyDescent="0.25">
      <c r="A3874">
        <v>3873</v>
      </c>
      <c r="B3874">
        <v>42565</v>
      </c>
      <c r="C3874" t="s">
        <v>6</v>
      </c>
      <c r="D3874" t="s">
        <v>3979</v>
      </c>
      <c r="E3874" t="str">
        <f t="shared" si="180"/>
        <v>Surco,Lima,Lima</v>
      </c>
      <c r="F3874" t="s">
        <v>7</v>
      </c>
      <c r="G3874">
        <v>8</v>
      </c>
      <c r="H3874">
        <f>tabla_ventas[[#This Row],[Precio Venta sin IGV]]-(tabla_ventas[[#This Row],[Precio Venta sin IGV]]*0.4)</f>
        <v>21277.199999999997</v>
      </c>
      <c r="I3874">
        <v>35462</v>
      </c>
      <c r="J3874">
        <f t="shared" si="181"/>
        <v>0.18</v>
      </c>
      <c r="K3874">
        <f t="shared" si="182"/>
        <v>41845.160000000003</v>
      </c>
      <c r="L3874" t="s">
        <v>32</v>
      </c>
      <c r="M3874" t="s">
        <v>26</v>
      </c>
    </row>
    <row r="3875" spans="1:13" ht="15" x14ac:dyDescent="0.25">
      <c r="A3875">
        <v>3874</v>
      </c>
      <c r="B3875">
        <v>42565</v>
      </c>
      <c r="C3875" t="s">
        <v>6</v>
      </c>
      <c r="D3875" t="s">
        <v>3980</v>
      </c>
      <c r="E3875" t="str">
        <f t="shared" si="180"/>
        <v>Surco,Lima,Lima</v>
      </c>
      <c r="F3875" t="s">
        <v>7</v>
      </c>
      <c r="G3875">
        <v>54</v>
      </c>
      <c r="H3875">
        <f>tabla_ventas[[#This Row],[Precio Venta sin IGV]]-(tabla_ventas[[#This Row],[Precio Venta sin IGV]]*0.4)</f>
        <v>20493</v>
      </c>
      <c r="I3875">
        <v>34155</v>
      </c>
      <c r="J3875">
        <f t="shared" si="181"/>
        <v>0.18</v>
      </c>
      <c r="K3875">
        <f t="shared" si="182"/>
        <v>40302.9</v>
      </c>
      <c r="L3875" t="s">
        <v>32</v>
      </c>
      <c r="M3875" t="s">
        <v>26</v>
      </c>
    </row>
    <row r="3876" spans="1:13" ht="15" x14ac:dyDescent="0.25">
      <c r="A3876">
        <v>3875</v>
      </c>
      <c r="B3876">
        <v>42565</v>
      </c>
      <c r="C3876" t="s">
        <v>6</v>
      </c>
      <c r="D3876" t="s">
        <v>3981</v>
      </c>
      <c r="E3876" t="str">
        <f t="shared" si="180"/>
        <v>Surco,Lima,Lima</v>
      </c>
      <c r="F3876" t="s">
        <v>7</v>
      </c>
      <c r="G3876">
        <v>136</v>
      </c>
      <c r="H3876">
        <f>tabla_ventas[[#This Row],[Precio Venta sin IGV]]-(tabla_ventas[[#This Row],[Precio Venta sin IGV]]*0.4)</f>
        <v>20641.8</v>
      </c>
      <c r="I3876">
        <v>34403</v>
      </c>
      <c r="J3876">
        <f t="shared" si="181"/>
        <v>0.18</v>
      </c>
      <c r="K3876">
        <f t="shared" si="182"/>
        <v>40595.54</v>
      </c>
      <c r="L3876" t="s">
        <v>32</v>
      </c>
      <c r="M3876" t="s">
        <v>26</v>
      </c>
    </row>
    <row r="3877" spans="1:13" ht="15" x14ac:dyDescent="0.25">
      <c r="A3877">
        <v>3876</v>
      </c>
      <c r="B3877">
        <v>42565</v>
      </c>
      <c r="C3877" t="s">
        <v>6</v>
      </c>
      <c r="D3877" t="s">
        <v>3982</v>
      </c>
      <c r="E3877" t="str">
        <f t="shared" si="180"/>
        <v>Surco,Lima,Lima</v>
      </c>
      <c r="F3877" t="s">
        <v>7</v>
      </c>
      <c r="G3877">
        <v>13</v>
      </c>
      <c r="H3877">
        <f>tabla_ventas[[#This Row],[Precio Venta sin IGV]]-(tabla_ventas[[#This Row],[Precio Venta sin IGV]]*0.4)</f>
        <v>23505</v>
      </c>
      <c r="I3877">
        <v>39175</v>
      </c>
      <c r="J3877">
        <f t="shared" si="181"/>
        <v>0.18</v>
      </c>
      <c r="K3877">
        <f t="shared" si="182"/>
        <v>46226.5</v>
      </c>
      <c r="L3877" t="s">
        <v>32</v>
      </c>
      <c r="M3877" t="s">
        <v>26</v>
      </c>
    </row>
    <row r="3878" spans="1:13" ht="15" x14ac:dyDescent="0.25">
      <c r="A3878">
        <v>3877</v>
      </c>
      <c r="B3878">
        <v>42565</v>
      </c>
      <c r="C3878" t="s">
        <v>11</v>
      </c>
      <c r="D3878" t="s">
        <v>3983</v>
      </c>
      <c r="E3878" t="str">
        <f t="shared" si="180"/>
        <v>Surco,Lima,Lima</v>
      </c>
      <c r="F3878" t="s">
        <v>7</v>
      </c>
      <c r="G3878">
        <v>99</v>
      </c>
      <c r="H3878">
        <f>tabla_ventas[[#This Row],[Precio Venta sin IGV]]-(tabla_ventas[[#This Row],[Precio Venta sin IGV]]*0.4)</f>
        <v>17329.199999999997</v>
      </c>
      <c r="I3878">
        <v>28882</v>
      </c>
      <c r="J3878">
        <f t="shared" si="181"/>
        <v>0.18</v>
      </c>
      <c r="K3878">
        <f t="shared" si="182"/>
        <v>34080.76</v>
      </c>
      <c r="L3878" t="s">
        <v>32</v>
      </c>
      <c r="M3878" t="s">
        <v>18</v>
      </c>
    </row>
    <row r="3879" spans="1:13" ht="15" x14ac:dyDescent="0.25">
      <c r="A3879">
        <v>3878</v>
      </c>
      <c r="B3879">
        <v>42565</v>
      </c>
      <c r="C3879" t="s">
        <v>11</v>
      </c>
      <c r="D3879" t="s">
        <v>3984</v>
      </c>
      <c r="E3879" t="str">
        <f t="shared" si="180"/>
        <v>Surco,Lima,Lima</v>
      </c>
      <c r="F3879" t="s">
        <v>7</v>
      </c>
      <c r="G3879">
        <v>117</v>
      </c>
      <c r="H3879">
        <f>tabla_ventas[[#This Row],[Precio Venta sin IGV]]-(tabla_ventas[[#This Row],[Precio Venta sin IGV]]*0.4)</f>
        <v>20363.400000000001</v>
      </c>
      <c r="I3879">
        <v>33939</v>
      </c>
      <c r="J3879">
        <f t="shared" si="181"/>
        <v>0.18</v>
      </c>
      <c r="K3879">
        <f t="shared" si="182"/>
        <v>40048.019999999997</v>
      </c>
      <c r="L3879" t="s">
        <v>32</v>
      </c>
      <c r="M3879" t="s">
        <v>18</v>
      </c>
    </row>
    <row r="3880" spans="1:13" ht="15" x14ac:dyDescent="0.25">
      <c r="A3880">
        <v>3879</v>
      </c>
      <c r="B3880">
        <v>42565</v>
      </c>
      <c r="C3880" t="s">
        <v>11</v>
      </c>
      <c r="D3880" t="s">
        <v>3985</v>
      </c>
      <c r="E3880" t="str">
        <f t="shared" si="180"/>
        <v>Surco,Lima,Lima</v>
      </c>
      <c r="F3880" t="s">
        <v>7</v>
      </c>
      <c r="G3880">
        <v>112</v>
      </c>
      <c r="H3880">
        <f>tabla_ventas[[#This Row],[Precio Venta sin IGV]]-(tabla_ventas[[#This Row],[Precio Venta sin IGV]]*0.4)</f>
        <v>16690.199999999997</v>
      </c>
      <c r="I3880">
        <v>27817</v>
      </c>
      <c r="J3880">
        <f t="shared" si="181"/>
        <v>0.18</v>
      </c>
      <c r="K3880">
        <f t="shared" si="182"/>
        <v>32824.06</v>
      </c>
      <c r="L3880" t="s">
        <v>32</v>
      </c>
      <c r="M3880" t="s">
        <v>18</v>
      </c>
    </row>
    <row r="3881" spans="1:13" ht="15" x14ac:dyDescent="0.25">
      <c r="A3881">
        <v>3880</v>
      </c>
      <c r="B3881">
        <v>42565</v>
      </c>
      <c r="C3881" t="s">
        <v>11</v>
      </c>
      <c r="D3881" t="s">
        <v>3986</v>
      </c>
      <c r="E3881" t="str">
        <f t="shared" si="180"/>
        <v>Surco,Lima,Lima</v>
      </c>
      <c r="F3881" t="s">
        <v>7</v>
      </c>
      <c r="G3881">
        <v>126</v>
      </c>
      <c r="H3881">
        <f>tabla_ventas[[#This Row],[Precio Venta sin IGV]]-(tabla_ventas[[#This Row],[Precio Venta sin IGV]]*0.4)</f>
        <v>16539.599999999999</v>
      </c>
      <c r="I3881">
        <v>27566</v>
      </c>
      <c r="J3881">
        <f t="shared" si="181"/>
        <v>0.18</v>
      </c>
      <c r="K3881">
        <f t="shared" si="182"/>
        <v>32527.88</v>
      </c>
      <c r="L3881" t="s">
        <v>32</v>
      </c>
      <c r="M3881" t="s">
        <v>18</v>
      </c>
    </row>
    <row r="3882" spans="1:13" ht="15" x14ac:dyDescent="0.25">
      <c r="A3882">
        <v>3881</v>
      </c>
      <c r="B3882">
        <v>42565</v>
      </c>
      <c r="C3882" t="s">
        <v>11</v>
      </c>
      <c r="D3882" t="s">
        <v>3987</v>
      </c>
      <c r="E3882" t="str">
        <f t="shared" si="180"/>
        <v>Surco,Lima,Lima</v>
      </c>
      <c r="F3882" t="s">
        <v>12</v>
      </c>
      <c r="G3882">
        <v>156</v>
      </c>
      <c r="H3882">
        <f>tabla_ventas[[#This Row],[Precio Venta sin IGV]]-(tabla_ventas[[#This Row],[Precio Venta sin IGV]]*0.4)</f>
        <v>22009.8</v>
      </c>
      <c r="I3882">
        <v>36683</v>
      </c>
      <c r="J3882">
        <f t="shared" si="181"/>
        <v>0.18</v>
      </c>
      <c r="K3882">
        <f t="shared" si="182"/>
        <v>43285.94</v>
      </c>
      <c r="L3882" t="s">
        <v>32</v>
      </c>
      <c r="M3882" t="s">
        <v>25</v>
      </c>
    </row>
    <row r="3883" spans="1:13" ht="15" x14ac:dyDescent="0.25">
      <c r="A3883">
        <v>3882</v>
      </c>
      <c r="B3883">
        <v>42565</v>
      </c>
      <c r="C3883" t="s">
        <v>11</v>
      </c>
      <c r="D3883" t="s">
        <v>3988</v>
      </c>
      <c r="E3883" t="str">
        <f t="shared" si="180"/>
        <v>Surco,Lima,Lima</v>
      </c>
      <c r="F3883" t="s">
        <v>12</v>
      </c>
      <c r="G3883">
        <v>63</v>
      </c>
      <c r="H3883">
        <f>tabla_ventas[[#This Row],[Precio Venta sin IGV]]-(tabla_ventas[[#This Row],[Precio Venta sin IGV]]*0.4)</f>
        <v>22899</v>
      </c>
      <c r="I3883">
        <v>38165</v>
      </c>
      <c r="J3883">
        <f t="shared" si="181"/>
        <v>0.18</v>
      </c>
      <c r="K3883">
        <f t="shared" si="182"/>
        <v>45034.7</v>
      </c>
      <c r="L3883" t="s">
        <v>32</v>
      </c>
      <c r="M3883" t="s">
        <v>25</v>
      </c>
    </row>
    <row r="3884" spans="1:13" ht="15" x14ac:dyDescent="0.25">
      <c r="A3884">
        <v>3883</v>
      </c>
      <c r="B3884">
        <v>42565</v>
      </c>
      <c r="C3884" t="s">
        <v>11</v>
      </c>
      <c r="D3884" t="s">
        <v>3989</v>
      </c>
      <c r="E3884" t="str">
        <f t="shared" si="180"/>
        <v>Surco,Lima,Lima</v>
      </c>
      <c r="F3884" t="s">
        <v>12</v>
      </c>
      <c r="G3884">
        <v>43</v>
      </c>
      <c r="H3884">
        <f>tabla_ventas[[#This Row],[Precio Venta sin IGV]]-(tabla_ventas[[#This Row],[Precio Venta sin IGV]]*0.4)</f>
        <v>23363.4</v>
      </c>
      <c r="I3884">
        <v>38939</v>
      </c>
      <c r="J3884">
        <f t="shared" si="181"/>
        <v>0.18</v>
      </c>
      <c r="K3884">
        <f t="shared" si="182"/>
        <v>45948.02</v>
      </c>
      <c r="L3884" t="s">
        <v>32</v>
      </c>
      <c r="M3884" t="s">
        <v>25</v>
      </c>
    </row>
    <row r="3885" spans="1:13" ht="15" x14ac:dyDescent="0.25">
      <c r="A3885">
        <v>3884</v>
      </c>
      <c r="B3885">
        <v>42565</v>
      </c>
      <c r="C3885" t="s">
        <v>11</v>
      </c>
      <c r="D3885" t="s">
        <v>3990</v>
      </c>
      <c r="E3885" t="str">
        <f t="shared" si="180"/>
        <v>Surco,Lima,Lima</v>
      </c>
      <c r="F3885" t="s">
        <v>12</v>
      </c>
      <c r="G3885">
        <v>165</v>
      </c>
      <c r="H3885">
        <f>tabla_ventas[[#This Row],[Precio Venta sin IGV]]-(tabla_ventas[[#This Row],[Precio Venta sin IGV]]*0.4)</f>
        <v>20781.599999999999</v>
      </c>
      <c r="I3885">
        <v>34636</v>
      </c>
      <c r="J3885">
        <f t="shared" si="181"/>
        <v>0.18</v>
      </c>
      <c r="K3885">
        <f t="shared" si="182"/>
        <v>40870.479999999996</v>
      </c>
      <c r="L3885" t="s">
        <v>32</v>
      </c>
      <c r="M3885" t="s">
        <v>25</v>
      </c>
    </row>
    <row r="3886" spans="1:13" ht="15" x14ac:dyDescent="0.25">
      <c r="A3886">
        <v>3885</v>
      </c>
      <c r="B3886">
        <v>42565</v>
      </c>
      <c r="C3886" t="s">
        <v>11</v>
      </c>
      <c r="D3886" t="s">
        <v>3991</v>
      </c>
      <c r="E3886" t="str">
        <f t="shared" si="180"/>
        <v>Surco,Lima,Lima</v>
      </c>
      <c r="F3886" t="s">
        <v>7</v>
      </c>
      <c r="G3886">
        <v>166</v>
      </c>
      <c r="H3886">
        <f>tabla_ventas[[#This Row],[Precio Venta sin IGV]]-(tabla_ventas[[#This Row],[Precio Venta sin IGV]]*0.4)</f>
        <v>13835.4</v>
      </c>
      <c r="I3886">
        <v>23059</v>
      </c>
      <c r="J3886">
        <f t="shared" si="181"/>
        <v>0.18</v>
      </c>
      <c r="K3886">
        <f t="shared" si="182"/>
        <v>27209.62</v>
      </c>
      <c r="L3886" t="s">
        <v>32</v>
      </c>
      <c r="M3886" t="s">
        <v>15</v>
      </c>
    </row>
    <row r="3887" spans="1:13" ht="15" x14ac:dyDescent="0.25">
      <c r="A3887">
        <v>3886</v>
      </c>
      <c r="B3887">
        <v>42565</v>
      </c>
      <c r="C3887" t="s">
        <v>11</v>
      </c>
      <c r="D3887" t="s">
        <v>3992</v>
      </c>
      <c r="E3887" t="str">
        <f t="shared" si="180"/>
        <v>Surco,Lima,Lima</v>
      </c>
      <c r="F3887" t="s">
        <v>7</v>
      </c>
      <c r="G3887">
        <v>175</v>
      </c>
      <c r="H3887">
        <f>tabla_ventas[[#This Row],[Precio Venta sin IGV]]-(tabla_ventas[[#This Row],[Precio Venta sin IGV]]*0.4)</f>
        <v>11901.599999999999</v>
      </c>
      <c r="I3887">
        <v>19836</v>
      </c>
      <c r="J3887">
        <f t="shared" si="181"/>
        <v>0.18</v>
      </c>
      <c r="K3887">
        <f t="shared" si="182"/>
        <v>23406.48</v>
      </c>
      <c r="L3887" t="s">
        <v>32</v>
      </c>
      <c r="M3887" t="s">
        <v>15</v>
      </c>
    </row>
    <row r="3888" spans="1:13" ht="15" x14ac:dyDescent="0.25">
      <c r="A3888">
        <v>3887</v>
      </c>
      <c r="B3888">
        <v>42565</v>
      </c>
      <c r="C3888" t="s">
        <v>11</v>
      </c>
      <c r="D3888" t="s">
        <v>3993</v>
      </c>
      <c r="E3888" t="str">
        <f t="shared" si="180"/>
        <v>Surco,Lima,Lima</v>
      </c>
      <c r="F3888" t="s">
        <v>7</v>
      </c>
      <c r="G3888">
        <v>163</v>
      </c>
      <c r="H3888">
        <f>tabla_ventas[[#This Row],[Precio Venta sin IGV]]-(tabla_ventas[[#This Row],[Precio Venta sin IGV]]*0.4)</f>
        <v>23479.199999999997</v>
      </c>
      <c r="I3888">
        <v>39132</v>
      </c>
      <c r="J3888">
        <f t="shared" si="181"/>
        <v>0.18</v>
      </c>
      <c r="K3888">
        <f t="shared" si="182"/>
        <v>46175.76</v>
      </c>
      <c r="L3888" t="s">
        <v>32</v>
      </c>
      <c r="M3888" t="s">
        <v>15</v>
      </c>
    </row>
    <row r="3889" spans="1:13" ht="15" x14ac:dyDescent="0.25">
      <c r="A3889">
        <v>3888</v>
      </c>
      <c r="B3889">
        <v>42565</v>
      </c>
      <c r="C3889" t="s">
        <v>11</v>
      </c>
      <c r="D3889" t="s">
        <v>3994</v>
      </c>
      <c r="E3889" t="str">
        <f t="shared" si="180"/>
        <v>Surco,Lima,Lima</v>
      </c>
      <c r="F3889" t="s">
        <v>7</v>
      </c>
      <c r="G3889">
        <v>64</v>
      </c>
      <c r="H3889">
        <f>tabla_ventas[[#This Row],[Precio Venta sin IGV]]-(tabla_ventas[[#This Row],[Precio Venta sin IGV]]*0.4)</f>
        <v>15775.199999999999</v>
      </c>
      <c r="I3889">
        <v>26292</v>
      </c>
      <c r="J3889">
        <f t="shared" si="181"/>
        <v>0.18</v>
      </c>
      <c r="K3889">
        <f t="shared" si="182"/>
        <v>31024.559999999998</v>
      </c>
      <c r="L3889" t="s">
        <v>32</v>
      </c>
      <c r="M3889" t="s">
        <v>15</v>
      </c>
    </row>
    <row r="3890" spans="1:13" ht="15" x14ac:dyDescent="0.25">
      <c r="A3890">
        <v>3889</v>
      </c>
      <c r="B3890">
        <v>42565</v>
      </c>
      <c r="C3890" t="s">
        <v>19</v>
      </c>
      <c r="D3890" t="s">
        <v>3995</v>
      </c>
      <c r="E3890" t="str">
        <f t="shared" si="180"/>
        <v>San Miguel, Lima, Lima</v>
      </c>
      <c r="F3890" t="s">
        <v>7</v>
      </c>
      <c r="G3890">
        <v>108</v>
      </c>
      <c r="H3890">
        <f>tabla_ventas[[#This Row],[Precio Venta sin IGV]]-(tabla_ventas[[#This Row],[Precio Venta sin IGV]]*0.4)</f>
        <v>13407.6</v>
      </c>
      <c r="I3890">
        <v>22346</v>
      </c>
      <c r="J3890">
        <f t="shared" si="181"/>
        <v>0.18</v>
      </c>
      <c r="K3890">
        <f t="shared" si="182"/>
        <v>26368.28</v>
      </c>
      <c r="L3890" t="s">
        <v>30</v>
      </c>
      <c r="M3890" t="s">
        <v>14</v>
      </c>
    </row>
    <row r="3891" spans="1:13" ht="15" x14ac:dyDescent="0.25">
      <c r="A3891">
        <v>3890</v>
      </c>
      <c r="B3891">
        <v>42565</v>
      </c>
      <c r="C3891" t="s">
        <v>19</v>
      </c>
      <c r="D3891" t="s">
        <v>3996</v>
      </c>
      <c r="E3891" t="str">
        <f t="shared" si="180"/>
        <v>San Miguel, Lima, Lima</v>
      </c>
      <c r="F3891" t="s">
        <v>7</v>
      </c>
      <c r="G3891">
        <v>35</v>
      </c>
      <c r="H3891">
        <f>tabla_ventas[[#This Row],[Precio Venta sin IGV]]-(tabla_ventas[[#This Row],[Precio Venta sin IGV]]*0.4)</f>
        <v>14427</v>
      </c>
      <c r="I3891">
        <v>24045</v>
      </c>
      <c r="J3891">
        <f t="shared" si="181"/>
        <v>0.18</v>
      </c>
      <c r="K3891">
        <f t="shared" si="182"/>
        <v>28373.1</v>
      </c>
      <c r="L3891" t="s">
        <v>30</v>
      </c>
      <c r="M3891" t="s">
        <v>14</v>
      </c>
    </row>
    <row r="3892" spans="1:13" ht="15" x14ac:dyDescent="0.25">
      <c r="A3892">
        <v>3891</v>
      </c>
      <c r="B3892">
        <v>42565</v>
      </c>
      <c r="C3892" t="s">
        <v>19</v>
      </c>
      <c r="D3892" t="s">
        <v>3997</v>
      </c>
      <c r="E3892" t="str">
        <f t="shared" si="180"/>
        <v>San Miguel, Lima, Lima</v>
      </c>
      <c r="F3892" t="s">
        <v>7</v>
      </c>
      <c r="G3892">
        <v>56</v>
      </c>
      <c r="H3892">
        <f>tabla_ventas[[#This Row],[Precio Venta sin IGV]]-(tabla_ventas[[#This Row],[Precio Venta sin IGV]]*0.4)</f>
        <v>13729.199999999999</v>
      </c>
      <c r="I3892">
        <v>22882</v>
      </c>
      <c r="J3892">
        <f t="shared" si="181"/>
        <v>0.18</v>
      </c>
      <c r="K3892">
        <f t="shared" si="182"/>
        <v>27000.760000000002</v>
      </c>
      <c r="L3892" t="s">
        <v>30</v>
      </c>
      <c r="M3892" t="s">
        <v>14</v>
      </c>
    </row>
    <row r="3893" spans="1:13" ht="15" x14ac:dyDescent="0.25">
      <c r="A3893">
        <v>3892</v>
      </c>
      <c r="B3893">
        <v>42565</v>
      </c>
      <c r="C3893" t="s">
        <v>19</v>
      </c>
      <c r="D3893" t="s">
        <v>3998</v>
      </c>
      <c r="E3893" t="str">
        <f t="shared" si="180"/>
        <v>San Miguel, Lima, Lima</v>
      </c>
      <c r="F3893" t="s">
        <v>7</v>
      </c>
      <c r="G3893">
        <v>108</v>
      </c>
      <c r="H3893">
        <f>tabla_ventas[[#This Row],[Precio Venta sin IGV]]-(tabla_ventas[[#This Row],[Precio Venta sin IGV]]*0.4)</f>
        <v>17577.599999999999</v>
      </c>
      <c r="I3893">
        <v>29296</v>
      </c>
      <c r="J3893">
        <f t="shared" si="181"/>
        <v>0.18</v>
      </c>
      <c r="K3893">
        <f t="shared" si="182"/>
        <v>34569.279999999999</v>
      </c>
      <c r="L3893" t="s">
        <v>30</v>
      </c>
      <c r="M3893" t="s">
        <v>14</v>
      </c>
    </row>
    <row r="3894" spans="1:13" ht="15" x14ac:dyDescent="0.25">
      <c r="A3894">
        <v>3893</v>
      </c>
      <c r="B3894">
        <v>42565</v>
      </c>
      <c r="C3894" t="s">
        <v>19</v>
      </c>
      <c r="D3894" t="s">
        <v>3999</v>
      </c>
      <c r="E3894" t="str">
        <f t="shared" si="180"/>
        <v>Ate,Lima,Lima</v>
      </c>
      <c r="F3894" t="s">
        <v>7</v>
      </c>
      <c r="G3894">
        <v>68</v>
      </c>
      <c r="H3894">
        <f>tabla_ventas[[#This Row],[Precio Venta sin IGV]]-(tabla_ventas[[#This Row],[Precio Venta sin IGV]]*0.4)</f>
        <v>18052.199999999997</v>
      </c>
      <c r="I3894">
        <v>30087</v>
      </c>
      <c r="J3894">
        <f t="shared" si="181"/>
        <v>0.18</v>
      </c>
      <c r="K3894">
        <f t="shared" si="182"/>
        <v>35502.660000000003</v>
      </c>
      <c r="L3894" t="s">
        <v>31</v>
      </c>
      <c r="M3894" t="s">
        <v>10</v>
      </c>
    </row>
    <row r="3895" spans="1:13" ht="15" x14ac:dyDescent="0.25">
      <c r="A3895">
        <v>3894</v>
      </c>
      <c r="B3895">
        <v>42565</v>
      </c>
      <c r="C3895" t="s">
        <v>19</v>
      </c>
      <c r="D3895" t="s">
        <v>4000</v>
      </c>
      <c r="E3895" t="str">
        <f t="shared" si="180"/>
        <v>Ate,Lima,Lima</v>
      </c>
      <c r="F3895" t="s">
        <v>7</v>
      </c>
      <c r="G3895">
        <v>157</v>
      </c>
      <c r="H3895">
        <f>tabla_ventas[[#This Row],[Precio Venta sin IGV]]-(tabla_ventas[[#This Row],[Precio Venta sin IGV]]*0.4)</f>
        <v>17430</v>
      </c>
      <c r="I3895">
        <v>29050</v>
      </c>
      <c r="J3895">
        <f t="shared" si="181"/>
        <v>0.18</v>
      </c>
      <c r="K3895">
        <f t="shared" si="182"/>
        <v>34279</v>
      </c>
      <c r="L3895" t="s">
        <v>31</v>
      </c>
      <c r="M3895" t="s">
        <v>10</v>
      </c>
    </row>
    <row r="3896" spans="1:13" ht="15" x14ac:dyDescent="0.25">
      <c r="A3896">
        <v>3895</v>
      </c>
      <c r="B3896">
        <v>42565</v>
      </c>
      <c r="C3896" t="s">
        <v>19</v>
      </c>
      <c r="D3896" t="s">
        <v>4001</v>
      </c>
      <c r="E3896" t="str">
        <f t="shared" si="180"/>
        <v>Ate,Lima,Lima</v>
      </c>
      <c r="F3896" t="s">
        <v>7</v>
      </c>
      <c r="G3896">
        <v>34</v>
      </c>
      <c r="H3896">
        <f>tabla_ventas[[#This Row],[Precio Venta sin IGV]]-(tabla_ventas[[#This Row],[Precio Venta sin IGV]]*0.4)</f>
        <v>18055.199999999997</v>
      </c>
      <c r="I3896">
        <v>30092</v>
      </c>
      <c r="J3896">
        <f t="shared" si="181"/>
        <v>0.18</v>
      </c>
      <c r="K3896">
        <f t="shared" si="182"/>
        <v>35508.559999999998</v>
      </c>
      <c r="L3896" t="s">
        <v>31</v>
      </c>
      <c r="M3896" t="s">
        <v>10</v>
      </c>
    </row>
    <row r="3897" spans="1:13" ht="15" x14ac:dyDescent="0.25">
      <c r="A3897">
        <v>3896</v>
      </c>
      <c r="B3897">
        <v>42565</v>
      </c>
      <c r="C3897" t="s">
        <v>24</v>
      </c>
      <c r="D3897" t="s">
        <v>4002</v>
      </c>
      <c r="E3897" t="str">
        <f t="shared" si="180"/>
        <v>Surco,Lima,Lima</v>
      </c>
      <c r="F3897" t="s">
        <v>7</v>
      </c>
      <c r="G3897">
        <v>158</v>
      </c>
      <c r="H3897">
        <f>tabla_ventas[[#This Row],[Precio Venta sin IGV]]-(tabla_ventas[[#This Row],[Precio Venta sin IGV]]*0.4)</f>
        <v>13059</v>
      </c>
      <c r="I3897">
        <v>21765</v>
      </c>
      <c r="J3897">
        <f t="shared" si="181"/>
        <v>0.18</v>
      </c>
      <c r="K3897">
        <f t="shared" si="182"/>
        <v>25682.7</v>
      </c>
      <c r="L3897" t="s">
        <v>32</v>
      </c>
      <c r="M3897" t="s">
        <v>20</v>
      </c>
    </row>
    <row r="3898" spans="1:13" ht="15" x14ac:dyDescent="0.25">
      <c r="A3898">
        <v>3897</v>
      </c>
      <c r="B3898">
        <v>42565</v>
      </c>
      <c r="C3898" t="s">
        <v>24</v>
      </c>
      <c r="D3898" t="s">
        <v>4003</v>
      </c>
      <c r="E3898" t="str">
        <f t="shared" si="180"/>
        <v>Surco,Lima,Lima</v>
      </c>
      <c r="F3898" t="s">
        <v>7</v>
      </c>
      <c r="G3898">
        <v>172</v>
      </c>
      <c r="H3898">
        <f>tabla_ventas[[#This Row],[Precio Venta sin IGV]]-(tabla_ventas[[#This Row],[Precio Venta sin IGV]]*0.4)</f>
        <v>23499.599999999999</v>
      </c>
      <c r="I3898">
        <v>39166</v>
      </c>
      <c r="J3898">
        <f t="shared" si="181"/>
        <v>0.18</v>
      </c>
      <c r="K3898">
        <f t="shared" si="182"/>
        <v>46215.88</v>
      </c>
      <c r="L3898" t="s">
        <v>32</v>
      </c>
      <c r="M3898" t="s">
        <v>20</v>
      </c>
    </row>
    <row r="3899" spans="1:13" ht="15" x14ac:dyDescent="0.25">
      <c r="A3899">
        <v>3898</v>
      </c>
      <c r="B3899">
        <v>42565</v>
      </c>
      <c r="C3899" t="s">
        <v>24</v>
      </c>
      <c r="D3899" t="s">
        <v>4004</v>
      </c>
      <c r="E3899" t="str">
        <f t="shared" si="180"/>
        <v>Surco,Lima,Lima</v>
      </c>
      <c r="F3899" t="s">
        <v>7</v>
      </c>
      <c r="G3899">
        <v>155</v>
      </c>
      <c r="H3899">
        <f>tabla_ventas[[#This Row],[Precio Venta sin IGV]]-(tabla_ventas[[#This Row],[Precio Venta sin IGV]]*0.4)</f>
        <v>18066.599999999999</v>
      </c>
      <c r="I3899">
        <v>30111</v>
      </c>
      <c r="J3899">
        <f t="shared" si="181"/>
        <v>0.18</v>
      </c>
      <c r="K3899">
        <f t="shared" si="182"/>
        <v>35530.979999999996</v>
      </c>
      <c r="L3899" t="s">
        <v>32</v>
      </c>
      <c r="M3899" t="s">
        <v>20</v>
      </c>
    </row>
    <row r="3900" spans="1:13" ht="15" x14ac:dyDescent="0.25">
      <c r="A3900">
        <v>3899</v>
      </c>
      <c r="B3900">
        <v>42565</v>
      </c>
      <c r="C3900" t="s">
        <v>24</v>
      </c>
      <c r="D3900" t="s">
        <v>4005</v>
      </c>
      <c r="E3900" t="str">
        <f t="shared" si="180"/>
        <v>Surco,Lima,Lima</v>
      </c>
      <c r="F3900" t="s">
        <v>7</v>
      </c>
      <c r="G3900">
        <v>160</v>
      </c>
      <c r="H3900">
        <f>tabla_ventas[[#This Row],[Precio Venta sin IGV]]-(tabla_ventas[[#This Row],[Precio Venta sin IGV]]*0.4)</f>
        <v>20914.8</v>
      </c>
      <c r="I3900">
        <v>34858</v>
      </c>
      <c r="J3900">
        <f t="shared" si="181"/>
        <v>0.18</v>
      </c>
      <c r="K3900">
        <f t="shared" si="182"/>
        <v>41132.44</v>
      </c>
      <c r="L3900" t="s">
        <v>32</v>
      </c>
      <c r="M3900" t="s">
        <v>20</v>
      </c>
    </row>
    <row r="3901" spans="1:13" ht="15" x14ac:dyDescent="0.25">
      <c r="A3901">
        <v>3900</v>
      </c>
      <c r="B3901">
        <v>42565</v>
      </c>
      <c r="C3901" t="s">
        <v>24</v>
      </c>
      <c r="D3901" t="s">
        <v>4006</v>
      </c>
      <c r="E3901" t="str">
        <f t="shared" si="180"/>
        <v>Surco,Lima,Lima</v>
      </c>
      <c r="F3901" t="s">
        <v>7</v>
      </c>
      <c r="G3901">
        <v>124</v>
      </c>
      <c r="H3901">
        <f>tabla_ventas[[#This Row],[Precio Venta sin IGV]]-(tabla_ventas[[#This Row],[Precio Venta sin IGV]]*0.4)</f>
        <v>20620.8</v>
      </c>
      <c r="I3901">
        <v>34368</v>
      </c>
      <c r="J3901">
        <f t="shared" si="181"/>
        <v>0.18</v>
      </c>
      <c r="K3901">
        <f t="shared" si="182"/>
        <v>40554.239999999998</v>
      </c>
      <c r="L3901" t="s">
        <v>32</v>
      </c>
      <c r="M3901" t="s">
        <v>18</v>
      </c>
    </row>
    <row r="3902" spans="1:13" ht="15" x14ac:dyDescent="0.25">
      <c r="A3902">
        <v>3901</v>
      </c>
      <c r="B3902">
        <v>42565</v>
      </c>
      <c r="C3902" t="s">
        <v>24</v>
      </c>
      <c r="D3902" t="s">
        <v>4007</v>
      </c>
      <c r="E3902" t="str">
        <f t="shared" si="180"/>
        <v>Surco,Lima,Lima</v>
      </c>
      <c r="F3902" t="s">
        <v>7</v>
      </c>
      <c r="G3902">
        <v>95</v>
      </c>
      <c r="H3902">
        <f>tabla_ventas[[#This Row],[Precio Venta sin IGV]]-(tabla_ventas[[#This Row],[Precio Venta sin IGV]]*0.4)</f>
        <v>23551.8</v>
      </c>
      <c r="I3902">
        <v>39253</v>
      </c>
      <c r="J3902">
        <f t="shared" si="181"/>
        <v>0.18</v>
      </c>
      <c r="K3902">
        <f t="shared" si="182"/>
        <v>46318.54</v>
      </c>
      <c r="L3902" t="s">
        <v>32</v>
      </c>
      <c r="M3902" t="s">
        <v>18</v>
      </c>
    </row>
    <row r="3903" spans="1:13" ht="15" x14ac:dyDescent="0.25">
      <c r="A3903">
        <v>3902</v>
      </c>
      <c r="B3903">
        <v>42565</v>
      </c>
      <c r="C3903" t="s">
        <v>24</v>
      </c>
      <c r="D3903" t="s">
        <v>4008</v>
      </c>
      <c r="E3903" t="str">
        <f t="shared" si="180"/>
        <v>Surco,Lima,Lima</v>
      </c>
      <c r="F3903" t="s">
        <v>7</v>
      </c>
      <c r="G3903">
        <v>64</v>
      </c>
      <c r="H3903">
        <f>tabla_ventas[[#This Row],[Precio Venta sin IGV]]-(tabla_ventas[[#This Row],[Precio Venta sin IGV]]*0.4)</f>
        <v>21544.799999999999</v>
      </c>
      <c r="I3903">
        <v>35908</v>
      </c>
      <c r="J3903">
        <f t="shared" si="181"/>
        <v>0.18</v>
      </c>
      <c r="K3903">
        <f t="shared" si="182"/>
        <v>42371.44</v>
      </c>
      <c r="L3903" t="s">
        <v>32</v>
      </c>
      <c r="M3903" t="s">
        <v>18</v>
      </c>
    </row>
    <row r="3904" spans="1:13" ht="15" x14ac:dyDescent="0.25">
      <c r="A3904">
        <v>3903</v>
      </c>
      <c r="B3904">
        <v>42565</v>
      </c>
      <c r="C3904" t="s">
        <v>24</v>
      </c>
      <c r="D3904" t="s">
        <v>4009</v>
      </c>
      <c r="E3904" t="str">
        <f t="shared" si="180"/>
        <v>Surco,Lima,Lima</v>
      </c>
      <c r="F3904" t="s">
        <v>7</v>
      </c>
      <c r="G3904">
        <v>28</v>
      </c>
      <c r="H3904">
        <f>tabla_ventas[[#This Row],[Precio Venta sin IGV]]-(tabla_ventas[[#This Row],[Precio Venta sin IGV]]*0.4)</f>
        <v>18642.599999999999</v>
      </c>
      <c r="I3904">
        <v>31071</v>
      </c>
      <c r="J3904">
        <f t="shared" si="181"/>
        <v>0.18</v>
      </c>
      <c r="K3904">
        <f t="shared" si="182"/>
        <v>36663.78</v>
      </c>
      <c r="L3904" t="s">
        <v>32</v>
      </c>
      <c r="M3904" t="s">
        <v>18</v>
      </c>
    </row>
    <row r="3905" spans="1:13" ht="15" x14ac:dyDescent="0.25">
      <c r="A3905">
        <v>3904</v>
      </c>
      <c r="B3905">
        <v>42564</v>
      </c>
      <c r="C3905" t="s">
        <v>11</v>
      </c>
      <c r="D3905" t="s">
        <v>4010</v>
      </c>
      <c r="E3905" t="str">
        <f t="shared" si="180"/>
        <v>Surco,Lima,Lima</v>
      </c>
      <c r="F3905" t="s">
        <v>7</v>
      </c>
      <c r="G3905">
        <v>90</v>
      </c>
      <c r="H3905">
        <f>tabla_ventas[[#This Row],[Precio Venta sin IGV]]-(tabla_ventas[[#This Row],[Precio Venta sin IGV]]*0.4)</f>
        <v>16691.400000000001</v>
      </c>
      <c r="I3905">
        <v>27819</v>
      </c>
      <c r="J3905">
        <f t="shared" si="181"/>
        <v>0.18</v>
      </c>
      <c r="K3905">
        <f t="shared" si="182"/>
        <v>32826.42</v>
      </c>
      <c r="L3905" t="s">
        <v>32</v>
      </c>
      <c r="M3905" t="s">
        <v>25</v>
      </c>
    </row>
    <row r="3906" spans="1:13" ht="15" x14ac:dyDescent="0.25">
      <c r="A3906">
        <v>3905</v>
      </c>
      <c r="B3906">
        <v>42564</v>
      </c>
      <c r="C3906" t="s">
        <v>11</v>
      </c>
      <c r="D3906" t="s">
        <v>4011</v>
      </c>
      <c r="E3906" t="str">
        <f t="shared" ref="E3906:E3969" si="183">IF(L3906="San Miguel","San Miguel, Lima, Lima",IF(L3906="La Molina","La Molina,Lima, Lima",IF(L3906="Ate","Ate,Lima,Lima","Surco,Lima,Lima")))</f>
        <v>Surco,Lima,Lima</v>
      </c>
      <c r="F3906" t="s">
        <v>7</v>
      </c>
      <c r="G3906">
        <v>53</v>
      </c>
      <c r="H3906">
        <f>tabla_ventas[[#This Row],[Precio Venta sin IGV]]-(tabla_ventas[[#This Row],[Precio Venta sin IGV]]*0.4)</f>
        <v>12558.6</v>
      </c>
      <c r="I3906">
        <v>20931</v>
      </c>
      <c r="J3906">
        <f t="shared" ref="J3906:J3969" si="184">IF(I3906&gt;20000&lt;25000,18%,IF(I3906&gt;25001,18%,18%))</f>
        <v>0.18</v>
      </c>
      <c r="K3906">
        <f t="shared" ref="K3906:K3969" si="185">I3906+I3906*J3906</f>
        <v>24698.58</v>
      </c>
      <c r="L3906" t="s">
        <v>32</v>
      </c>
      <c r="M3906" t="s">
        <v>25</v>
      </c>
    </row>
    <row r="3907" spans="1:13" ht="15" x14ac:dyDescent="0.25">
      <c r="A3907">
        <v>3906</v>
      </c>
      <c r="B3907">
        <v>42564</v>
      </c>
      <c r="C3907" t="s">
        <v>11</v>
      </c>
      <c r="D3907" t="s">
        <v>4012</v>
      </c>
      <c r="E3907" t="str">
        <f t="shared" si="183"/>
        <v>Surco,Lima,Lima</v>
      </c>
      <c r="F3907" t="s">
        <v>7</v>
      </c>
      <c r="G3907">
        <v>108</v>
      </c>
      <c r="H3907">
        <f>tabla_ventas[[#This Row],[Precio Venta sin IGV]]-(tabla_ventas[[#This Row],[Precio Venta sin IGV]]*0.4)</f>
        <v>11019</v>
      </c>
      <c r="I3907">
        <v>18365</v>
      </c>
      <c r="J3907">
        <f t="shared" si="184"/>
        <v>0.18</v>
      </c>
      <c r="K3907">
        <f t="shared" si="185"/>
        <v>21670.7</v>
      </c>
      <c r="L3907" t="s">
        <v>32</v>
      </c>
      <c r="M3907" t="s">
        <v>25</v>
      </c>
    </row>
    <row r="3908" spans="1:13" ht="15" x14ac:dyDescent="0.25">
      <c r="A3908">
        <v>3907</v>
      </c>
      <c r="B3908">
        <v>42564</v>
      </c>
      <c r="C3908" t="s">
        <v>11</v>
      </c>
      <c r="D3908" t="s">
        <v>4013</v>
      </c>
      <c r="E3908" t="str">
        <f t="shared" si="183"/>
        <v>Surco,Lima,Lima</v>
      </c>
      <c r="F3908" t="s">
        <v>7</v>
      </c>
      <c r="G3908">
        <v>89</v>
      </c>
      <c r="H3908">
        <f>tabla_ventas[[#This Row],[Precio Venta sin IGV]]-(tabla_ventas[[#This Row],[Precio Venta sin IGV]]*0.4)</f>
        <v>14700</v>
      </c>
      <c r="I3908">
        <v>24500</v>
      </c>
      <c r="J3908">
        <f t="shared" si="184"/>
        <v>0.18</v>
      </c>
      <c r="K3908">
        <f t="shared" si="185"/>
        <v>28910</v>
      </c>
      <c r="L3908" t="s">
        <v>32</v>
      </c>
      <c r="M3908" t="s">
        <v>25</v>
      </c>
    </row>
    <row r="3909" spans="1:13" ht="15" x14ac:dyDescent="0.25">
      <c r="A3909">
        <v>3908</v>
      </c>
      <c r="B3909">
        <v>42564</v>
      </c>
      <c r="C3909" t="s">
        <v>16</v>
      </c>
      <c r="D3909" t="s">
        <v>4014</v>
      </c>
      <c r="E3909" t="str">
        <f t="shared" si="183"/>
        <v>Ate,Lima,Lima</v>
      </c>
      <c r="F3909" t="s">
        <v>7</v>
      </c>
      <c r="G3909">
        <v>168</v>
      </c>
      <c r="H3909">
        <f>tabla_ventas[[#This Row],[Precio Venta sin IGV]]-(tabla_ventas[[#This Row],[Precio Venta sin IGV]]*0.4)</f>
        <v>18411.599999999999</v>
      </c>
      <c r="I3909">
        <v>30686</v>
      </c>
      <c r="J3909">
        <f t="shared" si="184"/>
        <v>0.18</v>
      </c>
      <c r="K3909">
        <f t="shared" si="185"/>
        <v>36209.479999999996</v>
      </c>
      <c r="L3909" t="s">
        <v>31</v>
      </c>
      <c r="M3909" t="s">
        <v>23</v>
      </c>
    </row>
    <row r="3910" spans="1:13" ht="15" x14ac:dyDescent="0.25">
      <c r="A3910">
        <v>3909</v>
      </c>
      <c r="B3910">
        <v>42564</v>
      </c>
      <c r="C3910" t="s">
        <v>16</v>
      </c>
      <c r="D3910" t="s">
        <v>4015</v>
      </c>
      <c r="E3910" t="str">
        <f t="shared" si="183"/>
        <v>Ate,Lima,Lima</v>
      </c>
      <c r="F3910" t="s">
        <v>7</v>
      </c>
      <c r="G3910">
        <v>33</v>
      </c>
      <c r="H3910">
        <f>tabla_ventas[[#This Row],[Precio Venta sin IGV]]-(tabla_ventas[[#This Row],[Precio Venta sin IGV]]*0.4)</f>
        <v>21577.8</v>
      </c>
      <c r="I3910">
        <v>35963</v>
      </c>
      <c r="J3910">
        <f t="shared" si="184"/>
        <v>0.18</v>
      </c>
      <c r="K3910">
        <f t="shared" si="185"/>
        <v>42436.34</v>
      </c>
      <c r="L3910" t="s">
        <v>31</v>
      </c>
      <c r="M3910" t="s">
        <v>23</v>
      </c>
    </row>
    <row r="3911" spans="1:13" ht="15" x14ac:dyDescent="0.25">
      <c r="A3911">
        <v>3910</v>
      </c>
      <c r="B3911">
        <v>42564</v>
      </c>
      <c r="C3911" t="s">
        <v>16</v>
      </c>
      <c r="D3911" t="s">
        <v>4016</v>
      </c>
      <c r="E3911" t="str">
        <f t="shared" si="183"/>
        <v>Ate,Lima,Lima</v>
      </c>
      <c r="F3911" t="s">
        <v>7</v>
      </c>
      <c r="G3911">
        <v>29</v>
      </c>
      <c r="H3911">
        <f>tabla_ventas[[#This Row],[Precio Venta sin IGV]]-(tabla_ventas[[#This Row],[Precio Venta sin IGV]]*0.4)</f>
        <v>19879.8</v>
      </c>
      <c r="I3911">
        <v>33133</v>
      </c>
      <c r="J3911">
        <f t="shared" si="184"/>
        <v>0.18</v>
      </c>
      <c r="K3911">
        <f t="shared" si="185"/>
        <v>39096.94</v>
      </c>
      <c r="L3911" t="s">
        <v>31</v>
      </c>
      <c r="M3911" t="s">
        <v>23</v>
      </c>
    </row>
    <row r="3912" spans="1:13" ht="15" x14ac:dyDescent="0.25">
      <c r="A3912">
        <v>3911</v>
      </c>
      <c r="B3912">
        <v>42564</v>
      </c>
      <c r="C3912" t="s">
        <v>16</v>
      </c>
      <c r="D3912" t="s">
        <v>4017</v>
      </c>
      <c r="E3912" t="str">
        <f t="shared" si="183"/>
        <v>Ate,Lima,Lima</v>
      </c>
      <c r="F3912" t="s">
        <v>7</v>
      </c>
      <c r="G3912">
        <v>158</v>
      </c>
      <c r="H3912">
        <f>tabla_ventas[[#This Row],[Precio Venta sin IGV]]-(tabla_ventas[[#This Row],[Precio Venta sin IGV]]*0.4)</f>
        <v>23734.199999999997</v>
      </c>
      <c r="I3912">
        <v>39557</v>
      </c>
      <c r="J3912">
        <f t="shared" si="184"/>
        <v>0.18</v>
      </c>
      <c r="K3912">
        <f t="shared" si="185"/>
        <v>46677.26</v>
      </c>
      <c r="L3912" t="s">
        <v>31</v>
      </c>
      <c r="M3912" t="s">
        <v>23</v>
      </c>
    </row>
    <row r="3913" spans="1:13" ht="15" x14ac:dyDescent="0.25">
      <c r="A3913">
        <v>3912</v>
      </c>
      <c r="B3913">
        <v>42564</v>
      </c>
      <c r="C3913" t="s">
        <v>27</v>
      </c>
      <c r="D3913" t="s">
        <v>4018</v>
      </c>
      <c r="E3913" t="str">
        <f t="shared" si="183"/>
        <v>San Miguel, Lima, Lima</v>
      </c>
      <c r="F3913" t="s">
        <v>7</v>
      </c>
      <c r="G3913">
        <v>40</v>
      </c>
      <c r="H3913">
        <f>tabla_ventas[[#This Row],[Precio Venta sin IGV]]-(tabla_ventas[[#This Row],[Precio Venta sin IGV]]*0.4)</f>
        <v>22122</v>
      </c>
      <c r="I3913">
        <v>36870</v>
      </c>
      <c r="J3913">
        <f t="shared" si="184"/>
        <v>0.18</v>
      </c>
      <c r="K3913">
        <f t="shared" si="185"/>
        <v>43506.6</v>
      </c>
      <c r="L3913" t="s">
        <v>30</v>
      </c>
      <c r="M3913" t="s">
        <v>8</v>
      </c>
    </row>
    <row r="3914" spans="1:13" ht="15" x14ac:dyDescent="0.25">
      <c r="A3914">
        <v>3913</v>
      </c>
      <c r="B3914">
        <v>42564</v>
      </c>
      <c r="C3914" t="s">
        <v>27</v>
      </c>
      <c r="D3914" t="s">
        <v>4019</v>
      </c>
      <c r="E3914" t="str">
        <f t="shared" si="183"/>
        <v>San Miguel, Lima, Lima</v>
      </c>
      <c r="F3914" t="s">
        <v>7</v>
      </c>
      <c r="G3914">
        <v>138</v>
      </c>
      <c r="H3914">
        <f>tabla_ventas[[#This Row],[Precio Venta sin IGV]]-(tabla_ventas[[#This Row],[Precio Venta sin IGV]]*0.4)</f>
        <v>22614</v>
      </c>
      <c r="I3914">
        <v>37690</v>
      </c>
      <c r="J3914">
        <f t="shared" si="184"/>
        <v>0.18</v>
      </c>
      <c r="K3914">
        <f t="shared" si="185"/>
        <v>44474.2</v>
      </c>
      <c r="L3914" t="s">
        <v>30</v>
      </c>
      <c r="M3914" t="s">
        <v>8</v>
      </c>
    </row>
    <row r="3915" spans="1:13" ht="15" x14ac:dyDescent="0.25">
      <c r="A3915">
        <v>3914</v>
      </c>
      <c r="B3915">
        <v>42564</v>
      </c>
      <c r="C3915" t="s">
        <v>27</v>
      </c>
      <c r="D3915" t="s">
        <v>4020</v>
      </c>
      <c r="E3915" t="str">
        <f t="shared" si="183"/>
        <v>San Miguel, Lima, Lima</v>
      </c>
      <c r="F3915" t="s">
        <v>7</v>
      </c>
      <c r="G3915">
        <v>120</v>
      </c>
      <c r="H3915">
        <f>tabla_ventas[[#This Row],[Precio Venta sin IGV]]-(tabla_ventas[[#This Row],[Precio Venta sin IGV]]*0.4)</f>
        <v>23341.199999999997</v>
      </c>
      <c r="I3915">
        <v>38902</v>
      </c>
      <c r="J3915">
        <f t="shared" si="184"/>
        <v>0.18</v>
      </c>
      <c r="K3915">
        <f t="shared" si="185"/>
        <v>45904.36</v>
      </c>
      <c r="L3915" t="s">
        <v>30</v>
      </c>
      <c r="M3915" t="s">
        <v>8</v>
      </c>
    </row>
    <row r="3916" spans="1:13" ht="15" x14ac:dyDescent="0.25">
      <c r="A3916">
        <v>3915</v>
      </c>
      <c r="B3916">
        <v>42564</v>
      </c>
      <c r="C3916" t="s">
        <v>27</v>
      </c>
      <c r="D3916" t="s">
        <v>4021</v>
      </c>
      <c r="E3916" t="str">
        <f t="shared" si="183"/>
        <v>San Miguel, Lima, Lima</v>
      </c>
      <c r="F3916" t="s">
        <v>7</v>
      </c>
      <c r="G3916">
        <v>106</v>
      </c>
      <c r="H3916">
        <f>tabla_ventas[[#This Row],[Precio Venta sin IGV]]-(tabla_ventas[[#This Row],[Precio Venta sin IGV]]*0.4)</f>
        <v>15451.8</v>
      </c>
      <c r="I3916">
        <v>25753</v>
      </c>
      <c r="J3916">
        <f t="shared" si="184"/>
        <v>0.18</v>
      </c>
      <c r="K3916">
        <f t="shared" si="185"/>
        <v>30388.54</v>
      </c>
      <c r="L3916" t="s">
        <v>30</v>
      </c>
      <c r="M3916" t="s">
        <v>8</v>
      </c>
    </row>
    <row r="3917" spans="1:13" ht="15" x14ac:dyDescent="0.25">
      <c r="A3917">
        <v>3916</v>
      </c>
      <c r="B3917">
        <v>42563</v>
      </c>
      <c r="C3917" t="s">
        <v>11</v>
      </c>
      <c r="D3917" t="s">
        <v>4022</v>
      </c>
      <c r="E3917" t="str">
        <f t="shared" si="183"/>
        <v>Surco,Lima,Lima</v>
      </c>
      <c r="F3917" t="s">
        <v>7</v>
      </c>
      <c r="G3917">
        <v>145</v>
      </c>
      <c r="H3917">
        <f>tabla_ventas[[#This Row],[Precio Venta sin IGV]]-(tabla_ventas[[#This Row],[Precio Venta sin IGV]]*0.4)</f>
        <v>16212</v>
      </c>
      <c r="I3917">
        <v>27020</v>
      </c>
      <c r="J3917">
        <f t="shared" si="184"/>
        <v>0.18</v>
      </c>
      <c r="K3917">
        <f t="shared" si="185"/>
        <v>31883.599999999999</v>
      </c>
      <c r="L3917" t="s">
        <v>32</v>
      </c>
      <c r="M3917" t="s">
        <v>20</v>
      </c>
    </row>
    <row r="3918" spans="1:13" ht="15" x14ac:dyDescent="0.25">
      <c r="A3918">
        <v>3917</v>
      </c>
      <c r="B3918">
        <v>42563</v>
      </c>
      <c r="C3918" t="s">
        <v>11</v>
      </c>
      <c r="D3918" t="s">
        <v>4023</v>
      </c>
      <c r="E3918" t="str">
        <f t="shared" si="183"/>
        <v>Surco,Lima,Lima</v>
      </c>
      <c r="F3918" t="s">
        <v>7</v>
      </c>
      <c r="G3918">
        <v>67</v>
      </c>
      <c r="H3918">
        <f>tabla_ventas[[#This Row],[Precio Venta sin IGV]]-(tabla_ventas[[#This Row],[Precio Venta sin IGV]]*0.4)</f>
        <v>19579.199999999997</v>
      </c>
      <c r="I3918">
        <v>32632</v>
      </c>
      <c r="J3918">
        <f t="shared" si="184"/>
        <v>0.18</v>
      </c>
      <c r="K3918">
        <f t="shared" si="185"/>
        <v>38505.760000000002</v>
      </c>
      <c r="L3918" t="s">
        <v>32</v>
      </c>
      <c r="M3918" t="s">
        <v>20</v>
      </c>
    </row>
    <row r="3919" spans="1:13" ht="15" x14ac:dyDescent="0.25">
      <c r="A3919">
        <v>3918</v>
      </c>
      <c r="B3919">
        <v>42563</v>
      </c>
      <c r="C3919" t="s">
        <v>11</v>
      </c>
      <c r="D3919" t="s">
        <v>4024</v>
      </c>
      <c r="E3919" t="str">
        <f t="shared" si="183"/>
        <v>Surco,Lima,Lima</v>
      </c>
      <c r="F3919" t="s">
        <v>7</v>
      </c>
      <c r="G3919">
        <v>70</v>
      </c>
      <c r="H3919">
        <f>tabla_ventas[[#This Row],[Precio Venta sin IGV]]-(tabla_ventas[[#This Row],[Precio Venta sin IGV]]*0.4)</f>
        <v>14370</v>
      </c>
      <c r="I3919">
        <v>23950</v>
      </c>
      <c r="J3919">
        <f t="shared" si="184"/>
        <v>0.18</v>
      </c>
      <c r="K3919">
        <f t="shared" si="185"/>
        <v>28261</v>
      </c>
      <c r="L3919" t="s">
        <v>32</v>
      </c>
      <c r="M3919" t="s">
        <v>20</v>
      </c>
    </row>
    <row r="3920" spans="1:13" ht="15" x14ac:dyDescent="0.25">
      <c r="A3920">
        <v>3919</v>
      </c>
      <c r="B3920">
        <v>42563</v>
      </c>
      <c r="C3920" t="s">
        <v>11</v>
      </c>
      <c r="D3920" t="s">
        <v>4025</v>
      </c>
      <c r="E3920" t="str">
        <f t="shared" si="183"/>
        <v>Surco,Lima,Lima</v>
      </c>
      <c r="F3920" t="s">
        <v>7</v>
      </c>
      <c r="G3920">
        <v>18</v>
      </c>
      <c r="H3920">
        <f>tabla_ventas[[#This Row],[Precio Venta sin IGV]]-(tabla_ventas[[#This Row],[Precio Venta sin IGV]]*0.4)</f>
        <v>16508.400000000001</v>
      </c>
      <c r="I3920">
        <v>27514</v>
      </c>
      <c r="J3920">
        <f t="shared" si="184"/>
        <v>0.18</v>
      </c>
      <c r="K3920">
        <f t="shared" si="185"/>
        <v>32466.52</v>
      </c>
      <c r="L3920" t="s">
        <v>32</v>
      </c>
      <c r="M3920" t="s">
        <v>20</v>
      </c>
    </row>
    <row r="3921" spans="1:13" ht="15" x14ac:dyDescent="0.25">
      <c r="A3921">
        <v>3920</v>
      </c>
      <c r="B3921">
        <v>42563</v>
      </c>
      <c r="C3921" t="s">
        <v>11</v>
      </c>
      <c r="D3921" t="s">
        <v>4026</v>
      </c>
      <c r="E3921" t="str">
        <f t="shared" si="183"/>
        <v>Surco,Lima,Lima</v>
      </c>
      <c r="F3921" t="s">
        <v>7</v>
      </c>
      <c r="G3921">
        <v>166</v>
      </c>
      <c r="H3921">
        <f>tabla_ventas[[#This Row],[Precio Venta sin IGV]]-(tabla_ventas[[#This Row],[Precio Venta sin IGV]]*0.4)</f>
        <v>21213.599999999999</v>
      </c>
      <c r="I3921">
        <v>35356</v>
      </c>
      <c r="J3921">
        <f t="shared" si="184"/>
        <v>0.18</v>
      </c>
      <c r="K3921">
        <f t="shared" si="185"/>
        <v>41720.080000000002</v>
      </c>
      <c r="L3921" t="s">
        <v>32</v>
      </c>
      <c r="M3921" t="s">
        <v>20</v>
      </c>
    </row>
    <row r="3922" spans="1:13" ht="15" x14ac:dyDescent="0.25">
      <c r="A3922">
        <v>3921</v>
      </c>
      <c r="B3922">
        <v>42563</v>
      </c>
      <c r="C3922" t="s">
        <v>11</v>
      </c>
      <c r="D3922" t="s">
        <v>4027</v>
      </c>
      <c r="E3922" t="str">
        <f t="shared" si="183"/>
        <v>Surco,Lima,Lima</v>
      </c>
      <c r="F3922" t="s">
        <v>7</v>
      </c>
      <c r="G3922">
        <v>86</v>
      </c>
      <c r="H3922">
        <f>tabla_ventas[[#This Row],[Precio Venta sin IGV]]-(tabla_ventas[[#This Row],[Precio Venta sin IGV]]*0.4)</f>
        <v>12538.199999999999</v>
      </c>
      <c r="I3922">
        <v>20897</v>
      </c>
      <c r="J3922">
        <f t="shared" si="184"/>
        <v>0.18</v>
      </c>
      <c r="K3922">
        <f t="shared" si="185"/>
        <v>24658.46</v>
      </c>
      <c r="L3922" t="s">
        <v>32</v>
      </c>
      <c r="M3922" t="s">
        <v>20</v>
      </c>
    </row>
    <row r="3923" spans="1:13" ht="15" x14ac:dyDescent="0.25">
      <c r="A3923">
        <v>3922</v>
      </c>
      <c r="B3923">
        <v>42563</v>
      </c>
      <c r="C3923" t="s">
        <v>11</v>
      </c>
      <c r="D3923" t="s">
        <v>4028</v>
      </c>
      <c r="E3923" t="str">
        <f t="shared" si="183"/>
        <v>Surco,Lima,Lima</v>
      </c>
      <c r="F3923" t="s">
        <v>7</v>
      </c>
      <c r="G3923">
        <v>14</v>
      </c>
      <c r="H3923">
        <f>tabla_ventas[[#This Row],[Precio Venta sin IGV]]-(tabla_ventas[[#This Row],[Precio Venta sin IGV]]*0.4)</f>
        <v>15126.599999999999</v>
      </c>
      <c r="I3923">
        <v>25211</v>
      </c>
      <c r="J3923">
        <f t="shared" si="184"/>
        <v>0.18</v>
      </c>
      <c r="K3923">
        <f t="shared" si="185"/>
        <v>29748.98</v>
      </c>
      <c r="L3923" t="s">
        <v>32</v>
      </c>
      <c r="M3923" t="s">
        <v>20</v>
      </c>
    </row>
    <row r="3924" spans="1:13" ht="15" x14ac:dyDescent="0.25">
      <c r="A3924">
        <v>3923</v>
      </c>
      <c r="B3924">
        <v>42563</v>
      </c>
      <c r="C3924" t="s">
        <v>11</v>
      </c>
      <c r="D3924" t="s">
        <v>4029</v>
      </c>
      <c r="E3924" t="str">
        <f t="shared" si="183"/>
        <v>San Miguel, Lima, Lima</v>
      </c>
      <c r="F3924" t="s">
        <v>7</v>
      </c>
      <c r="G3924">
        <v>93</v>
      </c>
      <c r="H3924">
        <f>tabla_ventas[[#This Row],[Precio Venta sin IGV]]-(tabla_ventas[[#This Row],[Precio Venta sin IGV]]*0.4)</f>
        <v>19227.599999999999</v>
      </c>
      <c r="I3924">
        <v>32046</v>
      </c>
      <c r="J3924">
        <f t="shared" si="184"/>
        <v>0.18</v>
      </c>
      <c r="K3924">
        <f t="shared" si="185"/>
        <v>37814.28</v>
      </c>
      <c r="L3924" t="s">
        <v>30</v>
      </c>
      <c r="M3924" t="s">
        <v>8</v>
      </c>
    </row>
    <row r="3925" spans="1:13" ht="15" x14ac:dyDescent="0.25">
      <c r="A3925">
        <v>3924</v>
      </c>
      <c r="B3925">
        <v>42563</v>
      </c>
      <c r="C3925" t="s">
        <v>11</v>
      </c>
      <c r="D3925" t="s">
        <v>4030</v>
      </c>
      <c r="E3925" t="str">
        <f t="shared" si="183"/>
        <v>San Miguel, Lima, Lima</v>
      </c>
      <c r="F3925" t="s">
        <v>7</v>
      </c>
      <c r="G3925">
        <v>140</v>
      </c>
      <c r="H3925">
        <f>tabla_ventas[[#This Row],[Precio Venta sin IGV]]-(tabla_ventas[[#This Row],[Precio Venta sin IGV]]*0.4)</f>
        <v>19970.400000000001</v>
      </c>
      <c r="I3925">
        <v>33284</v>
      </c>
      <c r="J3925">
        <f t="shared" si="184"/>
        <v>0.18</v>
      </c>
      <c r="K3925">
        <f t="shared" si="185"/>
        <v>39275.120000000003</v>
      </c>
      <c r="L3925" t="s">
        <v>30</v>
      </c>
      <c r="M3925" t="s">
        <v>8</v>
      </c>
    </row>
    <row r="3926" spans="1:13" ht="15" x14ac:dyDescent="0.25">
      <c r="A3926">
        <v>3925</v>
      </c>
      <c r="B3926">
        <v>42563</v>
      </c>
      <c r="C3926" t="s">
        <v>11</v>
      </c>
      <c r="D3926" t="s">
        <v>4031</v>
      </c>
      <c r="E3926" t="str">
        <f t="shared" si="183"/>
        <v>San Miguel, Lima, Lima</v>
      </c>
      <c r="F3926" t="s">
        <v>7</v>
      </c>
      <c r="G3926">
        <v>132</v>
      </c>
      <c r="H3926">
        <f>tabla_ventas[[#This Row],[Precio Venta sin IGV]]-(tabla_ventas[[#This Row],[Precio Venta sin IGV]]*0.4)</f>
        <v>18850.199999999997</v>
      </c>
      <c r="I3926">
        <v>31417</v>
      </c>
      <c r="J3926">
        <f t="shared" si="184"/>
        <v>0.18</v>
      </c>
      <c r="K3926">
        <f t="shared" si="185"/>
        <v>37072.06</v>
      </c>
      <c r="L3926" t="s">
        <v>30</v>
      </c>
      <c r="M3926" t="s">
        <v>8</v>
      </c>
    </row>
    <row r="3927" spans="1:13" ht="15" x14ac:dyDescent="0.25">
      <c r="A3927">
        <v>3926</v>
      </c>
      <c r="B3927">
        <v>42563</v>
      </c>
      <c r="C3927" t="s">
        <v>11</v>
      </c>
      <c r="D3927" t="s">
        <v>4032</v>
      </c>
      <c r="E3927" t="str">
        <f t="shared" si="183"/>
        <v>San Miguel, Lima, Lima</v>
      </c>
      <c r="F3927" t="s">
        <v>7</v>
      </c>
      <c r="G3927">
        <v>165</v>
      </c>
      <c r="H3927">
        <f>tabla_ventas[[#This Row],[Precio Venta sin IGV]]-(tabla_ventas[[#This Row],[Precio Venta sin IGV]]*0.4)</f>
        <v>22388.400000000001</v>
      </c>
      <c r="I3927">
        <v>37314</v>
      </c>
      <c r="J3927">
        <f t="shared" si="184"/>
        <v>0.18</v>
      </c>
      <c r="K3927">
        <f t="shared" si="185"/>
        <v>44030.52</v>
      </c>
      <c r="L3927" t="s">
        <v>30</v>
      </c>
      <c r="M3927" t="s">
        <v>8</v>
      </c>
    </row>
    <row r="3928" spans="1:13" ht="15" x14ac:dyDescent="0.25">
      <c r="A3928">
        <v>3927</v>
      </c>
      <c r="B3928">
        <v>42563</v>
      </c>
      <c r="C3928" t="s">
        <v>17</v>
      </c>
      <c r="D3928" t="s">
        <v>4033</v>
      </c>
      <c r="E3928" t="str">
        <f t="shared" si="183"/>
        <v>La Molina,Lima, Lima</v>
      </c>
      <c r="F3928" t="s">
        <v>7</v>
      </c>
      <c r="G3928">
        <v>162</v>
      </c>
      <c r="H3928">
        <f>tabla_ventas[[#This Row],[Precio Venta sin IGV]]-(tabla_ventas[[#This Row],[Precio Venta sin IGV]]*0.4)</f>
        <v>20566.8</v>
      </c>
      <c r="I3928">
        <v>34278</v>
      </c>
      <c r="J3928">
        <f t="shared" si="184"/>
        <v>0.18</v>
      </c>
      <c r="K3928">
        <f t="shared" si="185"/>
        <v>40448.04</v>
      </c>
      <c r="L3928" t="s">
        <v>119</v>
      </c>
      <c r="M3928" t="s">
        <v>13</v>
      </c>
    </row>
    <row r="3929" spans="1:13" ht="15" x14ac:dyDescent="0.25">
      <c r="A3929">
        <v>3928</v>
      </c>
      <c r="B3929">
        <v>42563</v>
      </c>
      <c r="C3929" t="s">
        <v>17</v>
      </c>
      <c r="D3929" t="s">
        <v>4034</v>
      </c>
      <c r="E3929" t="str">
        <f t="shared" si="183"/>
        <v>La Molina,Lima, Lima</v>
      </c>
      <c r="F3929" t="s">
        <v>7</v>
      </c>
      <c r="G3929">
        <v>111</v>
      </c>
      <c r="H3929">
        <f>tabla_ventas[[#This Row],[Precio Venta sin IGV]]-(tabla_ventas[[#This Row],[Precio Venta sin IGV]]*0.4)</f>
        <v>16666.199999999997</v>
      </c>
      <c r="I3929">
        <v>27777</v>
      </c>
      <c r="J3929">
        <f t="shared" si="184"/>
        <v>0.18</v>
      </c>
      <c r="K3929">
        <f t="shared" si="185"/>
        <v>32776.86</v>
      </c>
      <c r="L3929" t="s">
        <v>119</v>
      </c>
      <c r="M3929" t="s">
        <v>13</v>
      </c>
    </row>
    <row r="3930" spans="1:13" ht="15" x14ac:dyDescent="0.25">
      <c r="A3930">
        <v>3929</v>
      </c>
      <c r="B3930">
        <v>42563</v>
      </c>
      <c r="C3930" t="s">
        <v>17</v>
      </c>
      <c r="D3930" t="s">
        <v>4035</v>
      </c>
      <c r="E3930" t="str">
        <f t="shared" si="183"/>
        <v>La Molina,Lima, Lima</v>
      </c>
      <c r="F3930" t="s">
        <v>7</v>
      </c>
      <c r="G3930">
        <v>52</v>
      </c>
      <c r="H3930">
        <f>tabla_ventas[[#This Row],[Precio Venta sin IGV]]-(tabla_ventas[[#This Row],[Precio Venta sin IGV]]*0.4)</f>
        <v>21760.799999999999</v>
      </c>
      <c r="I3930">
        <v>36268</v>
      </c>
      <c r="J3930">
        <f t="shared" si="184"/>
        <v>0.18</v>
      </c>
      <c r="K3930">
        <f t="shared" si="185"/>
        <v>42796.24</v>
      </c>
      <c r="L3930" t="s">
        <v>119</v>
      </c>
      <c r="M3930" t="s">
        <v>13</v>
      </c>
    </row>
    <row r="3931" spans="1:13" ht="15" x14ac:dyDescent="0.25">
      <c r="A3931">
        <v>3930</v>
      </c>
      <c r="B3931">
        <v>42563</v>
      </c>
      <c r="C3931" t="s">
        <v>17</v>
      </c>
      <c r="D3931" t="s">
        <v>4036</v>
      </c>
      <c r="E3931" t="str">
        <f t="shared" si="183"/>
        <v>La Molina,Lima, Lima</v>
      </c>
      <c r="F3931" t="s">
        <v>7</v>
      </c>
      <c r="G3931">
        <v>156</v>
      </c>
      <c r="H3931">
        <f>tabla_ventas[[#This Row],[Precio Venta sin IGV]]-(tabla_ventas[[#This Row],[Precio Venta sin IGV]]*0.4)</f>
        <v>14130.6</v>
      </c>
      <c r="I3931">
        <v>23551</v>
      </c>
      <c r="J3931">
        <f t="shared" si="184"/>
        <v>0.18</v>
      </c>
      <c r="K3931">
        <f t="shared" si="185"/>
        <v>27790.18</v>
      </c>
      <c r="L3931" t="s">
        <v>119</v>
      </c>
      <c r="M3931" t="s">
        <v>13</v>
      </c>
    </row>
    <row r="3932" spans="1:13" ht="15" x14ac:dyDescent="0.25">
      <c r="A3932">
        <v>3931</v>
      </c>
      <c r="B3932">
        <v>42563</v>
      </c>
      <c r="C3932" t="s">
        <v>28</v>
      </c>
      <c r="D3932" t="s">
        <v>4037</v>
      </c>
      <c r="E3932" t="str">
        <f t="shared" si="183"/>
        <v>Surco,Lima,Lima</v>
      </c>
      <c r="F3932" t="s">
        <v>7</v>
      </c>
      <c r="G3932">
        <v>125</v>
      </c>
      <c r="H3932">
        <f>tabla_ventas[[#This Row],[Precio Venta sin IGV]]-(tabla_ventas[[#This Row],[Precio Venta sin IGV]]*0.4)</f>
        <v>13328.4</v>
      </c>
      <c r="I3932">
        <v>22214</v>
      </c>
      <c r="J3932">
        <f t="shared" si="184"/>
        <v>0.18</v>
      </c>
      <c r="K3932">
        <f t="shared" si="185"/>
        <v>26212.52</v>
      </c>
      <c r="L3932" t="s">
        <v>32</v>
      </c>
      <c r="M3932" t="s">
        <v>15</v>
      </c>
    </row>
    <row r="3933" spans="1:13" ht="15" x14ac:dyDescent="0.25">
      <c r="A3933">
        <v>3932</v>
      </c>
      <c r="B3933">
        <v>42563</v>
      </c>
      <c r="C3933" t="s">
        <v>28</v>
      </c>
      <c r="D3933" t="s">
        <v>4038</v>
      </c>
      <c r="E3933" t="str">
        <f t="shared" si="183"/>
        <v>Surco,Lima,Lima</v>
      </c>
      <c r="F3933" t="s">
        <v>7</v>
      </c>
      <c r="G3933">
        <v>145</v>
      </c>
      <c r="H3933">
        <f>tabla_ventas[[#This Row],[Precio Venta sin IGV]]-(tabla_ventas[[#This Row],[Precio Venta sin IGV]]*0.4)</f>
        <v>18300</v>
      </c>
      <c r="I3933">
        <v>30500</v>
      </c>
      <c r="J3933">
        <f t="shared" si="184"/>
        <v>0.18</v>
      </c>
      <c r="K3933">
        <f t="shared" si="185"/>
        <v>35990</v>
      </c>
      <c r="L3933" t="s">
        <v>32</v>
      </c>
      <c r="M3933" t="s">
        <v>15</v>
      </c>
    </row>
    <row r="3934" spans="1:13" ht="15" x14ac:dyDescent="0.25">
      <c r="A3934">
        <v>3933</v>
      </c>
      <c r="B3934">
        <v>42563</v>
      </c>
      <c r="C3934" t="s">
        <v>28</v>
      </c>
      <c r="D3934" t="s">
        <v>4039</v>
      </c>
      <c r="E3934" t="str">
        <f t="shared" si="183"/>
        <v>Surco,Lima,Lima</v>
      </c>
      <c r="F3934" t="s">
        <v>7</v>
      </c>
      <c r="G3934">
        <v>90</v>
      </c>
      <c r="H3934">
        <f>tabla_ventas[[#This Row],[Precio Venta sin IGV]]-(tabla_ventas[[#This Row],[Precio Venta sin IGV]]*0.4)</f>
        <v>19733.400000000001</v>
      </c>
      <c r="I3934">
        <v>32889</v>
      </c>
      <c r="J3934">
        <f t="shared" si="184"/>
        <v>0.18</v>
      </c>
      <c r="K3934">
        <f t="shared" si="185"/>
        <v>38809.019999999997</v>
      </c>
      <c r="L3934" t="s">
        <v>32</v>
      </c>
      <c r="M3934" t="s">
        <v>15</v>
      </c>
    </row>
    <row r="3935" spans="1:13" ht="15" x14ac:dyDescent="0.25">
      <c r="A3935">
        <v>3934</v>
      </c>
      <c r="B3935">
        <v>42563</v>
      </c>
      <c r="C3935" t="s">
        <v>28</v>
      </c>
      <c r="D3935" t="s">
        <v>4040</v>
      </c>
      <c r="E3935" t="str">
        <f t="shared" si="183"/>
        <v>Surco,Lima,Lima</v>
      </c>
      <c r="F3935" t="s">
        <v>7</v>
      </c>
      <c r="G3935">
        <v>61</v>
      </c>
      <c r="H3935">
        <f>tabla_ventas[[#This Row],[Precio Venta sin IGV]]-(tabla_ventas[[#This Row],[Precio Venta sin IGV]]*0.4)</f>
        <v>20421.599999999999</v>
      </c>
      <c r="I3935">
        <v>34036</v>
      </c>
      <c r="J3935">
        <f t="shared" si="184"/>
        <v>0.18</v>
      </c>
      <c r="K3935">
        <f t="shared" si="185"/>
        <v>40162.479999999996</v>
      </c>
      <c r="L3935" t="s">
        <v>32</v>
      </c>
      <c r="M3935" t="s">
        <v>15</v>
      </c>
    </row>
    <row r="3936" spans="1:13" ht="15" x14ac:dyDescent="0.25">
      <c r="A3936">
        <v>3935</v>
      </c>
      <c r="B3936">
        <v>42562</v>
      </c>
      <c r="C3936" t="s">
        <v>6</v>
      </c>
      <c r="D3936" t="s">
        <v>4041</v>
      </c>
      <c r="E3936" t="str">
        <f t="shared" si="183"/>
        <v>Ate,Lima,Lima</v>
      </c>
      <c r="F3936" t="s">
        <v>7</v>
      </c>
      <c r="G3936">
        <v>137</v>
      </c>
      <c r="H3936">
        <f>tabla_ventas[[#This Row],[Precio Venta sin IGV]]-(tabla_ventas[[#This Row],[Precio Venta sin IGV]]*0.4)</f>
        <v>17112.599999999999</v>
      </c>
      <c r="I3936">
        <v>28521</v>
      </c>
      <c r="J3936">
        <f t="shared" si="184"/>
        <v>0.18</v>
      </c>
      <c r="K3936">
        <f t="shared" si="185"/>
        <v>33654.78</v>
      </c>
      <c r="L3936" t="s">
        <v>31</v>
      </c>
      <c r="M3936" t="s">
        <v>10</v>
      </c>
    </row>
    <row r="3937" spans="1:13" ht="15" x14ac:dyDescent="0.25">
      <c r="A3937">
        <v>3936</v>
      </c>
      <c r="B3937">
        <v>42562</v>
      </c>
      <c r="C3937" t="s">
        <v>6</v>
      </c>
      <c r="D3937" t="s">
        <v>4042</v>
      </c>
      <c r="E3937" t="str">
        <f t="shared" si="183"/>
        <v>Ate,Lima,Lima</v>
      </c>
      <c r="F3937" t="s">
        <v>7</v>
      </c>
      <c r="G3937">
        <v>3</v>
      </c>
      <c r="H3937">
        <f>tabla_ventas[[#This Row],[Precio Venta sin IGV]]-(tabla_ventas[[#This Row],[Precio Venta sin IGV]]*0.4)</f>
        <v>14174.4</v>
      </c>
      <c r="I3937">
        <v>23624</v>
      </c>
      <c r="J3937">
        <f t="shared" si="184"/>
        <v>0.18</v>
      </c>
      <c r="K3937">
        <f t="shared" si="185"/>
        <v>27876.32</v>
      </c>
      <c r="L3937" t="s">
        <v>31</v>
      </c>
      <c r="M3937" t="s">
        <v>10</v>
      </c>
    </row>
    <row r="3938" spans="1:13" ht="15" x14ac:dyDescent="0.25">
      <c r="A3938">
        <v>3937</v>
      </c>
      <c r="B3938">
        <v>42562</v>
      </c>
      <c r="C3938" t="s">
        <v>6</v>
      </c>
      <c r="D3938" t="s">
        <v>4043</v>
      </c>
      <c r="E3938" t="str">
        <f t="shared" si="183"/>
        <v>Ate,Lima,Lima</v>
      </c>
      <c r="F3938" t="s">
        <v>7</v>
      </c>
      <c r="G3938">
        <v>47</v>
      </c>
      <c r="H3938">
        <f>tabla_ventas[[#This Row],[Precio Venta sin IGV]]-(tabla_ventas[[#This Row],[Precio Venta sin IGV]]*0.4)</f>
        <v>16908</v>
      </c>
      <c r="I3938">
        <v>28180</v>
      </c>
      <c r="J3938">
        <f t="shared" si="184"/>
        <v>0.18</v>
      </c>
      <c r="K3938">
        <f t="shared" si="185"/>
        <v>33252.400000000001</v>
      </c>
      <c r="L3938" t="s">
        <v>31</v>
      </c>
      <c r="M3938" t="s">
        <v>10</v>
      </c>
    </row>
    <row r="3939" spans="1:13" ht="15" x14ac:dyDescent="0.25">
      <c r="A3939">
        <v>3938</v>
      </c>
      <c r="B3939">
        <v>42562</v>
      </c>
      <c r="C3939" t="s">
        <v>6</v>
      </c>
      <c r="D3939" t="s">
        <v>4044</v>
      </c>
      <c r="E3939" t="str">
        <f t="shared" si="183"/>
        <v>Ate,Lima,Lima</v>
      </c>
      <c r="F3939" t="s">
        <v>7</v>
      </c>
      <c r="G3939">
        <v>150</v>
      </c>
      <c r="H3939">
        <f>tabla_ventas[[#This Row],[Precio Venta sin IGV]]-(tabla_ventas[[#This Row],[Precio Venta sin IGV]]*0.4)</f>
        <v>20657.400000000001</v>
      </c>
      <c r="I3939">
        <v>34429</v>
      </c>
      <c r="J3939">
        <f t="shared" si="184"/>
        <v>0.18</v>
      </c>
      <c r="K3939">
        <f t="shared" si="185"/>
        <v>40626.22</v>
      </c>
      <c r="L3939" t="s">
        <v>31</v>
      </c>
      <c r="M3939" t="s">
        <v>10</v>
      </c>
    </row>
    <row r="3940" spans="1:13" ht="15" x14ac:dyDescent="0.25">
      <c r="A3940">
        <v>3939</v>
      </c>
      <c r="B3940">
        <v>42562</v>
      </c>
      <c r="C3940" t="s">
        <v>6</v>
      </c>
      <c r="D3940" t="s">
        <v>4045</v>
      </c>
      <c r="E3940" t="str">
        <f t="shared" si="183"/>
        <v>La Molina,Lima, Lima</v>
      </c>
      <c r="F3940" t="s">
        <v>7</v>
      </c>
      <c r="G3940">
        <v>42</v>
      </c>
      <c r="H3940">
        <f>tabla_ventas[[#This Row],[Precio Venta sin IGV]]-(tabla_ventas[[#This Row],[Precio Venta sin IGV]]*0.4)</f>
        <v>12039.599999999999</v>
      </c>
      <c r="I3940">
        <v>20066</v>
      </c>
      <c r="J3940">
        <f t="shared" si="184"/>
        <v>0.18</v>
      </c>
      <c r="K3940">
        <f t="shared" si="185"/>
        <v>23677.88</v>
      </c>
      <c r="L3940" t="s">
        <v>119</v>
      </c>
      <c r="M3940" t="s">
        <v>13</v>
      </c>
    </row>
    <row r="3941" spans="1:13" ht="15" x14ac:dyDescent="0.25">
      <c r="A3941">
        <v>3940</v>
      </c>
      <c r="B3941">
        <v>42562</v>
      </c>
      <c r="C3941" t="s">
        <v>6</v>
      </c>
      <c r="D3941" t="s">
        <v>4046</v>
      </c>
      <c r="E3941" t="str">
        <f t="shared" si="183"/>
        <v>La Molina,Lima, Lima</v>
      </c>
      <c r="F3941" t="s">
        <v>7</v>
      </c>
      <c r="G3941">
        <v>39</v>
      </c>
      <c r="H3941">
        <f>tabla_ventas[[#This Row],[Precio Venta sin IGV]]-(tabla_ventas[[#This Row],[Precio Venta sin IGV]]*0.4)</f>
        <v>11566.2</v>
      </c>
      <c r="I3941">
        <v>19277</v>
      </c>
      <c r="J3941">
        <f t="shared" si="184"/>
        <v>0.18</v>
      </c>
      <c r="K3941">
        <f t="shared" si="185"/>
        <v>22746.86</v>
      </c>
      <c r="L3941" t="s">
        <v>119</v>
      </c>
      <c r="M3941" t="s">
        <v>13</v>
      </c>
    </row>
    <row r="3942" spans="1:13" ht="15" x14ac:dyDescent="0.25">
      <c r="A3942">
        <v>3941</v>
      </c>
      <c r="B3942">
        <v>42562</v>
      </c>
      <c r="C3942" t="s">
        <v>6</v>
      </c>
      <c r="D3942" t="s">
        <v>4047</v>
      </c>
      <c r="E3942" t="str">
        <f t="shared" si="183"/>
        <v>La Molina,Lima, Lima</v>
      </c>
      <c r="F3942" t="s">
        <v>7</v>
      </c>
      <c r="G3942">
        <v>150</v>
      </c>
      <c r="H3942">
        <f>tabla_ventas[[#This Row],[Precio Venta sin IGV]]-(tabla_ventas[[#This Row],[Precio Venta sin IGV]]*0.4)</f>
        <v>20771.400000000001</v>
      </c>
      <c r="I3942">
        <v>34619</v>
      </c>
      <c r="J3942">
        <f t="shared" si="184"/>
        <v>0.18</v>
      </c>
      <c r="K3942">
        <f t="shared" si="185"/>
        <v>40850.42</v>
      </c>
      <c r="L3942" t="s">
        <v>119</v>
      </c>
      <c r="M3942" t="s">
        <v>13</v>
      </c>
    </row>
    <row r="3943" spans="1:13" ht="15" x14ac:dyDescent="0.25">
      <c r="A3943">
        <v>3942</v>
      </c>
      <c r="B3943">
        <v>42562</v>
      </c>
      <c r="C3943" t="s">
        <v>9</v>
      </c>
      <c r="D3943" t="s">
        <v>4048</v>
      </c>
      <c r="E3943" t="str">
        <f t="shared" si="183"/>
        <v>Surco,Lima,Lima</v>
      </c>
      <c r="F3943" t="s">
        <v>7</v>
      </c>
      <c r="G3943">
        <v>168</v>
      </c>
      <c r="H3943">
        <f>tabla_ventas[[#This Row],[Precio Venta sin IGV]]-(tabla_ventas[[#This Row],[Precio Venta sin IGV]]*0.4)</f>
        <v>21482.400000000001</v>
      </c>
      <c r="I3943">
        <v>35804</v>
      </c>
      <c r="J3943">
        <f t="shared" si="184"/>
        <v>0.18</v>
      </c>
      <c r="K3943">
        <f t="shared" si="185"/>
        <v>42248.72</v>
      </c>
      <c r="L3943" t="s">
        <v>32</v>
      </c>
      <c r="M3943" t="s">
        <v>21</v>
      </c>
    </row>
    <row r="3944" spans="1:13" ht="15" x14ac:dyDescent="0.25">
      <c r="A3944">
        <v>3943</v>
      </c>
      <c r="B3944">
        <v>42562</v>
      </c>
      <c r="C3944" t="s">
        <v>9</v>
      </c>
      <c r="D3944" t="s">
        <v>4049</v>
      </c>
      <c r="E3944" t="str">
        <f t="shared" si="183"/>
        <v>Surco,Lima,Lima</v>
      </c>
      <c r="F3944" t="s">
        <v>7</v>
      </c>
      <c r="G3944">
        <v>28</v>
      </c>
      <c r="H3944">
        <f>tabla_ventas[[#This Row],[Precio Venta sin IGV]]-(tabla_ventas[[#This Row],[Precio Venta sin IGV]]*0.4)</f>
        <v>17813.400000000001</v>
      </c>
      <c r="I3944">
        <v>29689</v>
      </c>
      <c r="J3944">
        <f t="shared" si="184"/>
        <v>0.18</v>
      </c>
      <c r="K3944">
        <f t="shared" si="185"/>
        <v>35033.019999999997</v>
      </c>
      <c r="L3944" t="s">
        <v>32</v>
      </c>
      <c r="M3944" t="s">
        <v>21</v>
      </c>
    </row>
    <row r="3945" spans="1:13" ht="15" x14ac:dyDescent="0.25">
      <c r="A3945">
        <v>3944</v>
      </c>
      <c r="B3945">
        <v>42562</v>
      </c>
      <c r="C3945" t="s">
        <v>9</v>
      </c>
      <c r="D3945" t="s">
        <v>4050</v>
      </c>
      <c r="E3945" t="str">
        <f t="shared" si="183"/>
        <v>Surco,Lima,Lima</v>
      </c>
      <c r="F3945" t="s">
        <v>7</v>
      </c>
      <c r="G3945">
        <v>30</v>
      </c>
      <c r="H3945">
        <f>tabla_ventas[[#This Row],[Precio Venta sin IGV]]-(tabla_ventas[[#This Row],[Precio Venta sin IGV]]*0.4)</f>
        <v>10926</v>
      </c>
      <c r="I3945">
        <v>18210</v>
      </c>
      <c r="J3945">
        <f t="shared" si="184"/>
        <v>0.18</v>
      </c>
      <c r="K3945">
        <f t="shared" si="185"/>
        <v>21487.8</v>
      </c>
      <c r="L3945" t="s">
        <v>32</v>
      </c>
      <c r="M3945" t="s">
        <v>21</v>
      </c>
    </row>
    <row r="3946" spans="1:13" ht="15" x14ac:dyDescent="0.25">
      <c r="A3946">
        <v>3945</v>
      </c>
      <c r="B3946">
        <v>42562</v>
      </c>
      <c r="C3946" t="s">
        <v>9</v>
      </c>
      <c r="D3946" t="s">
        <v>4051</v>
      </c>
      <c r="E3946" t="str">
        <f t="shared" si="183"/>
        <v>Surco,Lima,Lima</v>
      </c>
      <c r="F3946" t="s">
        <v>7</v>
      </c>
      <c r="G3946">
        <v>56</v>
      </c>
      <c r="H3946">
        <f>tabla_ventas[[#This Row],[Precio Venta sin IGV]]-(tabla_ventas[[#This Row],[Precio Venta sin IGV]]*0.4)</f>
        <v>21062.400000000001</v>
      </c>
      <c r="I3946">
        <v>35104</v>
      </c>
      <c r="J3946">
        <f t="shared" si="184"/>
        <v>0.18</v>
      </c>
      <c r="K3946">
        <f t="shared" si="185"/>
        <v>41422.720000000001</v>
      </c>
      <c r="L3946" t="s">
        <v>32</v>
      </c>
      <c r="M3946" t="s">
        <v>21</v>
      </c>
    </row>
    <row r="3947" spans="1:13" ht="15" x14ac:dyDescent="0.25">
      <c r="A3947">
        <v>3946</v>
      </c>
      <c r="B3947">
        <v>42562</v>
      </c>
      <c r="C3947" t="s">
        <v>27</v>
      </c>
      <c r="D3947" t="s">
        <v>4052</v>
      </c>
      <c r="E3947" t="str">
        <f t="shared" si="183"/>
        <v>Surco,Lima,Lima</v>
      </c>
      <c r="F3947" t="s">
        <v>7</v>
      </c>
      <c r="G3947">
        <v>92</v>
      </c>
      <c r="H3947">
        <f>tabla_ventas[[#This Row],[Precio Venta sin IGV]]-(tabla_ventas[[#This Row],[Precio Venta sin IGV]]*0.4)</f>
        <v>20932.199999999997</v>
      </c>
      <c r="I3947">
        <v>34887</v>
      </c>
      <c r="J3947">
        <f t="shared" si="184"/>
        <v>0.18</v>
      </c>
      <c r="K3947">
        <f t="shared" si="185"/>
        <v>41166.660000000003</v>
      </c>
      <c r="L3947" t="s">
        <v>32</v>
      </c>
      <c r="M3947" t="s">
        <v>25</v>
      </c>
    </row>
    <row r="3948" spans="1:13" ht="15" x14ac:dyDescent="0.25">
      <c r="A3948">
        <v>3947</v>
      </c>
      <c r="B3948">
        <v>42562</v>
      </c>
      <c r="C3948" t="s">
        <v>27</v>
      </c>
      <c r="D3948" t="s">
        <v>4053</v>
      </c>
      <c r="E3948" t="str">
        <f t="shared" si="183"/>
        <v>Surco,Lima,Lima</v>
      </c>
      <c r="F3948" t="s">
        <v>7</v>
      </c>
      <c r="G3948">
        <v>35</v>
      </c>
      <c r="H3948">
        <f>tabla_ventas[[#This Row],[Precio Venta sin IGV]]-(tabla_ventas[[#This Row],[Precio Venta sin IGV]]*0.4)</f>
        <v>17765.400000000001</v>
      </c>
      <c r="I3948">
        <v>29609</v>
      </c>
      <c r="J3948">
        <f t="shared" si="184"/>
        <v>0.18</v>
      </c>
      <c r="K3948">
        <f t="shared" si="185"/>
        <v>34938.620000000003</v>
      </c>
      <c r="L3948" t="s">
        <v>32</v>
      </c>
      <c r="M3948" t="s">
        <v>25</v>
      </c>
    </row>
    <row r="3949" spans="1:13" ht="15" x14ac:dyDescent="0.25">
      <c r="A3949">
        <v>3948</v>
      </c>
      <c r="B3949">
        <v>42562</v>
      </c>
      <c r="C3949" t="s">
        <v>27</v>
      </c>
      <c r="D3949" t="s">
        <v>4054</v>
      </c>
      <c r="E3949" t="str">
        <f t="shared" si="183"/>
        <v>Surco,Lima,Lima</v>
      </c>
      <c r="F3949" t="s">
        <v>7</v>
      </c>
      <c r="G3949">
        <v>162</v>
      </c>
      <c r="H3949">
        <f>tabla_ventas[[#This Row],[Precio Venta sin IGV]]-(tabla_ventas[[#This Row],[Precio Venta sin IGV]]*0.4)</f>
        <v>21174</v>
      </c>
      <c r="I3949">
        <v>35290</v>
      </c>
      <c r="J3949">
        <f t="shared" si="184"/>
        <v>0.18</v>
      </c>
      <c r="K3949">
        <f t="shared" si="185"/>
        <v>41642.199999999997</v>
      </c>
      <c r="L3949" t="s">
        <v>32</v>
      </c>
      <c r="M3949" t="s">
        <v>25</v>
      </c>
    </row>
    <row r="3950" spans="1:13" ht="15" x14ac:dyDescent="0.25">
      <c r="A3950">
        <v>3949</v>
      </c>
      <c r="B3950">
        <v>42562</v>
      </c>
      <c r="C3950" t="s">
        <v>27</v>
      </c>
      <c r="D3950" t="s">
        <v>4055</v>
      </c>
      <c r="E3950" t="str">
        <f t="shared" si="183"/>
        <v>Surco,Lima,Lima</v>
      </c>
      <c r="F3950" t="s">
        <v>7</v>
      </c>
      <c r="G3950">
        <v>92</v>
      </c>
      <c r="H3950">
        <f>tabla_ventas[[#This Row],[Precio Venta sin IGV]]-(tabla_ventas[[#This Row],[Precio Venta sin IGV]]*0.4)</f>
        <v>17043.599999999999</v>
      </c>
      <c r="I3950">
        <v>28406</v>
      </c>
      <c r="J3950">
        <f t="shared" si="184"/>
        <v>0.18</v>
      </c>
      <c r="K3950">
        <f t="shared" si="185"/>
        <v>33519.08</v>
      </c>
      <c r="L3950" t="s">
        <v>32</v>
      </c>
      <c r="M3950" t="s">
        <v>25</v>
      </c>
    </row>
    <row r="3951" spans="1:13" ht="15" x14ac:dyDescent="0.25">
      <c r="A3951">
        <v>3950</v>
      </c>
      <c r="B3951">
        <v>42561</v>
      </c>
      <c r="C3951" t="s">
        <v>11</v>
      </c>
      <c r="D3951" t="s">
        <v>4056</v>
      </c>
      <c r="E3951" t="str">
        <f t="shared" si="183"/>
        <v>Ate,Lima,Lima</v>
      </c>
      <c r="F3951" t="s">
        <v>7</v>
      </c>
      <c r="G3951">
        <v>126</v>
      </c>
      <c r="H3951">
        <f>tabla_ventas[[#This Row],[Precio Venta sin IGV]]-(tabla_ventas[[#This Row],[Precio Venta sin IGV]]*0.4)</f>
        <v>22039.8</v>
      </c>
      <c r="I3951">
        <v>36733</v>
      </c>
      <c r="J3951">
        <f t="shared" si="184"/>
        <v>0.18</v>
      </c>
      <c r="K3951">
        <f t="shared" si="185"/>
        <v>43344.94</v>
      </c>
      <c r="L3951" t="s">
        <v>31</v>
      </c>
      <c r="M3951" t="s">
        <v>23</v>
      </c>
    </row>
    <row r="3952" spans="1:13" ht="15" x14ac:dyDescent="0.25">
      <c r="A3952">
        <v>3951</v>
      </c>
      <c r="B3952">
        <v>42561</v>
      </c>
      <c r="C3952" t="s">
        <v>11</v>
      </c>
      <c r="D3952" t="s">
        <v>4057</v>
      </c>
      <c r="E3952" t="str">
        <f t="shared" si="183"/>
        <v>Ate,Lima,Lima</v>
      </c>
      <c r="F3952" t="s">
        <v>7</v>
      </c>
      <c r="G3952">
        <v>152</v>
      </c>
      <c r="H3952">
        <f>tabla_ventas[[#This Row],[Precio Venta sin IGV]]-(tabla_ventas[[#This Row],[Precio Venta sin IGV]]*0.4)</f>
        <v>14863.199999999999</v>
      </c>
      <c r="I3952">
        <v>24772</v>
      </c>
      <c r="J3952">
        <f t="shared" si="184"/>
        <v>0.18</v>
      </c>
      <c r="K3952">
        <f t="shared" si="185"/>
        <v>29230.959999999999</v>
      </c>
      <c r="L3952" t="s">
        <v>31</v>
      </c>
      <c r="M3952" t="s">
        <v>23</v>
      </c>
    </row>
    <row r="3953" spans="1:13" ht="15" x14ac:dyDescent="0.25">
      <c r="A3953">
        <v>3952</v>
      </c>
      <c r="B3953">
        <v>42561</v>
      </c>
      <c r="C3953" t="s">
        <v>11</v>
      </c>
      <c r="D3953" t="s">
        <v>4058</v>
      </c>
      <c r="E3953" t="str">
        <f t="shared" si="183"/>
        <v>Ate,Lima,Lima</v>
      </c>
      <c r="F3953" t="s">
        <v>7</v>
      </c>
      <c r="G3953">
        <v>141</v>
      </c>
      <c r="H3953">
        <f>tabla_ventas[[#This Row],[Precio Venta sin IGV]]-(tabla_ventas[[#This Row],[Precio Venta sin IGV]]*0.4)</f>
        <v>23880.6</v>
      </c>
      <c r="I3953">
        <v>39801</v>
      </c>
      <c r="J3953">
        <f t="shared" si="184"/>
        <v>0.18</v>
      </c>
      <c r="K3953">
        <f t="shared" si="185"/>
        <v>46965.18</v>
      </c>
      <c r="L3953" t="s">
        <v>31</v>
      </c>
      <c r="M3953" t="s">
        <v>23</v>
      </c>
    </row>
    <row r="3954" spans="1:13" ht="15" x14ac:dyDescent="0.25">
      <c r="A3954">
        <v>3953</v>
      </c>
      <c r="B3954">
        <v>42561</v>
      </c>
      <c r="C3954" t="s">
        <v>11</v>
      </c>
      <c r="D3954" t="s">
        <v>4059</v>
      </c>
      <c r="E3954" t="str">
        <f t="shared" si="183"/>
        <v>Ate,Lima,Lima</v>
      </c>
      <c r="F3954" t="s">
        <v>7</v>
      </c>
      <c r="G3954">
        <v>69</v>
      </c>
      <c r="H3954">
        <f>tabla_ventas[[#This Row],[Precio Venta sin IGV]]-(tabla_ventas[[#This Row],[Precio Venta sin IGV]]*0.4)</f>
        <v>17176.8</v>
      </c>
      <c r="I3954">
        <v>28628</v>
      </c>
      <c r="J3954">
        <f t="shared" si="184"/>
        <v>0.18</v>
      </c>
      <c r="K3954">
        <f t="shared" si="185"/>
        <v>33781.040000000001</v>
      </c>
      <c r="L3954" t="s">
        <v>31</v>
      </c>
      <c r="M3954" t="s">
        <v>23</v>
      </c>
    </row>
    <row r="3955" spans="1:13" ht="15" x14ac:dyDescent="0.25">
      <c r="A3955">
        <v>3954</v>
      </c>
      <c r="B3955">
        <v>42561</v>
      </c>
      <c r="C3955" t="s">
        <v>11</v>
      </c>
      <c r="D3955" t="s">
        <v>4060</v>
      </c>
      <c r="E3955" t="str">
        <f t="shared" si="183"/>
        <v>San Miguel, Lima, Lima</v>
      </c>
      <c r="F3955" t="s">
        <v>7</v>
      </c>
      <c r="G3955">
        <v>34</v>
      </c>
      <c r="H3955">
        <f>tabla_ventas[[#This Row],[Precio Venta sin IGV]]-(tabla_ventas[[#This Row],[Precio Venta sin IGV]]*0.4)</f>
        <v>15920.4</v>
      </c>
      <c r="I3955">
        <v>26534</v>
      </c>
      <c r="J3955">
        <f t="shared" si="184"/>
        <v>0.18</v>
      </c>
      <c r="K3955">
        <f t="shared" si="185"/>
        <v>31310.12</v>
      </c>
      <c r="L3955" t="s">
        <v>30</v>
      </c>
      <c r="M3955" t="s">
        <v>8</v>
      </c>
    </row>
    <row r="3956" spans="1:13" ht="15" x14ac:dyDescent="0.25">
      <c r="A3956">
        <v>3955</v>
      </c>
      <c r="B3956">
        <v>42561</v>
      </c>
      <c r="C3956" t="s">
        <v>11</v>
      </c>
      <c r="D3956" t="s">
        <v>4061</v>
      </c>
      <c r="E3956" t="str">
        <f t="shared" si="183"/>
        <v>San Miguel, Lima, Lima</v>
      </c>
      <c r="F3956" t="s">
        <v>7</v>
      </c>
      <c r="G3956">
        <v>64</v>
      </c>
      <c r="H3956">
        <f>tabla_ventas[[#This Row],[Precio Venta sin IGV]]-(tabla_ventas[[#This Row],[Precio Venta sin IGV]]*0.4)</f>
        <v>18768</v>
      </c>
      <c r="I3956">
        <v>31280</v>
      </c>
      <c r="J3956">
        <f t="shared" si="184"/>
        <v>0.18</v>
      </c>
      <c r="K3956">
        <f t="shared" si="185"/>
        <v>36910.400000000001</v>
      </c>
      <c r="L3956" t="s">
        <v>30</v>
      </c>
      <c r="M3956" t="s">
        <v>8</v>
      </c>
    </row>
    <row r="3957" spans="1:13" ht="15" x14ac:dyDescent="0.25">
      <c r="A3957">
        <v>3956</v>
      </c>
      <c r="B3957">
        <v>42561</v>
      </c>
      <c r="C3957" t="s">
        <v>11</v>
      </c>
      <c r="D3957" t="s">
        <v>4062</v>
      </c>
      <c r="E3957" t="str">
        <f t="shared" si="183"/>
        <v>San Miguel, Lima, Lima</v>
      </c>
      <c r="F3957" t="s">
        <v>7</v>
      </c>
      <c r="G3957">
        <v>91</v>
      </c>
      <c r="H3957">
        <f>tabla_ventas[[#This Row],[Precio Venta sin IGV]]-(tabla_ventas[[#This Row],[Precio Venta sin IGV]]*0.4)</f>
        <v>17530.199999999997</v>
      </c>
      <c r="I3957">
        <v>29217</v>
      </c>
      <c r="J3957">
        <f t="shared" si="184"/>
        <v>0.18</v>
      </c>
      <c r="K3957">
        <f t="shared" si="185"/>
        <v>34476.06</v>
      </c>
      <c r="L3957" t="s">
        <v>30</v>
      </c>
      <c r="M3957" t="s">
        <v>8</v>
      </c>
    </row>
    <row r="3958" spans="1:13" ht="15" x14ac:dyDescent="0.25">
      <c r="A3958">
        <v>3957</v>
      </c>
      <c r="B3958">
        <v>42561</v>
      </c>
      <c r="C3958" t="s">
        <v>11</v>
      </c>
      <c r="D3958" t="s">
        <v>4063</v>
      </c>
      <c r="E3958" t="str">
        <f t="shared" si="183"/>
        <v>San Miguel, Lima, Lima</v>
      </c>
      <c r="F3958" t="s">
        <v>7</v>
      </c>
      <c r="G3958">
        <v>83</v>
      </c>
      <c r="H3958">
        <f>tabla_ventas[[#This Row],[Precio Venta sin IGV]]-(tabla_ventas[[#This Row],[Precio Venta sin IGV]]*0.4)</f>
        <v>13802.4</v>
      </c>
      <c r="I3958">
        <v>23004</v>
      </c>
      <c r="J3958">
        <f t="shared" si="184"/>
        <v>0.18</v>
      </c>
      <c r="K3958">
        <f t="shared" si="185"/>
        <v>27144.720000000001</v>
      </c>
      <c r="L3958" t="s">
        <v>30</v>
      </c>
      <c r="M3958" t="s">
        <v>8</v>
      </c>
    </row>
    <row r="3959" spans="1:13" ht="15" x14ac:dyDescent="0.25">
      <c r="A3959">
        <v>3958</v>
      </c>
      <c r="B3959">
        <v>42561</v>
      </c>
      <c r="C3959" t="s">
        <v>19</v>
      </c>
      <c r="D3959" t="s">
        <v>4064</v>
      </c>
      <c r="E3959" t="str">
        <f t="shared" si="183"/>
        <v>Surco,Lima,Lima</v>
      </c>
      <c r="F3959" t="s">
        <v>7</v>
      </c>
      <c r="G3959">
        <v>164</v>
      </c>
      <c r="H3959">
        <f>tabla_ventas[[#This Row],[Precio Venta sin IGV]]-(tabla_ventas[[#This Row],[Precio Venta sin IGV]]*0.4)</f>
        <v>21487.199999999997</v>
      </c>
      <c r="I3959">
        <v>35812</v>
      </c>
      <c r="J3959">
        <f t="shared" si="184"/>
        <v>0.18</v>
      </c>
      <c r="K3959">
        <f t="shared" si="185"/>
        <v>42258.16</v>
      </c>
      <c r="L3959" t="s">
        <v>32</v>
      </c>
      <c r="M3959" t="s">
        <v>26</v>
      </c>
    </row>
    <row r="3960" spans="1:13" ht="15" x14ac:dyDescent="0.25">
      <c r="A3960">
        <v>3959</v>
      </c>
      <c r="B3960">
        <v>42561</v>
      </c>
      <c r="C3960" t="s">
        <v>19</v>
      </c>
      <c r="D3960" t="s">
        <v>4065</v>
      </c>
      <c r="E3960" t="str">
        <f t="shared" si="183"/>
        <v>Surco,Lima,Lima</v>
      </c>
      <c r="F3960" t="s">
        <v>7</v>
      </c>
      <c r="G3960">
        <v>73</v>
      </c>
      <c r="H3960">
        <f>tabla_ventas[[#This Row],[Precio Venta sin IGV]]-(tabla_ventas[[#This Row],[Precio Venta sin IGV]]*0.4)</f>
        <v>17437.199999999997</v>
      </c>
      <c r="I3960">
        <v>29062</v>
      </c>
      <c r="J3960">
        <f t="shared" si="184"/>
        <v>0.18</v>
      </c>
      <c r="K3960">
        <f t="shared" si="185"/>
        <v>34293.160000000003</v>
      </c>
      <c r="L3960" t="s">
        <v>32</v>
      </c>
      <c r="M3960" t="s">
        <v>26</v>
      </c>
    </row>
    <row r="3961" spans="1:13" ht="15" x14ac:dyDescent="0.25">
      <c r="A3961">
        <v>3960</v>
      </c>
      <c r="B3961">
        <v>42561</v>
      </c>
      <c r="C3961" t="s">
        <v>19</v>
      </c>
      <c r="D3961" t="s">
        <v>4066</v>
      </c>
      <c r="E3961" t="str">
        <f t="shared" si="183"/>
        <v>Surco,Lima,Lima</v>
      </c>
      <c r="F3961" t="s">
        <v>7</v>
      </c>
      <c r="G3961">
        <v>66</v>
      </c>
      <c r="H3961">
        <f>tabla_ventas[[#This Row],[Precio Venta sin IGV]]-(tabla_ventas[[#This Row],[Precio Venta sin IGV]]*0.4)</f>
        <v>18445.199999999997</v>
      </c>
      <c r="I3961">
        <v>30742</v>
      </c>
      <c r="J3961">
        <f t="shared" si="184"/>
        <v>0.18</v>
      </c>
      <c r="K3961">
        <f t="shared" si="185"/>
        <v>36275.56</v>
      </c>
      <c r="L3961" t="s">
        <v>32</v>
      </c>
      <c r="M3961" t="s">
        <v>26</v>
      </c>
    </row>
    <row r="3962" spans="1:13" ht="15" x14ac:dyDescent="0.25">
      <c r="A3962">
        <v>3961</v>
      </c>
      <c r="B3962">
        <v>42561</v>
      </c>
      <c r="C3962" t="s">
        <v>19</v>
      </c>
      <c r="D3962" t="s">
        <v>4067</v>
      </c>
      <c r="E3962" t="str">
        <f t="shared" si="183"/>
        <v>Surco,Lima,Lima</v>
      </c>
      <c r="F3962" t="s">
        <v>7</v>
      </c>
      <c r="G3962">
        <v>167</v>
      </c>
      <c r="H3962">
        <f>tabla_ventas[[#This Row],[Precio Venta sin IGV]]-(tabla_ventas[[#This Row],[Precio Venta sin IGV]]*0.4)</f>
        <v>14443.8</v>
      </c>
      <c r="I3962">
        <v>24073</v>
      </c>
      <c r="J3962">
        <f t="shared" si="184"/>
        <v>0.18</v>
      </c>
      <c r="K3962">
        <f t="shared" si="185"/>
        <v>28406.14</v>
      </c>
      <c r="L3962" t="s">
        <v>32</v>
      </c>
      <c r="M3962" t="s">
        <v>26</v>
      </c>
    </row>
    <row r="3963" spans="1:13" ht="15" x14ac:dyDescent="0.25">
      <c r="A3963">
        <v>3962</v>
      </c>
      <c r="B3963">
        <v>42561</v>
      </c>
      <c r="C3963" t="s">
        <v>28</v>
      </c>
      <c r="D3963" t="s">
        <v>4068</v>
      </c>
      <c r="E3963" t="str">
        <f t="shared" si="183"/>
        <v>La Molina,Lima, Lima</v>
      </c>
      <c r="F3963" t="s">
        <v>7</v>
      </c>
      <c r="G3963">
        <v>31</v>
      </c>
      <c r="H3963">
        <f>tabla_ventas[[#This Row],[Precio Venta sin IGV]]-(tabla_ventas[[#This Row],[Precio Venta sin IGV]]*0.4)</f>
        <v>21197.4</v>
      </c>
      <c r="I3963">
        <v>35329</v>
      </c>
      <c r="J3963">
        <f t="shared" si="184"/>
        <v>0.18</v>
      </c>
      <c r="K3963">
        <f t="shared" si="185"/>
        <v>41688.22</v>
      </c>
      <c r="L3963" t="s">
        <v>119</v>
      </c>
      <c r="M3963" t="s">
        <v>13</v>
      </c>
    </row>
    <row r="3964" spans="1:13" ht="15" x14ac:dyDescent="0.25">
      <c r="A3964">
        <v>3963</v>
      </c>
      <c r="B3964">
        <v>42561</v>
      </c>
      <c r="C3964" t="s">
        <v>28</v>
      </c>
      <c r="D3964" t="s">
        <v>4069</v>
      </c>
      <c r="E3964" t="str">
        <f t="shared" si="183"/>
        <v>La Molina,Lima, Lima</v>
      </c>
      <c r="F3964" t="s">
        <v>7</v>
      </c>
      <c r="G3964">
        <v>94</v>
      </c>
      <c r="H3964">
        <f>tabla_ventas[[#This Row],[Precio Venta sin IGV]]-(tabla_ventas[[#This Row],[Precio Venta sin IGV]]*0.4)</f>
        <v>19747.199999999997</v>
      </c>
      <c r="I3964">
        <v>32912</v>
      </c>
      <c r="J3964">
        <f t="shared" si="184"/>
        <v>0.18</v>
      </c>
      <c r="K3964">
        <f t="shared" si="185"/>
        <v>38836.160000000003</v>
      </c>
      <c r="L3964" t="s">
        <v>119</v>
      </c>
      <c r="M3964" t="s">
        <v>13</v>
      </c>
    </row>
    <row r="3965" spans="1:13" ht="15" x14ac:dyDescent="0.25">
      <c r="A3965">
        <v>3964</v>
      </c>
      <c r="B3965">
        <v>42561</v>
      </c>
      <c r="C3965" t="s">
        <v>28</v>
      </c>
      <c r="D3965" t="s">
        <v>4070</v>
      </c>
      <c r="E3965" t="str">
        <f t="shared" si="183"/>
        <v>La Molina,Lima, Lima</v>
      </c>
      <c r="F3965" t="s">
        <v>7</v>
      </c>
      <c r="G3965">
        <v>128</v>
      </c>
      <c r="H3965">
        <f>tabla_ventas[[#This Row],[Precio Venta sin IGV]]-(tabla_ventas[[#This Row],[Precio Venta sin IGV]]*0.4)</f>
        <v>13090.8</v>
      </c>
      <c r="I3965">
        <v>21818</v>
      </c>
      <c r="J3965">
        <f t="shared" si="184"/>
        <v>0.18</v>
      </c>
      <c r="K3965">
        <f t="shared" si="185"/>
        <v>25745.239999999998</v>
      </c>
      <c r="L3965" t="s">
        <v>119</v>
      </c>
      <c r="M3965" t="s">
        <v>13</v>
      </c>
    </row>
    <row r="3966" spans="1:13" ht="15" x14ac:dyDescent="0.25">
      <c r="A3966">
        <v>3965</v>
      </c>
      <c r="B3966">
        <v>42561</v>
      </c>
      <c r="C3966" t="s">
        <v>28</v>
      </c>
      <c r="D3966" t="s">
        <v>4071</v>
      </c>
      <c r="E3966" t="str">
        <f t="shared" si="183"/>
        <v>La Molina,Lima, Lima</v>
      </c>
      <c r="F3966" t="s">
        <v>7</v>
      </c>
      <c r="G3966">
        <v>72</v>
      </c>
      <c r="H3966">
        <f>tabla_ventas[[#This Row],[Precio Venta sin IGV]]-(tabla_ventas[[#This Row],[Precio Venta sin IGV]]*0.4)</f>
        <v>11737.2</v>
      </c>
      <c r="I3966">
        <v>19562</v>
      </c>
      <c r="J3966">
        <f t="shared" si="184"/>
        <v>0.18</v>
      </c>
      <c r="K3966">
        <f t="shared" si="185"/>
        <v>23083.16</v>
      </c>
      <c r="L3966" t="s">
        <v>119</v>
      </c>
      <c r="M3966" t="s">
        <v>13</v>
      </c>
    </row>
    <row r="3967" spans="1:13" ht="15" x14ac:dyDescent="0.25">
      <c r="A3967">
        <v>3966</v>
      </c>
      <c r="B3967">
        <v>42560</v>
      </c>
      <c r="C3967" t="s">
        <v>6</v>
      </c>
      <c r="D3967" t="s">
        <v>4072</v>
      </c>
      <c r="E3967" t="str">
        <f t="shared" si="183"/>
        <v>Surco,Lima,Lima</v>
      </c>
      <c r="F3967" t="s">
        <v>7</v>
      </c>
      <c r="G3967">
        <v>105</v>
      </c>
      <c r="H3967">
        <f>tabla_ventas[[#This Row],[Precio Venta sin IGV]]-(tabla_ventas[[#This Row],[Precio Venta sin IGV]]*0.4)</f>
        <v>20230.8</v>
      </c>
      <c r="I3967">
        <v>33718</v>
      </c>
      <c r="J3967">
        <f t="shared" si="184"/>
        <v>0.18</v>
      </c>
      <c r="K3967">
        <f t="shared" si="185"/>
        <v>39787.24</v>
      </c>
      <c r="L3967" t="s">
        <v>32</v>
      </c>
      <c r="M3967" t="s">
        <v>21</v>
      </c>
    </row>
    <row r="3968" spans="1:13" ht="15" x14ac:dyDescent="0.25">
      <c r="A3968">
        <v>3967</v>
      </c>
      <c r="B3968">
        <v>42560</v>
      </c>
      <c r="C3968" t="s">
        <v>6</v>
      </c>
      <c r="D3968" t="s">
        <v>4073</v>
      </c>
      <c r="E3968" t="str">
        <f t="shared" si="183"/>
        <v>Surco,Lima,Lima</v>
      </c>
      <c r="F3968" t="s">
        <v>7</v>
      </c>
      <c r="G3968">
        <v>149</v>
      </c>
      <c r="H3968">
        <f>tabla_ventas[[#This Row],[Precio Venta sin IGV]]-(tabla_ventas[[#This Row],[Precio Venta sin IGV]]*0.4)</f>
        <v>22433.4</v>
      </c>
      <c r="I3968">
        <v>37389</v>
      </c>
      <c r="J3968">
        <f t="shared" si="184"/>
        <v>0.18</v>
      </c>
      <c r="K3968">
        <f t="shared" si="185"/>
        <v>44119.02</v>
      </c>
      <c r="L3968" t="s">
        <v>32</v>
      </c>
      <c r="M3968" t="s">
        <v>21</v>
      </c>
    </row>
    <row r="3969" spans="1:13" ht="15" x14ac:dyDescent="0.25">
      <c r="A3969">
        <v>3968</v>
      </c>
      <c r="B3969">
        <v>42560</v>
      </c>
      <c r="C3969" t="s">
        <v>6</v>
      </c>
      <c r="D3969" t="s">
        <v>4074</v>
      </c>
      <c r="E3969" t="str">
        <f t="shared" si="183"/>
        <v>Surco,Lima,Lima</v>
      </c>
      <c r="F3969" t="s">
        <v>7</v>
      </c>
      <c r="G3969">
        <v>116</v>
      </c>
      <c r="H3969">
        <f>tabla_ventas[[#This Row],[Precio Venta sin IGV]]-(tabla_ventas[[#This Row],[Precio Venta sin IGV]]*0.4)</f>
        <v>11632.2</v>
      </c>
      <c r="I3969">
        <v>19387</v>
      </c>
      <c r="J3969">
        <f t="shared" si="184"/>
        <v>0.18</v>
      </c>
      <c r="K3969">
        <f t="shared" si="185"/>
        <v>22876.66</v>
      </c>
      <c r="L3969" t="s">
        <v>32</v>
      </c>
      <c r="M3969" t="s">
        <v>21</v>
      </c>
    </row>
    <row r="3970" spans="1:13" ht="15" x14ac:dyDescent="0.25">
      <c r="A3970">
        <v>3969</v>
      </c>
      <c r="B3970">
        <v>42560</v>
      </c>
      <c r="C3970" t="s">
        <v>6</v>
      </c>
      <c r="D3970" t="s">
        <v>4075</v>
      </c>
      <c r="E3970" t="str">
        <f t="shared" ref="E3970:E4033" si="186">IF(L3970="San Miguel","San Miguel, Lima, Lima",IF(L3970="La Molina","La Molina,Lima, Lima",IF(L3970="Ate","Ate,Lima,Lima","Surco,Lima,Lima")))</f>
        <v>Surco,Lima,Lima</v>
      </c>
      <c r="F3970" t="s">
        <v>7</v>
      </c>
      <c r="G3970">
        <v>127</v>
      </c>
      <c r="H3970">
        <f>tabla_ventas[[#This Row],[Precio Venta sin IGV]]-(tabla_ventas[[#This Row],[Precio Venta sin IGV]]*0.4)</f>
        <v>14651.4</v>
      </c>
      <c r="I3970">
        <v>24419</v>
      </c>
      <c r="J3970">
        <f t="shared" ref="J3970:J4033" si="187">IF(I3970&gt;20000&lt;25000,18%,IF(I3970&gt;25001,18%,18%))</f>
        <v>0.18</v>
      </c>
      <c r="K3970">
        <f t="shared" ref="K3970:K4033" si="188">I3970+I3970*J3970</f>
        <v>28814.42</v>
      </c>
      <c r="L3970" t="s">
        <v>32</v>
      </c>
      <c r="M3970" t="s">
        <v>21</v>
      </c>
    </row>
    <row r="3971" spans="1:13" ht="15" x14ac:dyDescent="0.25">
      <c r="A3971">
        <v>3970</v>
      </c>
      <c r="B3971">
        <v>42560</v>
      </c>
      <c r="C3971" t="s">
        <v>24</v>
      </c>
      <c r="D3971" t="s">
        <v>4076</v>
      </c>
      <c r="E3971" t="str">
        <f t="shared" si="186"/>
        <v>Ate,Lima,Lima</v>
      </c>
      <c r="F3971" t="s">
        <v>7</v>
      </c>
      <c r="G3971">
        <v>150</v>
      </c>
      <c r="H3971">
        <f>tabla_ventas[[#This Row],[Precio Venta sin IGV]]-(tabla_ventas[[#This Row],[Precio Venta sin IGV]]*0.4)</f>
        <v>15897.599999999999</v>
      </c>
      <c r="I3971">
        <v>26496</v>
      </c>
      <c r="J3971">
        <f t="shared" si="187"/>
        <v>0.18</v>
      </c>
      <c r="K3971">
        <f t="shared" si="188"/>
        <v>31265.279999999999</v>
      </c>
      <c r="L3971" t="s">
        <v>31</v>
      </c>
      <c r="M3971" t="s">
        <v>10</v>
      </c>
    </row>
    <row r="3972" spans="1:13" ht="15" x14ac:dyDescent="0.25">
      <c r="A3972">
        <v>3971</v>
      </c>
      <c r="B3972">
        <v>42560</v>
      </c>
      <c r="C3972" t="s">
        <v>24</v>
      </c>
      <c r="D3972" t="s">
        <v>4077</v>
      </c>
      <c r="E3972" t="str">
        <f t="shared" si="186"/>
        <v>Ate,Lima,Lima</v>
      </c>
      <c r="F3972" t="s">
        <v>7</v>
      </c>
      <c r="G3972">
        <v>74</v>
      </c>
      <c r="H3972">
        <f>tabla_ventas[[#This Row],[Precio Venta sin IGV]]-(tabla_ventas[[#This Row],[Precio Venta sin IGV]]*0.4)</f>
        <v>22503.599999999999</v>
      </c>
      <c r="I3972">
        <v>37506</v>
      </c>
      <c r="J3972">
        <f t="shared" si="187"/>
        <v>0.18</v>
      </c>
      <c r="K3972">
        <f t="shared" si="188"/>
        <v>44257.08</v>
      </c>
      <c r="L3972" t="s">
        <v>31</v>
      </c>
      <c r="M3972" t="s">
        <v>10</v>
      </c>
    </row>
    <row r="3973" spans="1:13" ht="15" x14ac:dyDescent="0.25">
      <c r="A3973">
        <v>3972</v>
      </c>
      <c r="B3973">
        <v>42560</v>
      </c>
      <c r="C3973" t="s">
        <v>24</v>
      </c>
      <c r="D3973" t="s">
        <v>4078</v>
      </c>
      <c r="E3973" t="str">
        <f t="shared" si="186"/>
        <v>Ate,Lima,Lima</v>
      </c>
      <c r="F3973" t="s">
        <v>7</v>
      </c>
      <c r="G3973">
        <v>114</v>
      </c>
      <c r="H3973">
        <f>tabla_ventas[[#This Row],[Precio Venta sin IGV]]-(tabla_ventas[[#This Row],[Precio Venta sin IGV]]*0.4)</f>
        <v>20638.8</v>
      </c>
      <c r="I3973">
        <v>34398</v>
      </c>
      <c r="J3973">
        <f t="shared" si="187"/>
        <v>0.18</v>
      </c>
      <c r="K3973">
        <f t="shared" si="188"/>
        <v>40589.64</v>
      </c>
      <c r="L3973" t="s">
        <v>31</v>
      </c>
      <c r="M3973" t="s">
        <v>10</v>
      </c>
    </row>
    <row r="3974" spans="1:13" ht="15" x14ac:dyDescent="0.25">
      <c r="A3974">
        <v>3973</v>
      </c>
      <c r="B3974">
        <v>42560</v>
      </c>
      <c r="C3974" t="s">
        <v>24</v>
      </c>
      <c r="D3974" t="s">
        <v>4079</v>
      </c>
      <c r="E3974" t="str">
        <f t="shared" si="186"/>
        <v>Ate,Lima,Lima</v>
      </c>
      <c r="F3974" t="s">
        <v>7</v>
      </c>
      <c r="G3974">
        <v>99</v>
      </c>
      <c r="H3974">
        <f>tabla_ventas[[#This Row],[Precio Venta sin IGV]]-(tabla_ventas[[#This Row],[Precio Venta sin IGV]]*0.4)</f>
        <v>13885.8</v>
      </c>
      <c r="I3974">
        <v>23143</v>
      </c>
      <c r="J3974">
        <f t="shared" si="187"/>
        <v>0.18</v>
      </c>
      <c r="K3974">
        <f t="shared" si="188"/>
        <v>27308.739999999998</v>
      </c>
      <c r="L3974" t="s">
        <v>31</v>
      </c>
      <c r="M3974" t="s">
        <v>10</v>
      </c>
    </row>
    <row r="3975" spans="1:13" ht="15" x14ac:dyDescent="0.25">
      <c r="A3975">
        <v>3974</v>
      </c>
      <c r="B3975">
        <v>42560</v>
      </c>
      <c r="C3975" t="s">
        <v>28</v>
      </c>
      <c r="D3975" t="s">
        <v>4080</v>
      </c>
      <c r="E3975" t="str">
        <f t="shared" si="186"/>
        <v>La Molina,Lima, Lima</v>
      </c>
      <c r="F3975" t="s">
        <v>7</v>
      </c>
      <c r="G3975">
        <v>89</v>
      </c>
      <c r="H3975">
        <f>tabla_ventas[[#This Row],[Precio Venta sin IGV]]-(tabla_ventas[[#This Row],[Precio Venta sin IGV]]*0.4)</f>
        <v>18312.599999999999</v>
      </c>
      <c r="I3975">
        <v>30521</v>
      </c>
      <c r="J3975">
        <f t="shared" si="187"/>
        <v>0.18</v>
      </c>
      <c r="K3975">
        <f t="shared" si="188"/>
        <v>36014.78</v>
      </c>
      <c r="L3975" t="s">
        <v>119</v>
      </c>
      <c r="M3975" t="s">
        <v>13</v>
      </c>
    </row>
    <row r="3976" spans="1:13" ht="15" x14ac:dyDescent="0.25">
      <c r="A3976">
        <v>3975</v>
      </c>
      <c r="B3976">
        <v>42560</v>
      </c>
      <c r="C3976" t="s">
        <v>28</v>
      </c>
      <c r="D3976" t="s">
        <v>4081</v>
      </c>
      <c r="E3976" t="str">
        <f t="shared" si="186"/>
        <v>La Molina,Lima, Lima</v>
      </c>
      <c r="F3976" t="s">
        <v>7</v>
      </c>
      <c r="G3976">
        <v>148</v>
      </c>
      <c r="H3976">
        <f>tabla_ventas[[#This Row],[Precio Venta sin IGV]]-(tabla_ventas[[#This Row],[Precio Venta sin IGV]]*0.4)</f>
        <v>20015.400000000001</v>
      </c>
      <c r="I3976">
        <v>33359</v>
      </c>
      <c r="J3976">
        <f t="shared" si="187"/>
        <v>0.18</v>
      </c>
      <c r="K3976">
        <f t="shared" si="188"/>
        <v>39363.620000000003</v>
      </c>
      <c r="L3976" t="s">
        <v>119</v>
      </c>
      <c r="M3976" t="s">
        <v>13</v>
      </c>
    </row>
    <row r="3977" spans="1:13" ht="15" x14ac:dyDescent="0.25">
      <c r="A3977">
        <v>3976</v>
      </c>
      <c r="B3977">
        <v>42560</v>
      </c>
      <c r="C3977" t="s">
        <v>28</v>
      </c>
      <c r="D3977" t="s">
        <v>4082</v>
      </c>
      <c r="E3977" t="str">
        <f t="shared" si="186"/>
        <v>La Molina,Lima, Lima</v>
      </c>
      <c r="F3977" t="s">
        <v>7</v>
      </c>
      <c r="G3977">
        <v>8</v>
      </c>
      <c r="H3977">
        <f>tabla_ventas[[#This Row],[Precio Venta sin IGV]]-(tabla_ventas[[#This Row],[Precio Venta sin IGV]]*0.4)</f>
        <v>22891.8</v>
      </c>
      <c r="I3977">
        <v>38153</v>
      </c>
      <c r="J3977">
        <f t="shared" si="187"/>
        <v>0.18</v>
      </c>
      <c r="K3977">
        <f t="shared" si="188"/>
        <v>45020.54</v>
      </c>
      <c r="L3977" t="s">
        <v>119</v>
      </c>
      <c r="M3977" t="s">
        <v>13</v>
      </c>
    </row>
    <row r="3978" spans="1:13" ht="15" x14ac:dyDescent="0.25">
      <c r="A3978">
        <v>3977</v>
      </c>
      <c r="B3978">
        <v>42560</v>
      </c>
      <c r="C3978" t="s">
        <v>28</v>
      </c>
      <c r="D3978" t="s">
        <v>4083</v>
      </c>
      <c r="E3978" t="str">
        <f t="shared" si="186"/>
        <v>La Molina,Lima, Lima</v>
      </c>
      <c r="F3978" t="s">
        <v>7</v>
      </c>
      <c r="G3978">
        <v>130</v>
      </c>
      <c r="H3978">
        <f>tabla_ventas[[#This Row],[Precio Venta sin IGV]]-(tabla_ventas[[#This Row],[Precio Venta sin IGV]]*0.4)</f>
        <v>18486.599999999999</v>
      </c>
      <c r="I3978">
        <v>30811</v>
      </c>
      <c r="J3978">
        <f t="shared" si="187"/>
        <v>0.18</v>
      </c>
      <c r="K3978">
        <f t="shared" si="188"/>
        <v>36356.979999999996</v>
      </c>
      <c r="L3978" t="s">
        <v>119</v>
      </c>
      <c r="M3978" t="s">
        <v>13</v>
      </c>
    </row>
    <row r="3979" spans="1:13" ht="15" x14ac:dyDescent="0.25">
      <c r="A3979">
        <v>3978</v>
      </c>
      <c r="B3979">
        <v>42559</v>
      </c>
      <c r="C3979" t="s">
        <v>6</v>
      </c>
      <c r="D3979" t="s">
        <v>4084</v>
      </c>
      <c r="E3979" t="str">
        <f t="shared" si="186"/>
        <v>Surco,Lima,Lima</v>
      </c>
      <c r="F3979" t="s">
        <v>7</v>
      </c>
      <c r="G3979">
        <v>112</v>
      </c>
      <c r="H3979">
        <f>tabla_ventas[[#This Row],[Precio Venta sin IGV]]-(tabla_ventas[[#This Row],[Precio Venta sin IGV]]*0.4)</f>
        <v>22579.8</v>
      </c>
      <c r="I3979">
        <v>37633</v>
      </c>
      <c r="J3979">
        <f t="shared" si="187"/>
        <v>0.18</v>
      </c>
      <c r="K3979">
        <f t="shared" si="188"/>
        <v>44406.94</v>
      </c>
      <c r="L3979" t="s">
        <v>32</v>
      </c>
      <c r="M3979" t="s">
        <v>25</v>
      </c>
    </row>
    <row r="3980" spans="1:13" ht="15" x14ac:dyDescent="0.25">
      <c r="A3980">
        <v>3979</v>
      </c>
      <c r="B3980">
        <v>42559</v>
      </c>
      <c r="C3980" t="s">
        <v>6</v>
      </c>
      <c r="D3980" t="s">
        <v>4085</v>
      </c>
      <c r="E3980" t="str">
        <f t="shared" si="186"/>
        <v>Surco,Lima,Lima</v>
      </c>
      <c r="F3980" t="s">
        <v>7</v>
      </c>
      <c r="G3980">
        <v>122</v>
      </c>
      <c r="H3980">
        <f>tabla_ventas[[#This Row],[Precio Venta sin IGV]]-(tabla_ventas[[#This Row],[Precio Venta sin IGV]]*0.4)</f>
        <v>20444.400000000001</v>
      </c>
      <c r="I3980">
        <v>34074</v>
      </c>
      <c r="J3980">
        <f t="shared" si="187"/>
        <v>0.18</v>
      </c>
      <c r="K3980">
        <f t="shared" si="188"/>
        <v>40207.32</v>
      </c>
      <c r="L3980" t="s">
        <v>32</v>
      </c>
      <c r="M3980" t="s">
        <v>25</v>
      </c>
    </row>
    <row r="3981" spans="1:13" ht="15" x14ac:dyDescent="0.25">
      <c r="A3981">
        <v>3980</v>
      </c>
      <c r="B3981">
        <v>42559</v>
      </c>
      <c r="C3981" t="s">
        <v>6</v>
      </c>
      <c r="D3981" t="s">
        <v>4086</v>
      </c>
      <c r="E3981" t="str">
        <f t="shared" si="186"/>
        <v>Surco,Lima,Lima</v>
      </c>
      <c r="F3981" t="s">
        <v>7</v>
      </c>
      <c r="G3981">
        <v>140</v>
      </c>
      <c r="H3981">
        <f>tabla_ventas[[#This Row],[Precio Venta sin IGV]]-(tabla_ventas[[#This Row],[Precio Venta sin IGV]]*0.4)</f>
        <v>11795.4</v>
      </c>
      <c r="I3981">
        <v>19659</v>
      </c>
      <c r="J3981">
        <f t="shared" si="187"/>
        <v>0.18</v>
      </c>
      <c r="K3981">
        <f t="shared" si="188"/>
        <v>23197.62</v>
      </c>
      <c r="L3981" t="s">
        <v>32</v>
      </c>
      <c r="M3981" t="s">
        <v>25</v>
      </c>
    </row>
    <row r="3982" spans="1:13" ht="15" x14ac:dyDescent="0.25">
      <c r="A3982">
        <v>3981</v>
      </c>
      <c r="B3982">
        <v>42559</v>
      </c>
      <c r="C3982" t="s">
        <v>6</v>
      </c>
      <c r="D3982" t="s">
        <v>4087</v>
      </c>
      <c r="E3982" t="str">
        <f t="shared" si="186"/>
        <v>Surco,Lima,Lima</v>
      </c>
      <c r="F3982" t="s">
        <v>7</v>
      </c>
      <c r="G3982">
        <v>125</v>
      </c>
      <c r="H3982">
        <f>tabla_ventas[[#This Row],[Precio Venta sin IGV]]-(tabla_ventas[[#This Row],[Precio Venta sin IGV]]*0.4)</f>
        <v>17691.599999999999</v>
      </c>
      <c r="I3982">
        <v>29486</v>
      </c>
      <c r="J3982">
        <f t="shared" si="187"/>
        <v>0.18</v>
      </c>
      <c r="K3982">
        <f t="shared" si="188"/>
        <v>34793.479999999996</v>
      </c>
      <c r="L3982" t="s">
        <v>32</v>
      </c>
      <c r="M3982" t="s">
        <v>25</v>
      </c>
    </row>
    <row r="3983" spans="1:13" ht="15" x14ac:dyDescent="0.25">
      <c r="A3983">
        <v>3982</v>
      </c>
      <c r="B3983">
        <v>42559</v>
      </c>
      <c r="C3983" t="s">
        <v>9</v>
      </c>
      <c r="D3983" t="s">
        <v>4088</v>
      </c>
      <c r="E3983" t="str">
        <f t="shared" si="186"/>
        <v>Ate,Lima,Lima</v>
      </c>
      <c r="F3983" t="s">
        <v>7</v>
      </c>
      <c r="G3983">
        <v>110</v>
      </c>
      <c r="H3983">
        <f>tabla_ventas[[#This Row],[Precio Venta sin IGV]]-(tabla_ventas[[#This Row],[Precio Venta sin IGV]]*0.4)</f>
        <v>22486.199999999997</v>
      </c>
      <c r="I3983">
        <v>37477</v>
      </c>
      <c r="J3983">
        <f t="shared" si="187"/>
        <v>0.18</v>
      </c>
      <c r="K3983">
        <f t="shared" si="188"/>
        <v>44222.86</v>
      </c>
      <c r="L3983" t="s">
        <v>31</v>
      </c>
      <c r="M3983" t="s">
        <v>23</v>
      </c>
    </row>
    <row r="3984" spans="1:13" ht="15" x14ac:dyDescent="0.25">
      <c r="A3984">
        <v>3983</v>
      </c>
      <c r="B3984">
        <v>42559</v>
      </c>
      <c r="C3984" t="s">
        <v>9</v>
      </c>
      <c r="D3984" t="s">
        <v>4089</v>
      </c>
      <c r="E3984" t="str">
        <f t="shared" si="186"/>
        <v>Ate,Lima,Lima</v>
      </c>
      <c r="F3984" t="s">
        <v>7</v>
      </c>
      <c r="G3984">
        <v>88</v>
      </c>
      <c r="H3984">
        <f>tabla_ventas[[#This Row],[Precio Venta sin IGV]]-(tabla_ventas[[#This Row],[Precio Venta sin IGV]]*0.4)</f>
        <v>14263.8</v>
      </c>
      <c r="I3984">
        <v>23773</v>
      </c>
      <c r="J3984">
        <f t="shared" si="187"/>
        <v>0.18</v>
      </c>
      <c r="K3984">
        <f t="shared" si="188"/>
        <v>28052.14</v>
      </c>
      <c r="L3984" t="s">
        <v>31</v>
      </c>
      <c r="M3984" t="s">
        <v>23</v>
      </c>
    </row>
    <row r="3985" spans="1:13" ht="15" x14ac:dyDescent="0.25">
      <c r="A3985">
        <v>3984</v>
      </c>
      <c r="B3985">
        <v>42559</v>
      </c>
      <c r="C3985" t="s">
        <v>9</v>
      </c>
      <c r="D3985" t="s">
        <v>4090</v>
      </c>
      <c r="E3985" t="str">
        <f t="shared" si="186"/>
        <v>Ate,Lima,Lima</v>
      </c>
      <c r="F3985" t="s">
        <v>7</v>
      </c>
      <c r="G3985">
        <v>155</v>
      </c>
      <c r="H3985">
        <f>tabla_ventas[[#This Row],[Precio Venta sin IGV]]-(tabla_ventas[[#This Row],[Precio Venta sin IGV]]*0.4)</f>
        <v>13417.8</v>
      </c>
      <c r="I3985">
        <v>22363</v>
      </c>
      <c r="J3985">
        <f t="shared" si="187"/>
        <v>0.18</v>
      </c>
      <c r="K3985">
        <f t="shared" si="188"/>
        <v>26388.34</v>
      </c>
      <c r="L3985" t="s">
        <v>31</v>
      </c>
      <c r="M3985" t="s">
        <v>23</v>
      </c>
    </row>
    <row r="3986" spans="1:13" ht="15" x14ac:dyDescent="0.25">
      <c r="A3986">
        <v>3985</v>
      </c>
      <c r="B3986">
        <v>42559</v>
      </c>
      <c r="C3986" t="s">
        <v>9</v>
      </c>
      <c r="D3986" t="s">
        <v>4091</v>
      </c>
      <c r="E3986" t="str">
        <f t="shared" si="186"/>
        <v>Ate,Lima,Lima</v>
      </c>
      <c r="F3986" t="s">
        <v>7</v>
      </c>
      <c r="G3986">
        <v>56</v>
      </c>
      <c r="H3986">
        <f>tabla_ventas[[#This Row],[Precio Venta sin IGV]]-(tabla_ventas[[#This Row],[Precio Venta sin IGV]]*0.4)</f>
        <v>20856</v>
      </c>
      <c r="I3986">
        <v>34760</v>
      </c>
      <c r="J3986">
        <f t="shared" si="187"/>
        <v>0.18</v>
      </c>
      <c r="K3986">
        <f t="shared" si="188"/>
        <v>41016.800000000003</v>
      </c>
      <c r="L3986" t="s">
        <v>31</v>
      </c>
      <c r="M3986" t="s">
        <v>23</v>
      </c>
    </row>
    <row r="3987" spans="1:13" ht="15" x14ac:dyDescent="0.25">
      <c r="A3987">
        <v>3986</v>
      </c>
      <c r="B3987">
        <v>42559</v>
      </c>
      <c r="C3987" t="s">
        <v>9</v>
      </c>
      <c r="D3987" t="s">
        <v>4091</v>
      </c>
      <c r="E3987" t="str">
        <f t="shared" si="186"/>
        <v>Surco,Lima,Lima</v>
      </c>
      <c r="F3987" t="s">
        <v>12</v>
      </c>
      <c r="G3987">
        <v>4</v>
      </c>
      <c r="H3987">
        <f>tabla_ventas[[#This Row],[Precio Venta sin IGV]]-(tabla_ventas[[#This Row],[Precio Venta sin IGV]]*0.4)</f>
        <v>15579</v>
      </c>
      <c r="I3987">
        <v>25965</v>
      </c>
      <c r="J3987">
        <f t="shared" si="187"/>
        <v>0.18</v>
      </c>
      <c r="K3987">
        <f t="shared" si="188"/>
        <v>30638.7</v>
      </c>
      <c r="L3987" t="s">
        <v>32</v>
      </c>
      <c r="M3987" t="s">
        <v>25</v>
      </c>
    </row>
    <row r="3988" spans="1:13" ht="15" x14ac:dyDescent="0.25">
      <c r="A3988">
        <v>3987</v>
      </c>
      <c r="B3988">
        <v>42559</v>
      </c>
      <c r="C3988" t="s">
        <v>9</v>
      </c>
      <c r="D3988" t="s">
        <v>4092</v>
      </c>
      <c r="E3988" t="str">
        <f t="shared" si="186"/>
        <v>Surco,Lima,Lima</v>
      </c>
      <c r="F3988" t="s">
        <v>12</v>
      </c>
      <c r="G3988">
        <v>121</v>
      </c>
      <c r="H3988">
        <f>tabla_ventas[[#This Row],[Precio Venta sin IGV]]-(tabla_ventas[[#This Row],[Precio Venta sin IGV]]*0.4)</f>
        <v>18918</v>
      </c>
      <c r="I3988">
        <v>31530</v>
      </c>
      <c r="J3988">
        <f t="shared" si="187"/>
        <v>0.18</v>
      </c>
      <c r="K3988">
        <f t="shared" si="188"/>
        <v>37205.4</v>
      </c>
      <c r="L3988" t="s">
        <v>32</v>
      </c>
      <c r="M3988" t="s">
        <v>25</v>
      </c>
    </row>
    <row r="3989" spans="1:13" ht="15" x14ac:dyDescent="0.25">
      <c r="A3989">
        <v>3988</v>
      </c>
      <c r="B3989">
        <v>42559</v>
      </c>
      <c r="C3989" t="s">
        <v>9</v>
      </c>
      <c r="D3989" t="s">
        <v>4093</v>
      </c>
      <c r="E3989" t="str">
        <f t="shared" si="186"/>
        <v>Surco,Lima,Lima</v>
      </c>
      <c r="F3989" t="s">
        <v>12</v>
      </c>
      <c r="G3989">
        <v>126</v>
      </c>
      <c r="H3989">
        <f>tabla_ventas[[#This Row],[Precio Venta sin IGV]]-(tabla_ventas[[#This Row],[Precio Venta sin IGV]]*0.4)</f>
        <v>13657.8</v>
      </c>
      <c r="I3989">
        <v>22763</v>
      </c>
      <c r="J3989">
        <f t="shared" si="187"/>
        <v>0.18</v>
      </c>
      <c r="K3989">
        <f t="shared" si="188"/>
        <v>26860.34</v>
      </c>
      <c r="L3989" t="s">
        <v>32</v>
      </c>
      <c r="M3989" t="s">
        <v>25</v>
      </c>
    </row>
    <row r="3990" spans="1:13" ht="15" x14ac:dyDescent="0.25">
      <c r="A3990">
        <v>3989</v>
      </c>
      <c r="B3990">
        <v>42559</v>
      </c>
      <c r="C3990" t="s">
        <v>9</v>
      </c>
      <c r="D3990" t="s">
        <v>4094</v>
      </c>
      <c r="E3990" t="str">
        <f t="shared" si="186"/>
        <v>Surco,Lima,Lima</v>
      </c>
      <c r="F3990" t="s">
        <v>12</v>
      </c>
      <c r="G3990">
        <v>108</v>
      </c>
      <c r="H3990">
        <f>tabla_ventas[[#This Row],[Precio Venta sin IGV]]-(tabla_ventas[[#This Row],[Precio Venta sin IGV]]*0.4)</f>
        <v>17821.199999999997</v>
      </c>
      <c r="I3990">
        <v>29702</v>
      </c>
      <c r="J3990">
        <f t="shared" si="187"/>
        <v>0.18</v>
      </c>
      <c r="K3990">
        <f t="shared" si="188"/>
        <v>35048.36</v>
      </c>
      <c r="L3990" t="s">
        <v>32</v>
      </c>
      <c r="M3990" t="s">
        <v>25</v>
      </c>
    </row>
    <row r="3991" spans="1:13" ht="15" x14ac:dyDescent="0.25">
      <c r="A3991">
        <v>3990</v>
      </c>
      <c r="B3991">
        <v>42559</v>
      </c>
      <c r="C3991" t="s">
        <v>16</v>
      </c>
      <c r="D3991" t="s">
        <v>4095</v>
      </c>
      <c r="E3991" t="str">
        <f t="shared" si="186"/>
        <v>San Miguel, Lima, Lima</v>
      </c>
      <c r="F3991" t="s">
        <v>7</v>
      </c>
      <c r="G3991">
        <v>41</v>
      </c>
      <c r="H3991">
        <f>tabla_ventas[[#This Row],[Precio Venta sin IGV]]-(tabla_ventas[[#This Row],[Precio Venta sin IGV]]*0.4)</f>
        <v>22414.799999999999</v>
      </c>
      <c r="I3991">
        <v>37358</v>
      </c>
      <c r="J3991">
        <f t="shared" si="187"/>
        <v>0.18</v>
      </c>
      <c r="K3991">
        <f t="shared" si="188"/>
        <v>44082.44</v>
      </c>
      <c r="L3991" t="s">
        <v>30</v>
      </c>
      <c r="M3991" t="s">
        <v>8</v>
      </c>
    </row>
    <row r="3992" spans="1:13" ht="15" x14ac:dyDescent="0.25">
      <c r="A3992">
        <v>3991</v>
      </c>
      <c r="B3992">
        <v>42559</v>
      </c>
      <c r="C3992" t="s">
        <v>16</v>
      </c>
      <c r="D3992" t="s">
        <v>4096</v>
      </c>
      <c r="E3992" t="str">
        <f t="shared" si="186"/>
        <v>San Miguel, Lima, Lima</v>
      </c>
      <c r="F3992" t="s">
        <v>7</v>
      </c>
      <c r="G3992">
        <v>30</v>
      </c>
      <c r="H3992">
        <f>tabla_ventas[[#This Row],[Precio Venta sin IGV]]-(tabla_ventas[[#This Row],[Precio Venta sin IGV]]*0.4)</f>
        <v>18651</v>
      </c>
      <c r="I3992">
        <v>31085</v>
      </c>
      <c r="J3992">
        <f t="shared" si="187"/>
        <v>0.18</v>
      </c>
      <c r="K3992">
        <f t="shared" si="188"/>
        <v>36680.300000000003</v>
      </c>
      <c r="L3992" t="s">
        <v>30</v>
      </c>
      <c r="M3992" t="s">
        <v>8</v>
      </c>
    </row>
    <row r="3993" spans="1:13" ht="15" x14ac:dyDescent="0.25">
      <c r="A3993">
        <v>3992</v>
      </c>
      <c r="B3993">
        <v>42559</v>
      </c>
      <c r="C3993" t="s">
        <v>16</v>
      </c>
      <c r="D3993" t="s">
        <v>4097</v>
      </c>
      <c r="E3993" t="str">
        <f t="shared" si="186"/>
        <v>San Miguel, Lima, Lima</v>
      </c>
      <c r="F3993" t="s">
        <v>7</v>
      </c>
      <c r="G3993">
        <v>158</v>
      </c>
      <c r="H3993">
        <f>tabla_ventas[[#This Row],[Precio Venta sin IGV]]-(tabla_ventas[[#This Row],[Precio Venta sin IGV]]*0.4)</f>
        <v>23038.799999999999</v>
      </c>
      <c r="I3993">
        <v>38398</v>
      </c>
      <c r="J3993">
        <f t="shared" si="187"/>
        <v>0.18</v>
      </c>
      <c r="K3993">
        <f t="shared" si="188"/>
        <v>45309.64</v>
      </c>
      <c r="L3993" t="s">
        <v>30</v>
      </c>
      <c r="M3993" t="s">
        <v>8</v>
      </c>
    </row>
    <row r="3994" spans="1:13" ht="15" x14ac:dyDescent="0.25">
      <c r="A3994">
        <v>3993</v>
      </c>
      <c r="B3994">
        <v>42559</v>
      </c>
      <c r="C3994" t="s">
        <v>16</v>
      </c>
      <c r="D3994" t="s">
        <v>4098</v>
      </c>
      <c r="E3994" t="str">
        <f t="shared" si="186"/>
        <v>San Miguel, Lima, Lima</v>
      </c>
      <c r="F3994" t="s">
        <v>7</v>
      </c>
      <c r="G3994">
        <v>10</v>
      </c>
      <c r="H3994">
        <f>tabla_ventas[[#This Row],[Precio Venta sin IGV]]-(tabla_ventas[[#This Row],[Precio Venta sin IGV]]*0.4)</f>
        <v>14946</v>
      </c>
      <c r="I3994">
        <v>24910</v>
      </c>
      <c r="J3994">
        <f t="shared" si="187"/>
        <v>0.18</v>
      </c>
      <c r="K3994">
        <f t="shared" si="188"/>
        <v>29393.8</v>
      </c>
      <c r="L3994" t="s">
        <v>30</v>
      </c>
      <c r="M3994" t="s">
        <v>8</v>
      </c>
    </row>
    <row r="3995" spans="1:13" ht="15" x14ac:dyDescent="0.25">
      <c r="A3995">
        <v>3994</v>
      </c>
      <c r="B3995">
        <v>42559</v>
      </c>
      <c r="C3995" t="s">
        <v>17</v>
      </c>
      <c r="D3995" t="s">
        <v>4099</v>
      </c>
      <c r="E3995" t="str">
        <f t="shared" si="186"/>
        <v>Surco,Lima,Lima</v>
      </c>
      <c r="F3995" t="s">
        <v>7</v>
      </c>
      <c r="G3995">
        <v>12</v>
      </c>
      <c r="H3995">
        <f>tabla_ventas[[#This Row],[Precio Venta sin IGV]]-(tabla_ventas[[#This Row],[Precio Venta sin IGV]]*0.4)</f>
        <v>23634.6</v>
      </c>
      <c r="I3995">
        <v>39391</v>
      </c>
      <c r="J3995">
        <f t="shared" si="187"/>
        <v>0.18</v>
      </c>
      <c r="K3995">
        <f t="shared" si="188"/>
        <v>46481.38</v>
      </c>
      <c r="L3995" t="s">
        <v>32</v>
      </c>
      <c r="M3995" t="s">
        <v>21</v>
      </c>
    </row>
    <row r="3996" spans="1:13" ht="15" x14ac:dyDescent="0.25">
      <c r="A3996">
        <v>3995</v>
      </c>
      <c r="B3996">
        <v>42559</v>
      </c>
      <c r="C3996" t="s">
        <v>17</v>
      </c>
      <c r="D3996" t="s">
        <v>4100</v>
      </c>
      <c r="E3996" t="str">
        <f t="shared" si="186"/>
        <v>Surco,Lima,Lima</v>
      </c>
      <c r="F3996" t="s">
        <v>7</v>
      </c>
      <c r="G3996">
        <v>35</v>
      </c>
      <c r="H3996">
        <f>tabla_ventas[[#This Row],[Precio Venta sin IGV]]-(tabla_ventas[[#This Row],[Precio Venta sin IGV]]*0.4)</f>
        <v>14859</v>
      </c>
      <c r="I3996">
        <v>24765</v>
      </c>
      <c r="J3996">
        <f t="shared" si="187"/>
        <v>0.18</v>
      </c>
      <c r="K3996">
        <f t="shared" si="188"/>
        <v>29222.7</v>
      </c>
      <c r="L3996" t="s">
        <v>32</v>
      </c>
      <c r="M3996" t="s">
        <v>21</v>
      </c>
    </row>
    <row r="3997" spans="1:13" ht="15" x14ac:dyDescent="0.25">
      <c r="A3997">
        <v>3996</v>
      </c>
      <c r="B3997">
        <v>42559</v>
      </c>
      <c r="C3997" t="s">
        <v>17</v>
      </c>
      <c r="D3997" t="s">
        <v>4101</v>
      </c>
      <c r="E3997" t="str">
        <f t="shared" si="186"/>
        <v>Surco,Lima,Lima</v>
      </c>
      <c r="F3997" t="s">
        <v>7</v>
      </c>
      <c r="G3997">
        <v>91</v>
      </c>
      <c r="H3997">
        <f>tabla_ventas[[#This Row],[Precio Venta sin IGV]]-(tabla_ventas[[#This Row],[Precio Venta sin IGV]]*0.4)</f>
        <v>19935</v>
      </c>
      <c r="I3997">
        <v>33225</v>
      </c>
      <c r="J3997">
        <f t="shared" si="187"/>
        <v>0.18</v>
      </c>
      <c r="K3997">
        <f t="shared" si="188"/>
        <v>39205.5</v>
      </c>
      <c r="L3997" t="s">
        <v>32</v>
      </c>
      <c r="M3997" t="s">
        <v>21</v>
      </c>
    </row>
    <row r="3998" spans="1:13" ht="15" x14ac:dyDescent="0.25">
      <c r="A3998">
        <v>3997</v>
      </c>
      <c r="B3998">
        <v>42559</v>
      </c>
      <c r="C3998" t="s">
        <v>17</v>
      </c>
      <c r="D3998" t="s">
        <v>4102</v>
      </c>
      <c r="E3998" t="str">
        <f t="shared" si="186"/>
        <v>Surco,Lima,Lima</v>
      </c>
      <c r="F3998" t="s">
        <v>7</v>
      </c>
      <c r="G3998">
        <v>153</v>
      </c>
      <c r="H3998">
        <f>tabla_ventas[[#This Row],[Precio Venta sin IGV]]-(tabla_ventas[[#This Row],[Precio Venta sin IGV]]*0.4)</f>
        <v>19168.8</v>
      </c>
      <c r="I3998">
        <v>31948</v>
      </c>
      <c r="J3998">
        <f t="shared" si="187"/>
        <v>0.18</v>
      </c>
      <c r="K3998">
        <f t="shared" si="188"/>
        <v>37698.639999999999</v>
      </c>
      <c r="L3998" t="s">
        <v>32</v>
      </c>
      <c r="M3998" t="s">
        <v>21</v>
      </c>
    </row>
    <row r="3999" spans="1:13" ht="15" x14ac:dyDescent="0.25">
      <c r="A3999">
        <v>3998</v>
      </c>
      <c r="B3999">
        <v>42559</v>
      </c>
      <c r="C3999" t="s">
        <v>17</v>
      </c>
      <c r="D3999" t="s">
        <v>4103</v>
      </c>
      <c r="E3999" t="str">
        <f t="shared" si="186"/>
        <v>San Miguel, Lima, Lima</v>
      </c>
      <c r="F3999" t="s">
        <v>7</v>
      </c>
      <c r="G3999">
        <v>112</v>
      </c>
      <c r="H3999">
        <f>tabla_ventas[[#This Row],[Precio Venta sin IGV]]-(tabla_ventas[[#This Row],[Precio Venta sin IGV]]*0.4)</f>
        <v>22503.599999999999</v>
      </c>
      <c r="I3999">
        <v>37506</v>
      </c>
      <c r="J3999">
        <f t="shared" si="187"/>
        <v>0.18</v>
      </c>
      <c r="K3999">
        <f t="shared" si="188"/>
        <v>44257.08</v>
      </c>
      <c r="L3999" t="s">
        <v>30</v>
      </c>
      <c r="M3999" t="s">
        <v>8</v>
      </c>
    </row>
    <row r="4000" spans="1:13" ht="15" x14ac:dyDescent="0.25">
      <c r="A4000">
        <v>3999</v>
      </c>
      <c r="B4000">
        <v>42559</v>
      </c>
      <c r="C4000" t="s">
        <v>17</v>
      </c>
      <c r="D4000" t="s">
        <v>4104</v>
      </c>
      <c r="E4000" t="str">
        <f t="shared" si="186"/>
        <v>San Miguel, Lima, Lima</v>
      </c>
      <c r="F4000" t="s">
        <v>7</v>
      </c>
      <c r="G4000">
        <v>56</v>
      </c>
      <c r="H4000">
        <f>tabla_ventas[[#This Row],[Precio Venta sin IGV]]-(tabla_ventas[[#This Row],[Precio Venta sin IGV]]*0.4)</f>
        <v>17460</v>
      </c>
      <c r="I4000">
        <v>29100</v>
      </c>
      <c r="J4000">
        <f t="shared" si="187"/>
        <v>0.18</v>
      </c>
      <c r="K4000">
        <f t="shared" si="188"/>
        <v>34338</v>
      </c>
      <c r="L4000" t="s">
        <v>30</v>
      </c>
      <c r="M4000" t="s">
        <v>8</v>
      </c>
    </row>
    <row r="4001" spans="1:13" ht="15" x14ac:dyDescent="0.25">
      <c r="A4001">
        <v>4000</v>
      </c>
      <c r="B4001">
        <v>42559</v>
      </c>
      <c r="C4001" t="s">
        <v>17</v>
      </c>
      <c r="D4001" t="s">
        <v>4105</v>
      </c>
      <c r="E4001" t="str">
        <f t="shared" si="186"/>
        <v>San Miguel, Lima, Lima</v>
      </c>
      <c r="F4001" t="s">
        <v>7</v>
      </c>
      <c r="G4001">
        <v>64</v>
      </c>
      <c r="H4001">
        <f>tabla_ventas[[#This Row],[Precio Venta sin IGV]]-(tabla_ventas[[#This Row],[Precio Venta sin IGV]]*0.4)</f>
        <v>18394.199999999997</v>
      </c>
      <c r="I4001">
        <v>30657</v>
      </c>
      <c r="J4001">
        <f t="shared" si="187"/>
        <v>0.18</v>
      </c>
      <c r="K4001">
        <f t="shared" si="188"/>
        <v>36175.26</v>
      </c>
      <c r="L4001" t="s">
        <v>30</v>
      </c>
      <c r="M4001" t="s">
        <v>8</v>
      </c>
    </row>
    <row r="4002" spans="1:13" ht="15" x14ac:dyDescent="0.25">
      <c r="A4002">
        <v>4001</v>
      </c>
      <c r="B4002">
        <v>42559</v>
      </c>
      <c r="C4002" t="s">
        <v>17</v>
      </c>
      <c r="D4002" t="s">
        <v>4106</v>
      </c>
      <c r="E4002" t="str">
        <f t="shared" si="186"/>
        <v>San Miguel, Lima, Lima</v>
      </c>
      <c r="F4002" t="s">
        <v>7</v>
      </c>
      <c r="G4002">
        <v>57</v>
      </c>
      <c r="H4002">
        <f>tabla_ventas[[#This Row],[Precio Venta sin IGV]]-(tabla_ventas[[#This Row],[Precio Venta sin IGV]]*0.4)</f>
        <v>20592.599999999999</v>
      </c>
      <c r="I4002">
        <v>34321</v>
      </c>
      <c r="J4002">
        <f t="shared" si="187"/>
        <v>0.18</v>
      </c>
      <c r="K4002">
        <f t="shared" si="188"/>
        <v>40498.78</v>
      </c>
      <c r="L4002" t="s">
        <v>30</v>
      </c>
      <c r="M4002" t="s">
        <v>8</v>
      </c>
    </row>
    <row r="4003" spans="1:13" ht="15" x14ac:dyDescent="0.25">
      <c r="A4003">
        <v>4002</v>
      </c>
      <c r="B4003">
        <v>42559</v>
      </c>
      <c r="C4003" t="s">
        <v>19</v>
      </c>
      <c r="D4003" t="s">
        <v>4107</v>
      </c>
      <c r="E4003" t="str">
        <f t="shared" si="186"/>
        <v>Ate,Lima,Lima</v>
      </c>
      <c r="F4003" t="s">
        <v>7</v>
      </c>
      <c r="G4003">
        <v>25</v>
      </c>
      <c r="H4003">
        <f>tabla_ventas[[#This Row],[Precio Venta sin IGV]]-(tabla_ventas[[#This Row],[Precio Venta sin IGV]]*0.4)</f>
        <v>15189</v>
      </c>
      <c r="I4003">
        <v>25315</v>
      </c>
      <c r="J4003">
        <f t="shared" si="187"/>
        <v>0.18</v>
      </c>
      <c r="K4003">
        <f t="shared" si="188"/>
        <v>29871.7</v>
      </c>
      <c r="L4003" t="s">
        <v>31</v>
      </c>
      <c r="M4003" t="s">
        <v>10</v>
      </c>
    </row>
    <row r="4004" spans="1:13" ht="15" x14ac:dyDescent="0.25">
      <c r="A4004">
        <v>4003</v>
      </c>
      <c r="B4004">
        <v>42559</v>
      </c>
      <c r="C4004" t="s">
        <v>19</v>
      </c>
      <c r="D4004" t="s">
        <v>4108</v>
      </c>
      <c r="E4004" t="str">
        <f t="shared" si="186"/>
        <v>Ate,Lima,Lima</v>
      </c>
      <c r="F4004" t="s">
        <v>7</v>
      </c>
      <c r="G4004">
        <v>7</v>
      </c>
      <c r="H4004">
        <f>tabla_ventas[[#This Row],[Precio Venta sin IGV]]-(tabla_ventas[[#This Row],[Precio Venta sin IGV]]*0.4)</f>
        <v>17861.400000000001</v>
      </c>
      <c r="I4004">
        <v>29769</v>
      </c>
      <c r="J4004">
        <f t="shared" si="187"/>
        <v>0.18</v>
      </c>
      <c r="K4004">
        <f t="shared" si="188"/>
        <v>35127.42</v>
      </c>
      <c r="L4004" t="s">
        <v>31</v>
      </c>
      <c r="M4004" t="s">
        <v>10</v>
      </c>
    </row>
    <row r="4005" spans="1:13" ht="15" x14ac:dyDescent="0.25">
      <c r="A4005">
        <v>4004</v>
      </c>
      <c r="B4005">
        <v>42559</v>
      </c>
      <c r="C4005" t="s">
        <v>19</v>
      </c>
      <c r="D4005" t="s">
        <v>4109</v>
      </c>
      <c r="E4005" t="str">
        <f t="shared" si="186"/>
        <v>Ate,Lima,Lima</v>
      </c>
      <c r="F4005" t="s">
        <v>7</v>
      </c>
      <c r="G4005">
        <v>66</v>
      </c>
      <c r="H4005">
        <f>tabla_ventas[[#This Row],[Precio Venta sin IGV]]-(tabla_ventas[[#This Row],[Precio Venta sin IGV]]*0.4)</f>
        <v>23343.599999999999</v>
      </c>
      <c r="I4005">
        <v>38906</v>
      </c>
      <c r="J4005">
        <f t="shared" si="187"/>
        <v>0.18</v>
      </c>
      <c r="K4005">
        <f t="shared" si="188"/>
        <v>45909.08</v>
      </c>
      <c r="L4005" t="s">
        <v>31</v>
      </c>
      <c r="M4005" t="s">
        <v>10</v>
      </c>
    </row>
    <row r="4006" spans="1:13" ht="15" x14ac:dyDescent="0.25">
      <c r="A4006">
        <v>4005</v>
      </c>
      <c r="B4006">
        <v>42559</v>
      </c>
      <c r="C4006" t="s">
        <v>19</v>
      </c>
      <c r="D4006" t="s">
        <v>4110</v>
      </c>
      <c r="E4006" t="str">
        <f t="shared" si="186"/>
        <v>Ate,Lima,Lima</v>
      </c>
      <c r="F4006" t="s">
        <v>7</v>
      </c>
      <c r="G4006">
        <v>23</v>
      </c>
      <c r="H4006">
        <f>tabla_ventas[[#This Row],[Precio Venta sin IGV]]-(tabla_ventas[[#This Row],[Precio Venta sin IGV]]*0.4)</f>
        <v>15344.4</v>
      </c>
      <c r="I4006">
        <v>25574</v>
      </c>
      <c r="J4006">
        <f t="shared" si="187"/>
        <v>0.18</v>
      </c>
      <c r="K4006">
        <f t="shared" si="188"/>
        <v>30177.32</v>
      </c>
      <c r="L4006" t="s">
        <v>31</v>
      </c>
      <c r="M4006" t="s">
        <v>10</v>
      </c>
    </row>
    <row r="4007" spans="1:13" ht="15" x14ac:dyDescent="0.25">
      <c r="A4007">
        <v>4006</v>
      </c>
      <c r="B4007">
        <v>42559</v>
      </c>
      <c r="C4007" t="s">
        <v>28</v>
      </c>
      <c r="D4007" t="s">
        <v>4111</v>
      </c>
      <c r="E4007" t="str">
        <f t="shared" si="186"/>
        <v>La Molina,Lima, Lima</v>
      </c>
      <c r="F4007" t="s">
        <v>7</v>
      </c>
      <c r="G4007">
        <v>159</v>
      </c>
      <c r="H4007">
        <f>tabla_ventas[[#This Row],[Precio Venta sin IGV]]-(tabla_ventas[[#This Row],[Precio Venta sin IGV]]*0.4)</f>
        <v>11293.2</v>
      </c>
      <c r="I4007">
        <v>18822</v>
      </c>
      <c r="J4007">
        <f t="shared" si="187"/>
        <v>0.18</v>
      </c>
      <c r="K4007">
        <f t="shared" si="188"/>
        <v>22209.96</v>
      </c>
      <c r="L4007" t="s">
        <v>119</v>
      </c>
      <c r="M4007" t="s">
        <v>13</v>
      </c>
    </row>
    <row r="4008" spans="1:13" ht="15" x14ac:dyDescent="0.25">
      <c r="A4008">
        <v>4007</v>
      </c>
      <c r="B4008">
        <v>42559</v>
      </c>
      <c r="C4008" t="s">
        <v>28</v>
      </c>
      <c r="D4008" t="s">
        <v>4112</v>
      </c>
      <c r="E4008" t="str">
        <f t="shared" si="186"/>
        <v>La Molina,Lima, Lima</v>
      </c>
      <c r="F4008" t="s">
        <v>7</v>
      </c>
      <c r="G4008">
        <v>177</v>
      </c>
      <c r="H4008">
        <f>tabla_ventas[[#This Row],[Precio Venta sin IGV]]-(tabla_ventas[[#This Row],[Precio Venta sin IGV]]*0.4)</f>
        <v>13463.4</v>
      </c>
      <c r="I4008">
        <v>22439</v>
      </c>
      <c r="J4008">
        <f t="shared" si="187"/>
        <v>0.18</v>
      </c>
      <c r="K4008">
        <f t="shared" si="188"/>
        <v>26478.02</v>
      </c>
      <c r="L4008" t="s">
        <v>119</v>
      </c>
      <c r="M4008" t="s">
        <v>13</v>
      </c>
    </row>
    <row r="4009" spans="1:13" ht="15" x14ac:dyDescent="0.25">
      <c r="A4009">
        <v>4008</v>
      </c>
      <c r="B4009">
        <v>42559</v>
      </c>
      <c r="C4009" t="s">
        <v>28</v>
      </c>
      <c r="D4009" t="s">
        <v>4113</v>
      </c>
      <c r="E4009" t="str">
        <f t="shared" si="186"/>
        <v>La Molina,Lima, Lima</v>
      </c>
      <c r="F4009" t="s">
        <v>7</v>
      </c>
      <c r="G4009">
        <v>97</v>
      </c>
      <c r="H4009">
        <f>tabla_ventas[[#This Row],[Precio Venta sin IGV]]-(tabla_ventas[[#This Row],[Precio Venta sin IGV]]*0.4)</f>
        <v>16864.8</v>
      </c>
      <c r="I4009">
        <v>28108</v>
      </c>
      <c r="J4009">
        <f t="shared" si="187"/>
        <v>0.18</v>
      </c>
      <c r="K4009">
        <f t="shared" si="188"/>
        <v>33167.440000000002</v>
      </c>
      <c r="L4009" t="s">
        <v>119</v>
      </c>
      <c r="M4009" t="s">
        <v>13</v>
      </c>
    </row>
    <row r="4010" spans="1:13" ht="15" x14ac:dyDescent="0.25">
      <c r="A4010">
        <v>4009</v>
      </c>
      <c r="B4010">
        <v>42559</v>
      </c>
      <c r="C4010" t="s">
        <v>28</v>
      </c>
      <c r="D4010" t="s">
        <v>4114</v>
      </c>
      <c r="E4010" t="str">
        <f t="shared" si="186"/>
        <v>La Molina,Lima, Lima</v>
      </c>
      <c r="F4010" t="s">
        <v>7</v>
      </c>
      <c r="G4010">
        <v>70</v>
      </c>
      <c r="H4010">
        <f>tabla_ventas[[#This Row],[Precio Venta sin IGV]]-(tabla_ventas[[#This Row],[Precio Venta sin IGV]]*0.4)</f>
        <v>18022.8</v>
      </c>
      <c r="I4010">
        <v>30038</v>
      </c>
      <c r="J4010">
        <f t="shared" si="187"/>
        <v>0.18</v>
      </c>
      <c r="K4010">
        <f t="shared" si="188"/>
        <v>35444.839999999997</v>
      </c>
      <c r="L4010" t="s">
        <v>119</v>
      </c>
      <c r="M4010" t="s">
        <v>13</v>
      </c>
    </row>
    <row r="4011" spans="1:13" ht="15" x14ac:dyDescent="0.25">
      <c r="A4011">
        <v>4010</v>
      </c>
      <c r="B4011">
        <v>42558</v>
      </c>
      <c r="C4011" t="s">
        <v>9</v>
      </c>
      <c r="D4011" t="s">
        <v>4115</v>
      </c>
      <c r="E4011" t="str">
        <f t="shared" si="186"/>
        <v>Ate,Lima,Lima</v>
      </c>
      <c r="F4011" t="s">
        <v>7</v>
      </c>
      <c r="G4011">
        <v>99</v>
      </c>
      <c r="H4011">
        <f>tabla_ventas[[#This Row],[Precio Venta sin IGV]]-(tabla_ventas[[#This Row],[Precio Venta sin IGV]]*0.4)</f>
        <v>22348.799999999999</v>
      </c>
      <c r="I4011">
        <v>37248</v>
      </c>
      <c r="J4011">
        <f t="shared" si="187"/>
        <v>0.18</v>
      </c>
      <c r="K4011">
        <f t="shared" si="188"/>
        <v>43952.639999999999</v>
      </c>
      <c r="L4011" t="s">
        <v>31</v>
      </c>
      <c r="M4011" t="s">
        <v>23</v>
      </c>
    </row>
    <row r="4012" spans="1:13" ht="15" x14ac:dyDescent="0.25">
      <c r="A4012">
        <v>4011</v>
      </c>
      <c r="B4012">
        <v>42558</v>
      </c>
      <c r="C4012" t="s">
        <v>9</v>
      </c>
      <c r="D4012" t="s">
        <v>4116</v>
      </c>
      <c r="E4012" t="str">
        <f t="shared" si="186"/>
        <v>Ate,Lima,Lima</v>
      </c>
      <c r="F4012" t="s">
        <v>7</v>
      </c>
      <c r="G4012">
        <v>156</v>
      </c>
      <c r="H4012">
        <f>tabla_ventas[[#This Row],[Precio Venta sin IGV]]-(tabla_ventas[[#This Row],[Precio Venta sin IGV]]*0.4)</f>
        <v>20100</v>
      </c>
      <c r="I4012">
        <v>33500</v>
      </c>
      <c r="J4012">
        <f t="shared" si="187"/>
        <v>0.18</v>
      </c>
      <c r="K4012">
        <f t="shared" si="188"/>
        <v>39530</v>
      </c>
      <c r="L4012" t="s">
        <v>31</v>
      </c>
      <c r="M4012" t="s">
        <v>23</v>
      </c>
    </row>
    <row r="4013" spans="1:13" ht="15" x14ac:dyDescent="0.25">
      <c r="A4013">
        <v>4012</v>
      </c>
      <c r="B4013">
        <v>42558</v>
      </c>
      <c r="C4013" t="s">
        <v>9</v>
      </c>
      <c r="D4013" t="s">
        <v>4117</v>
      </c>
      <c r="E4013" t="str">
        <f t="shared" si="186"/>
        <v>Ate,Lima,Lima</v>
      </c>
      <c r="F4013" t="s">
        <v>7</v>
      </c>
      <c r="G4013">
        <v>133</v>
      </c>
      <c r="H4013">
        <f>tabla_ventas[[#This Row],[Precio Venta sin IGV]]-(tabla_ventas[[#This Row],[Precio Venta sin IGV]]*0.4)</f>
        <v>10808.4</v>
      </c>
      <c r="I4013">
        <v>18014</v>
      </c>
      <c r="J4013">
        <f t="shared" si="187"/>
        <v>0.18</v>
      </c>
      <c r="K4013">
        <f t="shared" si="188"/>
        <v>21256.52</v>
      </c>
      <c r="L4013" t="s">
        <v>31</v>
      </c>
      <c r="M4013" t="s">
        <v>23</v>
      </c>
    </row>
    <row r="4014" spans="1:13" ht="15" x14ac:dyDescent="0.25">
      <c r="A4014">
        <v>4013</v>
      </c>
      <c r="B4014">
        <v>42558</v>
      </c>
      <c r="C4014" t="s">
        <v>11</v>
      </c>
      <c r="D4014" t="s">
        <v>4118</v>
      </c>
      <c r="E4014" t="str">
        <f t="shared" si="186"/>
        <v>Surco,Lima,Lima</v>
      </c>
      <c r="F4014" t="s">
        <v>7</v>
      </c>
      <c r="G4014">
        <v>114</v>
      </c>
      <c r="H4014">
        <f>tabla_ventas[[#This Row],[Precio Venta sin IGV]]-(tabla_ventas[[#This Row],[Precio Venta sin IGV]]*0.4)</f>
        <v>11039.4</v>
      </c>
      <c r="I4014">
        <v>18399</v>
      </c>
      <c r="J4014">
        <f t="shared" si="187"/>
        <v>0.18</v>
      </c>
      <c r="K4014">
        <f t="shared" si="188"/>
        <v>21710.82</v>
      </c>
      <c r="L4014" t="s">
        <v>32</v>
      </c>
      <c r="M4014" t="s">
        <v>25</v>
      </c>
    </row>
    <row r="4015" spans="1:13" ht="15" x14ac:dyDescent="0.25">
      <c r="A4015">
        <v>4014</v>
      </c>
      <c r="B4015">
        <v>42558</v>
      </c>
      <c r="C4015" t="s">
        <v>11</v>
      </c>
      <c r="D4015" t="s">
        <v>4119</v>
      </c>
      <c r="E4015" t="str">
        <f t="shared" si="186"/>
        <v>Surco,Lima,Lima</v>
      </c>
      <c r="F4015" t="s">
        <v>7</v>
      </c>
      <c r="G4015">
        <v>93</v>
      </c>
      <c r="H4015">
        <f>tabla_ventas[[#This Row],[Precio Venta sin IGV]]-(tabla_ventas[[#This Row],[Precio Venta sin IGV]]*0.4)</f>
        <v>23790.6</v>
      </c>
      <c r="I4015">
        <v>39651</v>
      </c>
      <c r="J4015">
        <f t="shared" si="187"/>
        <v>0.18</v>
      </c>
      <c r="K4015">
        <f t="shared" si="188"/>
        <v>46788.18</v>
      </c>
      <c r="L4015" t="s">
        <v>32</v>
      </c>
      <c r="M4015" t="s">
        <v>25</v>
      </c>
    </row>
    <row r="4016" spans="1:13" ht="15" x14ac:dyDescent="0.25">
      <c r="A4016">
        <v>4015</v>
      </c>
      <c r="B4016">
        <v>42558</v>
      </c>
      <c r="C4016" t="s">
        <v>11</v>
      </c>
      <c r="D4016" t="s">
        <v>4120</v>
      </c>
      <c r="E4016" t="str">
        <f t="shared" si="186"/>
        <v>Surco,Lima,Lima</v>
      </c>
      <c r="F4016" t="s">
        <v>7</v>
      </c>
      <c r="G4016">
        <v>114</v>
      </c>
      <c r="H4016">
        <f>tabla_ventas[[#This Row],[Precio Venta sin IGV]]-(tabla_ventas[[#This Row],[Precio Venta sin IGV]]*0.4)</f>
        <v>19202.400000000001</v>
      </c>
      <c r="I4016">
        <v>32004</v>
      </c>
      <c r="J4016">
        <f t="shared" si="187"/>
        <v>0.18</v>
      </c>
      <c r="K4016">
        <f t="shared" si="188"/>
        <v>37764.720000000001</v>
      </c>
      <c r="L4016" t="s">
        <v>32</v>
      </c>
      <c r="M4016" t="s">
        <v>25</v>
      </c>
    </row>
    <row r="4017" spans="1:13" ht="15" x14ac:dyDescent="0.25">
      <c r="A4017">
        <v>4016</v>
      </c>
      <c r="B4017">
        <v>42558</v>
      </c>
      <c r="C4017" t="s">
        <v>11</v>
      </c>
      <c r="D4017" t="s">
        <v>4121</v>
      </c>
      <c r="E4017" t="str">
        <f t="shared" si="186"/>
        <v>Surco,Lima,Lima</v>
      </c>
      <c r="F4017" t="s">
        <v>7</v>
      </c>
      <c r="G4017">
        <v>38</v>
      </c>
      <c r="H4017">
        <f>tabla_ventas[[#This Row],[Precio Venta sin IGV]]-(tabla_ventas[[#This Row],[Precio Venta sin IGV]]*0.4)</f>
        <v>23704.199999999997</v>
      </c>
      <c r="I4017">
        <v>39507</v>
      </c>
      <c r="J4017">
        <f t="shared" si="187"/>
        <v>0.18</v>
      </c>
      <c r="K4017">
        <f t="shared" si="188"/>
        <v>46618.26</v>
      </c>
      <c r="L4017" t="s">
        <v>32</v>
      </c>
      <c r="M4017" t="s">
        <v>25</v>
      </c>
    </row>
    <row r="4018" spans="1:13" ht="15" x14ac:dyDescent="0.25">
      <c r="A4018">
        <v>4017</v>
      </c>
      <c r="B4018">
        <v>42558</v>
      </c>
      <c r="C4018" t="s">
        <v>16</v>
      </c>
      <c r="D4018" t="s">
        <v>4122</v>
      </c>
      <c r="E4018" t="str">
        <f t="shared" si="186"/>
        <v>San Miguel, Lima, Lima</v>
      </c>
      <c r="F4018" t="s">
        <v>7</v>
      </c>
      <c r="G4018">
        <v>68</v>
      </c>
      <c r="H4018">
        <f>tabla_ventas[[#This Row],[Precio Venta sin IGV]]-(tabla_ventas[[#This Row],[Precio Venta sin IGV]]*0.4)</f>
        <v>12061.2</v>
      </c>
      <c r="I4018">
        <v>20102</v>
      </c>
      <c r="J4018">
        <f t="shared" si="187"/>
        <v>0.18</v>
      </c>
      <c r="K4018">
        <f t="shared" si="188"/>
        <v>23720.36</v>
      </c>
      <c r="L4018" t="s">
        <v>30</v>
      </c>
      <c r="M4018" t="s">
        <v>14</v>
      </c>
    </row>
    <row r="4019" spans="1:13" ht="15" x14ac:dyDescent="0.25">
      <c r="A4019">
        <v>4018</v>
      </c>
      <c r="B4019">
        <v>42558</v>
      </c>
      <c r="C4019" t="s">
        <v>16</v>
      </c>
      <c r="D4019" t="s">
        <v>4123</v>
      </c>
      <c r="E4019" t="str">
        <f t="shared" si="186"/>
        <v>San Miguel, Lima, Lima</v>
      </c>
      <c r="F4019" t="s">
        <v>7</v>
      </c>
      <c r="G4019">
        <v>26</v>
      </c>
      <c r="H4019">
        <f>tabla_ventas[[#This Row],[Precio Venta sin IGV]]-(tabla_ventas[[#This Row],[Precio Venta sin IGV]]*0.4)</f>
        <v>15644.4</v>
      </c>
      <c r="I4019">
        <v>26074</v>
      </c>
      <c r="J4019">
        <f t="shared" si="187"/>
        <v>0.18</v>
      </c>
      <c r="K4019">
        <f t="shared" si="188"/>
        <v>30767.32</v>
      </c>
      <c r="L4019" t="s">
        <v>30</v>
      </c>
      <c r="M4019" t="s">
        <v>14</v>
      </c>
    </row>
    <row r="4020" spans="1:13" ht="15" x14ac:dyDescent="0.25">
      <c r="A4020">
        <v>4019</v>
      </c>
      <c r="B4020">
        <v>42558</v>
      </c>
      <c r="C4020" t="s">
        <v>16</v>
      </c>
      <c r="D4020" t="s">
        <v>4124</v>
      </c>
      <c r="E4020" t="str">
        <f t="shared" si="186"/>
        <v>San Miguel, Lima, Lima</v>
      </c>
      <c r="F4020" t="s">
        <v>7</v>
      </c>
      <c r="G4020">
        <v>44</v>
      </c>
      <c r="H4020">
        <f>tabla_ventas[[#This Row],[Precio Venta sin IGV]]-(tabla_ventas[[#This Row],[Precio Venta sin IGV]]*0.4)</f>
        <v>20093.400000000001</v>
      </c>
      <c r="I4020">
        <v>33489</v>
      </c>
      <c r="J4020">
        <f t="shared" si="187"/>
        <v>0.18</v>
      </c>
      <c r="K4020">
        <f t="shared" si="188"/>
        <v>39517.019999999997</v>
      </c>
      <c r="L4020" t="s">
        <v>30</v>
      </c>
      <c r="M4020" t="s">
        <v>14</v>
      </c>
    </row>
    <row r="4021" spans="1:13" ht="15" x14ac:dyDescent="0.25">
      <c r="A4021">
        <v>4020</v>
      </c>
      <c r="B4021">
        <v>42558</v>
      </c>
      <c r="C4021" t="s">
        <v>16</v>
      </c>
      <c r="D4021" t="s">
        <v>4125</v>
      </c>
      <c r="E4021" t="str">
        <f t="shared" si="186"/>
        <v>San Miguel, Lima, Lima</v>
      </c>
      <c r="F4021" t="s">
        <v>7</v>
      </c>
      <c r="G4021">
        <v>144</v>
      </c>
      <c r="H4021">
        <f>tabla_ventas[[#This Row],[Precio Venta sin IGV]]-(tabla_ventas[[#This Row],[Precio Venta sin IGV]]*0.4)</f>
        <v>12949.199999999999</v>
      </c>
      <c r="I4021">
        <v>21582</v>
      </c>
      <c r="J4021">
        <f t="shared" si="187"/>
        <v>0.18</v>
      </c>
      <c r="K4021">
        <f t="shared" si="188"/>
        <v>25466.76</v>
      </c>
      <c r="L4021" t="s">
        <v>30</v>
      </c>
      <c r="M4021" t="s">
        <v>14</v>
      </c>
    </row>
    <row r="4022" spans="1:13" ht="15" x14ac:dyDescent="0.25">
      <c r="A4022">
        <v>4021</v>
      </c>
      <c r="B4022">
        <v>42558</v>
      </c>
      <c r="C4022" t="s">
        <v>16</v>
      </c>
      <c r="D4022" t="s">
        <v>4126</v>
      </c>
      <c r="E4022" t="str">
        <f t="shared" si="186"/>
        <v>Ate,Lima,Lima</v>
      </c>
      <c r="F4022" t="s">
        <v>7</v>
      </c>
      <c r="G4022">
        <v>123</v>
      </c>
      <c r="H4022">
        <f>tabla_ventas[[#This Row],[Precio Venta sin IGV]]-(tabla_ventas[[#This Row],[Precio Venta sin IGV]]*0.4)</f>
        <v>21793.8</v>
      </c>
      <c r="I4022">
        <v>36323</v>
      </c>
      <c r="J4022">
        <f t="shared" si="187"/>
        <v>0.18</v>
      </c>
      <c r="K4022">
        <f t="shared" si="188"/>
        <v>42861.14</v>
      </c>
      <c r="L4022" t="s">
        <v>31</v>
      </c>
      <c r="M4022" t="s">
        <v>10</v>
      </c>
    </row>
    <row r="4023" spans="1:13" ht="15" x14ac:dyDescent="0.25">
      <c r="A4023">
        <v>4022</v>
      </c>
      <c r="B4023">
        <v>42558</v>
      </c>
      <c r="C4023" t="s">
        <v>16</v>
      </c>
      <c r="D4023" t="s">
        <v>4127</v>
      </c>
      <c r="E4023" t="str">
        <f t="shared" si="186"/>
        <v>Ate,Lima,Lima</v>
      </c>
      <c r="F4023" t="s">
        <v>7</v>
      </c>
      <c r="G4023">
        <v>41</v>
      </c>
      <c r="H4023">
        <f>tabla_ventas[[#This Row],[Precio Venta sin IGV]]-(tabla_ventas[[#This Row],[Precio Venta sin IGV]]*0.4)</f>
        <v>17530.199999999997</v>
      </c>
      <c r="I4023">
        <v>29217</v>
      </c>
      <c r="J4023">
        <f t="shared" si="187"/>
        <v>0.18</v>
      </c>
      <c r="K4023">
        <f t="shared" si="188"/>
        <v>34476.06</v>
      </c>
      <c r="L4023" t="s">
        <v>31</v>
      </c>
      <c r="M4023" t="s">
        <v>10</v>
      </c>
    </row>
    <row r="4024" spans="1:13" ht="15" x14ac:dyDescent="0.25">
      <c r="A4024">
        <v>4023</v>
      </c>
      <c r="B4024">
        <v>42558</v>
      </c>
      <c r="C4024" t="s">
        <v>16</v>
      </c>
      <c r="D4024" t="s">
        <v>4128</v>
      </c>
      <c r="E4024" t="str">
        <f t="shared" si="186"/>
        <v>Ate,Lima,Lima</v>
      </c>
      <c r="F4024" t="s">
        <v>7</v>
      </c>
      <c r="G4024">
        <v>175</v>
      </c>
      <c r="H4024">
        <f>tabla_ventas[[#This Row],[Precio Venta sin IGV]]-(tabla_ventas[[#This Row],[Precio Venta sin IGV]]*0.4)</f>
        <v>21819</v>
      </c>
      <c r="I4024">
        <v>36365</v>
      </c>
      <c r="J4024">
        <f t="shared" si="187"/>
        <v>0.18</v>
      </c>
      <c r="K4024">
        <f t="shared" si="188"/>
        <v>42910.7</v>
      </c>
      <c r="L4024" t="s">
        <v>31</v>
      </c>
      <c r="M4024" t="s">
        <v>10</v>
      </c>
    </row>
    <row r="4025" spans="1:13" ht="15" x14ac:dyDescent="0.25">
      <c r="A4025">
        <v>4024</v>
      </c>
      <c r="B4025">
        <v>42558</v>
      </c>
      <c r="C4025" t="s">
        <v>27</v>
      </c>
      <c r="D4025" t="s">
        <v>4129</v>
      </c>
      <c r="E4025" t="str">
        <f t="shared" si="186"/>
        <v>Surco,Lima,Lima</v>
      </c>
      <c r="F4025" t="s">
        <v>12</v>
      </c>
      <c r="G4025">
        <v>18</v>
      </c>
      <c r="H4025">
        <f>tabla_ventas[[#This Row],[Precio Venta sin IGV]]-(tabla_ventas[[#This Row],[Precio Venta sin IGV]]*0.4)</f>
        <v>13133.4</v>
      </c>
      <c r="I4025">
        <v>21889</v>
      </c>
      <c r="J4025">
        <f t="shared" si="187"/>
        <v>0.18</v>
      </c>
      <c r="K4025">
        <f t="shared" si="188"/>
        <v>25829.02</v>
      </c>
      <c r="L4025" t="s">
        <v>32</v>
      </c>
      <c r="M4025" t="s">
        <v>22</v>
      </c>
    </row>
    <row r="4026" spans="1:13" ht="15" x14ac:dyDescent="0.25">
      <c r="A4026">
        <v>4025</v>
      </c>
      <c r="B4026">
        <v>42558</v>
      </c>
      <c r="C4026" t="s">
        <v>27</v>
      </c>
      <c r="D4026" t="s">
        <v>4130</v>
      </c>
      <c r="E4026" t="str">
        <f t="shared" si="186"/>
        <v>Surco,Lima,Lima</v>
      </c>
      <c r="F4026" t="s">
        <v>12</v>
      </c>
      <c r="G4026">
        <v>136</v>
      </c>
      <c r="H4026">
        <f>tabla_ventas[[#This Row],[Precio Venta sin IGV]]-(tabla_ventas[[#This Row],[Precio Venta sin IGV]]*0.4)</f>
        <v>23031.599999999999</v>
      </c>
      <c r="I4026">
        <v>38386</v>
      </c>
      <c r="J4026">
        <f t="shared" si="187"/>
        <v>0.18</v>
      </c>
      <c r="K4026">
        <f t="shared" si="188"/>
        <v>45295.479999999996</v>
      </c>
      <c r="L4026" t="s">
        <v>32</v>
      </c>
      <c r="M4026" t="s">
        <v>22</v>
      </c>
    </row>
    <row r="4027" spans="1:13" ht="15" x14ac:dyDescent="0.25">
      <c r="A4027">
        <v>4026</v>
      </c>
      <c r="B4027">
        <v>42558</v>
      </c>
      <c r="C4027" t="s">
        <v>27</v>
      </c>
      <c r="D4027" t="s">
        <v>4131</v>
      </c>
      <c r="E4027" t="str">
        <f t="shared" si="186"/>
        <v>Surco,Lima,Lima</v>
      </c>
      <c r="F4027" t="s">
        <v>12</v>
      </c>
      <c r="G4027">
        <v>89</v>
      </c>
      <c r="H4027">
        <f>tabla_ventas[[#This Row],[Precio Venta sin IGV]]-(tabla_ventas[[#This Row],[Precio Venta sin IGV]]*0.4)</f>
        <v>13082.4</v>
      </c>
      <c r="I4027">
        <v>21804</v>
      </c>
      <c r="J4027">
        <f t="shared" si="187"/>
        <v>0.18</v>
      </c>
      <c r="K4027">
        <f t="shared" si="188"/>
        <v>25728.720000000001</v>
      </c>
      <c r="L4027" t="s">
        <v>32</v>
      </c>
      <c r="M4027" t="s">
        <v>22</v>
      </c>
    </row>
    <row r="4028" spans="1:13" ht="15" x14ac:dyDescent="0.25">
      <c r="A4028">
        <v>4027</v>
      </c>
      <c r="B4028">
        <v>42558</v>
      </c>
      <c r="C4028" t="s">
        <v>27</v>
      </c>
      <c r="D4028" t="s">
        <v>4132</v>
      </c>
      <c r="E4028" t="str">
        <f t="shared" si="186"/>
        <v>Surco,Lima,Lima</v>
      </c>
      <c r="F4028" t="s">
        <v>12</v>
      </c>
      <c r="G4028">
        <v>106</v>
      </c>
      <c r="H4028">
        <f>tabla_ventas[[#This Row],[Precio Venta sin IGV]]-(tabla_ventas[[#This Row],[Precio Venta sin IGV]]*0.4)</f>
        <v>21232.799999999999</v>
      </c>
      <c r="I4028">
        <v>35388</v>
      </c>
      <c r="J4028">
        <f t="shared" si="187"/>
        <v>0.18</v>
      </c>
      <c r="K4028">
        <f t="shared" si="188"/>
        <v>41757.839999999997</v>
      </c>
      <c r="L4028" t="s">
        <v>32</v>
      </c>
      <c r="M4028" t="s">
        <v>22</v>
      </c>
    </row>
    <row r="4029" spans="1:13" ht="15" x14ac:dyDescent="0.25">
      <c r="A4029">
        <v>4028</v>
      </c>
      <c r="B4029">
        <v>42558</v>
      </c>
      <c r="C4029" t="s">
        <v>17</v>
      </c>
      <c r="D4029" t="s">
        <v>4133</v>
      </c>
      <c r="E4029" t="str">
        <f t="shared" si="186"/>
        <v>Surco,Lima,Lima</v>
      </c>
      <c r="F4029" t="s">
        <v>12</v>
      </c>
      <c r="G4029">
        <v>131</v>
      </c>
      <c r="H4029">
        <f>tabla_ventas[[#This Row],[Precio Venta sin IGV]]-(tabla_ventas[[#This Row],[Precio Venta sin IGV]]*0.4)</f>
        <v>18102</v>
      </c>
      <c r="I4029">
        <v>30170</v>
      </c>
      <c r="J4029">
        <f t="shared" si="187"/>
        <v>0.18</v>
      </c>
      <c r="K4029">
        <f t="shared" si="188"/>
        <v>35600.6</v>
      </c>
      <c r="L4029" t="s">
        <v>32</v>
      </c>
      <c r="M4029" t="s">
        <v>22</v>
      </c>
    </row>
    <row r="4030" spans="1:13" ht="15" x14ac:dyDescent="0.25">
      <c r="A4030">
        <v>4029</v>
      </c>
      <c r="B4030">
        <v>42558</v>
      </c>
      <c r="C4030" t="s">
        <v>17</v>
      </c>
      <c r="D4030" t="s">
        <v>4134</v>
      </c>
      <c r="E4030" t="str">
        <f t="shared" si="186"/>
        <v>Surco,Lima,Lima</v>
      </c>
      <c r="F4030" t="s">
        <v>12</v>
      </c>
      <c r="G4030">
        <v>3</v>
      </c>
      <c r="H4030">
        <f>tabla_ventas[[#This Row],[Precio Venta sin IGV]]-(tabla_ventas[[#This Row],[Precio Venta sin IGV]]*0.4)</f>
        <v>18112.8</v>
      </c>
      <c r="I4030">
        <v>30188</v>
      </c>
      <c r="J4030">
        <f t="shared" si="187"/>
        <v>0.18</v>
      </c>
      <c r="K4030">
        <f t="shared" si="188"/>
        <v>35621.839999999997</v>
      </c>
      <c r="L4030" t="s">
        <v>32</v>
      </c>
      <c r="M4030" t="s">
        <v>22</v>
      </c>
    </row>
    <row r="4031" spans="1:13" ht="15" x14ac:dyDescent="0.25">
      <c r="A4031">
        <v>4030</v>
      </c>
      <c r="B4031">
        <v>42558</v>
      </c>
      <c r="C4031" t="s">
        <v>17</v>
      </c>
      <c r="D4031" t="s">
        <v>4135</v>
      </c>
      <c r="E4031" t="str">
        <f t="shared" si="186"/>
        <v>Surco,Lima,Lima</v>
      </c>
      <c r="F4031" t="s">
        <v>12</v>
      </c>
      <c r="G4031">
        <v>10</v>
      </c>
      <c r="H4031">
        <f>tabla_ventas[[#This Row],[Precio Venta sin IGV]]-(tabla_ventas[[#This Row],[Precio Venta sin IGV]]*0.4)</f>
        <v>14746.8</v>
      </c>
      <c r="I4031">
        <v>24578</v>
      </c>
      <c r="J4031">
        <f t="shared" si="187"/>
        <v>0.18</v>
      </c>
      <c r="K4031">
        <f t="shared" si="188"/>
        <v>29002.04</v>
      </c>
      <c r="L4031" t="s">
        <v>32</v>
      </c>
      <c r="M4031" t="s">
        <v>22</v>
      </c>
    </row>
    <row r="4032" spans="1:13" ht="15" x14ac:dyDescent="0.25">
      <c r="A4032">
        <v>4031</v>
      </c>
      <c r="B4032">
        <v>42558</v>
      </c>
      <c r="C4032" t="s">
        <v>17</v>
      </c>
      <c r="D4032" t="s">
        <v>4136</v>
      </c>
      <c r="E4032" t="str">
        <f t="shared" si="186"/>
        <v>Surco,Lima,Lima</v>
      </c>
      <c r="F4032" t="s">
        <v>12</v>
      </c>
      <c r="G4032">
        <v>173</v>
      </c>
      <c r="H4032">
        <f>tabla_ventas[[#This Row],[Precio Venta sin IGV]]-(tabla_ventas[[#This Row],[Precio Venta sin IGV]]*0.4)</f>
        <v>21804</v>
      </c>
      <c r="I4032">
        <v>36340</v>
      </c>
      <c r="J4032">
        <f t="shared" si="187"/>
        <v>0.18</v>
      </c>
      <c r="K4032">
        <f t="shared" si="188"/>
        <v>42881.2</v>
      </c>
      <c r="L4032" t="s">
        <v>32</v>
      </c>
      <c r="M4032" t="s">
        <v>22</v>
      </c>
    </row>
    <row r="4033" spans="1:13" ht="15" x14ac:dyDescent="0.25">
      <c r="A4033">
        <v>4032</v>
      </c>
      <c r="B4033">
        <v>42557</v>
      </c>
      <c r="C4033" t="s">
        <v>9</v>
      </c>
      <c r="D4033" t="s">
        <v>4137</v>
      </c>
      <c r="E4033" t="str">
        <f t="shared" si="186"/>
        <v>Ate,Lima,Lima</v>
      </c>
      <c r="F4033" t="s">
        <v>7</v>
      </c>
      <c r="G4033">
        <v>132</v>
      </c>
      <c r="H4033">
        <f>tabla_ventas[[#This Row],[Precio Venta sin IGV]]-(tabla_ventas[[#This Row],[Precio Venta sin IGV]]*0.4)</f>
        <v>20433.599999999999</v>
      </c>
      <c r="I4033">
        <v>34056</v>
      </c>
      <c r="J4033">
        <f t="shared" si="187"/>
        <v>0.18</v>
      </c>
      <c r="K4033">
        <f t="shared" si="188"/>
        <v>40186.080000000002</v>
      </c>
      <c r="L4033" t="s">
        <v>31</v>
      </c>
      <c r="M4033" t="s">
        <v>10</v>
      </c>
    </row>
    <row r="4034" spans="1:13" ht="15" x14ac:dyDescent="0.25">
      <c r="A4034">
        <v>4033</v>
      </c>
      <c r="B4034">
        <v>42557</v>
      </c>
      <c r="C4034" t="s">
        <v>9</v>
      </c>
      <c r="D4034" t="s">
        <v>4138</v>
      </c>
      <c r="E4034" t="str">
        <f t="shared" ref="E4034:E4097" si="189">IF(L4034="San Miguel","San Miguel, Lima, Lima",IF(L4034="La Molina","La Molina,Lima, Lima",IF(L4034="Ate","Ate,Lima,Lima","Surco,Lima,Lima")))</f>
        <v>Ate,Lima,Lima</v>
      </c>
      <c r="F4034" t="s">
        <v>7</v>
      </c>
      <c r="G4034">
        <v>65</v>
      </c>
      <c r="H4034">
        <f>tabla_ventas[[#This Row],[Precio Venta sin IGV]]-(tabla_ventas[[#This Row],[Precio Venta sin IGV]]*0.4)</f>
        <v>15636.599999999999</v>
      </c>
      <c r="I4034">
        <v>26061</v>
      </c>
      <c r="J4034">
        <f t="shared" ref="J4034:J4097" si="190">IF(I4034&gt;20000&lt;25000,18%,IF(I4034&gt;25001,18%,18%))</f>
        <v>0.18</v>
      </c>
      <c r="K4034">
        <f t="shared" ref="K4034:K4097" si="191">I4034+I4034*J4034</f>
        <v>30751.98</v>
      </c>
      <c r="L4034" t="s">
        <v>31</v>
      </c>
      <c r="M4034" t="s">
        <v>10</v>
      </c>
    </row>
    <row r="4035" spans="1:13" ht="15" x14ac:dyDescent="0.25">
      <c r="A4035">
        <v>4034</v>
      </c>
      <c r="B4035">
        <v>42557</v>
      </c>
      <c r="C4035" t="s">
        <v>9</v>
      </c>
      <c r="D4035" t="s">
        <v>4139</v>
      </c>
      <c r="E4035" t="str">
        <f t="shared" si="189"/>
        <v>Ate,Lima,Lima</v>
      </c>
      <c r="F4035" t="s">
        <v>7</v>
      </c>
      <c r="G4035">
        <v>152</v>
      </c>
      <c r="H4035">
        <f>tabla_ventas[[#This Row],[Precio Venta sin IGV]]-(tabla_ventas[[#This Row],[Precio Venta sin IGV]]*0.4)</f>
        <v>23217</v>
      </c>
      <c r="I4035">
        <v>38695</v>
      </c>
      <c r="J4035">
        <f t="shared" si="190"/>
        <v>0.18</v>
      </c>
      <c r="K4035">
        <f t="shared" si="191"/>
        <v>45660.1</v>
      </c>
      <c r="L4035" t="s">
        <v>31</v>
      </c>
      <c r="M4035" t="s">
        <v>10</v>
      </c>
    </row>
    <row r="4036" spans="1:13" ht="15" x14ac:dyDescent="0.25">
      <c r="A4036">
        <v>4035</v>
      </c>
      <c r="B4036">
        <v>42557</v>
      </c>
      <c r="C4036" t="s">
        <v>9</v>
      </c>
      <c r="D4036" t="s">
        <v>4140</v>
      </c>
      <c r="E4036" t="str">
        <f t="shared" si="189"/>
        <v>Ate,Lima,Lima</v>
      </c>
      <c r="F4036" t="s">
        <v>7</v>
      </c>
      <c r="G4036">
        <v>9</v>
      </c>
      <c r="H4036">
        <f>tabla_ventas[[#This Row],[Precio Venta sin IGV]]-(tabla_ventas[[#This Row],[Precio Venta sin IGV]]*0.4)</f>
        <v>17641.199999999997</v>
      </c>
      <c r="I4036">
        <v>29402</v>
      </c>
      <c r="J4036">
        <f t="shared" si="190"/>
        <v>0.18</v>
      </c>
      <c r="K4036">
        <f t="shared" si="191"/>
        <v>34694.36</v>
      </c>
      <c r="L4036" t="s">
        <v>31</v>
      </c>
      <c r="M4036" t="s">
        <v>10</v>
      </c>
    </row>
    <row r="4037" spans="1:13" ht="15" x14ac:dyDescent="0.25">
      <c r="A4037">
        <v>4036</v>
      </c>
      <c r="B4037">
        <v>42557</v>
      </c>
      <c r="C4037" t="s">
        <v>11</v>
      </c>
      <c r="D4037" t="s">
        <v>4141</v>
      </c>
      <c r="E4037" t="str">
        <f t="shared" si="189"/>
        <v>Surco,Lima,Lima</v>
      </c>
      <c r="F4037" t="s">
        <v>12</v>
      </c>
      <c r="G4037">
        <v>160</v>
      </c>
      <c r="H4037">
        <f>tabla_ventas[[#This Row],[Precio Venta sin IGV]]-(tabla_ventas[[#This Row],[Precio Venta sin IGV]]*0.4)</f>
        <v>11663.4</v>
      </c>
      <c r="I4037">
        <v>19439</v>
      </c>
      <c r="J4037">
        <f t="shared" si="190"/>
        <v>0.18</v>
      </c>
      <c r="K4037">
        <f t="shared" si="191"/>
        <v>22938.02</v>
      </c>
      <c r="L4037" t="s">
        <v>32</v>
      </c>
      <c r="M4037" t="s">
        <v>21</v>
      </c>
    </row>
    <row r="4038" spans="1:13" ht="15" x14ac:dyDescent="0.25">
      <c r="A4038">
        <v>4037</v>
      </c>
      <c r="B4038">
        <v>42557</v>
      </c>
      <c r="C4038" t="s">
        <v>11</v>
      </c>
      <c r="D4038" t="s">
        <v>4142</v>
      </c>
      <c r="E4038" t="str">
        <f t="shared" si="189"/>
        <v>Surco,Lima,Lima</v>
      </c>
      <c r="F4038" t="s">
        <v>12</v>
      </c>
      <c r="G4038">
        <v>31</v>
      </c>
      <c r="H4038">
        <f>tabla_ventas[[#This Row],[Precio Venta sin IGV]]-(tabla_ventas[[#This Row],[Precio Venta sin IGV]]*0.4)</f>
        <v>17921.400000000001</v>
      </c>
      <c r="I4038">
        <v>29869</v>
      </c>
      <c r="J4038">
        <f t="shared" si="190"/>
        <v>0.18</v>
      </c>
      <c r="K4038">
        <f t="shared" si="191"/>
        <v>35245.42</v>
      </c>
      <c r="L4038" t="s">
        <v>32</v>
      </c>
      <c r="M4038" t="s">
        <v>21</v>
      </c>
    </row>
    <row r="4039" spans="1:13" ht="15" x14ac:dyDescent="0.25">
      <c r="A4039">
        <v>4038</v>
      </c>
      <c r="B4039">
        <v>42557</v>
      </c>
      <c r="C4039" t="s">
        <v>11</v>
      </c>
      <c r="D4039" t="s">
        <v>4143</v>
      </c>
      <c r="E4039" t="str">
        <f t="shared" si="189"/>
        <v>Surco,Lima,Lima</v>
      </c>
      <c r="F4039" t="s">
        <v>12</v>
      </c>
      <c r="G4039">
        <v>90</v>
      </c>
      <c r="H4039">
        <f>tabla_ventas[[#This Row],[Precio Venta sin IGV]]-(tabla_ventas[[#This Row],[Precio Venta sin IGV]]*0.4)</f>
        <v>22362</v>
      </c>
      <c r="I4039">
        <v>37270</v>
      </c>
      <c r="J4039">
        <f t="shared" si="190"/>
        <v>0.18</v>
      </c>
      <c r="K4039">
        <f t="shared" si="191"/>
        <v>43978.6</v>
      </c>
      <c r="L4039" t="s">
        <v>32</v>
      </c>
      <c r="M4039" t="s">
        <v>21</v>
      </c>
    </row>
    <row r="4040" spans="1:13" ht="15" x14ac:dyDescent="0.25">
      <c r="A4040">
        <v>4039</v>
      </c>
      <c r="B4040">
        <v>42557</v>
      </c>
      <c r="C4040" t="s">
        <v>11</v>
      </c>
      <c r="D4040" t="s">
        <v>4144</v>
      </c>
      <c r="E4040" t="str">
        <f t="shared" si="189"/>
        <v>Surco,Lima,Lima</v>
      </c>
      <c r="F4040" t="s">
        <v>12</v>
      </c>
      <c r="G4040">
        <v>79</v>
      </c>
      <c r="H4040">
        <f>tabla_ventas[[#This Row],[Precio Venta sin IGV]]-(tabla_ventas[[#This Row],[Precio Venta sin IGV]]*0.4)</f>
        <v>18306.599999999999</v>
      </c>
      <c r="I4040">
        <v>30511</v>
      </c>
      <c r="J4040">
        <f t="shared" si="190"/>
        <v>0.18</v>
      </c>
      <c r="K4040">
        <f t="shared" si="191"/>
        <v>36002.979999999996</v>
      </c>
      <c r="L4040" t="s">
        <v>32</v>
      </c>
      <c r="M4040" t="s">
        <v>21</v>
      </c>
    </row>
    <row r="4041" spans="1:13" ht="15" x14ac:dyDescent="0.25">
      <c r="A4041">
        <v>4040</v>
      </c>
      <c r="B4041">
        <v>42557</v>
      </c>
      <c r="C4041" t="s">
        <v>27</v>
      </c>
      <c r="D4041" t="s">
        <v>4145</v>
      </c>
      <c r="E4041" t="str">
        <f t="shared" si="189"/>
        <v>Surco,Lima,Lima</v>
      </c>
      <c r="F4041" t="s">
        <v>7</v>
      </c>
      <c r="G4041">
        <v>148</v>
      </c>
      <c r="H4041">
        <f>tabla_ventas[[#This Row],[Precio Venta sin IGV]]-(tabla_ventas[[#This Row],[Precio Venta sin IGV]]*0.4)</f>
        <v>19063.8</v>
      </c>
      <c r="I4041">
        <v>31773</v>
      </c>
      <c r="J4041">
        <f t="shared" si="190"/>
        <v>0.18</v>
      </c>
      <c r="K4041">
        <f t="shared" si="191"/>
        <v>37492.14</v>
      </c>
      <c r="L4041" t="s">
        <v>32</v>
      </c>
      <c r="M4041" t="s">
        <v>21</v>
      </c>
    </row>
    <row r="4042" spans="1:13" ht="15" x14ac:dyDescent="0.25">
      <c r="A4042">
        <v>4041</v>
      </c>
      <c r="B4042">
        <v>42557</v>
      </c>
      <c r="C4042" t="s">
        <v>27</v>
      </c>
      <c r="D4042" t="s">
        <v>4146</v>
      </c>
      <c r="E4042" t="str">
        <f t="shared" si="189"/>
        <v>Surco,Lima,Lima</v>
      </c>
      <c r="F4042" t="s">
        <v>7</v>
      </c>
      <c r="G4042">
        <v>27</v>
      </c>
      <c r="H4042">
        <f>tabla_ventas[[#This Row],[Precio Venta sin IGV]]-(tabla_ventas[[#This Row],[Precio Venta sin IGV]]*0.4)</f>
        <v>13752</v>
      </c>
      <c r="I4042">
        <v>22920</v>
      </c>
      <c r="J4042">
        <f t="shared" si="190"/>
        <v>0.18</v>
      </c>
      <c r="K4042">
        <f t="shared" si="191"/>
        <v>27045.599999999999</v>
      </c>
      <c r="L4042" t="s">
        <v>32</v>
      </c>
      <c r="M4042" t="s">
        <v>21</v>
      </c>
    </row>
    <row r="4043" spans="1:13" ht="15" x14ac:dyDescent="0.25">
      <c r="A4043">
        <v>4042</v>
      </c>
      <c r="B4043">
        <v>42557</v>
      </c>
      <c r="C4043" t="s">
        <v>27</v>
      </c>
      <c r="D4043" t="s">
        <v>4147</v>
      </c>
      <c r="E4043" t="str">
        <f t="shared" si="189"/>
        <v>Surco,Lima,Lima</v>
      </c>
      <c r="F4043" t="s">
        <v>7</v>
      </c>
      <c r="G4043">
        <v>113</v>
      </c>
      <c r="H4043">
        <f>tabla_ventas[[#This Row],[Precio Venta sin IGV]]-(tabla_ventas[[#This Row],[Precio Venta sin IGV]]*0.4)</f>
        <v>23950.199999999997</v>
      </c>
      <c r="I4043">
        <v>39917</v>
      </c>
      <c r="J4043">
        <f t="shared" si="190"/>
        <v>0.18</v>
      </c>
      <c r="K4043">
        <f t="shared" si="191"/>
        <v>47102.06</v>
      </c>
      <c r="L4043" t="s">
        <v>32</v>
      </c>
      <c r="M4043" t="s">
        <v>21</v>
      </c>
    </row>
    <row r="4044" spans="1:13" ht="15" x14ac:dyDescent="0.25">
      <c r="A4044">
        <v>4043</v>
      </c>
      <c r="B4044">
        <v>42557</v>
      </c>
      <c r="C4044" t="s">
        <v>27</v>
      </c>
      <c r="D4044" t="s">
        <v>4148</v>
      </c>
      <c r="E4044" t="str">
        <f t="shared" si="189"/>
        <v>Surco,Lima,Lima</v>
      </c>
      <c r="F4044" t="s">
        <v>7</v>
      </c>
      <c r="G4044">
        <v>28</v>
      </c>
      <c r="H4044">
        <f>tabla_ventas[[#This Row],[Precio Venta sin IGV]]-(tabla_ventas[[#This Row],[Precio Venta sin IGV]]*0.4)</f>
        <v>15196.199999999999</v>
      </c>
      <c r="I4044">
        <v>25327</v>
      </c>
      <c r="J4044">
        <f t="shared" si="190"/>
        <v>0.18</v>
      </c>
      <c r="K4044">
        <f t="shared" si="191"/>
        <v>29885.86</v>
      </c>
      <c r="L4044" t="s">
        <v>32</v>
      </c>
      <c r="M4044" t="s">
        <v>21</v>
      </c>
    </row>
    <row r="4045" spans="1:13" ht="15" x14ac:dyDescent="0.25">
      <c r="A4045">
        <v>4044</v>
      </c>
      <c r="B4045">
        <v>42557</v>
      </c>
      <c r="C4045" t="s">
        <v>17</v>
      </c>
      <c r="D4045" t="s">
        <v>4149</v>
      </c>
      <c r="E4045" t="str">
        <f t="shared" si="189"/>
        <v>Surco,Lima,Lima</v>
      </c>
      <c r="F4045" t="s">
        <v>12</v>
      </c>
      <c r="G4045">
        <v>16</v>
      </c>
      <c r="H4045">
        <f>tabla_ventas[[#This Row],[Precio Venta sin IGV]]-(tabla_ventas[[#This Row],[Precio Venta sin IGV]]*0.4)</f>
        <v>23364</v>
      </c>
      <c r="I4045">
        <v>38940</v>
      </c>
      <c r="J4045">
        <f t="shared" si="190"/>
        <v>0.18</v>
      </c>
      <c r="K4045">
        <f t="shared" si="191"/>
        <v>45949.2</v>
      </c>
      <c r="L4045" t="s">
        <v>32</v>
      </c>
      <c r="M4045" t="s">
        <v>20</v>
      </c>
    </row>
    <row r="4046" spans="1:13" ht="15" x14ac:dyDescent="0.25">
      <c r="A4046">
        <v>4045</v>
      </c>
      <c r="B4046">
        <v>42557</v>
      </c>
      <c r="C4046" t="s">
        <v>17</v>
      </c>
      <c r="D4046" t="s">
        <v>4150</v>
      </c>
      <c r="E4046" t="str">
        <f t="shared" si="189"/>
        <v>Surco,Lima,Lima</v>
      </c>
      <c r="F4046" t="s">
        <v>12</v>
      </c>
      <c r="G4046">
        <v>173</v>
      </c>
      <c r="H4046">
        <f>tabla_ventas[[#This Row],[Precio Venta sin IGV]]-(tabla_ventas[[#This Row],[Precio Venta sin IGV]]*0.4)</f>
        <v>15729</v>
      </c>
      <c r="I4046">
        <v>26215</v>
      </c>
      <c r="J4046">
        <f t="shared" si="190"/>
        <v>0.18</v>
      </c>
      <c r="K4046">
        <f t="shared" si="191"/>
        <v>30933.7</v>
      </c>
      <c r="L4046" t="s">
        <v>32</v>
      </c>
      <c r="M4046" t="s">
        <v>20</v>
      </c>
    </row>
    <row r="4047" spans="1:13" ht="15" x14ac:dyDescent="0.25">
      <c r="A4047">
        <v>4046</v>
      </c>
      <c r="B4047">
        <v>42557</v>
      </c>
      <c r="C4047" t="s">
        <v>17</v>
      </c>
      <c r="D4047" t="s">
        <v>4151</v>
      </c>
      <c r="E4047" t="str">
        <f t="shared" si="189"/>
        <v>Surco,Lima,Lima</v>
      </c>
      <c r="F4047" t="s">
        <v>12</v>
      </c>
      <c r="G4047">
        <v>78</v>
      </c>
      <c r="H4047">
        <f>tabla_ventas[[#This Row],[Precio Venta sin IGV]]-(tabla_ventas[[#This Row],[Precio Venta sin IGV]]*0.4)</f>
        <v>18267</v>
      </c>
      <c r="I4047">
        <v>30445</v>
      </c>
      <c r="J4047">
        <f t="shared" si="190"/>
        <v>0.18</v>
      </c>
      <c r="K4047">
        <f t="shared" si="191"/>
        <v>35925.1</v>
      </c>
      <c r="L4047" t="s">
        <v>32</v>
      </c>
      <c r="M4047" t="s">
        <v>20</v>
      </c>
    </row>
    <row r="4048" spans="1:13" ht="15" x14ac:dyDescent="0.25">
      <c r="A4048">
        <v>4047</v>
      </c>
      <c r="B4048">
        <v>42557</v>
      </c>
      <c r="C4048" t="s">
        <v>17</v>
      </c>
      <c r="D4048" t="s">
        <v>4152</v>
      </c>
      <c r="E4048" t="str">
        <f t="shared" si="189"/>
        <v>Surco,Lima,Lima</v>
      </c>
      <c r="F4048" t="s">
        <v>12</v>
      </c>
      <c r="G4048">
        <v>71</v>
      </c>
      <c r="H4048">
        <f>tabla_ventas[[#This Row],[Precio Venta sin IGV]]-(tabla_ventas[[#This Row],[Precio Venta sin IGV]]*0.4)</f>
        <v>22914.6</v>
      </c>
      <c r="I4048">
        <v>38191</v>
      </c>
      <c r="J4048">
        <f t="shared" si="190"/>
        <v>0.18</v>
      </c>
      <c r="K4048">
        <f t="shared" si="191"/>
        <v>45065.38</v>
      </c>
      <c r="L4048" t="s">
        <v>32</v>
      </c>
      <c r="M4048" t="s">
        <v>20</v>
      </c>
    </row>
    <row r="4049" spans="1:13" ht="15" x14ac:dyDescent="0.25">
      <c r="A4049">
        <v>4048</v>
      </c>
      <c r="B4049">
        <v>42557</v>
      </c>
      <c r="C4049" t="s">
        <v>24</v>
      </c>
      <c r="D4049" t="s">
        <v>4153</v>
      </c>
      <c r="E4049" t="str">
        <f t="shared" si="189"/>
        <v>San Miguel, Lima, Lima</v>
      </c>
      <c r="F4049" t="s">
        <v>12</v>
      </c>
      <c r="G4049">
        <v>71</v>
      </c>
      <c r="H4049">
        <f>tabla_ventas[[#This Row],[Precio Venta sin IGV]]-(tabla_ventas[[#This Row],[Precio Venta sin IGV]]*0.4)</f>
        <v>17911.8</v>
      </c>
      <c r="I4049">
        <v>29853</v>
      </c>
      <c r="J4049">
        <f t="shared" si="190"/>
        <v>0.18</v>
      </c>
      <c r="K4049">
        <f t="shared" si="191"/>
        <v>35226.54</v>
      </c>
      <c r="L4049" t="s">
        <v>30</v>
      </c>
      <c r="M4049" t="s">
        <v>14</v>
      </c>
    </row>
    <row r="4050" spans="1:13" ht="15" x14ac:dyDescent="0.25">
      <c r="A4050">
        <v>4049</v>
      </c>
      <c r="B4050">
        <v>42557</v>
      </c>
      <c r="C4050" t="s">
        <v>24</v>
      </c>
      <c r="D4050" t="s">
        <v>4154</v>
      </c>
      <c r="E4050" t="str">
        <f t="shared" si="189"/>
        <v>San Miguel, Lima, Lima</v>
      </c>
      <c r="F4050" t="s">
        <v>12</v>
      </c>
      <c r="G4050">
        <v>29</v>
      </c>
      <c r="H4050">
        <f>tabla_ventas[[#This Row],[Precio Venta sin IGV]]-(tabla_ventas[[#This Row],[Precio Venta sin IGV]]*0.4)</f>
        <v>15111</v>
      </c>
      <c r="I4050">
        <v>25185</v>
      </c>
      <c r="J4050">
        <f t="shared" si="190"/>
        <v>0.18</v>
      </c>
      <c r="K4050">
        <f t="shared" si="191"/>
        <v>29718.3</v>
      </c>
      <c r="L4050" t="s">
        <v>30</v>
      </c>
      <c r="M4050" t="s">
        <v>14</v>
      </c>
    </row>
    <row r="4051" spans="1:13" ht="15" x14ac:dyDescent="0.25">
      <c r="A4051">
        <v>4050</v>
      </c>
      <c r="B4051">
        <v>42557</v>
      </c>
      <c r="C4051" t="s">
        <v>24</v>
      </c>
      <c r="D4051" t="s">
        <v>4155</v>
      </c>
      <c r="E4051" t="str">
        <f t="shared" si="189"/>
        <v>San Miguel, Lima, Lima</v>
      </c>
      <c r="F4051" t="s">
        <v>12</v>
      </c>
      <c r="G4051">
        <v>9</v>
      </c>
      <c r="H4051">
        <f>tabla_ventas[[#This Row],[Precio Venta sin IGV]]-(tabla_ventas[[#This Row],[Precio Venta sin IGV]]*0.4)</f>
        <v>17329.8</v>
      </c>
      <c r="I4051">
        <v>28883</v>
      </c>
      <c r="J4051">
        <f t="shared" si="190"/>
        <v>0.18</v>
      </c>
      <c r="K4051">
        <f t="shared" si="191"/>
        <v>34081.94</v>
      </c>
      <c r="L4051" t="s">
        <v>30</v>
      </c>
      <c r="M4051" t="s">
        <v>14</v>
      </c>
    </row>
    <row r="4052" spans="1:13" ht="15" x14ac:dyDescent="0.25">
      <c r="A4052">
        <v>4051</v>
      </c>
      <c r="B4052">
        <v>42557</v>
      </c>
      <c r="C4052" t="s">
        <v>24</v>
      </c>
      <c r="D4052" t="s">
        <v>4156</v>
      </c>
      <c r="E4052" t="str">
        <f t="shared" si="189"/>
        <v>San Miguel, Lima, Lima</v>
      </c>
      <c r="F4052" t="s">
        <v>12</v>
      </c>
      <c r="G4052">
        <v>85</v>
      </c>
      <c r="H4052">
        <f>tabla_ventas[[#This Row],[Precio Venta sin IGV]]-(tabla_ventas[[#This Row],[Precio Venta sin IGV]]*0.4)</f>
        <v>21544.199999999997</v>
      </c>
      <c r="I4052">
        <v>35907</v>
      </c>
      <c r="J4052">
        <f t="shared" si="190"/>
        <v>0.18</v>
      </c>
      <c r="K4052">
        <f t="shared" si="191"/>
        <v>42370.26</v>
      </c>
      <c r="L4052" t="s">
        <v>30</v>
      </c>
      <c r="M4052" t="s">
        <v>14</v>
      </c>
    </row>
    <row r="4053" spans="1:13" ht="15" x14ac:dyDescent="0.25">
      <c r="A4053">
        <v>4052</v>
      </c>
      <c r="B4053">
        <v>42557</v>
      </c>
      <c r="C4053" t="s">
        <v>28</v>
      </c>
      <c r="D4053" t="s">
        <v>4157</v>
      </c>
      <c r="E4053" t="str">
        <f t="shared" si="189"/>
        <v>Surco,Lima,Lima</v>
      </c>
      <c r="F4053" t="s">
        <v>7</v>
      </c>
      <c r="G4053">
        <v>23</v>
      </c>
      <c r="H4053">
        <f>tabla_ventas[[#This Row],[Precio Venta sin IGV]]-(tabla_ventas[[#This Row],[Precio Venta sin IGV]]*0.4)</f>
        <v>20986.799999999999</v>
      </c>
      <c r="I4053">
        <v>34978</v>
      </c>
      <c r="J4053">
        <f t="shared" si="190"/>
        <v>0.18</v>
      </c>
      <c r="K4053">
        <f t="shared" si="191"/>
        <v>41274.04</v>
      </c>
      <c r="L4053" t="s">
        <v>32</v>
      </c>
      <c r="M4053" t="s">
        <v>21</v>
      </c>
    </row>
    <row r="4054" spans="1:13" ht="15" x14ac:dyDescent="0.25">
      <c r="A4054">
        <v>4053</v>
      </c>
      <c r="B4054">
        <v>42557</v>
      </c>
      <c r="C4054" t="s">
        <v>28</v>
      </c>
      <c r="D4054" t="s">
        <v>4158</v>
      </c>
      <c r="E4054" t="str">
        <f t="shared" si="189"/>
        <v>Surco,Lima,Lima</v>
      </c>
      <c r="F4054" t="s">
        <v>7</v>
      </c>
      <c r="G4054">
        <v>72</v>
      </c>
      <c r="H4054">
        <f>tabla_ventas[[#This Row],[Precio Venta sin IGV]]-(tabla_ventas[[#This Row],[Precio Venta sin IGV]]*0.4)</f>
        <v>10998.599999999999</v>
      </c>
      <c r="I4054">
        <v>18331</v>
      </c>
      <c r="J4054">
        <f t="shared" si="190"/>
        <v>0.18</v>
      </c>
      <c r="K4054">
        <f t="shared" si="191"/>
        <v>21630.58</v>
      </c>
      <c r="L4054" t="s">
        <v>32</v>
      </c>
      <c r="M4054" t="s">
        <v>21</v>
      </c>
    </row>
    <row r="4055" spans="1:13" ht="15" x14ac:dyDescent="0.25">
      <c r="A4055">
        <v>4054</v>
      </c>
      <c r="B4055">
        <v>42557</v>
      </c>
      <c r="C4055" t="s">
        <v>28</v>
      </c>
      <c r="D4055" t="s">
        <v>4159</v>
      </c>
      <c r="E4055" t="str">
        <f t="shared" si="189"/>
        <v>Surco,Lima,Lima</v>
      </c>
      <c r="F4055" t="s">
        <v>7</v>
      </c>
      <c r="G4055">
        <v>103</v>
      </c>
      <c r="H4055">
        <f>tabla_ventas[[#This Row],[Precio Venta sin IGV]]-(tabla_ventas[[#This Row],[Precio Venta sin IGV]]*0.4)</f>
        <v>17043</v>
      </c>
      <c r="I4055">
        <v>28405</v>
      </c>
      <c r="J4055">
        <f t="shared" si="190"/>
        <v>0.18</v>
      </c>
      <c r="K4055">
        <f t="shared" si="191"/>
        <v>33517.9</v>
      </c>
      <c r="L4055" t="s">
        <v>32</v>
      </c>
      <c r="M4055" t="s">
        <v>21</v>
      </c>
    </row>
    <row r="4056" spans="1:13" ht="15" x14ac:dyDescent="0.25">
      <c r="A4056">
        <v>4055</v>
      </c>
      <c r="B4056">
        <v>42557</v>
      </c>
      <c r="C4056" t="s">
        <v>28</v>
      </c>
      <c r="D4056" t="s">
        <v>4160</v>
      </c>
      <c r="E4056" t="str">
        <f t="shared" si="189"/>
        <v>San Miguel, Lima, Lima</v>
      </c>
      <c r="F4056" t="s">
        <v>7</v>
      </c>
      <c r="G4056">
        <v>59</v>
      </c>
      <c r="H4056">
        <f>tabla_ventas[[#This Row],[Precio Venta sin IGV]]-(tabla_ventas[[#This Row],[Precio Venta sin IGV]]*0.4)</f>
        <v>19244.400000000001</v>
      </c>
      <c r="I4056">
        <v>32074</v>
      </c>
      <c r="J4056">
        <f t="shared" si="190"/>
        <v>0.18</v>
      </c>
      <c r="K4056">
        <f t="shared" si="191"/>
        <v>37847.32</v>
      </c>
      <c r="L4056" t="s">
        <v>30</v>
      </c>
      <c r="M4056" t="s">
        <v>8</v>
      </c>
    </row>
    <row r="4057" spans="1:13" ht="15" x14ac:dyDescent="0.25">
      <c r="A4057">
        <v>4056</v>
      </c>
      <c r="B4057">
        <v>42557</v>
      </c>
      <c r="C4057" t="s">
        <v>28</v>
      </c>
      <c r="D4057" t="s">
        <v>4161</v>
      </c>
      <c r="E4057" t="str">
        <f t="shared" si="189"/>
        <v>San Miguel, Lima, Lima</v>
      </c>
      <c r="F4057" t="s">
        <v>7</v>
      </c>
      <c r="G4057">
        <v>44</v>
      </c>
      <c r="H4057">
        <f>tabla_ventas[[#This Row],[Precio Venta sin IGV]]-(tabla_ventas[[#This Row],[Precio Venta sin IGV]]*0.4)</f>
        <v>11442</v>
      </c>
      <c r="I4057">
        <v>19070</v>
      </c>
      <c r="J4057">
        <f t="shared" si="190"/>
        <v>0.18</v>
      </c>
      <c r="K4057">
        <f t="shared" si="191"/>
        <v>22502.6</v>
      </c>
      <c r="L4057" t="s">
        <v>30</v>
      </c>
      <c r="M4057" t="s">
        <v>8</v>
      </c>
    </row>
    <row r="4058" spans="1:13" ht="15" x14ac:dyDescent="0.25">
      <c r="A4058">
        <v>4057</v>
      </c>
      <c r="B4058">
        <v>42557</v>
      </c>
      <c r="C4058" t="s">
        <v>28</v>
      </c>
      <c r="D4058" t="s">
        <v>4162</v>
      </c>
      <c r="E4058" t="str">
        <f t="shared" si="189"/>
        <v>San Miguel, Lima, Lima</v>
      </c>
      <c r="F4058" t="s">
        <v>7</v>
      </c>
      <c r="G4058">
        <v>169</v>
      </c>
      <c r="H4058">
        <f>tabla_ventas[[#This Row],[Precio Venta sin IGV]]-(tabla_ventas[[#This Row],[Precio Venta sin IGV]]*0.4)</f>
        <v>21757.8</v>
      </c>
      <c r="I4058">
        <v>36263</v>
      </c>
      <c r="J4058">
        <f t="shared" si="190"/>
        <v>0.18</v>
      </c>
      <c r="K4058">
        <f t="shared" si="191"/>
        <v>42790.34</v>
      </c>
      <c r="L4058" t="s">
        <v>30</v>
      </c>
      <c r="M4058" t="s">
        <v>8</v>
      </c>
    </row>
    <row r="4059" spans="1:13" ht="15" x14ac:dyDescent="0.25">
      <c r="A4059">
        <v>4058</v>
      </c>
      <c r="B4059">
        <v>42557</v>
      </c>
      <c r="C4059" t="s">
        <v>28</v>
      </c>
      <c r="D4059" t="s">
        <v>4163</v>
      </c>
      <c r="E4059" t="str">
        <f t="shared" si="189"/>
        <v>San Miguel, Lima, Lima</v>
      </c>
      <c r="F4059" t="s">
        <v>7</v>
      </c>
      <c r="G4059">
        <v>142</v>
      </c>
      <c r="H4059">
        <f>tabla_ventas[[#This Row],[Precio Venta sin IGV]]-(tabla_ventas[[#This Row],[Precio Venta sin IGV]]*0.4)</f>
        <v>15877.199999999999</v>
      </c>
      <c r="I4059">
        <v>26462</v>
      </c>
      <c r="J4059">
        <f t="shared" si="190"/>
        <v>0.18</v>
      </c>
      <c r="K4059">
        <f t="shared" si="191"/>
        <v>31225.16</v>
      </c>
      <c r="L4059" t="s">
        <v>30</v>
      </c>
      <c r="M4059" t="s">
        <v>8</v>
      </c>
    </row>
    <row r="4060" spans="1:13" ht="15" x14ac:dyDescent="0.25">
      <c r="A4060">
        <v>4059</v>
      </c>
      <c r="B4060">
        <v>42556</v>
      </c>
      <c r="C4060" t="s">
        <v>9</v>
      </c>
      <c r="D4060" t="s">
        <v>4164</v>
      </c>
      <c r="E4060" t="str">
        <f t="shared" si="189"/>
        <v>Surco,Lima,Lima</v>
      </c>
      <c r="F4060" t="s">
        <v>7</v>
      </c>
      <c r="G4060">
        <v>25</v>
      </c>
      <c r="H4060">
        <f>tabla_ventas[[#This Row],[Precio Venta sin IGV]]-(tabla_ventas[[#This Row],[Precio Venta sin IGV]]*0.4)</f>
        <v>21713.4</v>
      </c>
      <c r="I4060">
        <v>36189</v>
      </c>
      <c r="J4060">
        <f t="shared" si="190"/>
        <v>0.18</v>
      </c>
      <c r="K4060">
        <f t="shared" si="191"/>
        <v>42703.02</v>
      </c>
      <c r="L4060" t="s">
        <v>32</v>
      </c>
      <c r="M4060" t="s">
        <v>21</v>
      </c>
    </row>
    <row r="4061" spans="1:13" ht="15" x14ac:dyDescent="0.25">
      <c r="A4061">
        <v>4060</v>
      </c>
      <c r="B4061">
        <v>42556</v>
      </c>
      <c r="C4061" t="s">
        <v>9</v>
      </c>
      <c r="D4061" t="s">
        <v>4165</v>
      </c>
      <c r="E4061" t="str">
        <f t="shared" si="189"/>
        <v>Surco,Lima,Lima</v>
      </c>
      <c r="F4061" t="s">
        <v>7</v>
      </c>
      <c r="G4061">
        <v>111</v>
      </c>
      <c r="H4061">
        <f>tabla_ventas[[#This Row],[Precio Venta sin IGV]]-(tabla_ventas[[#This Row],[Precio Venta sin IGV]]*0.4)</f>
        <v>20785.199999999997</v>
      </c>
      <c r="I4061">
        <v>34642</v>
      </c>
      <c r="J4061">
        <f t="shared" si="190"/>
        <v>0.18</v>
      </c>
      <c r="K4061">
        <f t="shared" si="191"/>
        <v>40877.56</v>
      </c>
      <c r="L4061" t="s">
        <v>32</v>
      </c>
      <c r="M4061" t="s">
        <v>21</v>
      </c>
    </row>
    <row r="4062" spans="1:13" ht="15" x14ac:dyDescent="0.25">
      <c r="A4062">
        <v>4061</v>
      </c>
      <c r="B4062">
        <v>42556</v>
      </c>
      <c r="C4062" t="s">
        <v>9</v>
      </c>
      <c r="D4062" t="s">
        <v>4166</v>
      </c>
      <c r="E4062" t="str">
        <f t="shared" si="189"/>
        <v>Surco,Lima,Lima</v>
      </c>
      <c r="F4062" t="s">
        <v>7</v>
      </c>
      <c r="G4062">
        <v>87</v>
      </c>
      <c r="H4062">
        <f>tabla_ventas[[#This Row],[Precio Venta sin IGV]]-(tabla_ventas[[#This Row],[Precio Venta sin IGV]]*0.4)</f>
        <v>14611.199999999999</v>
      </c>
      <c r="I4062">
        <v>24352</v>
      </c>
      <c r="J4062">
        <f t="shared" si="190"/>
        <v>0.18</v>
      </c>
      <c r="K4062">
        <f t="shared" si="191"/>
        <v>28735.360000000001</v>
      </c>
      <c r="L4062" t="s">
        <v>32</v>
      </c>
      <c r="M4062" t="s">
        <v>21</v>
      </c>
    </row>
    <row r="4063" spans="1:13" ht="15" x14ac:dyDescent="0.25">
      <c r="A4063">
        <v>4062</v>
      </c>
      <c r="B4063">
        <v>42556</v>
      </c>
      <c r="C4063" t="s">
        <v>9</v>
      </c>
      <c r="D4063" t="s">
        <v>4167</v>
      </c>
      <c r="E4063" t="str">
        <f t="shared" si="189"/>
        <v>Surco,Lima,Lima</v>
      </c>
      <c r="F4063" t="s">
        <v>7</v>
      </c>
      <c r="G4063">
        <v>2</v>
      </c>
      <c r="H4063">
        <f>tabla_ventas[[#This Row],[Precio Venta sin IGV]]-(tabla_ventas[[#This Row],[Precio Venta sin IGV]]*0.4)</f>
        <v>21898.199999999997</v>
      </c>
      <c r="I4063">
        <v>36497</v>
      </c>
      <c r="J4063">
        <f t="shared" si="190"/>
        <v>0.18</v>
      </c>
      <c r="K4063">
        <f t="shared" si="191"/>
        <v>43066.46</v>
      </c>
      <c r="L4063" t="s">
        <v>32</v>
      </c>
      <c r="M4063" t="s">
        <v>21</v>
      </c>
    </row>
    <row r="4064" spans="1:13" ht="15" x14ac:dyDescent="0.25">
      <c r="A4064">
        <v>4063</v>
      </c>
      <c r="B4064">
        <v>42556</v>
      </c>
      <c r="C4064" t="s">
        <v>16</v>
      </c>
      <c r="D4064" t="s">
        <v>4168</v>
      </c>
      <c r="E4064" t="str">
        <f t="shared" si="189"/>
        <v>Surco,Lima,Lima</v>
      </c>
      <c r="F4064" t="s">
        <v>7</v>
      </c>
      <c r="G4064">
        <v>152</v>
      </c>
      <c r="H4064">
        <f>tabla_ventas[[#This Row],[Precio Venta sin IGV]]-(tabla_ventas[[#This Row],[Precio Venta sin IGV]]*0.4)</f>
        <v>19122.599999999999</v>
      </c>
      <c r="I4064">
        <v>31871</v>
      </c>
      <c r="J4064">
        <f t="shared" si="190"/>
        <v>0.18</v>
      </c>
      <c r="K4064">
        <f t="shared" si="191"/>
        <v>37607.78</v>
      </c>
      <c r="L4064" t="s">
        <v>32</v>
      </c>
      <c r="M4064" t="s">
        <v>18</v>
      </c>
    </row>
    <row r="4065" spans="1:13" ht="15" x14ac:dyDescent="0.25">
      <c r="A4065">
        <v>4064</v>
      </c>
      <c r="B4065">
        <v>42556</v>
      </c>
      <c r="C4065" t="s">
        <v>16</v>
      </c>
      <c r="D4065" t="s">
        <v>4169</v>
      </c>
      <c r="E4065" t="str">
        <f t="shared" si="189"/>
        <v>Surco,Lima,Lima</v>
      </c>
      <c r="F4065" t="s">
        <v>7</v>
      </c>
      <c r="G4065">
        <v>103</v>
      </c>
      <c r="H4065">
        <f>tabla_ventas[[#This Row],[Precio Venta sin IGV]]-(tabla_ventas[[#This Row],[Precio Venta sin IGV]]*0.4)</f>
        <v>12902.4</v>
      </c>
      <c r="I4065">
        <v>21504</v>
      </c>
      <c r="J4065">
        <f t="shared" si="190"/>
        <v>0.18</v>
      </c>
      <c r="K4065">
        <f t="shared" si="191"/>
        <v>25374.720000000001</v>
      </c>
      <c r="L4065" t="s">
        <v>32</v>
      </c>
      <c r="M4065" t="s">
        <v>18</v>
      </c>
    </row>
    <row r="4066" spans="1:13" ht="15" x14ac:dyDescent="0.25">
      <c r="A4066">
        <v>4065</v>
      </c>
      <c r="B4066">
        <v>42556</v>
      </c>
      <c r="C4066" t="s">
        <v>16</v>
      </c>
      <c r="D4066" t="s">
        <v>4170</v>
      </c>
      <c r="E4066" t="str">
        <f t="shared" si="189"/>
        <v>Surco,Lima,Lima</v>
      </c>
      <c r="F4066" t="s">
        <v>7</v>
      </c>
      <c r="G4066">
        <v>59</v>
      </c>
      <c r="H4066">
        <f>tabla_ventas[[#This Row],[Precio Venta sin IGV]]-(tabla_ventas[[#This Row],[Precio Venta sin IGV]]*0.4)</f>
        <v>23409.599999999999</v>
      </c>
      <c r="I4066">
        <v>39016</v>
      </c>
      <c r="J4066">
        <f t="shared" si="190"/>
        <v>0.18</v>
      </c>
      <c r="K4066">
        <f t="shared" si="191"/>
        <v>46038.879999999997</v>
      </c>
      <c r="L4066" t="s">
        <v>32</v>
      </c>
      <c r="M4066" t="s">
        <v>18</v>
      </c>
    </row>
    <row r="4067" spans="1:13" ht="15" x14ac:dyDescent="0.25">
      <c r="A4067">
        <v>4066</v>
      </c>
      <c r="B4067">
        <v>42556</v>
      </c>
      <c r="C4067" t="s">
        <v>16</v>
      </c>
      <c r="D4067" t="s">
        <v>4171</v>
      </c>
      <c r="E4067" t="str">
        <f t="shared" si="189"/>
        <v>Surco,Lima,Lima</v>
      </c>
      <c r="F4067" t="s">
        <v>7</v>
      </c>
      <c r="G4067">
        <v>53</v>
      </c>
      <c r="H4067">
        <f>tabla_ventas[[#This Row],[Precio Venta sin IGV]]-(tabla_ventas[[#This Row],[Precio Venta sin IGV]]*0.4)</f>
        <v>22646.400000000001</v>
      </c>
      <c r="I4067">
        <v>37744</v>
      </c>
      <c r="J4067">
        <f t="shared" si="190"/>
        <v>0.18</v>
      </c>
      <c r="K4067">
        <f t="shared" si="191"/>
        <v>44537.919999999998</v>
      </c>
      <c r="L4067" t="s">
        <v>32</v>
      </c>
      <c r="M4067" t="s">
        <v>18</v>
      </c>
    </row>
    <row r="4068" spans="1:13" ht="15" x14ac:dyDescent="0.25">
      <c r="A4068">
        <v>4067</v>
      </c>
      <c r="B4068">
        <v>42556</v>
      </c>
      <c r="C4068" t="s">
        <v>27</v>
      </c>
      <c r="D4068" t="s">
        <v>4172</v>
      </c>
      <c r="E4068" t="str">
        <f t="shared" si="189"/>
        <v>San Miguel, Lima, Lima</v>
      </c>
      <c r="F4068" t="s">
        <v>12</v>
      </c>
      <c r="G4068">
        <v>67</v>
      </c>
      <c r="H4068">
        <f>tabla_ventas[[#This Row],[Precio Venta sin IGV]]-(tabla_ventas[[#This Row],[Precio Venta sin IGV]]*0.4)</f>
        <v>22990.199999999997</v>
      </c>
      <c r="I4068">
        <v>38317</v>
      </c>
      <c r="J4068">
        <f t="shared" si="190"/>
        <v>0.18</v>
      </c>
      <c r="K4068">
        <f t="shared" si="191"/>
        <v>45214.06</v>
      </c>
      <c r="L4068" t="s">
        <v>30</v>
      </c>
      <c r="M4068" t="s">
        <v>8</v>
      </c>
    </row>
    <row r="4069" spans="1:13" ht="15" x14ac:dyDescent="0.25">
      <c r="A4069">
        <v>4068</v>
      </c>
      <c r="B4069">
        <v>42556</v>
      </c>
      <c r="C4069" t="s">
        <v>27</v>
      </c>
      <c r="D4069" t="s">
        <v>4173</v>
      </c>
      <c r="E4069" t="str">
        <f t="shared" si="189"/>
        <v>San Miguel, Lima, Lima</v>
      </c>
      <c r="F4069" t="s">
        <v>12</v>
      </c>
      <c r="G4069">
        <v>25</v>
      </c>
      <c r="H4069">
        <f>tabla_ventas[[#This Row],[Precio Venta sin IGV]]-(tabla_ventas[[#This Row],[Precio Venta sin IGV]]*0.4)</f>
        <v>19183.199999999997</v>
      </c>
      <c r="I4069">
        <v>31972</v>
      </c>
      <c r="J4069">
        <f t="shared" si="190"/>
        <v>0.18</v>
      </c>
      <c r="K4069">
        <f t="shared" si="191"/>
        <v>37726.959999999999</v>
      </c>
      <c r="L4069" t="s">
        <v>30</v>
      </c>
      <c r="M4069" t="s">
        <v>8</v>
      </c>
    </row>
    <row r="4070" spans="1:13" ht="15" x14ac:dyDescent="0.25">
      <c r="A4070">
        <v>4069</v>
      </c>
      <c r="B4070">
        <v>42556</v>
      </c>
      <c r="C4070" t="s">
        <v>27</v>
      </c>
      <c r="D4070" t="s">
        <v>4174</v>
      </c>
      <c r="E4070" t="str">
        <f t="shared" si="189"/>
        <v>San Miguel, Lima, Lima</v>
      </c>
      <c r="F4070" t="s">
        <v>12</v>
      </c>
      <c r="G4070">
        <v>147</v>
      </c>
      <c r="H4070">
        <f>tabla_ventas[[#This Row],[Precio Venta sin IGV]]-(tabla_ventas[[#This Row],[Precio Venta sin IGV]]*0.4)</f>
        <v>19988.400000000001</v>
      </c>
      <c r="I4070">
        <v>33314</v>
      </c>
      <c r="J4070">
        <f t="shared" si="190"/>
        <v>0.18</v>
      </c>
      <c r="K4070">
        <f t="shared" si="191"/>
        <v>39310.519999999997</v>
      </c>
      <c r="L4070" t="s">
        <v>30</v>
      </c>
      <c r="M4070" t="s">
        <v>8</v>
      </c>
    </row>
    <row r="4071" spans="1:13" ht="15" x14ac:dyDescent="0.25">
      <c r="A4071">
        <v>4070</v>
      </c>
      <c r="B4071">
        <v>42556</v>
      </c>
      <c r="C4071" t="s">
        <v>27</v>
      </c>
      <c r="D4071" t="s">
        <v>4175</v>
      </c>
      <c r="E4071" t="str">
        <f t="shared" si="189"/>
        <v>San Miguel, Lima, Lima</v>
      </c>
      <c r="F4071" t="s">
        <v>12</v>
      </c>
      <c r="G4071">
        <v>19</v>
      </c>
      <c r="H4071">
        <f>tabla_ventas[[#This Row],[Precio Venta sin IGV]]-(tabla_ventas[[#This Row],[Precio Venta sin IGV]]*0.4)</f>
        <v>20419.8</v>
      </c>
      <c r="I4071">
        <v>34033</v>
      </c>
      <c r="J4071">
        <f t="shared" si="190"/>
        <v>0.18</v>
      </c>
      <c r="K4071">
        <f t="shared" si="191"/>
        <v>40158.94</v>
      </c>
      <c r="L4071" t="s">
        <v>30</v>
      </c>
      <c r="M4071" t="s">
        <v>8</v>
      </c>
    </row>
    <row r="4072" spans="1:13" ht="15" x14ac:dyDescent="0.25">
      <c r="A4072">
        <v>4071</v>
      </c>
      <c r="B4072">
        <v>42556</v>
      </c>
      <c r="C4072" t="s">
        <v>19</v>
      </c>
      <c r="D4072" t="s">
        <v>4176</v>
      </c>
      <c r="E4072" t="str">
        <f t="shared" si="189"/>
        <v>Surco,Lima,Lima</v>
      </c>
      <c r="F4072" t="s">
        <v>7</v>
      </c>
      <c r="G4072">
        <v>114</v>
      </c>
      <c r="H4072">
        <f>tabla_ventas[[#This Row],[Precio Venta sin IGV]]-(tabla_ventas[[#This Row],[Precio Venta sin IGV]]*0.4)</f>
        <v>21011.4</v>
      </c>
      <c r="I4072">
        <v>35019</v>
      </c>
      <c r="J4072">
        <f t="shared" si="190"/>
        <v>0.18</v>
      </c>
      <c r="K4072">
        <f t="shared" si="191"/>
        <v>41322.42</v>
      </c>
      <c r="L4072" t="s">
        <v>32</v>
      </c>
      <c r="M4072" t="s">
        <v>22</v>
      </c>
    </row>
    <row r="4073" spans="1:13" ht="15" x14ac:dyDescent="0.25">
      <c r="A4073">
        <v>4072</v>
      </c>
      <c r="B4073">
        <v>42556</v>
      </c>
      <c r="C4073" t="s">
        <v>19</v>
      </c>
      <c r="D4073" t="s">
        <v>4177</v>
      </c>
      <c r="E4073" t="str">
        <f t="shared" si="189"/>
        <v>Surco,Lima,Lima</v>
      </c>
      <c r="F4073" t="s">
        <v>7</v>
      </c>
      <c r="G4073">
        <v>145</v>
      </c>
      <c r="H4073">
        <f>tabla_ventas[[#This Row],[Precio Venta sin IGV]]-(tabla_ventas[[#This Row],[Precio Venta sin IGV]]*0.4)</f>
        <v>23971.8</v>
      </c>
      <c r="I4073">
        <v>39953</v>
      </c>
      <c r="J4073">
        <f t="shared" si="190"/>
        <v>0.18</v>
      </c>
      <c r="K4073">
        <f t="shared" si="191"/>
        <v>47144.54</v>
      </c>
      <c r="L4073" t="s">
        <v>32</v>
      </c>
      <c r="M4073" t="s">
        <v>22</v>
      </c>
    </row>
    <row r="4074" spans="1:13" ht="15" x14ac:dyDescent="0.25">
      <c r="A4074">
        <v>4073</v>
      </c>
      <c r="B4074">
        <v>42556</v>
      </c>
      <c r="C4074" t="s">
        <v>19</v>
      </c>
      <c r="D4074" t="s">
        <v>4178</v>
      </c>
      <c r="E4074" t="str">
        <f t="shared" si="189"/>
        <v>Surco,Lima,Lima</v>
      </c>
      <c r="F4074" t="s">
        <v>7</v>
      </c>
      <c r="G4074">
        <v>22</v>
      </c>
      <c r="H4074">
        <f>tabla_ventas[[#This Row],[Precio Venta sin IGV]]-(tabla_ventas[[#This Row],[Precio Venta sin IGV]]*0.4)</f>
        <v>21490.799999999999</v>
      </c>
      <c r="I4074">
        <v>35818</v>
      </c>
      <c r="J4074">
        <f t="shared" si="190"/>
        <v>0.18</v>
      </c>
      <c r="K4074">
        <f t="shared" si="191"/>
        <v>42265.24</v>
      </c>
      <c r="L4074" t="s">
        <v>32</v>
      </c>
      <c r="M4074" t="s">
        <v>22</v>
      </c>
    </row>
    <row r="4075" spans="1:13" ht="15" x14ac:dyDescent="0.25">
      <c r="A4075">
        <v>4074</v>
      </c>
      <c r="B4075">
        <v>42556</v>
      </c>
      <c r="C4075" t="s">
        <v>19</v>
      </c>
      <c r="D4075" t="s">
        <v>4179</v>
      </c>
      <c r="E4075" t="str">
        <f t="shared" si="189"/>
        <v>San Miguel, Lima, Lima</v>
      </c>
      <c r="F4075" t="s">
        <v>7</v>
      </c>
      <c r="G4075">
        <v>65</v>
      </c>
      <c r="H4075">
        <f>tabla_ventas[[#This Row],[Precio Venta sin IGV]]-(tabla_ventas[[#This Row],[Precio Venta sin IGV]]*0.4)</f>
        <v>22472.400000000001</v>
      </c>
      <c r="I4075">
        <v>37454</v>
      </c>
      <c r="J4075">
        <f t="shared" si="190"/>
        <v>0.18</v>
      </c>
      <c r="K4075">
        <f t="shared" si="191"/>
        <v>44195.72</v>
      </c>
      <c r="L4075" t="s">
        <v>30</v>
      </c>
      <c r="M4075" t="s">
        <v>8</v>
      </c>
    </row>
    <row r="4076" spans="1:13" ht="15" x14ac:dyDescent="0.25">
      <c r="A4076">
        <v>4075</v>
      </c>
      <c r="B4076">
        <v>42556</v>
      </c>
      <c r="C4076" t="s">
        <v>19</v>
      </c>
      <c r="D4076" t="s">
        <v>4180</v>
      </c>
      <c r="E4076" t="str">
        <f t="shared" si="189"/>
        <v>San Miguel, Lima, Lima</v>
      </c>
      <c r="F4076" t="s">
        <v>7</v>
      </c>
      <c r="G4076">
        <v>32</v>
      </c>
      <c r="H4076">
        <f>tabla_ventas[[#This Row],[Precio Venta sin IGV]]-(tabla_ventas[[#This Row],[Precio Venta sin IGV]]*0.4)</f>
        <v>21695.4</v>
      </c>
      <c r="I4076">
        <v>36159</v>
      </c>
      <c r="J4076">
        <f t="shared" si="190"/>
        <v>0.18</v>
      </c>
      <c r="K4076">
        <f t="shared" si="191"/>
        <v>42667.62</v>
      </c>
      <c r="L4076" t="s">
        <v>30</v>
      </c>
      <c r="M4076" t="s">
        <v>8</v>
      </c>
    </row>
    <row r="4077" spans="1:13" ht="15" x14ac:dyDescent="0.25">
      <c r="A4077">
        <v>4076</v>
      </c>
      <c r="B4077">
        <v>42556</v>
      </c>
      <c r="C4077" t="s">
        <v>19</v>
      </c>
      <c r="D4077" t="s">
        <v>4181</v>
      </c>
      <c r="E4077" t="str">
        <f t="shared" si="189"/>
        <v>San Miguel, Lima, Lima</v>
      </c>
      <c r="F4077" t="s">
        <v>7</v>
      </c>
      <c r="G4077">
        <v>4</v>
      </c>
      <c r="H4077">
        <f>tabla_ventas[[#This Row],[Precio Venta sin IGV]]-(tabla_ventas[[#This Row],[Precio Venta sin IGV]]*0.4)</f>
        <v>23959.8</v>
      </c>
      <c r="I4077">
        <v>39933</v>
      </c>
      <c r="J4077">
        <f t="shared" si="190"/>
        <v>0.18</v>
      </c>
      <c r="K4077">
        <f t="shared" si="191"/>
        <v>47120.94</v>
      </c>
      <c r="L4077" t="s">
        <v>30</v>
      </c>
      <c r="M4077" t="s">
        <v>8</v>
      </c>
    </row>
    <row r="4078" spans="1:13" ht="15" x14ac:dyDescent="0.25">
      <c r="A4078">
        <v>4077</v>
      </c>
      <c r="B4078">
        <v>42556</v>
      </c>
      <c r="C4078" t="s">
        <v>19</v>
      </c>
      <c r="D4078" t="s">
        <v>4182</v>
      </c>
      <c r="E4078" t="str">
        <f t="shared" si="189"/>
        <v>San Miguel, Lima, Lima</v>
      </c>
      <c r="F4078" t="s">
        <v>7</v>
      </c>
      <c r="G4078">
        <v>138</v>
      </c>
      <c r="H4078">
        <f>tabla_ventas[[#This Row],[Precio Venta sin IGV]]-(tabla_ventas[[#This Row],[Precio Venta sin IGV]]*0.4)</f>
        <v>15418.8</v>
      </c>
      <c r="I4078">
        <v>25698</v>
      </c>
      <c r="J4078">
        <f t="shared" si="190"/>
        <v>0.18</v>
      </c>
      <c r="K4078">
        <f t="shared" si="191"/>
        <v>30323.64</v>
      </c>
      <c r="L4078" t="s">
        <v>30</v>
      </c>
      <c r="M4078" t="s">
        <v>8</v>
      </c>
    </row>
    <row r="4079" spans="1:13" ht="15" x14ac:dyDescent="0.25">
      <c r="A4079">
        <v>4078</v>
      </c>
      <c r="B4079">
        <v>42556</v>
      </c>
      <c r="C4079" t="s">
        <v>28</v>
      </c>
      <c r="D4079" t="s">
        <v>4183</v>
      </c>
      <c r="E4079" t="str">
        <f t="shared" si="189"/>
        <v>Surco,Lima,Lima</v>
      </c>
      <c r="F4079" t="s">
        <v>7</v>
      </c>
      <c r="G4079">
        <v>3</v>
      </c>
      <c r="H4079">
        <f>tabla_ventas[[#This Row],[Precio Venta sin IGV]]-(tabla_ventas[[#This Row],[Precio Venta sin IGV]]*0.4)</f>
        <v>17456.400000000001</v>
      </c>
      <c r="I4079">
        <v>29094</v>
      </c>
      <c r="J4079">
        <f t="shared" si="190"/>
        <v>0.18</v>
      </c>
      <c r="K4079">
        <f t="shared" si="191"/>
        <v>34330.92</v>
      </c>
      <c r="L4079" t="s">
        <v>32</v>
      </c>
      <c r="M4079" t="s">
        <v>26</v>
      </c>
    </row>
    <row r="4080" spans="1:13" ht="15" x14ac:dyDescent="0.25">
      <c r="A4080">
        <v>4079</v>
      </c>
      <c r="B4080">
        <v>42556</v>
      </c>
      <c r="C4080" t="s">
        <v>28</v>
      </c>
      <c r="D4080" t="s">
        <v>4184</v>
      </c>
      <c r="E4080" t="str">
        <f t="shared" si="189"/>
        <v>Surco,Lima,Lima</v>
      </c>
      <c r="F4080" t="s">
        <v>7</v>
      </c>
      <c r="G4080">
        <v>9</v>
      </c>
      <c r="H4080">
        <f>tabla_ventas[[#This Row],[Precio Venta sin IGV]]-(tabla_ventas[[#This Row],[Precio Venta sin IGV]]*0.4)</f>
        <v>18913.8</v>
      </c>
      <c r="I4080">
        <v>31523</v>
      </c>
      <c r="J4080">
        <f t="shared" si="190"/>
        <v>0.18</v>
      </c>
      <c r="K4080">
        <f t="shared" si="191"/>
        <v>37197.14</v>
      </c>
      <c r="L4080" t="s">
        <v>32</v>
      </c>
      <c r="M4080" t="s">
        <v>26</v>
      </c>
    </row>
    <row r="4081" spans="1:13" ht="15" x14ac:dyDescent="0.25">
      <c r="A4081">
        <v>4080</v>
      </c>
      <c r="B4081">
        <v>42556</v>
      </c>
      <c r="C4081" t="s">
        <v>28</v>
      </c>
      <c r="D4081" t="s">
        <v>4185</v>
      </c>
      <c r="E4081" t="str">
        <f t="shared" si="189"/>
        <v>Surco,Lima,Lima</v>
      </c>
      <c r="F4081" t="s">
        <v>7</v>
      </c>
      <c r="G4081">
        <v>173</v>
      </c>
      <c r="H4081">
        <f>tabla_ventas[[#This Row],[Precio Venta sin IGV]]-(tabla_ventas[[#This Row],[Precio Venta sin IGV]]*0.4)</f>
        <v>15986.4</v>
      </c>
      <c r="I4081">
        <v>26644</v>
      </c>
      <c r="J4081">
        <f t="shared" si="190"/>
        <v>0.18</v>
      </c>
      <c r="K4081">
        <f t="shared" si="191"/>
        <v>31439.919999999998</v>
      </c>
      <c r="L4081" t="s">
        <v>32</v>
      </c>
      <c r="M4081" t="s">
        <v>26</v>
      </c>
    </row>
    <row r="4082" spans="1:13" ht="15" x14ac:dyDescent="0.25">
      <c r="A4082">
        <v>4081</v>
      </c>
      <c r="B4082">
        <v>42556</v>
      </c>
      <c r="C4082" t="s">
        <v>28</v>
      </c>
      <c r="D4082" t="s">
        <v>4186</v>
      </c>
      <c r="E4082" t="str">
        <f t="shared" si="189"/>
        <v>Surco,Lima,Lima</v>
      </c>
      <c r="F4082" t="s">
        <v>7</v>
      </c>
      <c r="G4082">
        <v>102</v>
      </c>
      <c r="H4082">
        <f>tabla_ventas[[#This Row],[Precio Venta sin IGV]]-(tabla_ventas[[#This Row],[Precio Venta sin IGV]]*0.4)</f>
        <v>13507.199999999999</v>
      </c>
      <c r="I4082">
        <v>22512</v>
      </c>
      <c r="J4082">
        <f t="shared" si="190"/>
        <v>0.18</v>
      </c>
      <c r="K4082">
        <f t="shared" si="191"/>
        <v>26564.16</v>
      </c>
      <c r="L4082" t="s">
        <v>32</v>
      </c>
      <c r="M4082" t="s">
        <v>26</v>
      </c>
    </row>
    <row r="4083" spans="1:13" ht="15" x14ac:dyDescent="0.25">
      <c r="A4083">
        <v>4082</v>
      </c>
      <c r="B4083">
        <v>42556</v>
      </c>
      <c r="C4083" t="s">
        <v>28</v>
      </c>
      <c r="D4083" t="s">
        <v>4187</v>
      </c>
      <c r="E4083" t="str">
        <f t="shared" si="189"/>
        <v>Surco,Lima,Lima</v>
      </c>
      <c r="F4083" t="s">
        <v>7</v>
      </c>
      <c r="G4083">
        <v>96</v>
      </c>
      <c r="H4083">
        <f>tabla_ventas[[#This Row],[Precio Venta sin IGV]]-(tabla_ventas[[#This Row],[Precio Venta sin IGV]]*0.4)</f>
        <v>20724</v>
      </c>
      <c r="I4083">
        <v>34540</v>
      </c>
      <c r="J4083">
        <f t="shared" si="190"/>
        <v>0.18</v>
      </c>
      <c r="K4083">
        <f t="shared" si="191"/>
        <v>40757.199999999997</v>
      </c>
      <c r="L4083" t="s">
        <v>32</v>
      </c>
      <c r="M4083" t="s">
        <v>22</v>
      </c>
    </row>
    <row r="4084" spans="1:13" ht="15" x14ac:dyDescent="0.25">
      <c r="A4084">
        <v>4083</v>
      </c>
      <c r="B4084">
        <v>42556</v>
      </c>
      <c r="C4084" t="s">
        <v>28</v>
      </c>
      <c r="D4084" t="s">
        <v>4188</v>
      </c>
      <c r="E4084" t="str">
        <f t="shared" si="189"/>
        <v>Surco,Lima,Lima</v>
      </c>
      <c r="F4084" t="s">
        <v>7</v>
      </c>
      <c r="G4084">
        <v>62</v>
      </c>
      <c r="H4084">
        <f>tabla_ventas[[#This Row],[Precio Venta sin IGV]]-(tabla_ventas[[#This Row],[Precio Venta sin IGV]]*0.4)</f>
        <v>22339.8</v>
      </c>
      <c r="I4084">
        <v>37233</v>
      </c>
      <c r="J4084">
        <f t="shared" si="190"/>
        <v>0.18</v>
      </c>
      <c r="K4084">
        <f t="shared" si="191"/>
        <v>43934.94</v>
      </c>
      <c r="L4084" t="s">
        <v>32</v>
      </c>
      <c r="M4084" t="s">
        <v>22</v>
      </c>
    </row>
    <row r="4085" spans="1:13" ht="15" x14ac:dyDescent="0.25">
      <c r="A4085">
        <v>4084</v>
      </c>
      <c r="B4085">
        <v>42556</v>
      </c>
      <c r="C4085" t="s">
        <v>28</v>
      </c>
      <c r="D4085" t="s">
        <v>4189</v>
      </c>
      <c r="E4085" t="str">
        <f t="shared" si="189"/>
        <v>Surco,Lima,Lima</v>
      </c>
      <c r="F4085" t="s">
        <v>7</v>
      </c>
      <c r="G4085">
        <v>137</v>
      </c>
      <c r="H4085">
        <f>tabla_ventas[[#This Row],[Precio Venta sin IGV]]-(tabla_ventas[[#This Row],[Precio Venta sin IGV]]*0.4)</f>
        <v>19274.400000000001</v>
      </c>
      <c r="I4085">
        <v>32124</v>
      </c>
      <c r="J4085">
        <f t="shared" si="190"/>
        <v>0.18</v>
      </c>
      <c r="K4085">
        <f t="shared" si="191"/>
        <v>37906.32</v>
      </c>
      <c r="L4085" t="s">
        <v>32</v>
      </c>
      <c r="M4085" t="s">
        <v>22</v>
      </c>
    </row>
    <row r="4086" spans="1:13" ht="15" x14ac:dyDescent="0.25">
      <c r="A4086">
        <v>4085</v>
      </c>
      <c r="B4086">
        <v>42556</v>
      </c>
      <c r="C4086" t="s">
        <v>28</v>
      </c>
      <c r="D4086" t="s">
        <v>4190</v>
      </c>
      <c r="E4086" t="str">
        <f t="shared" si="189"/>
        <v>Surco,Lima,Lima</v>
      </c>
      <c r="F4086" t="s">
        <v>7</v>
      </c>
      <c r="G4086">
        <v>116</v>
      </c>
      <c r="H4086">
        <f>tabla_ventas[[#This Row],[Precio Venta sin IGV]]-(tabla_ventas[[#This Row],[Precio Venta sin IGV]]*0.4)</f>
        <v>14725.199999999999</v>
      </c>
      <c r="I4086">
        <v>24542</v>
      </c>
      <c r="J4086">
        <f t="shared" si="190"/>
        <v>0.18</v>
      </c>
      <c r="K4086">
        <f t="shared" si="191"/>
        <v>28959.559999999998</v>
      </c>
      <c r="L4086" t="s">
        <v>32</v>
      </c>
      <c r="M4086" t="s">
        <v>22</v>
      </c>
    </row>
    <row r="4087" spans="1:13" ht="15" x14ac:dyDescent="0.25">
      <c r="A4087">
        <v>4086</v>
      </c>
      <c r="B4087">
        <v>42555</v>
      </c>
      <c r="C4087" t="s">
        <v>19</v>
      </c>
      <c r="D4087" t="s">
        <v>4191</v>
      </c>
      <c r="E4087" t="str">
        <f t="shared" si="189"/>
        <v>Surco,Lima,Lima</v>
      </c>
      <c r="F4087" t="s">
        <v>7</v>
      </c>
      <c r="G4087">
        <v>46</v>
      </c>
      <c r="H4087">
        <f>tabla_ventas[[#This Row],[Precio Venta sin IGV]]-(tabla_ventas[[#This Row],[Precio Venta sin IGV]]*0.4)</f>
        <v>23969.4</v>
      </c>
      <c r="I4087">
        <v>39949</v>
      </c>
      <c r="J4087">
        <f t="shared" si="190"/>
        <v>0.18</v>
      </c>
      <c r="K4087">
        <f t="shared" si="191"/>
        <v>47139.82</v>
      </c>
      <c r="L4087" t="s">
        <v>32</v>
      </c>
      <c r="M4087" t="s">
        <v>21</v>
      </c>
    </row>
    <row r="4088" spans="1:13" ht="15" x14ac:dyDescent="0.25">
      <c r="A4088">
        <v>4087</v>
      </c>
      <c r="B4088">
        <v>42555</v>
      </c>
      <c r="C4088" t="s">
        <v>19</v>
      </c>
      <c r="D4088" t="s">
        <v>4192</v>
      </c>
      <c r="E4088" t="str">
        <f t="shared" si="189"/>
        <v>Surco,Lima,Lima</v>
      </c>
      <c r="F4088" t="s">
        <v>7</v>
      </c>
      <c r="G4088">
        <v>26</v>
      </c>
      <c r="H4088">
        <f>tabla_ventas[[#This Row],[Precio Venta sin IGV]]-(tabla_ventas[[#This Row],[Precio Venta sin IGV]]*0.4)</f>
        <v>13318.8</v>
      </c>
      <c r="I4088">
        <v>22198</v>
      </c>
      <c r="J4088">
        <f t="shared" si="190"/>
        <v>0.18</v>
      </c>
      <c r="K4088">
        <f t="shared" si="191"/>
        <v>26193.64</v>
      </c>
      <c r="L4088" t="s">
        <v>32</v>
      </c>
      <c r="M4088" t="s">
        <v>21</v>
      </c>
    </row>
    <row r="4089" spans="1:13" ht="15" x14ac:dyDescent="0.25">
      <c r="A4089">
        <v>4088</v>
      </c>
      <c r="B4089">
        <v>42555</v>
      </c>
      <c r="C4089" t="s">
        <v>19</v>
      </c>
      <c r="D4089" t="s">
        <v>4193</v>
      </c>
      <c r="E4089" t="str">
        <f t="shared" si="189"/>
        <v>Surco,Lima,Lima</v>
      </c>
      <c r="F4089" t="s">
        <v>7</v>
      </c>
      <c r="G4089">
        <v>179</v>
      </c>
      <c r="H4089">
        <f>tabla_ventas[[#This Row],[Precio Venta sin IGV]]-(tabla_ventas[[#This Row],[Precio Venta sin IGV]]*0.4)</f>
        <v>20911.199999999997</v>
      </c>
      <c r="I4089">
        <v>34852</v>
      </c>
      <c r="J4089">
        <f t="shared" si="190"/>
        <v>0.18</v>
      </c>
      <c r="K4089">
        <f t="shared" si="191"/>
        <v>41125.360000000001</v>
      </c>
      <c r="L4089" t="s">
        <v>32</v>
      </c>
      <c r="M4089" t="s">
        <v>21</v>
      </c>
    </row>
    <row r="4090" spans="1:13" ht="15" x14ac:dyDescent="0.25">
      <c r="A4090">
        <v>4089</v>
      </c>
      <c r="B4090">
        <v>42555</v>
      </c>
      <c r="C4090" t="s">
        <v>19</v>
      </c>
      <c r="D4090" t="s">
        <v>4194</v>
      </c>
      <c r="E4090" t="str">
        <f t="shared" si="189"/>
        <v>Surco,Lima,Lima</v>
      </c>
      <c r="F4090" t="s">
        <v>7</v>
      </c>
      <c r="G4090">
        <v>45</v>
      </c>
      <c r="H4090">
        <f>tabla_ventas[[#This Row],[Precio Venta sin IGV]]-(tabla_ventas[[#This Row],[Precio Venta sin IGV]]*0.4)</f>
        <v>17370</v>
      </c>
      <c r="I4090">
        <v>28950</v>
      </c>
      <c r="J4090">
        <f t="shared" si="190"/>
        <v>0.18</v>
      </c>
      <c r="K4090">
        <f t="shared" si="191"/>
        <v>34161</v>
      </c>
      <c r="L4090" t="s">
        <v>32</v>
      </c>
      <c r="M4090" t="s">
        <v>21</v>
      </c>
    </row>
    <row r="4091" spans="1:13" ht="15" x14ac:dyDescent="0.25">
      <c r="A4091">
        <v>4090</v>
      </c>
      <c r="B4091">
        <v>42555</v>
      </c>
      <c r="C4091" t="s">
        <v>28</v>
      </c>
      <c r="D4091" t="s">
        <v>4195</v>
      </c>
      <c r="E4091" t="str">
        <f t="shared" si="189"/>
        <v>Surco,Lima,Lima</v>
      </c>
      <c r="F4091" t="s">
        <v>7</v>
      </c>
      <c r="G4091">
        <v>169</v>
      </c>
      <c r="H4091">
        <f>tabla_ventas[[#This Row],[Precio Venta sin IGV]]-(tabla_ventas[[#This Row],[Precio Venta sin IGV]]*0.4)</f>
        <v>13447.8</v>
      </c>
      <c r="I4091">
        <v>22413</v>
      </c>
      <c r="J4091">
        <f t="shared" si="190"/>
        <v>0.18</v>
      </c>
      <c r="K4091">
        <f t="shared" si="191"/>
        <v>26447.34</v>
      </c>
      <c r="L4091" t="s">
        <v>32</v>
      </c>
      <c r="M4091" t="s">
        <v>25</v>
      </c>
    </row>
    <row r="4092" spans="1:13" ht="15" x14ac:dyDescent="0.25">
      <c r="A4092">
        <v>4091</v>
      </c>
      <c r="B4092">
        <v>42555</v>
      </c>
      <c r="C4092" t="s">
        <v>28</v>
      </c>
      <c r="D4092" t="s">
        <v>4196</v>
      </c>
      <c r="E4092" t="str">
        <f t="shared" si="189"/>
        <v>Surco,Lima,Lima</v>
      </c>
      <c r="F4092" t="s">
        <v>7</v>
      </c>
      <c r="G4092">
        <v>9</v>
      </c>
      <c r="H4092">
        <f>tabla_ventas[[#This Row],[Precio Venta sin IGV]]-(tabla_ventas[[#This Row],[Precio Venta sin IGV]]*0.4)</f>
        <v>11922</v>
      </c>
      <c r="I4092">
        <v>19870</v>
      </c>
      <c r="J4092">
        <f t="shared" si="190"/>
        <v>0.18</v>
      </c>
      <c r="K4092">
        <f t="shared" si="191"/>
        <v>23446.6</v>
      </c>
      <c r="L4092" t="s">
        <v>32</v>
      </c>
      <c r="M4092" t="s">
        <v>25</v>
      </c>
    </row>
    <row r="4093" spans="1:13" ht="15" x14ac:dyDescent="0.25">
      <c r="A4093">
        <v>4092</v>
      </c>
      <c r="B4093">
        <v>42555</v>
      </c>
      <c r="C4093" t="s">
        <v>28</v>
      </c>
      <c r="D4093" t="s">
        <v>4197</v>
      </c>
      <c r="E4093" t="str">
        <f t="shared" si="189"/>
        <v>Surco,Lima,Lima</v>
      </c>
      <c r="F4093" t="s">
        <v>7</v>
      </c>
      <c r="G4093">
        <v>149</v>
      </c>
      <c r="H4093">
        <f>tabla_ventas[[#This Row],[Precio Venta sin IGV]]-(tabla_ventas[[#This Row],[Precio Venta sin IGV]]*0.4)</f>
        <v>17837.400000000001</v>
      </c>
      <c r="I4093">
        <v>29729</v>
      </c>
      <c r="J4093">
        <f t="shared" si="190"/>
        <v>0.18</v>
      </c>
      <c r="K4093">
        <f t="shared" si="191"/>
        <v>35080.22</v>
      </c>
      <c r="L4093" t="s">
        <v>32</v>
      </c>
      <c r="M4093" t="s">
        <v>25</v>
      </c>
    </row>
    <row r="4094" spans="1:13" ht="15" x14ac:dyDescent="0.25">
      <c r="A4094">
        <v>4093</v>
      </c>
      <c r="B4094">
        <v>42555</v>
      </c>
      <c r="C4094" t="s">
        <v>28</v>
      </c>
      <c r="D4094" t="s">
        <v>4198</v>
      </c>
      <c r="E4094" t="str">
        <f t="shared" si="189"/>
        <v>Surco,Lima,Lima</v>
      </c>
      <c r="F4094" t="s">
        <v>7</v>
      </c>
      <c r="G4094">
        <v>172</v>
      </c>
      <c r="H4094">
        <f>tabla_ventas[[#This Row],[Precio Venta sin IGV]]-(tabla_ventas[[#This Row],[Precio Venta sin IGV]]*0.4)</f>
        <v>20049</v>
      </c>
      <c r="I4094">
        <v>33415</v>
      </c>
      <c r="J4094">
        <f t="shared" si="190"/>
        <v>0.18</v>
      </c>
      <c r="K4094">
        <f t="shared" si="191"/>
        <v>39429.699999999997</v>
      </c>
      <c r="L4094" t="s">
        <v>32</v>
      </c>
      <c r="M4094" t="s">
        <v>25</v>
      </c>
    </row>
    <row r="4095" spans="1:13" ht="15" x14ac:dyDescent="0.25">
      <c r="A4095">
        <v>4094</v>
      </c>
      <c r="B4095">
        <v>42555</v>
      </c>
      <c r="C4095" t="s">
        <v>28</v>
      </c>
      <c r="D4095" t="s">
        <v>4199</v>
      </c>
      <c r="E4095" t="str">
        <f t="shared" si="189"/>
        <v>San Miguel, Lima, Lima</v>
      </c>
      <c r="F4095" t="s">
        <v>7</v>
      </c>
      <c r="G4095">
        <v>103</v>
      </c>
      <c r="H4095">
        <f>tabla_ventas[[#This Row],[Precio Venta sin IGV]]-(tabla_ventas[[#This Row],[Precio Venta sin IGV]]*0.4)</f>
        <v>23793</v>
      </c>
      <c r="I4095">
        <v>39655</v>
      </c>
      <c r="J4095">
        <f t="shared" si="190"/>
        <v>0.18</v>
      </c>
      <c r="K4095">
        <f t="shared" si="191"/>
        <v>46792.9</v>
      </c>
      <c r="L4095" t="s">
        <v>30</v>
      </c>
      <c r="M4095" t="s">
        <v>8</v>
      </c>
    </row>
    <row r="4096" spans="1:13" ht="15" x14ac:dyDescent="0.25">
      <c r="A4096">
        <v>4095</v>
      </c>
      <c r="B4096">
        <v>42555</v>
      </c>
      <c r="C4096" t="s">
        <v>28</v>
      </c>
      <c r="D4096" t="s">
        <v>4200</v>
      </c>
      <c r="E4096" t="str">
        <f t="shared" si="189"/>
        <v>San Miguel, Lima, Lima</v>
      </c>
      <c r="F4096" t="s">
        <v>7</v>
      </c>
      <c r="G4096">
        <v>37</v>
      </c>
      <c r="H4096">
        <f>tabla_ventas[[#This Row],[Precio Venta sin IGV]]-(tabla_ventas[[#This Row],[Precio Venta sin IGV]]*0.4)</f>
        <v>21572.400000000001</v>
      </c>
      <c r="I4096">
        <v>35954</v>
      </c>
      <c r="J4096">
        <f t="shared" si="190"/>
        <v>0.18</v>
      </c>
      <c r="K4096">
        <f t="shared" si="191"/>
        <v>42425.72</v>
      </c>
      <c r="L4096" t="s">
        <v>30</v>
      </c>
      <c r="M4096" t="s">
        <v>8</v>
      </c>
    </row>
    <row r="4097" spans="1:13" ht="15" x14ac:dyDescent="0.25">
      <c r="A4097">
        <v>4096</v>
      </c>
      <c r="B4097">
        <v>42555</v>
      </c>
      <c r="C4097" t="s">
        <v>28</v>
      </c>
      <c r="D4097" t="s">
        <v>4201</v>
      </c>
      <c r="E4097" t="str">
        <f t="shared" si="189"/>
        <v>San Miguel, Lima, Lima</v>
      </c>
      <c r="F4097" t="s">
        <v>7</v>
      </c>
      <c r="G4097">
        <v>166</v>
      </c>
      <c r="H4097">
        <f>tabla_ventas[[#This Row],[Precio Venta sin IGV]]-(tabla_ventas[[#This Row],[Precio Venta sin IGV]]*0.4)</f>
        <v>18585.599999999999</v>
      </c>
      <c r="I4097">
        <v>30976</v>
      </c>
      <c r="J4097">
        <f t="shared" si="190"/>
        <v>0.18</v>
      </c>
      <c r="K4097">
        <f t="shared" si="191"/>
        <v>36551.68</v>
      </c>
      <c r="L4097" t="s">
        <v>30</v>
      </c>
      <c r="M4097" t="s">
        <v>8</v>
      </c>
    </row>
    <row r="4098" spans="1:13" ht="15" x14ac:dyDescent="0.25">
      <c r="A4098">
        <v>4097</v>
      </c>
      <c r="B4098">
        <v>42555</v>
      </c>
      <c r="C4098" t="s">
        <v>28</v>
      </c>
      <c r="D4098" t="s">
        <v>4202</v>
      </c>
      <c r="E4098" t="str">
        <f t="shared" ref="E4098:E4161" si="192">IF(L4098="San Miguel","San Miguel, Lima, Lima",IF(L4098="La Molina","La Molina,Lima, Lima",IF(L4098="Ate","Ate,Lima,Lima","Surco,Lima,Lima")))</f>
        <v>San Miguel, Lima, Lima</v>
      </c>
      <c r="F4098" t="s">
        <v>7</v>
      </c>
      <c r="G4098">
        <v>112</v>
      </c>
      <c r="H4098">
        <f>tabla_ventas[[#This Row],[Precio Venta sin IGV]]-(tabla_ventas[[#This Row],[Precio Venta sin IGV]]*0.4)</f>
        <v>11216.4</v>
      </c>
      <c r="I4098">
        <v>18694</v>
      </c>
      <c r="J4098">
        <f t="shared" ref="J4098:J4161" si="193">IF(I4098&gt;20000&lt;25000,18%,IF(I4098&gt;25001,18%,18%))</f>
        <v>0.18</v>
      </c>
      <c r="K4098">
        <f t="shared" ref="K4098:K4161" si="194">I4098+I4098*J4098</f>
        <v>22058.92</v>
      </c>
      <c r="L4098" t="s">
        <v>30</v>
      </c>
      <c r="M4098" t="s">
        <v>8</v>
      </c>
    </row>
    <row r="4099" spans="1:13" ht="15" x14ac:dyDescent="0.25">
      <c r="A4099">
        <v>4098</v>
      </c>
      <c r="B4099">
        <v>42554</v>
      </c>
      <c r="C4099" t="s">
        <v>19</v>
      </c>
      <c r="D4099" t="s">
        <v>4203</v>
      </c>
      <c r="E4099" t="str">
        <f t="shared" si="192"/>
        <v>Surco,Lima,Lima</v>
      </c>
      <c r="F4099" t="s">
        <v>7</v>
      </c>
      <c r="G4099">
        <v>87</v>
      </c>
      <c r="H4099">
        <f>tabla_ventas[[#This Row],[Precio Venta sin IGV]]-(tabla_ventas[[#This Row],[Precio Venta sin IGV]]*0.4)</f>
        <v>19917</v>
      </c>
      <c r="I4099">
        <v>33195</v>
      </c>
      <c r="J4099">
        <f t="shared" si="193"/>
        <v>0.18</v>
      </c>
      <c r="K4099">
        <f t="shared" si="194"/>
        <v>39170.1</v>
      </c>
      <c r="L4099" t="s">
        <v>32</v>
      </c>
      <c r="M4099" t="s">
        <v>18</v>
      </c>
    </row>
    <row r="4100" spans="1:13" ht="15" x14ac:dyDescent="0.25">
      <c r="A4100">
        <v>4099</v>
      </c>
      <c r="B4100">
        <v>42554</v>
      </c>
      <c r="C4100" t="s">
        <v>19</v>
      </c>
      <c r="D4100" t="s">
        <v>4204</v>
      </c>
      <c r="E4100" t="str">
        <f t="shared" si="192"/>
        <v>Surco,Lima,Lima</v>
      </c>
      <c r="F4100" t="s">
        <v>7</v>
      </c>
      <c r="G4100">
        <v>160</v>
      </c>
      <c r="H4100">
        <f>tabla_ventas[[#This Row],[Precio Venta sin IGV]]-(tabla_ventas[[#This Row],[Precio Venta sin IGV]]*0.4)</f>
        <v>23668.799999999999</v>
      </c>
      <c r="I4100">
        <v>39448</v>
      </c>
      <c r="J4100">
        <f t="shared" si="193"/>
        <v>0.18</v>
      </c>
      <c r="K4100">
        <f t="shared" si="194"/>
        <v>46548.639999999999</v>
      </c>
      <c r="L4100" t="s">
        <v>32</v>
      </c>
      <c r="M4100" t="s">
        <v>18</v>
      </c>
    </row>
    <row r="4101" spans="1:13" ht="15" x14ac:dyDescent="0.25">
      <c r="A4101">
        <v>4100</v>
      </c>
      <c r="B4101">
        <v>42554</v>
      </c>
      <c r="C4101" t="s">
        <v>19</v>
      </c>
      <c r="D4101" t="s">
        <v>4205</v>
      </c>
      <c r="E4101" t="str">
        <f t="shared" si="192"/>
        <v>Surco,Lima,Lima</v>
      </c>
      <c r="F4101" t="s">
        <v>7</v>
      </c>
      <c r="G4101">
        <v>29</v>
      </c>
      <c r="H4101">
        <f>tabla_ventas[[#This Row],[Precio Venta sin IGV]]-(tabla_ventas[[#This Row],[Precio Venta sin IGV]]*0.4)</f>
        <v>11744.4</v>
      </c>
      <c r="I4101">
        <v>19574</v>
      </c>
      <c r="J4101">
        <f t="shared" si="193"/>
        <v>0.18</v>
      </c>
      <c r="K4101">
        <f t="shared" si="194"/>
        <v>23097.32</v>
      </c>
      <c r="L4101" t="s">
        <v>32</v>
      </c>
      <c r="M4101" t="s">
        <v>18</v>
      </c>
    </row>
    <row r="4102" spans="1:13" ht="15" x14ac:dyDescent="0.25">
      <c r="A4102">
        <v>4101</v>
      </c>
      <c r="B4102">
        <v>42554</v>
      </c>
      <c r="C4102" t="s">
        <v>19</v>
      </c>
      <c r="D4102" t="s">
        <v>4206</v>
      </c>
      <c r="E4102" t="str">
        <f t="shared" si="192"/>
        <v>Surco,Lima,Lima</v>
      </c>
      <c r="F4102" t="s">
        <v>7</v>
      </c>
      <c r="G4102">
        <v>175</v>
      </c>
      <c r="H4102">
        <f>tabla_ventas[[#This Row],[Precio Venta sin IGV]]-(tabla_ventas[[#This Row],[Precio Venta sin IGV]]*0.4)</f>
        <v>23584.199999999997</v>
      </c>
      <c r="I4102">
        <v>39307</v>
      </c>
      <c r="J4102">
        <f t="shared" si="193"/>
        <v>0.18</v>
      </c>
      <c r="K4102">
        <f t="shared" si="194"/>
        <v>46382.26</v>
      </c>
      <c r="L4102" t="s">
        <v>32</v>
      </c>
      <c r="M4102" t="s">
        <v>18</v>
      </c>
    </row>
    <row r="4103" spans="1:13" ht="15" x14ac:dyDescent="0.25">
      <c r="A4103">
        <v>4102</v>
      </c>
      <c r="B4103">
        <v>42554</v>
      </c>
      <c r="C4103" t="s">
        <v>19</v>
      </c>
      <c r="D4103" t="s">
        <v>4207</v>
      </c>
      <c r="E4103" t="str">
        <f t="shared" si="192"/>
        <v>Surco,Lima,Lima</v>
      </c>
      <c r="F4103" t="s">
        <v>7</v>
      </c>
      <c r="G4103">
        <v>123</v>
      </c>
      <c r="H4103">
        <f>tabla_ventas[[#This Row],[Precio Venta sin IGV]]-(tabla_ventas[[#This Row],[Precio Venta sin IGV]]*0.4)</f>
        <v>18092.400000000001</v>
      </c>
      <c r="I4103">
        <v>30154</v>
      </c>
      <c r="J4103">
        <f t="shared" si="193"/>
        <v>0.18</v>
      </c>
      <c r="K4103">
        <f t="shared" si="194"/>
        <v>35581.72</v>
      </c>
      <c r="L4103" t="s">
        <v>32</v>
      </c>
      <c r="M4103" t="s">
        <v>22</v>
      </c>
    </row>
    <row r="4104" spans="1:13" ht="15" x14ac:dyDescent="0.25">
      <c r="A4104">
        <v>4103</v>
      </c>
      <c r="B4104">
        <v>42554</v>
      </c>
      <c r="C4104" t="s">
        <v>19</v>
      </c>
      <c r="D4104" t="s">
        <v>4208</v>
      </c>
      <c r="E4104" t="str">
        <f t="shared" si="192"/>
        <v>Surco,Lima,Lima</v>
      </c>
      <c r="F4104" t="s">
        <v>7</v>
      </c>
      <c r="G4104">
        <v>155</v>
      </c>
      <c r="H4104">
        <f>tabla_ventas[[#This Row],[Precio Venta sin IGV]]-(tabla_ventas[[#This Row],[Precio Venta sin IGV]]*0.4)</f>
        <v>19208.400000000001</v>
      </c>
      <c r="I4104">
        <v>32014</v>
      </c>
      <c r="J4104">
        <f t="shared" si="193"/>
        <v>0.18</v>
      </c>
      <c r="K4104">
        <f t="shared" si="194"/>
        <v>37776.519999999997</v>
      </c>
      <c r="L4104" t="s">
        <v>32</v>
      </c>
      <c r="M4104" t="s">
        <v>22</v>
      </c>
    </row>
    <row r="4105" spans="1:13" ht="15" x14ac:dyDescent="0.25">
      <c r="A4105">
        <v>4104</v>
      </c>
      <c r="B4105">
        <v>42554</v>
      </c>
      <c r="C4105" t="s">
        <v>19</v>
      </c>
      <c r="D4105" t="s">
        <v>4209</v>
      </c>
      <c r="E4105" t="str">
        <f t="shared" si="192"/>
        <v>Surco,Lima,Lima</v>
      </c>
      <c r="F4105" t="s">
        <v>7</v>
      </c>
      <c r="G4105">
        <v>61</v>
      </c>
      <c r="H4105">
        <f>tabla_ventas[[#This Row],[Precio Venta sin IGV]]-(tabla_ventas[[#This Row],[Precio Venta sin IGV]]*0.4)</f>
        <v>19594.8</v>
      </c>
      <c r="I4105">
        <v>32658</v>
      </c>
      <c r="J4105">
        <f t="shared" si="193"/>
        <v>0.18</v>
      </c>
      <c r="K4105">
        <f t="shared" si="194"/>
        <v>38536.44</v>
      </c>
      <c r="L4105" t="s">
        <v>32</v>
      </c>
      <c r="M4105" t="s">
        <v>22</v>
      </c>
    </row>
    <row r="4106" spans="1:13" ht="15" x14ac:dyDescent="0.25">
      <c r="A4106">
        <v>4105</v>
      </c>
      <c r="B4106">
        <v>42554</v>
      </c>
      <c r="C4106" t="s">
        <v>19</v>
      </c>
      <c r="D4106" t="s">
        <v>4210</v>
      </c>
      <c r="E4106" t="str">
        <f t="shared" si="192"/>
        <v>Surco,Lima,Lima</v>
      </c>
      <c r="F4106" t="s">
        <v>7</v>
      </c>
      <c r="G4106">
        <v>27</v>
      </c>
      <c r="H4106">
        <f>tabla_ventas[[#This Row],[Precio Venta sin IGV]]-(tabla_ventas[[#This Row],[Precio Venta sin IGV]]*0.4)</f>
        <v>11554.8</v>
      </c>
      <c r="I4106">
        <v>19258</v>
      </c>
      <c r="J4106">
        <f t="shared" si="193"/>
        <v>0.18</v>
      </c>
      <c r="K4106">
        <f t="shared" si="194"/>
        <v>22724.44</v>
      </c>
      <c r="L4106" t="s">
        <v>32</v>
      </c>
      <c r="M4106" t="s">
        <v>22</v>
      </c>
    </row>
    <row r="4107" spans="1:13" ht="15" x14ac:dyDescent="0.25">
      <c r="A4107">
        <v>4106</v>
      </c>
      <c r="B4107">
        <v>42554</v>
      </c>
      <c r="C4107" t="s">
        <v>24</v>
      </c>
      <c r="D4107" t="s">
        <v>4211</v>
      </c>
      <c r="E4107" t="str">
        <f t="shared" si="192"/>
        <v>Ate,Lima,Lima</v>
      </c>
      <c r="F4107" t="s">
        <v>12</v>
      </c>
      <c r="G4107">
        <v>23</v>
      </c>
      <c r="H4107">
        <f>tabla_ventas[[#This Row],[Precio Venta sin IGV]]-(tabla_ventas[[#This Row],[Precio Venta sin IGV]]*0.4)</f>
        <v>15983.4</v>
      </c>
      <c r="I4107">
        <v>26639</v>
      </c>
      <c r="J4107">
        <f t="shared" si="193"/>
        <v>0.18</v>
      </c>
      <c r="K4107">
        <f t="shared" si="194"/>
        <v>31434.02</v>
      </c>
      <c r="L4107" t="s">
        <v>31</v>
      </c>
      <c r="M4107" t="s">
        <v>23</v>
      </c>
    </row>
    <row r="4108" spans="1:13" ht="15" x14ac:dyDescent="0.25">
      <c r="A4108">
        <v>4107</v>
      </c>
      <c r="B4108">
        <v>42554</v>
      </c>
      <c r="C4108" t="s">
        <v>24</v>
      </c>
      <c r="D4108" t="s">
        <v>4212</v>
      </c>
      <c r="E4108" t="str">
        <f t="shared" si="192"/>
        <v>Ate,Lima,Lima</v>
      </c>
      <c r="F4108" t="s">
        <v>12</v>
      </c>
      <c r="G4108">
        <v>176</v>
      </c>
      <c r="H4108">
        <f>tabla_ventas[[#This Row],[Precio Venta sin IGV]]-(tabla_ventas[[#This Row],[Precio Venta sin IGV]]*0.4)</f>
        <v>23070</v>
      </c>
      <c r="I4108">
        <v>38450</v>
      </c>
      <c r="J4108">
        <f t="shared" si="193"/>
        <v>0.18</v>
      </c>
      <c r="K4108">
        <f t="shared" si="194"/>
        <v>45371</v>
      </c>
      <c r="L4108" t="s">
        <v>31</v>
      </c>
      <c r="M4108" t="s">
        <v>23</v>
      </c>
    </row>
    <row r="4109" spans="1:13" ht="15" x14ac:dyDescent="0.25">
      <c r="A4109">
        <v>4108</v>
      </c>
      <c r="B4109">
        <v>42554</v>
      </c>
      <c r="C4109" t="s">
        <v>24</v>
      </c>
      <c r="D4109" t="s">
        <v>4213</v>
      </c>
      <c r="E4109" t="str">
        <f t="shared" si="192"/>
        <v>Ate,Lima,Lima</v>
      </c>
      <c r="F4109" t="s">
        <v>12</v>
      </c>
      <c r="G4109">
        <v>64</v>
      </c>
      <c r="H4109">
        <f>tabla_ventas[[#This Row],[Precio Venta sin IGV]]-(tabla_ventas[[#This Row],[Precio Venta sin IGV]]*0.4)</f>
        <v>16450.199999999997</v>
      </c>
      <c r="I4109">
        <v>27417</v>
      </c>
      <c r="J4109">
        <f t="shared" si="193"/>
        <v>0.18</v>
      </c>
      <c r="K4109">
        <f t="shared" si="194"/>
        <v>32352.059999999998</v>
      </c>
      <c r="L4109" t="s">
        <v>31</v>
      </c>
      <c r="M4109" t="s">
        <v>23</v>
      </c>
    </row>
    <row r="4110" spans="1:13" ht="15" x14ac:dyDescent="0.25">
      <c r="A4110">
        <v>4109</v>
      </c>
      <c r="B4110">
        <v>42554</v>
      </c>
      <c r="C4110" t="s">
        <v>24</v>
      </c>
      <c r="D4110" t="s">
        <v>4214</v>
      </c>
      <c r="E4110" t="str">
        <f t="shared" si="192"/>
        <v>Ate,Lima,Lima</v>
      </c>
      <c r="F4110" t="s">
        <v>12</v>
      </c>
      <c r="G4110">
        <v>131</v>
      </c>
      <c r="H4110">
        <f>tabla_ventas[[#This Row],[Precio Venta sin IGV]]-(tabla_ventas[[#This Row],[Precio Venta sin IGV]]*0.4)</f>
        <v>21573</v>
      </c>
      <c r="I4110">
        <v>35955</v>
      </c>
      <c r="J4110">
        <f t="shared" si="193"/>
        <v>0.18</v>
      </c>
      <c r="K4110">
        <f t="shared" si="194"/>
        <v>42426.9</v>
      </c>
      <c r="L4110" t="s">
        <v>31</v>
      </c>
      <c r="M4110" t="s">
        <v>23</v>
      </c>
    </row>
    <row r="4111" spans="1:13" ht="15" x14ac:dyDescent="0.25">
      <c r="A4111">
        <v>4110</v>
      </c>
      <c r="B4111">
        <v>42554</v>
      </c>
      <c r="C4111" t="s">
        <v>28</v>
      </c>
      <c r="D4111" t="s">
        <v>4215</v>
      </c>
      <c r="E4111" t="str">
        <f t="shared" si="192"/>
        <v>Surco,Lima,Lima</v>
      </c>
      <c r="F4111" t="s">
        <v>7</v>
      </c>
      <c r="G4111">
        <v>170</v>
      </c>
      <c r="H4111">
        <f>tabla_ventas[[#This Row],[Precio Venta sin IGV]]-(tabla_ventas[[#This Row],[Precio Venta sin IGV]]*0.4)</f>
        <v>10950.599999999999</v>
      </c>
      <c r="I4111">
        <v>18251</v>
      </c>
      <c r="J4111">
        <f t="shared" si="193"/>
        <v>0.18</v>
      </c>
      <c r="K4111">
        <f t="shared" si="194"/>
        <v>21536.18</v>
      </c>
      <c r="L4111" t="s">
        <v>32</v>
      </c>
      <c r="M4111" t="s">
        <v>21</v>
      </c>
    </row>
    <row r="4112" spans="1:13" ht="15" x14ac:dyDescent="0.25">
      <c r="A4112">
        <v>4111</v>
      </c>
      <c r="B4112">
        <v>42554</v>
      </c>
      <c r="C4112" t="s">
        <v>28</v>
      </c>
      <c r="D4112" t="s">
        <v>4216</v>
      </c>
      <c r="E4112" t="str">
        <f t="shared" si="192"/>
        <v>Surco,Lima,Lima</v>
      </c>
      <c r="F4112" t="s">
        <v>7</v>
      </c>
      <c r="G4112">
        <v>37</v>
      </c>
      <c r="H4112">
        <f>tabla_ventas[[#This Row],[Precio Venta sin IGV]]-(tabla_ventas[[#This Row],[Precio Venta sin IGV]]*0.4)</f>
        <v>17278.199999999997</v>
      </c>
      <c r="I4112">
        <v>28797</v>
      </c>
      <c r="J4112">
        <f t="shared" si="193"/>
        <v>0.18</v>
      </c>
      <c r="K4112">
        <f t="shared" si="194"/>
        <v>33980.46</v>
      </c>
      <c r="L4112" t="s">
        <v>32</v>
      </c>
      <c r="M4112" t="s">
        <v>21</v>
      </c>
    </row>
    <row r="4113" spans="1:13" ht="15" x14ac:dyDescent="0.25">
      <c r="A4113">
        <v>4112</v>
      </c>
      <c r="B4113">
        <v>42554</v>
      </c>
      <c r="C4113" t="s">
        <v>28</v>
      </c>
      <c r="D4113" t="s">
        <v>4217</v>
      </c>
      <c r="E4113" t="str">
        <f t="shared" si="192"/>
        <v>Surco,Lima,Lima</v>
      </c>
      <c r="F4113" t="s">
        <v>7</v>
      </c>
      <c r="G4113">
        <v>49</v>
      </c>
      <c r="H4113">
        <f>tabla_ventas[[#This Row],[Precio Venta sin IGV]]-(tabla_ventas[[#This Row],[Precio Venta sin IGV]]*0.4)</f>
        <v>12044.4</v>
      </c>
      <c r="I4113">
        <v>20074</v>
      </c>
      <c r="J4113">
        <f t="shared" si="193"/>
        <v>0.18</v>
      </c>
      <c r="K4113">
        <f t="shared" si="194"/>
        <v>23687.32</v>
      </c>
      <c r="L4113" t="s">
        <v>32</v>
      </c>
      <c r="M4113" t="s">
        <v>21</v>
      </c>
    </row>
    <row r="4114" spans="1:13" ht="15" x14ac:dyDescent="0.25">
      <c r="A4114">
        <v>4113</v>
      </c>
      <c r="B4114">
        <v>42554</v>
      </c>
      <c r="C4114" t="s">
        <v>28</v>
      </c>
      <c r="D4114" t="s">
        <v>4218</v>
      </c>
      <c r="E4114" t="str">
        <f t="shared" si="192"/>
        <v>Surco,Lima,Lima</v>
      </c>
      <c r="F4114" t="s">
        <v>7</v>
      </c>
      <c r="G4114">
        <v>125</v>
      </c>
      <c r="H4114">
        <f>tabla_ventas[[#This Row],[Precio Venta sin IGV]]-(tabla_ventas[[#This Row],[Precio Venta sin IGV]]*0.4)</f>
        <v>22573.199999999997</v>
      </c>
      <c r="I4114">
        <v>37622</v>
      </c>
      <c r="J4114">
        <f t="shared" si="193"/>
        <v>0.18</v>
      </c>
      <c r="K4114">
        <f t="shared" si="194"/>
        <v>44393.96</v>
      </c>
      <c r="L4114" t="s">
        <v>32</v>
      </c>
      <c r="M4114" t="s">
        <v>21</v>
      </c>
    </row>
    <row r="4115" spans="1:13" ht="15" x14ac:dyDescent="0.25">
      <c r="A4115">
        <v>4114</v>
      </c>
      <c r="B4115">
        <v>42553</v>
      </c>
      <c r="C4115" t="s">
        <v>9</v>
      </c>
      <c r="D4115" t="s">
        <v>4219</v>
      </c>
      <c r="E4115" t="str">
        <f t="shared" si="192"/>
        <v>Surco,Lima,Lima</v>
      </c>
      <c r="F4115" t="s">
        <v>7</v>
      </c>
      <c r="G4115">
        <v>167</v>
      </c>
      <c r="H4115">
        <f>tabla_ventas[[#This Row],[Precio Venta sin IGV]]-(tabla_ventas[[#This Row],[Precio Venta sin IGV]]*0.4)</f>
        <v>20954.400000000001</v>
      </c>
      <c r="I4115">
        <v>34924</v>
      </c>
      <c r="J4115">
        <f t="shared" si="193"/>
        <v>0.18</v>
      </c>
      <c r="K4115">
        <f t="shared" si="194"/>
        <v>41210.32</v>
      </c>
      <c r="L4115" t="s">
        <v>32</v>
      </c>
      <c r="M4115" t="s">
        <v>25</v>
      </c>
    </row>
    <row r="4116" spans="1:13" ht="15" x14ac:dyDescent="0.25">
      <c r="A4116">
        <v>4115</v>
      </c>
      <c r="B4116">
        <v>42553</v>
      </c>
      <c r="C4116" t="s">
        <v>9</v>
      </c>
      <c r="D4116" t="s">
        <v>4220</v>
      </c>
      <c r="E4116" t="str">
        <f t="shared" si="192"/>
        <v>Surco,Lima,Lima</v>
      </c>
      <c r="F4116" t="s">
        <v>7</v>
      </c>
      <c r="G4116">
        <v>5</v>
      </c>
      <c r="H4116">
        <f>tabla_ventas[[#This Row],[Precio Venta sin IGV]]-(tabla_ventas[[#This Row],[Precio Venta sin IGV]]*0.4)</f>
        <v>12181.8</v>
      </c>
      <c r="I4116">
        <v>20303</v>
      </c>
      <c r="J4116">
        <f t="shared" si="193"/>
        <v>0.18</v>
      </c>
      <c r="K4116">
        <f t="shared" si="194"/>
        <v>23957.54</v>
      </c>
      <c r="L4116" t="s">
        <v>32</v>
      </c>
      <c r="M4116" t="s">
        <v>25</v>
      </c>
    </row>
    <row r="4117" spans="1:13" ht="15" x14ac:dyDescent="0.25">
      <c r="A4117">
        <v>4116</v>
      </c>
      <c r="B4117">
        <v>42553</v>
      </c>
      <c r="C4117" t="s">
        <v>9</v>
      </c>
      <c r="D4117" t="s">
        <v>4221</v>
      </c>
      <c r="E4117" t="str">
        <f t="shared" si="192"/>
        <v>Surco,Lima,Lima</v>
      </c>
      <c r="F4117" t="s">
        <v>7</v>
      </c>
      <c r="G4117">
        <v>138</v>
      </c>
      <c r="H4117">
        <f>tabla_ventas[[#This Row],[Precio Venta sin IGV]]-(tabla_ventas[[#This Row],[Precio Venta sin IGV]]*0.4)</f>
        <v>14746.199999999999</v>
      </c>
      <c r="I4117">
        <v>24577</v>
      </c>
      <c r="J4117">
        <f t="shared" si="193"/>
        <v>0.18</v>
      </c>
      <c r="K4117">
        <f t="shared" si="194"/>
        <v>29000.86</v>
      </c>
      <c r="L4117" t="s">
        <v>32</v>
      </c>
      <c r="M4117" t="s">
        <v>25</v>
      </c>
    </row>
    <row r="4118" spans="1:13" ht="15" x14ac:dyDescent="0.25">
      <c r="A4118">
        <v>4117</v>
      </c>
      <c r="B4118">
        <v>42553</v>
      </c>
      <c r="C4118" t="s">
        <v>9</v>
      </c>
      <c r="D4118" t="s">
        <v>4222</v>
      </c>
      <c r="E4118" t="str">
        <f t="shared" si="192"/>
        <v>Surco,Lima,Lima</v>
      </c>
      <c r="F4118" t="s">
        <v>7</v>
      </c>
      <c r="G4118">
        <v>54</v>
      </c>
      <c r="H4118">
        <f>tabla_ventas[[#This Row],[Precio Venta sin IGV]]-(tabla_ventas[[#This Row],[Precio Venta sin IGV]]*0.4)</f>
        <v>11659.8</v>
      </c>
      <c r="I4118">
        <v>19433</v>
      </c>
      <c r="J4118">
        <f t="shared" si="193"/>
        <v>0.18</v>
      </c>
      <c r="K4118">
        <f t="shared" si="194"/>
        <v>22930.94</v>
      </c>
      <c r="L4118" t="s">
        <v>32</v>
      </c>
      <c r="M4118" t="s">
        <v>25</v>
      </c>
    </row>
    <row r="4119" spans="1:13" ht="15" x14ac:dyDescent="0.25">
      <c r="A4119">
        <v>4118</v>
      </c>
      <c r="B4119">
        <v>42553</v>
      </c>
      <c r="C4119" t="s">
        <v>11</v>
      </c>
      <c r="D4119" t="s">
        <v>4223</v>
      </c>
      <c r="E4119" t="str">
        <f t="shared" si="192"/>
        <v>Ate,Lima,Lima</v>
      </c>
      <c r="F4119" t="s">
        <v>7</v>
      </c>
      <c r="G4119">
        <v>142</v>
      </c>
      <c r="H4119">
        <f>tabla_ventas[[#This Row],[Precio Venta sin IGV]]-(tabla_ventas[[#This Row],[Precio Venta sin IGV]]*0.4)</f>
        <v>12416.4</v>
      </c>
      <c r="I4119">
        <v>20694</v>
      </c>
      <c r="J4119">
        <f t="shared" si="193"/>
        <v>0.18</v>
      </c>
      <c r="K4119">
        <f t="shared" si="194"/>
        <v>24418.92</v>
      </c>
      <c r="L4119" t="s">
        <v>31</v>
      </c>
      <c r="M4119" t="s">
        <v>23</v>
      </c>
    </row>
    <row r="4120" spans="1:13" ht="15" x14ac:dyDescent="0.25">
      <c r="A4120">
        <v>4119</v>
      </c>
      <c r="B4120">
        <v>42553</v>
      </c>
      <c r="C4120" t="s">
        <v>11</v>
      </c>
      <c r="D4120" t="s">
        <v>4224</v>
      </c>
      <c r="E4120" t="str">
        <f t="shared" si="192"/>
        <v>Ate,Lima,Lima</v>
      </c>
      <c r="F4120" t="s">
        <v>7</v>
      </c>
      <c r="G4120">
        <v>83</v>
      </c>
      <c r="H4120">
        <f>tabla_ventas[[#This Row],[Precio Venta sin IGV]]-(tabla_ventas[[#This Row],[Precio Venta sin IGV]]*0.4)</f>
        <v>11326.8</v>
      </c>
      <c r="I4120">
        <v>18878</v>
      </c>
      <c r="J4120">
        <f t="shared" si="193"/>
        <v>0.18</v>
      </c>
      <c r="K4120">
        <f t="shared" si="194"/>
        <v>22276.04</v>
      </c>
      <c r="L4120" t="s">
        <v>31</v>
      </c>
      <c r="M4120" t="s">
        <v>23</v>
      </c>
    </row>
    <row r="4121" spans="1:13" ht="15" x14ac:dyDescent="0.25">
      <c r="A4121">
        <v>4120</v>
      </c>
      <c r="B4121">
        <v>42553</v>
      </c>
      <c r="C4121" t="s">
        <v>11</v>
      </c>
      <c r="D4121" t="s">
        <v>4225</v>
      </c>
      <c r="E4121" t="str">
        <f t="shared" si="192"/>
        <v>Ate,Lima,Lima</v>
      </c>
      <c r="F4121" t="s">
        <v>7</v>
      </c>
      <c r="G4121">
        <v>110</v>
      </c>
      <c r="H4121">
        <f>tabla_ventas[[#This Row],[Precio Venta sin IGV]]-(tabla_ventas[[#This Row],[Precio Venta sin IGV]]*0.4)</f>
        <v>12522</v>
      </c>
      <c r="I4121">
        <v>20870</v>
      </c>
      <c r="J4121">
        <f t="shared" si="193"/>
        <v>0.18</v>
      </c>
      <c r="K4121">
        <f t="shared" si="194"/>
        <v>24626.6</v>
      </c>
      <c r="L4121" t="s">
        <v>31</v>
      </c>
      <c r="M4121" t="s">
        <v>23</v>
      </c>
    </row>
    <row r="4122" spans="1:13" ht="15" x14ac:dyDescent="0.25">
      <c r="A4122">
        <v>4121</v>
      </c>
      <c r="B4122">
        <v>42553</v>
      </c>
      <c r="C4122" t="s">
        <v>11</v>
      </c>
      <c r="D4122" t="s">
        <v>4226</v>
      </c>
      <c r="E4122" t="str">
        <f t="shared" si="192"/>
        <v>Ate,Lima,Lima</v>
      </c>
      <c r="F4122" t="s">
        <v>7</v>
      </c>
      <c r="G4122">
        <v>139</v>
      </c>
      <c r="H4122">
        <f>tabla_ventas[[#This Row],[Precio Venta sin IGV]]-(tabla_ventas[[#This Row],[Precio Venta sin IGV]]*0.4)</f>
        <v>17249.400000000001</v>
      </c>
      <c r="I4122">
        <v>28749</v>
      </c>
      <c r="J4122">
        <f t="shared" si="193"/>
        <v>0.18</v>
      </c>
      <c r="K4122">
        <f t="shared" si="194"/>
        <v>33923.82</v>
      </c>
      <c r="L4122" t="s">
        <v>31</v>
      </c>
      <c r="M4122" t="s">
        <v>23</v>
      </c>
    </row>
    <row r="4123" spans="1:13" ht="15" x14ac:dyDescent="0.25">
      <c r="A4123">
        <v>4122</v>
      </c>
      <c r="B4123">
        <v>42553</v>
      </c>
      <c r="C4123" t="s">
        <v>16</v>
      </c>
      <c r="D4123" t="s">
        <v>4227</v>
      </c>
      <c r="E4123" t="str">
        <f t="shared" si="192"/>
        <v>Surco,Lima,Lima</v>
      </c>
      <c r="F4123" t="s">
        <v>7</v>
      </c>
      <c r="G4123">
        <v>24</v>
      </c>
      <c r="H4123">
        <f>tabla_ventas[[#This Row],[Precio Venta sin IGV]]-(tabla_ventas[[#This Row],[Precio Venta sin IGV]]*0.4)</f>
        <v>21625.8</v>
      </c>
      <c r="I4123">
        <v>36043</v>
      </c>
      <c r="J4123">
        <f t="shared" si="193"/>
        <v>0.18</v>
      </c>
      <c r="K4123">
        <f t="shared" si="194"/>
        <v>42530.74</v>
      </c>
      <c r="L4123" t="s">
        <v>32</v>
      </c>
      <c r="M4123" t="s">
        <v>22</v>
      </c>
    </row>
    <row r="4124" spans="1:13" ht="15" x14ac:dyDescent="0.25">
      <c r="A4124">
        <v>4123</v>
      </c>
      <c r="B4124">
        <v>42553</v>
      </c>
      <c r="C4124" t="s">
        <v>16</v>
      </c>
      <c r="D4124" t="s">
        <v>4228</v>
      </c>
      <c r="E4124" t="str">
        <f t="shared" si="192"/>
        <v>Surco,Lima,Lima</v>
      </c>
      <c r="F4124" t="s">
        <v>7</v>
      </c>
      <c r="G4124">
        <v>170</v>
      </c>
      <c r="H4124">
        <f>tabla_ventas[[#This Row],[Precio Venta sin IGV]]-(tabla_ventas[[#This Row],[Precio Venta sin IGV]]*0.4)</f>
        <v>21828.6</v>
      </c>
      <c r="I4124">
        <v>36381</v>
      </c>
      <c r="J4124">
        <f t="shared" si="193"/>
        <v>0.18</v>
      </c>
      <c r="K4124">
        <f t="shared" si="194"/>
        <v>42929.58</v>
      </c>
      <c r="L4124" t="s">
        <v>32</v>
      </c>
      <c r="M4124" t="s">
        <v>22</v>
      </c>
    </row>
    <row r="4125" spans="1:13" ht="15" x14ac:dyDescent="0.25">
      <c r="A4125">
        <v>4124</v>
      </c>
      <c r="B4125">
        <v>42553</v>
      </c>
      <c r="C4125" t="s">
        <v>16</v>
      </c>
      <c r="D4125" t="s">
        <v>4229</v>
      </c>
      <c r="E4125" t="str">
        <f t="shared" si="192"/>
        <v>Surco,Lima,Lima</v>
      </c>
      <c r="F4125" t="s">
        <v>7</v>
      </c>
      <c r="G4125">
        <v>114</v>
      </c>
      <c r="H4125">
        <f>tabla_ventas[[#This Row],[Precio Venta sin IGV]]-(tabla_ventas[[#This Row],[Precio Venta sin IGV]]*0.4)</f>
        <v>19581.599999999999</v>
      </c>
      <c r="I4125">
        <v>32636</v>
      </c>
      <c r="J4125">
        <f t="shared" si="193"/>
        <v>0.18</v>
      </c>
      <c r="K4125">
        <f t="shared" si="194"/>
        <v>38510.479999999996</v>
      </c>
      <c r="L4125" t="s">
        <v>32</v>
      </c>
      <c r="M4125" t="s">
        <v>22</v>
      </c>
    </row>
    <row r="4126" spans="1:13" ht="15" x14ac:dyDescent="0.25">
      <c r="A4126">
        <v>4125</v>
      </c>
      <c r="B4126">
        <v>42553</v>
      </c>
      <c r="C4126" t="s">
        <v>16</v>
      </c>
      <c r="D4126" t="s">
        <v>4230</v>
      </c>
      <c r="E4126" t="str">
        <f t="shared" si="192"/>
        <v>Surco,Lima,Lima</v>
      </c>
      <c r="F4126" t="s">
        <v>7</v>
      </c>
      <c r="G4126">
        <v>29</v>
      </c>
      <c r="H4126">
        <f>tabla_ventas[[#This Row],[Precio Venta sin IGV]]-(tabla_ventas[[#This Row],[Precio Venta sin IGV]]*0.4)</f>
        <v>22122</v>
      </c>
      <c r="I4126">
        <v>36870</v>
      </c>
      <c r="J4126">
        <f t="shared" si="193"/>
        <v>0.18</v>
      </c>
      <c r="K4126">
        <f t="shared" si="194"/>
        <v>43506.6</v>
      </c>
      <c r="L4126" t="s">
        <v>32</v>
      </c>
      <c r="M4126" t="s">
        <v>22</v>
      </c>
    </row>
    <row r="4127" spans="1:13" ht="15" x14ac:dyDescent="0.25">
      <c r="A4127">
        <v>4126</v>
      </c>
      <c r="B4127">
        <v>42553</v>
      </c>
      <c r="C4127" t="s">
        <v>19</v>
      </c>
      <c r="D4127" t="s">
        <v>4231</v>
      </c>
      <c r="E4127" t="str">
        <f t="shared" si="192"/>
        <v>La Molina,Lima, Lima</v>
      </c>
      <c r="F4127" t="s">
        <v>7</v>
      </c>
      <c r="G4127">
        <v>18</v>
      </c>
      <c r="H4127">
        <f>tabla_ventas[[#This Row],[Precio Venta sin IGV]]-(tabla_ventas[[#This Row],[Precio Venta sin IGV]]*0.4)</f>
        <v>23368.799999999999</v>
      </c>
      <c r="I4127">
        <v>38948</v>
      </c>
      <c r="J4127">
        <f t="shared" si="193"/>
        <v>0.18</v>
      </c>
      <c r="K4127">
        <f t="shared" si="194"/>
        <v>45958.64</v>
      </c>
      <c r="L4127" t="s">
        <v>119</v>
      </c>
      <c r="M4127" t="s">
        <v>13</v>
      </c>
    </row>
    <row r="4128" spans="1:13" ht="15" x14ac:dyDescent="0.25">
      <c r="A4128">
        <v>4127</v>
      </c>
      <c r="B4128">
        <v>42553</v>
      </c>
      <c r="C4128" t="s">
        <v>19</v>
      </c>
      <c r="D4128" t="s">
        <v>4232</v>
      </c>
      <c r="E4128" t="str">
        <f t="shared" si="192"/>
        <v>La Molina,Lima, Lima</v>
      </c>
      <c r="F4128" t="s">
        <v>7</v>
      </c>
      <c r="G4128">
        <v>159</v>
      </c>
      <c r="H4128">
        <f>tabla_ventas[[#This Row],[Precio Venta sin IGV]]-(tabla_ventas[[#This Row],[Precio Venta sin IGV]]*0.4)</f>
        <v>12307.8</v>
      </c>
      <c r="I4128">
        <v>20513</v>
      </c>
      <c r="J4128">
        <f t="shared" si="193"/>
        <v>0.18</v>
      </c>
      <c r="K4128">
        <f t="shared" si="194"/>
        <v>24205.34</v>
      </c>
      <c r="L4128" t="s">
        <v>119</v>
      </c>
      <c r="M4128" t="s">
        <v>13</v>
      </c>
    </row>
    <row r="4129" spans="1:13" ht="15" x14ac:dyDescent="0.25">
      <c r="A4129">
        <v>4128</v>
      </c>
      <c r="B4129">
        <v>42553</v>
      </c>
      <c r="C4129" t="s">
        <v>19</v>
      </c>
      <c r="D4129" t="s">
        <v>4233</v>
      </c>
      <c r="E4129" t="str">
        <f t="shared" si="192"/>
        <v>La Molina,Lima, Lima</v>
      </c>
      <c r="F4129" t="s">
        <v>7</v>
      </c>
      <c r="G4129">
        <v>152</v>
      </c>
      <c r="H4129">
        <f>tabla_ventas[[#This Row],[Precio Venta sin IGV]]-(tabla_ventas[[#This Row],[Precio Venta sin IGV]]*0.4)</f>
        <v>21373.8</v>
      </c>
      <c r="I4129">
        <v>35623</v>
      </c>
      <c r="J4129">
        <f t="shared" si="193"/>
        <v>0.18</v>
      </c>
      <c r="K4129">
        <f t="shared" si="194"/>
        <v>42035.14</v>
      </c>
      <c r="L4129" t="s">
        <v>119</v>
      </c>
      <c r="M4129" t="s">
        <v>13</v>
      </c>
    </row>
    <row r="4130" spans="1:13" ht="15" x14ac:dyDescent="0.25">
      <c r="A4130">
        <v>4129</v>
      </c>
      <c r="B4130">
        <v>42553</v>
      </c>
      <c r="C4130" t="s">
        <v>19</v>
      </c>
      <c r="D4130" t="s">
        <v>4234</v>
      </c>
      <c r="E4130" t="str">
        <f t="shared" si="192"/>
        <v>La Molina,Lima, Lima</v>
      </c>
      <c r="F4130" t="s">
        <v>7</v>
      </c>
      <c r="G4130">
        <v>20</v>
      </c>
      <c r="H4130">
        <f>tabla_ventas[[#This Row],[Precio Venta sin IGV]]-(tabla_ventas[[#This Row],[Precio Venta sin IGV]]*0.4)</f>
        <v>11013.599999999999</v>
      </c>
      <c r="I4130">
        <v>18356</v>
      </c>
      <c r="J4130">
        <f t="shared" si="193"/>
        <v>0.18</v>
      </c>
      <c r="K4130">
        <f t="shared" si="194"/>
        <v>21660.080000000002</v>
      </c>
      <c r="L4130" t="s">
        <v>119</v>
      </c>
      <c r="M4130" t="s">
        <v>13</v>
      </c>
    </row>
    <row r="4131" spans="1:13" ht="15" x14ac:dyDescent="0.25">
      <c r="A4131">
        <v>4130</v>
      </c>
      <c r="B4131">
        <v>42553</v>
      </c>
      <c r="C4131" t="s">
        <v>19</v>
      </c>
      <c r="D4131" t="s">
        <v>4235</v>
      </c>
      <c r="E4131" t="str">
        <f t="shared" si="192"/>
        <v>Surco,Lima,Lima</v>
      </c>
      <c r="F4131" t="s">
        <v>7</v>
      </c>
      <c r="G4131">
        <v>83</v>
      </c>
      <c r="H4131">
        <f>tabla_ventas[[#This Row],[Precio Venta sin IGV]]-(tabla_ventas[[#This Row],[Precio Venta sin IGV]]*0.4)</f>
        <v>22509.599999999999</v>
      </c>
      <c r="I4131">
        <v>37516</v>
      </c>
      <c r="J4131">
        <f t="shared" si="193"/>
        <v>0.18</v>
      </c>
      <c r="K4131">
        <f t="shared" si="194"/>
        <v>44268.88</v>
      </c>
      <c r="L4131" t="s">
        <v>32</v>
      </c>
      <c r="M4131" t="s">
        <v>15</v>
      </c>
    </row>
    <row r="4132" spans="1:13" ht="15" x14ac:dyDescent="0.25">
      <c r="A4132">
        <v>4131</v>
      </c>
      <c r="B4132">
        <v>42553</v>
      </c>
      <c r="C4132" t="s">
        <v>19</v>
      </c>
      <c r="D4132" t="s">
        <v>4236</v>
      </c>
      <c r="E4132" t="str">
        <f t="shared" si="192"/>
        <v>Surco,Lima,Lima</v>
      </c>
      <c r="F4132" t="s">
        <v>7</v>
      </c>
      <c r="G4132">
        <v>137</v>
      </c>
      <c r="H4132">
        <f>tabla_ventas[[#This Row],[Precio Venta sin IGV]]-(tabla_ventas[[#This Row],[Precio Venta sin IGV]]*0.4)</f>
        <v>12572.4</v>
      </c>
      <c r="I4132">
        <v>20954</v>
      </c>
      <c r="J4132">
        <f t="shared" si="193"/>
        <v>0.18</v>
      </c>
      <c r="K4132">
        <f t="shared" si="194"/>
        <v>24725.72</v>
      </c>
      <c r="L4132" t="s">
        <v>32</v>
      </c>
      <c r="M4132" t="s">
        <v>15</v>
      </c>
    </row>
    <row r="4133" spans="1:13" ht="15" x14ac:dyDescent="0.25">
      <c r="A4133">
        <v>4132</v>
      </c>
      <c r="B4133">
        <v>42553</v>
      </c>
      <c r="C4133" t="s">
        <v>19</v>
      </c>
      <c r="D4133" t="s">
        <v>4237</v>
      </c>
      <c r="E4133" t="str">
        <f t="shared" si="192"/>
        <v>Surco,Lima,Lima</v>
      </c>
      <c r="F4133" t="s">
        <v>7</v>
      </c>
      <c r="G4133">
        <v>168</v>
      </c>
      <c r="H4133">
        <f>tabla_ventas[[#This Row],[Precio Venta sin IGV]]-(tabla_ventas[[#This Row],[Precio Venta sin IGV]]*0.4)</f>
        <v>13928.4</v>
      </c>
      <c r="I4133">
        <v>23214</v>
      </c>
      <c r="J4133">
        <f t="shared" si="193"/>
        <v>0.18</v>
      </c>
      <c r="K4133">
        <f t="shared" si="194"/>
        <v>27392.52</v>
      </c>
      <c r="L4133" t="s">
        <v>32</v>
      </c>
      <c r="M4133" t="s">
        <v>15</v>
      </c>
    </row>
    <row r="4134" spans="1:13" ht="15" x14ac:dyDescent="0.25">
      <c r="A4134">
        <v>4133</v>
      </c>
      <c r="B4134">
        <v>42553</v>
      </c>
      <c r="C4134" t="s">
        <v>19</v>
      </c>
      <c r="D4134" t="s">
        <v>4238</v>
      </c>
      <c r="E4134" t="str">
        <f t="shared" si="192"/>
        <v>Surco,Lima,Lima</v>
      </c>
      <c r="F4134" t="s">
        <v>7</v>
      </c>
      <c r="G4134">
        <v>97</v>
      </c>
      <c r="H4134">
        <f>tabla_ventas[[#This Row],[Precio Venta sin IGV]]-(tabla_ventas[[#This Row],[Precio Venta sin IGV]]*0.4)</f>
        <v>14136.6</v>
      </c>
      <c r="I4134">
        <v>23561</v>
      </c>
      <c r="J4134">
        <f t="shared" si="193"/>
        <v>0.18</v>
      </c>
      <c r="K4134">
        <f t="shared" si="194"/>
        <v>27801.98</v>
      </c>
      <c r="L4134" t="s">
        <v>32</v>
      </c>
      <c r="M4134" t="s">
        <v>15</v>
      </c>
    </row>
    <row r="4135" spans="1:13" ht="15" x14ac:dyDescent="0.25">
      <c r="A4135">
        <v>4134</v>
      </c>
      <c r="B4135">
        <v>42552</v>
      </c>
      <c r="C4135" t="s">
        <v>19</v>
      </c>
      <c r="D4135" t="s">
        <v>4239</v>
      </c>
      <c r="E4135" t="str">
        <f t="shared" si="192"/>
        <v>La Molina,Lima, Lima</v>
      </c>
      <c r="F4135" t="s">
        <v>7</v>
      </c>
      <c r="G4135">
        <v>86</v>
      </c>
      <c r="H4135">
        <f>tabla_ventas[[#This Row],[Precio Venta sin IGV]]-(tabla_ventas[[#This Row],[Precio Venta sin IGV]]*0.4)</f>
        <v>18796.8</v>
      </c>
      <c r="I4135">
        <v>31328</v>
      </c>
      <c r="J4135">
        <f t="shared" si="193"/>
        <v>0.18</v>
      </c>
      <c r="K4135">
        <f t="shared" si="194"/>
        <v>36967.040000000001</v>
      </c>
      <c r="L4135" t="s">
        <v>119</v>
      </c>
      <c r="M4135" t="s">
        <v>13</v>
      </c>
    </row>
    <row r="4136" spans="1:13" ht="15" x14ac:dyDescent="0.25">
      <c r="A4136">
        <v>4135</v>
      </c>
      <c r="B4136">
        <v>42552</v>
      </c>
      <c r="C4136" t="s">
        <v>19</v>
      </c>
      <c r="D4136" t="s">
        <v>4240</v>
      </c>
      <c r="E4136" t="str">
        <f t="shared" si="192"/>
        <v>La Molina,Lima, Lima</v>
      </c>
      <c r="F4136" t="s">
        <v>7</v>
      </c>
      <c r="G4136">
        <v>66</v>
      </c>
      <c r="H4136">
        <f>tabla_ventas[[#This Row],[Precio Venta sin IGV]]-(tabla_ventas[[#This Row],[Precio Venta sin IGV]]*0.4)</f>
        <v>12568.199999999999</v>
      </c>
      <c r="I4136">
        <v>20947</v>
      </c>
      <c r="J4136">
        <f t="shared" si="193"/>
        <v>0.18</v>
      </c>
      <c r="K4136">
        <f t="shared" si="194"/>
        <v>24717.46</v>
      </c>
      <c r="L4136" t="s">
        <v>119</v>
      </c>
      <c r="M4136" t="s">
        <v>13</v>
      </c>
    </row>
    <row r="4137" spans="1:13" ht="15" x14ac:dyDescent="0.25">
      <c r="A4137">
        <v>4136</v>
      </c>
      <c r="B4137">
        <v>42552</v>
      </c>
      <c r="C4137" t="s">
        <v>19</v>
      </c>
      <c r="D4137" t="s">
        <v>4241</v>
      </c>
      <c r="E4137" t="str">
        <f t="shared" si="192"/>
        <v>La Molina,Lima, Lima</v>
      </c>
      <c r="F4137" t="s">
        <v>7</v>
      </c>
      <c r="G4137">
        <v>153</v>
      </c>
      <c r="H4137">
        <f>tabla_ventas[[#This Row],[Precio Venta sin IGV]]-(tabla_ventas[[#This Row],[Precio Venta sin IGV]]*0.4)</f>
        <v>22444.799999999999</v>
      </c>
      <c r="I4137">
        <v>37408</v>
      </c>
      <c r="J4137">
        <f t="shared" si="193"/>
        <v>0.18</v>
      </c>
      <c r="K4137">
        <f t="shared" si="194"/>
        <v>44141.440000000002</v>
      </c>
      <c r="L4137" t="s">
        <v>119</v>
      </c>
      <c r="M4137" t="s">
        <v>13</v>
      </c>
    </row>
    <row r="4138" spans="1:13" ht="15" x14ac:dyDescent="0.25">
      <c r="A4138">
        <v>4137</v>
      </c>
      <c r="B4138">
        <v>42552</v>
      </c>
      <c r="C4138" t="s">
        <v>19</v>
      </c>
      <c r="D4138" t="s">
        <v>4242</v>
      </c>
      <c r="E4138" t="str">
        <f t="shared" si="192"/>
        <v>La Molina,Lima, Lima</v>
      </c>
      <c r="F4138" t="s">
        <v>7</v>
      </c>
      <c r="G4138">
        <v>3</v>
      </c>
      <c r="H4138">
        <f>tabla_ventas[[#This Row],[Precio Venta sin IGV]]-(tabla_ventas[[#This Row],[Precio Venta sin IGV]]*0.4)</f>
        <v>16829.400000000001</v>
      </c>
      <c r="I4138">
        <v>28049</v>
      </c>
      <c r="J4138">
        <f t="shared" si="193"/>
        <v>0.18</v>
      </c>
      <c r="K4138">
        <f t="shared" si="194"/>
        <v>33097.82</v>
      </c>
      <c r="L4138" t="s">
        <v>119</v>
      </c>
      <c r="M4138" t="s">
        <v>13</v>
      </c>
    </row>
    <row r="4139" spans="1:13" ht="15" x14ac:dyDescent="0.25">
      <c r="A4139">
        <v>4138</v>
      </c>
      <c r="B4139">
        <v>42551</v>
      </c>
      <c r="C4139" t="s">
        <v>6</v>
      </c>
      <c r="D4139" t="s">
        <v>4243</v>
      </c>
      <c r="E4139" t="str">
        <f t="shared" si="192"/>
        <v>Surco,Lima,Lima</v>
      </c>
      <c r="F4139" t="s">
        <v>7</v>
      </c>
      <c r="G4139">
        <v>150</v>
      </c>
      <c r="H4139">
        <f>tabla_ventas[[#This Row],[Precio Venta sin IGV]]-(tabla_ventas[[#This Row],[Precio Venta sin IGV]]*0.4)</f>
        <v>20952.599999999999</v>
      </c>
      <c r="I4139">
        <v>34921</v>
      </c>
      <c r="J4139">
        <f t="shared" si="193"/>
        <v>0.18</v>
      </c>
      <c r="K4139">
        <f t="shared" si="194"/>
        <v>41206.78</v>
      </c>
      <c r="L4139" t="s">
        <v>32</v>
      </c>
      <c r="M4139" t="s">
        <v>26</v>
      </c>
    </row>
    <row r="4140" spans="1:13" ht="15" x14ac:dyDescent="0.25">
      <c r="A4140">
        <v>4139</v>
      </c>
      <c r="B4140">
        <v>42551</v>
      </c>
      <c r="C4140" t="s">
        <v>6</v>
      </c>
      <c r="D4140" t="s">
        <v>4244</v>
      </c>
      <c r="E4140" t="str">
        <f t="shared" si="192"/>
        <v>Surco,Lima,Lima</v>
      </c>
      <c r="F4140" t="s">
        <v>7</v>
      </c>
      <c r="G4140">
        <v>55</v>
      </c>
      <c r="H4140">
        <f>tabla_ventas[[#This Row],[Precio Venta sin IGV]]-(tabla_ventas[[#This Row],[Precio Venta sin IGV]]*0.4)</f>
        <v>18622.199999999997</v>
      </c>
      <c r="I4140">
        <v>31037</v>
      </c>
      <c r="J4140">
        <f t="shared" si="193"/>
        <v>0.18</v>
      </c>
      <c r="K4140">
        <f t="shared" si="194"/>
        <v>36623.660000000003</v>
      </c>
      <c r="L4140" t="s">
        <v>32</v>
      </c>
      <c r="M4140" t="s">
        <v>26</v>
      </c>
    </row>
    <row r="4141" spans="1:13" ht="15" x14ac:dyDescent="0.25">
      <c r="A4141">
        <v>4140</v>
      </c>
      <c r="B4141">
        <v>42551</v>
      </c>
      <c r="C4141" t="s">
        <v>6</v>
      </c>
      <c r="D4141" t="s">
        <v>4245</v>
      </c>
      <c r="E4141" t="str">
        <f t="shared" si="192"/>
        <v>Surco,Lima,Lima</v>
      </c>
      <c r="F4141" t="s">
        <v>7</v>
      </c>
      <c r="G4141">
        <v>117</v>
      </c>
      <c r="H4141">
        <f>tabla_ventas[[#This Row],[Precio Venta sin IGV]]-(tabla_ventas[[#This Row],[Precio Venta sin IGV]]*0.4)</f>
        <v>11977.8</v>
      </c>
      <c r="I4141">
        <v>19963</v>
      </c>
      <c r="J4141">
        <f t="shared" si="193"/>
        <v>0.18</v>
      </c>
      <c r="K4141">
        <f t="shared" si="194"/>
        <v>23556.34</v>
      </c>
      <c r="L4141" t="s">
        <v>32</v>
      </c>
      <c r="M4141" t="s">
        <v>26</v>
      </c>
    </row>
    <row r="4142" spans="1:13" ht="15" x14ac:dyDescent="0.25">
      <c r="A4142">
        <v>4141</v>
      </c>
      <c r="B4142">
        <v>42551</v>
      </c>
      <c r="C4142" t="s">
        <v>9</v>
      </c>
      <c r="D4142" t="s">
        <v>4246</v>
      </c>
      <c r="E4142" t="str">
        <f t="shared" si="192"/>
        <v>Surco,Lima,Lima</v>
      </c>
      <c r="F4142" t="s">
        <v>7</v>
      </c>
      <c r="G4142">
        <v>43</v>
      </c>
      <c r="H4142">
        <f>tabla_ventas[[#This Row],[Precio Venta sin IGV]]-(tabla_ventas[[#This Row],[Precio Venta sin IGV]]*0.4)</f>
        <v>13844.4</v>
      </c>
      <c r="I4142">
        <v>23074</v>
      </c>
      <c r="J4142">
        <f t="shared" si="193"/>
        <v>0.18</v>
      </c>
      <c r="K4142">
        <f t="shared" si="194"/>
        <v>27227.32</v>
      </c>
      <c r="L4142" t="s">
        <v>32</v>
      </c>
      <c r="M4142" t="s">
        <v>20</v>
      </c>
    </row>
    <row r="4143" spans="1:13" ht="15" x14ac:dyDescent="0.25">
      <c r="A4143">
        <v>4142</v>
      </c>
      <c r="B4143">
        <v>42551</v>
      </c>
      <c r="C4143" t="s">
        <v>9</v>
      </c>
      <c r="D4143" t="s">
        <v>4247</v>
      </c>
      <c r="E4143" t="str">
        <f t="shared" si="192"/>
        <v>Surco,Lima,Lima</v>
      </c>
      <c r="F4143" t="s">
        <v>7</v>
      </c>
      <c r="G4143">
        <v>177</v>
      </c>
      <c r="H4143">
        <f>tabla_ventas[[#This Row],[Precio Venta sin IGV]]-(tabla_ventas[[#This Row],[Precio Venta sin IGV]]*0.4)</f>
        <v>19156.199999999997</v>
      </c>
      <c r="I4143">
        <v>31927</v>
      </c>
      <c r="J4143">
        <f t="shared" si="193"/>
        <v>0.18</v>
      </c>
      <c r="K4143">
        <f t="shared" si="194"/>
        <v>37673.86</v>
      </c>
      <c r="L4143" t="s">
        <v>32</v>
      </c>
      <c r="M4143" t="s">
        <v>20</v>
      </c>
    </row>
    <row r="4144" spans="1:13" ht="15" x14ac:dyDescent="0.25">
      <c r="A4144">
        <v>4143</v>
      </c>
      <c r="B4144">
        <v>42551</v>
      </c>
      <c r="C4144" t="s">
        <v>9</v>
      </c>
      <c r="D4144" t="s">
        <v>4248</v>
      </c>
      <c r="E4144" t="str">
        <f t="shared" si="192"/>
        <v>Surco,Lima,Lima</v>
      </c>
      <c r="F4144" t="s">
        <v>7</v>
      </c>
      <c r="G4144">
        <v>75</v>
      </c>
      <c r="H4144">
        <f>tabla_ventas[[#This Row],[Precio Venta sin IGV]]-(tabla_ventas[[#This Row],[Precio Venta sin IGV]]*0.4)</f>
        <v>15989.4</v>
      </c>
      <c r="I4144">
        <v>26649</v>
      </c>
      <c r="J4144">
        <f t="shared" si="193"/>
        <v>0.18</v>
      </c>
      <c r="K4144">
        <f t="shared" si="194"/>
        <v>31445.82</v>
      </c>
      <c r="L4144" t="s">
        <v>32</v>
      </c>
      <c r="M4144" t="s">
        <v>20</v>
      </c>
    </row>
    <row r="4145" spans="1:13" ht="15" x14ac:dyDescent="0.25">
      <c r="A4145">
        <v>4144</v>
      </c>
      <c r="B4145">
        <v>42551</v>
      </c>
      <c r="C4145" t="s">
        <v>9</v>
      </c>
      <c r="D4145" t="s">
        <v>4249</v>
      </c>
      <c r="E4145" t="str">
        <f t="shared" si="192"/>
        <v>Surco,Lima,Lima</v>
      </c>
      <c r="F4145" t="s">
        <v>7</v>
      </c>
      <c r="G4145">
        <v>34</v>
      </c>
      <c r="H4145">
        <f>tabla_ventas[[#This Row],[Precio Venta sin IGV]]-(tabla_ventas[[#This Row],[Precio Venta sin IGV]]*0.4)</f>
        <v>11284.8</v>
      </c>
      <c r="I4145">
        <v>18808</v>
      </c>
      <c r="J4145">
        <f t="shared" si="193"/>
        <v>0.18</v>
      </c>
      <c r="K4145">
        <f t="shared" si="194"/>
        <v>22193.439999999999</v>
      </c>
      <c r="L4145" t="s">
        <v>32</v>
      </c>
      <c r="M4145" t="s">
        <v>20</v>
      </c>
    </row>
    <row r="4146" spans="1:13" ht="15" x14ac:dyDescent="0.25">
      <c r="A4146">
        <v>4145</v>
      </c>
      <c r="B4146">
        <v>42551</v>
      </c>
      <c r="C4146" t="s">
        <v>16</v>
      </c>
      <c r="D4146" t="s">
        <v>4250</v>
      </c>
      <c r="E4146" t="str">
        <f t="shared" si="192"/>
        <v>Ate,Lima,Lima</v>
      </c>
      <c r="F4146" t="s">
        <v>7</v>
      </c>
      <c r="G4146">
        <v>62</v>
      </c>
      <c r="H4146">
        <f>tabla_ventas[[#This Row],[Precio Venta sin IGV]]-(tabla_ventas[[#This Row],[Precio Venta sin IGV]]*0.4)</f>
        <v>11428.2</v>
      </c>
      <c r="I4146">
        <v>19047</v>
      </c>
      <c r="J4146">
        <f t="shared" si="193"/>
        <v>0.18</v>
      </c>
      <c r="K4146">
        <f t="shared" si="194"/>
        <v>22475.46</v>
      </c>
      <c r="L4146" t="s">
        <v>31</v>
      </c>
      <c r="M4146" t="s">
        <v>23</v>
      </c>
    </row>
    <row r="4147" spans="1:13" ht="15" x14ac:dyDescent="0.25">
      <c r="A4147">
        <v>4146</v>
      </c>
      <c r="B4147">
        <v>42551</v>
      </c>
      <c r="C4147" t="s">
        <v>16</v>
      </c>
      <c r="D4147" t="s">
        <v>4251</v>
      </c>
      <c r="E4147" t="str">
        <f t="shared" si="192"/>
        <v>Ate,Lima,Lima</v>
      </c>
      <c r="F4147" t="s">
        <v>7</v>
      </c>
      <c r="G4147">
        <v>89</v>
      </c>
      <c r="H4147">
        <f>tabla_ventas[[#This Row],[Precio Venta sin IGV]]-(tabla_ventas[[#This Row],[Precio Venta sin IGV]]*0.4)</f>
        <v>20021.400000000001</v>
      </c>
      <c r="I4147">
        <v>33369</v>
      </c>
      <c r="J4147">
        <f t="shared" si="193"/>
        <v>0.18</v>
      </c>
      <c r="K4147">
        <f t="shared" si="194"/>
        <v>39375.42</v>
      </c>
      <c r="L4147" t="s">
        <v>31</v>
      </c>
      <c r="M4147" t="s">
        <v>23</v>
      </c>
    </row>
    <row r="4148" spans="1:13" ht="15" x14ac:dyDescent="0.25">
      <c r="A4148">
        <v>4147</v>
      </c>
      <c r="B4148">
        <v>42551</v>
      </c>
      <c r="C4148" t="s">
        <v>16</v>
      </c>
      <c r="D4148" t="s">
        <v>4252</v>
      </c>
      <c r="E4148" t="str">
        <f t="shared" si="192"/>
        <v>Ate,Lima,Lima</v>
      </c>
      <c r="F4148" t="s">
        <v>7</v>
      </c>
      <c r="G4148">
        <v>36</v>
      </c>
      <c r="H4148">
        <f>tabla_ventas[[#This Row],[Precio Venta sin IGV]]-(tabla_ventas[[#This Row],[Precio Venta sin IGV]]*0.4)</f>
        <v>12111</v>
      </c>
      <c r="I4148">
        <v>20185</v>
      </c>
      <c r="J4148">
        <f t="shared" si="193"/>
        <v>0.18</v>
      </c>
      <c r="K4148">
        <f t="shared" si="194"/>
        <v>23818.3</v>
      </c>
      <c r="L4148" t="s">
        <v>31</v>
      </c>
      <c r="M4148" t="s">
        <v>23</v>
      </c>
    </row>
    <row r="4149" spans="1:13" ht="15" x14ac:dyDescent="0.25">
      <c r="A4149">
        <v>4148</v>
      </c>
      <c r="B4149">
        <v>42551</v>
      </c>
      <c r="C4149" t="s">
        <v>16</v>
      </c>
      <c r="D4149" t="s">
        <v>4253</v>
      </c>
      <c r="E4149" t="str">
        <f t="shared" si="192"/>
        <v>Ate,Lima,Lima</v>
      </c>
      <c r="F4149" t="s">
        <v>7</v>
      </c>
      <c r="G4149">
        <v>157</v>
      </c>
      <c r="H4149">
        <f>tabla_ventas[[#This Row],[Precio Venta sin IGV]]-(tabla_ventas[[#This Row],[Precio Venta sin IGV]]*0.4)</f>
        <v>14589</v>
      </c>
      <c r="I4149">
        <v>24315</v>
      </c>
      <c r="J4149">
        <f t="shared" si="193"/>
        <v>0.18</v>
      </c>
      <c r="K4149">
        <f t="shared" si="194"/>
        <v>28691.7</v>
      </c>
      <c r="L4149" t="s">
        <v>31</v>
      </c>
      <c r="M4149" t="s">
        <v>23</v>
      </c>
    </row>
    <row r="4150" spans="1:13" ht="15" x14ac:dyDescent="0.25">
      <c r="A4150">
        <v>4149</v>
      </c>
      <c r="B4150">
        <v>42551</v>
      </c>
      <c r="C4150" t="s">
        <v>28</v>
      </c>
      <c r="D4150" t="s">
        <v>4254</v>
      </c>
      <c r="E4150" t="str">
        <f t="shared" si="192"/>
        <v>Surco,Lima,Lima</v>
      </c>
      <c r="F4150" t="s">
        <v>7</v>
      </c>
      <c r="G4150">
        <v>61</v>
      </c>
      <c r="H4150">
        <f>tabla_ventas[[#This Row],[Precio Venta sin IGV]]-(tabla_ventas[[#This Row],[Precio Venta sin IGV]]*0.4)</f>
        <v>17690.400000000001</v>
      </c>
      <c r="I4150">
        <v>29484</v>
      </c>
      <c r="J4150">
        <f t="shared" si="193"/>
        <v>0.18</v>
      </c>
      <c r="K4150">
        <f t="shared" si="194"/>
        <v>34791.120000000003</v>
      </c>
      <c r="L4150" t="s">
        <v>32</v>
      </c>
      <c r="M4150" t="s">
        <v>20</v>
      </c>
    </row>
    <row r="4151" spans="1:13" ht="15" x14ac:dyDescent="0.25">
      <c r="A4151">
        <v>4150</v>
      </c>
      <c r="B4151">
        <v>42551</v>
      </c>
      <c r="C4151" t="s">
        <v>28</v>
      </c>
      <c r="D4151" t="s">
        <v>4255</v>
      </c>
      <c r="E4151" t="str">
        <f t="shared" si="192"/>
        <v>Surco,Lima,Lima</v>
      </c>
      <c r="F4151" t="s">
        <v>7</v>
      </c>
      <c r="G4151">
        <v>72</v>
      </c>
      <c r="H4151">
        <f>tabla_ventas[[#This Row],[Precio Venta sin IGV]]-(tabla_ventas[[#This Row],[Precio Venta sin IGV]]*0.4)</f>
        <v>22529.4</v>
      </c>
      <c r="I4151">
        <v>37549</v>
      </c>
      <c r="J4151">
        <f t="shared" si="193"/>
        <v>0.18</v>
      </c>
      <c r="K4151">
        <f t="shared" si="194"/>
        <v>44307.82</v>
      </c>
      <c r="L4151" t="s">
        <v>32</v>
      </c>
      <c r="M4151" t="s">
        <v>20</v>
      </c>
    </row>
    <row r="4152" spans="1:13" ht="15" x14ac:dyDescent="0.25">
      <c r="A4152">
        <v>4151</v>
      </c>
      <c r="B4152">
        <v>42551</v>
      </c>
      <c r="C4152" t="s">
        <v>28</v>
      </c>
      <c r="D4152" t="s">
        <v>4256</v>
      </c>
      <c r="E4152" t="str">
        <f t="shared" si="192"/>
        <v>Surco,Lima,Lima</v>
      </c>
      <c r="F4152" t="s">
        <v>7</v>
      </c>
      <c r="G4152">
        <v>35</v>
      </c>
      <c r="H4152">
        <f>tabla_ventas[[#This Row],[Precio Venta sin IGV]]-(tabla_ventas[[#This Row],[Precio Venta sin IGV]]*0.4)</f>
        <v>23205</v>
      </c>
      <c r="I4152">
        <v>38675</v>
      </c>
      <c r="J4152">
        <f t="shared" si="193"/>
        <v>0.18</v>
      </c>
      <c r="K4152">
        <f t="shared" si="194"/>
        <v>45636.5</v>
      </c>
      <c r="L4152" t="s">
        <v>32</v>
      </c>
      <c r="M4152" t="s">
        <v>20</v>
      </c>
    </row>
    <row r="4153" spans="1:13" ht="15" x14ac:dyDescent="0.25">
      <c r="A4153">
        <v>4152</v>
      </c>
      <c r="B4153">
        <v>42551</v>
      </c>
      <c r="C4153" t="s">
        <v>28</v>
      </c>
      <c r="D4153" t="s">
        <v>4257</v>
      </c>
      <c r="E4153" t="str">
        <f t="shared" si="192"/>
        <v>Surco,Lima,Lima</v>
      </c>
      <c r="F4153" t="s">
        <v>7</v>
      </c>
      <c r="G4153">
        <v>174</v>
      </c>
      <c r="H4153">
        <f>tabla_ventas[[#This Row],[Precio Venta sin IGV]]-(tabla_ventas[[#This Row],[Precio Venta sin IGV]]*0.4)</f>
        <v>15408.599999999999</v>
      </c>
      <c r="I4153">
        <v>25681</v>
      </c>
      <c r="J4153">
        <f t="shared" si="193"/>
        <v>0.18</v>
      </c>
      <c r="K4153">
        <f t="shared" si="194"/>
        <v>30303.58</v>
      </c>
      <c r="L4153" t="s">
        <v>32</v>
      </c>
      <c r="M4153" t="s">
        <v>20</v>
      </c>
    </row>
    <row r="4154" spans="1:13" ht="15" x14ac:dyDescent="0.25">
      <c r="A4154">
        <v>4153</v>
      </c>
      <c r="B4154">
        <v>42550</v>
      </c>
      <c r="C4154" t="s">
        <v>11</v>
      </c>
      <c r="D4154" t="s">
        <v>4258</v>
      </c>
      <c r="E4154" t="str">
        <f t="shared" si="192"/>
        <v>Ate,Lima,Lima</v>
      </c>
      <c r="F4154" t="s">
        <v>7</v>
      </c>
      <c r="G4154">
        <v>13</v>
      </c>
      <c r="H4154">
        <f>tabla_ventas[[#This Row],[Precio Venta sin IGV]]-(tabla_ventas[[#This Row],[Precio Venta sin IGV]]*0.4)</f>
        <v>17117.400000000001</v>
      </c>
      <c r="I4154">
        <v>28529</v>
      </c>
      <c r="J4154">
        <f t="shared" si="193"/>
        <v>0.18</v>
      </c>
      <c r="K4154">
        <f t="shared" si="194"/>
        <v>33664.22</v>
      </c>
      <c r="L4154" t="s">
        <v>31</v>
      </c>
      <c r="M4154" t="s">
        <v>23</v>
      </c>
    </row>
    <row r="4155" spans="1:13" ht="15" x14ac:dyDescent="0.25">
      <c r="A4155">
        <v>4154</v>
      </c>
      <c r="B4155">
        <v>42550</v>
      </c>
      <c r="C4155" t="s">
        <v>11</v>
      </c>
      <c r="D4155" t="s">
        <v>4259</v>
      </c>
      <c r="E4155" t="str">
        <f t="shared" si="192"/>
        <v>Ate,Lima,Lima</v>
      </c>
      <c r="F4155" t="s">
        <v>7</v>
      </c>
      <c r="G4155">
        <v>86</v>
      </c>
      <c r="H4155">
        <f>tabla_ventas[[#This Row],[Precio Venta sin IGV]]-(tabla_ventas[[#This Row],[Precio Venta sin IGV]]*0.4)</f>
        <v>14374.199999999999</v>
      </c>
      <c r="I4155">
        <v>23957</v>
      </c>
      <c r="J4155">
        <f t="shared" si="193"/>
        <v>0.18</v>
      </c>
      <c r="K4155">
        <f t="shared" si="194"/>
        <v>28269.260000000002</v>
      </c>
      <c r="L4155" t="s">
        <v>31</v>
      </c>
      <c r="M4155" t="s">
        <v>23</v>
      </c>
    </row>
    <row r="4156" spans="1:13" ht="15" x14ac:dyDescent="0.25">
      <c r="A4156">
        <v>4155</v>
      </c>
      <c r="B4156">
        <v>42550</v>
      </c>
      <c r="C4156" t="s">
        <v>11</v>
      </c>
      <c r="D4156" t="s">
        <v>4260</v>
      </c>
      <c r="E4156" t="str">
        <f t="shared" si="192"/>
        <v>Ate,Lima,Lima</v>
      </c>
      <c r="F4156" t="s">
        <v>7</v>
      </c>
      <c r="G4156">
        <v>18</v>
      </c>
      <c r="H4156">
        <f>tabla_ventas[[#This Row],[Precio Venta sin IGV]]-(tabla_ventas[[#This Row],[Precio Venta sin IGV]]*0.4)</f>
        <v>19312.199999999997</v>
      </c>
      <c r="I4156">
        <v>32187</v>
      </c>
      <c r="J4156">
        <f t="shared" si="193"/>
        <v>0.18</v>
      </c>
      <c r="K4156">
        <f t="shared" si="194"/>
        <v>37980.660000000003</v>
      </c>
      <c r="L4156" t="s">
        <v>31</v>
      </c>
      <c r="M4156" t="s">
        <v>23</v>
      </c>
    </row>
    <row r="4157" spans="1:13" ht="15" x14ac:dyDescent="0.25">
      <c r="A4157">
        <v>4156</v>
      </c>
      <c r="B4157">
        <v>42550</v>
      </c>
      <c r="C4157" t="s">
        <v>11</v>
      </c>
      <c r="D4157" t="s">
        <v>4261</v>
      </c>
      <c r="E4157" t="str">
        <f t="shared" si="192"/>
        <v>Ate,Lima,Lima</v>
      </c>
      <c r="F4157" t="s">
        <v>7</v>
      </c>
      <c r="G4157">
        <v>147</v>
      </c>
      <c r="H4157">
        <f>tabla_ventas[[#This Row],[Precio Venta sin IGV]]-(tabla_ventas[[#This Row],[Precio Venta sin IGV]]*0.4)</f>
        <v>14382.6</v>
      </c>
      <c r="I4157">
        <v>23971</v>
      </c>
      <c r="J4157">
        <f t="shared" si="193"/>
        <v>0.18</v>
      </c>
      <c r="K4157">
        <f t="shared" si="194"/>
        <v>28285.78</v>
      </c>
      <c r="L4157" t="s">
        <v>31</v>
      </c>
      <c r="M4157" t="s">
        <v>23</v>
      </c>
    </row>
    <row r="4158" spans="1:13" ht="15" x14ac:dyDescent="0.25">
      <c r="A4158">
        <v>4157</v>
      </c>
      <c r="B4158">
        <v>42550</v>
      </c>
      <c r="C4158" t="s">
        <v>27</v>
      </c>
      <c r="D4158" t="s">
        <v>4262</v>
      </c>
      <c r="E4158" t="str">
        <f t="shared" si="192"/>
        <v>Surco,Lima,Lima</v>
      </c>
      <c r="F4158" t="s">
        <v>7</v>
      </c>
      <c r="G4158">
        <v>7</v>
      </c>
      <c r="H4158">
        <f>tabla_ventas[[#This Row],[Precio Venta sin IGV]]-(tabla_ventas[[#This Row],[Precio Venta sin IGV]]*0.4)</f>
        <v>18223.8</v>
      </c>
      <c r="I4158">
        <v>30373</v>
      </c>
      <c r="J4158">
        <f t="shared" si="193"/>
        <v>0.18</v>
      </c>
      <c r="K4158">
        <f t="shared" si="194"/>
        <v>35840.14</v>
      </c>
      <c r="L4158" t="s">
        <v>32</v>
      </c>
      <c r="M4158" t="s">
        <v>26</v>
      </c>
    </row>
    <row r="4159" spans="1:13" ht="15" x14ac:dyDescent="0.25">
      <c r="A4159">
        <v>4158</v>
      </c>
      <c r="B4159">
        <v>42550</v>
      </c>
      <c r="C4159" t="s">
        <v>27</v>
      </c>
      <c r="D4159" t="s">
        <v>4263</v>
      </c>
      <c r="E4159" t="str">
        <f t="shared" si="192"/>
        <v>Surco,Lima,Lima</v>
      </c>
      <c r="F4159" t="s">
        <v>7</v>
      </c>
      <c r="G4159">
        <v>166</v>
      </c>
      <c r="H4159">
        <f>tabla_ventas[[#This Row],[Precio Venta sin IGV]]-(tabla_ventas[[#This Row],[Precio Venta sin IGV]]*0.4)</f>
        <v>21125.4</v>
      </c>
      <c r="I4159">
        <v>35209</v>
      </c>
      <c r="J4159">
        <f t="shared" si="193"/>
        <v>0.18</v>
      </c>
      <c r="K4159">
        <f t="shared" si="194"/>
        <v>41546.620000000003</v>
      </c>
      <c r="L4159" t="s">
        <v>32</v>
      </c>
      <c r="M4159" t="s">
        <v>26</v>
      </c>
    </row>
    <row r="4160" spans="1:13" ht="15" x14ac:dyDescent="0.25">
      <c r="A4160">
        <v>4159</v>
      </c>
      <c r="B4160">
        <v>42550</v>
      </c>
      <c r="C4160" t="s">
        <v>27</v>
      </c>
      <c r="D4160" t="s">
        <v>4264</v>
      </c>
      <c r="E4160" t="str">
        <f t="shared" si="192"/>
        <v>Surco,Lima,Lima</v>
      </c>
      <c r="F4160" t="s">
        <v>7</v>
      </c>
      <c r="G4160">
        <v>115</v>
      </c>
      <c r="H4160">
        <f>tabla_ventas[[#This Row],[Precio Venta sin IGV]]-(tabla_ventas[[#This Row],[Precio Venta sin IGV]]*0.4)</f>
        <v>15479.4</v>
      </c>
      <c r="I4160">
        <v>25799</v>
      </c>
      <c r="J4160">
        <f t="shared" si="193"/>
        <v>0.18</v>
      </c>
      <c r="K4160">
        <f t="shared" si="194"/>
        <v>30442.82</v>
      </c>
      <c r="L4160" t="s">
        <v>32</v>
      </c>
      <c r="M4160" t="s">
        <v>26</v>
      </c>
    </row>
    <row r="4161" spans="1:13" ht="15" x14ac:dyDescent="0.25">
      <c r="A4161">
        <v>4160</v>
      </c>
      <c r="B4161">
        <v>42550</v>
      </c>
      <c r="C4161" t="s">
        <v>27</v>
      </c>
      <c r="D4161" t="s">
        <v>4265</v>
      </c>
      <c r="E4161" t="str">
        <f t="shared" si="192"/>
        <v>Surco,Lima,Lima</v>
      </c>
      <c r="F4161" t="s">
        <v>7</v>
      </c>
      <c r="G4161">
        <v>54</v>
      </c>
      <c r="H4161">
        <f>tabla_ventas[[#This Row],[Precio Venta sin IGV]]-(tabla_ventas[[#This Row],[Precio Venta sin IGV]]*0.4)</f>
        <v>21070.799999999999</v>
      </c>
      <c r="I4161">
        <v>35118</v>
      </c>
      <c r="J4161">
        <f t="shared" si="193"/>
        <v>0.18</v>
      </c>
      <c r="K4161">
        <f t="shared" si="194"/>
        <v>41439.24</v>
      </c>
      <c r="L4161" t="s">
        <v>32</v>
      </c>
      <c r="M4161" t="s">
        <v>26</v>
      </c>
    </row>
    <row r="4162" spans="1:13" ht="15" x14ac:dyDescent="0.25">
      <c r="A4162">
        <v>4161</v>
      </c>
      <c r="B4162">
        <v>42550</v>
      </c>
      <c r="C4162" t="s">
        <v>27</v>
      </c>
      <c r="D4162" t="s">
        <v>4266</v>
      </c>
      <c r="E4162" t="str">
        <f t="shared" ref="E4162:E4225" si="195">IF(L4162="San Miguel","San Miguel, Lima, Lima",IF(L4162="La Molina","La Molina,Lima, Lima",IF(L4162="Ate","Ate,Lima,Lima","Surco,Lima,Lima")))</f>
        <v>Surco,Lima,Lima</v>
      </c>
      <c r="F4162" t="s">
        <v>7</v>
      </c>
      <c r="G4162">
        <v>122</v>
      </c>
      <c r="H4162">
        <f>tabla_ventas[[#This Row],[Precio Venta sin IGV]]-(tabla_ventas[[#This Row],[Precio Venta sin IGV]]*0.4)</f>
        <v>13452</v>
      </c>
      <c r="I4162">
        <v>22420</v>
      </c>
      <c r="J4162">
        <f t="shared" ref="J4162:J4225" si="196">IF(I4162&gt;20000&lt;25000,18%,IF(I4162&gt;25001,18%,18%))</f>
        <v>0.18</v>
      </c>
      <c r="K4162">
        <f t="shared" ref="K4162:K4225" si="197">I4162+I4162*J4162</f>
        <v>26455.599999999999</v>
      </c>
      <c r="L4162" t="s">
        <v>32</v>
      </c>
      <c r="M4162" t="s">
        <v>26</v>
      </c>
    </row>
    <row r="4163" spans="1:13" ht="15" x14ac:dyDescent="0.25">
      <c r="A4163">
        <v>4162</v>
      </c>
      <c r="B4163">
        <v>42550</v>
      </c>
      <c r="C4163" t="s">
        <v>27</v>
      </c>
      <c r="D4163" t="s">
        <v>4267</v>
      </c>
      <c r="E4163" t="str">
        <f t="shared" si="195"/>
        <v>Surco,Lima,Lima</v>
      </c>
      <c r="F4163" t="s">
        <v>7</v>
      </c>
      <c r="G4163">
        <v>157</v>
      </c>
      <c r="H4163">
        <f>tabla_ventas[[#This Row],[Precio Venta sin IGV]]-(tabla_ventas[[#This Row],[Precio Venta sin IGV]]*0.4)</f>
        <v>21882</v>
      </c>
      <c r="I4163">
        <v>36470</v>
      </c>
      <c r="J4163">
        <f t="shared" si="196"/>
        <v>0.18</v>
      </c>
      <c r="K4163">
        <f t="shared" si="197"/>
        <v>43034.6</v>
      </c>
      <c r="L4163" t="s">
        <v>32</v>
      </c>
      <c r="M4163" t="s">
        <v>26</v>
      </c>
    </row>
    <row r="4164" spans="1:13" ht="15" x14ac:dyDescent="0.25">
      <c r="A4164">
        <v>4163</v>
      </c>
      <c r="B4164">
        <v>42550</v>
      </c>
      <c r="C4164" t="s">
        <v>27</v>
      </c>
      <c r="D4164" t="s">
        <v>4268</v>
      </c>
      <c r="E4164" t="str">
        <f t="shared" si="195"/>
        <v>Surco,Lima,Lima</v>
      </c>
      <c r="F4164" t="s">
        <v>7</v>
      </c>
      <c r="G4164">
        <v>38</v>
      </c>
      <c r="H4164">
        <f>tabla_ventas[[#This Row],[Precio Venta sin IGV]]-(tabla_ventas[[#This Row],[Precio Venta sin IGV]]*0.4)</f>
        <v>23499</v>
      </c>
      <c r="I4164">
        <v>39165</v>
      </c>
      <c r="J4164">
        <f t="shared" si="196"/>
        <v>0.18</v>
      </c>
      <c r="K4164">
        <f t="shared" si="197"/>
        <v>46214.7</v>
      </c>
      <c r="L4164" t="s">
        <v>32</v>
      </c>
      <c r="M4164" t="s">
        <v>26</v>
      </c>
    </row>
    <row r="4165" spans="1:13" ht="15" x14ac:dyDescent="0.25">
      <c r="A4165">
        <v>4164</v>
      </c>
      <c r="B4165">
        <v>42550</v>
      </c>
      <c r="C4165" t="s">
        <v>27</v>
      </c>
      <c r="D4165" t="s">
        <v>4269</v>
      </c>
      <c r="E4165" t="str">
        <f t="shared" si="195"/>
        <v>Surco,Lima,Lima</v>
      </c>
      <c r="F4165" t="s">
        <v>7</v>
      </c>
      <c r="G4165">
        <v>39</v>
      </c>
      <c r="H4165">
        <f>tabla_ventas[[#This Row],[Precio Venta sin IGV]]-(tabla_ventas[[#This Row],[Precio Venta sin IGV]]*0.4)</f>
        <v>16735.199999999997</v>
      </c>
      <c r="I4165">
        <v>27892</v>
      </c>
      <c r="J4165">
        <f t="shared" si="196"/>
        <v>0.18</v>
      </c>
      <c r="K4165">
        <f t="shared" si="197"/>
        <v>32912.559999999998</v>
      </c>
      <c r="L4165" t="s">
        <v>32</v>
      </c>
      <c r="M4165" t="s">
        <v>26</v>
      </c>
    </row>
    <row r="4166" spans="1:13" ht="15" x14ac:dyDescent="0.25">
      <c r="A4166">
        <v>4165</v>
      </c>
      <c r="B4166">
        <v>42550</v>
      </c>
      <c r="C4166" t="s">
        <v>17</v>
      </c>
      <c r="D4166" t="s">
        <v>4270</v>
      </c>
      <c r="E4166" t="str">
        <f t="shared" si="195"/>
        <v>Ate,Lima,Lima</v>
      </c>
      <c r="F4166" t="s">
        <v>7</v>
      </c>
      <c r="G4166">
        <v>137</v>
      </c>
      <c r="H4166">
        <f>tabla_ventas[[#This Row],[Precio Venta sin IGV]]-(tabla_ventas[[#This Row],[Precio Venta sin IGV]]*0.4)</f>
        <v>10897.8</v>
      </c>
      <c r="I4166">
        <v>18163</v>
      </c>
      <c r="J4166">
        <f t="shared" si="196"/>
        <v>0.18</v>
      </c>
      <c r="K4166">
        <f t="shared" si="197"/>
        <v>21432.34</v>
      </c>
      <c r="L4166" t="s">
        <v>31</v>
      </c>
      <c r="M4166" t="s">
        <v>23</v>
      </c>
    </row>
    <row r="4167" spans="1:13" ht="15" x14ac:dyDescent="0.25">
      <c r="A4167">
        <v>4166</v>
      </c>
      <c r="B4167">
        <v>42550</v>
      </c>
      <c r="C4167" t="s">
        <v>17</v>
      </c>
      <c r="D4167" t="s">
        <v>4271</v>
      </c>
      <c r="E4167" t="str">
        <f t="shared" si="195"/>
        <v>Ate,Lima,Lima</v>
      </c>
      <c r="F4167" t="s">
        <v>7</v>
      </c>
      <c r="G4167">
        <v>69</v>
      </c>
      <c r="H4167">
        <f>tabla_ventas[[#This Row],[Precio Venta sin IGV]]-(tabla_ventas[[#This Row],[Precio Venta sin IGV]]*0.4)</f>
        <v>20389.199999999997</v>
      </c>
      <c r="I4167">
        <v>33982</v>
      </c>
      <c r="J4167">
        <f t="shared" si="196"/>
        <v>0.18</v>
      </c>
      <c r="K4167">
        <f t="shared" si="197"/>
        <v>40098.76</v>
      </c>
      <c r="L4167" t="s">
        <v>31</v>
      </c>
      <c r="M4167" t="s">
        <v>23</v>
      </c>
    </row>
    <row r="4168" spans="1:13" ht="15" x14ac:dyDescent="0.25">
      <c r="A4168">
        <v>4167</v>
      </c>
      <c r="B4168">
        <v>42550</v>
      </c>
      <c r="C4168" t="s">
        <v>17</v>
      </c>
      <c r="D4168" t="s">
        <v>4272</v>
      </c>
      <c r="E4168" t="str">
        <f t="shared" si="195"/>
        <v>Ate,Lima,Lima</v>
      </c>
      <c r="F4168" t="s">
        <v>7</v>
      </c>
      <c r="G4168">
        <v>147</v>
      </c>
      <c r="H4168">
        <f>tabla_ventas[[#This Row],[Precio Venta sin IGV]]-(tabla_ventas[[#This Row],[Precio Venta sin IGV]]*0.4)</f>
        <v>11977.8</v>
      </c>
      <c r="I4168">
        <v>19963</v>
      </c>
      <c r="J4168">
        <f t="shared" si="196"/>
        <v>0.18</v>
      </c>
      <c r="K4168">
        <f t="shared" si="197"/>
        <v>23556.34</v>
      </c>
      <c r="L4168" t="s">
        <v>31</v>
      </c>
      <c r="M4168" t="s">
        <v>23</v>
      </c>
    </row>
    <row r="4169" spans="1:13" ht="15" x14ac:dyDescent="0.25">
      <c r="A4169">
        <v>4168</v>
      </c>
      <c r="B4169">
        <v>42550</v>
      </c>
      <c r="C4169" t="s">
        <v>17</v>
      </c>
      <c r="D4169" t="s">
        <v>4273</v>
      </c>
      <c r="E4169" t="str">
        <f t="shared" si="195"/>
        <v>Ate,Lima,Lima</v>
      </c>
      <c r="F4169" t="s">
        <v>7</v>
      </c>
      <c r="G4169">
        <v>19</v>
      </c>
      <c r="H4169">
        <f>tabla_ventas[[#This Row],[Precio Venta sin IGV]]-(tabla_ventas[[#This Row],[Precio Venta sin IGV]]*0.4)</f>
        <v>13682.4</v>
      </c>
      <c r="I4169">
        <v>22804</v>
      </c>
      <c r="J4169">
        <f t="shared" si="196"/>
        <v>0.18</v>
      </c>
      <c r="K4169">
        <f t="shared" si="197"/>
        <v>26908.720000000001</v>
      </c>
      <c r="L4169" t="s">
        <v>31</v>
      </c>
      <c r="M4169" t="s">
        <v>23</v>
      </c>
    </row>
    <row r="4170" spans="1:13" ht="15" x14ac:dyDescent="0.25">
      <c r="A4170">
        <v>4169</v>
      </c>
      <c r="B4170">
        <v>42550</v>
      </c>
      <c r="C4170" t="s">
        <v>19</v>
      </c>
      <c r="D4170" t="s">
        <v>4274</v>
      </c>
      <c r="E4170" t="str">
        <f t="shared" si="195"/>
        <v>Surco,Lima,Lima</v>
      </c>
      <c r="F4170" t="s">
        <v>7</v>
      </c>
      <c r="G4170">
        <v>8</v>
      </c>
      <c r="H4170">
        <f>tabla_ventas[[#This Row],[Precio Venta sin IGV]]-(tabla_ventas[[#This Row],[Precio Venta sin IGV]]*0.4)</f>
        <v>22090.199999999997</v>
      </c>
      <c r="I4170">
        <v>36817</v>
      </c>
      <c r="J4170">
        <f t="shared" si="196"/>
        <v>0.18</v>
      </c>
      <c r="K4170">
        <f t="shared" si="197"/>
        <v>43444.06</v>
      </c>
      <c r="L4170" t="s">
        <v>32</v>
      </c>
      <c r="M4170" t="s">
        <v>15</v>
      </c>
    </row>
    <row r="4171" spans="1:13" ht="15" x14ac:dyDescent="0.25">
      <c r="A4171">
        <v>4170</v>
      </c>
      <c r="B4171">
        <v>42550</v>
      </c>
      <c r="C4171" t="s">
        <v>19</v>
      </c>
      <c r="D4171" t="s">
        <v>4275</v>
      </c>
      <c r="E4171" t="str">
        <f t="shared" si="195"/>
        <v>Surco,Lima,Lima</v>
      </c>
      <c r="F4171" t="s">
        <v>7</v>
      </c>
      <c r="G4171">
        <v>19</v>
      </c>
      <c r="H4171">
        <f>tabla_ventas[[#This Row],[Precio Venta sin IGV]]-(tabla_ventas[[#This Row],[Precio Venta sin IGV]]*0.4)</f>
        <v>15320.4</v>
      </c>
      <c r="I4171">
        <v>25534</v>
      </c>
      <c r="J4171">
        <f t="shared" si="196"/>
        <v>0.18</v>
      </c>
      <c r="K4171">
        <f t="shared" si="197"/>
        <v>30130.12</v>
      </c>
      <c r="L4171" t="s">
        <v>32</v>
      </c>
      <c r="M4171" t="s">
        <v>15</v>
      </c>
    </row>
    <row r="4172" spans="1:13" ht="15" x14ac:dyDescent="0.25">
      <c r="A4172">
        <v>4171</v>
      </c>
      <c r="B4172">
        <v>42550</v>
      </c>
      <c r="C4172" t="s">
        <v>19</v>
      </c>
      <c r="D4172" t="s">
        <v>4275</v>
      </c>
      <c r="E4172" t="str">
        <f t="shared" si="195"/>
        <v>Surco,Lima,Lima</v>
      </c>
      <c r="F4172" t="s">
        <v>7</v>
      </c>
      <c r="G4172">
        <v>113</v>
      </c>
      <c r="H4172">
        <f>tabla_ventas[[#This Row],[Precio Venta sin IGV]]-(tabla_ventas[[#This Row],[Precio Venta sin IGV]]*0.4)</f>
        <v>13337.4</v>
      </c>
      <c r="I4172">
        <v>22229</v>
      </c>
      <c r="J4172">
        <f t="shared" si="196"/>
        <v>0.18</v>
      </c>
      <c r="K4172">
        <f t="shared" si="197"/>
        <v>26230.22</v>
      </c>
      <c r="L4172" t="s">
        <v>32</v>
      </c>
      <c r="M4172" t="s">
        <v>15</v>
      </c>
    </row>
    <row r="4173" spans="1:13" ht="15" x14ac:dyDescent="0.25">
      <c r="A4173">
        <v>4172</v>
      </c>
      <c r="B4173">
        <v>42550</v>
      </c>
      <c r="C4173" t="s">
        <v>19</v>
      </c>
      <c r="D4173" t="s">
        <v>4276</v>
      </c>
      <c r="E4173" t="str">
        <f t="shared" si="195"/>
        <v>Surco,Lima,Lima</v>
      </c>
      <c r="F4173" t="s">
        <v>7</v>
      </c>
      <c r="G4173">
        <v>49</v>
      </c>
      <c r="H4173">
        <f>tabla_ventas[[#This Row],[Precio Venta sin IGV]]-(tabla_ventas[[#This Row],[Precio Venta sin IGV]]*0.4)</f>
        <v>18958.199999999997</v>
      </c>
      <c r="I4173">
        <v>31597</v>
      </c>
      <c r="J4173">
        <f t="shared" si="196"/>
        <v>0.18</v>
      </c>
      <c r="K4173">
        <f t="shared" si="197"/>
        <v>37284.46</v>
      </c>
      <c r="L4173" t="s">
        <v>32</v>
      </c>
      <c r="M4173" t="s">
        <v>15</v>
      </c>
    </row>
    <row r="4174" spans="1:13" ht="15" x14ac:dyDescent="0.25">
      <c r="A4174">
        <v>4173</v>
      </c>
      <c r="B4174">
        <v>42550</v>
      </c>
      <c r="C4174" t="s">
        <v>24</v>
      </c>
      <c r="D4174" t="s">
        <v>4277</v>
      </c>
      <c r="E4174" t="str">
        <f t="shared" si="195"/>
        <v>Surco,Lima,Lima</v>
      </c>
      <c r="F4174" t="s">
        <v>7</v>
      </c>
      <c r="G4174">
        <v>137</v>
      </c>
      <c r="H4174">
        <f>tabla_ventas[[#This Row],[Precio Venta sin IGV]]-(tabla_ventas[[#This Row],[Precio Venta sin IGV]]*0.4)</f>
        <v>23038.199999999997</v>
      </c>
      <c r="I4174">
        <v>38397</v>
      </c>
      <c r="J4174">
        <f t="shared" si="196"/>
        <v>0.18</v>
      </c>
      <c r="K4174">
        <f t="shared" si="197"/>
        <v>45308.46</v>
      </c>
      <c r="L4174" t="s">
        <v>32</v>
      </c>
      <c r="M4174" t="s">
        <v>26</v>
      </c>
    </row>
    <row r="4175" spans="1:13" ht="15" x14ac:dyDescent="0.25">
      <c r="A4175">
        <v>4174</v>
      </c>
      <c r="B4175">
        <v>42550</v>
      </c>
      <c r="C4175" t="s">
        <v>24</v>
      </c>
      <c r="D4175" t="s">
        <v>4278</v>
      </c>
      <c r="E4175" t="str">
        <f t="shared" si="195"/>
        <v>Surco,Lima,Lima</v>
      </c>
      <c r="F4175" t="s">
        <v>7</v>
      </c>
      <c r="G4175">
        <v>79</v>
      </c>
      <c r="H4175">
        <f>tabla_ventas[[#This Row],[Precio Venta sin IGV]]-(tabla_ventas[[#This Row],[Precio Venta sin IGV]]*0.4)</f>
        <v>18801.599999999999</v>
      </c>
      <c r="I4175">
        <v>31336</v>
      </c>
      <c r="J4175">
        <f t="shared" si="196"/>
        <v>0.18</v>
      </c>
      <c r="K4175">
        <f t="shared" si="197"/>
        <v>36976.479999999996</v>
      </c>
      <c r="L4175" t="s">
        <v>32</v>
      </c>
      <c r="M4175" t="s">
        <v>26</v>
      </c>
    </row>
    <row r="4176" spans="1:13" ht="15" x14ac:dyDescent="0.25">
      <c r="A4176">
        <v>4175</v>
      </c>
      <c r="B4176">
        <v>42550</v>
      </c>
      <c r="C4176" t="s">
        <v>24</v>
      </c>
      <c r="D4176" t="s">
        <v>4279</v>
      </c>
      <c r="E4176" t="str">
        <f t="shared" si="195"/>
        <v>Surco,Lima,Lima</v>
      </c>
      <c r="F4176" t="s">
        <v>7</v>
      </c>
      <c r="G4176">
        <v>130</v>
      </c>
      <c r="H4176">
        <f>tabla_ventas[[#This Row],[Precio Venta sin IGV]]-(tabla_ventas[[#This Row],[Precio Venta sin IGV]]*0.4)</f>
        <v>17770.8</v>
      </c>
      <c r="I4176">
        <v>29618</v>
      </c>
      <c r="J4176">
        <f t="shared" si="196"/>
        <v>0.18</v>
      </c>
      <c r="K4176">
        <f t="shared" si="197"/>
        <v>34949.24</v>
      </c>
      <c r="L4176" t="s">
        <v>32</v>
      </c>
      <c r="M4176" t="s">
        <v>26</v>
      </c>
    </row>
    <row r="4177" spans="1:13" ht="15" x14ac:dyDescent="0.25">
      <c r="A4177">
        <v>4176</v>
      </c>
      <c r="B4177">
        <v>42550</v>
      </c>
      <c r="C4177" t="s">
        <v>24</v>
      </c>
      <c r="D4177" t="s">
        <v>4280</v>
      </c>
      <c r="E4177" t="str">
        <f t="shared" si="195"/>
        <v>Surco,Lima,Lima</v>
      </c>
      <c r="F4177" t="s">
        <v>7</v>
      </c>
      <c r="G4177">
        <v>153</v>
      </c>
      <c r="H4177">
        <f>tabla_ventas[[#This Row],[Precio Venta sin IGV]]-(tabla_ventas[[#This Row],[Precio Venta sin IGV]]*0.4)</f>
        <v>23655.599999999999</v>
      </c>
      <c r="I4177">
        <v>39426</v>
      </c>
      <c r="J4177">
        <f t="shared" si="196"/>
        <v>0.18</v>
      </c>
      <c r="K4177">
        <f t="shared" si="197"/>
        <v>46522.68</v>
      </c>
      <c r="L4177" t="s">
        <v>32</v>
      </c>
      <c r="M4177" t="s">
        <v>26</v>
      </c>
    </row>
    <row r="4178" spans="1:13" ht="15" x14ac:dyDescent="0.25">
      <c r="A4178">
        <v>4177</v>
      </c>
      <c r="B4178">
        <v>42550</v>
      </c>
      <c r="C4178" t="s">
        <v>24</v>
      </c>
      <c r="D4178" t="s">
        <v>4281</v>
      </c>
      <c r="E4178" t="str">
        <f t="shared" si="195"/>
        <v>Ate,Lima,Lima</v>
      </c>
      <c r="F4178" t="s">
        <v>12</v>
      </c>
      <c r="G4178">
        <v>98</v>
      </c>
      <c r="H4178">
        <f>tabla_ventas[[#This Row],[Precio Venta sin IGV]]-(tabla_ventas[[#This Row],[Precio Venta sin IGV]]*0.4)</f>
        <v>13827</v>
      </c>
      <c r="I4178">
        <v>23045</v>
      </c>
      <c r="J4178">
        <f t="shared" si="196"/>
        <v>0.18</v>
      </c>
      <c r="K4178">
        <f t="shared" si="197"/>
        <v>27193.1</v>
      </c>
      <c r="L4178" t="s">
        <v>31</v>
      </c>
      <c r="M4178" t="s">
        <v>23</v>
      </c>
    </row>
    <row r="4179" spans="1:13" ht="15" x14ac:dyDescent="0.25">
      <c r="A4179">
        <v>4178</v>
      </c>
      <c r="B4179">
        <v>42550</v>
      </c>
      <c r="C4179" t="s">
        <v>24</v>
      </c>
      <c r="D4179" t="s">
        <v>4282</v>
      </c>
      <c r="E4179" t="str">
        <f t="shared" si="195"/>
        <v>Ate,Lima,Lima</v>
      </c>
      <c r="F4179" t="s">
        <v>12</v>
      </c>
      <c r="G4179">
        <v>117</v>
      </c>
      <c r="H4179">
        <f>tabla_ventas[[#This Row],[Precio Venta sin IGV]]-(tabla_ventas[[#This Row],[Precio Venta sin IGV]]*0.4)</f>
        <v>16521.599999999999</v>
      </c>
      <c r="I4179">
        <v>27536</v>
      </c>
      <c r="J4179">
        <f t="shared" si="196"/>
        <v>0.18</v>
      </c>
      <c r="K4179">
        <f t="shared" si="197"/>
        <v>32492.48</v>
      </c>
      <c r="L4179" t="s">
        <v>31</v>
      </c>
      <c r="M4179" t="s">
        <v>23</v>
      </c>
    </row>
    <row r="4180" spans="1:13" ht="15" x14ac:dyDescent="0.25">
      <c r="A4180">
        <v>4179</v>
      </c>
      <c r="B4180">
        <v>42550</v>
      </c>
      <c r="C4180" t="s">
        <v>24</v>
      </c>
      <c r="D4180" t="s">
        <v>4283</v>
      </c>
      <c r="E4180" t="str">
        <f t="shared" si="195"/>
        <v>Ate,Lima,Lima</v>
      </c>
      <c r="F4180" t="s">
        <v>12</v>
      </c>
      <c r="G4180">
        <v>131</v>
      </c>
      <c r="H4180">
        <f>tabla_ventas[[#This Row],[Precio Venta sin IGV]]-(tabla_ventas[[#This Row],[Precio Venta sin IGV]]*0.4)</f>
        <v>16876.8</v>
      </c>
      <c r="I4180">
        <v>28128</v>
      </c>
      <c r="J4180">
        <f t="shared" si="196"/>
        <v>0.18</v>
      </c>
      <c r="K4180">
        <f t="shared" si="197"/>
        <v>33191.040000000001</v>
      </c>
      <c r="L4180" t="s">
        <v>31</v>
      </c>
      <c r="M4180" t="s">
        <v>23</v>
      </c>
    </row>
    <row r="4181" spans="1:13" ht="15" x14ac:dyDescent="0.25">
      <c r="A4181">
        <v>4180</v>
      </c>
      <c r="B4181">
        <v>42550</v>
      </c>
      <c r="C4181" t="s">
        <v>24</v>
      </c>
      <c r="D4181" t="s">
        <v>4284</v>
      </c>
      <c r="E4181" t="str">
        <f t="shared" si="195"/>
        <v>Ate,Lima,Lima</v>
      </c>
      <c r="F4181" t="s">
        <v>12</v>
      </c>
      <c r="G4181">
        <v>6</v>
      </c>
      <c r="H4181">
        <f>tabla_ventas[[#This Row],[Precio Venta sin IGV]]-(tabla_ventas[[#This Row],[Precio Venta sin IGV]]*0.4)</f>
        <v>13707.6</v>
      </c>
      <c r="I4181">
        <v>22846</v>
      </c>
      <c r="J4181">
        <f t="shared" si="196"/>
        <v>0.18</v>
      </c>
      <c r="K4181">
        <f t="shared" si="197"/>
        <v>26958.28</v>
      </c>
      <c r="L4181" t="s">
        <v>31</v>
      </c>
      <c r="M4181" t="s">
        <v>23</v>
      </c>
    </row>
    <row r="4182" spans="1:13" ht="15" x14ac:dyDescent="0.25">
      <c r="A4182">
        <v>4181</v>
      </c>
      <c r="B4182">
        <v>42549</v>
      </c>
      <c r="C4182" t="s">
        <v>9</v>
      </c>
      <c r="D4182" t="s">
        <v>4285</v>
      </c>
      <c r="E4182" t="str">
        <f t="shared" si="195"/>
        <v>Surco,Lima,Lima</v>
      </c>
      <c r="F4182" t="s">
        <v>7</v>
      </c>
      <c r="G4182">
        <v>15</v>
      </c>
      <c r="H4182">
        <f>tabla_ventas[[#This Row],[Precio Venta sin IGV]]-(tabla_ventas[[#This Row],[Precio Venta sin IGV]]*0.4)</f>
        <v>13357.8</v>
      </c>
      <c r="I4182">
        <v>22263</v>
      </c>
      <c r="J4182">
        <f t="shared" si="196"/>
        <v>0.18</v>
      </c>
      <c r="K4182">
        <f t="shared" si="197"/>
        <v>26270.34</v>
      </c>
      <c r="L4182" t="s">
        <v>32</v>
      </c>
      <c r="M4182" t="s">
        <v>25</v>
      </c>
    </row>
    <row r="4183" spans="1:13" ht="15" x14ac:dyDescent="0.25">
      <c r="A4183">
        <v>4182</v>
      </c>
      <c r="B4183">
        <v>42549</v>
      </c>
      <c r="C4183" t="s">
        <v>9</v>
      </c>
      <c r="D4183" t="s">
        <v>4286</v>
      </c>
      <c r="E4183" t="str">
        <f t="shared" si="195"/>
        <v>Surco,Lima,Lima</v>
      </c>
      <c r="F4183" t="s">
        <v>7</v>
      </c>
      <c r="G4183">
        <v>140</v>
      </c>
      <c r="H4183">
        <f>tabla_ventas[[#This Row],[Precio Venta sin IGV]]-(tabla_ventas[[#This Row],[Precio Venta sin IGV]]*0.4)</f>
        <v>19170</v>
      </c>
      <c r="I4183">
        <v>31950</v>
      </c>
      <c r="J4183">
        <f t="shared" si="196"/>
        <v>0.18</v>
      </c>
      <c r="K4183">
        <f t="shared" si="197"/>
        <v>37701</v>
      </c>
      <c r="L4183" t="s">
        <v>32</v>
      </c>
      <c r="M4183" t="s">
        <v>25</v>
      </c>
    </row>
    <row r="4184" spans="1:13" ht="15" x14ac:dyDescent="0.25">
      <c r="A4184">
        <v>4183</v>
      </c>
      <c r="B4184">
        <v>42549</v>
      </c>
      <c r="C4184" t="s">
        <v>9</v>
      </c>
      <c r="D4184" t="s">
        <v>4287</v>
      </c>
      <c r="E4184" t="str">
        <f t="shared" si="195"/>
        <v>Surco,Lima,Lima</v>
      </c>
      <c r="F4184" t="s">
        <v>7</v>
      </c>
      <c r="G4184">
        <v>121</v>
      </c>
      <c r="H4184">
        <f>tabla_ventas[[#This Row],[Precio Venta sin IGV]]-(tabla_ventas[[#This Row],[Precio Venta sin IGV]]*0.4)</f>
        <v>12545.4</v>
      </c>
      <c r="I4184">
        <v>20909</v>
      </c>
      <c r="J4184">
        <f t="shared" si="196"/>
        <v>0.18</v>
      </c>
      <c r="K4184">
        <f t="shared" si="197"/>
        <v>24672.62</v>
      </c>
      <c r="L4184" t="s">
        <v>32</v>
      </c>
      <c r="M4184" t="s">
        <v>25</v>
      </c>
    </row>
    <row r="4185" spans="1:13" ht="15" x14ac:dyDescent="0.25">
      <c r="A4185">
        <v>4184</v>
      </c>
      <c r="B4185">
        <v>42549</v>
      </c>
      <c r="C4185" t="s">
        <v>9</v>
      </c>
      <c r="D4185" t="s">
        <v>4288</v>
      </c>
      <c r="E4185" t="str">
        <f t="shared" si="195"/>
        <v>Surco,Lima,Lima</v>
      </c>
      <c r="F4185" t="s">
        <v>7</v>
      </c>
      <c r="G4185">
        <v>41</v>
      </c>
      <c r="H4185">
        <f>tabla_ventas[[#This Row],[Precio Venta sin IGV]]-(tabla_ventas[[#This Row],[Precio Venta sin IGV]]*0.4)</f>
        <v>16843.199999999997</v>
      </c>
      <c r="I4185">
        <v>28072</v>
      </c>
      <c r="J4185">
        <f t="shared" si="196"/>
        <v>0.18</v>
      </c>
      <c r="K4185">
        <f t="shared" si="197"/>
        <v>33124.959999999999</v>
      </c>
      <c r="L4185" t="s">
        <v>32</v>
      </c>
      <c r="M4185" t="s">
        <v>25</v>
      </c>
    </row>
    <row r="4186" spans="1:13" ht="15" x14ac:dyDescent="0.25">
      <c r="A4186">
        <v>4185</v>
      </c>
      <c r="B4186">
        <v>42549</v>
      </c>
      <c r="C4186" t="s">
        <v>16</v>
      </c>
      <c r="D4186" t="s">
        <v>4289</v>
      </c>
      <c r="E4186" t="str">
        <f t="shared" si="195"/>
        <v>Surco,Lima,Lima</v>
      </c>
      <c r="F4186" t="s">
        <v>7</v>
      </c>
      <c r="G4186">
        <v>178</v>
      </c>
      <c r="H4186">
        <f>tabla_ventas[[#This Row],[Precio Venta sin IGV]]-(tabla_ventas[[#This Row],[Precio Venta sin IGV]]*0.4)</f>
        <v>23525.4</v>
      </c>
      <c r="I4186">
        <v>39209</v>
      </c>
      <c r="J4186">
        <f t="shared" si="196"/>
        <v>0.18</v>
      </c>
      <c r="K4186">
        <f t="shared" si="197"/>
        <v>46266.62</v>
      </c>
      <c r="L4186" t="s">
        <v>32</v>
      </c>
      <c r="M4186" t="s">
        <v>15</v>
      </c>
    </row>
    <row r="4187" spans="1:13" ht="15" x14ac:dyDescent="0.25">
      <c r="A4187">
        <v>4186</v>
      </c>
      <c r="B4187">
        <v>42549</v>
      </c>
      <c r="C4187" t="s">
        <v>16</v>
      </c>
      <c r="D4187" t="s">
        <v>4290</v>
      </c>
      <c r="E4187" t="str">
        <f t="shared" si="195"/>
        <v>Surco,Lima,Lima</v>
      </c>
      <c r="F4187" t="s">
        <v>7</v>
      </c>
      <c r="G4187">
        <v>76</v>
      </c>
      <c r="H4187">
        <f>tabla_ventas[[#This Row],[Precio Venta sin IGV]]-(tabla_ventas[[#This Row],[Precio Venta sin IGV]]*0.4)</f>
        <v>23335.199999999997</v>
      </c>
      <c r="I4187">
        <v>38892</v>
      </c>
      <c r="J4187">
        <f t="shared" si="196"/>
        <v>0.18</v>
      </c>
      <c r="K4187">
        <f t="shared" si="197"/>
        <v>45892.56</v>
      </c>
      <c r="L4187" t="s">
        <v>32</v>
      </c>
      <c r="M4187" t="s">
        <v>15</v>
      </c>
    </row>
    <row r="4188" spans="1:13" ht="15" x14ac:dyDescent="0.25">
      <c r="A4188">
        <v>4187</v>
      </c>
      <c r="B4188">
        <v>42549</v>
      </c>
      <c r="C4188" t="s">
        <v>16</v>
      </c>
      <c r="D4188" t="s">
        <v>4291</v>
      </c>
      <c r="E4188" t="str">
        <f t="shared" si="195"/>
        <v>Surco,Lima,Lima</v>
      </c>
      <c r="F4188" t="s">
        <v>7</v>
      </c>
      <c r="G4188">
        <v>59</v>
      </c>
      <c r="H4188">
        <f>tabla_ventas[[#This Row],[Precio Venta sin IGV]]-(tabla_ventas[[#This Row],[Precio Venta sin IGV]]*0.4)</f>
        <v>18533.400000000001</v>
      </c>
      <c r="I4188">
        <v>30889</v>
      </c>
      <c r="J4188">
        <f t="shared" si="196"/>
        <v>0.18</v>
      </c>
      <c r="K4188">
        <f t="shared" si="197"/>
        <v>36449.019999999997</v>
      </c>
      <c r="L4188" t="s">
        <v>32</v>
      </c>
      <c r="M4188" t="s">
        <v>15</v>
      </c>
    </row>
    <row r="4189" spans="1:13" ht="15" x14ac:dyDescent="0.25">
      <c r="A4189">
        <v>4188</v>
      </c>
      <c r="B4189">
        <v>42549</v>
      </c>
      <c r="C4189" t="s">
        <v>16</v>
      </c>
      <c r="D4189" t="s">
        <v>4292</v>
      </c>
      <c r="E4189" t="str">
        <f t="shared" si="195"/>
        <v>Surco,Lima,Lima</v>
      </c>
      <c r="F4189" t="s">
        <v>7</v>
      </c>
      <c r="G4189">
        <v>81</v>
      </c>
      <c r="H4189">
        <f>tabla_ventas[[#This Row],[Precio Venta sin IGV]]-(tabla_ventas[[#This Row],[Precio Venta sin IGV]]*0.4)</f>
        <v>13410.6</v>
      </c>
      <c r="I4189">
        <v>22351</v>
      </c>
      <c r="J4189">
        <f t="shared" si="196"/>
        <v>0.18</v>
      </c>
      <c r="K4189">
        <f t="shared" si="197"/>
        <v>26374.18</v>
      </c>
      <c r="L4189" t="s">
        <v>32</v>
      </c>
      <c r="M4189" t="s">
        <v>15</v>
      </c>
    </row>
    <row r="4190" spans="1:13" ht="15" x14ac:dyDescent="0.25">
      <c r="A4190">
        <v>4189</v>
      </c>
      <c r="B4190">
        <v>42549</v>
      </c>
      <c r="C4190" t="s">
        <v>27</v>
      </c>
      <c r="D4190" t="s">
        <v>4293</v>
      </c>
      <c r="E4190" t="str">
        <f t="shared" si="195"/>
        <v>San Miguel, Lima, Lima</v>
      </c>
      <c r="F4190" t="s">
        <v>7</v>
      </c>
      <c r="G4190">
        <v>148</v>
      </c>
      <c r="H4190">
        <f>tabla_ventas[[#This Row],[Precio Venta sin IGV]]-(tabla_ventas[[#This Row],[Precio Venta sin IGV]]*0.4)</f>
        <v>16979.400000000001</v>
      </c>
      <c r="I4190">
        <v>28299</v>
      </c>
      <c r="J4190">
        <f t="shared" si="196"/>
        <v>0.18</v>
      </c>
      <c r="K4190">
        <f t="shared" si="197"/>
        <v>33392.82</v>
      </c>
      <c r="L4190" t="s">
        <v>30</v>
      </c>
      <c r="M4190" t="s">
        <v>8</v>
      </c>
    </row>
    <row r="4191" spans="1:13" ht="15" x14ac:dyDescent="0.25">
      <c r="A4191">
        <v>4190</v>
      </c>
      <c r="B4191">
        <v>42549</v>
      </c>
      <c r="C4191" t="s">
        <v>27</v>
      </c>
      <c r="D4191" t="s">
        <v>4294</v>
      </c>
      <c r="E4191" t="str">
        <f t="shared" si="195"/>
        <v>San Miguel, Lima, Lima</v>
      </c>
      <c r="F4191" t="s">
        <v>7</v>
      </c>
      <c r="G4191">
        <v>146</v>
      </c>
      <c r="H4191">
        <f>tabla_ventas[[#This Row],[Precio Venta sin IGV]]-(tabla_ventas[[#This Row],[Precio Venta sin IGV]]*0.4)</f>
        <v>21175.199999999997</v>
      </c>
      <c r="I4191">
        <v>35292</v>
      </c>
      <c r="J4191">
        <f t="shared" si="196"/>
        <v>0.18</v>
      </c>
      <c r="K4191">
        <f t="shared" si="197"/>
        <v>41644.559999999998</v>
      </c>
      <c r="L4191" t="s">
        <v>30</v>
      </c>
      <c r="M4191" t="s">
        <v>8</v>
      </c>
    </row>
    <row r="4192" spans="1:13" ht="15" x14ac:dyDescent="0.25">
      <c r="A4192">
        <v>4191</v>
      </c>
      <c r="B4192">
        <v>42549</v>
      </c>
      <c r="C4192" t="s">
        <v>27</v>
      </c>
      <c r="D4192" t="s">
        <v>4295</v>
      </c>
      <c r="E4192" t="str">
        <f t="shared" si="195"/>
        <v>San Miguel, Lima, Lima</v>
      </c>
      <c r="F4192" t="s">
        <v>7</v>
      </c>
      <c r="G4192">
        <v>123</v>
      </c>
      <c r="H4192">
        <f>tabla_ventas[[#This Row],[Precio Venta sin IGV]]-(tabla_ventas[[#This Row],[Precio Venta sin IGV]]*0.4)</f>
        <v>13986.6</v>
      </c>
      <c r="I4192">
        <v>23311</v>
      </c>
      <c r="J4192">
        <f t="shared" si="196"/>
        <v>0.18</v>
      </c>
      <c r="K4192">
        <f t="shared" si="197"/>
        <v>27506.98</v>
      </c>
      <c r="L4192" t="s">
        <v>30</v>
      </c>
      <c r="M4192" t="s">
        <v>8</v>
      </c>
    </row>
    <row r="4193" spans="1:13" ht="15" x14ac:dyDescent="0.25">
      <c r="A4193">
        <v>4192</v>
      </c>
      <c r="B4193">
        <v>42549</v>
      </c>
      <c r="C4193" t="s">
        <v>27</v>
      </c>
      <c r="D4193" t="s">
        <v>4296</v>
      </c>
      <c r="E4193" t="str">
        <f t="shared" si="195"/>
        <v>San Miguel, Lima, Lima</v>
      </c>
      <c r="F4193" t="s">
        <v>7</v>
      </c>
      <c r="G4193">
        <v>114</v>
      </c>
      <c r="H4193">
        <f>tabla_ventas[[#This Row],[Precio Venta sin IGV]]-(tabla_ventas[[#This Row],[Precio Venta sin IGV]]*0.4)</f>
        <v>23755.199999999997</v>
      </c>
      <c r="I4193">
        <v>39592</v>
      </c>
      <c r="J4193">
        <f t="shared" si="196"/>
        <v>0.18</v>
      </c>
      <c r="K4193">
        <f t="shared" si="197"/>
        <v>46718.559999999998</v>
      </c>
      <c r="L4193" t="s">
        <v>30</v>
      </c>
      <c r="M4193" t="s">
        <v>8</v>
      </c>
    </row>
    <row r="4194" spans="1:13" ht="15" x14ac:dyDescent="0.25">
      <c r="A4194">
        <v>4193</v>
      </c>
      <c r="B4194">
        <v>42549</v>
      </c>
      <c r="C4194" t="s">
        <v>19</v>
      </c>
      <c r="D4194" t="s">
        <v>4297</v>
      </c>
      <c r="E4194" t="str">
        <f t="shared" si="195"/>
        <v>Surco,Lima,Lima</v>
      </c>
      <c r="F4194" t="s">
        <v>7</v>
      </c>
      <c r="G4194">
        <v>97</v>
      </c>
      <c r="H4194">
        <f>tabla_ventas[[#This Row],[Precio Venta sin IGV]]-(tabla_ventas[[#This Row],[Precio Venta sin IGV]]*0.4)</f>
        <v>14656.199999999999</v>
      </c>
      <c r="I4194">
        <v>24427</v>
      </c>
      <c r="J4194">
        <f t="shared" si="196"/>
        <v>0.18</v>
      </c>
      <c r="K4194">
        <f t="shared" si="197"/>
        <v>28823.86</v>
      </c>
      <c r="L4194" t="s">
        <v>32</v>
      </c>
      <c r="M4194" t="s">
        <v>18</v>
      </c>
    </row>
    <row r="4195" spans="1:13" ht="15" x14ac:dyDescent="0.25">
      <c r="A4195">
        <v>4194</v>
      </c>
      <c r="B4195">
        <v>42549</v>
      </c>
      <c r="C4195" t="s">
        <v>19</v>
      </c>
      <c r="D4195" t="s">
        <v>4298</v>
      </c>
      <c r="E4195" t="str">
        <f t="shared" si="195"/>
        <v>Surco,Lima,Lima</v>
      </c>
      <c r="F4195" t="s">
        <v>7</v>
      </c>
      <c r="G4195">
        <v>71</v>
      </c>
      <c r="H4195">
        <f>tabla_ventas[[#This Row],[Precio Venta sin IGV]]-(tabla_ventas[[#This Row],[Precio Venta sin IGV]]*0.4)</f>
        <v>21217.199999999997</v>
      </c>
      <c r="I4195">
        <v>35362</v>
      </c>
      <c r="J4195">
        <f t="shared" si="196"/>
        <v>0.18</v>
      </c>
      <c r="K4195">
        <f t="shared" si="197"/>
        <v>41727.160000000003</v>
      </c>
      <c r="L4195" t="s">
        <v>32</v>
      </c>
      <c r="M4195" t="s">
        <v>18</v>
      </c>
    </row>
    <row r="4196" spans="1:13" ht="15" x14ac:dyDescent="0.25">
      <c r="A4196">
        <v>4195</v>
      </c>
      <c r="B4196">
        <v>42549</v>
      </c>
      <c r="C4196" t="s">
        <v>19</v>
      </c>
      <c r="D4196" t="s">
        <v>4299</v>
      </c>
      <c r="E4196" t="str">
        <f t="shared" si="195"/>
        <v>Surco,Lima,Lima</v>
      </c>
      <c r="F4196" t="s">
        <v>7</v>
      </c>
      <c r="G4196">
        <v>71</v>
      </c>
      <c r="H4196">
        <f>tabla_ventas[[#This Row],[Precio Venta sin IGV]]-(tabla_ventas[[#This Row],[Precio Venta sin IGV]]*0.4)</f>
        <v>11889.599999999999</v>
      </c>
      <c r="I4196">
        <v>19816</v>
      </c>
      <c r="J4196">
        <f t="shared" si="196"/>
        <v>0.18</v>
      </c>
      <c r="K4196">
        <f t="shared" si="197"/>
        <v>23382.880000000001</v>
      </c>
      <c r="L4196" t="s">
        <v>32</v>
      </c>
      <c r="M4196" t="s">
        <v>18</v>
      </c>
    </row>
    <row r="4197" spans="1:13" ht="15" x14ac:dyDescent="0.25">
      <c r="A4197">
        <v>4196</v>
      </c>
      <c r="B4197">
        <v>42549</v>
      </c>
      <c r="C4197" t="s">
        <v>19</v>
      </c>
      <c r="D4197" t="s">
        <v>4300</v>
      </c>
      <c r="E4197" t="str">
        <f t="shared" si="195"/>
        <v>Surco,Lima,Lima</v>
      </c>
      <c r="F4197" t="s">
        <v>7</v>
      </c>
      <c r="G4197">
        <v>83</v>
      </c>
      <c r="H4197">
        <f>tabla_ventas[[#This Row],[Precio Venta sin IGV]]-(tabla_ventas[[#This Row],[Precio Venta sin IGV]]*0.4)</f>
        <v>14608.8</v>
      </c>
      <c r="I4197">
        <v>24348</v>
      </c>
      <c r="J4197">
        <f t="shared" si="196"/>
        <v>0.18</v>
      </c>
      <c r="K4197">
        <f t="shared" si="197"/>
        <v>28730.639999999999</v>
      </c>
      <c r="L4197" t="s">
        <v>32</v>
      </c>
      <c r="M4197" t="s">
        <v>18</v>
      </c>
    </row>
    <row r="4198" spans="1:13" ht="15" x14ac:dyDescent="0.25">
      <c r="A4198">
        <v>4197</v>
      </c>
      <c r="B4198">
        <v>42548</v>
      </c>
      <c r="C4198" t="s">
        <v>6</v>
      </c>
      <c r="D4198" t="s">
        <v>4301</v>
      </c>
      <c r="E4198" t="str">
        <f t="shared" si="195"/>
        <v>Ate,Lima,Lima</v>
      </c>
      <c r="F4198" t="s">
        <v>7</v>
      </c>
      <c r="G4198">
        <v>161</v>
      </c>
      <c r="H4198">
        <f>tabla_ventas[[#This Row],[Precio Venta sin IGV]]-(tabla_ventas[[#This Row],[Precio Venta sin IGV]]*0.4)</f>
        <v>17185.199999999997</v>
      </c>
      <c r="I4198">
        <v>28642</v>
      </c>
      <c r="J4198">
        <f t="shared" si="196"/>
        <v>0.18</v>
      </c>
      <c r="K4198">
        <f t="shared" si="197"/>
        <v>33797.56</v>
      </c>
      <c r="L4198" t="s">
        <v>31</v>
      </c>
      <c r="M4198" t="s">
        <v>23</v>
      </c>
    </row>
    <row r="4199" spans="1:13" ht="15" x14ac:dyDescent="0.25">
      <c r="A4199">
        <v>4198</v>
      </c>
      <c r="B4199">
        <v>42548</v>
      </c>
      <c r="C4199" t="s">
        <v>6</v>
      </c>
      <c r="D4199" t="s">
        <v>4302</v>
      </c>
      <c r="E4199" t="str">
        <f t="shared" si="195"/>
        <v>Ate,Lima,Lima</v>
      </c>
      <c r="F4199" t="s">
        <v>7</v>
      </c>
      <c r="G4199">
        <v>147</v>
      </c>
      <c r="H4199">
        <f>tabla_ventas[[#This Row],[Precio Venta sin IGV]]-(tabla_ventas[[#This Row],[Precio Venta sin IGV]]*0.4)</f>
        <v>13167.6</v>
      </c>
      <c r="I4199">
        <v>21946</v>
      </c>
      <c r="J4199">
        <f t="shared" si="196"/>
        <v>0.18</v>
      </c>
      <c r="K4199">
        <f t="shared" si="197"/>
        <v>25896.28</v>
      </c>
      <c r="L4199" t="s">
        <v>31</v>
      </c>
      <c r="M4199" t="s">
        <v>23</v>
      </c>
    </row>
    <row r="4200" spans="1:13" ht="15" x14ac:dyDescent="0.25">
      <c r="A4200">
        <v>4199</v>
      </c>
      <c r="B4200">
        <v>42548</v>
      </c>
      <c r="C4200" t="s">
        <v>6</v>
      </c>
      <c r="D4200" t="s">
        <v>4303</v>
      </c>
      <c r="E4200" t="str">
        <f t="shared" si="195"/>
        <v>Ate,Lima,Lima</v>
      </c>
      <c r="F4200" t="s">
        <v>7</v>
      </c>
      <c r="G4200">
        <v>29</v>
      </c>
      <c r="H4200">
        <f>tabla_ventas[[#This Row],[Precio Venta sin IGV]]-(tabla_ventas[[#This Row],[Precio Venta sin IGV]]*0.4)</f>
        <v>14269.199999999999</v>
      </c>
      <c r="I4200">
        <v>23782</v>
      </c>
      <c r="J4200">
        <f t="shared" si="196"/>
        <v>0.18</v>
      </c>
      <c r="K4200">
        <f t="shared" si="197"/>
        <v>28062.760000000002</v>
      </c>
      <c r="L4200" t="s">
        <v>31</v>
      </c>
      <c r="M4200" t="s">
        <v>23</v>
      </c>
    </row>
    <row r="4201" spans="1:13" ht="15" x14ac:dyDescent="0.25">
      <c r="A4201">
        <v>4200</v>
      </c>
      <c r="B4201">
        <v>42548</v>
      </c>
      <c r="C4201" t="s">
        <v>6</v>
      </c>
      <c r="D4201" t="s">
        <v>4304</v>
      </c>
      <c r="E4201" t="str">
        <f t="shared" si="195"/>
        <v>Ate,Lima,Lima</v>
      </c>
      <c r="F4201" t="s">
        <v>7</v>
      </c>
      <c r="G4201">
        <v>126</v>
      </c>
      <c r="H4201">
        <f>tabla_ventas[[#This Row],[Precio Venta sin IGV]]-(tabla_ventas[[#This Row],[Precio Venta sin IGV]]*0.4)</f>
        <v>16113.599999999999</v>
      </c>
      <c r="I4201">
        <v>26856</v>
      </c>
      <c r="J4201">
        <f t="shared" si="196"/>
        <v>0.18</v>
      </c>
      <c r="K4201">
        <f t="shared" si="197"/>
        <v>31690.080000000002</v>
      </c>
      <c r="L4201" t="s">
        <v>31</v>
      </c>
      <c r="M4201" t="s">
        <v>23</v>
      </c>
    </row>
    <row r="4202" spans="1:13" ht="15" x14ac:dyDescent="0.25">
      <c r="A4202">
        <v>4201</v>
      </c>
      <c r="B4202">
        <v>42548</v>
      </c>
      <c r="C4202" t="s">
        <v>11</v>
      </c>
      <c r="D4202" t="s">
        <v>4305</v>
      </c>
      <c r="E4202" t="str">
        <f t="shared" si="195"/>
        <v>Surco,Lima,Lima</v>
      </c>
      <c r="F4202" t="s">
        <v>7</v>
      </c>
      <c r="G4202">
        <v>50</v>
      </c>
      <c r="H4202">
        <f>tabla_ventas[[#This Row],[Precio Venta sin IGV]]-(tabla_ventas[[#This Row],[Precio Venta sin IGV]]*0.4)</f>
        <v>21583.199999999997</v>
      </c>
      <c r="I4202">
        <v>35972</v>
      </c>
      <c r="J4202">
        <f t="shared" si="196"/>
        <v>0.18</v>
      </c>
      <c r="K4202">
        <f t="shared" si="197"/>
        <v>42446.96</v>
      </c>
      <c r="L4202" t="s">
        <v>32</v>
      </c>
      <c r="M4202" t="s">
        <v>25</v>
      </c>
    </row>
    <row r="4203" spans="1:13" ht="15" x14ac:dyDescent="0.25">
      <c r="A4203">
        <v>4202</v>
      </c>
      <c r="B4203">
        <v>42548</v>
      </c>
      <c r="C4203" t="s">
        <v>11</v>
      </c>
      <c r="D4203" t="s">
        <v>4306</v>
      </c>
      <c r="E4203" t="str">
        <f t="shared" si="195"/>
        <v>Surco,Lima,Lima</v>
      </c>
      <c r="F4203" t="s">
        <v>7</v>
      </c>
      <c r="G4203">
        <v>169</v>
      </c>
      <c r="H4203">
        <f>tabla_ventas[[#This Row],[Precio Venta sin IGV]]-(tabla_ventas[[#This Row],[Precio Venta sin IGV]]*0.4)</f>
        <v>23923.199999999997</v>
      </c>
      <c r="I4203">
        <v>39872</v>
      </c>
      <c r="J4203">
        <f t="shared" si="196"/>
        <v>0.18</v>
      </c>
      <c r="K4203">
        <f t="shared" si="197"/>
        <v>47048.959999999999</v>
      </c>
      <c r="L4203" t="s">
        <v>32</v>
      </c>
      <c r="M4203" t="s">
        <v>25</v>
      </c>
    </row>
    <row r="4204" spans="1:13" ht="15" x14ac:dyDescent="0.25">
      <c r="A4204">
        <v>4203</v>
      </c>
      <c r="B4204">
        <v>42548</v>
      </c>
      <c r="C4204" t="s">
        <v>11</v>
      </c>
      <c r="D4204" t="s">
        <v>4307</v>
      </c>
      <c r="E4204" t="str">
        <f t="shared" si="195"/>
        <v>Surco,Lima,Lima</v>
      </c>
      <c r="F4204" t="s">
        <v>7</v>
      </c>
      <c r="G4204">
        <v>48</v>
      </c>
      <c r="H4204">
        <f>tabla_ventas[[#This Row],[Precio Venta sin IGV]]-(tabla_ventas[[#This Row],[Precio Venta sin IGV]]*0.4)</f>
        <v>23823.599999999999</v>
      </c>
      <c r="I4204">
        <v>39706</v>
      </c>
      <c r="J4204">
        <f t="shared" si="196"/>
        <v>0.18</v>
      </c>
      <c r="K4204">
        <f t="shared" si="197"/>
        <v>46853.08</v>
      </c>
      <c r="L4204" t="s">
        <v>32</v>
      </c>
      <c r="M4204" t="s">
        <v>25</v>
      </c>
    </row>
    <row r="4205" spans="1:13" ht="15" x14ac:dyDescent="0.25">
      <c r="A4205">
        <v>4204</v>
      </c>
      <c r="B4205">
        <v>42548</v>
      </c>
      <c r="C4205" t="s">
        <v>11</v>
      </c>
      <c r="D4205" t="s">
        <v>4308</v>
      </c>
      <c r="E4205" t="str">
        <f t="shared" si="195"/>
        <v>Surco,Lima,Lima</v>
      </c>
      <c r="F4205" t="s">
        <v>7</v>
      </c>
      <c r="G4205">
        <v>100</v>
      </c>
      <c r="H4205">
        <f>tabla_ventas[[#This Row],[Precio Venta sin IGV]]-(tabla_ventas[[#This Row],[Precio Venta sin IGV]]*0.4)</f>
        <v>11701.8</v>
      </c>
      <c r="I4205">
        <v>19503</v>
      </c>
      <c r="J4205">
        <f t="shared" si="196"/>
        <v>0.18</v>
      </c>
      <c r="K4205">
        <f t="shared" si="197"/>
        <v>23013.54</v>
      </c>
      <c r="L4205" t="s">
        <v>32</v>
      </c>
      <c r="M4205" t="s">
        <v>25</v>
      </c>
    </row>
    <row r="4206" spans="1:13" ht="15" x14ac:dyDescent="0.25">
      <c r="A4206">
        <v>4205</v>
      </c>
      <c r="B4206">
        <v>42548</v>
      </c>
      <c r="C4206" t="s">
        <v>11</v>
      </c>
      <c r="D4206" t="s">
        <v>4309</v>
      </c>
      <c r="E4206" t="str">
        <f t="shared" si="195"/>
        <v>Surco,Lima,Lima</v>
      </c>
      <c r="F4206" t="s">
        <v>7</v>
      </c>
      <c r="G4206">
        <v>121</v>
      </c>
      <c r="H4206">
        <f>tabla_ventas[[#This Row],[Precio Venta sin IGV]]-(tabla_ventas[[#This Row],[Precio Venta sin IGV]]*0.4)</f>
        <v>11208</v>
      </c>
      <c r="I4206">
        <v>18680</v>
      </c>
      <c r="J4206">
        <f t="shared" si="196"/>
        <v>0.18</v>
      </c>
      <c r="K4206">
        <f t="shared" si="197"/>
        <v>22042.400000000001</v>
      </c>
      <c r="L4206" t="s">
        <v>32</v>
      </c>
      <c r="M4206" t="s">
        <v>20</v>
      </c>
    </row>
    <row r="4207" spans="1:13" ht="15" x14ac:dyDescent="0.25">
      <c r="A4207">
        <v>4206</v>
      </c>
      <c r="B4207">
        <v>42548</v>
      </c>
      <c r="C4207" t="s">
        <v>11</v>
      </c>
      <c r="D4207" t="s">
        <v>4310</v>
      </c>
      <c r="E4207" t="str">
        <f t="shared" si="195"/>
        <v>Surco,Lima,Lima</v>
      </c>
      <c r="F4207" t="s">
        <v>7</v>
      </c>
      <c r="G4207">
        <v>44</v>
      </c>
      <c r="H4207">
        <f>tabla_ventas[[#This Row],[Precio Venta sin IGV]]-(tabla_ventas[[#This Row],[Precio Venta sin IGV]]*0.4)</f>
        <v>21406.799999999999</v>
      </c>
      <c r="I4207">
        <v>35678</v>
      </c>
      <c r="J4207">
        <f t="shared" si="196"/>
        <v>0.18</v>
      </c>
      <c r="K4207">
        <f t="shared" si="197"/>
        <v>42100.04</v>
      </c>
      <c r="L4207" t="s">
        <v>32</v>
      </c>
      <c r="M4207" t="s">
        <v>20</v>
      </c>
    </row>
    <row r="4208" spans="1:13" ht="15" x14ac:dyDescent="0.25">
      <c r="A4208">
        <v>4207</v>
      </c>
      <c r="B4208">
        <v>42548</v>
      </c>
      <c r="C4208" t="s">
        <v>11</v>
      </c>
      <c r="D4208" t="s">
        <v>4311</v>
      </c>
      <c r="E4208" t="str">
        <f t="shared" si="195"/>
        <v>Surco,Lima,Lima</v>
      </c>
      <c r="F4208" t="s">
        <v>7</v>
      </c>
      <c r="G4208">
        <v>70</v>
      </c>
      <c r="H4208">
        <f>tabla_ventas[[#This Row],[Precio Venta sin IGV]]-(tabla_ventas[[#This Row],[Precio Venta sin IGV]]*0.4)</f>
        <v>22116</v>
      </c>
      <c r="I4208">
        <v>36860</v>
      </c>
      <c r="J4208">
        <f t="shared" si="196"/>
        <v>0.18</v>
      </c>
      <c r="K4208">
        <f t="shared" si="197"/>
        <v>43494.8</v>
      </c>
      <c r="L4208" t="s">
        <v>32</v>
      </c>
      <c r="M4208" t="s">
        <v>20</v>
      </c>
    </row>
    <row r="4209" spans="1:13" ht="15" x14ac:dyDescent="0.25">
      <c r="A4209">
        <v>4208</v>
      </c>
      <c r="B4209">
        <v>42548</v>
      </c>
      <c r="C4209" t="s">
        <v>11</v>
      </c>
      <c r="D4209" t="s">
        <v>4312</v>
      </c>
      <c r="E4209" t="str">
        <f t="shared" si="195"/>
        <v>Surco,Lima,Lima</v>
      </c>
      <c r="F4209" t="s">
        <v>7</v>
      </c>
      <c r="G4209">
        <v>7</v>
      </c>
      <c r="H4209">
        <f>tabla_ventas[[#This Row],[Precio Venta sin IGV]]-(tabla_ventas[[#This Row],[Precio Venta sin IGV]]*0.4)</f>
        <v>13441.8</v>
      </c>
      <c r="I4209">
        <v>22403</v>
      </c>
      <c r="J4209">
        <f t="shared" si="196"/>
        <v>0.18</v>
      </c>
      <c r="K4209">
        <f t="shared" si="197"/>
        <v>26435.54</v>
      </c>
      <c r="L4209" t="s">
        <v>32</v>
      </c>
      <c r="M4209" t="s">
        <v>20</v>
      </c>
    </row>
    <row r="4210" spans="1:13" ht="15" x14ac:dyDescent="0.25">
      <c r="A4210">
        <v>4209</v>
      </c>
      <c r="B4210">
        <v>42548</v>
      </c>
      <c r="C4210" t="s">
        <v>16</v>
      </c>
      <c r="D4210" t="s">
        <v>4313</v>
      </c>
      <c r="E4210" t="str">
        <f t="shared" si="195"/>
        <v>Surco,Lima,Lima</v>
      </c>
      <c r="F4210" t="s">
        <v>7</v>
      </c>
      <c r="G4210">
        <v>127</v>
      </c>
      <c r="H4210">
        <f>tabla_ventas[[#This Row],[Precio Venta sin IGV]]-(tabla_ventas[[#This Row],[Precio Venta sin IGV]]*0.4)</f>
        <v>19178.400000000001</v>
      </c>
      <c r="I4210">
        <v>31964</v>
      </c>
      <c r="J4210">
        <f t="shared" si="196"/>
        <v>0.18</v>
      </c>
      <c r="K4210">
        <f t="shared" si="197"/>
        <v>37717.519999999997</v>
      </c>
      <c r="L4210" t="s">
        <v>32</v>
      </c>
      <c r="M4210" t="s">
        <v>15</v>
      </c>
    </row>
    <row r="4211" spans="1:13" ht="15" x14ac:dyDescent="0.25">
      <c r="A4211">
        <v>4210</v>
      </c>
      <c r="B4211">
        <v>42548</v>
      </c>
      <c r="C4211" t="s">
        <v>16</v>
      </c>
      <c r="D4211" t="s">
        <v>4314</v>
      </c>
      <c r="E4211" t="str">
        <f t="shared" si="195"/>
        <v>Surco,Lima,Lima</v>
      </c>
      <c r="F4211" t="s">
        <v>7</v>
      </c>
      <c r="G4211">
        <v>29</v>
      </c>
      <c r="H4211">
        <f>tabla_ventas[[#This Row],[Precio Venta sin IGV]]-(tabla_ventas[[#This Row],[Precio Venta sin IGV]]*0.4)</f>
        <v>12141</v>
      </c>
      <c r="I4211">
        <v>20235</v>
      </c>
      <c r="J4211">
        <f t="shared" si="196"/>
        <v>0.18</v>
      </c>
      <c r="K4211">
        <f t="shared" si="197"/>
        <v>23877.3</v>
      </c>
      <c r="L4211" t="s">
        <v>32</v>
      </c>
      <c r="M4211" t="s">
        <v>15</v>
      </c>
    </row>
    <row r="4212" spans="1:13" ht="15" x14ac:dyDescent="0.25">
      <c r="A4212">
        <v>4211</v>
      </c>
      <c r="B4212">
        <v>42548</v>
      </c>
      <c r="C4212" t="s">
        <v>16</v>
      </c>
      <c r="D4212" t="s">
        <v>4315</v>
      </c>
      <c r="E4212" t="str">
        <f t="shared" si="195"/>
        <v>Surco,Lima,Lima</v>
      </c>
      <c r="F4212" t="s">
        <v>7</v>
      </c>
      <c r="G4212">
        <v>3</v>
      </c>
      <c r="H4212">
        <f>tabla_ventas[[#This Row],[Precio Venta sin IGV]]-(tabla_ventas[[#This Row],[Precio Venta sin IGV]]*0.4)</f>
        <v>13242</v>
      </c>
      <c r="I4212">
        <v>22070</v>
      </c>
      <c r="J4212">
        <f t="shared" si="196"/>
        <v>0.18</v>
      </c>
      <c r="K4212">
        <f t="shared" si="197"/>
        <v>26042.6</v>
      </c>
      <c r="L4212" t="s">
        <v>32</v>
      </c>
      <c r="M4212" t="s">
        <v>15</v>
      </c>
    </row>
    <row r="4213" spans="1:13" ht="15" x14ac:dyDescent="0.25">
      <c r="A4213">
        <v>4212</v>
      </c>
      <c r="B4213">
        <v>42548</v>
      </c>
      <c r="C4213" t="s">
        <v>16</v>
      </c>
      <c r="D4213" t="s">
        <v>4316</v>
      </c>
      <c r="E4213" t="str">
        <f t="shared" si="195"/>
        <v>Surco,Lima,Lima</v>
      </c>
      <c r="F4213" t="s">
        <v>7</v>
      </c>
      <c r="G4213">
        <v>134</v>
      </c>
      <c r="H4213">
        <f>tabla_ventas[[#This Row],[Precio Venta sin IGV]]-(tabla_ventas[[#This Row],[Precio Venta sin IGV]]*0.4)</f>
        <v>23853</v>
      </c>
      <c r="I4213">
        <v>39755</v>
      </c>
      <c r="J4213">
        <f t="shared" si="196"/>
        <v>0.18</v>
      </c>
      <c r="K4213">
        <f t="shared" si="197"/>
        <v>46910.9</v>
      </c>
      <c r="L4213" t="s">
        <v>32</v>
      </c>
      <c r="M4213" t="s">
        <v>15</v>
      </c>
    </row>
    <row r="4214" spans="1:13" ht="15" x14ac:dyDescent="0.25">
      <c r="A4214">
        <v>4213</v>
      </c>
      <c r="B4214">
        <v>42548</v>
      </c>
      <c r="C4214" t="s">
        <v>27</v>
      </c>
      <c r="D4214" t="s">
        <v>4317</v>
      </c>
      <c r="E4214" t="str">
        <f t="shared" si="195"/>
        <v>Ate,Lima,Lima</v>
      </c>
      <c r="F4214" t="s">
        <v>7</v>
      </c>
      <c r="G4214">
        <v>96</v>
      </c>
      <c r="H4214">
        <f>tabla_ventas[[#This Row],[Precio Venta sin IGV]]-(tabla_ventas[[#This Row],[Precio Venta sin IGV]]*0.4)</f>
        <v>14997.599999999999</v>
      </c>
      <c r="I4214">
        <v>24996</v>
      </c>
      <c r="J4214">
        <f t="shared" si="196"/>
        <v>0.18</v>
      </c>
      <c r="K4214">
        <f t="shared" si="197"/>
        <v>29495.279999999999</v>
      </c>
      <c r="L4214" t="s">
        <v>31</v>
      </c>
      <c r="M4214" t="s">
        <v>23</v>
      </c>
    </row>
    <row r="4215" spans="1:13" ht="15" x14ac:dyDescent="0.25">
      <c r="A4215">
        <v>4214</v>
      </c>
      <c r="B4215">
        <v>42548</v>
      </c>
      <c r="C4215" t="s">
        <v>27</v>
      </c>
      <c r="D4215" t="s">
        <v>4318</v>
      </c>
      <c r="E4215" t="str">
        <f t="shared" si="195"/>
        <v>Ate,Lima,Lima</v>
      </c>
      <c r="F4215" t="s">
        <v>7</v>
      </c>
      <c r="G4215">
        <v>55</v>
      </c>
      <c r="H4215">
        <f>tabla_ventas[[#This Row],[Precio Venta sin IGV]]-(tabla_ventas[[#This Row],[Precio Venta sin IGV]]*0.4)</f>
        <v>22051.8</v>
      </c>
      <c r="I4215">
        <v>36753</v>
      </c>
      <c r="J4215">
        <f t="shared" si="196"/>
        <v>0.18</v>
      </c>
      <c r="K4215">
        <f t="shared" si="197"/>
        <v>43368.54</v>
      </c>
      <c r="L4215" t="s">
        <v>31</v>
      </c>
      <c r="M4215" t="s">
        <v>23</v>
      </c>
    </row>
    <row r="4216" spans="1:13" ht="15" x14ac:dyDescent="0.25">
      <c r="A4216">
        <v>4215</v>
      </c>
      <c r="B4216">
        <v>42548</v>
      </c>
      <c r="C4216" t="s">
        <v>27</v>
      </c>
      <c r="D4216" t="s">
        <v>4319</v>
      </c>
      <c r="E4216" t="str">
        <f t="shared" si="195"/>
        <v>Ate,Lima,Lima</v>
      </c>
      <c r="F4216" t="s">
        <v>7</v>
      </c>
      <c r="G4216">
        <v>147</v>
      </c>
      <c r="H4216">
        <f>tabla_ventas[[#This Row],[Precio Venta sin IGV]]-(tabla_ventas[[#This Row],[Precio Venta sin IGV]]*0.4)</f>
        <v>23611.8</v>
      </c>
      <c r="I4216">
        <v>39353</v>
      </c>
      <c r="J4216">
        <f t="shared" si="196"/>
        <v>0.18</v>
      </c>
      <c r="K4216">
        <f t="shared" si="197"/>
        <v>46436.54</v>
      </c>
      <c r="L4216" t="s">
        <v>31</v>
      </c>
      <c r="M4216" t="s">
        <v>23</v>
      </c>
    </row>
    <row r="4217" spans="1:13" ht="15" x14ac:dyDescent="0.25">
      <c r="A4217">
        <v>4216</v>
      </c>
      <c r="B4217">
        <v>42548</v>
      </c>
      <c r="C4217" t="s">
        <v>27</v>
      </c>
      <c r="D4217" t="s">
        <v>4320</v>
      </c>
      <c r="E4217" t="str">
        <f t="shared" si="195"/>
        <v>Ate,Lima,Lima</v>
      </c>
      <c r="F4217" t="s">
        <v>7</v>
      </c>
      <c r="G4217">
        <v>88</v>
      </c>
      <c r="H4217">
        <f>tabla_ventas[[#This Row],[Precio Venta sin IGV]]-(tabla_ventas[[#This Row],[Precio Venta sin IGV]]*0.4)</f>
        <v>12046.2</v>
      </c>
      <c r="I4217">
        <v>20077</v>
      </c>
      <c r="J4217">
        <f t="shared" si="196"/>
        <v>0.18</v>
      </c>
      <c r="K4217">
        <f t="shared" si="197"/>
        <v>23690.86</v>
      </c>
      <c r="L4217" t="s">
        <v>31</v>
      </c>
      <c r="M4217" t="s">
        <v>23</v>
      </c>
    </row>
    <row r="4218" spans="1:13" ht="15" x14ac:dyDescent="0.25">
      <c r="A4218">
        <v>4217</v>
      </c>
      <c r="B4218">
        <v>42548</v>
      </c>
      <c r="C4218" t="s">
        <v>17</v>
      </c>
      <c r="D4218" t="s">
        <v>4321</v>
      </c>
      <c r="E4218" t="str">
        <f t="shared" si="195"/>
        <v>Surco,Lima,Lima</v>
      </c>
      <c r="F4218" t="s">
        <v>7</v>
      </c>
      <c r="G4218">
        <v>92</v>
      </c>
      <c r="H4218">
        <f>tabla_ventas[[#This Row],[Precio Venta sin IGV]]-(tabla_ventas[[#This Row],[Precio Venta sin IGV]]*0.4)</f>
        <v>23173.8</v>
      </c>
      <c r="I4218">
        <v>38623</v>
      </c>
      <c r="J4218">
        <f t="shared" si="196"/>
        <v>0.18</v>
      </c>
      <c r="K4218">
        <f t="shared" si="197"/>
        <v>45575.14</v>
      </c>
      <c r="L4218" t="s">
        <v>32</v>
      </c>
      <c r="M4218" t="s">
        <v>22</v>
      </c>
    </row>
    <row r="4219" spans="1:13" ht="15" x14ac:dyDescent="0.25">
      <c r="A4219">
        <v>4218</v>
      </c>
      <c r="B4219">
        <v>42548</v>
      </c>
      <c r="C4219" t="s">
        <v>17</v>
      </c>
      <c r="D4219" t="s">
        <v>4322</v>
      </c>
      <c r="E4219" t="str">
        <f t="shared" si="195"/>
        <v>Surco,Lima,Lima</v>
      </c>
      <c r="F4219" t="s">
        <v>7</v>
      </c>
      <c r="G4219">
        <v>133</v>
      </c>
      <c r="H4219">
        <f>tabla_ventas[[#This Row],[Precio Venta sin IGV]]-(tabla_ventas[[#This Row],[Precio Venta sin IGV]]*0.4)</f>
        <v>19046.400000000001</v>
      </c>
      <c r="I4219">
        <v>31744</v>
      </c>
      <c r="J4219">
        <f t="shared" si="196"/>
        <v>0.18</v>
      </c>
      <c r="K4219">
        <f t="shared" si="197"/>
        <v>37457.919999999998</v>
      </c>
      <c r="L4219" t="s">
        <v>32</v>
      </c>
      <c r="M4219" t="s">
        <v>22</v>
      </c>
    </row>
    <row r="4220" spans="1:13" ht="15" x14ac:dyDescent="0.25">
      <c r="A4220">
        <v>4219</v>
      </c>
      <c r="B4220">
        <v>42548</v>
      </c>
      <c r="C4220" t="s">
        <v>17</v>
      </c>
      <c r="D4220" t="s">
        <v>4323</v>
      </c>
      <c r="E4220" t="str">
        <f t="shared" si="195"/>
        <v>Surco,Lima,Lima</v>
      </c>
      <c r="F4220" t="s">
        <v>7</v>
      </c>
      <c r="G4220">
        <v>23</v>
      </c>
      <c r="H4220">
        <f>tabla_ventas[[#This Row],[Precio Venta sin IGV]]-(tabla_ventas[[#This Row],[Precio Venta sin IGV]]*0.4)</f>
        <v>11272.2</v>
      </c>
      <c r="I4220">
        <v>18787</v>
      </c>
      <c r="J4220">
        <f t="shared" si="196"/>
        <v>0.18</v>
      </c>
      <c r="K4220">
        <f t="shared" si="197"/>
        <v>22168.66</v>
      </c>
      <c r="L4220" t="s">
        <v>32</v>
      </c>
      <c r="M4220" t="s">
        <v>22</v>
      </c>
    </row>
    <row r="4221" spans="1:13" ht="15" x14ac:dyDescent="0.25">
      <c r="A4221">
        <v>4220</v>
      </c>
      <c r="B4221">
        <v>42548</v>
      </c>
      <c r="C4221" t="s">
        <v>17</v>
      </c>
      <c r="D4221" t="s">
        <v>4324</v>
      </c>
      <c r="E4221" t="str">
        <f t="shared" si="195"/>
        <v>Surco,Lima,Lima</v>
      </c>
      <c r="F4221" t="s">
        <v>7</v>
      </c>
      <c r="G4221">
        <v>148</v>
      </c>
      <c r="H4221">
        <f>tabla_ventas[[#This Row],[Precio Venta sin IGV]]-(tabla_ventas[[#This Row],[Precio Venta sin IGV]]*0.4)</f>
        <v>21061.8</v>
      </c>
      <c r="I4221">
        <v>35103</v>
      </c>
      <c r="J4221">
        <f t="shared" si="196"/>
        <v>0.18</v>
      </c>
      <c r="K4221">
        <f t="shared" si="197"/>
        <v>41421.54</v>
      </c>
      <c r="L4221" t="s">
        <v>32</v>
      </c>
      <c r="M4221" t="s">
        <v>22</v>
      </c>
    </row>
    <row r="4222" spans="1:13" ht="15" x14ac:dyDescent="0.25">
      <c r="A4222">
        <v>4221</v>
      </c>
      <c r="B4222">
        <v>42547</v>
      </c>
      <c r="C4222" t="s">
        <v>17</v>
      </c>
      <c r="D4222" t="s">
        <v>4325</v>
      </c>
      <c r="E4222" t="str">
        <f t="shared" si="195"/>
        <v>San Miguel, Lima, Lima</v>
      </c>
      <c r="F4222" t="s">
        <v>7</v>
      </c>
      <c r="G4222">
        <v>80</v>
      </c>
      <c r="H4222">
        <f>tabla_ventas[[#This Row],[Precio Venta sin IGV]]-(tabla_ventas[[#This Row],[Precio Venta sin IGV]]*0.4)</f>
        <v>21781.8</v>
      </c>
      <c r="I4222">
        <v>36303</v>
      </c>
      <c r="J4222">
        <f t="shared" si="196"/>
        <v>0.18</v>
      </c>
      <c r="K4222">
        <f t="shared" si="197"/>
        <v>42837.54</v>
      </c>
      <c r="L4222" t="s">
        <v>30</v>
      </c>
      <c r="M4222" t="s">
        <v>8</v>
      </c>
    </row>
    <row r="4223" spans="1:13" ht="15" x14ac:dyDescent="0.25">
      <c r="A4223">
        <v>4222</v>
      </c>
      <c r="B4223">
        <v>42547</v>
      </c>
      <c r="C4223" t="s">
        <v>17</v>
      </c>
      <c r="D4223" t="s">
        <v>4326</v>
      </c>
      <c r="E4223" t="str">
        <f t="shared" si="195"/>
        <v>San Miguel, Lima, Lima</v>
      </c>
      <c r="F4223" t="s">
        <v>7</v>
      </c>
      <c r="G4223">
        <v>109</v>
      </c>
      <c r="H4223">
        <f>tabla_ventas[[#This Row],[Precio Venta sin IGV]]-(tabla_ventas[[#This Row],[Precio Venta sin IGV]]*0.4)</f>
        <v>21486</v>
      </c>
      <c r="I4223">
        <v>35810</v>
      </c>
      <c r="J4223">
        <f t="shared" si="196"/>
        <v>0.18</v>
      </c>
      <c r="K4223">
        <f t="shared" si="197"/>
        <v>42255.8</v>
      </c>
      <c r="L4223" t="s">
        <v>30</v>
      </c>
      <c r="M4223" t="s">
        <v>8</v>
      </c>
    </row>
    <row r="4224" spans="1:13" ht="15" x14ac:dyDescent="0.25">
      <c r="A4224">
        <v>4223</v>
      </c>
      <c r="B4224">
        <v>42547</v>
      </c>
      <c r="C4224" t="s">
        <v>17</v>
      </c>
      <c r="D4224" t="s">
        <v>4327</v>
      </c>
      <c r="E4224" t="str">
        <f t="shared" si="195"/>
        <v>San Miguel, Lima, Lima</v>
      </c>
      <c r="F4224" t="s">
        <v>7</v>
      </c>
      <c r="G4224">
        <v>148</v>
      </c>
      <c r="H4224">
        <f>tabla_ventas[[#This Row],[Precio Venta sin IGV]]-(tabla_ventas[[#This Row],[Precio Venta sin IGV]]*0.4)</f>
        <v>14628</v>
      </c>
      <c r="I4224">
        <v>24380</v>
      </c>
      <c r="J4224">
        <f t="shared" si="196"/>
        <v>0.18</v>
      </c>
      <c r="K4224">
        <f t="shared" si="197"/>
        <v>28768.400000000001</v>
      </c>
      <c r="L4224" t="s">
        <v>30</v>
      </c>
      <c r="M4224" t="s">
        <v>8</v>
      </c>
    </row>
    <row r="4225" spans="1:13" ht="15" x14ac:dyDescent="0.25">
      <c r="A4225">
        <v>4224</v>
      </c>
      <c r="B4225">
        <v>42547</v>
      </c>
      <c r="C4225" t="s">
        <v>17</v>
      </c>
      <c r="D4225" t="s">
        <v>4328</v>
      </c>
      <c r="E4225" t="str">
        <f t="shared" si="195"/>
        <v>San Miguel, Lima, Lima</v>
      </c>
      <c r="F4225" t="s">
        <v>7</v>
      </c>
      <c r="G4225">
        <v>71</v>
      </c>
      <c r="H4225">
        <f>tabla_ventas[[#This Row],[Precio Venta sin IGV]]-(tabla_ventas[[#This Row],[Precio Venta sin IGV]]*0.4)</f>
        <v>17694</v>
      </c>
      <c r="I4225">
        <v>29490</v>
      </c>
      <c r="J4225">
        <f t="shared" si="196"/>
        <v>0.18</v>
      </c>
      <c r="K4225">
        <f t="shared" si="197"/>
        <v>34798.199999999997</v>
      </c>
      <c r="L4225" t="s">
        <v>30</v>
      </c>
      <c r="M4225" t="s">
        <v>8</v>
      </c>
    </row>
    <row r="4226" spans="1:13" ht="15" x14ac:dyDescent="0.25">
      <c r="A4226">
        <v>4225</v>
      </c>
      <c r="B4226">
        <v>42547</v>
      </c>
      <c r="C4226" t="s">
        <v>19</v>
      </c>
      <c r="D4226" t="s">
        <v>4329</v>
      </c>
      <c r="E4226" t="str">
        <f t="shared" ref="E4226:E4289" si="198">IF(L4226="San Miguel","San Miguel, Lima, Lima",IF(L4226="La Molina","La Molina,Lima, Lima",IF(L4226="Ate","Ate,Lima,Lima","Surco,Lima,Lima")))</f>
        <v>Ate,Lima,Lima</v>
      </c>
      <c r="F4226" t="s">
        <v>7</v>
      </c>
      <c r="G4226">
        <v>4</v>
      </c>
      <c r="H4226">
        <f>tabla_ventas[[#This Row],[Precio Venta sin IGV]]-(tabla_ventas[[#This Row],[Precio Venta sin IGV]]*0.4)</f>
        <v>23902.799999999999</v>
      </c>
      <c r="I4226">
        <v>39838</v>
      </c>
      <c r="J4226">
        <f t="shared" ref="J4226:J4289" si="199">IF(I4226&gt;20000&lt;25000,18%,IF(I4226&gt;25001,18%,18%))</f>
        <v>0.18</v>
      </c>
      <c r="K4226">
        <f t="shared" ref="K4226:K4289" si="200">I4226+I4226*J4226</f>
        <v>47008.84</v>
      </c>
      <c r="L4226" t="s">
        <v>31</v>
      </c>
      <c r="M4226" t="s">
        <v>23</v>
      </c>
    </row>
    <row r="4227" spans="1:13" ht="15" x14ac:dyDescent="0.25">
      <c r="A4227">
        <v>4226</v>
      </c>
      <c r="B4227">
        <v>42547</v>
      </c>
      <c r="C4227" t="s">
        <v>19</v>
      </c>
      <c r="D4227" t="s">
        <v>4330</v>
      </c>
      <c r="E4227" t="str">
        <f t="shared" si="198"/>
        <v>Ate,Lima,Lima</v>
      </c>
      <c r="F4227" t="s">
        <v>7</v>
      </c>
      <c r="G4227">
        <v>36</v>
      </c>
      <c r="H4227">
        <f>tabla_ventas[[#This Row],[Precio Venta sin IGV]]-(tabla_ventas[[#This Row],[Precio Venta sin IGV]]*0.4)</f>
        <v>20383.8</v>
      </c>
      <c r="I4227">
        <v>33973</v>
      </c>
      <c r="J4227">
        <f t="shared" si="199"/>
        <v>0.18</v>
      </c>
      <c r="K4227">
        <f t="shared" si="200"/>
        <v>40088.14</v>
      </c>
      <c r="L4227" t="s">
        <v>31</v>
      </c>
      <c r="M4227" t="s">
        <v>23</v>
      </c>
    </row>
    <row r="4228" spans="1:13" ht="15" x14ac:dyDescent="0.25">
      <c r="A4228">
        <v>4227</v>
      </c>
      <c r="B4228">
        <v>42547</v>
      </c>
      <c r="C4228" t="s">
        <v>19</v>
      </c>
      <c r="D4228" t="s">
        <v>4331</v>
      </c>
      <c r="E4228" t="str">
        <f t="shared" si="198"/>
        <v>Ate,Lima,Lima</v>
      </c>
      <c r="F4228" t="s">
        <v>7</v>
      </c>
      <c r="G4228">
        <v>164</v>
      </c>
      <c r="H4228">
        <f>tabla_ventas[[#This Row],[Precio Venta sin IGV]]-(tabla_ventas[[#This Row],[Precio Venta sin IGV]]*0.4)</f>
        <v>11218.8</v>
      </c>
      <c r="I4228">
        <v>18698</v>
      </c>
      <c r="J4228">
        <f t="shared" si="199"/>
        <v>0.18</v>
      </c>
      <c r="K4228">
        <f t="shared" si="200"/>
        <v>22063.64</v>
      </c>
      <c r="L4228" t="s">
        <v>31</v>
      </c>
      <c r="M4228" t="s">
        <v>23</v>
      </c>
    </row>
    <row r="4229" spans="1:13" ht="15" x14ac:dyDescent="0.25">
      <c r="A4229">
        <v>4228</v>
      </c>
      <c r="B4229">
        <v>42547</v>
      </c>
      <c r="C4229" t="s">
        <v>19</v>
      </c>
      <c r="D4229" t="s">
        <v>4332</v>
      </c>
      <c r="E4229" t="str">
        <f t="shared" si="198"/>
        <v>Ate,Lima,Lima</v>
      </c>
      <c r="F4229" t="s">
        <v>7</v>
      </c>
      <c r="G4229">
        <v>152</v>
      </c>
      <c r="H4229">
        <f>tabla_ventas[[#This Row],[Precio Venta sin IGV]]-(tabla_ventas[[#This Row],[Precio Venta sin IGV]]*0.4)</f>
        <v>13959.6</v>
      </c>
      <c r="I4229">
        <v>23266</v>
      </c>
      <c r="J4229">
        <f t="shared" si="199"/>
        <v>0.18</v>
      </c>
      <c r="K4229">
        <f t="shared" si="200"/>
        <v>27453.88</v>
      </c>
      <c r="L4229" t="s">
        <v>31</v>
      </c>
      <c r="M4229" t="s">
        <v>23</v>
      </c>
    </row>
    <row r="4230" spans="1:13" ht="15" x14ac:dyDescent="0.25">
      <c r="A4230">
        <v>4229</v>
      </c>
      <c r="B4230">
        <v>42547</v>
      </c>
      <c r="C4230" t="s">
        <v>24</v>
      </c>
      <c r="D4230" t="s">
        <v>4333</v>
      </c>
      <c r="E4230" t="str">
        <f t="shared" si="198"/>
        <v>San Miguel, Lima, Lima</v>
      </c>
      <c r="F4230" t="s">
        <v>7</v>
      </c>
      <c r="G4230">
        <v>136</v>
      </c>
      <c r="H4230">
        <f>tabla_ventas[[#This Row],[Precio Venta sin IGV]]-(tabla_ventas[[#This Row],[Precio Venta sin IGV]]*0.4)</f>
        <v>15604.199999999999</v>
      </c>
      <c r="I4230">
        <v>26007</v>
      </c>
      <c r="J4230">
        <f t="shared" si="199"/>
        <v>0.18</v>
      </c>
      <c r="K4230">
        <f t="shared" si="200"/>
        <v>30688.260000000002</v>
      </c>
      <c r="L4230" t="s">
        <v>30</v>
      </c>
      <c r="M4230" t="s">
        <v>14</v>
      </c>
    </row>
    <row r="4231" spans="1:13" ht="15" x14ac:dyDescent="0.25">
      <c r="A4231">
        <v>4230</v>
      </c>
      <c r="B4231">
        <v>42547</v>
      </c>
      <c r="C4231" t="s">
        <v>24</v>
      </c>
      <c r="D4231" t="s">
        <v>4334</v>
      </c>
      <c r="E4231" t="str">
        <f t="shared" si="198"/>
        <v>San Miguel, Lima, Lima</v>
      </c>
      <c r="F4231" t="s">
        <v>7</v>
      </c>
      <c r="G4231">
        <v>133</v>
      </c>
      <c r="H4231">
        <f>tabla_ventas[[#This Row],[Precio Venta sin IGV]]-(tabla_ventas[[#This Row],[Precio Venta sin IGV]]*0.4)</f>
        <v>16554</v>
      </c>
      <c r="I4231">
        <v>27590</v>
      </c>
      <c r="J4231">
        <f t="shared" si="199"/>
        <v>0.18</v>
      </c>
      <c r="K4231">
        <f t="shared" si="200"/>
        <v>32556.2</v>
      </c>
      <c r="L4231" t="s">
        <v>30</v>
      </c>
      <c r="M4231" t="s">
        <v>14</v>
      </c>
    </row>
    <row r="4232" spans="1:13" ht="15" x14ac:dyDescent="0.25">
      <c r="A4232">
        <v>4231</v>
      </c>
      <c r="B4232">
        <v>42547</v>
      </c>
      <c r="C4232" t="s">
        <v>24</v>
      </c>
      <c r="D4232" t="s">
        <v>4335</v>
      </c>
      <c r="E4232" t="str">
        <f t="shared" si="198"/>
        <v>San Miguel, Lima, Lima</v>
      </c>
      <c r="F4232" t="s">
        <v>7</v>
      </c>
      <c r="G4232">
        <v>84</v>
      </c>
      <c r="H4232">
        <f>tabla_ventas[[#This Row],[Precio Venta sin IGV]]-(tabla_ventas[[#This Row],[Precio Venta sin IGV]]*0.4)</f>
        <v>17174.400000000001</v>
      </c>
      <c r="I4232">
        <v>28624</v>
      </c>
      <c r="J4232">
        <f t="shared" si="199"/>
        <v>0.18</v>
      </c>
      <c r="K4232">
        <f t="shared" si="200"/>
        <v>33776.32</v>
      </c>
      <c r="L4232" t="s">
        <v>30</v>
      </c>
      <c r="M4232" t="s">
        <v>14</v>
      </c>
    </row>
    <row r="4233" spans="1:13" ht="15" x14ac:dyDescent="0.25">
      <c r="A4233">
        <v>4232</v>
      </c>
      <c r="B4233">
        <v>42547</v>
      </c>
      <c r="C4233" t="s">
        <v>24</v>
      </c>
      <c r="D4233" t="s">
        <v>4336</v>
      </c>
      <c r="E4233" t="str">
        <f t="shared" si="198"/>
        <v>San Miguel, Lima, Lima</v>
      </c>
      <c r="F4233" t="s">
        <v>7</v>
      </c>
      <c r="G4233">
        <v>156</v>
      </c>
      <c r="H4233">
        <f>tabla_ventas[[#This Row],[Precio Venta sin IGV]]-(tabla_ventas[[#This Row],[Precio Venta sin IGV]]*0.4)</f>
        <v>14544.6</v>
      </c>
      <c r="I4233">
        <v>24241</v>
      </c>
      <c r="J4233">
        <f t="shared" si="199"/>
        <v>0.18</v>
      </c>
      <c r="K4233">
        <f t="shared" si="200"/>
        <v>28604.38</v>
      </c>
      <c r="L4233" t="s">
        <v>30</v>
      </c>
      <c r="M4233" t="s">
        <v>14</v>
      </c>
    </row>
    <row r="4234" spans="1:13" ht="15" x14ac:dyDescent="0.25">
      <c r="A4234">
        <v>4233</v>
      </c>
      <c r="B4234">
        <v>42546</v>
      </c>
      <c r="C4234" t="s">
        <v>11</v>
      </c>
      <c r="D4234" t="s">
        <v>4337</v>
      </c>
      <c r="E4234" t="str">
        <f t="shared" si="198"/>
        <v>Surco,Lima,Lima</v>
      </c>
      <c r="F4234" t="s">
        <v>7</v>
      </c>
      <c r="G4234">
        <v>88</v>
      </c>
      <c r="H4234">
        <f>tabla_ventas[[#This Row],[Precio Venta sin IGV]]-(tabla_ventas[[#This Row],[Precio Venta sin IGV]]*0.4)</f>
        <v>13436.4</v>
      </c>
      <c r="I4234">
        <v>22394</v>
      </c>
      <c r="J4234">
        <f t="shared" si="199"/>
        <v>0.18</v>
      </c>
      <c r="K4234">
        <f t="shared" si="200"/>
        <v>26424.92</v>
      </c>
      <c r="L4234" t="s">
        <v>32</v>
      </c>
      <c r="M4234" t="s">
        <v>15</v>
      </c>
    </row>
    <row r="4235" spans="1:13" ht="15" x14ac:dyDescent="0.25">
      <c r="A4235">
        <v>4234</v>
      </c>
      <c r="B4235">
        <v>42546</v>
      </c>
      <c r="C4235" t="s">
        <v>11</v>
      </c>
      <c r="D4235" t="s">
        <v>4338</v>
      </c>
      <c r="E4235" t="str">
        <f t="shared" si="198"/>
        <v>Surco,Lima,Lima</v>
      </c>
      <c r="F4235" t="s">
        <v>7</v>
      </c>
      <c r="G4235">
        <v>115</v>
      </c>
      <c r="H4235">
        <f>tabla_ventas[[#This Row],[Precio Venta sin IGV]]-(tabla_ventas[[#This Row],[Precio Venta sin IGV]]*0.4)</f>
        <v>19298.400000000001</v>
      </c>
      <c r="I4235">
        <v>32164</v>
      </c>
      <c r="J4235">
        <f t="shared" si="199"/>
        <v>0.18</v>
      </c>
      <c r="K4235">
        <f t="shared" si="200"/>
        <v>37953.519999999997</v>
      </c>
      <c r="L4235" t="s">
        <v>32</v>
      </c>
      <c r="M4235" t="s">
        <v>15</v>
      </c>
    </row>
    <row r="4236" spans="1:13" ht="15" x14ac:dyDescent="0.25">
      <c r="A4236">
        <v>4235</v>
      </c>
      <c r="B4236">
        <v>42546</v>
      </c>
      <c r="C4236" t="s">
        <v>11</v>
      </c>
      <c r="D4236" t="s">
        <v>4339</v>
      </c>
      <c r="E4236" t="str">
        <f t="shared" si="198"/>
        <v>Surco,Lima,Lima</v>
      </c>
      <c r="F4236" t="s">
        <v>7</v>
      </c>
      <c r="G4236">
        <v>170</v>
      </c>
      <c r="H4236">
        <f>tabla_ventas[[#This Row],[Precio Venta sin IGV]]-(tabla_ventas[[#This Row],[Precio Venta sin IGV]]*0.4)</f>
        <v>20953.199999999997</v>
      </c>
      <c r="I4236">
        <v>34922</v>
      </c>
      <c r="J4236">
        <f t="shared" si="199"/>
        <v>0.18</v>
      </c>
      <c r="K4236">
        <f t="shared" si="200"/>
        <v>41207.96</v>
      </c>
      <c r="L4236" t="s">
        <v>32</v>
      </c>
      <c r="M4236" t="s">
        <v>15</v>
      </c>
    </row>
    <row r="4237" spans="1:13" ht="15" x14ac:dyDescent="0.25">
      <c r="A4237">
        <v>4236</v>
      </c>
      <c r="B4237">
        <v>42546</v>
      </c>
      <c r="C4237" t="s">
        <v>11</v>
      </c>
      <c r="D4237" t="s">
        <v>4340</v>
      </c>
      <c r="E4237" t="str">
        <f t="shared" si="198"/>
        <v>Surco,Lima,Lima</v>
      </c>
      <c r="F4237" t="s">
        <v>7</v>
      </c>
      <c r="G4237">
        <v>33</v>
      </c>
      <c r="H4237">
        <f>tabla_ventas[[#This Row],[Precio Venta sin IGV]]-(tabla_ventas[[#This Row],[Precio Venta sin IGV]]*0.4)</f>
        <v>19650.599999999999</v>
      </c>
      <c r="I4237">
        <v>32751</v>
      </c>
      <c r="J4237">
        <f t="shared" si="199"/>
        <v>0.18</v>
      </c>
      <c r="K4237">
        <f t="shared" si="200"/>
        <v>38646.18</v>
      </c>
      <c r="L4237" t="s">
        <v>32</v>
      </c>
      <c r="M4237" t="s">
        <v>15</v>
      </c>
    </row>
    <row r="4238" spans="1:13" ht="15" x14ac:dyDescent="0.25">
      <c r="A4238">
        <v>4237</v>
      </c>
      <c r="B4238">
        <v>42546</v>
      </c>
      <c r="C4238" t="s">
        <v>24</v>
      </c>
      <c r="D4238" t="s">
        <v>4341</v>
      </c>
      <c r="E4238" t="str">
        <f t="shared" si="198"/>
        <v>San Miguel, Lima, Lima</v>
      </c>
      <c r="F4238" t="s">
        <v>7</v>
      </c>
      <c r="G4238">
        <v>130</v>
      </c>
      <c r="H4238">
        <f>tabla_ventas[[#This Row],[Precio Venta sin IGV]]-(tabla_ventas[[#This Row],[Precio Venta sin IGV]]*0.4)</f>
        <v>14874</v>
      </c>
      <c r="I4238">
        <v>24790</v>
      </c>
      <c r="J4238">
        <f t="shared" si="199"/>
        <v>0.18</v>
      </c>
      <c r="K4238">
        <f t="shared" si="200"/>
        <v>29252.2</v>
      </c>
      <c r="L4238" t="s">
        <v>30</v>
      </c>
      <c r="M4238" t="s">
        <v>8</v>
      </c>
    </row>
    <row r="4239" spans="1:13" ht="15" x14ac:dyDescent="0.25">
      <c r="A4239">
        <v>4238</v>
      </c>
      <c r="B4239">
        <v>42546</v>
      </c>
      <c r="C4239" t="s">
        <v>24</v>
      </c>
      <c r="D4239" t="s">
        <v>4342</v>
      </c>
      <c r="E4239" t="str">
        <f t="shared" si="198"/>
        <v>San Miguel, Lima, Lima</v>
      </c>
      <c r="F4239" t="s">
        <v>7</v>
      </c>
      <c r="G4239">
        <v>38</v>
      </c>
      <c r="H4239">
        <f>tabla_ventas[[#This Row],[Precio Venta sin IGV]]-(tabla_ventas[[#This Row],[Precio Venta sin IGV]]*0.4)</f>
        <v>23442</v>
      </c>
      <c r="I4239">
        <v>39070</v>
      </c>
      <c r="J4239">
        <f t="shared" si="199"/>
        <v>0.18</v>
      </c>
      <c r="K4239">
        <f t="shared" si="200"/>
        <v>46102.6</v>
      </c>
      <c r="L4239" t="s">
        <v>30</v>
      </c>
      <c r="M4239" t="s">
        <v>8</v>
      </c>
    </row>
    <row r="4240" spans="1:13" ht="15" x14ac:dyDescent="0.25">
      <c r="A4240">
        <v>4239</v>
      </c>
      <c r="B4240">
        <v>42546</v>
      </c>
      <c r="C4240" t="s">
        <v>24</v>
      </c>
      <c r="D4240" t="s">
        <v>4343</v>
      </c>
      <c r="E4240" t="str">
        <f t="shared" si="198"/>
        <v>San Miguel, Lima, Lima</v>
      </c>
      <c r="F4240" t="s">
        <v>7</v>
      </c>
      <c r="G4240">
        <v>88</v>
      </c>
      <c r="H4240">
        <f>tabla_ventas[[#This Row],[Precio Venta sin IGV]]-(tabla_ventas[[#This Row],[Precio Venta sin IGV]]*0.4)</f>
        <v>12367.199999999999</v>
      </c>
      <c r="I4240">
        <v>20612</v>
      </c>
      <c r="J4240">
        <f t="shared" si="199"/>
        <v>0.18</v>
      </c>
      <c r="K4240">
        <f t="shared" si="200"/>
        <v>24322.16</v>
      </c>
      <c r="L4240" t="s">
        <v>30</v>
      </c>
      <c r="M4240" t="s">
        <v>8</v>
      </c>
    </row>
    <row r="4241" spans="1:13" ht="15" x14ac:dyDescent="0.25">
      <c r="A4241">
        <v>4240</v>
      </c>
      <c r="B4241">
        <v>42546</v>
      </c>
      <c r="C4241" t="s">
        <v>24</v>
      </c>
      <c r="D4241" t="s">
        <v>4344</v>
      </c>
      <c r="E4241" t="str">
        <f t="shared" si="198"/>
        <v>San Miguel, Lima, Lima</v>
      </c>
      <c r="F4241" t="s">
        <v>7</v>
      </c>
      <c r="G4241">
        <v>74</v>
      </c>
      <c r="H4241">
        <f>tabla_ventas[[#This Row],[Precio Venta sin IGV]]-(tabla_ventas[[#This Row],[Precio Venta sin IGV]]*0.4)</f>
        <v>12914.4</v>
      </c>
      <c r="I4241">
        <v>21524</v>
      </c>
      <c r="J4241">
        <f t="shared" si="199"/>
        <v>0.18</v>
      </c>
      <c r="K4241">
        <f t="shared" si="200"/>
        <v>25398.32</v>
      </c>
      <c r="L4241" t="s">
        <v>30</v>
      </c>
      <c r="M4241" t="s">
        <v>8</v>
      </c>
    </row>
    <row r="4242" spans="1:13" ht="15" x14ac:dyDescent="0.25">
      <c r="A4242">
        <v>4241</v>
      </c>
      <c r="B4242">
        <v>42545</v>
      </c>
      <c r="C4242" t="s">
        <v>6</v>
      </c>
      <c r="D4242" t="s">
        <v>4345</v>
      </c>
      <c r="E4242" t="str">
        <f t="shared" si="198"/>
        <v>Surco,Lima,Lima</v>
      </c>
      <c r="F4242" t="s">
        <v>7</v>
      </c>
      <c r="G4242">
        <v>20</v>
      </c>
      <c r="H4242">
        <f>tabla_ventas[[#This Row],[Precio Venta sin IGV]]-(tabla_ventas[[#This Row],[Precio Venta sin IGV]]*0.4)</f>
        <v>12009.599999999999</v>
      </c>
      <c r="I4242">
        <v>20016</v>
      </c>
      <c r="J4242">
        <f t="shared" si="199"/>
        <v>0.18</v>
      </c>
      <c r="K4242">
        <f t="shared" si="200"/>
        <v>23618.880000000001</v>
      </c>
      <c r="L4242" t="s">
        <v>32</v>
      </c>
      <c r="M4242" t="s">
        <v>18</v>
      </c>
    </row>
    <row r="4243" spans="1:13" ht="15" x14ac:dyDescent="0.25">
      <c r="A4243">
        <v>4242</v>
      </c>
      <c r="B4243">
        <v>42545</v>
      </c>
      <c r="C4243" t="s">
        <v>6</v>
      </c>
      <c r="D4243" t="s">
        <v>4346</v>
      </c>
      <c r="E4243" t="str">
        <f t="shared" si="198"/>
        <v>Surco,Lima,Lima</v>
      </c>
      <c r="F4243" t="s">
        <v>7</v>
      </c>
      <c r="G4243">
        <v>35</v>
      </c>
      <c r="H4243">
        <f>tabla_ventas[[#This Row],[Precio Venta sin IGV]]-(tabla_ventas[[#This Row],[Precio Venta sin IGV]]*0.4)</f>
        <v>17547</v>
      </c>
      <c r="I4243">
        <v>29245</v>
      </c>
      <c r="J4243">
        <f t="shared" si="199"/>
        <v>0.18</v>
      </c>
      <c r="K4243">
        <f t="shared" si="200"/>
        <v>34509.1</v>
      </c>
      <c r="L4243" t="s">
        <v>32</v>
      </c>
      <c r="M4243" t="s">
        <v>18</v>
      </c>
    </row>
    <row r="4244" spans="1:13" ht="15" x14ac:dyDescent="0.25">
      <c r="A4244">
        <v>4243</v>
      </c>
      <c r="B4244">
        <v>42545</v>
      </c>
      <c r="C4244" t="s">
        <v>6</v>
      </c>
      <c r="D4244" t="s">
        <v>4347</v>
      </c>
      <c r="E4244" t="str">
        <f t="shared" si="198"/>
        <v>Surco,Lima,Lima</v>
      </c>
      <c r="F4244" t="s">
        <v>7</v>
      </c>
      <c r="G4244">
        <v>132</v>
      </c>
      <c r="H4244">
        <f>tabla_ventas[[#This Row],[Precio Venta sin IGV]]-(tabla_ventas[[#This Row],[Precio Venta sin IGV]]*0.4)</f>
        <v>16722</v>
      </c>
      <c r="I4244">
        <v>27870</v>
      </c>
      <c r="J4244">
        <f t="shared" si="199"/>
        <v>0.18</v>
      </c>
      <c r="K4244">
        <f t="shared" si="200"/>
        <v>32886.6</v>
      </c>
      <c r="L4244" t="s">
        <v>32</v>
      </c>
      <c r="M4244" t="s">
        <v>18</v>
      </c>
    </row>
    <row r="4245" spans="1:13" ht="15" x14ac:dyDescent="0.25">
      <c r="A4245">
        <v>4244</v>
      </c>
      <c r="B4245">
        <v>42545</v>
      </c>
      <c r="C4245" t="s">
        <v>6</v>
      </c>
      <c r="D4245" t="s">
        <v>4348</v>
      </c>
      <c r="E4245" t="str">
        <f t="shared" si="198"/>
        <v>Surco,Lima,Lima</v>
      </c>
      <c r="F4245" t="s">
        <v>7</v>
      </c>
      <c r="G4245">
        <v>71</v>
      </c>
      <c r="H4245">
        <f>tabla_ventas[[#This Row],[Precio Venta sin IGV]]-(tabla_ventas[[#This Row],[Precio Venta sin IGV]]*0.4)</f>
        <v>16168.199999999999</v>
      </c>
      <c r="I4245">
        <v>26947</v>
      </c>
      <c r="J4245">
        <f t="shared" si="199"/>
        <v>0.18</v>
      </c>
      <c r="K4245">
        <f t="shared" si="200"/>
        <v>31797.46</v>
      </c>
      <c r="L4245" t="s">
        <v>32</v>
      </c>
      <c r="M4245" t="s">
        <v>18</v>
      </c>
    </row>
    <row r="4246" spans="1:13" ht="15" x14ac:dyDescent="0.25">
      <c r="A4246">
        <v>4245</v>
      </c>
      <c r="B4246">
        <v>42545</v>
      </c>
      <c r="C4246" t="s">
        <v>19</v>
      </c>
      <c r="D4246" t="s">
        <v>4349</v>
      </c>
      <c r="E4246" t="str">
        <f t="shared" si="198"/>
        <v>Surco,Lima,Lima</v>
      </c>
      <c r="F4246" t="s">
        <v>7</v>
      </c>
      <c r="G4246">
        <v>45</v>
      </c>
      <c r="H4246">
        <f>tabla_ventas[[#This Row],[Precio Venta sin IGV]]-(tabla_ventas[[#This Row],[Precio Venta sin IGV]]*0.4)</f>
        <v>22391.4</v>
      </c>
      <c r="I4246">
        <v>37319</v>
      </c>
      <c r="J4246">
        <f t="shared" si="199"/>
        <v>0.18</v>
      </c>
      <c r="K4246">
        <f t="shared" si="200"/>
        <v>44036.42</v>
      </c>
      <c r="L4246" t="s">
        <v>32</v>
      </c>
      <c r="M4246" t="s">
        <v>26</v>
      </c>
    </row>
    <row r="4247" spans="1:13" ht="15" x14ac:dyDescent="0.25">
      <c r="A4247">
        <v>4246</v>
      </c>
      <c r="B4247">
        <v>42545</v>
      </c>
      <c r="C4247" t="s">
        <v>19</v>
      </c>
      <c r="D4247" t="s">
        <v>4350</v>
      </c>
      <c r="E4247" t="str">
        <f t="shared" si="198"/>
        <v>Surco,Lima,Lima</v>
      </c>
      <c r="F4247" t="s">
        <v>7</v>
      </c>
      <c r="G4247">
        <v>75</v>
      </c>
      <c r="H4247">
        <f>tabla_ventas[[#This Row],[Precio Venta sin IGV]]-(tabla_ventas[[#This Row],[Precio Venta sin IGV]]*0.4)</f>
        <v>17709</v>
      </c>
      <c r="I4247">
        <v>29515</v>
      </c>
      <c r="J4247">
        <f t="shared" si="199"/>
        <v>0.18</v>
      </c>
      <c r="K4247">
        <f t="shared" si="200"/>
        <v>34827.699999999997</v>
      </c>
      <c r="L4247" t="s">
        <v>32</v>
      </c>
      <c r="M4247" t="s">
        <v>26</v>
      </c>
    </row>
    <row r="4248" spans="1:13" ht="15" x14ac:dyDescent="0.25">
      <c r="A4248">
        <v>4247</v>
      </c>
      <c r="B4248">
        <v>42545</v>
      </c>
      <c r="C4248" t="s">
        <v>19</v>
      </c>
      <c r="D4248" t="s">
        <v>4351</v>
      </c>
      <c r="E4248" t="str">
        <f t="shared" si="198"/>
        <v>Surco,Lima,Lima</v>
      </c>
      <c r="F4248" t="s">
        <v>7</v>
      </c>
      <c r="G4248">
        <v>41</v>
      </c>
      <c r="H4248">
        <f>tabla_ventas[[#This Row],[Precio Venta sin IGV]]-(tabla_ventas[[#This Row],[Precio Venta sin IGV]]*0.4)</f>
        <v>13693.8</v>
      </c>
      <c r="I4248">
        <v>22823</v>
      </c>
      <c r="J4248">
        <f t="shared" si="199"/>
        <v>0.18</v>
      </c>
      <c r="K4248">
        <f t="shared" si="200"/>
        <v>26931.14</v>
      </c>
      <c r="L4248" t="s">
        <v>32</v>
      </c>
      <c r="M4248" t="s">
        <v>26</v>
      </c>
    </row>
    <row r="4249" spans="1:13" ht="15" x14ac:dyDescent="0.25">
      <c r="A4249">
        <v>4248</v>
      </c>
      <c r="B4249">
        <v>42545</v>
      </c>
      <c r="C4249" t="s">
        <v>19</v>
      </c>
      <c r="D4249" t="s">
        <v>4352</v>
      </c>
      <c r="E4249" t="str">
        <f t="shared" si="198"/>
        <v>Surco,Lima,Lima</v>
      </c>
      <c r="F4249" t="s">
        <v>7</v>
      </c>
      <c r="G4249">
        <v>134</v>
      </c>
      <c r="H4249">
        <f>tabla_ventas[[#This Row],[Precio Venta sin IGV]]-(tabla_ventas[[#This Row],[Precio Venta sin IGV]]*0.4)</f>
        <v>15448.8</v>
      </c>
      <c r="I4249">
        <v>25748</v>
      </c>
      <c r="J4249">
        <f t="shared" si="199"/>
        <v>0.18</v>
      </c>
      <c r="K4249">
        <f t="shared" si="200"/>
        <v>30382.639999999999</v>
      </c>
      <c r="L4249" t="s">
        <v>32</v>
      </c>
      <c r="M4249" t="s">
        <v>26</v>
      </c>
    </row>
    <row r="4250" spans="1:13" ht="15" x14ac:dyDescent="0.25">
      <c r="A4250">
        <v>4249</v>
      </c>
      <c r="B4250">
        <v>42545</v>
      </c>
      <c r="C4250" t="s">
        <v>19</v>
      </c>
      <c r="D4250" t="s">
        <v>4353</v>
      </c>
      <c r="E4250" t="str">
        <f t="shared" si="198"/>
        <v>Surco,Lima,Lima</v>
      </c>
      <c r="F4250" t="s">
        <v>7</v>
      </c>
      <c r="G4250">
        <v>156</v>
      </c>
      <c r="H4250">
        <f>tabla_ventas[[#This Row],[Precio Venta sin IGV]]-(tabla_ventas[[#This Row],[Precio Venta sin IGV]]*0.4)</f>
        <v>15382.8</v>
      </c>
      <c r="I4250">
        <v>25638</v>
      </c>
      <c r="J4250">
        <f t="shared" si="199"/>
        <v>0.18</v>
      </c>
      <c r="K4250">
        <f t="shared" si="200"/>
        <v>30252.84</v>
      </c>
      <c r="L4250" t="s">
        <v>32</v>
      </c>
      <c r="M4250" t="s">
        <v>20</v>
      </c>
    </row>
    <row r="4251" spans="1:13" ht="15" x14ac:dyDescent="0.25">
      <c r="A4251">
        <v>4250</v>
      </c>
      <c r="B4251">
        <v>42545</v>
      </c>
      <c r="C4251" t="s">
        <v>19</v>
      </c>
      <c r="D4251" t="s">
        <v>4354</v>
      </c>
      <c r="E4251" t="str">
        <f t="shared" si="198"/>
        <v>Surco,Lima,Lima</v>
      </c>
      <c r="F4251" t="s">
        <v>7</v>
      </c>
      <c r="G4251">
        <v>136</v>
      </c>
      <c r="H4251">
        <f>tabla_ventas[[#This Row],[Precio Venta sin IGV]]-(tabla_ventas[[#This Row],[Precio Venta sin IGV]]*0.4)</f>
        <v>20845.8</v>
      </c>
      <c r="I4251">
        <v>34743</v>
      </c>
      <c r="J4251">
        <f t="shared" si="199"/>
        <v>0.18</v>
      </c>
      <c r="K4251">
        <f t="shared" si="200"/>
        <v>40996.74</v>
      </c>
      <c r="L4251" t="s">
        <v>32</v>
      </c>
      <c r="M4251" t="s">
        <v>20</v>
      </c>
    </row>
    <row r="4252" spans="1:13" ht="15" x14ac:dyDescent="0.25">
      <c r="A4252">
        <v>4251</v>
      </c>
      <c r="B4252">
        <v>42545</v>
      </c>
      <c r="C4252" t="s">
        <v>19</v>
      </c>
      <c r="D4252" t="s">
        <v>4355</v>
      </c>
      <c r="E4252" t="str">
        <f t="shared" si="198"/>
        <v>Surco,Lima,Lima</v>
      </c>
      <c r="F4252" t="s">
        <v>7</v>
      </c>
      <c r="G4252">
        <v>83</v>
      </c>
      <c r="H4252">
        <f>tabla_ventas[[#This Row],[Precio Venta sin IGV]]-(tabla_ventas[[#This Row],[Precio Venta sin IGV]]*0.4)</f>
        <v>14247</v>
      </c>
      <c r="I4252">
        <v>23745</v>
      </c>
      <c r="J4252">
        <f t="shared" si="199"/>
        <v>0.18</v>
      </c>
      <c r="K4252">
        <f t="shared" si="200"/>
        <v>28019.1</v>
      </c>
      <c r="L4252" t="s">
        <v>32</v>
      </c>
      <c r="M4252" t="s">
        <v>20</v>
      </c>
    </row>
    <row r="4253" spans="1:13" ht="15" x14ac:dyDescent="0.25">
      <c r="A4253">
        <v>4252</v>
      </c>
      <c r="B4253">
        <v>42545</v>
      </c>
      <c r="C4253" t="s">
        <v>19</v>
      </c>
      <c r="D4253" t="s">
        <v>4356</v>
      </c>
      <c r="E4253" t="str">
        <f t="shared" si="198"/>
        <v>Surco,Lima,Lima</v>
      </c>
      <c r="F4253" t="s">
        <v>7</v>
      </c>
      <c r="G4253">
        <v>62</v>
      </c>
      <c r="H4253">
        <f>tabla_ventas[[#This Row],[Precio Venta sin IGV]]-(tabla_ventas[[#This Row],[Precio Venta sin IGV]]*0.4)</f>
        <v>23029.8</v>
      </c>
      <c r="I4253">
        <v>38383</v>
      </c>
      <c r="J4253">
        <f t="shared" si="199"/>
        <v>0.18</v>
      </c>
      <c r="K4253">
        <f t="shared" si="200"/>
        <v>45291.94</v>
      </c>
      <c r="L4253" t="s">
        <v>32</v>
      </c>
      <c r="M4253" t="s">
        <v>20</v>
      </c>
    </row>
    <row r="4254" spans="1:13" ht="15" x14ac:dyDescent="0.25">
      <c r="A4254">
        <v>4253</v>
      </c>
      <c r="B4254">
        <v>42545</v>
      </c>
      <c r="C4254" t="s">
        <v>24</v>
      </c>
      <c r="D4254" t="s">
        <v>4357</v>
      </c>
      <c r="E4254" t="str">
        <f t="shared" si="198"/>
        <v>Ate,Lima,Lima</v>
      </c>
      <c r="F4254" t="s">
        <v>7</v>
      </c>
      <c r="G4254">
        <v>54</v>
      </c>
      <c r="H4254">
        <f>tabla_ventas[[#This Row],[Precio Venta sin IGV]]-(tabla_ventas[[#This Row],[Precio Venta sin IGV]]*0.4)</f>
        <v>13911</v>
      </c>
      <c r="I4254">
        <v>23185</v>
      </c>
      <c r="J4254">
        <f t="shared" si="199"/>
        <v>0.18</v>
      </c>
      <c r="K4254">
        <f t="shared" si="200"/>
        <v>27358.3</v>
      </c>
      <c r="L4254" t="s">
        <v>31</v>
      </c>
      <c r="M4254" t="s">
        <v>23</v>
      </c>
    </row>
    <row r="4255" spans="1:13" ht="15" x14ac:dyDescent="0.25">
      <c r="A4255">
        <v>4254</v>
      </c>
      <c r="B4255">
        <v>42545</v>
      </c>
      <c r="C4255" t="s">
        <v>24</v>
      </c>
      <c r="D4255" t="s">
        <v>4358</v>
      </c>
      <c r="E4255" t="str">
        <f t="shared" si="198"/>
        <v>Ate,Lima,Lima</v>
      </c>
      <c r="F4255" t="s">
        <v>7</v>
      </c>
      <c r="G4255">
        <v>139</v>
      </c>
      <c r="H4255">
        <f>tabla_ventas[[#This Row],[Precio Venta sin IGV]]-(tabla_ventas[[#This Row],[Precio Venta sin IGV]]*0.4)</f>
        <v>11314.8</v>
      </c>
      <c r="I4255">
        <v>18858</v>
      </c>
      <c r="J4255">
        <f t="shared" si="199"/>
        <v>0.18</v>
      </c>
      <c r="K4255">
        <f t="shared" si="200"/>
        <v>22252.44</v>
      </c>
      <c r="L4255" t="s">
        <v>31</v>
      </c>
      <c r="M4255" t="s">
        <v>23</v>
      </c>
    </row>
    <row r="4256" spans="1:13" ht="15" x14ac:dyDescent="0.25">
      <c r="A4256">
        <v>4255</v>
      </c>
      <c r="B4256">
        <v>42545</v>
      </c>
      <c r="C4256" t="s">
        <v>24</v>
      </c>
      <c r="D4256" t="s">
        <v>4359</v>
      </c>
      <c r="E4256" t="str">
        <f t="shared" si="198"/>
        <v>Ate,Lima,Lima</v>
      </c>
      <c r="F4256" t="s">
        <v>7</v>
      </c>
      <c r="G4256">
        <v>135</v>
      </c>
      <c r="H4256">
        <f>tabla_ventas[[#This Row],[Precio Venta sin IGV]]-(tabla_ventas[[#This Row],[Precio Venta sin IGV]]*0.4)</f>
        <v>22867.8</v>
      </c>
      <c r="I4256">
        <v>38113</v>
      </c>
      <c r="J4256">
        <f t="shared" si="199"/>
        <v>0.18</v>
      </c>
      <c r="K4256">
        <f t="shared" si="200"/>
        <v>44973.34</v>
      </c>
      <c r="L4256" t="s">
        <v>31</v>
      </c>
      <c r="M4256" t="s">
        <v>23</v>
      </c>
    </row>
    <row r="4257" spans="1:13" ht="15" x14ac:dyDescent="0.25">
      <c r="A4257">
        <v>4256</v>
      </c>
      <c r="B4257">
        <v>42545</v>
      </c>
      <c r="C4257" t="s">
        <v>24</v>
      </c>
      <c r="D4257" t="s">
        <v>4360</v>
      </c>
      <c r="E4257" t="str">
        <f t="shared" si="198"/>
        <v>Ate,Lima,Lima</v>
      </c>
      <c r="F4257" t="s">
        <v>7</v>
      </c>
      <c r="G4257">
        <v>73</v>
      </c>
      <c r="H4257">
        <f>tabla_ventas[[#This Row],[Precio Venta sin IGV]]-(tabla_ventas[[#This Row],[Precio Venta sin IGV]]*0.4)</f>
        <v>17791.199999999997</v>
      </c>
      <c r="I4257">
        <v>29652</v>
      </c>
      <c r="J4257">
        <f t="shared" si="199"/>
        <v>0.18</v>
      </c>
      <c r="K4257">
        <f t="shared" si="200"/>
        <v>34989.360000000001</v>
      </c>
      <c r="L4257" t="s">
        <v>31</v>
      </c>
      <c r="M4257" t="s">
        <v>23</v>
      </c>
    </row>
    <row r="4258" spans="1:13" ht="15" x14ac:dyDescent="0.25">
      <c r="A4258">
        <v>4257</v>
      </c>
      <c r="B4258">
        <v>42544</v>
      </c>
      <c r="C4258" t="s">
        <v>6</v>
      </c>
      <c r="D4258" t="s">
        <v>4361</v>
      </c>
      <c r="E4258" t="str">
        <f t="shared" si="198"/>
        <v>Surco,Lima,Lima</v>
      </c>
      <c r="F4258" t="s">
        <v>7</v>
      </c>
      <c r="G4258">
        <v>32</v>
      </c>
      <c r="H4258">
        <f>tabla_ventas[[#This Row],[Precio Venta sin IGV]]-(tabla_ventas[[#This Row],[Precio Venta sin IGV]]*0.4)</f>
        <v>11896.2</v>
      </c>
      <c r="I4258">
        <v>19827</v>
      </c>
      <c r="J4258">
        <f t="shared" si="199"/>
        <v>0.18</v>
      </c>
      <c r="K4258">
        <f t="shared" si="200"/>
        <v>23395.86</v>
      </c>
      <c r="L4258" t="s">
        <v>32</v>
      </c>
      <c r="M4258" t="s">
        <v>26</v>
      </c>
    </row>
    <row r="4259" spans="1:13" ht="15" x14ac:dyDescent="0.25">
      <c r="A4259">
        <v>4258</v>
      </c>
      <c r="B4259">
        <v>42544</v>
      </c>
      <c r="C4259" t="s">
        <v>6</v>
      </c>
      <c r="D4259" t="s">
        <v>4362</v>
      </c>
      <c r="E4259" t="str">
        <f t="shared" si="198"/>
        <v>Surco,Lima,Lima</v>
      </c>
      <c r="F4259" t="s">
        <v>7</v>
      </c>
      <c r="G4259">
        <v>58</v>
      </c>
      <c r="H4259">
        <f>tabla_ventas[[#This Row],[Precio Venta sin IGV]]-(tabla_ventas[[#This Row],[Precio Venta sin IGV]]*0.4)</f>
        <v>15258</v>
      </c>
      <c r="I4259">
        <v>25430</v>
      </c>
      <c r="J4259">
        <f t="shared" si="199"/>
        <v>0.18</v>
      </c>
      <c r="K4259">
        <f t="shared" si="200"/>
        <v>30007.4</v>
      </c>
      <c r="L4259" t="s">
        <v>32</v>
      </c>
      <c r="M4259" t="s">
        <v>26</v>
      </c>
    </row>
    <row r="4260" spans="1:13" ht="15" x14ac:dyDescent="0.25">
      <c r="A4260">
        <v>4259</v>
      </c>
      <c r="B4260">
        <v>42544</v>
      </c>
      <c r="C4260" t="s">
        <v>6</v>
      </c>
      <c r="D4260" t="s">
        <v>4363</v>
      </c>
      <c r="E4260" t="str">
        <f t="shared" si="198"/>
        <v>Surco,Lima,Lima</v>
      </c>
      <c r="F4260" t="s">
        <v>7</v>
      </c>
      <c r="G4260">
        <v>171</v>
      </c>
      <c r="H4260">
        <f>tabla_ventas[[#This Row],[Precio Venta sin IGV]]-(tabla_ventas[[#This Row],[Precio Venta sin IGV]]*0.4)</f>
        <v>21621.599999999999</v>
      </c>
      <c r="I4260">
        <v>36036</v>
      </c>
      <c r="J4260">
        <f t="shared" si="199"/>
        <v>0.18</v>
      </c>
      <c r="K4260">
        <f t="shared" si="200"/>
        <v>42522.479999999996</v>
      </c>
      <c r="L4260" t="s">
        <v>32</v>
      </c>
      <c r="M4260" t="s">
        <v>26</v>
      </c>
    </row>
    <row r="4261" spans="1:13" ht="15" x14ac:dyDescent="0.25">
      <c r="A4261">
        <v>4260</v>
      </c>
      <c r="B4261">
        <v>42544</v>
      </c>
      <c r="C4261" t="s">
        <v>6</v>
      </c>
      <c r="D4261" t="s">
        <v>4364</v>
      </c>
      <c r="E4261" t="str">
        <f t="shared" si="198"/>
        <v>Surco,Lima,Lima</v>
      </c>
      <c r="F4261" t="s">
        <v>7</v>
      </c>
      <c r="G4261">
        <v>105</v>
      </c>
      <c r="H4261">
        <f>tabla_ventas[[#This Row],[Precio Venta sin IGV]]-(tabla_ventas[[#This Row],[Precio Venta sin IGV]]*0.4)</f>
        <v>22632</v>
      </c>
      <c r="I4261">
        <v>37720</v>
      </c>
      <c r="J4261">
        <f t="shared" si="199"/>
        <v>0.18</v>
      </c>
      <c r="K4261">
        <f t="shared" si="200"/>
        <v>44509.599999999999</v>
      </c>
      <c r="L4261" t="s">
        <v>32</v>
      </c>
      <c r="M4261" t="s">
        <v>26</v>
      </c>
    </row>
    <row r="4262" spans="1:13" ht="15" x14ac:dyDescent="0.25">
      <c r="A4262">
        <v>4261</v>
      </c>
      <c r="B4262">
        <v>42544</v>
      </c>
      <c r="C4262" t="s">
        <v>9</v>
      </c>
      <c r="D4262" t="s">
        <v>4365</v>
      </c>
      <c r="E4262" t="str">
        <f t="shared" si="198"/>
        <v>Surco,Lima,Lima</v>
      </c>
      <c r="F4262" t="s">
        <v>7</v>
      </c>
      <c r="G4262">
        <v>175</v>
      </c>
      <c r="H4262">
        <f>tabla_ventas[[#This Row],[Precio Venta sin IGV]]-(tabla_ventas[[#This Row],[Precio Venta sin IGV]]*0.4)</f>
        <v>12720.6</v>
      </c>
      <c r="I4262">
        <v>21201</v>
      </c>
      <c r="J4262">
        <f t="shared" si="199"/>
        <v>0.18</v>
      </c>
      <c r="K4262">
        <f t="shared" si="200"/>
        <v>25017.18</v>
      </c>
      <c r="L4262" t="s">
        <v>32</v>
      </c>
      <c r="M4262" t="s">
        <v>15</v>
      </c>
    </row>
    <row r="4263" spans="1:13" ht="15" x14ac:dyDescent="0.25">
      <c r="A4263">
        <v>4262</v>
      </c>
      <c r="B4263">
        <v>42544</v>
      </c>
      <c r="C4263" t="s">
        <v>9</v>
      </c>
      <c r="D4263" t="s">
        <v>4366</v>
      </c>
      <c r="E4263" t="str">
        <f t="shared" si="198"/>
        <v>Surco,Lima,Lima</v>
      </c>
      <c r="F4263" t="s">
        <v>7</v>
      </c>
      <c r="G4263">
        <v>50</v>
      </c>
      <c r="H4263">
        <f>tabla_ventas[[#This Row],[Precio Venta sin IGV]]-(tabla_ventas[[#This Row],[Precio Venta sin IGV]]*0.4)</f>
        <v>14743.199999999999</v>
      </c>
      <c r="I4263">
        <v>24572</v>
      </c>
      <c r="J4263">
        <f t="shared" si="199"/>
        <v>0.18</v>
      </c>
      <c r="K4263">
        <f t="shared" si="200"/>
        <v>28994.959999999999</v>
      </c>
      <c r="L4263" t="s">
        <v>32</v>
      </c>
      <c r="M4263" t="s">
        <v>15</v>
      </c>
    </row>
    <row r="4264" spans="1:13" ht="15" x14ac:dyDescent="0.25">
      <c r="A4264">
        <v>4263</v>
      </c>
      <c r="B4264">
        <v>42544</v>
      </c>
      <c r="C4264" t="s">
        <v>9</v>
      </c>
      <c r="D4264" t="s">
        <v>4367</v>
      </c>
      <c r="E4264" t="str">
        <f t="shared" si="198"/>
        <v>Surco,Lima,Lima</v>
      </c>
      <c r="F4264" t="s">
        <v>7</v>
      </c>
      <c r="G4264">
        <v>125</v>
      </c>
      <c r="H4264">
        <f>tabla_ventas[[#This Row],[Precio Venta sin IGV]]-(tabla_ventas[[#This Row],[Precio Venta sin IGV]]*0.4)</f>
        <v>14406</v>
      </c>
      <c r="I4264">
        <v>24010</v>
      </c>
      <c r="J4264">
        <f t="shared" si="199"/>
        <v>0.18</v>
      </c>
      <c r="K4264">
        <f t="shared" si="200"/>
        <v>28331.8</v>
      </c>
      <c r="L4264" t="s">
        <v>32</v>
      </c>
      <c r="M4264" t="s">
        <v>15</v>
      </c>
    </row>
    <row r="4265" spans="1:13" ht="15" x14ac:dyDescent="0.25">
      <c r="A4265">
        <v>4264</v>
      </c>
      <c r="B4265">
        <v>42544</v>
      </c>
      <c r="C4265" t="s">
        <v>9</v>
      </c>
      <c r="D4265" t="s">
        <v>4368</v>
      </c>
      <c r="E4265" t="str">
        <f t="shared" si="198"/>
        <v>Surco,Lima,Lima</v>
      </c>
      <c r="F4265" t="s">
        <v>7</v>
      </c>
      <c r="G4265">
        <v>32</v>
      </c>
      <c r="H4265">
        <f>tabla_ventas[[#This Row],[Precio Venta sin IGV]]-(tabla_ventas[[#This Row],[Precio Venta sin IGV]]*0.4)</f>
        <v>22678.199999999997</v>
      </c>
      <c r="I4265">
        <v>37797</v>
      </c>
      <c r="J4265">
        <f t="shared" si="199"/>
        <v>0.18</v>
      </c>
      <c r="K4265">
        <f t="shared" si="200"/>
        <v>44600.46</v>
      </c>
      <c r="L4265" t="s">
        <v>32</v>
      </c>
      <c r="M4265" t="s">
        <v>15</v>
      </c>
    </row>
    <row r="4266" spans="1:13" ht="15" x14ac:dyDescent="0.25">
      <c r="A4266">
        <v>4265</v>
      </c>
      <c r="B4266">
        <v>42544</v>
      </c>
      <c r="C4266" t="s">
        <v>11</v>
      </c>
      <c r="D4266" t="s">
        <v>4369</v>
      </c>
      <c r="E4266" t="str">
        <f t="shared" si="198"/>
        <v>Ate,Lima,Lima</v>
      </c>
      <c r="F4266" t="s">
        <v>7</v>
      </c>
      <c r="G4266">
        <v>16</v>
      </c>
      <c r="H4266">
        <f>tabla_ventas[[#This Row],[Precio Venta sin IGV]]-(tabla_ventas[[#This Row],[Precio Venta sin IGV]]*0.4)</f>
        <v>12928.8</v>
      </c>
      <c r="I4266">
        <v>21548</v>
      </c>
      <c r="J4266">
        <f t="shared" si="199"/>
        <v>0.18</v>
      </c>
      <c r="K4266">
        <f t="shared" si="200"/>
        <v>25426.639999999999</v>
      </c>
      <c r="L4266" t="s">
        <v>31</v>
      </c>
      <c r="M4266" t="s">
        <v>23</v>
      </c>
    </row>
    <row r="4267" spans="1:13" ht="15" x14ac:dyDescent="0.25">
      <c r="A4267">
        <v>4266</v>
      </c>
      <c r="B4267">
        <v>42544</v>
      </c>
      <c r="C4267" t="s">
        <v>11</v>
      </c>
      <c r="D4267" t="s">
        <v>4370</v>
      </c>
      <c r="E4267" t="str">
        <f t="shared" si="198"/>
        <v>Ate,Lima,Lima</v>
      </c>
      <c r="F4267" t="s">
        <v>7</v>
      </c>
      <c r="G4267">
        <v>59</v>
      </c>
      <c r="H4267">
        <f>tabla_ventas[[#This Row],[Precio Venta sin IGV]]-(tabla_ventas[[#This Row],[Precio Venta sin IGV]]*0.4)</f>
        <v>16577.400000000001</v>
      </c>
      <c r="I4267">
        <v>27629</v>
      </c>
      <c r="J4267">
        <f t="shared" si="199"/>
        <v>0.18</v>
      </c>
      <c r="K4267">
        <f t="shared" si="200"/>
        <v>32602.22</v>
      </c>
      <c r="L4267" t="s">
        <v>31</v>
      </c>
      <c r="M4267" t="s">
        <v>23</v>
      </c>
    </row>
    <row r="4268" spans="1:13" ht="15" x14ac:dyDescent="0.25">
      <c r="A4268">
        <v>4267</v>
      </c>
      <c r="B4268">
        <v>42544</v>
      </c>
      <c r="C4268" t="s">
        <v>11</v>
      </c>
      <c r="D4268" t="s">
        <v>4371</v>
      </c>
      <c r="E4268" t="str">
        <f t="shared" si="198"/>
        <v>Ate,Lima,Lima</v>
      </c>
      <c r="F4268" t="s">
        <v>7</v>
      </c>
      <c r="G4268">
        <v>85</v>
      </c>
      <c r="H4268">
        <f>tabla_ventas[[#This Row],[Precio Venta sin IGV]]-(tabla_ventas[[#This Row],[Precio Venta sin IGV]]*0.4)</f>
        <v>16483.199999999997</v>
      </c>
      <c r="I4268">
        <v>27472</v>
      </c>
      <c r="J4268">
        <f t="shared" si="199"/>
        <v>0.18</v>
      </c>
      <c r="K4268">
        <f t="shared" si="200"/>
        <v>32416.959999999999</v>
      </c>
      <c r="L4268" t="s">
        <v>31</v>
      </c>
      <c r="M4268" t="s">
        <v>23</v>
      </c>
    </row>
    <row r="4269" spans="1:13" ht="15" x14ac:dyDescent="0.25">
      <c r="A4269">
        <v>4268</v>
      </c>
      <c r="B4269">
        <v>42544</v>
      </c>
      <c r="C4269" t="s">
        <v>11</v>
      </c>
      <c r="D4269" t="s">
        <v>4372</v>
      </c>
      <c r="E4269" t="str">
        <f t="shared" si="198"/>
        <v>Ate,Lima,Lima</v>
      </c>
      <c r="F4269" t="s">
        <v>7</v>
      </c>
      <c r="G4269">
        <v>136</v>
      </c>
      <c r="H4269">
        <f>tabla_ventas[[#This Row],[Precio Venta sin IGV]]-(tabla_ventas[[#This Row],[Precio Venta sin IGV]]*0.4)</f>
        <v>19934.400000000001</v>
      </c>
      <c r="I4269">
        <v>33224</v>
      </c>
      <c r="J4269">
        <f t="shared" si="199"/>
        <v>0.18</v>
      </c>
      <c r="K4269">
        <f t="shared" si="200"/>
        <v>39204.32</v>
      </c>
      <c r="L4269" t="s">
        <v>31</v>
      </c>
      <c r="M4269" t="s">
        <v>23</v>
      </c>
    </row>
    <row r="4270" spans="1:13" ht="15" x14ac:dyDescent="0.25">
      <c r="A4270">
        <v>4269</v>
      </c>
      <c r="B4270">
        <v>42544</v>
      </c>
      <c r="C4270" t="s">
        <v>17</v>
      </c>
      <c r="D4270" t="s">
        <v>4373</v>
      </c>
      <c r="E4270" t="str">
        <f t="shared" si="198"/>
        <v>Surco,Lima,Lima</v>
      </c>
      <c r="F4270" t="s">
        <v>7</v>
      </c>
      <c r="G4270">
        <v>61</v>
      </c>
      <c r="H4270">
        <f>tabla_ventas[[#This Row],[Precio Venta sin IGV]]-(tabla_ventas[[#This Row],[Precio Venta sin IGV]]*0.4)</f>
        <v>11456.4</v>
      </c>
      <c r="I4270">
        <v>19094</v>
      </c>
      <c r="J4270">
        <f t="shared" si="199"/>
        <v>0.18</v>
      </c>
      <c r="K4270">
        <f t="shared" si="200"/>
        <v>22530.92</v>
      </c>
      <c r="L4270" t="s">
        <v>32</v>
      </c>
      <c r="M4270" t="s">
        <v>15</v>
      </c>
    </row>
    <row r="4271" spans="1:13" ht="15" x14ac:dyDescent="0.25">
      <c r="A4271">
        <v>4270</v>
      </c>
      <c r="B4271">
        <v>42544</v>
      </c>
      <c r="C4271" t="s">
        <v>17</v>
      </c>
      <c r="D4271" t="s">
        <v>4374</v>
      </c>
      <c r="E4271" t="str">
        <f t="shared" si="198"/>
        <v>Surco,Lima,Lima</v>
      </c>
      <c r="F4271" t="s">
        <v>7</v>
      </c>
      <c r="G4271">
        <v>59</v>
      </c>
      <c r="H4271">
        <f>tabla_ventas[[#This Row],[Precio Venta sin IGV]]-(tabla_ventas[[#This Row],[Precio Venta sin IGV]]*0.4)</f>
        <v>16069.8</v>
      </c>
      <c r="I4271">
        <v>26783</v>
      </c>
      <c r="J4271">
        <f t="shared" si="199"/>
        <v>0.18</v>
      </c>
      <c r="K4271">
        <f t="shared" si="200"/>
        <v>31603.94</v>
      </c>
      <c r="L4271" t="s">
        <v>32</v>
      </c>
      <c r="M4271" t="s">
        <v>15</v>
      </c>
    </row>
    <row r="4272" spans="1:13" ht="15" x14ac:dyDescent="0.25">
      <c r="A4272">
        <v>4271</v>
      </c>
      <c r="B4272">
        <v>42544</v>
      </c>
      <c r="C4272" t="s">
        <v>17</v>
      </c>
      <c r="D4272" t="s">
        <v>4375</v>
      </c>
      <c r="E4272" t="str">
        <f t="shared" si="198"/>
        <v>Surco,Lima,Lima</v>
      </c>
      <c r="F4272" t="s">
        <v>7</v>
      </c>
      <c r="G4272">
        <v>30</v>
      </c>
      <c r="H4272">
        <f>tabla_ventas[[#This Row],[Precio Venta sin IGV]]-(tabla_ventas[[#This Row],[Precio Venta sin IGV]]*0.4)</f>
        <v>22123.199999999997</v>
      </c>
      <c r="I4272">
        <v>36872</v>
      </c>
      <c r="J4272">
        <f t="shared" si="199"/>
        <v>0.18</v>
      </c>
      <c r="K4272">
        <f t="shared" si="200"/>
        <v>43508.959999999999</v>
      </c>
      <c r="L4272" t="s">
        <v>32</v>
      </c>
      <c r="M4272" t="s">
        <v>15</v>
      </c>
    </row>
    <row r="4273" spans="1:13" ht="15" x14ac:dyDescent="0.25">
      <c r="A4273">
        <v>4272</v>
      </c>
      <c r="B4273">
        <v>42544</v>
      </c>
      <c r="C4273" t="s">
        <v>17</v>
      </c>
      <c r="D4273" t="s">
        <v>4376</v>
      </c>
      <c r="E4273" t="str">
        <f t="shared" si="198"/>
        <v>Surco,Lima,Lima</v>
      </c>
      <c r="F4273" t="s">
        <v>7</v>
      </c>
      <c r="G4273">
        <v>145</v>
      </c>
      <c r="H4273">
        <f>tabla_ventas[[#This Row],[Precio Venta sin IGV]]-(tabla_ventas[[#This Row],[Precio Venta sin IGV]]*0.4)</f>
        <v>11794.2</v>
      </c>
      <c r="I4273">
        <v>19657</v>
      </c>
      <c r="J4273">
        <f t="shared" si="199"/>
        <v>0.18</v>
      </c>
      <c r="K4273">
        <f t="shared" si="200"/>
        <v>23195.26</v>
      </c>
      <c r="L4273" t="s">
        <v>32</v>
      </c>
      <c r="M4273" t="s">
        <v>15</v>
      </c>
    </row>
    <row r="4274" spans="1:13" ht="15" x14ac:dyDescent="0.25">
      <c r="A4274">
        <v>4273</v>
      </c>
      <c r="B4274">
        <v>42544</v>
      </c>
      <c r="C4274" t="s">
        <v>19</v>
      </c>
      <c r="D4274" t="s">
        <v>4377</v>
      </c>
      <c r="E4274" t="str">
        <f t="shared" si="198"/>
        <v>Surco,Lima,Lima</v>
      </c>
      <c r="F4274" t="s">
        <v>7</v>
      </c>
      <c r="G4274">
        <v>98</v>
      </c>
      <c r="H4274">
        <f>tabla_ventas[[#This Row],[Precio Venta sin IGV]]-(tabla_ventas[[#This Row],[Precio Venta sin IGV]]*0.4)</f>
        <v>18823.8</v>
      </c>
      <c r="I4274">
        <v>31373</v>
      </c>
      <c r="J4274">
        <f t="shared" si="199"/>
        <v>0.18</v>
      </c>
      <c r="K4274">
        <f t="shared" si="200"/>
        <v>37020.14</v>
      </c>
      <c r="L4274" t="s">
        <v>32</v>
      </c>
      <c r="M4274" t="s">
        <v>18</v>
      </c>
    </row>
    <row r="4275" spans="1:13" ht="15" x14ac:dyDescent="0.25">
      <c r="A4275">
        <v>4274</v>
      </c>
      <c r="B4275">
        <v>42544</v>
      </c>
      <c r="C4275" t="s">
        <v>19</v>
      </c>
      <c r="D4275" t="s">
        <v>4378</v>
      </c>
      <c r="E4275" t="str">
        <f t="shared" si="198"/>
        <v>Surco,Lima,Lima</v>
      </c>
      <c r="F4275" t="s">
        <v>7</v>
      </c>
      <c r="G4275">
        <v>108</v>
      </c>
      <c r="H4275">
        <f>tabla_ventas[[#This Row],[Precio Venta sin IGV]]-(tabla_ventas[[#This Row],[Precio Venta sin IGV]]*0.4)</f>
        <v>17739</v>
      </c>
      <c r="I4275">
        <v>29565</v>
      </c>
      <c r="J4275">
        <f t="shared" si="199"/>
        <v>0.18</v>
      </c>
      <c r="K4275">
        <f t="shared" si="200"/>
        <v>34886.699999999997</v>
      </c>
      <c r="L4275" t="s">
        <v>32</v>
      </c>
      <c r="M4275" t="s">
        <v>18</v>
      </c>
    </row>
    <row r="4276" spans="1:13" ht="15" x14ac:dyDescent="0.25">
      <c r="A4276">
        <v>4275</v>
      </c>
      <c r="B4276">
        <v>42544</v>
      </c>
      <c r="C4276" t="s">
        <v>19</v>
      </c>
      <c r="D4276" t="s">
        <v>4379</v>
      </c>
      <c r="E4276" t="str">
        <f t="shared" si="198"/>
        <v>Surco,Lima,Lima</v>
      </c>
      <c r="F4276" t="s">
        <v>7</v>
      </c>
      <c r="G4276">
        <v>159</v>
      </c>
      <c r="H4276">
        <f>tabla_ventas[[#This Row],[Precio Venta sin IGV]]-(tabla_ventas[[#This Row],[Precio Venta sin IGV]]*0.4)</f>
        <v>19919.400000000001</v>
      </c>
      <c r="I4276">
        <v>33199</v>
      </c>
      <c r="J4276">
        <f t="shared" si="199"/>
        <v>0.18</v>
      </c>
      <c r="K4276">
        <f t="shared" si="200"/>
        <v>39174.82</v>
      </c>
      <c r="L4276" t="s">
        <v>32</v>
      </c>
      <c r="M4276" t="s">
        <v>18</v>
      </c>
    </row>
    <row r="4277" spans="1:13" ht="15" x14ac:dyDescent="0.25">
      <c r="A4277">
        <v>4276</v>
      </c>
      <c r="B4277">
        <v>42544</v>
      </c>
      <c r="C4277" t="s">
        <v>19</v>
      </c>
      <c r="D4277" t="s">
        <v>4380</v>
      </c>
      <c r="E4277" t="str">
        <f t="shared" si="198"/>
        <v>Surco,Lima,Lima</v>
      </c>
      <c r="F4277" t="s">
        <v>7</v>
      </c>
      <c r="G4277">
        <v>138</v>
      </c>
      <c r="H4277">
        <f>tabla_ventas[[#This Row],[Precio Venta sin IGV]]-(tabla_ventas[[#This Row],[Precio Venta sin IGV]]*0.4)</f>
        <v>13732.8</v>
      </c>
      <c r="I4277">
        <v>22888</v>
      </c>
      <c r="J4277">
        <f t="shared" si="199"/>
        <v>0.18</v>
      </c>
      <c r="K4277">
        <f t="shared" si="200"/>
        <v>27007.84</v>
      </c>
      <c r="L4277" t="s">
        <v>32</v>
      </c>
      <c r="M4277" t="s">
        <v>18</v>
      </c>
    </row>
    <row r="4278" spans="1:13" ht="15" x14ac:dyDescent="0.25">
      <c r="A4278">
        <v>4277</v>
      </c>
      <c r="B4278">
        <v>42544</v>
      </c>
      <c r="C4278" t="s">
        <v>24</v>
      </c>
      <c r="D4278" t="s">
        <v>4381</v>
      </c>
      <c r="E4278" t="str">
        <f t="shared" si="198"/>
        <v>Ate,Lima,Lima</v>
      </c>
      <c r="F4278" t="s">
        <v>7</v>
      </c>
      <c r="G4278">
        <v>8</v>
      </c>
      <c r="H4278">
        <f>tabla_ventas[[#This Row],[Precio Venta sin IGV]]-(tabla_ventas[[#This Row],[Precio Venta sin IGV]]*0.4)</f>
        <v>12022.2</v>
      </c>
      <c r="I4278">
        <v>20037</v>
      </c>
      <c r="J4278">
        <f t="shared" si="199"/>
        <v>0.18</v>
      </c>
      <c r="K4278">
        <f t="shared" si="200"/>
        <v>23643.66</v>
      </c>
      <c r="L4278" t="s">
        <v>31</v>
      </c>
      <c r="M4278" t="s">
        <v>23</v>
      </c>
    </row>
    <row r="4279" spans="1:13" ht="15" x14ac:dyDescent="0.25">
      <c r="A4279">
        <v>4278</v>
      </c>
      <c r="B4279">
        <v>42544</v>
      </c>
      <c r="C4279" t="s">
        <v>24</v>
      </c>
      <c r="D4279" t="s">
        <v>4382</v>
      </c>
      <c r="E4279" t="str">
        <f t="shared" si="198"/>
        <v>Ate,Lima,Lima</v>
      </c>
      <c r="F4279" t="s">
        <v>7</v>
      </c>
      <c r="G4279">
        <v>24</v>
      </c>
      <c r="H4279">
        <f>tabla_ventas[[#This Row],[Precio Venta sin IGV]]-(tabla_ventas[[#This Row],[Precio Venta sin IGV]]*0.4)</f>
        <v>21079.8</v>
      </c>
      <c r="I4279">
        <v>35133</v>
      </c>
      <c r="J4279">
        <f t="shared" si="199"/>
        <v>0.18</v>
      </c>
      <c r="K4279">
        <f t="shared" si="200"/>
        <v>41456.94</v>
      </c>
      <c r="L4279" t="s">
        <v>31</v>
      </c>
      <c r="M4279" t="s">
        <v>23</v>
      </c>
    </row>
    <row r="4280" spans="1:13" ht="15" x14ac:dyDescent="0.25">
      <c r="A4280">
        <v>4279</v>
      </c>
      <c r="B4280">
        <v>42544</v>
      </c>
      <c r="C4280" t="s">
        <v>24</v>
      </c>
      <c r="D4280" t="s">
        <v>4383</v>
      </c>
      <c r="E4280" t="str">
        <f t="shared" si="198"/>
        <v>Ate,Lima,Lima</v>
      </c>
      <c r="F4280" t="s">
        <v>7</v>
      </c>
      <c r="G4280">
        <v>165</v>
      </c>
      <c r="H4280">
        <f>tabla_ventas[[#This Row],[Precio Venta sin IGV]]-(tabla_ventas[[#This Row],[Precio Venta sin IGV]]*0.4)</f>
        <v>17666.400000000001</v>
      </c>
      <c r="I4280">
        <v>29444</v>
      </c>
      <c r="J4280">
        <f t="shared" si="199"/>
        <v>0.18</v>
      </c>
      <c r="K4280">
        <f t="shared" si="200"/>
        <v>34743.919999999998</v>
      </c>
      <c r="L4280" t="s">
        <v>31</v>
      </c>
      <c r="M4280" t="s">
        <v>23</v>
      </c>
    </row>
    <row r="4281" spans="1:13" ht="15" x14ac:dyDescent="0.25">
      <c r="A4281">
        <v>4280</v>
      </c>
      <c r="B4281">
        <v>42544</v>
      </c>
      <c r="C4281" t="s">
        <v>24</v>
      </c>
      <c r="D4281" t="s">
        <v>4384</v>
      </c>
      <c r="E4281" t="str">
        <f t="shared" si="198"/>
        <v>Ate,Lima,Lima</v>
      </c>
      <c r="F4281" t="s">
        <v>7</v>
      </c>
      <c r="G4281">
        <v>174</v>
      </c>
      <c r="H4281">
        <f>tabla_ventas[[#This Row],[Precio Venta sin IGV]]-(tabla_ventas[[#This Row],[Precio Venta sin IGV]]*0.4)</f>
        <v>20965.199999999997</v>
      </c>
      <c r="I4281">
        <v>34942</v>
      </c>
      <c r="J4281">
        <f t="shared" si="199"/>
        <v>0.18</v>
      </c>
      <c r="K4281">
        <f t="shared" si="200"/>
        <v>41231.56</v>
      </c>
      <c r="L4281" t="s">
        <v>31</v>
      </c>
      <c r="M4281" t="s">
        <v>23</v>
      </c>
    </row>
    <row r="4282" spans="1:13" ht="15" x14ac:dyDescent="0.25">
      <c r="A4282">
        <v>4281</v>
      </c>
      <c r="B4282">
        <v>42543</v>
      </c>
      <c r="C4282" t="s">
        <v>6</v>
      </c>
      <c r="D4282" t="s">
        <v>4385</v>
      </c>
      <c r="E4282" t="str">
        <f t="shared" si="198"/>
        <v>Ate,Lima,Lima</v>
      </c>
      <c r="F4282" t="s">
        <v>7</v>
      </c>
      <c r="G4282">
        <v>176</v>
      </c>
      <c r="H4282">
        <f>tabla_ventas[[#This Row],[Precio Venta sin IGV]]-(tabla_ventas[[#This Row],[Precio Venta sin IGV]]*0.4)</f>
        <v>19212</v>
      </c>
      <c r="I4282">
        <v>32020</v>
      </c>
      <c r="J4282">
        <f t="shared" si="199"/>
        <v>0.18</v>
      </c>
      <c r="K4282">
        <f t="shared" si="200"/>
        <v>37783.599999999999</v>
      </c>
      <c r="L4282" t="s">
        <v>31</v>
      </c>
      <c r="M4282" t="s">
        <v>10</v>
      </c>
    </row>
    <row r="4283" spans="1:13" ht="15" x14ac:dyDescent="0.25">
      <c r="A4283">
        <v>4282</v>
      </c>
      <c r="B4283">
        <v>42543</v>
      </c>
      <c r="C4283" t="s">
        <v>6</v>
      </c>
      <c r="D4283" t="s">
        <v>4386</v>
      </c>
      <c r="E4283" t="str">
        <f t="shared" si="198"/>
        <v>Ate,Lima,Lima</v>
      </c>
      <c r="F4283" t="s">
        <v>7</v>
      </c>
      <c r="G4283">
        <v>15</v>
      </c>
      <c r="H4283">
        <f>tabla_ventas[[#This Row],[Precio Venta sin IGV]]-(tabla_ventas[[#This Row],[Precio Venta sin IGV]]*0.4)</f>
        <v>15973.8</v>
      </c>
      <c r="I4283">
        <v>26623</v>
      </c>
      <c r="J4283">
        <f t="shared" si="199"/>
        <v>0.18</v>
      </c>
      <c r="K4283">
        <f t="shared" si="200"/>
        <v>31415.14</v>
      </c>
      <c r="L4283" t="s">
        <v>31</v>
      </c>
      <c r="M4283" t="s">
        <v>10</v>
      </c>
    </row>
    <row r="4284" spans="1:13" ht="15" x14ac:dyDescent="0.25">
      <c r="A4284">
        <v>4283</v>
      </c>
      <c r="B4284">
        <v>42543</v>
      </c>
      <c r="C4284" t="s">
        <v>6</v>
      </c>
      <c r="D4284" t="s">
        <v>4387</v>
      </c>
      <c r="E4284" t="str">
        <f t="shared" si="198"/>
        <v>Ate,Lima,Lima</v>
      </c>
      <c r="F4284" t="s">
        <v>7</v>
      </c>
      <c r="G4284">
        <v>43</v>
      </c>
      <c r="H4284">
        <f>tabla_ventas[[#This Row],[Precio Venta sin IGV]]-(tabla_ventas[[#This Row],[Precio Venta sin IGV]]*0.4)</f>
        <v>11722.8</v>
      </c>
      <c r="I4284">
        <v>19538</v>
      </c>
      <c r="J4284">
        <f t="shared" si="199"/>
        <v>0.18</v>
      </c>
      <c r="K4284">
        <f t="shared" si="200"/>
        <v>23054.84</v>
      </c>
      <c r="L4284" t="s">
        <v>31</v>
      </c>
      <c r="M4284" t="s">
        <v>10</v>
      </c>
    </row>
    <row r="4285" spans="1:13" ht="15" x14ac:dyDescent="0.25">
      <c r="A4285">
        <v>4284</v>
      </c>
      <c r="B4285">
        <v>42543</v>
      </c>
      <c r="C4285" t="s">
        <v>6</v>
      </c>
      <c r="D4285" t="s">
        <v>4388</v>
      </c>
      <c r="E4285" t="str">
        <f t="shared" si="198"/>
        <v>Ate,Lima,Lima</v>
      </c>
      <c r="F4285" t="s">
        <v>7</v>
      </c>
      <c r="G4285">
        <v>108</v>
      </c>
      <c r="H4285">
        <f>tabla_ventas[[#This Row],[Precio Venta sin IGV]]-(tabla_ventas[[#This Row],[Precio Venta sin IGV]]*0.4)</f>
        <v>17121.599999999999</v>
      </c>
      <c r="I4285">
        <v>28536</v>
      </c>
      <c r="J4285">
        <f t="shared" si="199"/>
        <v>0.18</v>
      </c>
      <c r="K4285">
        <f t="shared" si="200"/>
        <v>33672.479999999996</v>
      </c>
      <c r="L4285" t="s">
        <v>31</v>
      </c>
      <c r="M4285" t="s">
        <v>10</v>
      </c>
    </row>
    <row r="4286" spans="1:13" ht="15" x14ac:dyDescent="0.25">
      <c r="A4286">
        <v>4285</v>
      </c>
      <c r="B4286">
        <v>42543</v>
      </c>
      <c r="C4286" t="s">
        <v>11</v>
      </c>
      <c r="D4286" t="s">
        <v>4389</v>
      </c>
      <c r="E4286" t="str">
        <f t="shared" si="198"/>
        <v>Surco,Lima,Lima</v>
      </c>
      <c r="F4286" t="s">
        <v>7</v>
      </c>
      <c r="G4286">
        <v>68</v>
      </c>
      <c r="H4286">
        <f>tabla_ventas[[#This Row],[Precio Venta sin IGV]]-(tabla_ventas[[#This Row],[Precio Venta sin IGV]]*0.4)</f>
        <v>14718</v>
      </c>
      <c r="I4286">
        <v>24530</v>
      </c>
      <c r="J4286">
        <f t="shared" si="199"/>
        <v>0.18</v>
      </c>
      <c r="K4286">
        <f t="shared" si="200"/>
        <v>28945.4</v>
      </c>
      <c r="L4286" t="s">
        <v>32</v>
      </c>
      <c r="M4286" t="s">
        <v>18</v>
      </c>
    </row>
    <row r="4287" spans="1:13" ht="15" x14ac:dyDescent="0.25">
      <c r="A4287">
        <v>4286</v>
      </c>
      <c r="B4287">
        <v>42543</v>
      </c>
      <c r="C4287" t="s">
        <v>11</v>
      </c>
      <c r="D4287" t="s">
        <v>4390</v>
      </c>
      <c r="E4287" t="str">
        <f t="shared" si="198"/>
        <v>Surco,Lima,Lima</v>
      </c>
      <c r="F4287" t="s">
        <v>7</v>
      </c>
      <c r="G4287">
        <v>117</v>
      </c>
      <c r="H4287">
        <f>tabla_ventas[[#This Row],[Precio Venta sin IGV]]-(tabla_ventas[[#This Row],[Precio Venta sin IGV]]*0.4)</f>
        <v>22906.799999999999</v>
      </c>
      <c r="I4287">
        <v>38178</v>
      </c>
      <c r="J4287">
        <f t="shared" si="199"/>
        <v>0.18</v>
      </c>
      <c r="K4287">
        <f t="shared" si="200"/>
        <v>45050.04</v>
      </c>
      <c r="L4287" t="s">
        <v>32</v>
      </c>
      <c r="M4287" t="s">
        <v>18</v>
      </c>
    </row>
    <row r="4288" spans="1:13" ht="15" x14ac:dyDescent="0.25">
      <c r="A4288">
        <v>4287</v>
      </c>
      <c r="B4288">
        <v>42543</v>
      </c>
      <c r="C4288" t="s">
        <v>11</v>
      </c>
      <c r="D4288" t="s">
        <v>4391</v>
      </c>
      <c r="E4288" t="str">
        <f t="shared" si="198"/>
        <v>Surco,Lima,Lima</v>
      </c>
      <c r="F4288" t="s">
        <v>7</v>
      </c>
      <c r="G4288">
        <v>116</v>
      </c>
      <c r="H4288">
        <f>tabla_ventas[[#This Row],[Precio Venta sin IGV]]-(tabla_ventas[[#This Row],[Precio Venta sin IGV]]*0.4)</f>
        <v>12709.8</v>
      </c>
      <c r="I4288">
        <v>21183</v>
      </c>
      <c r="J4288">
        <f t="shared" si="199"/>
        <v>0.18</v>
      </c>
      <c r="K4288">
        <f t="shared" si="200"/>
        <v>24995.94</v>
      </c>
      <c r="L4288" t="s">
        <v>32</v>
      </c>
      <c r="M4288" t="s">
        <v>18</v>
      </c>
    </row>
    <row r="4289" spans="1:13" ht="15" x14ac:dyDescent="0.25">
      <c r="A4289">
        <v>4288</v>
      </c>
      <c r="B4289">
        <v>42543</v>
      </c>
      <c r="C4289" t="s">
        <v>11</v>
      </c>
      <c r="D4289" t="s">
        <v>4392</v>
      </c>
      <c r="E4289" t="str">
        <f t="shared" si="198"/>
        <v>Surco,Lima,Lima</v>
      </c>
      <c r="F4289" t="s">
        <v>7</v>
      </c>
      <c r="G4289">
        <v>75</v>
      </c>
      <c r="H4289">
        <f>tabla_ventas[[#This Row],[Precio Venta sin IGV]]-(tabla_ventas[[#This Row],[Precio Venta sin IGV]]*0.4)</f>
        <v>18750.599999999999</v>
      </c>
      <c r="I4289">
        <v>31251</v>
      </c>
      <c r="J4289">
        <f t="shared" si="199"/>
        <v>0.18</v>
      </c>
      <c r="K4289">
        <f t="shared" si="200"/>
        <v>36876.18</v>
      </c>
      <c r="L4289" t="s">
        <v>32</v>
      </c>
      <c r="M4289" t="s">
        <v>18</v>
      </c>
    </row>
    <row r="4290" spans="1:13" ht="15" x14ac:dyDescent="0.25">
      <c r="A4290">
        <v>4289</v>
      </c>
      <c r="B4290">
        <v>42543</v>
      </c>
      <c r="C4290" t="s">
        <v>11</v>
      </c>
      <c r="D4290" t="s">
        <v>4393</v>
      </c>
      <c r="E4290" t="str">
        <f t="shared" ref="E4290:E4353" si="201">IF(L4290="San Miguel","San Miguel, Lima, Lima",IF(L4290="La Molina","La Molina,Lima, Lima",IF(L4290="Ate","Ate,Lima,Lima","Surco,Lima,Lima")))</f>
        <v>Ate,Lima,Lima</v>
      </c>
      <c r="F4290" t="s">
        <v>7</v>
      </c>
      <c r="G4290">
        <v>35</v>
      </c>
      <c r="H4290">
        <f>tabla_ventas[[#This Row],[Precio Venta sin IGV]]-(tabla_ventas[[#This Row],[Precio Venta sin IGV]]*0.4)</f>
        <v>13751.4</v>
      </c>
      <c r="I4290">
        <v>22919</v>
      </c>
      <c r="J4290">
        <f t="shared" ref="J4290:J4353" si="202">IF(I4290&gt;20000&lt;25000,18%,IF(I4290&gt;25001,18%,18%))</f>
        <v>0.18</v>
      </c>
      <c r="K4290">
        <f t="shared" ref="K4290:K4353" si="203">I4290+I4290*J4290</f>
        <v>27044.42</v>
      </c>
      <c r="L4290" t="s">
        <v>31</v>
      </c>
      <c r="M4290" t="s">
        <v>10</v>
      </c>
    </row>
    <row r="4291" spans="1:13" ht="15" x14ac:dyDescent="0.25">
      <c r="A4291">
        <v>4290</v>
      </c>
      <c r="B4291">
        <v>42543</v>
      </c>
      <c r="C4291" t="s">
        <v>11</v>
      </c>
      <c r="D4291" t="s">
        <v>4394</v>
      </c>
      <c r="E4291" t="str">
        <f t="shared" si="201"/>
        <v>Ate,Lima,Lima</v>
      </c>
      <c r="F4291" t="s">
        <v>7</v>
      </c>
      <c r="G4291">
        <v>88</v>
      </c>
      <c r="H4291">
        <f>tabla_ventas[[#This Row],[Precio Venta sin IGV]]-(tabla_ventas[[#This Row],[Precio Venta sin IGV]]*0.4)</f>
        <v>20175</v>
      </c>
      <c r="I4291">
        <v>33625</v>
      </c>
      <c r="J4291">
        <f t="shared" si="202"/>
        <v>0.18</v>
      </c>
      <c r="K4291">
        <f t="shared" si="203"/>
        <v>39677.5</v>
      </c>
      <c r="L4291" t="s">
        <v>31</v>
      </c>
      <c r="M4291" t="s">
        <v>10</v>
      </c>
    </row>
    <row r="4292" spans="1:13" ht="15" x14ac:dyDescent="0.25">
      <c r="A4292">
        <v>4291</v>
      </c>
      <c r="B4292">
        <v>42543</v>
      </c>
      <c r="C4292" t="s">
        <v>11</v>
      </c>
      <c r="D4292" t="s">
        <v>4395</v>
      </c>
      <c r="E4292" t="str">
        <f t="shared" si="201"/>
        <v>Ate,Lima,Lima</v>
      </c>
      <c r="F4292" t="s">
        <v>7</v>
      </c>
      <c r="G4292">
        <v>27</v>
      </c>
      <c r="H4292">
        <f>tabla_ventas[[#This Row],[Precio Venta sin IGV]]-(tabla_ventas[[#This Row],[Precio Venta sin IGV]]*0.4)</f>
        <v>14511.6</v>
      </c>
      <c r="I4292">
        <v>24186</v>
      </c>
      <c r="J4292">
        <f t="shared" si="202"/>
        <v>0.18</v>
      </c>
      <c r="K4292">
        <f t="shared" si="203"/>
        <v>28539.48</v>
      </c>
      <c r="L4292" t="s">
        <v>31</v>
      </c>
      <c r="M4292" t="s">
        <v>10</v>
      </c>
    </row>
    <row r="4293" spans="1:13" ht="15" x14ac:dyDescent="0.25">
      <c r="A4293">
        <v>4292</v>
      </c>
      <c r="B4293">
        <v>42543</v>
      </c>
      <c r="C4293" t="s">
        <v>11</v>
      </c>
      <c r="D4293" t="s">
        <v>4396</v>
      </c>
      <c r="E4293" t="str">
        <f t="shared" si="201"/>
        <v>Ate,Lima,Lima</v>
      </c>
      <c r="F4293" t="s">
        <v>7</v>
      </c>
      <c r="G4293">
        <v>168</v>
      </c>
      <c r="H4293">
        <f>tabla_ventas[[#This Row],[Precio Venta sin IGV]]-(tabla_ventas[[#This Row],[Precio Venta sin IGV]]*0.4)</f>
        <v>12731.4</v>
      </c>
      <c r="I4293">
        <v>21219</v>
      </c>
      <c r="J4293">
        <f t="shared" si="202"/>
        <v>0.18</v>
      </c>
      <c r="K4293">
        <f t="shared" si="203"/>
        <v>25038.42</v>
      </c>
      <c r="L4293" t="s">
        <v>31</v>
      </c>
      <c r="M4293" t="s">
        <v>10</v>
      </c>
    </row>
    <row r="4294" spans="1:13" ht="15" x14ac:dyDescent="0.25">
      <c r="A4294">
        <v>4293</v>
      </c>
      <c r="B4294">
        <v>42543</v>
      </c>
      <c r="C4294" t="s">
        <v>19</v>
      </c>
      <c r="D4294" t="s">
        <v>4397</v>
      </c>
      <c r="E4294" t="str">
        <f t="shared" si="201"/>
        <v>San Miguel, Lima, Lima</v>
      </c>
      <c r="F4294" t="s">
        <v>12</v>
      </c>
      <c r="G4294">
        <v>118</v>
      </c>
      <c r="H4294">
        <f>tabla_ventas[[#This Row],[Precio Venta sin IGV]]-(tabla_ventas[[#This Row],[Precio Venta sin IGV]]*0.4)</f>
        <v>16983</v>
      </c>
      <c r="I4294">
        <v>28305</v>
      </c>
      <c r="J4294">
        <f t="shared" si="202"/>
        <v>0.18</v>
      </c>
      <c r="K4294">
        <f t="shared" si="203"/>
        <v>33399.9</v>
      </c>
      <c r="L4294" t="s">
        <v>30</v>
      </c>
      <c r="M4294" t="s">
        <v>14</v>
      </c>
    </row>
    <row r="4295" spans="1:13" ht="15" x14ac:dyDescent="0.25">
      <c r="A4295">
        <v>4294</v>
      </c>
      <c r="B4295">
        <v>42543</v>
      </c>
      <c r="C4295" t="s">
        <v>19</v>
      </c>
      <c r="D4295" t="s">
        <v>4398</v>
      </c>
      <c r="E4295" t="str">
        <f t="shared" si="201"/>
        <v>San Miguel, Lima, Lima</v>
      </c>
      <c r="F4295" t="s">
        <v>12</v>
      </c>
      <c r="G4295">
        <v>115</v>
      </c>
      <c r="H4295">
        <f>tabla_ventas[[#This Row],[Precio Venta sin IGV]]-(tabla_ventas[[#This Row],[Precio Venta sin IGV]]*0.4)</f>
        <v>17116.8</v>
      </c>
      <c r="I4295">
        <v>28528</v>
      </c>
      <c r="J4295">
        <f t="shared" si="202"/>
        <v>0.18</v>
      </c>
      <c r="K4295">
        <f t="shared" si="203"/>
        <v>33663.040000000001</v>
      </c>
      <c r="L4295" t="s">
        <v>30</v>
      </c>
      <c r="M4295" t="s">
        <v>14</v>
      </c>
    </row>
    <row r="4296" spans="1:13" ht="15" x14ac:dyDescent="0.25">
      <c r="A4296">
        <v>4295</v>
      </c>
      <c r="B4296">
        <v>42543</v>
      </c>
      <c r="C4296" t="s">
        <v>19</v>
      </c>
      <c r="D4296" t="s">
        <v>4399</v>
      </c>
      <c r="E4296" t="str">
        <f t="shared" si="201"/>
        <v>San Miguel, Lima, Lima</v>
      </c>
      <c r="F4296" t="s">
        <v>12</v>
      </c>
      <c r="G4296">
        <v>174</v>
      </c>
      <c r="H4296">
        <f>tabla_ventas[[#This Row],[Precio Venta sin IGV]]-(tabla_ventas[[#This Row],[Precio Venta sin IGV]]*0.4)</f>
        <v>12356.4</v>
      </c>
      <c r="I4296">
        <v>20594</v>
      </c>
      <c r="J4296">
        <f t="shared" si="202"/>
        <v>0.18</v>
      </c>
      <c r="K4296">
        <f t="shared" si="203"/>
        <v>24300.92</v>
      </c>
      <c r="L4296" t="s">
        <v>30</v>
      </c>
      <c r="M4296" t="s">
        <v>14</v>
      </c>
    </row>
    <row r="4297" spans="1:13" ht="15" x14ac:dyDescent="0.25">
      <c r="A4297">
        <v>4296</v>
      </c>
      <c r="B4297">
        <v>42543</v>
      </c>
      <c r="C4297" t="s">
        <v>19</v>
      </c>
      <c r="D4297" t="s">
        <v>4400</v>
      </c>
      <c r="E4297" t="str">
        <f t="shared" si="201"/>
        <v>San Miguel, Lima, Lima</v>
      </c>
      <c r="F4297" t="s">
        <v>12</v>
      </c>
      <c r="G4297">
        <v>159</v>
      </c>
      <c r="H4297">
        <f>tabla_ventas[[#This Row],[Precio Venta sin IGV]]-(tabla_ventas[[#This Row],[Precio Venta sin IGV]]*0.4)</f>
        <v>11016</v>
      </c>
      <c r="I4297">
        <v>18360</v>
      </c>
      <c r="J4297">
        <f t="shared" si="202"/>
        <v>0.18</v>
      </c>
      <c r="K4297">
        <f t="shared" si="203"/>
        <v>21664.799999999999</v>
      </c>
      <c r="L4297" t="s">
        <v>30</v>
      </c>
      <c r="M4297" t="s">
        <v>14</v>
      </c>
    </row>
    <row r="4298" spans="1:13" ht="15" x14ac:dyDescent="0.25">
      <c r="A4298">
        <v>4297</v>
      </c>
      <c r="B4298">
        <v>42543</v>
      </c>
      <c r="C4298" t="s">
        <v>24</v>
      </c>
      <c r="D4298" t="s">
        <v>4401</v>
      </c>
      <c r="E4298" t="str">
        <f t="shared" si="201"/>
        <v>Surco,Lima,Lima</v>
      </c>
      <c r="F4298" t="s">
        <v>7</v>
      </c>
      <c r="G4298">
        <v>23</v>
      </c>
      <c r="H4298">
        <f>tabla_ventas[[#This Row],[Precio Venta sin IGV]]-(tabla_ventas[[#This Row],[Precio Venta sin IGV]]*0.4)</f>
        <v>11121</v>
      </c>
      <c r="I4298">
        <v>18535</v>
      </c>
      <c r="J4298">
        <f t="shared" si="202"/>
        <v>0.18</v>
      </c>
      <c r="K4298">
        <f t="shared" si="203"/>
        <v>21871.3</v>
      </c>
      <c r="L4298" t="s">
        <v>32</v>
      </c>
      <c r="M4298" t="s">
        <v>25</v>
      </c>
    </row>
    <row r="4299" spans="1:13" ht="15" x14ac:dyDescent="0.25">
      <c r="A4299">
        <v>4298</v>
      </c>
      <c r="B4299">
        <v>42543</v>
      </c>
      <c r="C4299" t="s">
        <v>24</v>
      </c>
      <c r="D4299" t="s">
        <v>4402</v>
      </c>
      <c r="E4299" t="str">
        <f t="shared" si="201"/>
        <v>Surco,Lima,Lima</v>
      </c>
      <c r="F4299" t="s">
        <v>7</v>
      </c>
      <c r="G4299">
        <v>53</v>
      </c>
      <c r="H4299">
        <f>tabla_ventas[[#This Row],[Precio Venta sin IGV]]-(tabla_ventas[[#This Row],[Precio Venta sin IGV]]*0.4)</f>
        <v>23176.199999999997</v>
      </c>
      <c r="I4299">
        <v>38627</v>
      </c>
      <c r="J4299">
        <f t="shared" si="202"/>
        <v>0.18</v>
      </c>
      <c r="K4299">
        <f t="shared" si="203"/>
        <v>45579.86</v>
      </c>
      <c r="L4299" t="s">
        <v>32</v>
      </c>
      <c r="M4299" t="s">
        <v>25</v>
      </c>
    </row>
    <row r="4300" spans="1:13" ht="15" x14ac:dyDescent="0.25">
      <c r="A4300">
        <v>4299</v>
      </c>
      <c r="B4300">
        <v>42543</v>
      </c>
      <c r="C4300" t="s">
        <v>24</v>
      </c>
      <c r="D4300" t="s">
        <v>4403</v>
      </c>
      <c r="E4300" t="str">
        <f t="shared" si="201"/>
        <v>Surco,Lima,Lima</v>
      </c>
      <c r="F4300" t="s">
        <v>7</v>
      </c>
      <c r="G4300">
        <v>167</v>
      </c>
      <c r="H4300">
        <f>tabla_ventas[[#This Row],[Precio Venta sin IGV]]-(tabla_ventas[[#This Row],[Precio Venta sin IGV]]*0.4)</f>
        <v>21528</v>
      </c>
      <c r="I4300">
        <v>35880</v>
      </c>
      <c r="J4300">
        <f t="shared" si="202"/>
        <v>0.18</v>
      </c>
      <c r="K4300">
        <f t="shared" si="203"/>
        <v>42338.400000000001</v>
      </c>
      <c r="L4300" t="s">
        <v>32</v>
      </c>
      <c r="M4300" t="s">
        <v>25</v>
      </c>
    </row>
    <row r="4301" spans="1:13" ht="15" x14ac:dyDescent="0.25">
      <c r="A4301">
        <v>4300</v>
      </c>
      <c r="B4301">
        <v>42543</v>
      </c>
      <c r="C4301" t="s">
        <v>24</v>
      </c>
      <c r="D4301" t="s">
        <v>4404</v>
      </c>
      <c r="E4301" t="str">
        <f t="shared" si="201"/>
        <v>Surco,Lima,Lima</v>
      </c>
      <c r="F4301" t="s">
        <v>7</v>
      </c>
      <c r="G4301">
        <v>149</v>
      </c>
      <c r="H4301">
        <f>tabla_ventas[[#This Row],[Precio Venta sin IGV]]-(tabla_ventas[[#This Row],[Precio Venta sin IGV]]*0.4)</f>
        <v>16824.599999999999</v>
      </c>
      <c r="I4301">
        <v>28041</v>
      </c>
      <c r="J4301">
        <f t="shared" si="202"/>
        <v>0.18</v>
      </c>
      <c r="K4301">
        <f t="shared" si="203"/>
        <v>33088.379999999997</v>
      </c>
      <c r="L4301" t="s">
        <v>32</v>
      </c>
      <c r="M4301" t="s">
        <v>25</v>
      </c>
    </row>
    <row r="4302" spans="1:13" ht="15" x14ac:dyDescent="0.25">
      <c r="A4302">
        <v>4301</v>
      </c>
      <c r="B4302">
        <v>42543</v>
      </c>
      <c r="C4302" t="s">
        <v>24</v>
      </c>
      <c r="D4302" t="s">
        <v>4405</v>
      </c>
      <c r="E4302" t="str">
        <f t="shared" si="201"/>
        <v>San Miguel, Lima, Lima</v>
      </c>
      <c r="F4302" t="s">
        <v>7</v>
      </c>
      <c r="G4302">
        <v>103</v>
      </c>
      <c r="H4302">
        <f>tabla_ventas[[#This Row],[Precio Venta sin IGV]]-(tabla_ventas[[#This Row],[Precio Venta sin IGV]]*0.4)</f>
        <v>15400.199999999999</v>
      </c>
      <c r="I4302">
        <v>25667</v>
      </c>
      <c r="J4302">
        <f t="shared" si="202"/>
        <v>0.18</v>
      </c>
      <c r="K4302">
        <f t="shared" si="203"/>
        <v>30287.059999999998</v>
      </c>
      <c r="L4302" t="s">
        <v>30</v>
      </c>
      <c r="M4302" t="s">
        <v>14</v>
      </c>
    </row>
    <row r="4303" spans="1:13" ht="15" x14ac:dyDescent="0.25">
      <c r="A4303">
        <v>4302</v>
      </c>
      <c r="B4303">
        <v>42543</v>
      </c>
      <c r="C4303" t="s">
        <v>24</v>
      </c>
      <c r="D4303" t="s">
        <v>4406</v>
      </c>
      <c r="E4303" t="str">
        <f t="shared" si="201"/>
        <v>San Miguel, Lima, Lima</v>
      </c>
      <c r="F4303" t="s">
        <v>7</v>
      </c>
      <c r="G4303">
        <v>87</v>
      </c>
      <c r="H4303">
        <f>tabla_ventas[[#This Row],[Precio Venta sin IGV]]-(tabla_ventas[[#This Row],[Precio Venta sin IGV]]*0.4)</f>
        <v>12349.199999999999</v>
      </c>
      <c r="I4303">
        <v>20582</v>
      </c>
      <c r="J4303">
        <f t="shared" si="202"/>
        <v>0.18</v>
      </c>
      <c r="K4303">
        <f t="shared" si="203"/>
        <v>24286.76</v>
      </c>
      <c r="L4303" t="s">
        <v>30</v>
      </c>
      <c r="M4303" t="s">
        <v>14</v>
      </c>
    </row>
    <row r="4304" spans="1:13" ht="15" x14ac:dyDescent="0.25">
      <c r="A4304">
        <v>4303</v>
      </c>
      <c r="B4304">
        <v>42543</v>
      </c>
      <c r="C4304" t="s">
        <v>24</v>
      </c>
      <c r="D4304" t="s">
        <v>4407</v>
      </c>
      <c r="E4304" t="str">
        <f t="shared" si="201"/>
        <v>San Miguel, Lima, Lima</v>
      </c>
      <c r="F4304" t="s">
        <v>7</v>
      </c>
      <c r="G4304">
        <v>92</v>
      </c>
      <c r="H4304">
        <f>tabla_ventas[[#This Row],[Precio Venta sin IGV]]-(tabla_ventas[[#This Row],[Precio Venta sin IGV]]*0.4)</f>
        <v>21672</v>
      </c>
      <c r="I4304">
        <v>36120</v>
      </c>
      <c r="J4304">
        <f t="shared" si="202"/>
        <v>0.18</v>
      </c>
      <c r="K4304">
        <f t="shared" si="203"/>
        <v>42621.599999999999</v>
      </c>
      <c r="L4304" t="s">
        <v>30</v>
      </c>
      <c r="M4304" t="s">
        <v>14</v>
      </c>
    </row>
    <row r="4305" spans="1:13" ht="15" x14ac:dyDescent="0.25">
      <c r="A4305">
        <v>4304</v>
      </c>
      <c r="B4305">
        <v>42543</v>
      </c>
      <c r="C4305" t="s">
        <v>24</v>
      </c>
      <c r="D4305" t="s">
        <v>4408</v>
      </c>
      <c r="E4305" t="str">
        <f t="shared" si="201"/>
        <v>San Miguel, Lima, Lima</v>
      </c>
      <c r="F4305" t="s">
        <v>7</v>
      </c>
      <c r="G4305">
        <v>60</v>
      </c>
      <c r="H4305">
        <f>tabla_ventas[[#This Row],[Precio Venta sin IGV]]-(tabla_ventas[[#This Row],[Precio Venta sin IGV]]*0.4)</f>
        <v>21036</v>
      </c>
      <c r="I4305">
        <v>35060</v>
      </c>
      <c r="J4305">
        <f t="shared" si="202"/>
        <v>0.18</v>
      </c>
      <c r="K4305">
        <f t="shared" si="203"/>
        <v>41370.800000000003</v>
      </c>
      <c r="L4305" t="s">
        <v>30</v>
      </c>
      <c r="M4305" t="s">
        <v>14</v>
      </c>
    </row>
    <row r="4306" spans="1:13" ht="15" x14ac:dyDescent="0.25">
      <c r="A4306">
        <v>4305</v>
      </c>
      <c r="B4306">
        <v>42542</v>
      </c>
      <c r="C4306" t="s">
        <v>17</v>
      </c>
      <c r="D4306" t="s">
        <v>4409</v>
      </c>
      <c r="E4306" t="str">
        <f t="shared" si="201"/>
        <v>San Miguel, Lima, Lima</v>
      </c>
      <c r="F4306" t="s">
        <v>7</v>
      </c>
      <c r="G4306">
        <v>164</v>
      </c>
      <c r="H4306">
        <f>tabla_ventas[[#This Row],[Precio Venta sin IGV]]-(tabla_ventas[[#This Row],[Precio Venta sin IGV]]*0.4)</f>
        <v>12842.4</v>
      </c>
      <c r="I4306">
        <v>21404</v>
      </c>
      <c r="J4306">
        <f t="shared" si="202"/>
        <v>0.18</v>
      </c>
      <c r="K4306">
        <f t="shared" si="203"/>
        <v>25256.720000000001</v>
      </c>
      <c r="L4306" t="s">
        <v>30</v>
      </c>
      <c r="M4306" t="s">
        <v>8</v>
      </c>
    </row>
    <row r="4307" spans="1:13" ht="15" x14ac:dyDescent="0.25">
      <c r="A4307">
        <v>4306</v>
      </c>
      <c r="B4307">
        <v>42542</v>
      </c>
      <c r="C4307" t="s">
        <v>17</v>
      </c>
      <c r="D4307" t="s">
        <v>4410</v>
      </c>
      <c r="E4307" t="str">
        <f t="shared" si="201"/>
        <v>San Miguel, Lima, Lima</v>
      </c>
      <c r="F4307" t="s">
        <v>7</v>
      </c>
      <c r="G4307">
        <v>143</v>
      </c>
      <c r="H4307">
        <f>tabla_ventas[[#This Row],[Precio Venta sin IGV]]-(tabla_ventas[[#This Row],[Precio Venta sin IGV]]*0.4)</f>
        <v>13719.6</v>
      </c>
      <c r="I4307">
        <v>22866</v>
      </c>
      <c r="J4307">
        <f t="shared" si="202"/>
        <v>0.18</v>
      </c>
      <c r="K4307">
        <f t="shared" si="203"/>
        <v>26981.88</v>
      </c>
      <c r="L4307" t="s">
        <v>30</v>
      </c>
      <c r="M4307" t="s">
        <v>8</v>
      </c>
    </row>
    <row r="4308" spans="1:13" ht="15" x14ac:dyDescent="0.25">
      <c r="A4308">
        <v>4307</v>
      </c>
      <c r="B4308">
        <v>42542</v>
      </c>
      <c r="C4308" t="s">
        <v>17</v>
      </c>
      <c r="D4308" t="s">
        <v>4411</v>
      </c>
      <c r="E4308" t="str">
        <f t="shared" si="201"/>
        <v>San Miguel, Lima, Lima</v>
      </c>
      <c r="F4308" t="s">
        <v>7</v>
      </c>
      <c r="G4308">
        <v>5</v>
      </c>
      <c r="H4308">
        <f>tabla_ventas[[#This Row],[Precio Venta sin IGV]]-(tabla_ventas[[#This Row],[Precio Venta sin IGV]]*0.4)</f>
        <v>21048</v>
      </c>
      <c r="I4308">
        <v>35080</v>
      </c>
      <c r="J4308">
        <f t="shared" si="202"/>
        <v>0.18</v>
      </c>
      <c r="K4308">
        <f t="shared" si="203"/>
        <v>41394.400000000001</v>
      </c>
      <c r="L4308" t="s">
        <v>30</v>
      </c>
      <c r="M4308" t="s">
        <v>8</v>
      </c>
    </row>
    <row r="4309" spans="1:13" ht="15" x14ac:dyDescent="0.25">
      <c r="A4309">
        <v>4308</v>
      </c>
      <c r="B4309">
        <v>42542</v>
      </c>
      <c r="C4309" t="s">
        <v>24</v>
      </c>
      <c r="D4309" t="s">
        <v>4412</v>
      </c>
      <c r="E4309" t="str">
        <f t="shared" si="201"/>
        <v>Surco,Lima,Lima</v>
      </c>
      <c r="F4309" t="s">
        <v>7</v>
      </c>
      <c r="G4309">
        <v>109</v>
      </c>
      <c r="H4309">
        <f>tabla_ventas[[#This Row],[Precio Venta sin IGV]]-(tabla_ventas[[#This Row],[Precio Venta sin IGV]]*0.4)</f>
        <v>15822.599999999999</v>
      </c>
      <c r="I4309">
        <v>26371</v>
      </c>
      <c r="J4309">
        <f t="shared" si="202"/>
        <v>0.18</v>
      </c>
      <c r="K4309">
        <f t="shared" si="203"/>
        <v>31117.78</v>
      </c>
      <c r="L4309" t="s">
        <v>32</v>
      </c>
      <c r="M4309" t="s">
        <v>18</v>
      </c>
    </row>
    <row r="4310" spans="1:13" ht="15" x14ac:dyDescent="0.25">
      <c r="A4310">
        <v>4309</v>
      </c>
      <c r="B4310">
        <v>42542</v>
      </c>
      <c r="C4310" t="s">
        <v>24</v>
      </c>
      <c r="D4310" t="s">
        <v>4413</v>
      </c>
      <c r="E4310" t="str">
        <f t="shared" si="201"/>
        <v>Surco,Lima,Lima</v>
      </c>
      <c r="F4310" t="s">
        <v>7</v>
      </c>
      <c r="G4310">
        <v>50</v>
      </c>
      <c r="H4310">
        <f>tabla_ventas[[#This Row],[Precio Venta sin IGV]]-(tabla_ventas[[#This Row],[Precio Venta sin IGV]]*0.4)</f>
        <v>20311.8</v>
      </c>
      <c r="I4310">
        <v>33853</v>
      </c>
      <c r="J4310">
        <f t="shared" si="202"/>
        <v>0.18</v>
      </c>
      <c r="K4310">
        <f t="shared" si="203"/>
        <v>39946.54</v>
      </c>
      <c r="L4310" t="s">
        <v>32</v>
      </c>
      <c r="M4310" t="s">
        <v>18</v>
      </c>
    </row>
    <row r="4311" spans="1:13" ht="15" x14ac:dyDescent="0.25">
      <c r="A4311">
        <v>4310</v>
      </c>
      <c r="B4311">
        <v>42542</v>
      </c>
      <c r="C4311" t="s">
        <v>24</v>
      </c>
      <c r="D4311" t="s">
        <v>4414</v>
      </c>
      <c r="E4311" t="str">
        <f t="shared" si="201"/>
        <v>Surco,Lima,Lima</v>
      </c>
      <c r="F4311" t="s">
        <v>7</v>
      </c>
      <c r="G4311">
        <v>34</v>
      </c>
      <c r="H4311">
        <f>tabla_ventas[[#This Row],[Precio Venta sin IGV]]-(tabla_ventas[[#This Row],[Precio Venta sin IGV]]*0.4)</f>
        <v>18810</v>
      </c>
      <c r="I4311">
        <v>31350</v>
      </c>
      <c r="J4311">
        <f t="shared" si="202"/>
        <v>0.18</v>
      </c>
      <c r="K4311">
        <f t="shared" si="203"/>
        <v>36993</v>
      </c>
      <c r="L4311" t="s">
        <v>32</v>
      </c>
      <c r="M4311" t="s">
        <v>18</v>
      </c>
    </row>
    <row r="4312" spans="1:13" ht="15" x14ac:dyDescent="0.25">
      <c r="A4312">
        <v>4311</v>
      </c>
      <c r="B4312">
        <v>42542</v>
      </c>
      <c r="C4312" t="s">
        <v>24</v>
      </c>
      <c r="D4312" t="s">
        <v>4415</v>
      </c>
      <c r="E4312" t="str">
        <f t="shared" si="201"/>
        <v>Surco,Lima,Lima</v>
      </c>
      <c r="F4312" t="s">
        <v>7</v>
      </c>
      <c r="G4312">
        <v>151</v>
      </c>
      <c r="H4312">
        <f>tabla_ventas[[#This Row],[Precio Venta sin IGV]]-(tabla_ventas[[#This Row],[Precio Venta sin IGV]]*0.4)</f>
        <v>12431.4</v>
      </c>
      <c r="I4312">
        <v>20719</v>
      </c>
      <c r="J4312">
        <f t="shared" si="202"/>
        <v>0.18</v>
      </c>
      <c r="K4312">
        <f t="shared" si="203"/>
        <v>24448.42</v>
      </c>
      <c r="L4312" t="s">
        <v>32</v>
      </c>
      <c r="M4312" t="s">
        <v>18</v>
      </c>
    </row>
    <row r="4313" spans="1:13" ht="15" x14ac:dyDescent="0.25">
      <c r="A4313">
        <v>4312</v>
      </c>
      <c r="B4313">
        <v>42541</v>
      </c>
      <c r="C4313" t="s">
        <v>11</v>
      </c>
      <c r="D4313" t="s">
        <v>4416</v>
      </c>
      <c r="E4313" t="str">
        <f t="shared" si="201"/>
        <v>La Molina,Lima, Lima</v>
      </c>
      <c r="F4313" t="s">
        <v>7</v>
      </c>
      <c r="G4313">
        <v>103</v>
      </c>
      <c r="H4313">
        <f>tabla_ventas[[#This Row],[Precio Venta sin IGV]]-(tabla_ventas[[#This Row],[Precio Venta sin IGV]]*0.4)</f>
        <v>13842.6</v>
      </c>
      <c r="I4313">
        <v>23071</v>
      </c>
      <c r="J4313">
        <f t="shared" si="202"/>
        <v>0.18</v>
      </c>
      <c r="K4313">
        <f t="shared" si="203"/>
        <v>27223.78</v>
      </c>
      <c r="L4313" t="s">
        <v>119</v>
      </c>
      <c r="M4313" t="s">
        <v>13</v>
      </c>
    </row>
    <row r="4314" spans="1:13" ht="15" x14ac:dyDescent="0.25">
      <c r="A4314">
        <v>4313</v>
      </c>
      <c r="B4314">
        <v>42541</v>
      </c>
      <c r="C4314" t="s">
        <v>11</v>
      </c>
      <c r="D4314" t="s">
        <v>4417</v>
      </c>
      <c r="E4314" t="str">
        <f t="shared" si="201"/>
        <v>La Molina,Lima, Lima</v>
      </c>
      <c r="F4314" t="s">
        <v>7</v>
      </c>
      <c r="G4314">
        <v>74</v>
      </c>
      <c r="H4314">
        <f>tabla_ventas[[#This Row],[Precio Venta sin IGV]]-(tabla_ventas[[#This Row],[Precio Venta sin IGV]]*0.4)</f>
        <v>17959.8</v>
      </c>
      <c r="I4314">
        <v>29933</v>
      </c>
      <c r="J4314">
        <f t="shared" si="202"/>
        <v>0.18</v>
      </c>
      <c r="K4314">
        <f t="shared" si="203"/>
        <v>35320.94</v>
      </c>
      <c r="L4314" t="s">
        <v>119</v>
      </c>
      <c r="M4314" t="s">
        <v>13</v>
      </c>
    </row>
    <row r="4315" spans="1:13" ht="15" x14ac:dyDescent="0.25">
      <c r="A4315">
        <v>4314</v>
      </c>
      <c r="B4315">
        <v>42541</v>
      </c>
      <c r="C4315" t="s">
        <v>11</v>
      </c>
      <c r="D4315" t="s">
        <v>4418</v>
      </c>
      <c r="E4315" t="str">
        <f t="shared" si="201"/>
        <v>La Molina,Lima, Lima</v>
      </c>
      <c r="F4315" t="s">
        <v>7</v>
      </c>
      <c r="G4315">
        <v>128</v>
      </c>
      <c r="H4315">
        <f>tabla_ventas[[#This Row],[Precio Venta sin IGV]]-(tabla_ventas[[#This Row],[Precio Venta sin IGV]]*0.4)</f>
        <v>17459.400000000001</v>
      </c>
      <c r="I4315">
        <v>29099</v>
      </c>
      <c r="J4315">
        <f t="shared" si="202"/>
        <v>0.18</v>
      </c>
      <c r="K4315">
        <f t="shared" si="203"/>
        <v>34336.82</v>
      </c>
      <c r="L4315" t="s">
        <v>119</v>
      </c>
      <c r="M4315" t="s">
        <v>13</v>
      </c>
    </row>
    <row r="4316" spans="1:13" ht="15" x14ac:dyDescent="0.25">
      <c r="A4316">
        <v>4315</v>
      </c>
      <c r="B4316">
        <v>42541</v>
      </c>
      <c r="C4316" t="s">
        <v>11</v>
      </c>
      <c r="D4316" t="s">
        <v>4419</v>
      </c>
      <c r="E4316" t="str">
        <f t="shared" si="201"/>
        <v>La Molina,Lima, Lima</v>
      </c>
      <c r="F4316" t="s">
        <v>7</v>
      </c>
      <c r="G4316">
        <v>3</v>
      </c>
      <c r="H4316">
        <f>tabla_ventas[[#This Row],[Precio Venta sin IGV]]-(tabla_ventas[[#This Row],[Precio Venta sin IGV]]*0.4)</f>
        <v>12000</v>
      </c>
      <c r="I4316">
        <v>20000</v>
      </c>
      <c r="J4316">
        <f t="shared" si="202"/>
        <v>0.18</v>
      </c>
      <c r="K4316">
        <f t="shared" si="203"/>
        <v>23600</v>
      </c>
      <c r="L4316" t="s">
        <v>119</v>
      </c>
      <c r="M4316" t="s">
        <v>13</v>
      </c>
    </row>
    <row r="4317" spans="1:13" ht="15" x14ac:dyDescent="0.25">
      <c r="A4317">
        <v>4316</v>
      </c>
      <c r="B4317">
        <v>42541</v>
      </c>
      <c r="C4317" t="s">
        <v>19</v>
      </c>
      <c r="D4317" t="s">
        <v>4420</v>
      </c>
      <c r="E4317" t="str">
        <f t="shared" si="201"/>
        <v>La Molina,Lima, Lima</v>
      </c>
      <c r="F4317" t="s">
        <v>7</v>
      </c>
      <c r="G4317">
        <v>71</v>
      </c>
      <c r="H4317">
        <f>tabla_ventas[[#This Row],[Precio Venta sin IGV]]-(tabla_ventas[[#This Row],[Precio Venta sin IGV]]*0.4)</f>
        <v>17391.599999999999</v>
      </c>
      <c r="I4317">
        <v>28986</v>
      </c>
      <c r="J4317">
        <f t="shared" si="202"/>
        <v>0.18</v>
      </c>
      <c r="K4317">
        <f t="shared" si="203"/>
        <v>34203.479999999996</v>
      </c>
      <c r="L4317" t="s">
        <v>119</v>
      </c>
      <c r="M4317" t="s">
        <v>13</v>
      </c>
    </row>
    <row r="4318" spans="1:13" ht="15" x14ac:dyDescent="0.25">
      <c r="A4318">
        <v>4317</v>
      </c>
      <c r="B4318">
        <v>42541</v>
      </c>
      <c r="C4318" t="s">
        <v>19</v>
      </c>
      <c r="D4318" t="s">
        <v>4421</v>
      </c>
      <c r="E4318" t="str">
        <f t="shared" si="201"/>
        <v>La Molina,Lima, Lima</v>
      </c>
      <c r="F4318" t="s">
        <v>7</v>
      </c>
      <c r="G4318">
        <v>106</v>
      </c>
      <c r="H4318">
        <f>tabla_ventas[[#This Row],[Precio Venta sin IGV]]-(tabla_ventas[[#This Row],[Precio Venta sin IGV]]*0.4)</f>
        <v>15859.8</v>
      </c>
      <c r="I4318">
        <v>26433</v>
      </c>
      <c r="J4318">
        <f t="shared" si="202"/>
        <v>0.18</v>
      </c>
      <c r="K4318">
        <f t="shared" si="203"/>
        <v>31190.94</v>
      </c>
      <c r="L4318" t="s">
        <v>119</v>
      </c>
      <c r="M4318" t="s">
        <v>13</v>
      </c>
    </row>
    <row r="4319" spans="1:13" ht="15" x14ac:dyDescent="0.25">
      <c r="A4319">
        <v>4318</v>
      </c>
      <c r="B4319">
        <v>42541</v>
      </c>
      <c r="C4319" t="s">
        <v>19</v>
      </c>
      <c r="D4319" t="s">
        <v>4422</v>
      </c>
      <c r="E4319" t="str">
        <f t="shared" si="201"/>
        <v>La Molina,Lima, Lima</v>
      </c>
      <c r="F4319" t="s">
        <v>7</v>
      </c>
      <c r="G4319">
        <v>16</v>
      </c>
      <c r="H4319">
        <f>tabla_ventas[[#This Row],[Precio Venta sin IGV]]-(tabla_ventas[[#This Row],[Precio Venta sin IGV]]*0.4)</f>
        <v>23427.599999999999</v>
      </c>
      <c r="I4319">
        <v>39046</v>
      </c>
      <c r="J4319">
        <f t="shared" si="202"/>
        <v>0.18</v>
      </c>
      <c r="K4319">
        <f t="shared" si="203"/>
        <v>46074.28</v>
      </c>
      <c r="L4319" t="s">
        <v>119</v>
      </c>
      <c r="M4319" t="s">
        <v>13</v>
      </c>
    </row>
    <row r="4320" spans="1:13" ht="15" x14ac:dyDescent="0.25">
      <c r="A4320">
        <v>4319</v>
      </c>
      <c r="B4320">
        <v>42540</v>
      </c>
      <c r="C4320" t="s">
        <v>6</v>
      </c>
      <c r="D4320" t="s">
        <v>4423</v>
      </c>
      <c r="E4320" t="str">
        <f t="shared" si="201"/>
        <v>Surco,Lima,Lima</v>
      </c>
      <c r="F4320" t="s">
        <v>7</v>
      </c>
      <c r="G4320">
        <v>49</v>
      </c>
      <c r="H4320">
        <f>tabla_ventas[[#This Row],[Precio Venta sin IGV]]-(tabla_ventas[[#This Row],[Precio Venta sin IGV]]*0.4)</f>
        <v>15355.199999999999</v>
      </c>
      <c r="I4320">
        <v>25592</v>
      </c>
      <c r="J4320">
        <f t="shared" si="202"/>
        <v>0.18</v>
      </c>
      <c r="K4320">
        <f t="shared" si="203"/>
        <v>30198.559999999998</v>
      </c>
      <c r="L4320" t="s">
        <v>32</v>
      </c>
      <c r="M4320" t="s">
        <v>20</v>
      </c>
    </row>
    <row r="4321" spans="1:13" ht="15" x14ac:dyDescent="0.25">
      <c r="A4321">
        <v>4320</v>
      </c>
      <c r="B4321">
        <v>42540</v>
      </c>
      <c r="C4321" t="s">
        <v>6</v>
      </c>
      <c r="D4321" t="s">
        <v>4424</v>
      </c>
      <c r="E4321" t="str">
        <f t="shared" si="201"/>
        <v>Surco,Lima,Lima</v>
      </c>
      <c r="F4321" t="s">
        <v>7</v>
      </c>
      <c r="G4321">
        <v>89</v>
      </c>
      <c r="H4321">
        <f>tabla_ventas[[#This Row],[Precio Venta sin IGV]]-(tabla_ventas[[#This Row],[Precio Venta sin IGV]]*0.4)</f>
        <v>16051.199999999999</v>
      </c>
      <c r="I4321">
        <v>26752</v>
      </c>
      <c r="J4321">
        <f t="shared" si="202"/>
        <v>0.18</v>
      </c>
      <c r="K4321">
        <f t="shared" si="203"/>
        <v>31567.360000000001</v>
      </c>
      <c r="L4321" t="s">
        <v>32</v>
      </c>
      <c r="M4321" t="s">
        <v>20</v>
      </c>
    </row>
    <row r="4322" spans="1:13" ht="15" x14ac:dyDescent="0.25">
      <c r="A4322">
        <v>4321</v>
      </c>
      <c r="B4322">
        <v>42540</v>
      </c>
      <c r="C4322" t="s">
        <v>6</v>
      </c>
      <c r="D4322" t="s">
        <v>4425</v>
      </c>
      <c r="E4322" t="str">
        <f t="shared" si="201"/>
        <v>Surco,Lima,Lima</v>
      </c>
      <c r="F4322" t="s">
        <v>7</v>
      </c>
      <c r="G4322">
        <v>173</v>
      </c>
      <c r="H4322">
        <f>tabla_ventas[[#This Row],[Precio Venta sin IGV]]-(tabla_ventas[[#This Row],[Precio Venta sin IGV]]*0.4)</f>
        <v>10810.2</v>
      </c>
      <c r="I4322">
        <v>18017</v>
      </c>
      <c r="J4322">
        <f t="shared" si="202"/>
        <v>0.18</v>
      </c>
      <c r="K4322">
        <f t="shared" si="203"/>
        <v>21260.06</v>
      </c>
      <c r="L4322" t="s">
        <v>32</v>
      </c>
      <c r="M4322" t="s">
        <v>20</v>
      </c>
    </row>
    <row r="4323" spans="1:13" ht="15" x14ac:dyDescent="0.25">
      <c r="A4323">
        <v>4322</v>
      </c>
      <c r="B4323">
        <v>42540</v>
      </c>
      <c r="C4323" t="s">
        <v>6</v>
      </c>
      <c r="D4323" t="s">
        <v>4426</v>
      </c>
      <c r="E4323" t="str">
        <f t="shared" si="201"/>
        <v>Surco,Lima,Lima</v>
      </c>
      <c r="F4323" t="s">
        <v>7</v>
      </c>
      <c r="G4323">
        <v>83</v>
      </c>
      <c r="H4323">
        <f>tabla_ventas[[#This Row],[Precio Venta sin IGV]]-(tabla_ventas[[#This Row],[Precio Venta sin IGV]]*0.4)</f>
        <v>12626.4</v>
      </c>
      <c r="I4323">
        <v>21044</v>
      </c>
      <c r="J4323">
        <f t="shared" si="202"/>
        <v>0.18</v>
      </c>
      <c r="K4323">
        <f t="shared" si="203"/>
        <v>24831.919999999998</v>
      </c>
      <c r="L4323" t="s">
        <v>32</v>
      </c>
      <c r="M4323" t="s">
        <v>20</v>
      </c>
    </row>
    <row r="4324" spans="1:13" ht="15" x14ac:dyDescent="0.25">
      <c r="A4324">
        <v>4323</v>
      </c>
      <c r="B4324">
        <v>42540</v>
      </c>
      <c r="C4324" t="s">
        <v>9</v>
      </c>
      <c r="D4324" t="s">
        <v>4427</v>
      </c>
      <c r="E4324" t="str">
        <f t="shared" si="201"/>
        <v>Surco,Lima,Lima</v>
      </c>
      <c r="F4324" t="s">
        <v>7</v>
      </c>
      <c r="G4324">
        <v>97</v>
      </c>
      <c r="H4324">
        <f>tabla_ventas[[#This Row],[Precio Venta sin IGV]]-(tabla_ventas[[#This Row],[Precio Venta sin IGV]]*0.4)</f>
        <v>21831.599999999999</v>
      </c>
      <c r="I4324">
        <v>36386</v>
      </c>
      <c r="J4324">
        <f t="shared" si="202"/>
        <v>0.18</v>
      </c>
      <c r="K4324">
        <f t="shared" si="203"/>
        <v>42935.479999999996</v>
      </c>
      <c r="L4324" t="s">
        <v>32</v>
      </c>
      <c r="M4324" t="s">
        <v>21</v>
      </c>
    </row>
    <row r="4325" spans="1:13" ht="15" x14ac:dyDescent="0.25">
      <c r="A4325">
        <v>4324</v>
      </c>
      <c r="B4325">
        <v>42540</v>
      </c>
      <c r="C4325" t="s">
        <v>9</v>
      </c>
      <c r="D4325" t="s">
        <v>4428</v>
      </c>
      <c r="E4325" t="str">
        <f t="shared" si="201"/>
        <v>Surco,Lima,Lima</v>
      </c>
      <c r="F4325" t="s">
        <v>7</v>
      </c>
      <c r="G4325">
        <v>149</v>
      </c>
      <c r="H4325">
        <f>tabla_ventas[[#This Row],[Precio Venta sin IGV]]-(tabla_ventas[[#This Row],[Precio Venta sin IGV]]*0.4)</f>
        <v>15907.8</v>
      </c>
      <c r="I4325">
        <v>26513</v>
      </c>
      <c r="J4325">
        <f t="shared" si="202"/>
        <v>0.18</v>
      </c>
      <c r="K4325">
        <f t="shared" si="203"/>
        <v>31285.34</v>
      </c>
      <c r="L4325" t="s">
        <v>32</v>
      </c>
      <c r="M4325" t="s">
        <v>21</v>
      </c>
    </row>
    <row r="4326" spans="1:13" ht="15" x14ac:dyDescent="0.25">
      <c r="A4326">
        <v>4325</v>
      </c>
      <c r="B4326">
        <v>42540</v>
      </c>
      <c r="C4326" t="s">
        <v>9</v>
      </c>
      <c r="D4326" t="s">
        <v>4429</v>
      </c>
      <c r="E4326" t="str">
        <f t="shared" si="201"/>
        <v>Surco,Lima,Lima</v>
      </c>
      <c r="F4326" t="s">
        <v>7</v>
      </c>
      <c r="G4326">
        <v>156</v>
      </c>
      <c r="H4326">
        <f>tabla_ventas[[#This Row],[Precio Venta sin IGV]]-(tabla_ventas[[#This Row],[Precio Venta sin IGV]]*0.4)</f>
        <v>13228.199999999999</v>
      </c>
      <c r="I4326">
        <v>22047</v>
      </c>
      <c r="J4326">
        <f t="shared" si="202"/>
        <v>0.18</v>
      </c>
      <c r="K4326">
        <f t="shared" si="203"/>
        <v>26015.46</v>
      </c>
      <c r="L4326" t="s">
        <v>32</v>
      </c>
      <c r="M4326" t="s">
        <v>21</v>
      </c>
    </row>
    <row r="4327" spans="1:13" ht="15" x14ac:dyDescent="0.25">
      <c r="A4327">
        <v>4326</v>
      </c>
      <c r="B4327">
        <v>42540</v>
      </c>
      <c r="C4327" t="s">
        <v>9</v>
      </c>
      <c r="D4327" t="s">
        <v>4430</v>
      </c>
      <c r="E4327" t="str">
        <f t="shared" si="201"/>
        <v>Surco,Lima,Lima</v>
      </c>
      <c r="F4327" t="s">
        <v>7</v>
      </c>
      <c r="G4327">
        <v>164</v>
      </c>
      <c r="H4327">
        <f>tabla_ventas[[#This Row],[Precio Venta sin IGV]]-(tabla_ventas[[#This Row],[Precio Venta sin IGV]]*0.4)</f>
        <v>14380.8</v>
      </c>
      <c r="I4327">
        <v>23968</v>
      </c>
      <c r="J4327">
        <f t="shared" si="202"/>
        <v>0.18</v>
      </c>
      <c r="K4327">
        <f t="shared" si="203"/>
        <v>28282.239999999998</v>
      </c>
      <c r="L4327" t="s">
        <v>32</v>
      </c>
      <c r="M4327" t="s">
        <v>21</v>
      </c>
    </row>
    <row r="4328" spans="1:13" ht="15" x14ac:dyDescent="0.25">
      <c r="A4328">
        <v>4327</v>
      </c>
      <c r="B4328">
        <v>42540</v>
      </c>
      <c r="C4328" t="s">
        <v>17</v>
      </c>
      <c r="D4328" t="s">
        <v>4431</v>
      </c>
      <c r="E4328" t="str">
        <f t="shared" si="201"/>
        <v>Surco,Lima,Lima</v>
      </c>
      <c r="F4328" t="s">
        <v>7</v>
      </c>
      <c r="G4328">
        <v>11</v>
      </c>
      <c r="H4328">
        <f>tabla_ventas[[#This Row],[Precio Venta sin IGV]]-(tabla_ventas[[#This Row],[Precio Venta sin IGV]]*0.4)</f>
        <v>16064.4</v>
      </c>
      <c r="I4328">
        <v>26774</v>
      </c>
      <c r="J4328">
        <f t="shared" si="202"/>
        <v>0.18</v>
      </c>
      <c r="K4328">
        <f t="shared" si="203"/>
        <v>31593.32</v>
      </c>
      <c r="L4328" t="s">
        <v>32</v>
      </c>
      <c r="M4328" t="s">
        <v>22</v>
      </c>
    </row>
    <row r="4329" spans="1:13" ht="15" x14ac:dyDescent="0.25">
      <c r="A4329">
        <v>4328</v>
      </c>
      <c r="B4329">
        <v>42540</v>
      </c>
      <c r="C4329" t="s">
        <v>17</v>
      </c>
      <c r="D4329" t="s">
        <v>4432</v>
      </c>
      <c r="E4329" t="str">
        <f t="shared" si="201"/>
        <v>Surco,Lima,Lima</v>
      </c>
      <c r="F4329" t="s">
        <v>7</v>
      </c>
      <c r="G4329">
        <v>120</v>
      </c>
      <c r="H4329">
        <f>tabla_ventas[[#This Row],[Precio Venta sin IGV]]-(tabla_ventas[[#This Row],[Precio Venta sin IGV]]*0.4)</f>
        <v>20482.8</v>
      </c>
      <c r="I4329">
        <v>34138</v>
      </c>
      <c r="J4329">
        <f t="shared" si="202"/>
        <v>0.18</v>
      </c>
      <c r="K4329">
        <f t="shared" si="203"/>
        <v>40282.839999999997</v>
      </c>
      <c r="L4329" t="s">
        <v>32</v>
      </c>
      <c r="M4329" t="s">
        <v>22</v>
      </c>
    </row>
    <row r="4330" spans="1:13" ht="15" x14ac:dyDescent="0.25">
      <c r="A4330">
        <v>4329</v>
      </c>
      <c r="B4330">
        <v>42540</v>
      </c>
      <c r="C4330" t="s">
        <v>17</v>
      </c>
      <c r="D4330" t="s">
        <v>4433</v>
      </c>
      <c r="E4330" t="str">
        <f t="shared" si="201"/>
        <v>Surco,Lima,Lima</v>
      </c>
      <c r="F4330" t="s">
        <v>7</v>
      </c>
      <c r="G4330">
        <v>156</v>
      </c>
      <c r="H4330">
        <f>tabla_ventas[[#This Row],[Precio Venta sin IGV]]-(tabla_ventas[[#This Row],[Precio Venta sin IGV]]*0.4)</f>
        <v>10861.2</v>
      </c>
      <c r="I4330">
        <v>18102</v>
      </c>
      <c r="J4330">
        <f t="shared" si="202"/>
        <v>0.18</v>
      </c>
      <c r="K4330">
        <f t="shared" si="203"/>
        <v>21360.36</v>
      </c>
      <c r="L4330" t="s">
        <v>32</v>
      </c>
      <c r="M4330" t="s">
        <v>22</v>
      </c>
    </row>
    <row r="4331" spans="1:13" ht="15" x14ac:dyDescent="0.25">
      <c r="A4331">
        <v>4330</v>
      </c>
      <c r="B4331">
        <v>42540</v>
      </c>
      <c r="C4331" t="s">
        <v>17</v>
      </c>
      <c r="D4331" t="s">
        <v>4434</v>
      </c>
      <c r="E4331" t="str">
        <f t="shared" si="201"/>
        <v>Surco,Lima,Lima</v>
      </c>
      <c r="F4331" t="s">
        <v>7</v>
      </c>
      <c r="G4331">
        <v>152</v>
      </c>
      <c r="H4331">
        <f>tabla_ventas[[#This Row],[Precio Venta sin IGV]]-(tabla_ventas[[#This Row],[Precio Venta sin IGV]]*0.4)</f>
        <v>17586</v>
      </c>
      <c r="I4331">
        <v>29310</v>
      </c>
      <c r="J4331">
        <f t="shared" si="202"/>
        <v>0.18</v>
      </c>
      <c r="K4331">
        <f t="shared" si="203"/>
        <v>34585.800000000003</v>
      </c>
      <c r="L4331" t="s">
        <v>32</v>
      </c>
      <c r="M4331" t="s">
        <v>22</v>
      </c>
    </row>
    <row r="4332" spans="1:13" ht="15" x14ac:dyDescent="0.25">
      <c r="A4332">
        <v>4331</v>
      </c>
      <c r="B4332">
        <v>42540</v>
      </c>
      <c r="C4332" t="s">
        <v>24</v>
      </c>
      <c r="D4332" t="s">
        <v>4435</v>
      </c>
      <c r="E4332" t="str">
        <f t="shared" si="201"/>
        <v>San Miguel, Lima, Lima</v>
      </c>
      <c r="F4332" t="s">
        <v>7</v>
      </c>
      <c r="G4332">
        <v>4</v>
      </c>
      <c r="H4332">
        <f>tabla_ventas[[#This Row],[Precio Venta sin IGV]]-(tabla_ventas[[#This Row],[Precio Venta sin IGV]]*0.4)</f>
        <v>17259.599999999999</v>
      </c>
      <c r="I4332">
        <v>28766</v>
      </c>
      <c r="J4332">
        <f t="shared" si="202"/>
        <v>0.18</v>
      </c>
      <c r="K4332">
        <f t="shared" si="203"/>
        <v>33943.879999999997</v>
      </c>
      <c r="L4332" t="s">
        <v>30</v>
      </c>
      <c r="M4332" t="s">
        <v>14</v>
      </c>
    </row>
    <row r="4333" spans="1:13" ht="15" x14ac:dyDescent="0.25">
      <c r="A4333">
        <v>4332</v>
      </c>
      <c r="B4333">
        <v>42540</v>
      </c>
      <c r="C4333" t="s">
        <v>24</v>
      </c>
      <c r="D4333" t="s">
        <v>4436</v>
      </c>
      <c r="E4333" t="str">
        <f t="shared" si="201"/>
        <v>San Miguel, Lima, Lima</v>
      </c>
      <c r="F4333" t="s">
        <v>7</v>
      </c>
      <c r="G4333">
        <v>67</v>
      </c>
      <c r="H4333">
        <f>tabla_ventas[[#This Row],[Precio Venta sin IGV]]-(tabla_ventas[[#This Row],[Precio Venta sin IGV]]*0.4)</f>
        <v>22780.799999999999</v>
      </c>
      <c r="I4333">
        <v>37968</v>
      </c>
      <c r="J4333">
        <f t="shared" si="202"/>
        <v>0.18</v>
      </c>
      <c r="K4333">
        <f t="shared" si="203"/>
        <v>44802.239999999998</v>
      </c>
      <c r="L4333" t="s">
        <v>30</v>
      </c>
      <c r="M4333" t="s">
        <v>14</v>
      </c>
    </row>
    <row r="4334" spans="1:13" ht="15" x14ac:dyDescent="0.25">
      <c r="A4334">
        <v>4333</v>
      </c>
      <c r="B4334">
        <v>42540</v>
      </c>
      <c r="C4334" t="s">
        <v>24</v>
      </c>
      <c r="D4334" t="s">
        <v>4437</v>
      </c>
      <c r="E4334" t="str">
        <f t="shared" si="201"/>
        <v>San Miguel, Lima, Lima</v>
      </c>
      <c r="F4334" t="s">
        <v>7</v>
      </c>
      <c r="G4334">
        <v>102</v>
      </c>
      <c r="H4334">
        <f>tabla_ventas[[#This Row],[Precio Venta sin IGV]]-(tabla_ventas[[#This Row],[Precio Venta sin IGV]]*0.4)</f>
        <v>22537.8</v>
      </c>
      <c r="I4334">
        <v>37563</v>
      </c>
      <c r="J4334">
        <f t="shared" si="202"/>
        <v>0.18</v>
      </c>
      <c r="K4334">
        <f t="shared" si="203"/>
        <v>44324.34</v>
      </c>
      <c r="L4334" t="s">
        <v>30</v>
      </c>
      <c r="M4334" t="s">
        <v>14</v>
      </c>
    </row>
    <row r="4335" spans="1:13" ht="15" x14ac:dyDescent="0.25">
      <c r="A4335">
        <v>4334</v>
      </c>
      <c r="B4335">
        <v>42540</v>
      </c>
      <c r="C4335" t="s">
        <v>24</v>
      </c>
      <c r="D4335" t="s">
        <v>4438</v>
      </c>
      <c r="E4335" t="str">
        <f t="shared" si="201"/>
        <v>San Miguel, Lima, Lima</v>
      </c>
      <c r="F4335" t="s">
        <v>7</v>
      </c>
      <c r="G4335">
        <v>150</v>
      </c>
      <c r="H4335">
        <f>tabla_ventas[[#This Row],[Precio Venta sin IGV]]-(tabla_ventas[[#This Row],[Precio Venta sin IGV]]*0.4)</f>
        <v>19024.8</v>
      </c>
      <c r="I4335">
        <v>31708</v>
      </c>
      <c r="J4335">
        <f t="shared" si="202"/>
        <v>0.18</v>
      </c>
      <c r="K4335">
        <f t="shared" si="203"/>
        <v>37415.440000000002</v>
      </c>
      <c r="L4335" t="s">
        <v>30</v>
      </c>
      <c r="M4335" t="s">
        <v>14</v>
      </c>
    </row>
    <row r="4336" spans="1:13" ht="15" x14ac:dyDescent="0.25">
      <c r="A4336">
        <v>4335</v>
      </c>
      <c r="B4336">
        <v>42539</v>
      </c>
      <c r="C4336" t="s">
        <v>9</v>
      </c>
      <c r="D4336" t="s">
        <v>4439</v>
      </c>
      <c r="E4336" t="str">
        <f t="shared" si="201"/>
        <v>Surco,Lima,Lima</v>
      </c>
      <c r="F4336" t="s">
        <v>12</v>
      </c>
      <c r="G4336">
        <v>52</v>
      </c>
      <c r="H4336">
        <f>tabla_ventas[[#This Row],[Precio Venta sin IGV]]-(tabla_ventas[[#This Row],[Precio Venta sin IGV]]*0.4)</f>
        <v>18461.400000000001</v>
      </c>
      <c r="I4336">
        <v>30769</v>
      </c>
      <c r="J4336">
        <f t="shared" si="202"/>
        <v>0.18</v>
      </c>
      <c r="K4336">
        <f t="shared" si="203"/>
        <v>36307.42</v>
      </c>
      <c r="L4336" t="s">
        <v>32</v>
      </c>
      <c r="M4336" t="s">
        <v>26</v>
      </c>
    </row>
    <row r="4337" spans="1:13" ht="15" x14ac:dyDescent="0.25">
      <c r="A4337">
        <v>4336</v>
      </c>
      <c r="B4337">
        <v>42539</v>
      </c>
      <c r="C4337" t="s">
        <v>9</v>
      </c>
      <c r="D4337" t="s">
        <v>4440</v>
      </c>
      <c r="E4337" t="str">
        <f t="shared" si="201"/>
        <v>Surco,Lima,Lima</v>
      </c>
      <c r="F4337" t="s">
        <v>12</v>
      </c>
      <c r="G4337">
        <v>75</v>
      </c>
      <c r="H4337">
        <f>tabla_ventas[[#This Row],[Precio Venta sin IGV]]-(tabla_ventas[[#This Row],[Precio Venta sin IGV]]*0.4)</f>
        <v>17418.599999999999</v>
      </c>
      <c r="I4337">
        <v>29031</v>
      </c>
      <c r="J4337">
        <f t="shared" si="202"/>
        <v>0.18</v>
      </c>
      <c r="K4337">
        <f t="shared" si="203"/>
        <v>34256.58</v>
      </c>
      <c r="L4337" t="s">
        <v>32</v>
      </c>
      <c r="M4337" t="s">
        <v>26</v>
      </c>
    </row>
    <row r="4338" spans="1:13" ht="15" x14ac:dyDescent="0.25">
      <c r="A4338">
        <v>4337</v>
      </c>
      <c r="B4338">
        <v>42539</v>
      </c>
      <c r="C4338" t="s">
        <v>9</v>
      </c>
      <c r="D4338" t="s">
        <v>4441</v>
      </c>
      <c r="E4338" t="str">
        <f t="shared" si="201"/>
        <v>Surco,Lima,Lima</v>
      </c>
      <c r="F4338" t="s">
        <v>12</v>
      </c>
      <c r="G4338">
        <v>118</v>
      </c>
      <c r="H4338">
        <f>tabla_ventas[[#This Row],[Precio Venta sin IGV]]-(tabla_ventas[[#This Row],[Precio Venta sin IGV]]*0.4)</f>
        <v>21383.4</v>
      </c>
      <c r="I4338">
        <v>35639</v>
      </c>
      <c r="J4338">
        <f t="shared" si="202"/>
        <v>0.18</v>
      </c>
      <c r="K4338">
        <f t="shared" si="203"/>
        <v>42054.02</v>
      </c>
      <c r="L4338" t="s">
        <v>32</v>
      </c>
      <c r="M4338" t="s">
        <v>26</v>
      </c>
    </row>
    <row r="4339" spans="1:13" ht="15" x14ac:dyDescent="0.25">
      <c r="A4339">
        <v>4338</v>
      </c>
      <c r="B4339">
        <v>42539</v>
      </c>
      <c r="C4339" t="s">
        <v>9</v>
      </c>
      <c r="D4339" t="s">
        <v>4442</v>
      </c>
      <c r="E4339" t="str">
        <f t="shared" si="201"/>
        <v>Surco,Lima,Lima</v>
      </c>
      <c r="F4339" t="s">
        <v>12</v>
      </c>
      <c r="G4339">
        <v>139</v>
      </c>
      <c r="H4339">
        <f>tabla_ventas[[#This Row],[Precio Venta sin IGV]]-(tabla_ventas[[#This Row],[Precio Venta sin IGV]]*0.4)</f>
        <v>18591</v>
      </c>
      <c r="I4339">
        <v>30985</v>
      </c>
      <c r="J4339">
        <f t="shared" si="202"/>
        <v>0.18</v>
      </c>
      <c r="K4339">
        <f t="shared" si="203"/>
        <v>36562.300000000003</v>
      </c>
      <c r="L4339" t="s">
        <v>32</v>
      </c>
      <c r="M4339" t="s">
        <v>26</v>
      </c>
    </row>
    <row r="4340" spans="1:13" ht="15" x14ac:dyDescent="0.25">
      <c r="A4340">
        <v>4339</v>
      </c>
      <c r="B4340">
        <v>42539</v>
      </c>
      <c r="C4340" t="s">
        <v>9</v>
      </c>
      <c r="D4340" t="s">
        <v>4443</v>
      </c>
      <c r="E4340" t="str">
        <f t="shared" si="201"/>
        <v>La Molina,Lima, Lima</v>
      </c>
      <c r="F4340" t="s">
        <v>7</v>
      </c>
      <c r="G4340">
        <v>102</v>
      </c>
      <c r="H4340">
        <f>tabla_ventas[[#This Row],[Precio Venta sin IGV]]-(tabla_ventas[[#This Row],[Precio Venta sin IGV]]*0.4)</f>
        <v>18930</v>
      </c>
      <c r="I4340">
        <v>31550</v>
      </c>
      <c r="J4340">
        <f t="shared" si="202"/>
        <v>0.18</v>
      </c>
      <c r="K4340">
        <f t="shared" si="203"/>
        <v>37229</v>
      </c>
      <c r="L4340" t="s">
        <v>119</v>
      </c>
      <c r="M4340" t="s">
        <v>13</v>
      </c>
    </row>
    <row r="4341" spans="1:13" ht="15" x14ac:dyDescent="0.25">
      <c r="A4341">
        <v>4340</v>
      </c>
      <c r="B4341">
        <v>42539</v>
      </c>
      <c r="C4341" t="s">
        <v>9</v>
      </c>
      <c r="D4341" t="s">
        <v>4444</v>
      </c>
      <c r="E4341" t="str">
        <f t="shared" si="201"/>
        <v>La Molina,Lima, Lima</v>
      </c>
      <c r="F4341" t="s">
        <v>7</v>
      </c>
      <c r="G4341">
        <v>133</v>
      </c>
      <c r="H4341">
        <f>tabla_ventas[[#This Row],[Precio Venta sin IGV]]-(tabla_ventas[[#This Row],[Precio Venta sin IGV]]*0.4)</f>
        <v>16245</v>
      </c>
      <c r="I4341">
        <v>27075</v>
      </c>
      <c r="J4341">
        <f t="shared" si="202"/>
        <v>0.18</v>
      </c>
      <c r="K4341">
        <f t="shared" si="203"/>
        <v>31948.5</v>
      </c>
      <c r="L4341" t="s">
        <v>119</v>
      </c>
      <c r="M4341" t="s">
        <v>13</v>
      </c>
    </row>
    <row r="4342" spans="1:13" ht="15" x14ac:dyDescent="0.25">
      <c r="A4342">
        <v>4341</v>
      </c>
      <c r="B4342">
        <v>42539</v>
      </c>
      <c r="C4342" t="s">
        <v>9</v>
      </c>
      <c r="D4342" t="s">
        <v>4445</v>
      </c>
      <c r="E4342" t="str">
        <f t="shared" si="201"/>
        <v>La Molina,Lima, Lima</v>
      </c>
      <c r="F4342" t="s">
        <v>7</v>
      </c>
      <c r="G4342">
        <v>161</v>
      </c>
      <c r="H4342">
        <f>tabla_ventas[[#This Row],[Precio Venta sin IGV]]-(tabla_ventas[[#This Row],[Precio Venta sin IGV]]*0.4)</f>
        <v>14351.4</v>
      </c>
      <c r="I4342">
        <v>23919</v>
      </c>
      <c r="J4342">
        <f t="shared" si="202"/>
        <v>0.18</v>
      </c>
      <c r="K4342">
        <f t="shared" si="203"/>
        <v>28224.42</v>
      </c>
      <c r="L4342" t="s">
        <v>119</v>
      </c>
      <c r="M4342" t="s">
        <v>13</v>
      </c>
    </row>
    <row r="4343" spans="1:13" ht="15" x14ac:dyDescent="0.25">
      <c r="A4343">
        <v>4342</v>
      </c>
      <c r="B4343">
        <v>42539</v>
      </c>
      <c r="C4343" t="s">
        <v>16</v>
      </c>
      <c r="D4343" t="s">
        <v>4446</v>
      </c>
      <c r="E4343" t="str">
        <f t="shared" si="201"/>
        <v>Surco,Lima,Lima</v>
      </c>
      <c r="F4343" t="s">
        <v>7</v>
      </c>
      <c r="G4343">
        <v>61</v>
      </c>
      <c r="H4343">
        <f>tabla_ventas[[#This Row],[Precio Venta sin IGV]]-(tabla_ventas[[#This Row],[Precio Venta sin IGV]]*0.4)</f>
        <v>15698.4</v>
      </c>
      <c r="I4343">
        <v>26164</v>
      </c>
      <c r="J4343">
        <f t="shared" si="202"/>
        <v>0.18</v>
      </c>
      <c r="K4343">
        <f t="shared" si="203"/>
        <v>30873.52</v>
      </c>
      <c r="L4343" t="s">
        <v>32</v>
      </c>
      <c r="M4343" t="s">
        <v>25</v>
      </c>
    </row>
    <row r="4344" spans="1:13" ht="15" x14ac:dyDescent="0.25">
      <c r="A4344">
        <v>4343</v>
      </c>
      <c r="B4344">
        <v>42539</v>
      </c>
      <c r="C4344" t="s">
        <v>16</v>
      </c>
      <c r="D4344" t="s">
        <v>4447</v>
      </c>
      <c r="E4344" t="str">
        <f t="shared" si="201"/>
        <v>Surco,Lima,Lima</v>
      </c>
      <c r="F4344" t="s">
        <v>7</v>
      </c>
      <c r="G4344">
        <v>49</v>
      </c>
      <c r="H4344">
        <f>tabla_ventas[[#This Row],[Precio Venta sin IGV]]-(tabla_ventas[[#This Row],[Precio Venta sin IGV]]*0.4)</f>
        <v>11625</v>
      </c>
      <c r="I4344">
        <v>19375</v>
      </c>
      <c r="J4344">
        <f t="shared" si="202"/>
        <v>0.18</v>
      </c>
      <c r="K4344">
        <f t="shared" si="203"/>
        <v>22862.5</v>
      </c>
      <c r="L4344" t="s">
        <v>32</v>
      </c>
      <c r="M4344" t="s">
        <v>25</v>
      </c>
    </row>
    <row r="4345" spans="1:13" ht="15" x14ac:dyDescent="0.25">
      <c r="A4345">
        <v>4344</v>
      </c>
      <c r="B4345">
        <v>42539</v>
      </c>
      <c r="C4345" t="s">
        <v>16</v>
      </c>
      <c r="D4345" t="s">
        <v>4448</v>
      </c>
      <c r="E4345" t="str">
        <f t="shared" si="201"/>
        <v>Surco,Lima,Lima</v>
      </c>
      <c r="F4345" t="s">
        <v>7</v>
      </c>
      <c r="G4345">
        <v>68</v>
      </c>
      <c r="H4345">
        <f>tabla_ventas[[#This Row],[Precio Venta sin IGV]]-(tabla_ventas[[#This Row],[Precio Venta sin IGV]]*0.4)</f>
        <v>15154.8</v>
      </c>
      <c r="I4345">
        <v>25258</v>
      </c>
      <c r="J4345">
        <f t="shared" si="202"/>
        <v>0.18</v>
      </c>
      <c r="K4345">
        <f t="shared" si="203"/>
        <v>29804.44</v>
      </c>
      <c r="L4345" t="s">
        <v>32</v>
      </c>
      <c r="M4345" t="s">
        <v>25</v>
      </c>
    </row>
    <row r="4346" spans="1:13" ht="15" x14ac:dyDescent="0.25">
      <c r="A4346">
        <v>4345</v>
      </c>
      <c r="B4346">
        <v>42539</v>
      </c>
      <c r="C4346" t="s">
        <v>16</v>
      </c>
      <c r="D4346" t="s">
        <v>4449</v>
      </c>
      <c r="E4346" t="str">
        <f t="shared" si="201"/>
        <v>Surco,Lima,Lima</v>
      </c>
      <c r="F4346" t="s">
        <v>7</v>
      </c>
      <c r="G4346">
        <v>13</v>
      </c>
      <c r="H4346">
        <f>tabla_ventas[[#This Row],[Precio Venta sin IGV]]-(tabla_ventas[[#This Row],[Precio Venta sin IGV]]*0.4)</f>
        <v>20008.8</v>
      </c>
      <c r="I4346">
        <v>33348</v>
      </c>
      <c r="J4346">
        <f t="shared" si="202"/>
        <v>0.18</v>
      </c>
      <c r="K4346">
        <f t="shared" si="203"/>
        <v>39350.639999999999</v>
      </c>
      <c r="L4346" t="s">
        <v>32</v>
      </c>
      <c r="M4346" t="s">
        <v>25</v>
      </c>
    </row>
    <row r="4347" spans="1:13" ht="15" x14ac:dyDescent="0.25">
      <c r="A4347">
        <v>4346</v>
      </c>
      <c r="B4347">
        <v>42539</v>
      </c>
      <c r="C4347" t="s">
        <v>17</v>
      </c>
      <c r="D4347" t="s">
        <v>4450</v>
      </c>
      <c r="E4347" t="str">
        <f t="shared" si="201"/>
        <v>Surco,Lima,Lima</v>
      </c>
      <c r="F4347" t="s">
        <v>12</v>
      </c>
      <c r="G4347">
        <v>31</v>
      </c>
      <c r="H4347">
        <f>tabla_ventas[[#This Row],[Precio Venta sin IGV]]-(tabla_ventas[[#This Row],[Precio Venta sin IGV]]*0.4)</f>
        <v>20911.8</v>
      </c>
      <c r="I4347">
        <v>34853</v>
      </c>
      <c r="J4347">
        <f t="shared" si="202"/>
        <v>0.18</v>
      </c>
      <c r="K4347">
        <f t="shared" si="203"/>
        <v>41126.54</v>
      </c>
      <c r="L4347" t="s">
        <v>32</v>
      </c>
      <c r="M4347" t="s">
        <v>22</v>
      </c>
    </row>
    <row r="4348" spans="1:13" ht="15" x14ac:dyDescent="0.25">
      <c r="A4348">
        <v>4347</v>
      </c>
      <c r="B4348">
        <v>42539</v>
      </c>
      <c r="C4348" t="s">
        <v>17</v>
      </c>
      <c r="D4348" t="s">
        <v>4451</v>
      </c>
      <c r="E4348" t="str">
        <f t="shared" si="201"/>
        <v>Surco,Lima,Lima</v>
      </c>
      <c r="F4348" t="s">
        <v>12</v>
      </c>
      <c r="G4348">
        <v>91</v>
      </c>
      <c r="H4348">
        <f>tabla_ventas[[#This Row],[Precio Venta sin IGV]]-(tabla_ventas[[#This Row],[Precio Venta sin IGV]]*0.4)</f>
        <v>11089.2</v>
      </c>
      <c r="I4348">
        <v>18482</v>
      </c>
      <c r="J4348">
        <f t="shared" si="202"/>
        <v>0.18</v>
      </c>
      <c r="K4348">
        <f t="shared" si="203"/>
        <v>21808.76</v>
      </c>
      <c r="L4348" t="s">
        <v>32</v>
      </c>
      <c r="M4348" t="s">
        <v>22</v>
      </c>
    </row>
    <row r="4349" spans="1:13" ht="15" x14ac:dyDescent="0.25">
      <c r="A4349">
        <v>4348</v>
      </c>
      <c r="B4349">
        <v>42539</v>
      </c>
      <c r="C4349" t="s">
        <v>17</v>
      </c>
      <c r="D4349" t="s">
        <v>4452</v>
      </c>
      <c r="E4349" t="str">
        <f t="shared" si="201"/>
        <v>Surco,Lima,Lima</v>
      </c>
      <c r="F4349" t="s">
        <v>12</v>
      </c>
      <c r="G4349">
        <v>41</v>
      </c>
      <c r="H4349">
        <f>tabla_ventas[[#This Row],[Precio Venta sin IGV]]-(tabla_ventas[[#This Row],[Precio Venta sin IGV]]*0.4)</f>
        <v>16690.8</v>
      </c>
      <c r="I4349">
        <v>27818</v>
      </c>
      <c r="J4349">
        <f t="shared" si="202"/>
        <v>0.18</v>
      </c>
      <c r="K4349">
        <f t="shared" si="203"/>
        <v>32825.24</v>
      </c>
      <c r="L4349" t="s">
        <v>32</v>
      </c>
      <c r="M4349" t="s">
        <v>22</v>
      </c>
    </row>
    <row r="4350" spans="1:13" ht="15" x14ac:dyDescent="0.25">
      <c r="A4350">
        <v>4349</v>
      </c>
      <c r="B4350">
        <v>42539</v>
      </c>
      <c r="C4350" t="s">
        <v>17</v>
      </c>
      <c r="D4350" t="s">
        <v>4453</v>
      </c>
      <c r="E4350" t="str">
        <f t="shared" si="201"/>
        <v>Surco,Lima,Lima</v>
      </c>
      <c r="F4350" t="s">
        <v>12</v>
      </c>
      <c r="G4350">
        <v>27</v>
      </c>
      <c r="H4350">
        <f>tabla_ventas[[#This Row],[Precio Venta sin IGV]]-(tabla_ventas[[#This Row],[Precio Venta sin IGV]]*0.4)</f>
        <v>12390</v>
      </c>
      <c r="I4350">
        <v>20650</v>
      </c>
      <c r="J4350">
        <f t="shared" si="202"/>
        <v>0.18</v>
      </c>
      <c r="K4350">
        <f t="shared" si="203"/>
        <v>24367</v>
      </c>
      <c r="L4350" t="s">
        <v>32</v>
      </c>
      <c r="M4350" t="s">
        <v>22</v>
      </c>
    </row>
    <row r="4351" spans="1:13" ht="15" x14ac:dyDescent="0.25">
      <c r="A4351">
        <v>4350</v>
      </c>
      <c r="B4351">
        <v>42539</v>
      </c>
      <c r="C4351" t="s">
        <v>17</v>
      </c>
      <c r="D4351" t="s">
        <v>4454</v>
      </c>
      <c r="E4351" t="str">
        <f t="shared" si="201"/>
        <v>La Molina,Lima, Lima</v>
      </c>
      <c r="F4351" t="s">
        <v>7</v>
      </c>
      <c r="G4351">
        <v>136</v>
      </c>
      <c r="H4351">
        <f>tabla_ventas[[#This Row],[Precio Venta sin IGV]]-(tabla_ventas[[#This Row],[Precio Venta sin IGV]]*0.4)</f>
        <v>11427.599999999999</v>
      </c>
      <c r="I4351">
        <v>19046</v>
      </c>
      <c r="J4351">
        <f t="shared" si="202"/>
        <v>0.18</v>
      </c>
      <c r="K4351">
        <f t="shared" si="203"/>
        <v>22474.28</v>
      </c>
      <c r="L4351" t="s">
        <v>119</v>
      </c>
      <c r="M4351" t="s">
        <v>13</v>
      </c>
    </row>
    <row r="4352" spans="1:13" ht="15" x14ac:dyDescent="0.25">
      <c r="A4352">
        <v>4351</v>
      </c>
      <c r="B4352">
        <v>42539</v>
      </c>
      <c r="C4352" t="s">
        <v>17</v>
      </c>
      <c r="D4352" t="s">
        <v>4455</v>
      </c>
      <c r="E4352" t="str">
        <f t="shared" si="201"/>
        <v>La Molina,Lima, Lima</v>
      </c>
      <c r="F4352" t="s">
        <v>7</v>
      </c>
      <c r="G4352">
        <v>34</v>
      </c>
      <c r="H4352">
        <f>tabla_ventas[[#This Row],[Precio Venta sin IGV]]-(tabla_ventas[[#This Row],[Precio Venta sin IGV]]*0.4)</f>
        <v>20831.400000000001</v>
      </c>
      <c r="I4352">
        <v>34719</v>
      </c>
      <c r="J4352">
        <f t="shared" si="202"/>
        <v>0.18</v>
      </c>
      <c r="K4352">
        <f t="shared" si="203"/>
        <v>40968.42</v>
      </c>
      <c r="L4352" t="s">
        <v>119</v>
      </c>
      <c r="M4352" t="s">
        <v>13</v>
      </c>
    </row>
    <row r="4353" spans="1:13" ht="15" x14ac:dyDescent="0.25">
      <c r="A4353">
        <v>4352</v>
      </c>
      <c r="B4353">
        <v>42539</v>
      </c>
      <c r="C4353" t="s">
        <v>17</v>
      </c>
      <c r="D4353" t="s">
        <v>4456</v>
      </c>
      <c r="E4353" t="str">
        <f t="shared" si="201"/>
        <v>La Molina,Lima, Lima</v>
      </c>
      <c r="F4353" t="s">
        <v>7</v>
      </c>
      <c r="G4353">
        <v>159</v>
      </c>
      <c r="H4353">
        <f>tabla_ventas[[#This Row],[Precio Venta sin IGV]]-(tabla_ventas[[#This Row],[Precio Venta sin IGV]]*0.4)</f>
        <v>21014.400000000001</v>
      </c>
      <c r="I4353">
        <v>35024</v>
      </c>
      <c r="J4353">
        <f t="shared" si="202"/>
        <v>0.18</v>
      </c>
      <c r="K4353">
        <f t="shared" si="203"/>
        <v>41328.32</v>
      </c>
      <c r="L4353" t="s">
        <v>119</v>
      </c>
      <c r="M4353" t="s">
        <v>13</v>
      </c>
    </row>
    <row r="4354" spans="1:13" ht="15" x14ac:dyDescent="0.25">
      <c r="A4354">
        <v>4353</v>
      </c>
      <c r="B4354">
        <v>42539</v>
      </c>
      <c r="C4354" t="s">
        <v>17</v>
      </c>
      <c r="D4354" t="s">
        <v>4457</v>
      </c>
      <c r="E4354" t="str">
        <f t="shared" ref="E4354:E4417" si="204">IF(L4354="San Miguel","San Miguel, Lima, Lima",IF(L4354="La Molina","La Molina,Lima, Lima",IF(L4354="Ate","Ate,Lima,Lima","Surco,Lima,Lima")))</f>
        <v>La Molina,Lima, Lima</v>
      </c>
      <c r="F4354" t="s">
        <v>7</v>
      </c>
      <c r="G4354">
        <v>34</v>
      </c>
      <c r="H4354">
        <f>tabla_ventas[[#This Row],[Precio Venta sin IGV]]-(tabla_ventas[[#This Row],[Precio Venta sin IGV]]*0.4)</f>
        <v>20665.199999999997</v>
      </c>
      <c r="I4354">
        <v>34442</v>
      </c>
      <c r="J4354">
        <f t="shared" ref="J4354:J4417" si="205">IF(I4354&gt;20000&lt;25000,18%,IF(I4354&gt;25001,18%,18%))</f>
        <v>0.18</v>
      </c>
      <c r="K4354">
        <f t="shared" ref="K4354:K4417" si="206">I4354+I4354*J4354</f>
        <v>40641.56</v>
      </c>
      <c r="L4354" t="s">
        <v>119</v>
      </c>
      <c r="M4354" t="s">
        <v>13</v>
      </c>
    </row>
    <row r="4355" spans="1:13" ht="15" x14ac:dyDescent="0.25">
      <c r="A4355">
        <v>4354</v>
      </c>
      <c r="B4355">
        <v>42539</v>
      </c>
      <c r="C4355" t="s">
        <v>24</v>
      </c>
      <c r="D4355" t="s">
        <v>4458</v>
      </c>
      <c r="E4355" t="str">
        <f t="shared" si="204"/>
        <v>Ate,Lima,Lima</v>
      </c>
      <c r="F4355" t="s">
        <v>7</v>
      </c>
      <c r="G4355">
        <v>96</v>
      </c>
      <c r="H4355">
        <f>tabla_ventas[[#This Row],[Precio Venta sin IGV]]-(tabla_ventas[[#This Row],[Precio Venta sin IGV]]*0.4)</f>
        <v>18157.199999999997</v>
      </c>
      <c r="I4355">
        <v>30262</v>
      </c>
      <c r="J4355">
        <f t="shared" si="205"/>
        <v>0.18</v>
      </c>
      <c r="K4355">
        <f t="shared" si="206"/>
        <v>35709.160000000003</v>
      </c>
      <c r="L4355" t="s">
        <v>31</v>
      </c>
      <c r="M4355" t="s">
        <v>10</v>
      </c>
    </row>
    <row r="4356" spans="1:13" ht="15" x14ac:dyDescent="0.25">
      <c r="A4356">
        <v>4355</v>
      </c>
      <c r="B4356">
        <v>42539</v>
      </c>
      <c r="C4356" t="s">
        <v>24</v>
      </c>
      <c r="D4356" t="s">
        <v>4459</v>
      </c>
      <c r="E4356" t="str">
        <f t="shared" si="204"/>
        <v>Ate,Lima,Lima</v>
      </c>
      <c r="F4356" t="s">
        <v>7</v>
      </c>
      <c r="G4356">
        <v>115</v>
      </c>
      <c r="H4356">
        <f>tabla_ventas[[#This Row],[Precio Venta sin IGV]]-(tabla_ventas[[#This Row],[Precio Venta sin IGV]]*0.4)</f>
        <v>16946.400000000001</v>
      </c>
      <c r="I4356">
        <v>28244</v>
      </c>
      <c r="J4356">
        <f t="shared" si="205"/>
        <v>0.18</v>
      </c>
      <c r="K4356">
        <f t="shared" si="206"/>
        <v>33327.919999999998</v>
      </c>
      <c r="L4356" t="s">
        <v>31</v>
      </c>
      <c r="M4356" t="s">
        <v>10</v>
      </c>
    </row>
    <row r="4357" spans="1:13" ht="15" x14ac:dyDescent="0.25">
      <c r="A4357">
        <v>4356</v>
      </c>
      <c r="B4357">
        <v>42539</v>
      </c>
      <c r="C4357" t="s">
        <v>24</v>
      </c>
      <c r="D4357" t="s">
        <v>4460</v>
      </c>
      <c r="E4357" t="str">
        <f t="shared" si="204"/>
        <v>Ate,Lima,Lima</v>
      </c>
      <c r="F4357" t="s">
        <v>7</v>
      </c>
      <c r="G4357">
        <v>19</v>
      </c>
      <c r="H4357">
        <f>tabla_ventas[[#This Row],[Precio Venta sin IGV]]-(tabla_ventas[[#This Row],[Precio Venta sin IGV]]*0.4)</f>
        <v>13190.4</v>
      </c>
      <c r="I4357">
        <v>21984</v>
      </c>
      <c r="J4357">
        <f t="shared" si="205"/>
        <v>0.18</v>
      </c>
      <c r="K4357">
        <f t="shared" si="206"/>
        <v>25941.119999999999</v>
      </c>
      <c r="L4357" t="s">
        <v>31</v>
      </c>
      <c r="M4357" t="s">
        <v>10</v>
      </c>
    </row>
    <row r="4358" spans="1:13" ht="15" x14ac:dyDescent="0.25">
      <c r="A4358">
        <v>4357</v>
      </c>
      <c r="B4358">
        <v>42539</v>
      </c>
      <c r="C4358" t="s">
        <v>24</v>
      </c>
      <c r="D4358" t="s">
        <v>4461</v>
      </c>
      <c r="E4358" t="str">
        <f t="shared" si="204"/>
        <v>Ate,Lima,Lima</v>
      </c>
      <c r="F4358" t="s">
        <v>7</v>
      </c>
      <c r="G4358">
        <v>34</v>
      </c>
      <c r="H4358">
        <f>tabla_ventas[[#This Row],[Precio Venta sin IGV]]-(tabla_ventas[[#This Row],[Precio Venta sin IGV]]*0.4)</f>
        <v>15861</v>
      </c>
      <c r="I4358">
        <v>26435</v>
      </c>
      <c r="J4358">
        <f t="shared" si="205"/>
        <v>0.18</v>
      </c>
      <c r="K4358">
        <f t="shared" si="206"/>
        <v>31193.3</v>
      </c>
      <c r="L4358" t="s">
        <v>31</v>
      </c>
      <c r="M4358" t="s">
        <v>10</v>
      </c>
    </row>
    <row r="4359" spans="1:13" ht="15" x14ac:dyDescent="0.25">
      <c r="A4359">
        <v>4358</v>
      </c>
      <c r="B4359">
        <v>42538</v>
      </c>
      <c r="C4359" t="s">
        <v>6</v>
      </c>
      <c r="D4359" t="s">
        <v>4462</v>
      </c>
      <c r="E4359" t="str">
        <f t="shared" si="204"/>
        <v>Surco,Lima,Lima</v>
      </c>
      <c r="F4359" t="s">
        <v>7</v>
      </c>
      <c r="G4359">
        <v>118</v>
      </c>
      <c r="H4359">
        <f>tabla_ventas[[#This Row],[Precio Venta sin IGV]]-(tabla_ventas[[#This Row],[Precio Venta sin IGV]]*0.4)</f>
        <v>19292.400000000001</v>
      </c>
      <c r="I4359">
        <v>32154</v>
      </c>
      <c r="J4359">
        <f t="shared" si="205"/>
        <v>0.18</v>
      </c>
      <c r="K4359">
        <f t="shared" si="206"/>
        <v>37941.72</v>
      </c>
      <c r="L4359" t="s">
        <v>32</v>
      </c>
      <c r="M4359" t="s">
        <v>25</v>
      </c>
    </row>
    <row r="4360" spans="1:13" ht="15" x14ac:dyDescent="0.25">
      <c r="A4360">
        <v>4359</v>
      </c>
      <c r="B4360">
        <v>42538</v>
      </c>
      <c r="C4360" t="s">
        <v>6</v>
      </c>
      <c r="D4360" t="s">
        <v>4463</v>
      </c>
      <c r="E4360" t="str">
        <f t="shared" si="204"/>
        <v>Surco,Lima,Lima</v>
      </c>
      <c r="F4360" t="s">
        <v>7</v>
      </c>
      <c r="G4360">
        <v>70</v>
      </c>
      <c r="H4360">
        <f>tabla_ventas[[#This Row],[Precio Venta sin IGV]]-(tabla_ventas[[#This Row],[Precio Venta sin IGV]]*0.4)</f>
        <v>11926.2</v>
      </c>
      <c r="I4360">
        <v>19877</v>
      </c>
      <c r="J4360">
        <f t="shared" si="205"/>
        <v>0.18</v>
      </c>
      <c r="K4360">
        <f t="shared" si="206"/>
        <v>23454.86</v>
      </c>
      <c r="L4360" t="s">
        <v>32</v>
      </c>
      <c r="M4360" t="s">
        <v>25</v>
      </c>
    </row>
    <row r="4361" spans="1:13" ht="15" x14ac:dyDescent="0.25">
      <c r="A4361">
        <v>4360</v>
      </c>
      <c r="B4361">
        <v>42538</v>
      </c>
      <c r="C4361" t="s">
        <v>6</v>
      </c>
      <c r="D4361" t="s">
        <v>4464</v>
      </c>
      <c r="E4361" t="str">
        <f t="shared" si="204"/>
        <v>Surco,Lima,Lima</v>
      </c>
      <c r="F4361" t="s">
        <v>7</v>
      </c>
      <c r="G4361">
        <v>97</v>
      </c>
      <c r="H4361">
        <f>tabla_ventas[[#This Row],[Precio Venta sin IGV]]-(tabla_ventas[[#This Row],[Precio Venta sin IGV]]*0.4)</f>
        <v>16523.400000000001</v>
      </c>
      <c r="I4361">
        <v>27539</v>
      </c>
      <c r="J4361">
        <f t="shared" si="205"/>
        <v>0.18</v>
      </c>
      <c r="K4361">
        <f t="shared" si="206"/>
        <v>32496.02</v>
      </c>
      <c r="L4361" t="s">
        <v>32</v>
      </c>
      <c r="M4361" t="s">
        <v>25</v>
      </c>
    </row>
    <row r="4362" spans="1:13" ht="15" x14ac:dyDescent="0.25">
      <c r="A4362">
        <v>4361</v>
      </c>
      <c r="B4362">
        <v>42538</v>
      </c>
      <c r="C4362" t="s">
        <v>6</v>
      </c>
      <c r="D4362" t="s">
        <v>4465</v>
      </c>
      <c r="E4362" t="str">
        <f t="shared" si="204"/>
        <v>Surco,Lima,Lima</v>
      </c>
      <c r="F4362" t="s">
        <v>7</v>
      </c>
      <c r="G4362">
        <v>42</v>
      </c>
      <c r="H4362">
        <f>tabla_ventas[[#This Row],[Precio Venta sin IGV]]-(tabla_ventas[[#This Row],[Precio Venta sin IGV]]*0.4)</f>
        <v>17752.199999999997</v>
      </c>
      <c r="I4362">
        <v>29587</v>
      </c>
      <c r="J4362">
        <f t="shared" si="205"/>
        <v>0.18</v>
      </c>
      <c r="K4362">
        <f t="shared" si="206"/>
        <v>34912.660000000003</v>
      </c>
      <c r="L4362" t="s">
        <v>32</v>
      </c>
      <c r="M4362" t="s">
        <v>25</v>
      </c>
    </row>
    <row r="4363" spans="1:13" ht="15" x14ac:dyDescent="0.25">
      <c r="A4363">
        <v>4362</v>
      </c>
      <c r="B4363">
        <v>42538</v>
      </c>
      <c r="C4363" t="s">
        <v>6</v>
      </c>
      <c r="D4363" t="s">
        <v>4466</v>
      </c>
      <c r="E4363" t="str">
        <f t="shared" si="204"/>
        <v>Ate,Lima,Lima</v>
      </c>
      <c r="F4363" t="s">
        <v>7</v>
      </c>
      <c r="G4363">
        <v>41</v>
      </c>
      <c r="H4363">
        <f>tabla_ventas[[#This Row],[Precio Venta sin IGV]]-(tabla_ventas[[#This Row],[Precio Venta sin IGV]]*0.4)</f>
        <v>20433.599999999999</v>
      </c>
      <c r="I4363">
        <v>34056</v>
      </c>
      <c r="J4363">
        <f t="shared" si="205"/>
        <v>0.18</v>
      </c>
      <c r="K4363">
        <f t="shared" si="206"/>
        <v>40186.080000000002</v>
      </c>
      <c r="L4363" t="s">
        <v>31</v>
      </c>
      <c r="M4363" t="s">
        <v>10</v>
      </c>
    </row>
    <row r="4364" spans="1:13" ht="15" x14ac:dyDescent="0.25">
      <c r="A4364">
        <v>4363</v>
      </c>
      <c r="B4364">
        <v>42538</v>
      </c>
      <c r="C4364" t="s">
        <v>6</v>
      </c>
      <c r="D4364" t="s">
        <v>4467</v>
      </c>
      <c r="E4364" t="str">
        <f t="shared" si="204"/>
        <v>Ate,Lima,Lima</v>
      </c>
      <c r="F4364" t="s">
        <v>7</v>
      </c>
      <c r="G4364">
        <v>3</v>
      </c>
      <c r="H4364">
        <f>tabla_ventas[[#This Row],[Precio Venta sin IGV]]-(tabla_ventas[[#This Row],[Precio Venta sin IGV]]*0.4)</f>
        <v>22451.4</v>
      </c>
      <c r="I4364">
        <v>37419</v>
      </c>
      <c r="J4364">
        <f t="shared" si="205"/>
        <v>0.18</v>
      </c>
      <c r="K4364">
        <f t="shared" si="206"/>
        <v>44154.42</v>
      </c>
      <c r="L4364" t="s">
        <v>31</v>
      </c>
      <c r="M4364" t="s">
        <v>10</v>
      </c>
    </row>
    <row r="4365" spans="1:13" ht="15" x14ac:dyDescent="0.25">
      <c r="A4365">
        <v>4364</v>
      </c>
      <c r="B4365">
        <v>42538</v>
      </c>
      <c r="C4365" t="s">
        <v>6</v>
      </c>
      <c r="D4365" t="s">
        <v>4468</v>
      </c>
      <c r="E4365" t="str">
        <f t="shared" si="204"/>
        <v>Ate,Lima,Lima</v>
      </c>
      <c r="F4365" t="s">
        <v>7</v>
      </c>
      <c r="G4365">
        <v>18</v>
      </c>
      <c r="H4365">
        <f>tabla_ventas[[#This Row],[Precio Venta sin IGV]]-(tabla_ventas[[#This Row],[Precio Venta sin IGV]]*0.4)</f>
        <v>22380.6</v>
      </c>
      <c r="I4365">
        <v>37301</v>
      </c>
      <c r="J4365">
        <f t="shared" si="205"/>
        <v>0.18</v>
      </c>
      <c r="K4365">
        <f t="shared" si="206"/>
        <v>44015.18</v>
      </c>
      <c r="L4365" t="s">
        <v>31</v>
      </c>
      <c r="M4365" t="s">
        <v>10</v>
      </c>
    </row>
    <row r="4366" spans="1:13" ht="15" x14ac:dyDescent="0.25">
      <c r="A4366">
        <v>4365</v>
      </c>
      <c r="B4366">
        <v>42538</v>
      </c>
      <c r="C4366" t="s">
        <v>6</v>
      </c>
      <c r="D4366" t="s">
        <v>4469</v>
      </c>
      <c r="E4366" t="str">
        <f t="shared" si="204"/>
        <v>Ate,Lima,Lima</v>
      </c>
      <c r="F4366" t="s">
        <v>7</v>
      </c>
      <c r="G4366">
        <v>76</v>
      </c>
      <c r="H4366">
        <f>tabla_ventas[[#This Row],[Precio Venta sin IGV]]-(tabla_ventas[[#This Row],[Precio Venta sin IGV]]*0.4)</f>
        <v>14454.6</v>
      </c>
      <c r="I4366">
        <v>24091</v>
      </c>
      <c r="J4366">
        <f t="shared" si="205"/>
        <v>0.18</v>
      </c>
      <c r="K4366">
        <f t="shared" si="206"/>
        <v>28427.38</v>
      </c>
      <c r="L4366" t="s">
        <v>31</v>
      </c>
      <c r="M4366" t="s">
        <v>10</v>
      </c>
    </row>
    <row r="4367" spans="1:13" ht="15" x14ac:dyDescent="0.25">
      <c r="A4367">
        <v>4366</v>
      </c>
      <c r="B4367">
        <v>42538</v>
      </c>
      <c r="C4367" t="s">
        <v>11</v>
      </c>
      <c r="D4367" t="s">
        <v>4470</v>
      </c>
      <c r="E4367" t="str">
        <f t="shared" si="204"/>
        <v>Surco,Lima,Lima</v>
      </c>
      <c r="F4367" t="s">
        <v>7</v>
      </c>
      <c r="G4367">
        <v>140</v>
      </c>
      <c r="H4367">
        <f>tabla_ventas[[#This Row],[Precio Venta sin IGV]]-(tabla_ventas[[#This Row],[Precio Venta sin IGV]]*0.4)</f>
        <v>12029.4</v>
      </c>
      <c r="I4367">
        <v>20049</v>
      </c>
      <c r="J4367">
        <f t="shared" si="205"/>
        <v>0.18</v>
      </c>
      <c r="K4367">
        <f t="shared" si="206"/>
        <v>23657.82</v>
      </c>
      <c r="L4367" t="s">
        <v>32</v>
      </c>
      <c r="M4367" t="s">
        <v>21</v>
      </c>
    </row>
    <row r="4368" spans="1:13" ht="15" x14ac:dyDescent="0.25">
      <c r="A4368">
        <v>4367</v>
      </c>
      <c r="B4368">
        <v>42538</v>
      </c>
      <c r="C4368" t="s">
        <v>11</v>
      </c>
      <c r="D4368" t="s">
        <v>4471</v>
      </c>
      <c r="E4368" t="str">
        <f t="shared" si="204"/>
        <v>Surco,Lima,Lima</v>
      </c>
      <c r="F4368" t="s">
        <v>7</v>
      </c>
      <c r="G4368">
        <v>5</v>
      </c>
      <c r="H4368">
        <f>tabla_ventas[[#This Row],[Precio Venta sin IGV]]-(tabla_ventas[[#This Row],[Precio Venta sin IGV]]*0.4)</f>
        <v>11021.4</v>
      </c>
      <c r="I4368">
        <v>18369</v>
      </c>
      <c r="J4368">
        <f t="shared" si="205"/>
        <v>0.18</v>
      </c>
      <c r="K4368">
        <f t="shared" si="206"/>
        <v>21675.42</v>
      </c>
      <c r="L4368" t="s">
        <v>32</v>
      </c>
      <c r="M4368" t="s">
        <v>21</v>
      </c>
    </row>
    <row r="4369" spans="1:13" ht="15" x14ac:dyDescent="0.25">
      <c r="A4369">
        <v>4368</v>
      </c>
      <c r="B4369">
        <v>42538</v>
      </c>
      <c r="C4369" t="s">
        <v>11</v>
      </c>
      <c r="D4369" t="s">
        <v>4472</v>
      </c>
      <c r="E4369" t="str">
        <f t="shared" si="204"/>
        <v>Surco,Lima,Lima</v>
      </c>
      <c r="F4369" t="s">
        <v>7</v>
      </c>
      <c r="G4369">
        <v>87</v>
      </c>
      <c r="H4369">
        <f>tabla_ventas[[#This Row],[Precio Venta sin IGV]]-(tabla_ventas[[#This Row],[Precio Venta sin IGV]]*0.4)</f>
        <v>13759.199999999999</v>
      </c>
      <c r="I4369">
        <v>22932</v>
      </c>
      <c r="J4369">
        <f t="shared" si="205"/>
        <v>0.18</v>
      </c>
      <c r="K4369">
        <f t="shared" si="206"/>
        <v>27059.760000000002</v>
      </c>
      <c r="L4369" t="s">
        <v>32</v>
      </c>
      <c r="M4369" t="s">
        <v>21</v>
      </c>
    </row>
    <row r="4370" spans="1:13" ht="15" x14ac:dyDescent="0.25">
      <c r="A4370">
        <v>4369</v>
      </c>
      <c r="B4370">
        <v>42538</v>
      </c>
      <c r="C4370" t="s">
        <v>11</v>
      </c>
      <c r="D4370" t="s">
        <v>4473</v>
      </c>
      <c r="E4370" t="str">
        <f t="shared" si="204"/>
        <v>Surco,Lima,Lima</v>
      </c>
      <c r="F4370" t="s">
        <v>7</v>
      </c>
      <c r="G4370">
        <v>2</v>
      </c>
      <c r="H4370">
        <f>tabla_ventas[[#This Row],[Precio Venta sin IGV]]-(tabla_ventas[[#This Row],[Precio Venta sin IGV]]*0.4)</f>
        <v>15868.8</v>
      </c>
      <c r="I4370">
        <v>26448</v>
      </c>
      <c r="J4370">
        <f t="shared" si="205"/>
        <v>0.18</v>
      </c>
      <c r="K4370">
        <f t="shared" si="206"/>
        <v>31208.639999999999</v>
      </c>
      <c r="L4370" t="s">
        <v>32</v>
      </c>
      <c r="M4370" t="s">
        <v>21</v>
      </c>
    </row>
    <row r="4371" spans="1:13" ht="15" x14ac:dyDescent="0.25">
      <c r="A4371">
        <v>4370</v>
      </c>
      <c r="B4371">
        <v>42538</v>
      </c>
      <c r="C4371" t="s">
        <v>27</v>
      </c>
      <c r="D4371" t="s">
        <v>4474</v>
      </c>
      <c r="E4371" t="str">
        <f t="shared" si="204"/>
        <v>Ate,Lima,Lima</v>
      </c>
      <c r="F4371" t="s">
        <v>12</v>
      </c>
      <c r="G4371">
        <v>49</v>
      </c>
      <c r="H4371">
        <f>tabla_ventas[[#This Row],[Precio Venta sin IGV]]-(tabla_ventas[[#This Row],[Precio Venta sin IGV]]*0.4)</f>
        <v>11830.2</v>
      </c>
      <c r="I4371">
        <v>19717</v>
      </c>
      <c r="J4371">
        <f t="shared" si="205"/>
        <v>0.18</v>
      </c>
      <c r="K4371">
        <f t="shared" si="206"/>
        <v>23266.06</v>
      </c>
      <c r="L4371" t="s">
        <v>31</v>
      </c>
      <c r="M4371" t="s">
        <v>23</v>
      </c>
    </row>
    <row r="4372" spans="1:13" ht="15" x14ac:dyDescent="0.25">
      <c r="A4372">
        <v>4371</v>
      </c>
      <c r="B4372">
        <v>42538</v>
      </c>
      <c r="C4372" t="s">
        <v>27</v>
      </c>
      <c r="D4372" t="s">
        <v>4475</v>
      </c>
      <c r="E4372" t="str">
        <f t="shared" si="204"/>
        <v>Ate,Lima,Lima</v>
      </c>
      <c r="F4372" t="s">
        <v>12</v>
      </c>
      <c r="G4372">
        <v>69</v>
      </c>
      <c r="H4372">
        <f>tabla_ventas[[#This Row],[Precio Venta sin IGV]]-(tabla_ventas[[#This Row],[Precio Venta sin IGV]]*0.4)</f>
        <v>17680.199999999997</v>
      </c>
      <c r="I4372">
        <v>29467</v>
      </c>
      <c r="J4372">
        <f t="shared" si="205"/>
        <v>0.18</v>
      </c>
      <c r="K4372">
        <f t="shared" si="206"/>
        <v>34771.06</v>
      </c>
      <c r="L4372" t="s">
        <v>31</v>
      </c>
      <c r="M4372" t="s">
        <v>23</v>
      </c>
    </row>
    <row r="4373" spans="1:13" ht="15" x14ac:dyDescent="0.25">
      <c r="A4373">
        <v>4372</v>
      </c>
      <c r="B4373">
        <v>42538</v>
      </c>
      <c r="C4373" t="s">
        <v>27</v>
      </c>
      <c r="D4373" t="s">
        <v>4476</v>
      </c>
      <c r="E4373" t="str">
        <f t="shared" si="204"/>
        <v>Ate,Lima,Lima</v>
      </c>
      <c r="F4373" t="s">
        <v>12</v>
      </c>
      <c r="G4373">
        <v>48</v>
      </c>
      <c r="H4373">
        <f>tabla_ventas[[#This Row],[Precio Venta sin IGV]]-(tabla_ventas[[#This Row],[Precio Venta sin IGV]]*0.4)</f>
        <v>12102</v>
      </c>
      <c r="I4373">
        <v>20170</v>
      </c>
      <c r="J4373">
        <f t="shared" si="205"/>
        <v>0.18</v>
      </c>
      <c r="K4373">
        <f t="shared" si="206"/>
        <v>23800.6</v>
      </c>
      <c r="L4373" t="s">
        <v>31</v>
      </c>
      <c r="M4373" t="s">
        <v>23</v>
      </c>
    </row>
    <row r="4374" spans="1:13" ht="15" x14ac:dyDescent="0.25">
      <c r="A4374">
        <v>4373</v>
      </c>
      <c r="B4374">
        <v>42538</v>
      </c>
      <c r="C4374" t="s">
        <v>27</v>
      </c>
      <c r="D4374" t="s">
        <v>4477</v>
      </c>
      <c r="E4374" t="str">
        <f t="shared" si="204"/>
        <v>Ate,Lima,Lima</v>
      </c>
      <c r="F4374" t="s">
        <v>12</v>
      </c>
      <c r="G4374">
        <v>92</v>
      </c>
      <c r="H4374">
        <f>tabla_ventas[[#This Row],[Precio Venta sin IGV]]-(tabla_ventas[[#This Row],[Precio Venta sin IGV]]*0.4)</f>
        <v>16711.8</v>
      </c>
      <c r="I4374">
        <v>27853</v>
      </c>
      <c r="J4374">
        <f t="shared" si="205"/>
        <v>0.18</v>
      </c>
      <c r="K4374">
        <f t="shared" si="206"/>
        <v>32866.54</v>
      </c>
      <c r="L4374" t="s">
        <v>31</v>
      </c>
      <c r="M4374" t="s">
        <v>23</v>
      </c>
    </row>
    <row r="4375" spans="1:13" ht="15" x14ac:dyDescent="0.25">
      <c r="A4375">
        <v>4374</v>
      </c>
      <c r="B4375">
        <v>42538</v>
      </c>
      <c r="C4375" t="s">
        <v>27</v>
      </c>
      <c r="D4375" t="s">
        <v>4478</v>
      </c>
      <c r="E4375" t="str">
        <f t="shared" si="204"/>
        <v>Surco,Lima,Lima</v>
      </c>
      <c r="F4375" t="s">
        <v>7</v>
      </c>
      <c r="G4375">
        <v>172</v>
      </c>
      <c r="H4375">
        <f>tabla_ventas[[#This Row],[Precio Venta sin IGV]]-(tabla_ventas[[#This Row],[Precio Venta sin IGV]]*0.4)</f>
        <v>19149</v>
      </c>
      <c r="I4375">
        <v>31915</v>
      </c>
      <c r="J4375">
        <f t="shared" si="205"/>
        <v>0.18</v>
      </c>
      <c r="K4375">
        <f t="shared" si="206"/>
        <v>37659.699999999997</v>
      </c>
      <c r="L4375" t="s">
        <v>32</v>
      </c>
      <c r="M4375" t="s">
        <v>20</v>
      </c>
    </row>
    <row r="4376" spans="1:13" ht="15" x14ac:dyDescent="0.25">
      <c r="A4376">
        <v>4375</v>
      </c>
      <c r="B4376">
        <v>42538</v>
      </c>
      <c r="C4376" t="s">
        <v>27</v>
      </c>
      <c r="D4376" t="s">
        <v>4479</v>
      </c>
      <c r="E4376" t="str">
        <f t="shared" si="204"/>
        <v>Surco,Lima,Lima</v>
      </c>
      <c r="F4376" t="s">
        <v>7</v>
      </c>
      <c r="G4376">
        <v>124</v>
      </c>
      <c r="H4376">
        <f>tabla_ventas[[#This Row],[Precio Venta sin IGV]]-(tabla_ventas[[#This Row],[Precio Venta sin IGV]]*0.4)</f>
        <v>11437.2</v>
      </c>
      <c r="I4376">
        <v>19062</v>
      </c>
      <c r="J4376">
        <f t="shared" si="205"/>
        <v>0.18</v>
      </c>
      <c r="K4376">
        <f t="shared" si="206"/>
        <v>22493.16</v>
      </c>
      <c r="L4376" t="s">
        <v>32</v>
      </c>
      <c r="M4376" t="s">
        <v>20</v>
      </c>
    </row>
    <row r="4377" spans="1:13" ht="15" x14ac:dyDescent="0.25">
      <c r="A4377">
        <v>4376</v>
      </c>
      <c r="B4377">
        <v>42538</v>
      </c>
      <c r="C4377" t="s">
        <v>27</v>
      </c>
      <c r="D4377" t="s">
        <v>4480</v>
      </c>
      <c r="E4377" t="str">
        <f t="shared" si="204"/>
        <v>Surco,Lima,Lima</v>
      </c>
      <c r="F4377" t="s">
        <v>7</v>
      </c>
      <c r="G4377">
        <v>150</v>
      </c>
      <c r="H4377">
        <f>tabla_ventas[[#This Row],[Precio Venta sin IGV]]-(tabla_ventas[[#This Row],[Precio Venta sin IGV]]*0.4)</f>
        <v>13099.199999999999</v>
      </c>
      <c r="I4377">
        <v>21832</v>
      </c>
      <c r="J4377">
        <f t="shared" si="205"/>
        <v>0.18</v>
      </c>
      <c r="K4377">
        <f t="shared" si="206"/>
        <v>25761.759999999998</v>
      </c>
      <c r="L4377" t="s">
        <v>32</v>
      </c>
      <c r="M4377" t="s">
        <v>20</v>
      </c>
    </row>
    <row r="4378" spans="1:13" ht="15" x14ac:dyDescent="0.25">
      <c r="A4378">
        <v>4377</v>
      </c>
      <c r="B4378">
        <v>42538</v>
      </c>
      <c r="C4378" t="s">
        <v>27</v>
      </c>
      <c r="D4378" t="s">
        <v>4481</v>
      </c>
      <c r="E4378" t="str">
        <f t="shared" si="204"/>
        <v>Surco,Lima,Lima</v>
      </c>
      <c r="F4378" t="s">
        <v>7</v>
      </c>
      <c r="G4378">
        <v>56</v>
      </c>
      <c r="H4378">
        <f>tabla_ventas[[#This Row],[Precio Venta sin IGV]]-(tabla_ventas[[#This Row],[Precio Venta sin IGV]]*0.4)</f>
        <v>14597.4</v>
      </c>
      <c r="I4378">
        <v>24329</v>
      </c>
      <c r="J4378">
        <f t="shared" si="205"/>
        <v>0.18</v>
      </c>
      <c r="K4378">
        <f t="shared" si="206"/>
        <v>28708.22</v>
      </c>
      <c r="L4378" t="s">
        <v>32</v>
      </c>
      <c r="M4378" t="s">
        <v>20</v>
      </c>
    </row>
    <row r="4379" spans="1:13" ht="15" x14ac:dyDescent="0.25">
      <c r="A4379">
        <v>4378</v>
      </c>
      <c r="B4379">
        <v>42537</v>
      </c>
      <c r="C4379" t="s">
        <v>6</v>
      </c>
      <c r="D4379" t="s">
        <v>4482</v>
      </c>
      <c r="E4379" t="str">
        <f t="shared" si="204"/>
        <v>La Molina,Lima, Lima</v>
      </c>
      <c r="F4379" t="s">
        <v>7</v>
      </c>
      <c r="G4379">
        <v>120</v>
      </c>
      <c r="H4379">
        <f>tabla_ventas[[#This Row],[Precio Venta sin IGV]]-(tabla_ventas[[#This Row],[Precio Venta sin IGV]]*0.4)</f>
        <v>12605.4</v>
      </c>
      <c r="I4379">
        <v>21009</v>
      </c>
      <c r="J4379">
        <f t="shared" si="205"/>
        <v>0.18</v>
      </c>
      <c r="K4379">
        <f t="shared" si="206"/>
        <v>24790.62</v>
      </c>
      <c r="L4379" t="s">
        <v>119</v>
      </c>
      <c r="M4379" t="s">
        <v>13</v>
      </c>
    </row>
    <row r="4380" spans="1:13" ht="15" x14ac:dyDescent="0.25">
      <c r="A4380">
        <v>4379</v>
      </c>
      <c r="B4380">
        <v>42537</v>
      </c>
      <c r="C4380" t="s">
        <v>6</v>
      </c>
      <c r="D4380" t="s">
        <v>4483</v>
      </c>
      <c r="E4380" t="str">
        <f t="shared" si="204"/>
        <v>La Molina,Lima, Lima</v>
      </c>
      <c r="F4380" t="s">
        <v>7</v>
      </c>
      <c r="G4380">
        <v>164</v>
      </c>
      <c r="H4380">
        <f>tabla_ventas[[#This Row],[Precio Venta sin IGV]]-(tabla_ventas[[#This Row],[Precio Venta sin IGV]]*0.4)</f>
        <v>16720.199999999997</v>
      </c>
      <c r="I4380">
        <v>27867</v>
      </c>
      <c r="J4380">
        <f t="shared" si="205"/>
        <v>0.18</v>
      </c>
      <c r="K4380">
        <f t="shared" si="206"/>
        <v>32883.06</v>
      </c>
      <c r="L4380" t="s">
        <v>119</v>
      </c>
      <c r="M4380" t="s">
        <v>13</v>
      </c>
    </row>
    <row r="4381" spans="1:13" ht="15" x14ac:dyDescent="0.25">
      <c r="A4381">
        <v>4380</v>
      </c>
      <c r="B4381">
        <v>42537</v>
      </c>
      <c r="C4381" t="s">
        <v>6</v>
      </c>
      <c r="D4381" t="s">
        <v>4484</v>
      </c>
      <c r="E4381" t="str">
        <f t="shared" si="204"/>
        <v>La Molina,Lima, Lima</v>
      </c>
      <c r="F4381" t="s">
        <v>7</v>
      </c>
      <c r="G4381">
        <v>2</v>
      </c>
      <c r="H4381">
        <f>tabla_ventas[[#This Row],[Precio Venta sin IGV]]-(tabla_ventas[[#This Row],[Precio Venta sin IGV]]*0.4)</f>
        <v>13174.199999999999</v>
      </c>
      <c r="I4381">
        <v>21957</v>
      </c>
      <c r="J4381">
        <f t="shared" si="205"/>
        <v>0.18</v>
      </c>
      <c r="K4381">
        <f t="shared" si="206"/>
        <v>25909.26</v>
      </c>
      <c r="L4381" t="s">
        <v>119</v>
      </c>
      <c r="M4381" t="s">
        <v>13</v>
      </c>
    </row>
    <row r="4382" spans="1:13" ht="15" x14ac:dyDescent="0.25">
      <c r="A4382">
        <v>4381</v>
      </c>
      <c r="B4382">
        <v>42537</v>
      </c>
      <c r="C4382" t="s">
        <v>6</v>
      </c>
      <c r="D4382" t="s">
        <v>4485</v>
      </c>
      <c r="E4382" t="str">
        <f t="shared" si="204"/>
        <v>La Molina,Lima, Lima</v>
      </c>
      <c r="F4382" t="s">
        <v>7</v>
      </c>
      <c r="G4382">
        <v>28</v>
      </c>
      <c r="H4382">
        <f>tabla_ventas[[#This Row],[Precio Venta sin IGV]]-(tabla_ventas[[#This Row],[Precio Venta sin IGV]]*0.4)</f>
        <v>18705</v>
      </c>
      <c r="I4382">
        <v>31175</v>
      </c>
      <c r="J4382">
        <f t="shared" si="205"/>
        <v>0.18</v>
      </c>
      <c r="K4382">
        <f t="shared" si="206"/>
        <v>36786.5</v>
      </c>
      <c r="L4382" t="s">
        <v>119</v>
      </c>
      <c r="M4382" t="s">
        <v>13</v>
      </c>
    </row>
    <row r="4383" spans="1:13" ht="15" x14ac:dyDescent="0.25">
      <c r="A4383">
        <v>4382</v>
      </c>
      <c r="B4383">
        <v>42537</v>
      </c>
      <c r="C4383" t="s">
        <v>16</v>
      </c>
      <c r="D4383" t="s">
        <v>4486</v>
      </c>
      <c r="E4383" t="str">
        <f t="shared" si="204"/>
        <v>Ate,Lima,Lima</v>
      </c>
      <c r="F4383" t="s">
        <v>7</v>
      </c>
      <c r="G4383">
        <v>138</v>
      </c>
      <c r="H4383">
        <f>tabla_ventas[[#This Row],[Precio Venta sin IGV]]-(tabla_ventas[[#This Row],[Precio Venta sin IGV]]*0.4)</f>
        <v>23134.199999999997</v>
      </c>
      <c r="I4383">
        <v>38557</v>
      </c>
      <c r="J4383">
        <f t="shared" si="205"/>
        <v>0.18</v>
      </c>
      <c r="K4383">
        <f t="shared" si="206"/>
        <v>45497.26</v>
      </c>
      <c r="L4383" t="s">
        <v>31</v>
      </c>
      <c r="M4383" t="s">
        <v>10</v>
      </c>
    </row>
    <row r="4384" spans="1:13" ht="15" x14ac:dyDescent="0.25">
      <c r="A4384">
        <v>4383</v>
      </c>
      <c r="B4384">
        <v>42537</v>
      </c>
      <c r="C4384" t="s">
        <v>16</v>
      </c>
      <c r="D4384" t="s">
        <v>4487</v>
      </c>
      <c r="E4384" t="str">
        <f t="shared" si="204"/>
        <v>Ate,Lima,Lima</v>
      </c>
      <c r="F4384" t="s">
        <v>7</v>
      </c>
      <c r="G4384">
        <v>59</v>
      </c>
      <c r="H4384">
        <f>tabla_ventas[[#This Row],[Precio Venta sin IGV]]-(tabla_ventas[[#This Row],[Precio Venta sin IGV]]*0.4)</f>
        <v>14883</v>
      </c>
      <c r="I4384">
        <v>24805</v>
      </c>
      <c r="J4384">
        <f t="shared" si="205"/>
        <v>0.18</v>
      </c>
      <c r="K4384">
        <f t="shared" si="206"/>
        <v>29269.9</v>
      </c>
      <c r="L4384" t="s">
        <v>31</v>
      </c>
      <c r="M4384" t="s">
        <v>10</v>
      </c>
    </row>
    <row r="4385" spans="1:13" ht="15" x14ac:dyDescent="0.25">
      <c r="A4385">
        <v>4384</v>
      </c>
      <c r="B4385">
        <v>42537</v>
      </c>
      <c r="C4385" t="s">
        <v>16</v>
      </c>
      <c r="D4385" t="s">
        <v>4488</v>
      </c>
      <c r="E4385" t="str">
        <f t="shared" si="204"/>
        <v>Ate,Lima,Lima</v>
      </c>
      <c r="F4385" t="s">
        <v>7</v>
      </c>
      <c r="G4385">
        <v>32</v>
      </c>
      <c r="H4385">
        <f>tabla_ventas[[#This Row],[Precio Venta sin IGV]]-(tabla_ventas[[#This Row],[Precio Venta sin IGV]]*0.4)</f>
        <v>16344</v>
      </c>
      <c r="I4385">
        <v>27240</v>
      </c>
      <c r="J4385">
        <f t="shared" si="205"/>
        <v>0.18</v>
      </c>
      <c r="K4385">
        <f t="shared" si="206"/>
        <v>32143.200000000001</v>
      </c>
      <c r="L4385" t="s">
        <v>31</v>
      </c>
      <c r="M4385" t="s">
        <v>10</v>
      </c>
    </row>
    <row r="4386" spans="1:13" ht="15" x14ac:dyDescent="0.25">
      <c r="A4386">
        <v>4385</v>
      </c>
      <c r="B4386">
        <v>42537</v>
      </c>
      <c r="C4386" t="s">
        <v>16</v>
      </c>
      <c r="D4386" t="s">
        <v>4489</v>
      </c>
      <c r="E4386" t="str">
        <f t="shared" si="204"/>
        <v>Ate,Lima,Lima</v>
      </c>
      <c r="F4386" t="s">
        <v>7</v>
      </c>
      <c r="G4386">
        <v>54</v>
      </c>
      <c r="H4386">
        <f>tabla_ventas[[#This Row],[Precio Venta sin IGV]]-(tabla_ventas[[#This Row],[Precio Venta sin IGV]]*0.4)</f>
        <v>23707.199999999997</v>
      </c>
      <c r="I4386">
        <v>39512</v>
      </c>
      <c r="J4386">
        <f t="shared" si="205"/>
        <v>0.18</v>
      </c>
      <c r="K4386">
        <f t="shared" si="206"/>
        <v>46624.160000000003</v>
      </c>
      <c r="L4386" t="s">
        <v>31</v>
      </c>
      <c r="M4386" t="s">
        <v>10</v>
      </c>
    </row>
    <row r="4387" spans="1:13" ht="15" x14ac:dyDescent="0.25">
      <c r="A4387">
        <v>4386</v>
      </c>
      <c r="B4387">
        <v>42537</v>
      </c>
      <c r="C4387" t="s">
        <v>24</v>
      </c>
      <c r="D4387" t="s">
        <v>4490</v>
      </c>
      <c r="E4387" t="str">
        <f t="shared" si="204"/>
        <v>La Molina,Lima, Lima</v>
      </c>
      <c r="F4387" t="s">
        <v>7</v>
      </c>
      <c r="G4387">
        <v>70</v>
      </c>
      <c r="H4387">
        <f>tabla_ventas[[#This Row],[Precio Venta sin IGV]]-(tabla_ventas[[#This Row],[Precio Venta sin IGV]]*0.4)</f>
        <v>11304</v>
      </c>
      <c r="I4387">
        <v>18840</v>
      </c>
      <c r="J4387">
        <f t="shared" si="205"/>
        <v>0.18</v>
      </c>
      <c r="K4387">
        <f t="shared" si="206"/>
        <v>22231.200000000001</v>
      </c>
      <c r="L4387" t="s">
        <v>119</v>
      </c>
      <c r="M4387" t="s">
        <v>13</v>
      </c>
    </row>
    <row r="4388" spans="1:13" ht="15" x14ac:dyDescent="0.25">
      <c r="A4388">
        <v>4387</v>
      </c>
      <c r="B4388">
        <v>42537</v>
      </c>
      <c r="C4388" t="s">
        <v>24</v>
      </c>
      <c r="D4388" t="s">
        <v>4491</v>
      </c>
      <c r="E4388" t="str">
        <f t="shared" si="204"/>
        <v>La Molina,Lima, Lima</v>
      </c>
      <c r="F4388" t="s">
        <v>7</v>
      </c>
      <c r="G4388">
        <v>142</v>
      </c>
      <c r="H4388">
        <f>tabla_ventas[[#This Row],[Precio Venta sin IGV]]-(tabla_ventas[[#This Row],[Precio Venta sin IGV]]*0.4)</f>
        <v>20493</v>
      </c>
      <c r="I4388">
        <v>34155</v>
      </c>
      <c r="J4388">
        <f t="shared" si="205"/>
        <v>0.18</v>
      </c>
      <c r="K4388">
        <f t="shared" si="206"/>
        <v>40302.9</v>
      </c>
      <c r="L4388" t="s">
        <v>119</v>
      </c>
      <c r="M4388" t="s">
        <v>13</v>
      </c>
    </row>
    <row r="4389" spans="1:13" ht="15" x14ac:dyDescent="0.25">
      <c r="A4389">
        <v>4388</v>
      </c>
      <c r="B4389">
        <v>42537</v>
      </c>
      <c r="C4389" t="s">
        <v>24</v>
      </c>
      <c r="D4389" t="s">
        <v>4492</v>
      </c>
      <c r="E4389" t="str">
        <f t="shared" si="204"/>
        <v>La Molina,Lima, Lima</v>
      </c>
      <c r="F4389" t="s">
        <v>7</v>
      </c>
      <c r="G4389">
        <v>95</v>
      </c>
      <c r="H4389">
        <f>tabla_ventas[[#This Row],[Precio Venta sin IGV]]-(tabla_ventas[[#This Row],[Precio Venta sin IGV]]*0.4)</f>
        <v>17772.599999999999</v>
      </c>
      <c r="I4389">
        <v>29621</v>
      </c>
      <c r="J4389">
        <f t="shared" si="205"/>
        <v>0.18</v>
      </c>
      <c r="K4389">
        <f t="shared" si="206"/>
        <v>34952.78</v>
      </c>
      <c r="L4389" t="s">
        <v>119</v>
      </c>
      <c r="M4389" t="s">
        <v>13</v>
      </c>
    </row>
    <row r="4390" spans="1:13" ht="15" x14ac:dyDescent="0.25">
      <c r="A4390">
        <v>4389</v>
      </c>
      <c r="B4390">
        <v>42537</v>
      </c>
      <c r="C4390" t="s">
        <v>24</v>
      </c>
      <c r="D4390" t="s">
        <v>4493</v>
      </c>
      <c r="E4390" t="str">
        <f t="shared" si="204"/>
        <v>La Molina,Lima, Lima</v>
      </c>
      <c r="F4390" t="s">
        <v>7</v>
      </c>
      <c r="G4390">
        <v>66</v>
      </c>
      <c r="H4390">
        <f>tabla_ventas[[#This Row],[Precio Venta sin IGV]]-(tabla_ventas[[#This Row],[Precio Venta sin IGV]]*0.4)</f>
        <v>23687.4</v>
      </c>
      <c r="I4390">
        <v>39479</v>
      </c>
      <c r="J4390">
        <f t="shared" si="205"/>
        <v>0.18</v>
      </c>
      <c r="K4390">
        <f t="shared" si="206"/>
        <v>46585.22</v>
      </c>
      <c r="L4390" t="s">
        <v>119</v>
      </c>
      <c r="M4390" t="s">
        <v>13</v>
      </c>
    </row>
    <row r="4391" spans="1:13" ht="15" x14ac:dyDescent="0.25">
      <c r="A4391">
        <v>4390</v>
      </c>
      <c r="B4391">
        <v>42537</v>
      </c>
      <c r="C4391" t="s">
        <v>28</v>
      </c>
      <c r="D4391" t="s">
        <v>4494</v>
      </c>
      <c r="E4391" t="str">
        <f t="shared" si="204"/>
        <v>Surco,Lima,Lima</v>
      </c>
      <c r="F4391" t="s">
        <v>7</v>
      </c>
      <c r="G4391">
        <v>160</v>
      </c>
      <c r="H4391">
        <f>tabla_ventas[[#This Row],[Precio Venta sin IGV]]-(tabla_ventas[[#This Row],[Precio Venta sin IGV]]*0.4)</f>
        <v>19306.199999999997</v>
      </c>
      <c r="I4391">
        <v>32177</v>
      </c>
      <c r="J4391">
        <f t="shared" si="205"/>
        <v>0.18</v>
      </c>
      <c r="K4391">
        <f t="shared" si="206"/>
        <v>37968.86</v>
      </c>
      <c r="L4391" t="s">
        <v>32</v>
      </c>
      <c r="M4391" t="s">
        <v>22</v>
      </c>
    </row>
    <row r="4392" spans="1:13" ht="15" x14ac:dyDescent="0.25">
      <c r="A4392">
        <v>4391</v>
      </c>
      <c r="B4392">
        <v>42537</v>
      </c>
      <c r="C4392" t="s">
        <v>28</v>
      </c>
      <c r="D4392" t="s">
        <v>4495</v>
      </c>
      <c r="E4392" t="str">
        <f t="shared" si="204"/>
        <v>Surco,Lima,Lima</v>
      </c>
      <c r="F4392" t="s">
        <v>7</v>
      </c>
      <c r="G4392">
        <v>179</v>
      </c>
      <c r="H4392">
        <f>tabla_ventas[[#This Row],[Precio Venta sin IGV]]-(tabla_ventas[[#This Row],[Precio Venta sin IGV]]*0.4)</f>
        <v>14460.6</v>
      </c>
      <c r="I4392">
        <v>24101</v>
      </c>
      <c r="J4392">
        <f t="shared" si="205"/>
        <v>0.18</v>
      </c>
      <c r="K4392">
        <f t="shared" si="206"/>
        <v>28439.18</v>
      </c>
      <c r="L4392" t="s">
        <v>32</v>
      </c>
      <c r="M4392" t="s">
        <v>22</v>
      </c>
    </row>
    <row r="4393" spans="1:13" ht="15" x14ac:dyDescent="0.25">
      <c r="A4393">
        <v>4392</v>
      </c>
      <c r="B4393">
        <v>42537</v>
      </c>
      <c r="C4393" t="s">
        <v>28</v>
      </c>
      <c r="D4393" t="s">
        <v>4496</v>
      </c>
      <c r="E4393" t="str">
        <f t="shared" si="204"/>
        <v>Surco,Lima,Lima</v>
      </c>
      <c r="F4393" t="s">
        <v>7</v>
      </c>
      <c r="G4393">
        <v>41</v>
      </c>
      <c r="H4393">
        <f>tabla_ventas[[#This Row],[Precio Venta sin IGV]]-(tabla_ventas[[#This Row],[Precio Venta sin IGV]]*0.4)</f>
        <v>18237.599999999999</v>
      </c>
      <c r="I4393">
        <v>30396</v>
      </c>
      <c r="J4393">
        <f t="shared" si="205"/>
        <v>0.18</v>
      </c>
      <c r="K4393">
        <f t="shared" si="206"/>
        <v>35867.279999999999</v>
      </c>
      <c r="L4393" t="s">
        <v>32</v>
      </c>
      <c r="M4393" t="s">
        <v>22</v>
      </c>
    </row>
    <row r="4394" spans="1:13" ht="15" x14ac:dyDescent="0.25">
      <c r="A4394">
        <v>4393</v>
      </c>
      <c r="B4394">
        <v>42537</v>
      </c>
      <c r="C4394" t="s">
        <v>28</v>
      </c>
      <c r="D4394" t="s">
        <v>4497</v>
      </c>
      <c r="E4394" t="str">
        <f t="shared" si="204"/>
        <v>Surco,Lima,Lima</v>
      </c>
      <c r="F4394" t="s">
        <v>7</v>
      </c>
      <c r="G4394">
        <v>125</v>
      </c>
      <c r="H4394">
        <f>tabla_ventas[[#This Row],[Precio Venta sin IGV]]-(tabla_ventas[[#This Row],[Precio Venta sin IGV]]*0.4)</f>
        <v>18237.599999999999</v>
      </c>
      <c r="I4394">
        <v>30396</v>
      </c>
      <c r="J4394">
        <f t="shared" si="205"/>
        <v>0.18</v>
      </c>
      <c r="K4394">
        <f t="shared" si="206"/>
        <v>35867.279999999999</v>
      </c>
      <c r="L4394" t="s">
        <v>32</v>
      </c>
      <c r="M4394" t="s">
        <v>22</v>
      </c>
    </row>
    <row r="4395" spans="1:13" ht="15" x14ac:dyDescent="0.25">
      <c r="A4395">
        <v>4394</v>
      </c>
      <c r="B4395">
        <v>42536</v>
      </c>
      <c r="C4395" t="s">
        <v>9</v>
      </c>
      <c r="D4395" t="s">
        <v>4498</v>
      </c>
      <c r="E4395" t="str">
        <f t="shared" si="204"/>
        <v>La Molina,Lima, Lima</v>
      </c>
      <c r="F4395" t="s">
        <v>7</v>
      </c>
      <c r="G4395">
        <v>99</v>
      </c>
      <c r="H4395">
        <f>tabla_ventas[[#This Row],[Precio Venta sin IGV]]-(tabla_ventas[[#This Row],[Precio Venta sin IGV]]*0.4)</f>
        <v>12046.2</v>
      </c>
      <c r="I4395">
        <v>20077</v>
      </c>
      <c r="J4395">
        <f t="shared" si="205"/>
        <v>0.18</v>
      </c>
      <c r="K4395">
        <f t="shared" si="206"/>
        <v>23690.86</v>
      </c>
      <c r="L4395" t="s">
        <v>119</v>
      </c>
      <c r="M4395" t="s">
        <v>13</v>
      </c>
    </row>
    <row r="4396" spans="1:13" ht="15" x14ac:dyDescent="0.25">
      <c r="A4396">
        <v>4395</v>
      </c>
      <c r="B4396">
        <v>42536</v>
      </c>
      <c r="C4396" t="s">
        <v>9</v>
      </c>
      <c r="D4396" t="s">
        <v>4499</v>
      </c>
      <c r="E4396" t="str">
        <f t="shared" si="204"/>
        <v>La Molina,Lima, Lima</v>
      </c>
      <c r="F4396" t="s">
        <v>7</v>
      </c>
      <c r="G4396">
        <v>128</v>
      </c>
      <c r="H4396">
        <f>tabla_ventas[[#This Row],[Precio Venta sin IGV]]-(tabla_ventas[[#This Row],[Precio Venta sin IGV]]*0.4)</f>
        <v>14433.6</v>
      </c>
      <c r="I4396">
        <v>24056</v>
      </c>
      <c r="J4396">
        <f t="shared" si="205"/>
        <v>0.18</v>
      </c>
      <c r="K4396">
        <f t="shared" si="206"/>
        <v>28386.080000000002</v>
      </c>
      <c r="L4396" t="s">
        <v>119</v>
      </c>
      <c r="M4396" t="s">
        <v>13</v>
      </c>
    </row>
    <row r="4397" spans="1:13" ht="15" x14ac:dyDescent="0.25">
      <c r="A4397">
        <v>4396</v>
      </c>
      <c r="B4397">
        <v>42536</v>
      </c>
      <c r="C4397" t="s">
        <v>9</v>
      </c>
      <c r="D4397" t="s">
        <v>4500</v>
      </c>
      <c r="E4397" t="str">
        <f t="shared" si="204"/>
        <v>La Molina,Lima, Lima</v>
      </c>
      <c r="F4397" t="s">
        <v>7</v>
      </c>
      <c r="G4397">
        <v>138</v>
      </c>
      <c r="H4397">
        <f>tabla_ventas[[#This Row],[Precio Venta sin IGV]]-(tabla_ventas[[#This Row],[Precio Venta sin IGV]]*0.4)</f>
        <v>13558.8</v>
      </c>
      <c r="I4397">
        <v>22598</v>
      </c>
      <c r="J4397">
        <f t="shared" si="205"/>
        <v>0.18</v>
      </c>
      <c r="K4397">
        <f t="shared" si="206"/>
        <v>26665.64</v>
      </c>
      <c r="L4397" t="s">
        <v>119</v>
      </c>
      <c r="M4397" t="s">
        <v>13</v>
      </c>
    </row>
    <row r="4398" spans="1:13" ht="15" x14ac:dyDescent="0.25">
      <c r="A4398">
        <v>4397</v>
      </c>
      <c r="B4398">
        <v>42536</v>
      </c>
      <c r="C4398" t="s">
        <v>9</v>
      </c>
      <c r="D4398" t="s">
        <v>4501</v>
      </c>
      <c r="E4398" t="str">
        <f t="shared" si="204"/>
        <v>La Molina,Lima, Lima</v>
      </c>
      <c r="F4398" t="s">
        <v>7</v>
      </c>
      <c r="G4398">
        <v>102</v>
      </c>
      <c r="H4398">
        <f>tabla_ventas[[#This Row],[Precio Venta sin IGV]]-(tabla_ventas[[#This Row],[Precio Venta sin IGV]]*0.4)</f>
        <v>16678.8</v>
      </c>
      <c r="I4398">
        <v>27798</v>
      </c>
      <c r="J4398">
        <f t="shared" si="205"/>
        <v>0.18</v>
      </c>
      <c r="K4398">
        <f t="shared" si="206"/>
        <v>32801.64</v>
      </c>
      <c r="L4398" t="s">
        <v>119</v>
      </c>
      <c r="M4398" t="s">
        <v>13</v>
      </c>
    </row>
    <row r="4399" spans="1:13" ht="15" x14ac:dyDescent="0.25">
      <c r="A4399">
        <v>4398</v>
      </c>
      <c r="B4399">
        <v>42536</v>
      </c>
      <c r="C4399" t="s">
        <v>17</v>
      </c>
      <c r="D4399" t="s">
        <v>4502</v>
      </c>
      <c r="E4399" t="str">
        <f t="shared" si="204"/>
        <v>Surco,Lima,Lima</v>
      </c>
      <c r="F4399" t="s">
        <v>7</v>
      </c>
      <c r="G4399">
        <v>146</v>
      </c>
      <c r="H4399">
        <f>tabla_ventas[[#This Row],[Precio Venta sin IGV]]-(tabla_ventas[[#This Row],[Precio Venta sin IGV]]*0.4)</f>
        <v>12222.599999999999</v>
      </c>
      <c r="I4399">
        <v>20371</v>
      </c>
      <c r="J4399">
        <f t="shared" si="205"/>
        <v>0.18</v>
      </c>
      <c r="K4399">
        <f t="shared" si="206"/>
        <v>24037.78</v>
      </c>
      <c r="L4399" t="s">
        <v>32</v>
      </c>
      <c r="M4399" t="s">
        <v>15</v>
      </c>
    </row>
    <row r="4400" spans="1:13" ht="15" x14ac:dyDescent="0.25">
      <c r="A4400">
        <v>4399</v>
      </c>
      <c r="B4400">
        <v>42536</v>
      </c>
      <c r="C4400" t="s">
        <v>17</v>
      </c>
      <c r="D4400" t="s">
        <v>4503</v>
      </c>
      <c r="E4400" t="str">
        <f t="shared" si="204"/>
        <v>Surco,Lima,Lima</v>
      </c>
      <c r="F4400" t="s">
        <v>7</v>
      </c>
      <c r="G4400">
        <v>75</v>
      </c>
      <c r="H4400">
        <f>tabla_ventas[[#This Row],[Precio Venta sin IGV]]-(tabla_ventas[[#This Row],[Precio Venta sin IGV]]*0.4)</f>
        <v>20865.599999999999</v>
      </c>
      <c r="I4400">
        <v>34776</v>
      </c>
      <c r="J4400">
        <f t="shared" si="205"/>
        <v>0.18</v>
      </c>
      <c r="K4400">
        <f t="shared" si="206"/>
        <v>41035.68</v>
      </c>
      <c r="L4400" t="s">
        <v>32</v>
      </c>
      <c r="M4400" t="s">
        <v>15</v>
      </c>
    </row>
    <row r="4401" spans="1:13" ht="15" x14ac:dyDescent="0.25">
      <c r="A4401">
        <v>4400</v>
      </c>
      <c r="B4401">
        <v>42536</v>
      </c>
      <c r="C4401" t="s">
        <v>17</v>
      </c>
      <c r="D4401" t="s">
        <v>4504</v>
      </c>
      <c r="E4401" t="str">
        <f t="shared" si="204"/>
        <v>Surco,Lima,Lima</v>
      </c>
      <c r="F4401" t="s">
        <v>7</v>
      </c>
      <c r="G4401">
        <v>146</v>
      </c>
      <c r="H4401">
        <f>tabla_ventas[[#This Row],[Precio Venta sin IGV]]-(tabla_ventas[[#This Row],[Precio Venta sin IGV]]*0.4)</f>
        <v>17979.599999999999</v>
      </c>
      <c r="I4401">
        <v>29966</v>
      </c>
      <c r="J4401">
        <f t="shared" si="205"/>
        <v>0.18</v>
      </c>
      <c r="K4401">
        <f t="shared" si="206"/>
        <v>35359.879999999997</v>
      </c>
      <c r="L4401" t="s">
        <v>32</v>
      </c>
      <c r="M4401" t="s">
        <v>15</v>
      </c>
    </row>
    <row r="4402" spans="1:13" ht="15" x14ac:dyDescent="0.25">
      <c r="A4402">
        <v>4401</v>
      </c>
      <c r="B4402">
        <v>42536</v>
      </c>
      <c r="C4402" t="s">
        <v>17</v>
      </c>
      <c r="D4402" t="s">
        <v>4505</v>
      </c>
      <c r="E4402" t="str">
        <f t="shared" si="204"/>
        <v>Surco,Lima,Lima</v>
      </c>
      <c r="F4402" t="s">
        <v>7</v>
      </c>
      <c r="G4402">
        <v>122</v>
      </c>
      <c r="H4402">
        <f>tabla_ventas[[#This Row],[Precio Venta sin IGV]]-(tabla_ventas[[#This Row],[Precio Venta sin IGV]]*0.4)</f>
        <v>13846.8</v>
      </c>
      <c r="I4402">
        <v>23078</v>
      </c>
      <c r="J4402">
        <f t="shared" si="205"/>
        <v>0.18</v>
      </c>
      <c r="K4402">
        <f t="shared" si="206"/>
        <v>27232.04</v>
      </c>
      <c r="L4402" t="s">
        <v>32</v>
      </c>
      <c r="M4402" t="s">
        <v>15</v>
      </c>
    </row>
    <row r="4403" spans="1:13" ht="15" x14ac:dyDescent="0.25">
      <c r="A4403">
        <v>4402</v>
      </c>
      <c r="B4403">
        <v>42536</v>
      </c>
      <c r="C4403" t="s">
        <v>24</v>
      </c>
      <c r="D4403" t="s">
        <v>4506</v>
      </c>
      <c r="E4403" t="str">
        <f t="shared" si="204"/>
        <v>Surco,Lima,Lima</v>
      </c>
      <c r="F4403" t="s">
        <v>7</v>
      </c>
      <c r="G4403">
        <v>175</v>
      </c>
      <c r="H4403">
        <f>tabla_ventas[[#This Row],[Precio Venta sin IGV]]-(tabla_ventas[[#This Row],[Precio Venta sin IGV]]*0.4)</f>
        <v>18752.400000000001</v>
      </c>
      <c r="I4403">
        <v>31254</v>
      </c>
      <c r="J4403">
        <f t="shared" si="205"/>
        <v>0.18</v>
      </c>
      <c r="K4403">
        <f t="shared" si="206"/>
        <v>36879.72</v>
      </c>
      <c r="L4403" t="s">
        <v>32</v>
      </c>
      <c r="M4403" t="s">
        <v>22</v>
      </c>
    </row>
    <row r="4404" spans="1:13" ht="15" x14ac:dyDescent="0.25">
      <c r="A4404">
        <v>4403</v>
      </c>
      <c r="B4404">
        <v>42536</v>
      </c>
      <c r="C4404" t="s">
        <v>24</v>
      </c>
      <c r="D4404" t="s">
        <v>4507</v>
      </c>
      <c r="E4404" t="str">
        <f t="shared" si="204"/>
        <v>Surco,Lima,Lima</v>
      </c>
      <c r="F4404" t="s">
        <v>7</v>
      </c>
      <c r="G4404">
        <v>141</v>
      </c>
      <c r="H4404">
        <f>tabla_ventas[[#This Row],[Precio Venta sin IGV]]-(tabla_ventas[[#This Row],[Precio Venta sin IGV]]*0.4)</f>
        <v>22125.599999999999</v>
      </c>
      <c r="I4404">
        <v>36876</v>
      </c>
      <c r="J4404">
        <f t="shared" si="205"/>
        <v>0.18</v>
      </c>
      <c r="K4404">
        <f t="shared" si="206"/>
        <v>43513.68</v>
      </c>
      <c r="L4404" t="s">
        <v>32</v>
      </c>
      <c r="M4404" t="s">
        <v>22</v>
      </c>
    </row>
    <row r="4405" spans="1:13" ht="15" x14ac:dyDescent="0.25">
      <c r="A4405">
        <v>4404</v>
      </c>
      <c r="B4405">
        <v>42536</v>
      </c>
      <c r="C4405" t="s">
        <v>24</v>
      </c>
      <c r="D4405" t="s">
        <v>4508</v>
      </c>
      <c r="E4405" t="str">
        <f t="shared" si="204"/>
        <v>Surco,Lima,Lima</v>
      </c>
      <c r="F4405" t="s">
        <v>7</v>
      </c>
      <c r="G4405">
        <v>6</v>
      </c>
      <c r="H4405">
        <f>tabla_ventas[[#This Row],[Precio Venta sin IGV]]-(tabla_ventas[[#This Row],[Precio Venta sin IGV]]*0.4)</f>
        <v>23274</v>
      </c>
      <c r="I4405">
        <v>38790</v>
      </c>
      <c r="J4405">
        <f t="shared" si="205"/>
        <v>0.18</v>
      </c>
      <c r="K4405">
        <f t="shared" si="206"/>
        <v>45772.2</v>
      </c>
      <c r="L4405" t="s">
        <v>32</v>
      </c>
      <c r="M4405" t="s">
        <v>22</v>
      </c>
    </row>
    <row r="4406" spans="1:13" ht="15" x14ac:dyDescent="0.25">
      <c r="A4406">
        <v>4405</v>
      </c>
      <c r="B4406">
        <v>42536</v>
      </c>
      <c r="C4406" t="s">
        <v>24</v>
      </c>
      <c r="D4406" t="s">
        <v>4509</v>
      </c>
      <c r="E4406" t="str">
        <f t="shared" si="204"/>
        <v>Surco,Lima,Lima</v>
      </c>
      <c r="F4406" t="s">
        <v>7</v>
      </c>
      <c r="G4406">
        <v>127</v>
      </c>
      <c r="H4406">
        <f>tabla_ventas[[#This Row],[Precio Venta sin IGV]]-(tabla_ventas[[#This Row],[Precio Venta sin IGV]]*0.4)</f>
        <v>18413.400000000001</v>
      </c>
      <c r="I4406">
        <v>30689</v>
      </c>
      <c r="J4406">
        <f t="shared" si="205"/>
        <v>0.18</v>
      </c>
      <c r="K4406">
        <f t="shared" si="206"/>
        <v>36213.019999999997</v>
      </c>
      <c r="L4406" t="s">
        <v>32</v>
      </c>
      <c r="M4406" t="s">
        <v>22</v>
      </c>
    </row>
    <row r="4407" spans="1:13" ht="15" x14ac:dyDescent="0.25">
      <c r="A4407">
        <v>4406</v>
      </c>
      <c r="B4407">
        <v>42536</v>
      </c>
      <c r="C4407" t="s">
        <v>28</v>
      </c>
      <c r="D4407" t="s">
        <v>4510</v>
      </c>
      <c r="E4407" t="str">
        <f t="shared" si="204"/>
        <v>Surco,Lima,Lima</v>
      </c>
      <c r="F4407" t="s">
        <v>7</v>
      </c>
      <c r="G4407">
        <v>40</v>
      </c>
      <c r="H4407">
        <f>tabla_ventas[[#This Row],[Precio Venta sin IGV]]-(tabla_ventas[[#This Row],[Precio Venta sin IGV]]*0.4)</f>
        <v>22443</v>
      </c>
      <c r="I4407">
        <v>37405</v>
      </c>
      <c r="J4407">
        <f t="shared" si="205"/>
        <v>0.18</v>
      </c>
      <c r="K4407">
        <f t="shared" si="206"/>
        <v>44137.9</v>
      </c>
      <c r="L4407" t="s">
        <v>32</v>
      </c>
      <c r="M4407" t="s">
        <v>20</v>
      </c>
    </row>
    <row r="4408" spans="1:13" ht="15" x14ac:dyDescent="0.25">
      <c r="A4408">
        <v>4407</v>
      </c>
      <c r="B4408">
        <v>42536</v>
      </c>
      <c r="C4408" t="s">
        <v>28</v>
      </c>
      <c r="D4408" t="s">
        <v>4511</v>
      </c>
      <c r="E4408" t="str">
        <f t="shared" si="204"/>
        <v>Surco,Lima,Lima</v>
      </c>
      <c r="F4408" t="s">
        <v>7</v>
      </c>
      <c r="G4408">
        <v>103</v>
      </c>
      <c r="H4408">
        <f>tabla_ventas[[#This Row],[Precio Venta sin IGV]]-(tabla_ventas[[#This Row],[Precio Venta sin IGV]]*0.4)</f>
        <v>11658</v>
      </c>
      <c r="I4408">
        <v>19430</v>
      </c>
      <c r="J4408">
        <f t="shared" si="205"/>
        <v>0.18</v>
      </c>
      <c r="K4408">
        <f t="shared" si="206"/>
        <v>22927.4</v>
      </c>
      <c r="L4408" t="s">
        <v>32</v>
      </c>
      <c r="M4408" t="s">
        <v>20</v>
      </c>
    </row>
    <row r="4409" spans="1:13" ht="15" x14ac:dyDescent="0.25">
      <c r="A4409">
        <v>4408</v>
      </c>
      <c r="B4409">
        <v>42536</v>
      </c>
      <c r="C4409" t="s">
        <v>28</v>
      </c>
      <c r="D4409" t="s">
        <v>4512</v>
      </c>
      <c r="E4409" t="str">
        <f t="shared" si="204"/>
        <v>Surco,Lima,Lima</v>
      </c>
      <c r="F4409" t="s">
        <v>7</v>
      </c>
      <c r="G4409">
        <v>98</v>
      </c>
      <c r="H4409">
        <f>tabla_ventas[[#This Row],[Precio Venta sin IGV]]-(tabla_ventas[[#This Row],[Precio Venta sin IGV]]*0.4)</f>
        <v>16380.599999999999</v>
      </c>
      <c r="I4409">
        <v>27301</v>
      </c>
      <c r="J4409">
        <f t="shared" si="205"/>
        <v>0.18</v>
      </c>
      <c r="K4409">
        <f t="shared" si="206"/>
        <v>32215.18</v>
      </c>
      <c r="L4409" t="s">
        <v>32</v>
      </c>
      <c r="M4409" t="s">
        <v>20</v>
      </c>
    </row>
    <row r="4410" spans="1:13" ht="15" x14ac:dyDescent="0.25">
      <c r="A4410">
        <v>4409</v>
      </c>
      <c r="B4410">
        <v>42536</v>
      </c>
      <c r="C4410" t="s">
        <v>28</v>
      </c>
      <c r="D4410" t="s">
        <v>4513</v>
      </c>
      <c r="E4410" t="str">
        <f t="shared" si="204"/>
        <v>Surco,Lima,Lima</v>
      </c>
      <c r="F4410" t="s">
        <v>7</v>
      </c>
      <c r="G4410">
        <v>80</v>
      </c>
      <c r="H4410">
        <f>tabla_ventas[[#This Row],[Precio Venta sin IGV]]-(tabla_ventas[[#This Row],[Precio Venta sin IGV]]*0.4)</f>
        <v>11523.599999999999</v>
      </c>
      <c r="I4410">
        <v>19206</v>
      </c>
      <c r="J4410">
        <f t="shared" si="205"/>
        <v>0.18</v>
      </c>
      <c r="K4410">
        <f t="shared" si="206"/>
        <v>22663.08</v>
      </c>
      <c r="L4410" t="s">
        <v>32</v>
      </c>
      <c r="M4410" t="s">
        <v>20</v>
      </c>
    </row>
    <row r="4411" spans="1:13" ht="15" x14ac:dyDescent="0.25">
      <c r="A4411">
        <v>4410</v>
      </c>
      <c r="B4411">
        <v>42535</v>
      </c>
      <c r="C4411" t="s">
        <v>6</v>
      </c>
      <c r="D4411" t="s">
        <v>4514</v>
      </c>
      <c r="E4411" t="str">
        <f t="shared" si="204"/>
        <v>San Miguel, Lima, Lima</v>
      </c>
      <c r="F4411" t="s">
        <v>7</v>
      </c>
      <c r="G4411">
        <v>134</v>
      </c>
      <c r="H4411">
        <f>tabla_ventas[[#This Row],[Precio Venta sin IGV]]-(tabla_ventas[[#This Row],[Precio Venta sin IGV]]*0.4)</f>
        <v>20280.599999999999</v>
      </c>
      <c r="I4411">
        <v>33801</v>
      </c>
      <c r="J4411">
        <f t="shared" si="205"/>
        <v>0.18</v>
      </c>
      <c r="K4411">
        <f t="shared" si="206"/>
        <v>39885.18</v>
      </c>
      <c r="L4411" t="s">
        <v>30</v>
      </c>
      <c r="M4411" t="s">
        <v>8</v>
      </c>
    </row>
    <row r="4412" spans="1:13" ht="15" x14ac:dyDescent="0.25">
      <c r="A4412">
        <v>4411</v>
      </c>
      <c r="B4412">
        <v>42535</v>
      </c>
      <c r="C4412" t="s">
        <v>6</v>
      </c>
      <c r="D4412" t="s">
        <v>4515</v>
      </c>
      <c r="E4412" t="str">
        <f t="shared" si="204"/>
        <v>San Miguel, Lima, Lima</v>
      </c>
      <c r="F4412" t="s">
        <v>7</v>
      </c>
      <c r="G4412">
        <v>91</v>
      </c>
      <c r="H4412">
        <f>tabla_ventas[[#This Row],[Precio Venta sin IGV]]-(tabla_ventas[[#This Row],[Precio Venta sin IGV]]*0.4)</f>
        <v>21336</v>
      </c>
      <c r="I4412">
        <v>35560</v>
      </c>
      <c r="J4412">
        <f t="shared" si="205"/>
        <v>0.18</v>
      </c>
      <c r="K4412">
        <f t="shared" si="206"/>
        <v>41960.800000000003</v>
      </c>
      <c r="L4412" t="s">
        <v>30</v>
      </c>
      <c r="M4412" t="s">
        <v>8</v>
      </c>
    </row>
    <row r="4413" spans="1:13" ht="15" x14ac:dyDescent="0.25">
      <c r="A4413">
        <v>4412</v>
      </c>
      <c r="B4413">
        <v>42535</v>
      </c>
      <c r="C4413" t="s">
        <v>6</v>
      </c>
      <c r="D4413" t="s">
        <v>4516</v>
      </c>
      <c r="E4413" t="str">
        <f t="shared" si="204"/>
        <v>San Miguel, Lima, Lima</v>
      </c>
      <c r="F4413" t="s">
        <v>7</v>
      </c>
      <c r="G4413">
        <v>111</v>
      </c>
      <c r="H4413">
        <f>tabla_ventas[[#This Row],[Precio Venta sin IGV]]-(tabla_ventas[[#This Row],[Precio Venta sin IGV]]*0.4)</f>
        <v>16472.400000000001</v>
      </c>
      <c r="I4413">
        <v>27454</v>
      </c>
      <c r="J4413">
        <f t="shared" si="205"/>
        <v>0.18</v>
      </c>
      <c r="K4413">
        <f t="shared" si="206"/>
        <v>32395.72</v>
      </c>
      <c r="L4413" t="s">
        <v>30</v>
      </c>
      <c r="M4413" t="s">
        <v>8</v>
      </c>
    </row>
    <row r="4414" spans="1:13" ht="15" x14ac:dyDescent="0.25">
      <c r="A4414">
        <v>4413</v>
      </c>
      <c r="B4414">
        <v>42535</v>
      </c>
      <c r="C4414" t="s">
        <v>6</v>
      </c>
      <c r="D4414" t="s">
        <v>4517</v>
      </c>
      <c r="E4414" t="str">
        <f t="shared" si="204"/>
        <v>San Miguel, Lima, Lima</v>
      </c>
      <c r="F4414" t="s">
        <v>7</v>
      </c>
      <c r="G4414">
        <v>146</v>
      </c>
      <c r="H4414">
        <f>tabla_ventas[[#This Row],[Precio Venta sin IGV]]-(tabla_ventas[[#This Row],[Precio Venta sin IGV]]*0.4)</f>
        <v>21904.199999999997</v>
      </c>
      <c r="I4414">
        <v>36507</v>
      </c>
      <c r="J4414">
        <f t="shared" si="205"/>
        <v>0.18</v>
      </c>
      <c r="K4414">
        <f t="shared" si="206"/>
        <v>43078.26</v>
      </c>
      <c r="L4414" t="s">
        <v>30</v>
      </c>
      <c r="M4414" t="s">
        <v>8</v>
      </c>
    </row>
    <row r="4415" spans="1:13" ht="15" x14ac:dyDescent="0.25">
      <c r="A4415">
        <v>4414</v>
      </c>
      <c r="B4415">
        <v>42535</v>
      </c>
      <c r="C4415" t="s">
        <v>17</v>
      </c>
      <c r="D4415" t="s">
        <v>4518</v>
      </c>
      <c r="E4415" t="str">
        <f t="shared" si="204"/>
        <v>Surco,Lima,Lima</v>
      </c>
      <c r="F4415" t="s">
        <v>12</v>
      </c>
      <c r="G4415">
        <v>14</v>
      </c>
      <c r="H4415">
        <f>tabla_ventas[[#This Row],[Precio Venta sin IGV]]-(tabla_ventas[[#This Row],[Precio Venta sin IGV]]*0.4)</f>
        <v>16801.199999999997</v>
      </c>
      <c r="I4415">
        <v>28002</v>
      </c>
      <c r="J4415">
        <f t="shared" si="205"/>
        <v>0.18</v>
      </c>
      <c r="K4415">
        <f t="shared" si="206"/>
        <v>33042.36</v>
      </c>
      <c r="L4415" t="s">
        <v>32</v>
      </c>
      <c r="M4415" t="s">
        <v>21</v>
      </c>
    </row>
    <row r="4416" spans="1:13" ht="15" x14ac:dyDescent="0.25">
      <c r="A4416">
        <v>4415</v>
      </c>
      <c r="B4416">
        <v>42535</v>
      </c>
      <c r="C4416" t="s">
        <v>17</v>
      </c>
      <c r="D4416" t="s">
        <v>4519</v>
      </c>
      <c r="E4416" t="str">
        <f t="shared" si="204"/>
        <v>Surco,Lima,Lima</v>
      </c>
      <c r="F4416" t="s">
        <v>12</v>
      </c>
      <c r="G4416">
        <v>55</v>
      </c>
      <c r="H4416">
        <f>tabla_ventas[[#This Row],[Precio Venta sin IGV]]-(tabla_ventas[[#This Row],[Precio Venta sin IGV]]*0.4)</f>
        <v>16188.599999999999</v>
      </c>
      <c r="I4416">
        <v>26981</v>
      </c>
      <c r="J4416">
        <f t="shared" si="205"/>
        <v>0.18</v>
      </c>
      <c r="K4416">
        <f t="shared" si="206"/>
        <v>31837.58</v>
      </c>
      <c r="L4416" t="s">
        <v>32</v>
      </c>
      <c r="M4416" t="s">
        <v>21</v>
      </c>
    </row>
    <row r="4417" spans="1:13" ht="15" x14ac:dyDescent="0.25">
      <c r="A4417">
        <v>4416</v>
      </c>
      <c r="B4417">
        <v>42535</v>
      </c>
      <c r="C4417" t="s">
        <v>17</v>
      </c>
      <c r="D4417" t="s">
        <v>4520</v>
      </c>
      <c r="E4417" t="str">
        <f t="shared" si="204"/>
        <v>Surco,Lima,Lima</v>
      </c>
      <c r="F4417" t="s">
        <v>12</v>
      </c>
      <c r="G4417">
        <v>98</v>
      </c>
      <c r="H4417">
        <f>tabla_ventas[[#This Row],[Precio Venta sin IGV]]-(tabla_ventas[[#This Row],[Precio Venta sin IGV]]*0.4)</f>
        <v>20594.400000000001</v>
      </c>
      <c r="I4417">
        <v>34324</v>
      </c>
      <c r="J4417">
        <f t="shared" si="205"/>
        <v>0.18</v>
      </c>
      <c r="K4417">
        <f t="shared" si="206"/>
        <v>40502.32</v>
      </c>
      <c r="L4417" t="s">
        <v>32</v>
      </c>
      <c r="M4417" t="s">
        <v>21</v>
      </c>
    </row>
    <row r="4418" spans="1:13" ht="15" x14ac:dyDescent="0.25">
      <c r="A4418">
        <v>4417</v>
      </c>
      <c r="B4418">
        <v>42535</v>
      </c>
      <c r="C4418" t="s">
        <v>17</v>
      </c>
      <c r="D4418" t="s">
        <v>4521</v>
      </c>
      <c r="E4418" t="str">
        <f t="shared" ref="E4418:E4481" si="207">IF(L4418="San Miguel","San Miguel, Lima, Lima",IF(L4418="La Molina","La Molina,Lima, Lima",IF(L4418="Ate","Ate,Lima,Lima","Surco,Lima,Lima")))</f>
        <v>Surco,Lima,Lima</v>
      </c>
      <c r="F4418" t="s">
        <v>12</v>
      </c>
      <c r="G4418">
        <v>6</v>
      </c>
      <c r="H4418">
        <f>tabla_ventas[[#This Row],[Precio Venta sin IGV]]-(tabla_ventas[[#This Row],[Precio Venta sin IGV]]*0.4)</f>
        <v>14613</v>
      </c>
      <c r="I4418">
        <v>24355</v>
      </c>
      <c r="J4418">
        <f t="shared" ref="J4418:J4481" si="208">IF(I4418&gt;20000&lt;25000,18%,IF(I4418&gt;25001,18%,18%))</f>
        <v>0.18</v>
      </c>
      <c r="K4418">
        <f t="shared" ref="K4418:K4481" si="209">I4418+I4418*J4418</f>
        <v>28738.9</v>
      </c>
      <c r="L4418" t="s">
        <v>32</v>
      </c>
      <c r="M4418" t="s">
        <v>21</v>
      </c>
    </row>
    <row r="4419" spans="1:13" ht="15" x14ac:dyDescent="0.25">
      <c r="A4419">
        <v>4418</v>
      </c>
      <c r="B4419">
        <v>42534</v>
      </c>
      <c r="C4419" t="s">
        <v>9</v>
      </c>
      <c r="D4419" t="s">
        <v>4522</v>
      </c>
      <c r="E4419" t="str">
        <f t="shared" si="207"/>
        <v>Surco,Lima,Lima</v>
      </c>
      <c r="F4419" t="s">
        <v>7</v>
      </c>
      <c r="G4419">
        <v>96</v>
      </c>
      <c r="H4419">
        <f>tabla_ventas[[#This Row],[Precio Venta sin IGV]]-(tabla_ventas[[#This Row],[Precio Venta sin IGV]]*0.4)</f>
        <v>16501.199999999997</v>
      </c>
      <c r="I4419">
        <v>27502</v>
      </c>
      <c r="J4419">
        <f t="shared" si="208"/>
        <v>0.18</v>
      </c>
      <c r="K4419">
        <f t="shared" si="209"/>
        <v>32452.36</v>
      </c>
      <c r="L4419" t="s">
        <v>32</v>
      </c>
      <c r="M4419" t="s">
        <v>20</v>
      </c>
    </row>
    <row r="4420" spans="1:13" ht="15" x14ac:dyDescent="0.25">
      <c r="A4420">
        <v>4419</v>
      </c>
      <c r="B4420">
        <v>42534</v>
      </c>
      <c r="C4420" t="s">
        <v>9</v>
      </c>
      <c r="D4420" t="s">
        <v>4523</v>
      </c>
      <c r="E4420" t="str">
        <f t="shared" si="207"/>
        <v>Surco,Lima,Lima</v>
      </c>
      <c r="F4420" t="s">
        <v>7</v>
      </c>
      <c r="G4420">
        <v>30</v>
      </c>
      <c r="H4420">
        <f>tabla_ventas[[#This Row],[Precio Venta sin IGV]]-(tabla_ventas[[#This Row],[Precio Venta sin IGV]]*0.4)</f>
        <v>12209.4</v>
      </c>
      <c r="I4420">
        <v>20349</v>
      </c>
      <c r="J4420">
        <f t="shared" si="208"/>
        <v>0.18</v>
      </c>
      <c r="K4420">
        <f t="shared" si="209"/>
        <v>24011.82</v>
      </c>
      <c r="L4420" t="s">
        <v>32</v>
      </c>
      <c r="M4420" t="s">
        <v>20</v>
      </c>
    </row>
    <row r="4421" spans="1:13" ht="15" x14ac:dyDescent="0.25">
      <c r="A4421">
        <v>4420</v>
      </c>
      <c r="B4421">
        <v>42534</v>
      </c>
      <c r="C4421" t="s">
        <v>9</v>
      </c>
      <c r="D4421" t="s">
        <v>4524</v>
      </c>
      <c r="E4421" t="str">
        <f t="shared" si="207"/>
        <v>Surco,Lima,Lima</v>
      </c>
      <c r="F4421" t="s">
        <v>7</v>
      </c>
      <c r="G4421">
        <v>115</v>
      </c>
      <c r="H4421">
        <f>tabla_ventas[[#This Row],[Precio Venta sin IGV]]-(tabla_ventas[[#This Row],[Precio Venta sin IGV]]*0.4)</f>
        <v>21042.6</v>
      </c>
      <c r="I4421">
        <v>35071</v>
      </c>
      <c r="J4421">
        <f t="shared" si="208"/>
        <v>0.18</v>
      </c>
      <c r="K4421">
        <f t="shared" si="209"/>
        <v>41383.78</v>
      </c>
      <c r="L4421" t="s">
        <v>32</v>
      </c>
      <c r="M4421" t="s">
        <v>20</v>
      </c>
    </row>
    <row r="4422" spans="1:13" ht="15" x14ac:dyDescent="0.25">
      <c r="A4422">
        <v>4421</v>
      </c>
      <c r="B4422">
        <v>42534</v>
      </c>
      <c r="C4422" t="s">
        <v>9</v>
      </c>
      <c r="D4422" t="s">
        <v>4525</v>
      </c>
      <c r="E4422" t="str">
        <f t="shared" si="207"/>
        <v>Surco,Lima,Lima</v>
      </c>
      <c r="F4422" t="s">
        <v>7</v>
      </c>
      <c r="G4422">
        <v>17</v>
      </c>
      <c r="H4422">
        <f>tabla_ventas[[#This Row],[Precio Venta sin IGV]]-(tabla_ventas[[#This Row],[Precio Venta sin IGV]]*0.4)</f>
        <v>12580.199999999999</v>
      </c>
      <c r="I4422">
        <v>20967</v>
      </c>
      <c r="J4422">
        <f t="shared" si="208"/>
        <v>0.18</v>
      </c>
      <c r="K4422">
        <f t="shared" si="209"/>
        <v>24741.06</v>
      </c>
      <c r="L4422" t="s">
        <v>32</v>
      </c>
      <c r="M4422" t="s">
        <v>20</v>
      </c>
    </row>
    <row r="4423" spans="1:13" ht="15" x14ac:dyDescent="0.25">
      <c r="A4423">
        <v>4422</v>
      </c>
      <c r="B4423">
        <v>42534</v>
      </c>
      <c r="C4423" t="s">
        <v>9</v>
      </c>
      <c r="D4423" t="s">
        <v>4526</v>
      </c>
      <c r="E4423" t="str">
        <f t="shared" si="207"/>
        <v>Surco,Lima,Lima</v>
      </c>
      <c r="F4423" t="s">
        <v>7</v>
      </c>
      <c r="G4423">
        <v>94</v>
      </c>
      <c r="H4423">
        <f>tabla_ventas[[#This Row],[Precio Venta sin IGV]]-(tabla_ventas[[#This Row],[Precio Venta sin IGV]]*0.4)</f>
        <v>17193.599999999999</v>
      </c>
      <c r="I4423">
        <v>28656</v>
      </c>
      <c r="J4423">
        <f t="shared" si="208"/>
        <v>0.18</v>
      </c>
      <c r="K4423">
        <f t="shared" si="209"/>
        <v>33814.080000000002</v>
      </c>
      <c r="L4423" t="s">
        <v>32</v>
      </c>
      <c r="M4423" t="s">
        <v>15</v>
      </c>
    </row>
    <row r="4424" spans="1:13" ht="15" x14ac:dyDescent="0.25">
      <c r="A4424">
        <v>4423</v>
      </c>
      <c r="B4424">
        <v>42534</v>
      </c>
      <c r="C4424" t="s">
        <v>9</v>
      </c>
      <c r="D4424" t="s">
        <v>4527</v>
      </c>
      <c r="E4424" t="str">
        <f t="shared" si="207"/>
        <v>Surco,Lima,Lima</v>
      </c>
      <c r="F4424" t="s">
        <v>7</v>
      </c>
      <c r="G4424">
        <v>45</v>
      </c>
      <c r="H4424">
        <f>tabla_ventas[[#This Row],[Precio Venta sin IGV]]-(tabla_ventas[[#This Row],[Precio Venta sin IGV]]*0.4)</f>
        <v>19405.199999999997</v>
      </c>
      <c r="I4424">
        <v>32342</v>
      </c>
      <c r="J4424">
        <f t="shared" si="208"/>
        <v>0.18</v>
      </c>
      <c r="K4424">
        <f t="shared" si="209"/>
        <v>38163.56</v>
      </c>
      <c r="L4424" t="s">
        <v>32</v>
      </c>
      <c r="M4424" t="s">
        <v>15</v>
      </c>
    </row>
    <row r="4425" spans="1:13" ht="15" x14ac:dyDescent="0.25">
      <c r="A4425">
        <v>4424</v>
      </c>
      <c r="B4425">
        <v>42534</v>
      </c>
      <c r="C4425" t="s">
        <v>9</v>
      </c>
      <c r="D4425" t="s">
        <v>4528</v>
      </c>
      <c r="E4425" t="str">
        <f t="shared" si="207"/>
        <v>Surco,Lima,Lima</v>
      </c>
      <c r="F4425" t="s">
        <v>7</v>
      </c>
      <c r="G4425">
        <v>134</v>
      </c>
      <c r="H4425">
        <f>tabla_ventas[[#This Row],[Precio Venta sin IGV]]-(tabla_ventas[[#This Row],[Precio Venta sin IGV]]*0.4)</f>
        <v>21170.400000000001</v>
      </c>
      <c r="I4425">
        <v>35284</v>
      </c>
      <c r="J4425">
        <f t="shared" si="208"/>
        <v>0.18</v>
      </c>
      <c r="K4425">
        <f t="shared" si="209"/>
        <v>41635.120000000003</v>
      </c>
      <c r="L4425" t="s">
        <v>32</v>
      </c>
      <c r="M4425" t="s">
        <v>15</v>
      </c>
    </row>
    <row r="4426" spans="1:13" ht="15" x14ac:dyDescent="0.25">
      <c r="A4426">
        <v>4425</v>
      </c>
      <c r="B4426">
        <v>42534</v>
      </c>
      <c r="C4426" t="s">
        <v>9</v>
      </c>
      <c r="D4426" t="s">
        <v>4529</v>
      </c>
      <c r="E4426" t="str">
        <f t="shared" si="207"/>
        <v>Surco,Lima,Lima</v>
      </c>
      <c r="F4426" t="s">
        <v>7</v>
      </c>
      <c r="G4426">
        <v>92</v>
      </c>
      <c r="H4426">
        <f>tabla_ventas[[#This Row],[Precio Venta sin IGV]]-(tabla_ventas[[#This Row],[Precio Venta sin IGV]]*0.4)</f>
        <v>22050</v>
      </c>
      <c r="I4426">
        <v>36750</v>
      </c>
      <c r="J4426">
        <f t="shared" si="208"/>
        <v>0.18</v>
      </c>
      <c r="K4426">
        <f t="shared" si="209"/>
        <v>43365</v>
      </c>
      <c r="L4426" t="s">
        <v>32</v>
      </c>
      <c r="M4426" t="s">
        <v>25</v>
      </c>
    </row>
    <row r="4427" spans="1:13" ht="15" x14ac:dyDescent="0.25">
      <c r="A4427">
        <v>4426</v>
      </c>
      <c r="B4427">
        <v>42534</v>
      </c>
      <c r="C4427" t="s">
        <v>9</v>
      </c>
      <c r="D4427" t="s">
        <v>4530</v>
      </c>
      <c r="E4427" t="str">
        <f t="shared" si="207"/>
        <v>Surco,Lima,Lima</v>
      </c>
      <c r="F4427" t="s">
        <v>7</v>
      </c>
      <c r="G4427">
        <v>18</v>
      </c>
      <c r="H4427">
        <f>tabla_ventas[[#This Row],[Precio Venta sin IGV]]-(tabla_ventas[[#This Row],[Precio Venta sin IGV]]*0.4)</f>
        <v>11566.2</v>
      </c>
      <c r="I4427">
        <v>19277</v>
      </c>
      <c r="J4427">
        <f t="shared" si="208"/>
        <v>0.18</v>
      </c>
      <c r="K4427">
        <f t="shared" si="209"/>
        <v>22746.86</v>
      </c>
      <c r="L4427" t="s">
        <v>32</v>
      </c>
      <c r="M4427" t="s">
        <v>25</v>
      </c>
    </row>
    <row r="4428" spans="1:13" ht="15" x14ac:dyDescent="0.25">
      <c r="A4428">
        <v>4427</v>
      </c>
      <c r="B4428">
        <v>42534</v>
      </c>
      <c r="C4428" t="s">
        <v>9</v>
      </c>
      <c r="D4428" t="s">
        <v>4531</v>
      </c>
      <c r="E4428" t="str">
        <f t="shared" si="207"/>
        <v>Surco,Lima,Lima</v>
      </c>
      <c r="F4428" t="s">
        <v>7</v>
      </c>
      <c r="G4428">
        <v>139</v>
      </c>
      <c r="H4428">
        <f>tabla_ventas[[#This Row],[Precio Venta sin IGV]]-(tabla_ventas[[#This Row],[Precio Venta sin IGV]]*0.4)</f>
        <v>16257</v>
      </c>
      <c r="I4428">
        <v>27095</v>
      </c>
      <c r="J4428">
        <f t="shared" si="208"/>
        <v>0.18</v>
      </c>
      <c r="K4428">
        <f t="shared" si="209"/>
        <v>31972.1</v>
      </c>
      <c r="L4428" t="s">
        <v>32</v>
      </c>
      <c r="M4428" t="s">
        <v>25</v>
      </c>
    </row>
    <row r="4429" spans="1:13" ht="15" x14ac:dyDescent="0.25">
      <c r="A4429">
        <v>4428</v>
      </c>
      <c r="B4429">
        <v>42534</v>
      </c>
      <c r="C4429" t="s">
        <v>9</v>
      </c>
      <c r="D4429" t="s">
        <v>4532</v>
      </c>
      <c r="E4429" t="str">
        <f t="shared" si="207"/>
        <v>Surco,Lima,Lima</v>
      </c>
      <c r="F4429" t="s">
        <v>7</v>
      </c>
      <c r="G4429">
        <v>138</v>
      </c>
      <c r="H4429">
        <f>tabla_ventas[[#This Row],[Precio Venta sin IGV]]-(tabla_ventas[[#This Row],[Precio Venta sin IGV]]*0.4)</f>
        <v>15478.199999999999</v>
      </c>
      <c r="I4429">
        <v>25797</v>
      </c>
      <c r="J4429">
        <f t="shared" si="208"/>
        <v>0.18</v>
      </c>
      <c r="K4429">
        <f t="shared" si="209"/>
        <v>30440.46</v>
      </c>
      <c r="L4429" t="s">
        <v>32</v>
      </c>
      <c r="M4429" t="s">
        <v>25</v>
      </c>
    </row>
    <row r="4430" spans="1:13" ht="15" x14ac:dyDescent="0.25">
      <c r="A4430">
        <v>4429</v>
      </c>
      <c r="B4430">
        <v>42534</v>
      </c>
      <c r="C4430" t="s">
        <v>11</v>
      </c>
      <c r="D4430" t="s">
        <v>4533</v>
      </c>
      <c r="E4430" t="str">
        <f t="shared" si="207"/>
        <v>Ate,Lima,Lima</v>
      </c>
      <c r="F4430" t="s">
        <v>7</v>
      </c>
      <c r="G4430">
        <v>54</v>
      </c>
      <c r="H4430">
        <f>tabla_ventas[[#This Row],[Precio Venta sin IGV]]-(tabla_ventas[[#This Row],[Precio Venta sin IGV]]*0.4)</f>
        <v>14547</v>
      </c>
      <c r="I4430">
        <v>24245</v>
      </c>
      <c r="J4430">
        <f t="shared" si="208"/>
        <v>0.18</v>
      </c>
      <c r="K4430">
        <f t="shared" si="209"/>
        <v>28609.1</v>
      </c>
      <c r="L4430" t="s">
        <v>31</v>
      </c>
      <c r="M4430" t="s">
        <v>23</v>
      </c>
    </row>
    <row r="4431" spans="1:13" ht="15" x14ac:dyDescent="0.25">
      <c r="A4431">
        <v>4430</v>
      </c>
      <c r="B4431">
        <v>42534</v>
      </c>
      <c r="C4431" t="s">
        <v>11</v>
      </c>
      <c r="D4431" t="s">
        <v>4534</v>
      </c>
      <c r="E4431" t="str">
        <f t="shared" si="207"/>
        <v>Ate,Lima,Lima</v>
      </c>
      <c r="F4431" t="s">
        <v>7</v>
      </c>
      <c r="G4431">
        <v>91</v>
      </c>
      <c r="H4431">
        <f>tabla_ventas[[#This Row],[Precio Venta sin IGV]]-(tabla_ventas[[#This Row],[Precio Venta sin IGV]]*0.4)</f>
        <v>22341</v>
      </c>
      <c r="I4431">
        <v>37235</v>
      </c>
      <c r="J4431">
        <f t="shared" si="208"/>
        <v>0.18</v>
      </c>
      <c r="K4431">
        <f t="shared" si="209"/>
        <v>43937.3</v>
      </c>
      <c r="L4431" t="s">
        <v>31</v>
      </c>
      <c r="M4431" t="s">
        <v>23</v>
      </c>
    </row>
    <row r="4432" spans="1:13" ht="15" x14ac:dyDescent="0.25">
      <c r="A4432">
        <v>4431</v>
      </c>
      <c r="B4432">
        <v>42534</v>
      </c>
      <c r="C4432" t="s">
        <v>11</v>
      </c>
      <c r="D4432" t="s">
        <v>4535</v>
      </c>
      <c r="E4432" t="str">
        <f t="shared" si="207"/>
        <v>Ate,Lima,Lima</v>
      </c>
      <c r="F4432" t="s">
        <v>7</v>
      </c>
      <c r="G4432">
        <v>139</v>
      </c>
      <c r="H4432">
        <f>tabla_ventas[[#This Row],[Precio Venta sin IGV]]-(tabla_ventas[[#This Row],[Precio Venta sin IGV]]*0.4)</f>
        <v>14955.599999999999</v>
      </c>
      <c r="I4432">
        <v>24926</v>
      </c>
      <c r="J4432">
        <f t="shared" si="208"/>
        <v>0.18</v>
      </c>
      <c r="K4432">
        <f t="shared" si="209"/>
        <v>29412.68</v>
      </c>
      <c r="L4432" t="s">
        <v>31</v>
      </c>
      <c r="M4432" t="s">
        <v>23</v>
      </c>
    </row>
    <row r="4433" spans="1:13" ht="15" x14ac:dyDescent="0.25">
      <c r="A4433">
        <v>4432</v>
      </c>
      <c r="B4433">
        <v>42534</v>
      </c>
      <c r="C4433" t="s">
        <v>11</v>
      </c>
      <c r="D4433" t="s">
        <v>4536</v>
      </c>
      <c r="E4433" t="str">
        <f t="shared" si="207"/>
        <v>Ate,Lima,Lima</v>
      </c>
      <c r="F4433" t="s">
        <v>7</v>
      </c>
      <c r="G4433">
        <v>27</v>
      </c>
      <c r="H4433">
        <f>tabla_ventas[[#This Row],[Precio Venta sin IGV]]-(tabla_ventas[[#This Row],[Precio Venta sin IGV]]*0.4)</f>
        <v>21354.6</v>
      </c>
      <c r="I4433">
        <v>35591</v>
      </c>
      <c r="J4433">
        <f t="shared" si="208"/>
        <v>0.18</v>
      </c>
      <c r="K4433">
        <f t="shared" si="209"/>
        <v>41997.38</v>
      </c>
      <c r="L4433" t="s">
        <v>31</v>
      </c>
      <c r="M4433" t="s">
        <v>23</v>
      </c>
    </row>
    <row r="4434" spans="1:13" ht="15" x14ac:dyDescent="0.25">
      <c r="A4434">
        <v>4433</v>
      </c>
      <c r="B4434">
        <v>42534</v>
      </c>
      <c r="C4434" t="s">
        <v>28</v>
      </c>
      <c r="D4434" t="s">
        <v>4537</v>
      </c>
      <c r="E4434" t="str">
        <f t="shared" si="207"/>
        <v>Surco,Lima,Lima</v>
      </c>
      <c r="F4434" t="s">
        <v>7</v>
      </c>
      <c r="G4434">
        <v>160</v>
      </c>
      <c r="H4434">
        <f>tabla_ventas[[#This Row],[Precio Venta sin IGV]]-(tabla_ventas[[#This Row],[Precio Venta sin IGV]]*0.4)</f>
        <v>13987.8</v>
      </c>
      <c r="I4434">
        <v>23313</v>
      </c>
      <c r="J4434">
        <f t="shared" si="208"/>
        <v>0.18</v>
      </c>
      <c r="K4434">
        <f t="shared" si="209"/>
        <v>27509.34</v>
      </c>
      <c r="L4434" t="s">
        <v>32</v>
      </c>
      <c r="M4434" t="s">
        <v>26</v>
      </c>
    </row>
    <row r="4435" spans="1:13" ht="15" x14ac:dyDescent="0.25">
      <c r="A4435">
        <v>4434</v>
      </c>
      <c r="B4435">
        <v>42534</v>
      </c>
      <c r="C4435" t="s">
        <v>28</v>
      </c>
      <c r="D4435" t="s">
        <v>4538</v>
      </c>
      <c r="E4435" t="str">
        <f t="shared" si="207"/>
        <v>Surco,Lima,Lima</v>
      </c>
      <c r="F4435" t="s">
        <v>7</v>
      </c>
      <c r="G4435">
        <v>159</v>
      </c>
      <c r="H4435">
        <f>tabla_ventas[[#This Row],[Precio Venta sin IGV]]-(tabla_ventas[[#This Row],[Precio Venta sin IGV]]*0.4)</f>
        <v>20261.400000000001</v>
      </c>
      <c r="I4435">
        <v>33769</v>
      </c>
      <c r="J4435">
        <f t="shared" si="208"/>
        <v>0.18</v>
      </c>
      <c r="K4435">
        <f t="shared" si="209"/>
        <v>39847.42</v>
      </c>
      <c r="L4435" t="s">
        <v>32</v>
      </c>
      <c r="M4435" t="s">
        <v>26</v>
      </c>
    </row>
    <row r="4436" spans="1:13" ht="15" x14ac:dyDescent="0.25">
      <c r="A4436">
        <v>4435</v>
      </c>
      <c r="B4436">
        <v>42534</v>
      </c>
      <c r="C4436" t="s">
        <v>28</v>
      </c>
      <c r="D4436" t="s">
        <v>4539</v>
      </c>
      <c r="E4436" t="str">
        <f t="shared" si="207"/>
        <v>Surco,Lima,Lima</v>
      </c>
      <c r="F4436" t="s">
        <v>7</v>
      </c>
      <c r="G4436">
        <v>105</v>
      </c>
      <c r="H4436">
        <f>tabla_ventas[[#This Row],[Precio Venta sin IGV]]-(tabla_ventas[[#This Row],[Precio Venta sin IGV]]*0.4)</f>
        <v>11583</v>
      </c>
      <c r="I4436">
        <v>19305</v>
      </c>
      <c r="J4436">
        <f t="shared" si="208"/>
        <v>0.18</v>
      </c>
      <c r="K4436">
        <f t="shared" si="209"/>
        <v>22779.9</v>
      </c>
      <c r="L4436" t="s">
        <v>32</v>
      </c>
      <c r="M4436" t="s">
        <v>26</v>
      </c>
    </row>
    <row r="4437" spans="1:13" ht="15" x14ac:dyDescent="0.25">
      <c r="A4437">
        <v>4436</v>
      </c>
      <c r="B4437">
        <v>42534</v>
      </c>
      <c r="C4437" t="s">
        <v>28</v>
      </c>
      <c r="D4437" t="s">
        <v>4540</v>
      </c>
      <c r="E4437" t="str">
        <f t="shared" si="207"/>
        <v>Surco,Lima,Lima</v>
      </c>
      <c r="F4437" t="s">
        <v>7</v>
      </c>
      <c r="G4437">
        <v>116</v>
      </c>
      <c r="H4437">
        <f>tabla_ventas[[#This Row],[Precio Venta sin IGV]]-(tabla_ventas[[#This Row],[Precio Venta sin IGV]]*0.4)</f>
        <v>22690.199999999997</v>
      </c>
      <c r="I4437">
        <v>37817</v>
      </c>
      <c r="J4437">
        <f t="shared" si="208"/>
        <v>0.18</v>
      </c>
      <c r="K4437">
        <f t="shared" si="209"/>
        <v>44624.06</v>
      </c>
      <c r="L4437" t="s">
        <v>32</v>
      </c>
      <c r="M4437" t="s">
        <v>26</v>
      </c>
    </row>
    <row r="4438" spans="1:13" ht="15" x14ac:dyDescent="0.25">
      <c r="A4438">
        <v>4437</v>
      </c>
      <c r="B4438">
        <v>42533</v>
      </c>
      <c r="C4438" t="s">
        <v>9</v>
      </c>
      <c r="D4438" t="s">
        <v>4541</v>
      </c>
      <c r="E4438" t="str">
        <f t="shared" si="207"/>
        <v>Surco,Lima,Lima</v>
      </c>
      <c r="F4438" t="s">
        <v>7</v>
      </c>
      <c r="G4438">
        <v>168</v>
      </c>
      <c r="H4438">
        <f>tabla_ventas[[#This Row],[Precio Venta sin IGV]]-(tabla_ventas[[#This Row],[Precio Venta sin IGV]]*0.4)</f>
        <v>13861.8</v>
      </c>
      <c r="I4438">
        <v>23103</v>
      </c>
      <c r="J4438">
        <f t="shared" si="208"/>
        <v>0.18</v>
      </c>
      <c r="K4438">
        <f t="shared" si="209"/>
        <v>27261.54</v>
      </c>
      <c r="L4438" t="s">
        <v>32</v>
      </c>
      <c r="M4438" t="s">
        <v>26</v>
      </c>
    </row>
    <row r="4439" spans="1:13" ht="15" x14ac:dyDescent="0.25">
      <c r="A4439">
        <v>4438</v>
      </c>
      <c r="B4439">
        <v>42533</v>
      </c>
      <c r="C4439" t="s">
        <v>9</v>
      </c>
      <c r="D4439" t="s">
        <v>4542</v>
      </c>
      <c r="E4439" t="str">
        <f t="shared" si="207"/>
        <v>Surco,Lima,Lima</v>
      </c>
      <c r="F4439" t="s">
        <v>7</v>
      </c>
      <c r="G4439">
        <v>138</v>
      </c>
      <c r="H4439">
        <f>tabla_ventas[[#This Row],[Precio Venta sin IGV]]-(tabla_ventas[[#This Row],[Precio Venta sin IGV]]*0.4)</f>
        <v>18264.599999999999</v>
      </c>
      <c r="I4439">
        <v>30441</v>
      </c>
      <c r="J4439">
        <f t="shared" si="208"/>
        <v>0.18</v>
      </c>
      <c r="K4439">
        <f t="shared" si="209"/>
        <v>35920.379999999997</v>
      </c>
      <c r="L4439" t="s">
        <v>32</v>
      </c>
      <c r="M4439" t="s">
        <v>26</v>
      </c>
    </row>
    <row r="4440" spans="1:13" ht="15" x14ac:dyDescent="0.25">
      <c r="A4440">
        <v>4439</v>
      </c>
      <c r="B4440">
        <v>42533</v>
      </c>
      <c r="C4440" t="s">
        <v>9</v>
      </c>
      <c r="D4440" t="s">
        <v>4543</v>
      </c>
      <c r="E4440" t="str">
        <f t="shared" si="207"/>
        <v>Surco,Lima,Lima</v>
      </c>
      <c r="F4440" t="s">
        <v>7</v>
      </c>
      <c r="G4440">
        <v>3</v>
      </c>
      <c r="H4440">
        <f>tabla_ventas[[#This Row],[Precio Venta sin IGV]]-(tabla_ventas[[#This Row],[Precio Venta sin IGV]]*0.4)</f>
        <v>19601.400000000001</v>
      </c>
      <c r="I4440">
        <v>32669</v>
      </c>
      <c r="J4440">
        <f t="shared" si="208"/>
        <v>0.18</v>
      </c>
      <c r="K4440">
        <f t="shared" si="209"/>
        <v>38549.42</v>
      </c>
      <c r="L4440" t="s">
        <v>32</v>
      </c>
      <c r="M4440" t="s">
        <v>26</v>
      </c>
    </row>
    <row r="4441" spans="1:13" ht="15" x14ac:dyDescent="0.25">
      <c r="A4441">
        <v>4440</v>
      </c>
      <c r="B4441">
        <v>42533</v>
      </c>
      <c r="C4441" t="s">
        <v>9</v>
      </c>
      <c r="D4441" t="s">
        <v>4544</v>
      </c>
      <c r="E4441" t="str">
        <f t="shared" si="207"/>
        <v>Surco,Lima,Lima</v>
      </c>
      <c r="F4441" t="s">
        <v>7</v>
      </c>
      <c r="G4441">
        <v>65</v>
      </c>
      <c r="H4441">
        <f>tabla_ventas[[#This Row],[Precio Venta sin IGV]]-(tabla_ventas[[#This Row],[Precio Venta sin IGV]]*0.4)</f>
        <v>23290.799999999999</v>
      </c>
      <c r="I4441">
        <v>38818</v>
      </c>
      <c r="J4441">
        <f t="shared" si="208"/>
        <v>0.18</v>
      </c>
      <c r="K4441">
        <f t="shared" si="209"/>
        <v>45805.24</v>
      </c>
      <c r="L4441" t="s">
        <v>32</v>
      </c>
      <c r="M4441" t="s">
        <v>26</v>
      </c>
    </row>
    <row r="4442" spans="1:13" ht="15" x14ac:dyDescent="0.25">
      <c r="A4442">
        <v>4441</v>
      </c>
      <c r="B4442">
        <v>42533</v>
      </c>
      <c r="C4442" t="s">
        <v>16</v>
      </c>
      <c r="D4442" t="s">
        <v>4545</v>
      </c>
      <c r="E4442" t="str">
        <f t="shared" si="207"/>
        <v>Surco,Lima,Lima</v>
      </c>
      <c r="F4442" t="s">
        <v>7</v>
      </c>
      <c r="G4442">
        <v>41</v>
      </c>
      <c r="H4442">
        <f>tabla_ventas[[#This Row],[Precio Venta sin IGV]]-(tabla_ventas[[#This Row],[Precio Venta sin IGV]]*0.4)</f>
        <v>20332.8</v>
      </c>
      <c r="I4442">
        <v>33888</v>
      </c>
      <c r="J4442">
        <f t="shared" si="208"/>
        <v>0.18</v>
      </c>
      <c r="K4442">
        <f t="shared" si="209"/>
        <v>39987.839999999997</v>
      </c>
      <c r="L4442" t="s">
        <v>32</v>
      </c>
      <c r="M4442" t="s">
        <v>22</v>
      </c>
    </row>
    <row r="4443" spans="1:13" ht="15" x14ac:dyDescent="0.25">
      <c r="A4443">
        <v>4442</v>
      </c>
      <c r="B4443">
        <v>42533</v>
      </c>
      <c r="C4443" t="s">
        <v>16</v>
      </c>
      <c r="D4443" t="s">
        <v>4546</v>
      </c>
      <c r="E4443" t="str">
        <f t="shared" si="207"/>
        <v>Surco,Lima,Lima</v>
      </c>
      <c r="F4443" t="s">
        <v>7</v>
      </c>
      <c r="G4443">
        <v>112</v>
      </c>
      <c r="H4443">
        <f>tabla_ventas[[#This Row],[Precio Venta sin IGV]]-(tabla_ventas[[#This Row],[Precio Venta sin IGV]]*0.4)</f>
        <v>14385.6</v>
      </c>
      <c r="I4443">
        <v>23976</v>
      </c>
      <c r="J4443">
        <f t="shared" si="208"/>
        <v>0.18</v>
      </c>
      <c r="K4443">
        <f t="shared" si="209"/>
        <v>28291.68</v>
      </c>
      <c r="L4443" t="s">
        <v>32</v>
      </c>
      <c r="M4443" t="s">
        <v>22</v>
      </c>
    </row>
    <row r="4444" spans="1:13" ht="15" x14ac:dyDescent="0.25">
      <c r="A4444">
        <v>4443</v>
      </c>
      <c r="B4444">
        <v>42533</v>
      </c>
      <c r="C4444" t="s">
        <v>16</v>
      </c>
      <c r="D4444" t="s">
        <v>4547</v>
      </c>
      <c r="E4444" t="str">
        <f t="shared" si="207"/>
        <v>Surco,Lima,Lima</v>
      </c>
      <c r="F4444" t="s">
        <v>7</v>
      </c>
      <c r="G4444">
        <v>149</v>
      </c>
      <c r="H4444">
        <f>tabla_ventas[[#This Row],[Precio Venta sin IGV]]-(tabla_ventas[[#This Row],[Precio Venta sin IGV]]*0.4)</f>
        <v>15827.4</v>
      </c>
      <c r="I4444">
        <v>26379</v>
      </c>
      <c r="J4444">
        <f t="shared" si="208"/>
        <v>0.18</v>
      </c>
      <c r="K4444">
        <f t="shared" si="209"/>
        <v>31127.22</v>
      </c>
      <c r="L4444" t="s">
        <v>32</v>
      </c>
      <c r="M4444" t="s">
        <v>22</v>
      </c>
    </row>
    <row r="4445" spans="1:13" ht="15" x14ac:dyDescent="0.25">
      <c r="A4445">
        <v>4444</v>
      </c>
      <c r="B4445">
        <v>42533</v>
      </c>
      <c r="C4445" t="s">
        <v>16</v>
      </c>
      <c r="D4445" t="s">
        <v>4548</v>
      </c>
      <c r="E4445" t="str">
        <f t="shared" si="207"/>
        <v>Surco,Lima,Lima</v>
      </c>
      <c r="F4445" t="s">
        <v>7</v>
      </c>
      <c r="G4445">
        <v>65</v>
      </c>
      <c r="H4445">
        <f>tabla_ventas[[#This Row],[Precio Venta sin IGV]]-(tabla_ventas[[#This Row],[Precio Venta sin IGV]]*0.4)</f>
        <v>14942.4</v>
      </c>
      <c r="I4445">
        <v>24904</v>
      </c>
      <c r="J4445">
        <f t="shared" si="208"/>
        <v>0.18</v>
      </c>
      <c r="K4445">
        <f t="shared" si="209"/>
        <v>29386.720000000001</v>
      </c>
      <c r="L4445" t="s">
        <v>32</v>
      </c>
      <c r="M4445" t="s">
        <v>22</v>
      </c>
    </row>
    <row r="4446" spans="1:13" ht="15" x14ac:dyDescent="0.25">
      <c r="A4446">
        <v>4445</v>
      </c>
      <c r="B4446">
        <v>42533</v>
      </c>
      <c r="C4446" t="s">
        <v>17</v>
      </c>
      <c r="D4446" t="s">
        <v>4549</v>
      </c>
      <c r="E4446" t="str">
        <f t="shared" si="207"/>
        <v>Surco,Lima,Lima</v>
      </c>
      <c r="F4446" t="s">
        <v>7</v>
      </c>
      <c r="G4446">
        <v>122</v>
      </c>
      <c r="H4446">
        <f>tabla_ventas[[#This Row],[Precio Venta sin IGV]]-(tabla_ventas[[#This Row],[Precio Venta sin IGV]]*0.4)</f>
        <v>10827</v>
      </c>
      <c r="I4446">
        <v>18045</v>
      </c>
      <c r="J4446">
        <f t="shared" si="208"/>
        <v>0.18</v>
      </c>
      <c r="K4446">
        <f t="shared" si="209"/>
        <v>21293.1</v>
      </c>
      <c r="L4446" t="s">
        <v>32</v>
      </c>
      <c r="M4446" t="s">
        <v>22</v>
      </c>
    </row>
    <row r="4447" spans="1:13" ht="15" x14ac:dyDescent="0.25">
      <c r="A4447">
        <v>4446</v>
      </c>
      <c r="B4447">
        <v>42533</v>
      </c>
      <c r="C4447" t="s">
        <v>17</v>
      </c>
      <c r="D4447" t="s">
        <v>4550</v>
      </c>
      <c r="E4447" t="str">
        <f t="shared" si="207"/>
        <v>Surco,Lima,Lima</v>
      </c>
      <c r="F4447" t="s">
        <v>7</v>
      </c>
      <c r="G4447">
        <v>82</v>
      </c>
      <c r="H4447">
        <f>tabla_ventas[[#This Row],[Precio Venta sin IGV]]-(tabla_ventas[[#This Row],[Precio Venta sin IGV]]*0.4)</f>
        <v>17419.199999999997</v>
      </c>
      <c r="I4447">
        <v>29032</v>
      </c>
      <c r="J4447">
        <f t="shared" si="208"/>
        <v>0.18</v>
      </c>
      <c r="K4447">
        <f t="shared" si="209"/>
        <v>34257.760000000002</v>
      </c>
      <c r="L4447" t="s">
        <v>32</v>
      </c>
      <c r="M4447" t="s">
        <v>22</v>
      </c>
    </row>
    <row r="4448" spans="1:13" ht="15" x14ac:dyDescent="0.25">
      <c r="A4448">
        <v>4447</v>
      </c>
      <c r="B4448">
        <v>42533</v>
      </c>
      <c r="C4448" t="s">
        <v>17</v>
      </c>
      <c r="D4448" t="s">
        <v>4551</v>
      </c>
      <c r="E4448" t="str">
        <f t="shared" si="207"/>
        <v>Surco,Lima,Lima</v>
      </c>
      <c r="F4448" t="s">
        <v>7</v>
      </c>
      <c r="G4448">
        <v>90</v>
      </c>
      <c r="H4448">
        <f>tabla_ventas[[#This Row],[Precio Venta sin IGV]]-(tabla_ventas[[#This Row],[Precio Venta sin IGV]]*0.4)</f>
        <v>12033.599999999999</v>
      </c>
      <c r="I4448">
        <v>20056</v>
      </c>
      <c r="J4448">
        <f t="shared" si="208"/>
        <v>0.18</v>
      </c>
      <c r="K4448">
        <f t="shared" si="209"/>
        <v>23666.080000000002</v>
      </c>
      <c r="L4448" t="s">
        <v>32</v>
      </c>
      <c r="M4448" t="s">
        <v>22</v>
      </c>
    </row>
    <row r="4449" spans="1:13" ht="15" x14ac:dyDescent="0.25">
      <c r="A4449">
        <v>4448</v>
      </c>
      <c r="B4449">
        <v>42533</v>
      </c>
      <c r="C4449" t="s">
        <v>17</v>
      </c>
      <c r="D4449" t="s">
        <v>4552</v>
      </c>
      <c r="E4449" t="str">
        <f t="shared" si="207"/>
        <v>Surco,Lima,Lima</v>
      </c>
      <c r="F4449" t="s">
        <v>7</v>
      </c>
      <c r="G4449">
        <v>73</v>
      </c>
      <c r="H4449">
        <f>tabla_ventas[[#This Row],[Precio Venta sin IGV]]-(tabla_ventas[[#This Row],[Precio Venta sin IGV]]*0.4)</f>
        <v>21823.199999999997</v>
      </c>
      <c r="I4449">
        <v>36372</v>
      </c>
      <c r="J4449">
        <f t="shared" si="208"/>
        <v>0.18</v>
      </c>
      <c r="K4449">
        <f t="shared" si="209"/>
        <v>42918.96</v>
      </c>
      <c r="L4449" t="s">
        <v>32</v>
      </c>
      <c r="M4449" t="s">
        <v>22</v>
      </c>
    </row>
    <row r="4450" spans="1:13" ht="15" x14ac:dyDescent="0.25">
      <c r="A4450">
        <v>4449</v>
      </c>
      <c r="B4450">
        <v>42533</v>
      </c>
      <c r="C4450" t="s">
        <v>24</v>
      </c>
      <c r="D4450" t="s">
        <v>4553</v>
      </c>
      <c r="E4450" t="str">
        <f t="shared" si="207"/>
        <v>Ate,Lima,Lima</v>
      </c>
      <c r="F4450" t="s">
        <v>12</v>
      </c>
      <c r="G4450">
        <v>162</v>
      </c>
      <c r="H4450">
        <f>tabla_ventas[[#This Row],[Precio Venta sin IGV]]-(tabla_ventas[[#This Row],[Precio Venta sin IGV]]*0.4)</f>
        <v>21564.6</v>
      </c>
      <c r="I4450">
        <v>35941</v>
      </c>
      <c r="J4450">
        <f t="shared" si="208"/>
        <v>0.18</v>
      </c>
      <c r="K4450">
        <f t="shared" si="209"/>
        <v>42410.38</v>
      </c>
      <c r="L4450" t="s">
        <v>31</v>
      </c>
      <c r="M4450" t="s">
        <v>10</v>
      </c>
    </row>
    <row r="4451" spans="1:13" ht="15" x14ac:dyDescent="0.25">
      <c r="A4451">
        <v>4450</v>
      </c>
      <c r="B4451">
        <v>42533</v>
      </c>
      <c r="C4451" t="s">
        <v>24</v>
      </c>
      <c r="D4451" t="s">
        <v>4554</v>
      </c>
      <c r="E4451" t="str">
        <f t="shared" si="207"/>
        <v>Ate,Lima,Lima</v>
      </c>
      <c r="F4451" t="s">
        <v>12</v>
      </c>
      <c r="G4451">
        <v>25</v>
      </c>
      <c r="H4451">
        <f>tabla_ventas[[#This Row],[Precio Venta sin IGV]]-(tabla_ventas[[#This Row],[Precio Venta sin IGV]]*0.4)</f>
        <v>20143.8</v>
      </c>
      <c r="I4451">
        <v>33573</v>
      </c>
      <c r="J4451">
        <f t="shared" si="208"/>
        <v>0.18</v>
      </c>
      <c r="K4451">
        <f t="shared" si="209"/>
        <v>39616.14</v>
      </c>
      <c r="L4451" t="s">
        <v>31</v>
      </c>
      <c r="M4451" t="s">
        <v>10</v>
      </c>
    </row>
    <row r="4452" spans="1:13" ht="15" x14ac:dyDescent="0.25">
      <c r="A4452">
        <v>4451</v>
      </c>
      <c r="B4452">
        <v>42533</v>
      </c>
      <c r="C4452" t="s">
        <v>24</v>
      </c>
      <c r="D4452" t="s">
        <v>4555</v>
      </c>
      <c r="E4452" t="str">
        <f t="shared" si="207"/>
        <v>Ate,Lima,Lima</v>
      </c>
      <c r="F4452" t="s">
        <v>12</v>
      </c>
      <c r="G4452">
        <v>119</v>
      </c>
      <c r="H4452">
        <f>tabla_ventas[[#This Row],[Precio Venta sin IGV]]-(tabla_ventas[[#This Row],[Precio Venta sin IGV]]*0.4)</f>
        <v>20726.400000000001</v>
      </c>
      <c r="I4452">
        <v>34544</v>
      </c>
      <c r="J4452">
        <f t="shared" si="208"/>
        <v>0.18</v>
      </c>
      <c r="K4452">
        <f t="shared" si="209"/>
        <v>40761.919999999998</v>
      </c>
      <c r="L4452" t="s">
        <v>31</v>
      </c>
      <c r="M4452" t="s">
        <v>10</v>
      </c>
    </row>
    <row r="4453" spans="1:13" ht="15" x14ac:dyDescent="0.25">
      <c r="A4453">
        <v>4452</v>
      </c>
      <c r="B4453">
        <v>42533</v>
      </c>
      <c r="C4453" t="s">
        <v>24</v>
      </c>
      <c r="D4453" t="s">
        <v>4556</v>
      </c>
      <c r="E4453" t="str">
        <f t="shared" si="207"/>
        <v>Ate,Lima,Lima</v>
      </c>
      <c r="F4453" t="s">
        <v>12</v>
      </c>
      <c r="G4453">
        <v>23</v>
      </c>
      <c r="H4453">
        <f>tabla_ventas[[#This Row],[Precio Venta sin IGV]]-(tabla_ventas[[#This Row],[Precio Venta sin IGV]]*0.4)</f>
        <v>14891.4</v>
      </c>
      <c r="I4453">
        <v>24819</v>
      </c>
      <c r="J4453">
        <f t="shared" si="208"/>
        <v>0.18</v>
      </c>
      <c r="K4453">
        <f t="shared" si="209"/>
        <v>29286.42</v>
      </c>
      <c r="L4453" t="s">
        <v>31</v>
      </c>
      <c r="M4453" t="s">
        <v>10</v>
      </c>
    </row>
    <row r="4454" spans="1:13" ht="15" x14ac:dyDescent="0.25">
      <c r="A4454">
        <v>4453</v>
      </c>
      <c r="B4454">
        <v>42533</v>
      </c>
      <c r="C4454" t="s">
        <v>24</v>
      </c>
      <c r="D4454" t="s">
        <v>4557</v>
      </c>
      <c r="E4454" t="str">
        <f t="shared" si="207"/>
        <v>Surco,Lima,Lima</v>
      </c>
      <c r="F4454" t="s">
        <v>12</v>
      </c>
      <c r="G4454">
        <v>53</v>
      </c>
      <c r="H4454">
        <f>tabla_ventas[[#This Row],[Precio Venta sin IGV]]-(tabla_ventas[[#This Row],[Precio Venta sin IGV]]*0.4)</f>
        <v>20779.199999999997</v>
      </c>
      <c r="I4454">
        <v>34632</v>
      </c>
      <c r="J4454">
        <f t="shared" si="208"/>
        <v>0.18</v>
      </c>
      <c r="K4454">
        <f t="shared" si="209"/>
        <v>40865.760000000002</v>
      </c>
      <c r="L4454" t="s">
        <v>32</v>
      </c>
      <c r="M4454" t="s">
        <v>26</v>
      </c>
    </row>
    <row r="4455" spans="1:13" ht="15" x14ac:dyDescent="0.25">
      <c r="A4455">
        <v>4454</v>
      </c>
      <c r="B4455">
        <v>42533</v>
      </c>
      <c r="C4455" t="s">
        <v>24</v>
      </c>
      <c r="D4455" t="s">
        <v>4558</v>
      </c>
      <c r="E4455" t="str">
        <f t="shared" si="207"/>
        <v>Surco,Lima,Lima</v>
      </c>
      <c r="F4455" t="s">
        <v>12</v>
      </c>
      <c r="G4455">
        <v>90</v>
      </c>
      <c r="H4455">
        <f>tabla_ventas[[#This Row],[Precio Venta sin IGV]]-(tabla_ventas[[#This Row],[Precio Venta sin IGV]]*0.4)</f>
        <v>16369.199999999999</v>
      </c>
      <c r="I4455">
        <v>27282</v>
      </c>
      <c r="J4455">
        <f t="shared" si="208"/>
        <v>0.18</v>
      </c>
      <c r="K4455">
        <f t="shared" si="209"/>
        <v>32192.760000000002</v>
      </c>
      <c r="L4455" t="s">
        <v>32</v>
      </c>
      <c r="M4455" t="s">
        <v>26</v>
      </c>
    </row>
    <row r="4456" spans="1:13" ht="15" x14ac:dyDescent="0.25">
      <c r="A4456">
        <v>4455</v>
      </c>
      <c r="B4456">
        <v>42533</v>
      </c>
      <c r="C4456" t="s">
        <v>24</v>
      </c>
      <c r="D4456" t="s">
        <v>4559</v>
      </c>
      <c r="E4456" t="str">
        <f t="shared" si="207"/>
        <v>Surco,Lima,Lima</v>
      </c>
      <c r="F4456" t="s">
        <v>12</v>
      </c>
      <c r="G4456">
        <v>124</v>
      </c>
      <c r="H4456">
        <f>tabla_ventas[[#This Row],[Precio Venta sin IGV]]-(tabla_ventas[[#This Row],[Precio Venta sin IGV]]*0.4)</f>
        <v>17078.400000000001</v>
      </c>
      <c r="I4456">
        <v>28464</v>
      </c>
      <c r="J4456">
        <f t="shared" si="208"/>
        <v>0.18</v>
      </c>
      <c r="K4456">
        <f t="shared" si="209"/>
        <v>33587.519999999997</v>
      </c>
      <c r="L4456" t="s">
        <v>32</v>
      </c>
      <c r="M4456" t="s">
        <v>26</v>
      </c>
    </row>
    <row r="4457" spans="1:13" ht="15" x14ac:dyDescent="0.25">
      <c r="A4457">
        <v>4456</v>
      </c>
      <c r="B4457">
        <v>42533</v>
      </c>
      <c r="C4457" t="s">
        <v>24</v>
      </c>
      <c r="D4457" t="s">
        <v>4560</v>
      </c>
      <c r="E4457" t="str">
        <f t="shared" si="207"/>
        <v>Surco,Lima,Lima</v>
      </c>
      <c r="F4457" t="s">
        <v>12</v>
      </c>
      <c r="G4457">
        <v>163</v>
      </c>
      <c r="H4457">
        <f>tabla_ventas[[#This Row],[Precio Venta sin IGV]]-(tabla_ventas[[#This Row],[Precio Venta sin IGV]]*0.4)</f>
        <v>20403</v>
      </c>
      <c r="I4457">
        <v>34005</v>
      </c>
      <c r="J4457">
        <f t="shared" si="208"/>
        <v>0.18</v>
      </c>
      <c r="K4457">
        <f t="shared" si="209"/>
        <v>40125.9</v>
      </c>
      <c r="L4457" t="s">
        <v>32</v>
      </c>
      <c r="M4457" t="s">
        <v>26</v>
      </c>
    </row>
    <row r="4458" spans="1:13" ht="15" x14ac:dyDescent="0.25">
      <c r="A4458">
        <v>4457</v>
      </c>
      <c r="B4458">
        <v>42533</v>
      </c>
      <c r="C4458" t="s">
        <v>28</v>
      </c>
      <c r="D4458" t="s">
        <v>4561</v>
      </c>
      <c r="E4458" t="str">
        <f t="shared" si="207"/>
        <v>Surco,Lima,Lima</v>
      </c>
      <c r="F4458" t="s">
        <v>7</v>
      </c>
      <c r="G4458">
        <v>152</v>
      </c>
      <c r="H4458">
        <f>tabla_ventas[[#This Row],[Precio Venta sin IGV]]-(tabla_ventas[[#This Row],[Precio Venta sin IGV]]*0.4)</f>
        <v>22353</v>
      </c>
      <c r="I4458">
        <v>37255</v>
      </c>
      <c r="J4458">
        <f t="shared" si="208"/>
        <v>0.18</v>
      </c>
      <c r="K4458">
        <f t="shared" si="209"/>
        <v>43960.9</v>
      </c>
      <c r="L4458" t="s">
        <v>32</v>
      </c>
      <c r="M4458" t="s">
        <v>18</v>
      </c>
    </row>
    <row r="4459" spans="1:13" ht="15" x14ac:dyDescent="0.25">
      <c r="A4459">
        <v>4458</v>
      </c>
      <c r="B4459">
        <v>42533</v>
      </c>
      <c r="C4459" t="s">
        <v>28</v>
      </c>
      <c r="D4459" t="s">
        <v>4562</v>
      </c>
      <c r="E4459" t="str">
        <f t="shared" si="207"/>
        <v>Surco,Lima,Lima</v>
      </c>
      <c r="F4459" t="s">
        <v>7</v>
      </c>
      <c r="G4459">
        <v>72</v>
      </c>
      <c r="H4459">
        <f>tabla_ventas[[#This Row],[Precio Venta sin IGV]]-(tabla_ventas[[#This Row],[Precio Venta sin IGV]]*0.4)</f>
        <v>22396.199999999997</v>
      </c>
      <c r="I4459">
        <v>37327</v>
      </c>
      <c r="J4459">
        <f t="shared" si="208"/>
        <v>0.18</v>
      </c>
      <c r="K4459">
        <f t="shared" si="209"/>
        <v>44045.86</v>
      </c>
      <c r="L4459" t="s">
        <v>32</v>
      </c>
      <c r="M4459" t="s">
        <v>18</v>
      </c>
    </row>
    <row r="4460" spans="1:13" ht="15" x14ac:dyDescent="0.25">
      <c r="A4460">
        <v>4459</v>
      </c>
      <c r="B4460">
        <v>42533</v>
      </c>
      <c r="C4460" t="s">
        <v>28</v>
      </c>
      <c r="D4460" t="s">
        <v>4563</v>
      </c>
      <c r="E4460" t="str">
        <f t="shared" si="207"/>
        <v>Surco,Lima,Lima</v>
      </c>
      <c r="F4460" t="s">
        <v>7</v>
      </c>
      <c r="G4460">
        <v>95</v>
      </c>
      <c r="H4460">
        <f>tabla_ventas[[#This Row],[Precio Venta sin IGV]]-(tabla_ventas[[#This Row],[Precio Venta sin IGV]]*0.4)</f>
        <v>11047.8</v>
      </c>
      <c r="I4460">
        <v>18413</v>
      </c>
      <c r="J4460">
        <f t="shared" si="208"/>
        <v>0.18</v>
      </c>
      <c r="K4460">
        <f t="shared" si="209"/>
        <v>21727.34</v>
      </c>
      <c r="L4460" t="s">
        <v>32</v>
      </c>
      <c r="M4460" t="s">
        <v>18</v>
      </c>
    </row>
    <row r="4461" spans="1:13" ht="15" x14ac:dyDescent="0.25">
      <c r="A4461">
        <v>4460</v>
      </c>
      <c r="B4461">
        <v>42533</v>
      </c>
      <c r="C4461" t="s">
        <v>28</v>
      </c>
      <c r="D4461" t="s">
        <v>4564</v>
      </c>
      <c r="E4461" t="str">
        <f t="shared" si="207"/>
        <v>Surco,Lima,Lima</v>
      </c>
      <c r="F4461" t="s">
        <v>7</v>
      </c>
      <c r="G4461">
        <v>2</v>
      </c>
      <c r="H4461">
        <f>tabla_ventas[[#This Row],[Precio Venta sin IGV]]-(tabla_ventas[[#This Row],[Precio Venta sin IGV]]*0.4)</f>
        <v>12648</v>
      </c>
      <c r="I4461">
        <v>21080</v>
      </c>
      <c r="J4461">
        <f t="shared" si="208"/>
        <v>0.18</v>
      </c>
      <c r="K4461">
        <f t="shared" si="209"/>
        <v>24874.400000000001</v>
      </c>
      <c r="L4461" t="s">
        <v>32</v>
      </c>
      <c r="M4461" t="s">
        <v>18</v>
      </c>
    </row>
    <row r="4462" spans="1:13" ht="15" x14ac:dyDescent="0.25">
      <c r="A4462">
        <v>4461</v>
      </c>
      <c r="B4462">
        <v>42532</v>
      </c>
      <c r="C4462" t="s">
        <v>11</v>
      </c>
      <c r="D4462" t="s">
        <v>4565</v>
      </c>
      <c r="E4462" t="str">
        <f t="shared" si="207"/>
        <v>Ate,Lima,Lima</v>
      </c>
      <c r="F4462" t="s">
        <v>7</v>
      </c>
      <c r="G4462">
        <v>37</v>
      </c>
      <c r="H4462">
        <f>tabla_ventas[[#This Row],[Precio Venta sin IGV]]-(tabla_ventas[[#This Row],[Precio Venta sin IGV]]*0.4)</f>
        <v>23866.199999999997</v>
      </c>
      <c r="I4462">
        <v>39777</v>
      </c>
      <c r="J4462">
        <f t="shared" si="208"/>
        <v>0.18</v>
      </c>
      <c r="K4462">
        <f t="shared" si="209"/>
        <v>46936.86</v>
      </c>
      <c r="L4462" t="s">
        <v>31</v>
      </c>
      <c r="M4462" t="s">
        <v>10</v>
      </c>
    </row>
    <row r="4463" spans="1:13" ht="15" x14ac:dyDescent="0.25">
      <c r="A4463">
        <v>4462</v>
      </c>
      <c r="B4463">
        <v>42532</v>
      </c>
      <c r="C4463" t="s">
        <v>11</v>
      </c>
      <c r="D4463" t="s">
        <v>4566</v>
      </c>
      <c r="E4463" t="str">
        <f t="shared" si="207"/>
        <v>Ate,Lima,Lima</v>
      </c>
      <c r="F4463" t="s">
        <v>7</v>
      </c>
      <c r="G4463">
        <v>111</v>
      </c>
      <c r="H4463">
        <f>tabla_ventas[[#This Row],[Precio Venta sin IGV]]-(tabla_ventas[[#This Row],[Precio Venta sin IGV]]*0.4)</f>
        <v>14566.199999999999</v>
      </c>
      <c r="I4463">
        <v>24277</v>
      </c>
      <c r="J4463">
        <f t="shared" si="208"/>
        <v>0.18</v>
      </c>
      <c r="K4463">
        <f t="shared" si="209"/>
        <v>28646.86</v>
      </c>
      <c r="L4463" t="s">
        <v>31</v>
      </c>
      <c r="M4463" t="s">
        <v>10</v>
      </c>
    </row>
    <row r="4464" spans="1:13" ht="15" x14ac:dyDescent="0.25">
      <c r="A4464">
        <v>4463</v>
      </c>
      <c r="B4464">
        <v>42532</v>
      </c>
      <c r="C4464" t="s">
        <v>11</v>
      </c>
      <c r="D4464" t="s">
        <v>4567</v>
      </c>
      <c r="E4464" t="str">
        <f t="shared" si="207"/>
        <v>Ate,Lima,Lima</v>
      </c>
      <c r="F4464" t="s">
        <v>7</v>
      </c>
      <c r="G4464">
        <v>36</v>
      </c>
      <c r="H4464">
        <f>tabla_ventas[[#This Row],[Precio Venta sin IGV]]-(tabla_ventas[[#This Row],[Precio Venta sin IGV]]*0.4)</f>
        <v>18507.599999999999</v>
      </c>
      <c r="I4464">
        <v>30846</v>
      </c>
      <c r="J4464">
        <f t="shared" si="208"/>
        <v>0.18</v>
      </c>
      <c r="K4464">
        <f t="shared" si="209"/>
        <v>36398.28</v>
      </c>
      <c r="L4464" t="s">
        <v>31</v>
      </c>
      <c r="M4464" t="s">
        <v>10</v>
      </c>
    </row>
    <row r="4465" spans="1:13" ht="15" x14ac:dyDescent="0.25">
      <c r="A4465">
        <v>4464</v>
      </c>
      <c r="B4465">
        <v>42532</v>
      </c>
      <c r="C4465" t="s">
        <v>11</v>
      </c>
      <c r="D4465" t="s">
        <v>4568</v>
      </c>
      <c r="E4465" t="str">
        <f t="shared" si="207"/>
        <v>Ate,Lima,Lima</v>
      </c>
      <c r="F4465" t="s">
        <v>7</v>
      </c>
      <c r="G4465">
        <v>98</v>
      </c>
      <c r="H4465">
        <f>tabla_ventas[[#This Row],[Precio Venta sin IGV]]-(tabla_ventas[[#This Row],[Precio Venta sin IGV]]*0.4)</f>
        <v>13192.8</v>
      </c>
      <c r="I4465">
        <v>21988</v>
      </c>
      <c r="J4465">
        <f t="shared" si="208"/>
        <v>0.18</v>
      </c>
      <c r="K4465">
        <f t="shared" si="209"/>
        <v>25945.84</v>
      </c>
      <c r="L4465" t="s">
        <v>31</v>
      </c>
      <c r="M4465" t="s">
        <v>10</v>
      </c>
    </row>
    <row r="4466" spans="1:13" ht="15" x14ac:dyDescent="0.25">
      <c r="A4466">
        <v>4465</v>
      </c>
      <c r="B4466">
        <v>42532</v>
      </c>
      <c r="C4466" t="s">
        <v>11</v>
      </c>
      <c r="D4466" t="s">
        <v>4569</v>
      </c>
      <c r="E4466" t="str">
        <f t="shared" si="207"/>
        <v>San Miguel, Lima, Lima</v>
      </c>
      <c r="F4466" t="s">
        <v>7</v>
      </c>
      <c r="G4466">
        <v>156</v>
      </c>
      <c r="H4466">
        <f>tabla_ventas[[#This Row],[Precio Venta sin IGV]]-(tabla_ventas[[#This Row],[Precio Venta sin IGV]]*0.4)</f>
        <v>13642.199999999999</v>
      </c>
      <c r="I4466">
        <v>22737</v>
      </c>
      <c r="J4466">
        <f t="shared" si="208"/>
        <v>0.18</v>
      </c>
      <c r="K4466">
        <f t="shared" si="209"/>
        <v>26829.66</v>
      </c>
      <c r="L4466" t="s">
        <v>30</v>
      </c>
      <c r="M4466" t="s">
        <v>8</v>
      </c>
    </row>
    <row r="4467" spans="1:13" ht="15" x14ac:dyDescent="0.25">
      <c r="A4467">
        <v>4466</v>
      </c>
      <c r="B4467">
        <v>42532</v>
      </c>
      <c r="C4467" t="s">
        <v>11</v>
      </c>
      <c r="D4467" t="s">
        <v>4570</v>
      </c>
      <c r="E4467" t="str">
        <f t="shared" si="207"/>
        <v>San Miguel, Lima, Lima</v>
      </c>
      <c r="F4467" t="s">
        <v>7</v>
      </c>
      <c r="G4467">
        <v>123</v>
      </c>
      <c r="H4467">
        <f>tabla_ventas[[#This Row],[Precio Venta sin IGV]]-(tabla_ventas[[#This Row],[Precio Venta sin IGV]]*0.4)</f>
        <v>11929.2</v>
      </c>
      <c r="I4467">
        <v>19882</v>
      </c>
      <c r="J4467">
        <f t="shared" si="208"/>
        <v>0.18</v>
      </c>
      <c r="K4467">
        <f t="shared" si="209"/>
        <v>23460.76</v>
      </c>
      <c r="L4467" t="s">
        <v>30</v>
      </c>
      <c r="M4467" t="s">
        <v>8</v>
      </c>
    </row>
    <row r="4468" spans="1:13" ht="15" x14ac:dyDescent="0.25">
      <c r="A4468">
        <v>4467</v>
      </c>
      <c r="B4468">
        <v>42532</v>
      </c>
      <c r="C4468" t="s">
        <v>11</v>
      </c>
      <c r="D4468" t="s">
        <v>4571</v>
      </c>
      <c r="E4468" t="str">
        <f t="shared" si="207"/>
        <v>San Miguel, Lima, Lima</v>
      </c>
      <c r="F4468" t="s">
        <v>7</v>
      </c>
      <c r="G4468">
        <v>137</v>
      </c>
      <c r="H4468">
        <f>tabla_ventas[[#This Row],[Precio Venta sin IGV]]-(tabla_ventas[[#This Row],[Precio Venta sin IGV]]*0.4)</f>
        <v>17425.8</v>
      </c>
      <c r="I4468">
        <v>29043</v>
      </c>
      <c r="J4468">
        <f t="shared" si="208"/>
        <v>0.18</v>
      </c>
      <c r="K4468">
        <f t="shared" si="209"/>
        <v>34270.74</v>
      </c>
      <c r="L4468" t="s">
        <v>30</v>
      </c>
      <c r="M4468" t="s">
        <v>8</v>
      </c>
    </row>
    <row r="4469" spans="1:13" ht="15" x14ac:dyDescent="0.25">
      <c r="A4469">
        <v>4468</v>
      </c>
      <c r="B4469">
        <v>42532</v>
      </c>
      <c r="C4469" t="s">
        <v>11</v>
      </c>
      <c r="D4469" t="s">
        <v>4572</v>
      </c>
      <c r="E4469" t="str">
        <f t="shared" si="207"/>
        <v>San Miguel, Lima, Lima</v>
      </c>
      <c r="F4469" t="s">
        <v>7</v>
      </c>
      <c r="G4469">
        <v>137</v>
      </c>
      <c r="H4469">
        <f>tabla_ventas[[#This Row],[Precio Venta sin IGV]]-(tabla_ventas[[#This Row],[Precio Venta sin IGV]]*0.4)</f>
        <v>20560.8</v>
      </c>
      <c r="I4469">
        <v>34268</v>
      </c>
      <c r="J4469">
        <f t="shared" si="208"/>
        <v>0.18</v>
      </c>
      <c r="K4469">
        <f t="shared" si="209"/>
        <v>40436.239999999998</v>
      </c>
      <c r="L4469" t="s">
        <v>30</v>
      </c>
      <c r="M4469" t="s">
        <v>8</v>
      </c>
    </row>
    <row r="4470" spans="1:13" ht="15" x14ac:dyDescent="0.25">
      <c r="A4470">
        <v>4469</v>
      </c>
      <c r="B4470">
        <v>42532</v>
      </c>
      <c r="C4470" t="s">
        <v>11</v>
      </c>
      <c r="D4470" t="s">
        <v>4573</v>
      </c>
      <c r="E4470" t="str">
        <f t="shared" si="207"/>
        <v>Surco,Lima,Lima</v>
      </c>
      <c r="F4470" t="s">
        <v>7</v>
      </c>
      <c r="G4470">
        <v>88</v>
      </c>
      <c r="H4470">
        <f>tabla_ventas[[#This Row],[Precio Venta sin IGV]]-(tabla_ventas[[#This Row],[Precio Venta sin IGV]]*0.4)</f>
        <v>18315</v>
      </c>
      <c r="I4470">
        <v>30525</v>
      </c>
      <c r="J4470">
        <f t="shared" si="208"/>
        <v>0.18</v>
      </c>
      <c r="K4470">
        <f t="shared" si="209"/>
        <v>36019.5</v>
      </c>
      <c r="L4470" t="s">
        <v>32</v>
      </c>
      <c r="M4470" t="s">
        <v>18</v>
      </c>
    </row>
    <row r="4471" spans="1:13" ht="15" x14ac:dyDescent="0.25">
      <c r="A4471">
        <v>4470</v>
      </c>
      <c r="B4471">
        <v>42532</v>
      </c>
      <c r="C4471" t="s">
        <v>11</v>
      </c>
      <c r="D4471" t="s">
        <v>4574</v>
      </c>
      <c r="E4471" t="str">
        <f t="shared" si="207"/>
        <v>Surco,Lima,Lima</v>
      </c>
      <c r="F4471" t="s">
        <v>7</v>
      </c>
      <c r="G4471">
        <v>39</v>
      </c>
      <c r="H4471">
        <f>tabla_ventas[[#This Row],[Precio Venta sin IGV]]-(tabla_ventas[[#This Row],[Precio Venta sin IGV]]*0.4)</f>
        <v>17599.199999999997</v>
      </c>
      <c r="I4471">
        <v>29332</v>
      </c>
      <c r="J4471">
        <f t="shared" si="208"/>
        <v>0.18</v>
      </c>
      <c r="K4471">
        <f t="shared" si="209"/>
        <v>34611.760000000002</v>
      </c>
      <c r="L4471" t="s">
        <v>32</v>
      </c>
      <c r="M4471" t="s">
        <v>18</v>
      </c>
    </row>
    <row r="4472" spans="1:13" ht="15" x14ac:dyDescent="0.25">
      <c r="A4472">
        <v>4471</v>
      </c>
      <c r="B4472">
        <v>42532</v>
      </c>
      <c r="C4472" t="s">
        <v>11</v>
      </c>
      <c r="D4472" t="s">
        <v>4575</v>
      </c>
      <c r="E4472" t="str">
        <f t="shared" si="207"/>
        <v>Surco,Lima,Lima</v>
      </c>
      <c r="F4472" t="s">
        <v>7</v>
      </c>
      <c r="G4472">
        <v>35</v>
      </c>
      <c r="H4472">
        <f>tabla_ventas[[#This Row],[Precio Venta sin IGV]]-(tabla_ventas[[#This Row],[Precio Venta sin IGV]]*0.4)</f>
        <v>22192.799999999999</v>
      </c>
      <c r="I4472">
        <v>36988</v>
      </c>
      <c r="J4472">
        <f t="shared" si="208"/>
        <v>0.18</v>
      </c>
      <c r="K4472">
        <f t="shared" si="209"/>
        <v>43645.84</v>
      </c>
      <c r="L4472" t="s">
        <v>32</v>
      </c>
      <c r="M4472" t="s">
        <v>18</v>
      </c>
    </row>
    <row r="4473" spans="1:13" ht="15" x14ac:dyDescent="0.25">
      <c r="A4473">
        <v>4472</v>
      </c>
      <c r="B4473">
        <v>42532</v>
      </c>
      <c r="C4473" t="s">
        <v>17</v>
      </c>
      <c r="D4473" t="s">
        <v>4576</v>
      </c>
      <c r="E4473" t="str">
        <f t="shared" si="207"/>
        <v>Surco,Lima,Lima</v>
      </c>
      <c r="F4473" t="s">
        <v>7</v>
      </c>
      <c r="G4473">
        <v>124</v>
      </c>
      <c r="H4473">
        <f>tabla_ventas[[#This Row],[Precio Venta sin IGV]]-(tabla_ventas[[#This Row],[Precio Venta sin IGV]]*0.4)</f>
        <v>13524.6</v>
      </c>
      <c r="I4473">
        <v>22541</v>
      </c>
      <c r="J4473">
        <f t="shared" si="208"/>
        <v>0.18</v>
      </c>
      <c r="K4473">
        <f t="shared" si="209"/>
        <v>26598.38</v>
      </c>
      <c r="L4473" t="s">
        <v>32</v>
      </c>
      <c r="M4473" t="s">
        <v>15</v>
      </c>
    </row>
    <row r="4474" spans="1:13" ht="15" x14ac:dyDescent="0.25">
      <c r="A4474">
        <v>4473</v>
      </c>
      <c r="B4474">
        <v>42532</v>
      </c>
      <c r="C4474" t="s">
        <v>17</v>
      </c>
      <c r="D4474" t="s">
        <v>4577</v>
      </c>
      <c r="E4474" t="str">
        <f t="shared" si="207"/>
        <v>Surco,Lima,Lima</v>
      </c>
      <c r="F4474" t="s">
        <v>7</v>
      </c>
      <c r="G4474">
        <v>81</v>
      </c>
      <c r="H4474">
        <f>tabla_ventas[[#This Row],[Precio Venta sin IGV]]-(tabla_ventas[[#This Row],[Precio Venta sin IGV]]*0.4)</f>
        <v>14158.8</v>
      </c>
      <c r="I4474">
        <v>23598</v>
      </c>
      <c r="J4474">
        <f t="shared" si="208"/>
        <v>0.18</v>
      </c>
      <c r="K4474">
        <f t="shared" si="209"/>
        <v>27845.64</v>
      </c>
      <c r="L4474" t="s">
        <v>32</v>
      </c>
      <c r="M4474" t="s">
        <v>15</v>
      </c>
    </row>
    <row r="4475" spans="1:13" ht="15" x14ac:dyDescent="0.25">
      <c r="A4475">
        <v>4474</v>
      </c>
      <c r="B4475">
        <v>42532</v>
      </c>
      <c r="C4475" t="s">
        <v>17</v>
      </c>
      <c r="D4475" t="s">
        <v>4578</v>
      </c>
      <c r="E4475" t="str">
        <f t="shared" si="207"/>
        <v>Surco,Lima,Lima</v>
      </c>
      <c r="F4475" t="s">
        <v>7</v>
      </c>
      <c r="G4475">
        <v>26</v>
      </c>
      <c r="H4475">
        <f>tabla_ventas[[#This Row],[Precio Venta sin IGV]]-(tabla_ventas[[#This Row],[Precio Venta sin IGV]]*0.4)</f>
        <v>17914.199999999997</v>
      </c>
      <c r="I4475">
        <v>29857</v>
      </c>
      <c r="J4475">
        <f t="shared" si="208"/>
        <v>0.18</v>
      </c>
      <c r="K4475">
        <f t="shared" si="209"/>
        <v>35231.26</v>
      </c>
      <c r="L4475" t="s">
        <v>32</v>
      </c>
      <c r="M4475" t="s">
        <v>15</v>
      </c>
    </row>
    <row r="4476" spans="1:13" ht="15" x14ac:dyDescent="0.25">
      <c r="A4476">
        <v>4475</v>
      </c>
      <c r="B4476">
        <v>42532</v>
      </c>
      <c r="C4476" t="s">
        <v>17</v>
      </c>
      <c r="D4476" t="s">
        <v>4579</v>
      </c>
      <c r="E4476" t="str">
        <f t="shared" si="207"/>
        <v>Surco,Lima,Lima</v>
      </c>
      <c r="F4476" t="s">
        <v>7</v>
      </c>
      <c r="G4476">
        <v>108</v>
      </c>
      <c r="H4476">
        <f>tabla_ventas[[#This Row],[Precio Venta sin IGV]]-(tabla_ventas[[#This Row],[Precio Venta sin IGV]]*0.4)</f>
        <v>19680.599999999999</v>
      </c>
      <c r="I4476">
        <v>32801</v>
      </c>
      <c r="J4476">
        <f t="shared" si="208"/>
        <v>0.18</v>
      </c>
      <c r="K4476">
        <f t="shared" si="209"/>
        <v>38705.18</v>
      </c>
      <c r="L4476" t="s">
        <v>32</v>
      </c>
      <c r="M4476" t="s">
        <v>15</v>
      </c>
    </row>
    <row r="4477" spans="1:13" ht="15" x14ac:dyDescent="0.25">
      <c r="A4477">
        <v>4476</v>
      </c>
      <c r="B4477">
        <v>42532</v>
      </c>
      <c r="C4477" t="s">
        <v>19</v>
      </c>
      <c r="D4477" t="s">
        <v>4580</v>
      </c>
      <c r="E4477" t="str">
        <f t="shared" si="207"/>
        <v>Ate,Lima,Lima</v>
      </c>
      <c r="F4477" t="s">
        <v>7</v>
      </c>
      <c r="G4477">
        <v>132</v>
      </c>
      <c r="H4477">
        <f>tabla_ventas[[#This Row],[Precio Venta sin IGV]]-(tabla_ventas[[#This Row],[Precio Venta sin IGV]]*0.4)</f>
        <v>14213.4</v>
      </c>
      <c r="I4477">
        <v>23689</v>
      </c>
      <c r="J4477">
        <f t="shared" si="208"/>
        <v>0.18</v>
      </c>
      <c r="K4477">
        <f t="shared" si="209"/>
        <v>27953.02</v>
      </c>
      <c r="L4477" t="s">
        <v>31</v>
      </c>
      <c r="M4477" t="s">
        <v>10</v>
      </c>
    </row>
    <row r="4478" spans="1:13" ht="15" x14ac:dyDescent="0.25">
      <c r="A4478">
        <v>4477</v>
      </c>
      <c r="B4478">
        <v>42532</v>
      </c>
      <c r="C4478" t="s">
        <v>19</v>
      </c>
      <c r="D4478" t="s">
        <v>4581</v>
      </c>
      <c r="E4478" t="str">
        <f t="shared" si="207"/>
        <v>Ate,Lima,Lima</v>
      </c>
      <c r="F4478" t="s">
        <v>7</v>
      </c>
      <c r="G4478">
        <v>79</v>
      </c>
      <c r="H4478">
        <f>tabla_ventas[[#This Row],[Precio Venta sin IGV]]-(tabla_ventas[[#This Row],[Precio Venta sin IGV]]*0.4)</f>
        <v>23158.199999999997</v>
      </c>
      <c r="I4478">
        <v>38597</v>
      </c>
      <c r="J4478">
        <f t="shared" si="208"/>
        <v>0.18</v>
      </c>
      <c r="K4478">
        <f t="shared" si="209"/>
        <v>45544.46</v>
      </c>
      <c r="L4478" t="s">
        <v>31</v>
      </c>
      <c r="M4478" t="s">
        <v>10</v>
      </c>
    </row>
    <row r="4479" spans="1:13" ht="15" x14ac:dyDescent="0.25">
      <c r="A4479">
        <v>4478</v>
      </c>
      <c r="B4479">
        <v>42532</v>
      </c>
      <c r="C4479" t="s">
        <v>19</v>
      </c>
      <c r="D4479" t="s">
        <v>4582</v>
      </c>
      <c r="E4479" t="str">
        <f t="shared" si="207"/>
        <v>Ate,Lima,Lima</v>
      </c>
      <c r="F4479" t="s">
        <v>7</v>
      </c>
      <c r="G4479">
        <v>178</v>
      </c>
      <c r="H4479">
        <f>tabla_ventas[[#This Row],[Precio Venta sin IGV]]-(tabla_ventas[[#This Row],[Precio Venta sin IGV]]*0.4)</f>
        <v>20447.400000000001</v>
      </c>
      <c r="I4479">
        <v>34079</v>
      </c>
      <c r="J4479">
        <f t="shared" si="208"/>
        <v>0.18</v>
      </c>
      <c r="K4479">
        <f t="shared" si="209"/>
        <v>40213.22</v>
      </c>
      <c r="L4479" t="s">
        <v>31</v>
      </c>
      <c r="M4479" t="s">
        <v>10</v>
      </c>
    </row>
    <row r="4480" spans="1:13" ht="15" x14ac:dyDescent="0.25">
      <c r="A4480">
        <v>4479</v>
      </c>
      <c r="B4480">
        <v>42531</v>
      </c>
      <c r="C4480" t="s">
        <v>6</v>
      </c>
      <c r="D4480" t="s">
        <v>4583</v>
      </c>
      <c r="E4480" t="str">
        <f t="shared" si="207"/>
        <v>Surco,Lima,Lima</v>
      </c>
      <c r="F4480" t="s">
        <v>7</v>
      </c>
      <c r="G4480">
        <v>141</v>
      </c>
      <c r="H4480">
        <f>tabla_ventas[[#This Row],[Precio Venta sin IGV]]-(tabla_ventas[[#This Row],[Precio Venta sin IGV]]*0.4)</f>
        <v>17342.400000000001</v>
      </c>
      <c r="I4480">
        <v>28904</v>
      </c>
      <c r="J4480">
        <f t="shared" si="208"/>
        <v>0.18</v>
      </c>
      <c r="K4480">
        <f t="shared" si="209"/>
        <v>34106.720000000001</v>
      </c>
      <c r="L4480" t="s">
        <v>32</v>
      </c>
      <c r="M4480" t="s">
        <v>26</v>
      </c>
    </row>
    <row r="4481" spans="1:13" ht="15" x14ac:dyDescent="0.25">
      <c r="A4481">
        <v>4480</v>
      </c>
      <c r="B4481">
        <v>42531</v>
      </c>
      <c r="C4481" t="s">
        <v>6</v>
      </c>
      <c r="D4481" t="s">
        <v>4584</v>
      </c>
      <c r="E4481" t="str">
        <f t="shared" si="207"/>
        <v>Surco,Lima,Lima</v>
      </c>
      <c r="F4481" t="s">
        <v>7</v>
      </c>
      <c r="G4481">
        <v>178</v>
      </c>
      <c r="H4481">
        <f>tabla_ventas[[#This Row],[Precio Venta sin IGV]]-(tabla_ventas[[#This Row],[Precio Venta sin IGV]]*0.4)</f>
        <v>15261.599999999999</v>
      </c>
      <c r="I4481">
        <v>25436</v>
      </c>
      <c r="J4481">
        <f t="shared" si="208"/>
        <v>0.18</v>
      </c>
      <c r="K4481">
        <f t="shared" si="209"/>
        <v>30014.48</v>
      </c>
      <c r="L4481" t="s">
        <v>32</v>
      </c>
      <c r="M4481" t="s">
        <v>26</v>
      </c>
    </row>
    <row r="4482" spans="1:13" ht="15" x14ac:dyDescent="0.25">
      <c r="A4482">
        <v>4481</v>
      </c>
      <c r="B4482">
        <v>42531</v>
      </c>
      <c r="C4482" t="s">
        <v>6</v>
      </c>
      <c r="D4482" t="s">
        <v>4585</v>
      </c>
      <c r="E4482" t="str">
        <f t="shared" ref="E4482:E4545" si="210">IF(L4482="San Miguel","San Miguel, Lima, Lima",IF(L4482="La Molina","La Molina,Lima, Lima",IF(L4482="Ate","Ate,Lima,Lima","Surco,Lima,Lima")))</f>
        <v>Surco,Lima,Lima</v>
      </c>
      <c r="F4482" t="s">
        <v>7</v>
      </c>
      <c r="G4482">
        <v>135</v>
      </c>
      <c r="H4482">
        <f>tabla_ventas[[#This Row],[Precio Venta sin IGV]]-(tabla_ventas[[#This Row],[Precio Venta sin IGV]]*0.4)</f>
        <v>16941.599999999999</v>
      </c>
      <c r="I4482">
        <v>28236</v>
      </c>
      <c r="J4482">
        <f t="shared" ref="J4482:J4545" si="211">IF(I4482&gt;20000&lt;25000,18%,IF(I4482&gt;25001,18%,18%))</f>
        <v>0.18</v>
      </c>
      <c r="K4482">
        <f t="shared" ref="K4482:K4545" si="212">I4482+I4482*J4482</f>
        <v>33318.479999999996</v>
      </c>
      <c r="L4482" t="s">
        <v>32</v>
      </c>
      <c r="M4482" t="s">
        <v>26</v>
      </c>
    </row>
    <row r="4483" spans="1:13" ht="15" x14ac:dyDescent="0.25">
      <c r="A4483">
        <v>4482</v>
      </c>
      <c r="B4483">
        <v>42531</v>
      </c>
      <c r="C4483" t="s">
        <v>6</v>
      </c>
      <c r="D4483" t="s">
        <v>4586</v>
      </c>
      <c r="E4483" t="str">
        <f t="shared" si="210"/>
        <v>Surco,Lima,Lima</v>
      </c>
      <c r="F4483" t="s">
        <v>7</v>
      </c>
      <c r="G4483">
        <v>88</v>
      </c>
      <c r="H4483">
        <f>tabla_ventas[[#This Row],[Precio Venta sin IGV]]-(tabla_ventas[[#This Row],[Precio Venta sin IGV]]*0.4)</f>
        <v>22294.199999999997</v>
      </c>
      <c r="I4483">
        <v>37157</v>
      </c>
      <c r="J4483">
        <f t="shared" si="211"/>
        <v>0.18</v>
      </c>
      <c r="K4483">
        <f t="shared" si="212"/>
        <v>43845.26</v>
      </c>
      <c r="L4483" t="s">
        <v>32</v>
      </c>
      <c r="M4483" t="s">
        <v>26</v>
      </c>
    </row>
    <row r="4484" spans="1:13" ht="15" x14ac:dyDescent="0.25">
      <c r="A4484">
        <v>4483</v>
      </c>
      <c r="B4484">
        <v>42531</v>
      </c>
      <c r="C4484" t="s">
        <v>6</v>
      </c>
      <c r="D4484" t="s">
        <v>4587</v>
      </c>
      <c r="E4484" t="str">
        <f t="shared" si="210"/>
        <v>Ate,Lima,Lima</v>
      </c>
      <c r="F4484" t="s">
        <v>7</v>
      </c>
      <c r="G4484">
        <v>80</v>
      </c>
      <c r="H4484">
        <f>tabla_ventas[[#This Row],[Precio Venta sin IGV]]-(tabla_ventas[[#This Row],[Precio Venta sin IGV]]*0.4)</f>
        <v>23022</v>
      </c>
      <c r="I4484">
        <v>38370</v>
      </c>
      <c r="J4484">
        <f t="shared" si="211"/>
        <v>0.18</v>
      </c>
      <c r="K4484">
        <f t="shared" si="212"/>
        <v>45276.6</v>
      </c>
      <c r="L4484" t="s">
        <v>31</v>
      </c>
      <c r="M4484" t="s">
        <v>10</v>
      </c>
    </row>
    <row r="4485" spans="1:13" ht="15" x14ac:dyDescent="0.25">
      <c r="A4485">
        <v>4484</v>
      </c>
      <c r="B4485">
        <v>42531</v>
      </c>
      <c r="C4485" t="s">
        <v>6</v>
      </c>
      <c r="D4485" t="s">
        <v>4588</v>
      </c>
      <c r="E4485" t="str">
        <f t="shared" si="210"/>
        <v>Ate,Lima,Lima</v>
      </c>
      <c r="F4485" t="s">
        <v>7</v>
      </c>
      <c r="G4485">
        <v>140</v>
      </c>
      <c r="H4485">
        <f>tabla_ventas[[#This Row],[Precio Venta sin IGV]]-(tabla_ventas[[#This Row],[Precio Venta sin IGV]]*0.4)</f>
        <v>10920</v>
      </c>
      <c r="I4485">
        <v>18200</v>
      </c>
      <c r="J4485">
        <f t="shared" si="211"/>
        <v>0.18</v>
      </c>
      <c r="K4485">
        <f t="shared" si="212"/>
        <v>21476</v>
      </c>
      <c r="L4485" t="s">
        <v>31</v>
      </c>
      <c r="M4485" t="s">
        <v>10</v>
      </c>
    </row>
    <row r="4486" spans="1:13" ht="15" x14ac:dyDescent="0.25">
      <c r="A4486">
        <v>4485</v>
      </c>
      <c r="B4486">
        <v>42531</v>
      </c>
      <c r="C4486" t="s">
        <v>6</v>
      </c>
      <c r="D4486" t="s">
        <v>4589</v>
      </c>
      <c r="E4486" t="str">
        <f t="shared" si="210"/>
        <v>Ate,Lima,Lima</v>
      </c>
      <c r="F4486" t="s">
        <v>7</v>
      </c>
      <c r="G4486">
        <v>134</v>
      </c>
      <c r="H4486">
        <f>tabla_ventas[[#This Row],[Precio Venta sin IGV]]-(tabla_ventas[[#This Row],[Precio Venta sin IGV]]*0.4)</f>
        <v>14936.4</v>
      </c>
      <c r="I4486">
        <v>24894</v>
      </c>
      <c r="J4486">
        <f t="shared" si="211"/>
        <v>0.18</v>
      </c>
      <c r="K4486">
        <f t="shared" si="212"/>
        <v>29374.92</v>
      </c>
      <c r="L4486" t="s">
        <v>31</v>
      </c>
      <c r="M4486" t="s">
        <v>10</v>
      </c>
    </row>
    <row r="4487" spans="1:13" ht="15" x14ac:dyDescent="0.25">
      <c r="A4487">
        <v>4486</v>
      </c>
      <c r="B4487">
        <v>42531</v>
      </c>
      <c r="C4487" t="s">
        <v>6</v>
      </c>
      <c r="D4487" t="s">
        <v>4590</v>
      </c>
      <c r="E4487" t="str">
        <f t="shared" si="210"/>
        <v>Ate,Lima,Lima</v>
      </c>
      <c r="F4487" t="s">
        <v>7</v>
      </c>
      <c r="G4487">
        <v>105</v>
      </c>
      <c r="H4487">
        <f>tabla_ventas[[#This Row],[Precio Venta sin IGV]]-(tabla_ventas[[#This Row],[Precio Venta sin IGV]]*0.4)</f>
        <v>15161.4</v>
      </c>
      <c r="I4487">
        <v>25269</v>
      </c>
      <c r="J4487">
        <f t="shared" si="211"/>
        <v>0.18</v>
      </c>
      <c r="K4487">
        <f t="shared" si="212"/>
        <v>29817.42</v>
      </c>
      <c r="L4487" t="s">
        <v>31</v>
      </c>
      <c r="M4487" t="s">
        <v>10</v>
      </c>
    </row>
    <row r="4488" spans="1:13" ht="15" x14ac:dyDescent="0.25">
      <c r="A4488">
        <v>4487</v>
      </c>
      <c r="B4488">
        <v>42531</v>
      </c>
      <c r="C4488" t="s">
        <v>27</v>
      </c>
      <c r="D4488" t="s">
        <v>4591</v>
      </c>
      <c r="E4488" t="str">
        <f t="shared" si="210"/>
        <v>San Miguel, Lima, Lima</v>
      </c>
      <c r="F4488" t="s">
        <v>7</v>
      </c>
      <c r="G4488">
        <v>23</v>
      </c>
      <c r="H4488">
        <f>tabla_ventas[[#This Row],[Precio Venta sin IGV]]-(tabla_ventas[[#This Row],[Precio Venta sin IGV]]*0.4)</f>
        <v>23773.8</v>
      </c>
      <c r="I4488">
        <v>39623</v>
      </c>
      <c r="J4488">
        <f t="shared" si="211"/>
        <v>0.18</v>
      </c>
      <c r="K4488">
        <f t="shared" si="212"/>
        <v>46755.14</v>
      </c>
      <c r="L4488" t="s">
        <v>30</v>
      </c>
      <c r="M4488" t="s">
        <v>14</v>
      </c>
    </row>
    <row r="4489" spans="1:13" ht="15" x14ac:dyDescent="0.25">
      <c r="A4489">
        <v>4488</v>
      </c>
      <c r="B4489">
        <v>42531</v>
      </c>
      <c r="C4489" t="s">
        <v>27</v>
      </c>
      <c r="D4489" t="s">
        <v>4592</v>
      </c>
      <c r="E4489" t="str">
        <f t="shared" si="210"/>
        <v>San Miguel, Lima, Lima</v>
      </c>
      <c r="F4489" t="s">
        <v>7</v>
      </c>
      <c r="G4489">
        <v>1</v>
      </c>
      <c r="H4489">
        <f>tabla_ventas[[#This Row],[Precio Venta sin IGV]]-(tabla_ventas[[#This Row],[Precio Venta sin IGV]]*0.4)</f>
        <v>11749.2</v>
      </c>
      <c r="I4489">
        <v>19582</v>
      </c>
      <c r="J4489">
        <f t="shared" si="211"/>
        <v>0.18</v>
      </c>
      <c r="K4489">
        <f t="shared" si="212"/>
        <v>23106.76</v>
      </c>
      <c r="L4489" t="s">
        <v>30</v>
      </c>
      <c r="M4489" t="s">
        <v>14</v>
      </c>
    </row>
    <row r="4490" spans="1:13" ht="15" x14ac:dyDescent="0.25">
      <c r="A4490">
        <v>4489</v>
      </c>
      <c r="B4490">
        <v>42531</v>
      </c>
      <c r="C4490" t="s">
        <v>27</v>
      </c>
      <c r="D4490" t="s">
        <v>4593</v>
      </c>
      <c r="E4490" t="str">
        <f t="shared" si="210"/>
        <v>San Miguel, Lima, Lima</v>
      </c>
      <c r="F4490" t="s">
        <v>7</v>
      </c>
      <c r="G4490">
        <v>53</v>
      </c>
      <c r="H4490">
        <f>tabla_ventas[[#This Row],[Precio Venta sin IGV]]-(tabla_ventas[[#This Row],[Precio Venta sin IGV]]*0.4)</f>
        <v>20258.400000000001</v>
      </c>
      <c r="I4490">
        <v>33764</v>
      </c>
      <c r="J4490">
        <f t="shared" si="211"/>
        <v>0.18</v>
      </c>
      <c r="K4490">
        <f t="shared" si="212"/>
        <v>39841.519999999997</v>
      </c>
      <c r="L4490" t="s">
        <v>30</v>
      </c>
      <c r="M4490" t="s">
        <v>14</v>
      </c>
    </row>
    <row r="4491" spans="1:13" ht="15" x14ac:dyDescent="0.25">
      <c r="A4491">
        <v>4490</v>
      </c>
      <c r="B4491">
        <v>42531</v>
      </c>
      <c r="C4491" t="s">
        <v>27</v>
      </c>
      <c r="D4491" t="s">
        <v>4594</v>
      </c>
      <c r="E4491" t="str">
        <f t="shared" si="210"/>
        <v>San Miguel, Lima, Lima</v>
      </c>
      <c r="F4491" t="s">
        <v>7</v>
      </c>
      <c r="G4491">
        <v>3</v>
      </c>
      <c r="H4491">
        <f>tabla_ventas[[#This Row],[Precio Venta sin IGV]]-(tabla_ventas[[#This Row],[Precio Venta sin IGV]]*0.4)</f>
        <v>20637.599999999999</v>
      </c>
      <c r="I4491">
        <v>34396</v>
      </c>
      <c r="J4491">
        <f t="shared" si="211"/>
        <v>0.18</v>
      </c>
      <c r="K4491">
        <f t="shared" si="212"/>
        <v>40587.279999999999</v>
      </c>
      <c r="L4491" t="s">
        <v>30</v>
      </c>
      <c r="M4491" t="s">
        <v>14</v>
      </c>
    </row>
    <row r="4492" spans="1:13" ht="15" x14ac:dyDescent="0.25">
      <c r="A4492">
        <v>4491</v>
      </c>
      <c r="B4492">
        <v>42531</v>
      </c>
      <c r="C4492" t="s">
        <v>19</v>
      </c>
      <c r="D4492" t="s">
        <v>4595</v>
      </c>
      <c r="E4492" t="str">
        <f t="shared" si="210"/>
        <v>Surco,Lima,Lima</v>
      </c>
      <c r="F4492" t="s">
        <v>7</v>
      </c>
      <c r="G4492">
        <v>171</v>
      </c>
      <c r="H4492">
        <f>tabla_ventas[[#This Row],[Precio Venta sin IGV]]-(tabla_ventas[[#This Row],[Precio Venta sin IGV]]*0.4)</f>
        <v>16120.8</v>
      </c>
      <c r="I4492">
        <v>26868</v>
      </c>
      <c r="J4492">
        <f t="shared" si="211"/>
        <v>0.18</v>
      </c>
      <c r="K4492">
        <f t="shared" si="212"/>
        <v>31704.239999999998</v>
      </c>
      <c r="L4492" t="s">
        <v>32</v>
      </c>
      <c r="M4492" t="s">
        <v>26</v>
      </c>
    </row>
    <row r="4493" spans="1:13" ht="15" x14ac:dyDescent="0.25">
      <c r="A4493">
        <v>4492</v>
      </c>
      <c r="B4493">
        <v>42531</v>
      </c>
      <c r="C4493" t="s">
        <v>19</v>
      </c>
      <c r="D4493" t="s">
        <v>4596</v>
      </c>
      <c r="E4493" t="str">
        <f t="shared" si="210"/>
        <v>Surco,Lima,Lima</v>
      </c>
      <c r="F4493" t="s">
        <v>7</v>
      </c>
      <c r="G4493">
        <v>74</v>
      </c>
      <c r="H4493">
        <f>tabla_ventas[[#This Row],[Precio Venta sin IGV]]-(tabla_ventas[[#This Row],[Precio Venta sin IGV]]*0.4)</f>
        <v>23545.8</v>
      </c>
      <c r="I4493">
        <v>39243</v>
      </c>
      <c r="J4493">
        <f t="shared" si="211"/>
        <v>0.18</v>
      </c>
      <c r="K4493">
        <f t="shared" si="212"/>
        <v>46306.74</v>
      </c>
      <c r="L4493" t="s">
        <v>32</v>
      </c>
      <c r="M4493" t="s">
        <v>26</v>
      </c>
    </row>
    <row r="4494" spans="1:13" ht="15" x14ac:dyDescent="0.25">
      <c r="A4494">
        <v>4493</v>
      </c>
      <c r="B4494">
        <v>42531</v>
      </c>
      <c r="C4494" t="s">
        <v>19</v>
      </c>
      <c r="D4494" t="s">
        <v>4597</v>
      </c>
      <c r="E4494" t="str">
        <f t="shared" si="210"/>
        <v>Surco,Lima,Lima</v>
      </c>
      <c r="F4494" t="s">
        <v>7</v>
      </c>
      <c r="G4494">
        <v>73</v>
      </c>
      <c r="H4494">
        <f>tabla_ventas[[#This Row],[Precio Venta sin IGV]]-(tabla_ventas[[#This Row],[Precio Venta sin IGV]]*0.4)</f>
        <v>11926.2</v>
      </c>
      <c r="I4494">
        <v>19877</v>
      </c>
      <c r="J4494">
        <f t="shared" si="211"/>
        <v>0.18</v>
      </c>
      <c r="K4494">
        <f t="shared" si="212"/>
        <v>23454.86</v>
      </c>
      <c r="L4494" t="s">
        <v>32</v>
      </c>
      <c r="M4494" t="s">
        <v>26</v>
      </c>
    </row>
    <row r="4495" spans="1:13" ht="15" x14ac:dyDescent="0.25">
      <c r="A4495">
        <v>4494</v>
      </c>
      <c r="B4495">
        <v>42531</v>
      </c>
      <c r="C4495" t="s">
        <v>19</v>
      </c>
      <c r="D4495" t="s">
        <v>4598</v>
      </c>
      <c r="E4495" t="str">
        <f t="shared" si="210"/>
        <v>Surco,Lima,Lima</v>
      </c>
      <c r="F4495" t="s">
        <v>7</v>
      </c>
      <c r="G4495">
        <v>100</v>
      </c>
      <c r="H4495">
        <f>tabla_ventas[[#This Row],[Precio Venta sin IGV]]-(tabla_ventas[[#This Row],[Precio Venta sin IGV]]*0.4)</f>
        <v>23512.199999999997</v>
      </c>
      <c r="I4495">
        <v>39187</v>
      </c>
      <c r="J4495">
        <f t="shared" si="211"/>
        <v>0.18</v>
      </c>
      <c r="K4495">
        <f t="shared" si="212"/>
        <v>46240.66</v>
      </c>
      <c r="L4495" t="s">
        <v>32</v>
      </c>
      <c r="M4495" t="s">
        <v>26</v>
      </c>
    </row>
    <row r="4496" spans="1:13" ht="15" x14ac:dyDescent="0.25">
      <c r="A4496">
        <v>4495</v>
      </c>
      <c r="B4496">
        <v>42531</v>
      </c>
      <c r="C4496" t="s">
        <v>28</v>
      </c>
      <c r="D4496" t="s">
        <v>4599</v>
      </c>
      <c r="E4496" t="str">
        <f t="shared" si="210"/>
        <v>La Molina,Lima, Lima</v>
      </c>
      <c r="F4496" t="s">
        <v>12</v>
      </c>
      <c r="G4496">
        <v>101</v>
      </c>
      <c r="H4496">
        <f>tabla_ventas[[#This Row],[Precio Venta sin IGV]]-(tabla_ventas[[#This Row],[Precio Venta sin IGV]]*0.4)</f>
        <v>12484.8</v>
      </c>
      <c r="I4496">
        <v>20808</v>
      </c>
      <c r="J4496">
        <f t="shared" si="211"/>
        <v>0.18</v>
      </c>
      <c r="K4496">
        <f t="shared" si="212"/>
        <v>24553.439999999999</v>
      </c>
      <c r="L4496" t="s">
        <v>119</v>
      </c>
      <c r="M4496" t="s">
        <v>13</v>
      </c>
    </row>
    <row r="4497" spans="1:13" ht="15" x14ac:dyDescent="0.25">
      <c r="A4497">
        <v>4496</v>
      </c>
      <c r="B4497">
        <v>42531</v>
      </c>
      <c r="C4497" t="s">
        <v>28</v>
      </c>
      <c r="D4497" t="s">
        <v>4600</v>
      </c>
      <c r="E4497" t="str">
        <f t="shared" si="210"/>
        <v>La Molina,Lima, Lima</v>
      </c>
      <c r="F4497" t="s">
        <v>12</v>
      </c>
      <c r="G4497">
        <v>10</v>
      </c>
      <c r="H4497">
        <f>tabla_ventas[[#This Row],[Precio Venta sin IGV]]-(tabla_ventas[[#This Row],[Precio Venta sin IGV]]*0.4)</f>
        <v>13723.199999999999</v>
      </c>
      <c r="I4497">
        <v>22872</v>
      </c>
      <c r="J4497">
        <f t="shared" si="211"/>
        <v>0.18</v>
      </c>
      <c r="K4497">
        <f t="shared" si="212"/>
        <v>26988.959999999999</v>
      </c>
      <c r="L4497" t="s">
        <v>119</v>
      </c>
      <c r="M4497" t="s">
        <v>13</v>
      </c>
    </row>
    <row r="4498" spans="1:13" ht="15" x14ac:dyDescent="0.25">
      <c r="A4498">
        <v>4497</v>
      </c>
      <c r="B4498">
        <v>42531</v>
      </c>
      <c r="C4498" t="s">
        <v>28</v>
      </c>
      <c r="D4498" t="s">
        <v>4601</v>
      </c>
      <c r="E4498" t="str">
        <f t="shared" si="210"/>
        <v>La Molina,Lima, Lima</v>
      </c>
      <c r="F4498" t="s">
        <v>12</v>
      </c>
      <c r="G4498">
        <v>172</v>
      </c>
      <c r="H4498">
        <f>tabla_ventas[[#This Row],[Precio Venta sin IGV]]-(tabla_ventas[[#This Row],[Precio Venta sin IGV]]*0.4)</f>
        <v>20535.599999999999</v>
      </c>
      <c r="I4498">
        <v>34226</v>
      </c>
      <c r="J4498">
        <f t="shared" si="211"/>
        <v>0.18</v>
      </c>
      <c r="K4498">
        <f t="shared" si="212"/>
        <v>40386.68</v>
      </c>
      <c r="L4498" t="s">
        <v>119</v>
      </c>
      <c r="M4498" t="s">
        <v>13</v>
      </c>
    </row>
    <row r="4499" spans="1:13" ht="15" x14ac:dyDescent="0.25">
      <c r="A4499">
        <v>4498</v>
      </c>
      <c r="B4499">
        <v>42531</v>
      </c>
      <c r="C4499" t="s">
        <v>28</v>
      </c>
      <c r="D4499" t="s">
        <v>4602</v>
      </c>
      <c r="E4499" t="str">
        <f t="shared" si="210"/>
        <v>La Molina,Lima, Lima</v>
      </c>
      <c r="F4499" t="s">
        <v>12</v>
      </c>
      <c r="G4499">
        <v>114</v>
      </c>
      <c r="H4499">
        <f>tabla_ventas[[#This Row],[Precio Venta sin IGV]]-(tabla_ventas[[#This Row],[Precio Venta sin IGV]]*0.4)</f>
        <v>12139.2</v>
      </c>
      <c r="I4499">
        <v>20232</v>
      </c>
      <c r="J4499">
        <f t="shared" si="211"/>
        <v>0.18</v>
      </c>
      <c r="K4499">
        <f t="shared" si="212"/>
        <v>23873.759999999998</v>
      </c>
      <c r="L4499" t="s">
        <v>119</v>
      </c>
      <c r="M4499" t="s">
        <v>13</v>
      </c>
    </row>
    <row r="4500" spans="1:13" ht="15" x14ac:dyDescent="0.25">
      <c r="A4500">
        <v>4499</v>
      </c>
      <c r="B4500">
        <v>42530</v>
      </c>
      <c r="C4500" t="s">
        <v>6</v>
      </c>
      <c r="D4500" t="s">
        <v>4603</v>
      </c>
      <c r="E4500" t="str">
        <f t="shared" si="210"/>
        <v>Surco,Lima,Lima</v>
      </c>
      <c r="F4500" t="s">
        <v>7</v>
      </c>
      <c r="G4500">
        <v>103</v>
      </c>
      <c r="H4500">
        <f>tabla_ventas[[#This Row],[Precio Venta sin IGV]]-(tabla_ventas[[#This Row],[Precio Venta sin IGV]]*0.4)</f>
        <v>23012.400000000001</v>
      </c>
      <c r="I4500">
        <v>38354</v>
      </c>
      <c r="J4500">
        <f t="shared" si="211"/>
        <v>0.18</v>
      </c>
      <c r="K4500">
        <f t="shared" si="212"/>
        <v>45257.72</v>
      </c>
      <c r="L4500" t="s">
        <v>32</v>
      </c>
      <c r="M4500" t="s">
        <v>20</v>
      </c>
    </row>
    <row r="4501" spans="1:13" ht="15" x14ac:dyDescent="0.25">
      <c r="A4501">
        <v>4500</v>
      </c>
      <c r="B4501">
        <v>42530</v>
      </c>
      <c r="C4501" t="s">
        <v>6</v>
      </c>
      <c r="D4501" t="s">
        <v>4604</v>
      </c>
      <c r="E4501" t="str">
        <f t="shared" si="210"/>
        <v>Surco,Lima,Lima</v>
      </c>
      <c r="F4501" t="s">
        <v>7</v>
      </c>
      <c r="G4501">
        <v>123</v>
      </c>
      <c r="H4501">
        <f>tabla_ventas[[#This Row],[Precio Venta sin IGV]]-(tabla_ventas[[#This Row],[Precio Venta sin IGV]]*0.4)</f>
        <v>14515.199999999999</v>
      </c>
      <c r="I4501">
        <v>24192</v>
      </c>
      <c r="J4501">
        <f t="shared" si="211"/>
        <v>0.18</v>
      </c>
      <c r="K4501">
        <f t="shared" si="212"/>
        <v>28546.559999999998</v>
      </c>
      <c r="L4501" t="s">
        <v>32</v>
      </c>
      <c r="M4501" t="s">
        <v>20</v>
      </c>
    </row>
    <row r="4502" spans="1:13" ht="15" x14ac:dyDescent="0.25">
      <c r="A4502">
        <v>4501</v>
      </c>
      <c r="B4502">
        <v>42530</v>
      </c>
      <c r="C4502" t="s">
        <v>6</v>
      </c>
      <c r="D4502" t="s">
        <v>4605</v>
      </c>
      <c r="E4502" t="str">
        <f t="shared" si="210"/>
        <v>Surco,Lima,Lima</v>
      </c>
      <c r="F4502" t="s">
        <v>7</v>
      </c>
      <c r="G4502">
        <v>164</v>
      </c>
      <c r="H4502">
        <f>tabla_ventas[[#This Row],[Precio Venta sin IGV]]-(tabla_ventas[[#This Row],[Precio Venta sin IGV]]*0.4)</f>
        <v>13390.199999999999</v>
      </c>
      <c r="I4502">
        <v>22317</v>
      </c>
      <c r="J4502">
        <f t="shared" si="211"/>
        <v>0.18</v>
      </c>
      <c r="K4502">
        <f t="shared" si="212"/>
        <v>26334.06</v>
      </c>
      <c r="L4502" t="s">
        <v>32</v>
      </c>
      <c r="M4502" t="s">
        <v>20</v>
      </c>
    </row>
    <row r="4503" spans="1:13" ht="15" x14ac:dyDescent="0.25">
      <c r="A4503">
        <v>4502</v>
      </c>
      <c r="B4503">
        <v>42530</v>
      </c>
      <c r="C4503" t="s">
        <v>6</v>
      </c>
      <c r="D4503" t="s">
        <v>4606</v>
      </c>
      <c r="E4503" t="str">
        <f t="shared" si="210"/>
        <v>Surco,Lima,Lima</v>
      </c>
      <c r="F4503" t="s">
        <v>7</v>
      </c>
      <c r="G4503">
        <v>79</v>
      </c>
      <c r="H4503">
        <f>tabla_ventas[[#This Row],[Precio Venta sin IGV]]-(tabla_ventas[[#This Row],[Precio Venta sin IGV]]*0.4)</f>
        <v>23311.199999999997</v>
      </c>
      <c r="I4503">
        <v>38852</v>
      </c>
      <c r="J4503">
        <f t="shared" si="211"/>
        <v>0.18</v>
      </c>
      <c r="K4503">
        <f t="shared" si="212"/>
        <v>45845.36</v>
      </c>
      <c r="L4503" t="s">
        <v>32</v>
      </c>
      <c r="M4503" t="s">
        <v>20</v>
      </c>
    </row>
    <row r="4504" spans="1:13" ht="15" x14ac:dyDescent="0.25">
      <c r="A4504">
        <v>4503</v>
      </c>
      <c r="B4504">
        <v>42530</v>
      </c>
      <c r="C4504" t="s">
        <v>11</v>
      </c>
      <c r="D4504" t="s">
        <v>4607</v>
      </c>
      <c r="E4504" t="str">
        <f t="shared" si="210"/>
        <v>Surco,Lima,Lima</v>
      </c>
      <c r="F4504" t="s">
        <v>7</v>
      </c>
      <c r="G4504">
        <v>71</v>
      </c>
      <c r="H4504">
        <f>tabla_ventas[[#This Row],[Precio Venta sin IGV]]-(tabla_ventas[[#This Row],[Precio Venta sin IGV]]*0.4)</f>
        <v>11556</v>
      </c>
      <c r="I4504">
        <v>19260</v>
      </c>
      <c r="J4504">
        <f t="shared" si="211"/>
        <v>0.18</v>
      </c>
      <c r="K4504">
        <f t="shared" si="212"/>
        <v>22726.799999999999</v>
      </c>
      <c r="L4504" t="s">
        <v>32</v>
      </c>
      <c r="M4504" t="s">
        <v>20</v>
      </c>
    </row>
    <row r="4505" spans="1:13" ht="15" x14ac:dyDescent="0.25">
      <c r="A4505">
        <v>4504</v>
      </c>
      <c r="B4505">
        <v>42530</v>
      </c>
      <c r="C4505" t="s">
        <v>11</v>
      </c>
      <c r="D4505" t="s">
        <v>4608</v>
      </c>
      <c r="E4505" t="str">
        <f t="shared" si="210"/>
        <v>Surco,Lima,Lima</v>
      </c>
      <c r="F4505" t="s">
        <v>7</v>
      </c>
      <c r="G4505">
        <v>58</v>
      </c>
      <c r="H4505">
        <f>tabla_ventas[[#This Row],[Precio Venta sin IGV]]-(tabla_ventas[[#This Row],[Precio Venta sin IGV]]*0.4)</f>
        <v>23580.6</v>
      </c>
      <c r="I4505">
        <v>39301</v>
      </c>
      <c r="J4505">
        <f t="shared" si="211"/>
        <v>0.18</v>
      </c>
      <c r="K4505">
        <f t="shared" si="212"/>
        <v>46375.18</v>
      </c>
      <c r="L4505" t="s">
        <v>32</v>
      </c>
      <c r="M4505" t="s">
        <v>20</v>
      </c>
    </row>
    <row r="4506" spans="1:13" ht="15" x14ac:dyDescent="0.25">
      <c r="A4506">
        <v>4505</v>
      </c>
      <c r="B4506">
        <v>42530</v>
      </c>
      <c r="C4506" t="s">
        <v>11</v>
      </c>
      <c r="D4506" t="s">
        <v>4609</v>
      </c>
      <c r="E4506" t="str">
        <f t="shared" si="210"/>
        <v>Surco,Lima,Lima</v>
      </c>
      <c r="F4506" t="s">
        <v>7</v>
      </c>
      <c r="G4506">
        <v>37</v>
      </c>
      <c r="H4506">
        <f>tabla_ventas[[#This Row],[Precio Venta sin IGV]]-(tabla_ventas[[#This Row],[Precio Venta sin IGV]]*0.4)</f>
        <v>19796.400000000001</v>
      </c>
      <c r="I4506">
        <v>32994</v>
      </c>
      <c r="J4506">
        <f t="shared" si="211"/>
        <v>0.18</v>
      </c>
      <c r="K4506">
        <f t="shared" si="212"/>
        <v>38932.92</v>
      </c>
      <c r="L4506" t="s">
        <v>32</v>
      </c>
      <c r="M4506" t="s">
        <v>20</v>
      </c>
    </row>
    <row r="4507" spans="1:13" ht="15" x14ac:dyDescent="0.25">
      <c r="A4507">
        <v>4506</v>
      </c>
      <c r="B4507">
        <v>42530</v>
      </c>
      <c r="C4507" t="s">
        <v>11</v>
      </c>
      <c r="D4507" t="s">
        <v>4610</v>
      </c>
      <c r="E4507" t="str">
        <f t="shared" si="210"/>
        <v>Surco,Lima,Lima</v>
      </c>
      <c r="F4507" t="s">
        <v>7</v>
      </c>
      <c r="G4507">
        <v>103</v>
      </c>
      <c r="H4507">
        <f>tabla_ventas[[#This Row],[Precio Venta sin IGV]]-(tabla_ventas[[#This Row],[Precio Venta sin IGV]]*0.4)</f>
        <v>21612</v>
      </c>
      <c r="I4507">
        <v>36020</v>
      </c>
      <c r="J4507">
        <f t="shared" si="211"/>
        <v>0.18</v>
      </c>
      <c r="K4507">
        <f t="shared" si="212"/>
        <v>42503.6</v>
      </c>
      <c r="L4507" t="s">
        <v>32</v>
      </c>
      <c r="M4507" t="s">
        <v>20</v>
      </c>
    </row>
    <row r="4508" spans="1:13" ht="15" x14ac:dyDescent="0.25">
      <c r="A4508">
        <v>4507</v>
      </c>
      <c r="B4508">
        <v>42530</v>
      </c>
      <c r="C4508" t="s">
        <v>27</v>
      </c>
      <c r="D4508" t="s">
        <v>4611</v>
      </c>
      <c r="E4508" t="str">
        <f t="shared" si="210"/>
        <v>Surco,Lima,Lima</v>
      </c>
      <c r="F4508" t="s">
        <v>7</v>
      </c>
      <c r="G4508">
        <v>123</v>
      </c>
      <c r="H4508">
        <f>tabla_ventas[[#This Row],[Precio Venta sin IGV]]-(tabla_ventas[[#This Row],[Precio Venta sin IGV]]*0.4)</f>
        <v>18546</v>
      </c>
      <c r="I4508">
        <v>30910</v>
      </c>
      <c r="J4508">
        <f t="shared" si="211"/>
        <v>0.18</v>
      </c>
      <c r="K4508">
        <f t="shared" si="212"/>
        <v>36473.800000000003</v>
      </c>
      <c r="L4508" t="s">
        <v>32</v>
      </c>
      <c r="M4508" t="s">
        <v>22</v>
      </c>
    </row>
    <row r="4509" spans="1:13" ht="15" x14ac:dyDescent="0.25">
      <c r="A4509">
        <v>4508</v>
      </c>
      <c r="B4509">
        <v>42530</v>
      </c>
      <c r="C4509" t="s">
        <v>27</v>
      </c>
      <c r="D4509" t="s">
        <v>4612</v>
      </c>
      <c r="E4509" t="str">
        <f t="shared" si="210"/>
        <v>Surco,Lima,Lima</v>
      </c>
      <c r="F4509" t="s">
        <v>7</v>
      </c>
      <c r="G4509">
        <v>160</v>
      </c>
      <c r="H4509">
        <f>tabla_ventas[[#This Row],[Precio Venta sin IGV]]-(tabla_ventas[[#This Row],[Precio Venta sin IGV]]*0.4)</f>
        <v>22179.599999999999</v>
      </c>
      <c r="I4509">
        <v>36966</v>
      </c>
      <c r="J4509">
        <f t="shared" si="211"/>
        <v>0.18</v>
      </c>
      <c r="K4509">
        <f t="shared" si="212"/>
        <v>43619.88</v>
      </c>
      <c r="L4509" t="s">
        <v>32</v>
      </c>
      <c r="M4509" t="s">
        <v>22</v>
      </c>
    </row>
    <row r="4510" spans="1:13" ht="15" x14ac:dyDescent="0.25">
      <c r="A4510">
        <v>4509</v>
      </c>
      <c r="B4510">
        <v>42530</v>
      </c>
      <c r="C4510" t="s">
        <v>27</v>
      </c>
      <c r="D4510" t="s">
        <v>4613</v>
      </c>
      <c r="E4510" t="str">
        <f t="shared" si="210"/>
        <v>Surco,Lima,Lima</v>
      </c>
      <c r="F4510" t="s">
        <v>7</v>
      </c>
      <c r="G4510">
        <v>74</v>
      </c>
      <c r="H4510">
        <f>tabla_ventas[[#This Row],[Precio Venta sin IGV]]-(tabla_ventas[[#This Row],[Precio Venta sin IGV]]*0.4)</f>
        <v>19345.199999999997</v>
      </c>
      <c r="I4510">
        <v>32242</v>
      </c>
      <c r="J4510">
        <f t="shared" si="211"/>
        <v>0.18</v>
      </c>
      <c r="K4510">
        <f t="shared" si="212"/>
        <v>38045.56</v>
      </c>
      <c r="L4510" t="s">
        <v>32</v>
      </c>
      <c r="M4510" t="s">
        <v>22</v>
      </c>
    </row>
    <row r="4511" spans="1:13" ht="15" x14ac:dyDescent="0.25">
      <c r="A4511">
        <v>4510</v>
      </c>
      <c r="B4511">
        <v>42530</v>
      </c>
      <c r="C4511" t="s">
        <v>17</v>
      </c>
      <c r="D4511" t="s">
        <v>4614</v>
      </c>
      <c r="E4511" t="str">
        <f t="shared" si="210"/>
        <v>Surco,Lima,Lima</v>
      </c>
      <c r="F4511" t="s">
        <v>7</v>
      </c>
      <c r="G4511">
        <v>49</v>
      </c>
      <c r="H4511">
        <f>tabla_ventas[[#This Row],[Precio Venta sin IGV]]-(tabla_ventas[[#This Row],[Precio Venta sin IGV]]*0.4)</f>
        <v>21507.599999999999</v>
      </c>
      <c r="I4511">
        <v>35846</v>
      </c>
      <c r="J4511">
        <f t="shared" si="211"/>
        <v>0.18</v>
      </c>
      <c r="K4511">
        <f t="shared" si="212"/>
        <v>42298.28</v>
      </c>
      <c r="L4511" t="s">
        <v>32</v>
      </c>
      <c r="M4511" t="s">
        <v>21</v>
      </c>
    </row>
    <row r="4512" spans="1:13" ht="15" x14ac:dyDescent="0.25">
      <c r="A4512">
        <v>4511</v>
      </c>
      <c r="B4512">
        <v>42530</v>
      </c>
      <c r="C4512" t="s">
        <v>17</v>
      </c>
      <c r="D4512" t="s">
        <v>4615</v>
      </c>
      <c r="E4512" t="str">
        <f t="shared" si="210"/>
        <v>Surco,Lima,Lima</v>
      </c>
      <c r="F4512" t="s">
        <v>7</v>
      </c>
      <c r="G4512">
        <v>11</v>
      </c>
      <c r="H4512">
        <f>tabla_ventas[[#This Row],[Precio Venta sin IGV]]-(tabla_ventas[[#This Row],[Precio Venta sin IGV]]*0.4)</f>
        <v>13776.6</v>
      </c>
      <c r="I4512">
        <v>22961</v>
      </c>
      <c r="J4512">
        <f t="shared" si="211"/>
        <v>0.18</v>
      </c>
      <c r="K4512">
        <f t="shared" si="212"/>
        <v>27093.98</v>
      </c>
      <c r="L4512" t="s">
        <v>32</v>
      </c>
      <c r="M4512" t="s">
        <v>21</v>
      </c>
    </row>
    <row r="4513" spans="1:13" ht="15" x14ac:dyDescent="0.25">
      <c r="A4513">
        <v>4512</v>
      </c>
      <c r="B4513">
        <v>42530</v>
      </c>
      <c r="C4513" t="s">
        <v>17</v>
      </c>
      <c r="D4513" t="s">
        <v>4616</v>
      </c>
      <c r="E4513" t="str">
        <f t="shared" si="210"/>
        <v>Surco,Lima,Lima</v>
      </c>
      <c r="F4513" t="s">
        <v>7</v>
      </c>
      <c r="G4513">
        <v>114</v>
      </c>
      <c r="H4513">
        <f>tabla_ventas[[#This Row],[Precio Venta sin IGV]]-(tabla_ventas[[#This Row],[Precio Venta sin IGV]]*0.4)</f>
        <v>12678.6</v>
      </c>
      <c r="I4513">
        <v>21131</v>
      </c>
      <c r="J4513">
        <f t="shared" si="211"/>
        <v>0.18</v>
      </c>
      <c r="K4513">
        <f t="shared" si="212"/>
        <v>24934.58</v>
      </c>
      <c r="L4513" t="s">
        <v>32</v>
      </c>
      <c r="M4513" t="s">
        <v>21</v>
      </c>
    </row>
    <row r="4514" spans="1:13" ht="15" x14ac:dyDescent="0.25">
      <c r="A4514">
        <v>4513</v>
      </c>
      <c r="B4514">
        <v>42530</v>
      </c>
      <c r="C4514" t="s">
        <v>17</v>
      </c>
      <c r="D4514" t="s">
        <v>4617</v>
      </c>
      <c r="E4514" t="str">
        <f t="shared" si="210"/>
        <v>Surco,Lima,Lima</v>
      </c>
      <c r="F4514" t="s">
        <v>7</v>
      </c>
      <c r="G4514">
        <v>41</v>
      </c>
      <c r="H4514">
        <f>tabla_ventas[[#This Row],[Precio Venta sin IGV]]-(tabla_ventas[[#This Row],[Precio Venta sin IGV]]*0.4)</f>
        <v>16103.4</v>
      </c>
      <c r="I4514">
        <v>26839</v>
      </c>
      <c r="J4514">
        <f t="shared" si="211"/>
        <v>0.18</v>
      </c>
      <c r="K4514">
        <f t="shared" si="212"/>
        <v>31670.02</v>
      </c>
      <c r="L4514" t="s">
        <v>32</v>
      </c>
      <c r="M4514" t="s">
        <v>21</v>
      </c>
    </row>
    <row r="4515" spans="1:13" ht="15" x14ac:dyDescent="0.25">
      <c r="A4515">
        <v>4514</v>
      </c>
      <c r="B4515">
        <v>42529</v>
      </c>
      <c r="C4515" t="s">
        <v>16</v>
      </c>
      <c r="D4515" t="s">
        <v>4618</v>
      </c>
      <c r="E4515" t="str">
        <f t="shared" si="210"/>
        <v>San Miguel, Lima, Lima</v>
      </c>
      <c r="F4515" t="s">
        <v>7</v>
      </c>
      <c r="G4515">
        <v>27</v>
      </c>
      <c r="H4515">
        <f>tabla_ventas[[#This Row],[Precio Venta sin IGV]]-(tabla_ventas[[#This Row],[Precio Venta sin IGV]]*0.4)</f>
        <v>19109.400000000001</v>
      </c>
      <c r="I4515">
        <v>31849</v>
      </c>
      <c r="J4515">
        <f t="shared" si="211"/>
        <v>0.18</v>
      </c>
      <c r="K4515">
        <f t="shared" si="212"/>
        <v>37581.82</v>
      </c>
      <c r="L4515" t="s">
        <v>30</v>
      </c>
      <c r="M4515" t="s">
        <v>14</v>
      </c>
    </row>
    <row r="4516" spans="1:13" ht="15" x14ac:dyDescent="0.25">
      <c r="A4516">
        <v>4515</v>
      </c>
      <c r="B4516">
        <v>42529</v>
      </c>
      <c r="C4516" t="s">
        <v>16</v>
      </c>
      <c r="D4516" t="s">
        <v>4619</v>
      </c>
      <c r="E4516" t="str">
        <f t="shared" si="210"/>
        <v>San Miguel, Lima, Lima</v>
      </c>
      <c r="F4516" t="s">
        <v>7</v>
      </c>
      <c r="G4516">
        <v>78</v>
      </c>
      <c r="H4516">
        <f>tabla_ventas[[#This Row],[Precio Venta sin IGV]]-(tabla_ventas[[#This Row],[Precio Venta sin IGV]]*0.4)</f>
        <v>13243.199999999999</v>
      </c>
      <c r="I4516">
        <v>22072</v>
      </c>
      <c r="J4516">
        <f t="shared" si="211"/>
        <v>0.18</v>
      </c>
      <c r="K4516">
        <f t="shared" si="212"/>
        <v>26044.959999999999</v>
      </c>
      <c r="L4516" t="s">
        <v>30</v>
      </c>
      <c r="M4516" t="s">
        <v>14</v>
      </c>
    </row>
    <row r="4517" spans="1:13" ht="15" x14ac:dyDescent="0.25">
      <c r="A4517">
        <v>4516</v>
      </c>
      <c r="B4517">
        <v>42529</v>
      </c>
      <c r="C4517" t="s">
        <v>16</v>
      </c>
      <c r="D4517" t="s">
        <v>4620</v>
      </c>
      <c r="E4517" t="str">
        <f t="shared" si="210"/>
        <v>San Miguel, Lima, Lima</v>
      </c>
      <c r="F4517" t="s">
        <v>7</v>
      </c>
      <c r="G4517">
        <v>88</v>
      </c>
      <c r="H4517">
        <f>tabla_ventas[[#This Row],[Precio Venta sin IGV]]-(tabla_ventas[[#This Row],[Precio Venta sin IGV]]*0.4)</f>
        <v>17858.400000000001</v>
      </c>
      <c r="I4517">
        <v>29764</v>
      </c>
      <c r="J4517">
        <f t="shared" si="211"/>
        <v>0.18</v>
      </c>
      <c r="K4517">
        <f t="shared" si="212"/>
        <v>35121.519999999997</v>
      </c>
      <c r="L4517" t="s">
        <v>30</v>
      </c>
      <c r="M4517" t="s">
        <v>14</v>
      </c>
    </row>
    <row r="4518" spans="1:13" ht="15" x14ac:dyDescent="0.25">
      <c r="A4518">
        <v>4517</v>
      </c>
      <c r="B4518">
        <v>42529</v>
      </c>
      <c r="C4518" t="s">
        <v>16</v>
      </c>
      <c r="D4518" t="s">
        <v>4621</v>
      </c>
      <c r="E4518" t="str">
        <f t="shared" si="210"/>
        <v>Surco,Lima,Lima</v>
      </c>
      <c r="F4518" t="s">
        <v>7</v>
      </c>
      <c r="G4518">
        <v>44</v>
      </c>
      <c r="H4518">
        <f>tabla_ventas[[#This Row],[Precio Venta sin IGV]]-(tabla_ventas[[#This Row],[Precio Venta sin IGV]]*0.4)</f>
        <v>12630.6</v>
      </c>
      <c r="I4518">
        <v>21051</v>
      </c>
      <c r="J4518">
        <f t="shared" si="211"/>
        <v>0.18</v>
      </c>
      <c r="K4518">
        <f t="shared" si="212"/>
        <v>24840.18</v>
      </c>
      <c r="L4518" t="s">
        <v>32</v>
      </c>
      <c r="M4518" t="s">
        <v>22</v>
      </c>
    </row>
    <row r="4519" spans="1:13" ht="15" x14ac:dyDescent="0.25">
      <c r="A4519">
        <v>4518</v>
      </c>
      <c r="B4519">
        <v>42529</v>
      </c>
      <c r="C4519" t="s">
        <v>16</v>
      </c>
      <c r="D4519" t="s">
        <v>4622</v>
      </c>
      <c r="E4519" t="str">
        <f t="shared" si="210"/>
        <v>Surco,Lima,Lima</v>
      </c>
      <c r="F4519" t="s">
        <v>7</v>
      </c>
      <c r="G4519">
        <v>16</v>
      </c>
      <c r="H4519">
        <f>tabla_ventas[[#This Row],[Precio Venta sin IGV]]-(tabla_ventas[[#This Row],[Precio Venta sin IGV]]*0.4)</f>
        <v>20208</v>
      </c>
      <c r="I4519">
        <v>33680</v>
      </c>
      <c r="J4519">
        <f t="shared" si="211"/>
        <v>0.18</v>
      </c>
      <c r="K4519">
        <f t="shared" si="212"/>
        <v>39742.400000000001</v>
      </c>
      <c r="L4519" t="s">
        <v>32</v>
      </c>
      <c r="M4519" t="s">
        <v>22</v>
      </c>
    </row>
    <row r="4520" spans="1:13" ht="15" x14ac:dyDescent="0.25">
      <c r="A4520">
        <v>4519</v>
      </c>
      <c r="B4520">
        <v>42529</v>
      </c>
      <c r="C4520" t="s">
        <v>16</v>
      </c>
      <c r="D4520" t="s">
        <v>4623</v>
      </c>
      <c r="E4520" t="str">
        <f t="shared" si="210"/>
        <v>Surco,Lima,Lima</v>
      </c>
      <c r="F4520" t="s">
        <v>7</v>
      </c>
      <c r="G4520">
        <v>173</v>
      </c>
      <c r="H4520">
        <f>tabla_ventas[[#This Row],[Precio Venta sin IGV]]-(tabla_ventas[[#This Row],[Precio Venta sin IGV]]*0.4)</f>
        <v>16809</v>
      </c>
      <c r="I4520">
        <v>28015</v>
      </c>
      <c r="J4520">
        <f t="shared" si="211"/>
        <v>0.18</v>
      </c>
      <c r="K4520">
        <f t="shared" si="212"/>
        <v>33057.699999999997</v>
      </c>
      <c r="L4520" t="s">
        <v>32</v>
      </c>
      <c r="M4520" t="s">
        <v>22</v>
      </c>
    </row>
    <row r="4521" spans="1:13" ht="15" x14ac:dyDescent="0.25">
      <c r="A4521">
        <v>4520</v>
      </c>
      <c r="B4521">
        <v>42529</v>
      </c>
      <c r="C4521" t="s">
        <v>16</v>
      </c>
      <c r="D4521" t="s">
        <v>4624</v>
      </c>
      <c r="E4521" t="str">
        <f t="shared" si="210"/>
        <v>Surco,Lima,Lima</v>
      </c>
      <c r="F4521" t="s">
        <v>7</v>
      </c>
      <c r="G4521">
        <v>31</v>
      </c>
      <c r="H4521">
        <f>tabla_ventas[[#This Row],[Precio Venta sin IGV]]-(tabla_ventas[[#This Row],[Precio Venta sin IGV]]*0.4)</f>
        <v>17625.599999999999</v>
      </c>
      <c r="I4521">
        <v>29376</v>
      </c>
      <c r="J4521">
        <f t="shared" si="211"/>
        <v>0.18</v>
      </c>
      <c r="K4521">
        <f t="shared" si="212"/>
        <v>34663.68</v>
      </c>
      <c r="L4521" t="s">
        <v>32</v>
      </c>
      <c r="M4521" t="s">
        <v>22</v>
      </c>
    </row>
    <row r="4522" spans="1:13" ht="15" x14ac:dyDescent="0.25">
      <c r="A4522">
        <v>4521</v>
      </c>
      <c r="B4522">
        <v>42529</v>
      </c>
      <c r="C4522" t="s">
        <v>16</v>
      </c>
      <c r="D4522" t="s">
        <v>4625</v>
      </c>
      <c r="E4522" t="str">
        <f t="shared" si="210"/>
        <v>San Miguel, Lima, Lima</v>
      </c>
      <c r="F4522" t="s">
        <v>7</v>
      </c>
      <c r="G4522">
        <v>48</v>
      </c>
      <c r="H4522">
        <f>tabla_ventas[[#This Row],[Precio Venta sin IGV]]-(tabla_ventas[[#This Row],[Precio Venta sin IGV]]*0.4)</f>
        <v>23374.799999999999</v>
      </c>
      <c r="I4522">
        <v>38958</v>
      </c>
      <c r="J4522">
        <f t="shared" si="211"/>
        <v>0.18</v>
      </c>
      <c r="K4522">
        <f t="shared" si="212"/>
        <v>45970.44</v>
      </c>
      <c r="L4522" t="s">
        <v>30</v>
      </c>
      <c r="M4522" t="s">
        <v>8</v>
      </c>
    </row>
    <row r="4523" spans="1:13" ht="15" x14ac:dyDescent="0.25">
      <c r="A4523">
        <v>4522</v>
      </c>
      <c r="B4523">
        <v>42529</v>
      </c>
      <c r="C4523" t="s">
        <v>16</v>
      </c>
      <c r="D4523" t="s">
        <v>4626</v>
      </c>
      <c r="E4523" t="str">
        <f t="shared" si="210"/>
        <v>San Miguel, Lima, Lima</v>
      </c>
      <c r="F4523" t="s">
        <v>7</v>
      </c>
      <c r="G4523">
        <v>33</v>
      </c>
      <c r="H4523">
        <f>tabla_ventas[[#This Row],[Precio Venta sin IGV]]-(tabla_ventas[[#This Row],[Precio Venta sin IGV]]*0.4)</f>
        <v>16717.199999999997</v>
      </c>
      <c r="I4523">
        <v>27862</v>
      </c>
      <c r="J4523">
        <f t="shared" si="211"/>
        <v>0.18</v>
      </c>
      <c r="K4523">
        <f t="shared" si="212"/>
        <v>32877.160000000003</v>
      </c>
      <c r="L4523" t="s">
        <v>30</v>
      </c>
      <c r="M4523" t="s">
        <v>8</v>
      </c>
    </row>
    <row r="4524" spans="1:13" ht="15" x14ac:dyDescent="0.25">
      <c r="A4524">
        <v>4523</v>
      </c>
      <c r="B4524">
        <v>42529</v>
      </c>
      <c r="C4524" t="s">
        <v>16</v>
      </c>
      <c r="D4524" t="s">
        <v>4627</v>
      </c>
      <c r="E4524" t="str">
        <f t="shared" si="210"/>
        <v>San Miguel, Lima, Lima</v>
      </c>
      <c r="F4524" t="s">
        <v>7</v>
      </c>
      <c r="G4524">
        <v>127</v>
      </c>
      <c r="H4524">
        <f>tabla_ventas[[#This Row],[Precio Venta sin IGV]]-(tabla_ventas[[#This Row],[Precio Venta sin IGV]]*0.4)</f>
        <v>14082</v>
      </c>
      <c r="I4524">
        <v>23470</v>
      </c>
      <c r="J4524">
        <f t="shared" si="211"/>
        <v>0.18</v>
      </c>
      <c r="K4524">
        <f t="shared" si="212"/>
        <v>27694.6</v>
      </c>
      <c r="L4524" t="s">
        <v>30</v>
      </c>
      <c r="M4524" t="s">
        <v>8</v>
      </c>
    </row>
    <row r="4525" spans="1:13" ht="15" x14ac:dyDescent="0.25">
      <c r="A4525">
        <v>4524</v>
      </c>
      <c r="B4525">
        <v>42529</v>
      </c>
      <c r="C4525" t="s">
        <v>16</v>
      </c>
      <c r="D4525" t="s">
        <v>4628</v>
      </c>
      <c r="E4525" t="str">
        <f t="shared" si="210"/>
        <v>San Miguel, Lima, Lima</v>
      </c>
      <c r="F4525" t="s">
        <v>7</v>
      </c>
      <c r="G4525">
        <v>105</v>
      </c>
      <c r="H4525">
        <f>tabla_ventas[[#This Row],[Precio Venta sin IGV]]-(tabla_ventas[[#This Row],[Precio Venta sin IGV]]*0.4)</f>
        <v>23283</v>
      </c>
      <c r="I4525">
        <v>38805</v>
      </c>
      <c r="J4525">
        <f t="shared" si="211"/>
        <v>0.18</v>
      </c>
      <c r="K4525">
        <f t="shared" si="212"/>
        <v>45789.9</v>
      </c>
      <c r="L4525" t="s">
        <v>30</v>
      </c>
      <c r="M4525" t="s">
        <v>8</v>
      </c>
    </row>
    <row r="4526" spans="1:13" ht="15" x14ac:dyDescent="0.25">
      <c r="A4526">
        <v>4525</v>
      </c>
      <c r="B4526">
        <v>42529</v>
      </c>
      <c r="C4526" t="s">
        <v>27</v>
      </c>
      <c r="D4526" t="s">
        <v>4629</v>
      </c>
      <c r="E4526" t="str">
        <f t="shared" si="210"/>
        <v>Ate,Lima,Lima</v>
      </c>
      <c r="F4526" t="s">
        <v>7</v>
      </c>
      <c r="G4526">
        <v>34</v>
      </c>
      <c r="H4526">
        <f>tabla_ventas[[#This Row],[Precio Venta sin IGV]]-(tabla_ventas[[#This Row],[Precio Venta sin IGV]]*0.4)</f>
        <v>15736.8</v>
      </c>
      <c r="I4526">
        <v>26228</v>
      </c>
      <c r="J4526">
        <f t="shared" si="211"/>
        <v>0.18</v>
      </c>
      <c r="K4526">
        <f t="shared" si="212"/>
        <v>30949.040000000001</v>
      </c>
      <c r="L4526" t="s">
        <v>31</v>
      </c>
      <c r="M4526" t="s">
        <v>23</v>
      </c>
    </row>
    <row r="4527" spans="1:13" ht="15" x14ac:dyDescent="0.25">
      <c r="A4527">
        <v>4526</v>
      </c>
      <c r="B4527">
        <v>42529</v>
      </c>
      <c r="C4527" t="s">
        <v>27</v>
      </c>
      <c r="D4527" t="s">
        <v>4630</v>
      </c>
      <c r="E4527" t="str">
        <f t="shared" si="210"/>
        <v>Ate,Lima,Lima</v>
      </c>
      <c r="F4527" t="s">
        <v>7</v>
      </c>
      <c r="G4527">
        <v>166</v>
      </c>
      <c r="H4527">
        <f>tabla_ventas[[#This Row],[Precio Venta sin IGV]]-(tabla_ventas[[#This Row],[Precio Venta sin IGV]]*0.4)</f>
        <v>14979.599999999999</v>
      </c>
      <c r="I4527">
        <v>24966</v>
      </c>
      <c r="J4527">
        <f t="shared" si="211"/>
        <v>0.18</v>
      </c>
      <c r="K4527">
        <f t="shared" si="212"/>
        <v>29459.88</v>
      </c>
      <c r="L4527" t="s">
        <v>31</v>
      </c>
      <c r="M4527" t="s">
        <v>23</v>
      </c>
    </row>
    <row r="4528" spans="1:13" ht="15" x14ac:dyDescent="0.25">
      <c r="A4528">
        <v>4527</v>
      </c>
      <c r="B4528">
        <v>42529</v>
      </c>
      <c r="C4528" t="s">
        <v>27</v>
      </c>
      <c r="D4528" t="s">
        <v>4631</v>
      </c>
      <c r="E4528" t="str">
        <f t="shared" si="210"/>
        <v>Ate,Lima,Lima</v>
      </c>
      <c r="F4528" t="s">
        <v>7</v>
      </c>
      <c r="G4528">
        <v>58</v>
      </c>
      <c r="H4528">
        <f>tabla_ventas[[#This Row],[Precio Venta sin IGV]]-(tabla_ventas[[#This Row],[Precio Venta sin IGV]]*0.4)</f>
        <v>11020.8</v>
      </c>
      <c r="I4528">
        <v>18368</v>
      </c>
      <c r="J4528">
        <f t="shared" si="211"/>
        <v>0.18</v>
      </c>
      <c r="K4528">
        <f t="shared" si="212"/>
        <v>21674.239999999998</v>
      </c>
      <c r="L4528" t="s">
        <v>31</v>
      </c>
      <c r="M4528" t="s">
        <v>23</v>
      </c>
    </row>
    <row r="4529" spans="1:13" ht="15" x14ac:dyDescent="0.25">
      <c r="A4529">
        <v>4528</v>
      </c>
      <c r="B4529">
        <v>42529</v>
      </c>
      <c r="C4529" t="s">
        <v>27</v>
      </c>
      <c r="D4529" t="s">
        <v>4632</v>
      </c>
      <c r="E4529" t="str">
        <f t="shared" si="210"/>
        <v>Ate,Lima,Lima</v>
      </c>
      <c r="F4529" t="s">
        <v>7</v>
      </c>
      <c r="G4529">
        <v>117</v>
      </c>
      <c r="H4529">
        <f>tabla_ventas[[#This Row],[Precio Venta sin IGV]]-(tabla_ventas[[#This Row],[Precio Venta sin IGV]]*0.4)</f>
        <v>11345.4</v>
      </c>
      <c r="I4529">
        <v>18909</v>
      </c>
      <c r="J4529">
        <f t="shared" si="211"/>
        <v>0.18</v>
      </c>
      <c r="K4529">
        <f t="shared" si="212"/>
        <v>22312.62</v>
      </c>
      <c r="L4529" t="s">
        <v>31</v>
      </c>
      <c r="M4529" t="s">
        <v>23</v>
      </c>
    </row>
    <row r="4530" spans="1:13" ht="15" x14ac:dyDescent="0.25">
      <c r="A4530">
        <v>4529</v>
      </c>
      <c r="B4530">
        <v>42529</v>
      </c>
      <c r="C4530" t="s">
        <v>17</v>
      </c>
      <c r="D4530" t="s">
        <v>4633</v>
      </c>
      <c r="E4530" t="str">
        <f t="shared" si="210"/>
        <v>Surco,Lima,Lima</v>
      </c>
      <c r="F4530" t="s">
        <v>7</v>
      </c>
      <c r="G4530">
        <v>92</v>
      </c>
      <c r="H4530">
        <f>tabla_ventas[[#This Row],[Precio Venta sin IGV]]-(tabla_ventas[[#This Row],[Precio Venta sin IGV]]*0.4)</f>
        <v>13146</v>
      </c>
      <c r="I4530">
        <v>21910</v>
      </c>
      <c r="J4530">
        <f t="shared" si="211"/>
        <v>0.18</v>
      </c>
      <c r="K4530">
        <f t="shared" si="212"/>
        <v>25853.8</v>
      </c>
      <c r="L4530" t="s">
        <v>32</v>
      </c>
      <c r="M4530" t="s">
        <v>20</v>
      </c>
    </row>
    <row r="4531" spans="1:13" ht="15" x14ac:dyDescent="0.25">
      <c r="A4531">
        <v>4530</v>
      </c>
      <c r="B4531">
        <v>42529</v>
      </c>
      <c r="C4531" t="s">
        <v>17</v>
      </c>
      <c r="D4531" t="s">
        <v>4634</v>
      </c>
      <c r="E4531" t="str">
        <f t="shared" si="210"/>
        <v>Surco,Lima,Lima</v>
      </c>
      <c r="F4531" t="s">
        <v>7</v>
      </c>
      <c r="G4531">
        <v>92</v>
      </c>
      <c r="H4531">
        <f>tabla_ventas[[#This Row],[Precio Venta sin IGV]]-(tabla_ventas[[#This Row],[Precio Venta sin IGV]]*0.4)</f>
        <v>15164.4</v>
      </c>
      <c r="I4531">
        <v>25274</v>
      </c>
      <c r="J4531">
        <f t="shared" si="211"/>
        <v>0.18</v>
      </c>
      <c r="K4531">
        <f t="shared" si="212"/>
        <v>29823.32</v>
      </c>
      <c r="L4531" t="s">
        <v>32</v>
      </c>
      <c r="M4531" t="s">
        <v>20</v>
      </c>
    </row>
    <row r="4532" spans="1:13" ht="15" x14ac:dyDescent="0.25">
      <c r="A4532">
        <v>4531</v>
      </c>
      <c r="B4532">
        <v>42529</v>
      </c>
      <c r="C4532" t="s">
        <v>17</v>
      </c>
      <c r="D4532" t="s">
        <v>4635</v>
      </c>
      <c r="E4532" t="str">
        <f t="shared" si="210"/>
        <v>Surco,Lima,Lima</v>
      </c>
      <c r="F4532" t="s">
        <v>7</v>
      </c>
      <c r="G4532">
        <v>42</v>
      </c>
      <c r="H4532">
        <f>tabla_ventas[[#This Row],[Precio Venta sin IGV]]-(tabla_ventas[[#This Row],[Precio Venta sin IGV]]*0.4)</f>
        <v>17329.199999999997</v>
      </c>
      <c r="I4532">
        <v>28882</v>
      </c>
      <c r="J4532">
        <f t="shared" si="211"/>
        <v>0.18</v>
      </c>
      <c r="K4532">
        <f t="shared" si="212"/>
        <v>34080.76</v>
      </c>
      <c r="L4532" t="s">
        <v>32</v>
      </c>
      <c r="M4532" t="s">
        <v>20</v>
      </c>
    </row>
    <row r="4533" spans="1:13" ht="15" x14ac:dyDescent="0.25">
      <c r="A4533">
        <v>4532</v>
      </c>
      <c r="B4533">
        <v>42529</v>
      </c>
      <c r="C4533" t="s">
        <v>17</v>
      </c>
      <c r="D4533" t="s">
        <v>4636</v>
      </c>
      <c r="E4533" t="str">
        <f t="shared" si="210"/>
        <v>Surco,Lima,Lima</v>
      </c>
      <c r="F4533" t="s">
        <v>7</v>
      </c>
      <c r="G4533">
        <v>58</v>
      </c>
      <c r="H4533">
        <f>tabla_ventas[[#This Row],[Precio Venta sin IGV]]-(tabla_ventas[[#This Row],[Precio Venta sin IGV]]*0.4)</f>
        <v>22663.8</v>
      </c>
      <c r="I4533">
        <v>37773</v>
      </c>
      <c r="J4533">
        <f t="shared" si="211"/>
        <v>0.18</v>
      </c>
      <c r="K4533">
        <f t="shared" si="212"/>
        <v>44572.14</v>
      </c>
      <c r="L4533" t="s">
        <v>32</v>
      </c>
      <c r="M4533" t="s">
        <v>20</v>
      </c>
    </row>
    <row r="4534" spans="1:13" ht="15" x14ac:dyDescent="0.25">
      <c r="A4534">
        <v>4533</v>
      </c>
      <c r="B4534">
        <v>42529</v>
      </c>
      <c r="C4534" t="s">
        <v>19</v>
      </c>
      <c r="D4534" t="s">
        <v>4637</v>
      </c>
      <c r="E4534" t="str">
        <f t="shared" si="210"/>
        <v>Surco,Lima,Lima</v>
      </c>
      <c r="F4534" t="s">
        <v>7</v>
      </c>
      <c r="G4534">
        <v>146</v>
      </c>
      <c r="H4534">
        <f>tabla_ventas[[#This Row],[Precio Venta sin IGV]]-(tabla_ventas[[#This Row],[Precio Venta sin IGV]]*0.4)</f>
        <v>15690</v>
      </c>
      <c r="I4534">
        <v>26150</v>
      </c>
      <c r="J4534">
        <f t="shared" si="211"/>
        <v>0.18</v>
      </c>
      <c r="K4534">
        <f t="shared" si="212"/>
        <v>30857</v>
      </c>
      <c r="L4534" t="s">
        <v>32</v>
      </c>
      <c r="M4534" t="s">
        <v>26</v>
      </c>
    </row>
    <row r="4535" spans="1:13" ht="15" x14ac:dyDescent="0.25">
      <c r="A4535">
        <v>4534</v>
      </c>
      <c r="B4535">
        <v>42529</v>
      </c>
      <c r="C4535" t="s">
        <v>19</v>
      </c>
      <c r="D4535" t="s">
        <v>4638</v>
      </c>
      <c r="E4535" t="str">
        <f t="shared" si="210"/>
        <v>Surco,Lima,Lima</v>
      </c>
      <c r="F4535" t="s">
        <v>7</v>
      </c>
      <c r="G4535">
        <v>122</v>
      </c>
      <c r="H4535">
        <f>tabla_ventas[[#This Row],[Precio Venta sin IGV]]-(tabla_ventas[[#This Row],[Precio Venta sin IGV]]*0.4)</f>
        <v>16596.599999999999</v>
      </c>
      <c r="I4535">
        <v>27661</v>
      </c>
      <c r="J4535">
        <f t="shared" si="211"/>
        <v>0.18</v>
      </c>
      <c r="K4535">
        <f t="shared" si="212"/>
        <v>32639.98</v>
      </c>
      <c r="L4535" t="s">
        <v>32</v>
      </c>
      <c r="M4535" t="s">
        <v>26</v>
      </c>
    </row>
    <row r="4536" spans="1:13" ht="15" x14ac:dyDescent="0.25">
      <c r="A4536">
        <v>4535</v>
      </c>
      <c r="B4536">
        <v>42529</v>
      </c>
      <c r="C4536" t="s">
        <v>19</v>
      </c>
      <c r="D4536" t="s">
        <v>4639</v>
      </c>
      <c r="E4536" t="str">
        <f t="shared" si="210"/>
        <v>Surco,Lima,Lima</v>
      </c>
      <c r="F4536" t="s">
        <v>7</v>
      </c>
      <c r="G4536">
        <v>107</v>
      </c>
      <c r="H4536">
        <f>tabla_ventas[[#This Row],[Precio Venta sin IGV]]-(tabla_ventas[[#This Row],[Precio Venta sin IGV]]*0.4)</f>
        <v>22128.6</v>
      </c>
      <c r="I4536">
        <v>36881</v>
      </c>
      <c r="J4536">
        <f t="shared" si="211"/>
        <v>0.18</v>
      </c>
      <c r="K4536">
        <f t="shared" si="212"/>
        <v>43519.58</v>
      </c>
      <c r="L4536" t="s">
        <v>32</v>
      </c>
      <c r="M4536" t="s">
        <v>26</v>
      </c>
    </row>
    <row r="4537" spans="1:13" ht="15" x14ac:dyDescent="0.25">
      <c r="A4537">
        <v>4536</v>
      </c>
      <c r="B4537">
        <v>42529</v>
      </c>
      <c r="C4537" t="s">
        <v>19</v>
      </c>
      <c r="D4537" t="s">
        <v>4640</v>
      </c>
      <c r="E4537" t="str">
        <f t="shared" si="210"/>
        <v>Surco,Lima,Lima</v>
      </c>
      <c r="F4537" t="s">
        <v>7</v>
      </c>
      <c r="G4537">
        <v>99</v>
      </c>
      <c r="H4537">
        <f>tabla_ventas[[#This Row],[Precio Venta sin IGV]]-(tabla_ventas[[#This Row],[Precio Venta sin IGV]]*0.4)</f>
        <v>16940.400000000001</v>
      </c>
      <c r="I4537">
        <v>28234</v>
      </c>
      <c r="J4537">
        <f t="shared" si="211"/>
        <v>0.18</v>
      </c>
      <c r="K4537">
        <f t="shared" si="212"/>
        <v>33316.120000000003</v>
      </c>
      <c r="L4537" t="s">
        <v>32</v>
      </c>
      <c r="M4537" t="s">
        <v>26</v>
      </c>
    </row>
    <row r="4538" spans="1:13" ht="15" x14ac:dyDescent="0.25">
      <c r="A4538">
        <v>4537</v>
      </c>
      <c r="B4538">
        <v>42529</v>
      </c>
      <c r="C4538" t="s">
        <v>28</v>
      </c>
      <c r="D4538" t="s">
        <v>4641</v>
      </c>
      <c r="E4538" t="str">
        <f t="shared" si="210"/>
        <v>Surco,Lima,Lima</v>
      </c>
      <c r="F4538" t="s">
        <v>7</v>
      </c>
      <c r="G4538">
        <v>30</v>
      </c>
      <c r="H4538">
        <f>tabla_ventas[[#This Row],[Precio Venta sin IGV]]-(tabla_ventas[[#This Row],[Precio Venta sin IGV]]*0.4)</f>
        <v>23734.799999999999</v>
      </c>
      <c r="I4538">
        <v>39558</v>
      </c>
      <c r="J4538">
        <f t="shared" si="211"/>
        <v>0.18</v>
      </c>
      <c r="K4538">
        <f t="shared" si="212"/>
        <v>46678.44</v>
      </c>
      <c r="L4538" t="s">
        <v>32</v>
      </c>
      <c r="M4538" t="s">
        <v>26</v>
      </c>
    </row>
    <row r="4539" spans="1:13" ht="15" x14ac:dyDescent="0.25">
      <c r="A4539">
        <v>4538</v>
      </c>
      <c r="B4539">
        <v>42529</v>
      </c>
      <c r="C4539" t="s">
        <v>28</v>
      </c>
      <c r="D4539" t="s">
        <v>4642</v>
      </c>
      <c r="E4539" t="str">
        <f t="shared" si="210"/>
        <v>Surco,Lima,Lima</v>
      </c>
      <c r="F4539" t="s">
        <v>7</v>
      </c>
      <c r="G4539">
        <v>20</v>
      </c>
      <c r="H4539">
        <f>tabla_ventas[[#This Row],[Precio Venta sin IGV]]-(tabla_ventas[[#This Row],[Precio Venta sin IGV]]*0.4)</f>
        <v>18739.8</v>
      </c>
      <c r="I4539">
        <v>31233</v>
      </c>
      <c r="J4539">
        <f t="shared" si="211"/>
        <v>0.18</v>
      </c>
      <c r="K4539">
        <f t="shared" si="212"/>
        <v>36854.94</v>
      </c>
      <c r="L4539" t="s">
        <v>32</v>
      </c>
      <c r="M4539" t="s">
        <v>26</v>
      </c>
    </row>
    <row r="4540" spans="1:13" ht="15" x14ac:dyDescent="0.25">
      <c r="A4540">
        <v>4539</v>
      </c>
      <c r="B4540">
        <v>42529</v>
      </c>
      <c r="C4540" t="s">
        <v>28</v>
      </c>
      <c r="D4540" t="s">
        <v>4643</v>
      </c>
      <c r="E4540" t="str">
        <f t="shared" si="210"/>
        <v>Surco,Lima,Lima</v>
      </c>
      <c r="F4540" t="s">
        <v>7</v>
      </c>
      <c r="G4540">
        <v>133</v>
      </c>
      <c r="H4540">
        <f>tabla_ventas[[#This Row],[Precio Venta sin IGV]]-(tabla_ventas[[#This Row],[Precio Venta sin IGV]]*0.4)</f>
        <v>19777.199999999997</v>
      </c>
      <c r="I4540">
        <v>32962</v>
      </c>
      <c r="J4540">
        <f t="shared" si="211"/>
        <v>0.18</v>
      </c>
      <c r="K4540">
        <f t="shared" si="212"/>
        <v>38895.160000000003</v>
      </c>
      <c r="L4540" t="s">
        <v>32</v>
      </c>
      <c r="M4540" t="s">
        <v>26</v>
      </c>
    </row>
    <row r="4541" spans="1:13" ht="15" x14ac:dyDescent="0.25">
      <c r="A4541">
        <v>4540</v>
      </c>
      <c r="B4541">
        <v>42529</v>
      </c>
      <c r="C4541" t="s">
        <v>28</v>
      </c>
      <c r="D4541" t="s">
        <v>4644</v>
      </c>
      <c r="E4541" t="str">
        <f t="shared" si="210"/>
        <v>Surco,Lima,Lima</v>
      </c>
      <c r="F4541" t="s">
        <v>12</v>
      </c>
      <c r="G4541">
        <v>123</v>
      </c>
      <c r="H4541">
        <f>tabla_ventas[[#This Row],[Precio Venta sin IGV]]-(tabla_ventas[[#This Row],[Precio Venta sin IGV]]*0.4)</f>
        <v>21094.799999999999</v>
      </c>
      <c r="I4541">
        <v>35158</v>
      </c>
      <c r="J4541">
        <f t="shared" si="211"/>
        <v>0.18</v>
      </c>
      <c r="K4541">
        <f t="shared" si="212"/>
        <v>41486.44</v>
      </c>
      <c r="L4541" t="s">
        <v>32</v>
      </c>
      <c r="M4541" t="s">
        <v>20</v>
      </c>
    </row>
    <row r="4542" spans="1:13" ht="15" x14ac:dyDescent="0.25">
      <c r="A4542">
        <v>4541</v>
      </c>
      <c r="B4542">
        <v>42529</v>
      </c>
      <c r="C4542" t="s">
        <v>28</v>
      </c>
      <c r="D4542" t="s">
        <v>4645</v>
      </c>
      <c r="E4542" t="str">
        <f t="shared" si="210"/>
        <v>Surco,Lima,Lima</v>
      </c>
      <c r="F4542" t="s">
        <v>12</v>
      </c>
      <c r="G4542">
        <v>132</v>
      </c>
      <c r="H4542">
        <f>tabla_ventas[[#This Row],[Precio Venta sin IGV]]-(tabla_ventas[[#This Row],[Precio Venta sin IGV]]*0.4)</f>
        <v>14937</v>
      </c>
      <c r="I4542">
        <v>24895</v>
      </c>
      <c r="J4542">
        <f t="shared" si="211"/>
        <v>0.18</v>
      </c>
      <c r="K4542">
        <f t="shared" si="212"/>
        <v>29376.1</v>
      </c>
      <c r="L4542" t="s">
        <v>32</v>
      </c>
      <c r="M4542" t="s">
        <v>20</v>
      </c>
    </row>
    <row r="4543" spans="1:13" ht="15" x14ac:dyDescent="0.25">
      <c r="A4543">
        <v>4542</v>
      </c>
      <c r="B4543">
        <v>42529</v>
      </c>
      <c r="C4543" t="s">
        <v>28</v>
      </c>
      <c r="D4543" t="s">
        <v>4646</v>
      </c>
      <c r="E4543" t="str">
        <f t="shared" si="210"/>
        <v>Surco,Lima,Lima</v>
      </c>
      <c r="F4543" t="s">
        <v>12</v>
      </c>
      <c r="G4543">
        <v>97</v>
      </c>
      <c r="H4543">
        <f>tabla_ventas[[#This Row],[Precio Venta sin IGV]]-(tabla_ventas[[#This Row],[Precio Venta sin IGV]]*0.4)</f>
        <v>19810.8</v>
      </c>
      <c r="I4543">
        <v>33018</v>
      </c>
      <c r="J4543">
        <f t="shared" si="211"/>
        <v>0.18</v>
      </c>
      <c r="K4543">
        <f t="shared" si="212"/>
        <v>38961.24</v>
      </c>
      <c r="L4543" t="s">
        <v>32</v>
      </c>
      <c r="M4543" t="s">
        <v>20</v>
      </c>
    </row>
    <row r="4544" spans="1:13" ht="15" x14ac:dyDescent="0.25">
      <c r="A4544">
        <v>4543</v>
      </c>
      <c r="B4544">
        <v>42529</v>
      </c>
      <c r="C4544" t="s">
        <v>28</v>
      </c>
      <c r="D4544" t="s">
        <v>4647</v>
      </c>
      <c r="E4544" t="str">
        <f t="shared" si="210"/>
        <v>Surco,Lima,Lima</v>
      </c>
      <c r="F4544" t="s">
        <v>12</v>
      </c>
      <c r="G4544">
        <v>21</v>
      </c>
      <c r="H4544">
        <f>tabla_ventas[[#This Row],[Precio Venta sin IGV]]-(tabla_ventas[[#This Row],[Precio Venta sin IGV]]*0.4)</f>
        <v>14916.599999999999</v>
      </c>
      <c r="I4544">
        <v>24861</v>
      </c>
      <c r="J4544">
        <f t="shared" si="211"/>
        <v>0.18</v>
      </c>
      <c r="K4544">
        <f t="shared" si="212"/>
        <v>29335.98</v>
      </c>
      <c r="L4544" t="s">
        <v>32</v>
      </c>
      <c r="M4544" t="s">
        <v>20</v>
      </c>
    </row>
    <row r="4545" spans="1:13" ht="15" x14ac:dyDescent="0.25">
      <c r="A4545">
        <v>4544</v>
      </c>
      <c r="B4545">
        <v>42528</v>
      </c>
      <c r="C4545" t="s">
        <v>9</v>
      </c>
      <c r="D4545" t="s">
        <v>4648</v>
      </c>
      <c r="E4545" t="str">
        <f t="shared" si="210"/>
        <v>Ate,Lima,Lima</v>
      </c>
      <c r="F4545" t="s">
        <v>7</v>
      </c>
      <c r="G4545">
        <v>14</v>
      </c>
      <c r="H4545">
        <f>tabla_ventas[[#This Row],[Precio Venta sin IGV]]-(tabla_ventas[[#This Row],[Precio Venta sin IGV]]*0.4)</f>
        <v>12057.599999999999</v>
      </c>
      <c r="I4545">
        <v>20096</v>
      </c>
      <c r="J4545">
        <f t="shared" si="211"/>
        <v>0.18</v>
      </c>
      <c r="K4545">
        <f t="shared" si="212"/>
        <v>23713.279999999999</v>
      </c>
      <c r="L4545" t="s">
        <v>31</v>
      </c>
      <c r="M4545" t="s">
        <v>10</v>
      </c>
    </row>
    <row r="4546" spans="1:13" ht="15" x14ac:dyDescent="0.25">
      <c r="A4546">
        <v>4545</v>
      </c>
      <c r="B4546">
        <v>42528</v>
      </c>
      <c r="C4546" t="s">
        <v>9</v>
      </c>
      <c r="D4546" t="s">
        <v>4649</v>
      </c>
      <c r="E4546" t="str">
        <f t="shared" ref="E4546:E4609" si="213">IF(L4546="San Miguel","San Miguel, Lima, Lima",IF(L4546="La Molina","La Molina,Lima, Lima",IF(L4546="Ate","Ate,Lima,Lima","Surco,Lima,Lima")))</f>
        <v>Ate,Lima,Lima</v>
      </c>
      <c r="F4546" t="s">
        <v>7</v>
      </c>
      <c r="G4546">
        <v>112</v>
      </c>
      <c r="H4546">
        <f>tabla_ventas[[#This Row],[Precio Venta sin IGV]]-(tabla_ventas[[#This Row],[Precio Venta sin IGV]]*0.4)</f>
        <v>20836.199999999997</v>
      </c>
      <c r="I4546">
        <v>34727</v>
      </c>
      <c r="J4546">
        <f t="shared" ref="J4546:J4609" si="214">IF(I4546&gt;20000&lt;25000,18%,IF(I4546&gt;25001,18%,18%))</f>
        <v>0.18</v>
      </c>
      <c r="K4546">
        <f t="shared" ref="K4546:K4609" si="215">I4546+I4546*J4546</f>
        <v>40977.86</v>
      </c>
      <c r="L4546" t="s">
        <v>31</v>
      </c>
      <c r="M4546" t="s">
        <v>10</v>
      </c>
    </row>
    <row r="4547" spans="1:13" ht="15" x14ac:dyDescent="0.25">
      <c r="A4547">
        <v>4546</v>
      </c>
      <c r="B4547">
        <v>42528</v>
      </c>
      <c r="C4547" t="s">
        <v>9</v>
      </c>
      <c r="D4547" t="s">
        <v>4650</v>
      </c>
      <c r="E4547" t="str">
        <f t="shared" si="213"/>
        <v>Ate,Lima,Lima</v>
      </c>
      <c r="F4547" t="s">
        <v>7</v>
      </c>
      <c r="G4547">
        <v>55</v>
      </c>
      <c r="H4547">
        <f>tabla_ventas[[#This Row],[Precio Venta sin IGV]]-(tabla_ventas[[#This Row],[Precio Venta sin IGV]]*0.4)</f>
        <v>12561.6</v>
      </c>
      <c r="I4547">
        <v>20936</v>
      </c>
      <c r="J4547">
        <f t="shared" si="214"/>
        <v>0.18</v>
      </c>
      <c r="K4547">
        <f t="shared" si="215"/>
        <v>24704.48</v>
      </c>
      <c r="L4547" t="s">
        <v>31</v>
      </c>
      <c r="M4547" t="s">
        <v>10</v>
      </c>
    </row>
    <row r="4548" spans="1:13" ht="15" x14ac:dyDescent="0.25">
      <c r="A4548">
        <v>4547</v>
      </c>
      <c r="B4548">
        <v>42528</v>
      </c>
      <c r="C4548" t="s">
        <v>9</v>
      </c>
      <c r="D4548" t="s">
        <v>4651</v>
      </c>
      <c r="E4548" t="str">
        <f t="shared" si="213"/>
        <v>Ate,Lima,Lima</v>
      </c>
      <c r="F4548" t="s">
        <v>7</v>
      </c>
      <c r="G4548">
        <v>136</v>
      </c>
      <c r="H4548">
        <f>tabla_ventas[[#This Row],[Precio Venta sin IGV]]-(tabla_ventas[[#This Row],[Precio Venta sin IGV]]*0.4)</f>
        <v>13460.4</v>
      </c>
      <c r="I4548">
        <v>22434</v>
      </c>
      <c r="J4548">
        <f t="shared" si="214"/>
        <v>0.18</v>
      </c>
      <c r="K4548">
        <f t="shared" si="215"/>
        <v>26472.12</v>
      </c>
      <c r="L4548" t="s">
        <v>31</v>
      </c>
      <c r="M4548" t="s">
        <v>10</v>
      </c>
    </row>
    <row r="4549" spans="1:13" ht="15" x14ac:dyDescent="0.25">
      <c r="A4549">
        <v>4548</v>
      </c>
      <c r="B4549">
        <v>42528</v>
      </c>
      <c r="C4549" t="s">
        <v>11</v>
      </c>
      <c r="D4549" t="s">
        <v>4652</v>
      </c>
      <c r="E4549" t="str">
        <f t="shared" si="213"/>
        <v>La Molina,Lima, Lima</v>
      </c>
      <c r="F4549" t="s">
        <v>12</v>
      </c>
      <c r="G4549">
        <v>2</v>
      </c>
      <c r="H4549">
        <f>tabla_ventas[[#This Row],[Precio Venta sin IGV]]-(tabla_ventas[[#This Row],[Precio Venta sin IGV]]*0.4)</f>
        <v>19251.599999999999</v>
      </c>
      <c r="I4549">
        <v>32086</v>
      </c>
      <c r="J4549">
        <f t="shared" si="214"/>
        <v>0.18</v>
      </c>
      <c r="K4549">
        <f t="shared" si="215"/>
        <v>37861.479999999996</v>
      </c>
      <c r="L4549" t="s">
        <v>119</v>
      </c>
      <c r="M4549" t="s">
        <v>13</v>
      </c>
    </row>
    <row r="4550" spans="1:13" ht="15" x14ac:dyDescent="0.25">
      <c r="A4550">
        <v>4549</v>
      </c>
      <c r="B4550">
        <v>42528</v>
      </c>
      <c r="C4550" t="s">
        <v>11</v>
      </c>
      <c r="D4550" t="s">
        <v>4653</v>
      </c>
      <c r="E4550" t="str">
        <f t="shared" si="213"/>
        <v>La Molina,Lima, Lima</v>
      </c>
      <c r="F4550" t="s">
        <v>12</v>
      </c>
      <c r="G4550">
        <v>67</v>
      </c>
      <c r="H4550">
        <f>tabla_ventas[[#This Row],[Precio Venta sin IGV]]-(tabla_ventas[[#This Row],[Precio Venta sin IGV]]*0.4)</f>
        <v>21308.400000000001</v>
      </c>
      <c r="I4550">
        <v>35514</v>
      </c>
      <c r="J4550">
        <f t="shared" si="214"/>
        <v>0.18</v>
      </c>
      <c r="K4550">
        <f t="shared" si="215"/>
        <v>41906.519999999997</v>
      </c>
      <c r="L4550" t="s">
        <v>119</v>
      </c>
      <c r="M4550" t="s">
        <v>13</v>
      </c>
    </row>
    <row r="4551" spans="1:13" ht="15" x14ac:dyDescent="0.25">
      <c r="A4551">
        <v>4550</v>
      </c>
      <c r="B4551">
        <v>42528</v>
      </c>
      <c r="C4551" t="s">
        <v>11</v>
      </c>
      <c r="D4551" t="s">
        <v>4654</v>
      </c>
      <c r="E4551" t="str">
        <f t="shared" si="213"/>
        <v>La Molina,Lima, Lima</v>
      </c>
      <c r="F4551" t="s">
        <v>12</v>
      </c>
      <c r="G4551">
        <v>73</v>
      </c>
      <c r="H4551">
        <f>tabla_ventas[[#This Row],[Precio Venta sin IGV]]-(tabla_ventas[[#This Row],[Precio Venta sin IGV]]*0.4)</f>
        <v>15970.8</v>
      </c>
      <c r="I4551">
        <v>26618</v>
      </c>
      <c r="J4551">
        <f t="shared" si="214"/>
        <v>0.18</v>
      </c>
      <c r="K4551">
        <f t="shared" si="215"/>
        <v>31409.239999999998</v>
      </c>
      <c r="L4551" t="s">
        <v>119</v>
      </c>
      <c r="M4551" t="s">
        <v>13</v>
      </c>
    </row>
    <row r="4552" spans="1:13" ht="15" x14ac:dyDescent="0.25">
      <c r="A4552">
        <v>4551</v>
      </c>
      <c r="B4552">
        <v>42528</v>
      </c>
      <c r="C4552" t="s">
        <v>11</v>
      </c>
      <c r="D4552" t="s">
        <v>4655</v>
      </c>
      <c r="E4552" t="str">
        <f t="shared" si="213"/>
        <v>La Molina,Lima, Lima</v>
      </c>
      <c r="F4552" t="s">
        <v>12</v>
      </c>
      <c r="G4552">
        <v>173</v>
      </c>
      <c r="H4552">
        <f>tabla_ventas[[#This Row],[Precio Venta sin IGV]]-(tabla_ventas[[#This Row],[Precio Venta sin IGV]]*0.4)</f>
        <v>19224.599999999999</v>
      </c>
      <c r="I4552">
        <v>32041</v>
      </c>
      <c r="J4552">
        <f t="shared" si="214"/>
        <v>0.18</v>
      </c>
      <c r="K4552">
        <f t="shared" si="215"/>
        <v>37808.379999999997</v>
      </c>
      <c r="L4552" t="s">
        <v>119</v>
      </c>
      <c r="M4552" t="s">
        <v>13</v>
      </c>
    </row>
    <row r="4553" spans="1:13" ht="15" x14ac:dyDescent="0.25">
      <c r="A4553">
        <v>4552</v>
      </c>
      <c r="B4553">
        <v>42528</v>
      </c>
      <c r="C4553" t="s">
        <v>27</v>
      </c>
      <c r="D4553" t="s">
        <v>4656</v>
      </c>
      <c r="E4553" t="str">
        <f t="shared" si="213"/>
        <v>Surco,Lima,Lima</v>
      </c>
      <c r="F4553" t="s">
        <v>7</v>
      </c>
      <c r="G4553">
        <v>103</v>
      </c>
      <c r="H4553">
        <f>tabla_ventas[[#This Row],[Precio Venta sin IGV]]-(tabla_ventas[[#This Row],[Precio Venta sin IGV]]*0.4)</f>
        <v>22906.799999999999</v>
      </c>
      <c r="I4553">
        <v>38178</v>
      </c>
      <c r="J4553">
        <f t="shared" si="214"/>
        <v>0.18</v>
      </c>
      <c r="K4553">
        <f t="shared" si="215"/>
        <v>45050.04</v>
      </c>
      <c r="L4553" t="s">
        <v>32</v>
      </c>
      <c r="M4553" t="s">
        <v>20</v>
      </c>
    </row>
    <row r="4554" spans="1:13" ht="15" x14ac:dyDescent="0.25">
      <c r="A4554">
        <v>4553</v>
      </c>
      <c r="B4554">
        <v>42528</v>
      </c>
      <c r="C4554" t="s">
        <v>27</v>
      </c>
      <c r="D4554" t="s">
        <v>4657</v>
      </c>
      <c r="E4554" t="str">
        <f t="shared" si="213"/>
        <v>Surco,Lima,Lima</v>
      </c>
      <c r="F4554" t="s">
        <v>7</v>
      </c>
      <c r="G4554">
        <v>52</v>
      </c>
      <c r="H4554">
        <f>tabla_ventas[[#This Row],[Precio Venta sin IGV]]-(tabla_ventas[[#This Row],[Precio Venta sin IGV]]*0.4)</f>
        <v>11321.4</v>
      </c>
      <c r="I4554">
        <v>18869</v>
      </c>
      <c r="J4554">
        <f t="shared" si="214"/>
        <v>0.18</v>
      </c>
      <c r="K4554">
        <f t="shared" si="215"/>
        <v>22265.42</v>
      </c>
      <c r="L4554" t="s">
        <v>32</v>
      </c>
      <c r="M4554" t="s">
        <v>20</v>
      </c>
    </row>
    <row r="4555" spans="1:13" ht="15" x14ac:dyDescent="0.25">
      <c r="A4555">
        <v>4554</v>
      </c>
      <c r="B4555">
        <v>42528</v>
      </c>
      <c r="C4555" t="s">
        <v>27</v>
      </c>
      <c r="D4555" t="s">
        <v>4658</v>
      </c>
      <c r="E4555" t="str">
        <f t="shared" si="213"/>
        <v>Surco,Lima,Lima</v>
      </c>
      <c r="F4555" t="s">
        <v>7</v>
      </c>
      <c r="G4555">
        <v>158</v>
      </c>
      <c r="H4555">
        <f>tabla_ventas[[#This Row],[Precio Venta sin IGV]]-(tabla_ventas[[#This Row],[Precio Venta sin IGV]]*0.4)</f>
        <v>12800.4</v>
      </c>
      <c r="I4555">
        <v>21334</v>
      </c>
      <c r="J4555">
        <f t="shared" si="214"/>
        <v>0.18</v>
      </c>
      <c r="K4555">
        <f t="shared" si="215"/>
        <v>25174.12</v>
      </c>
      <c r="L4555" t="s">
        <v>32</v>
      </c>
      <c r="M4555" t="s">
        <v>20</v>
      </c>
    </row>
    <row r="4556" spans="1:13" ht="15" x14ac:dyDescent="0.25">
      <c r="A4556">
        <v>4555</v>
      </c>
      <c r="B4556">
        <v>42528</v>
      </c>
      <c r="C4556" t="s">
        <v>27</v>
      </c>
      <c r="D4556" t="s">
        <v>4659</v>
      </c>
      <c r="E4556" t="str">
        <f t="shared" si="213"/>
        <v>Surco,Lima,Lima</v>
      </c>
      <c r="F4556" t="s">
        <v>7</v>
      </c>
      <c r="G4556">
        <v>55</v>
      </c>
      <c r="H4556">
        <f>tabla_ventas[[#This Row],[Precio Venta sin IGV]]-(tabla_ventas[[#This Row],[Precio Venta sin IGV]]*0.4)</f>
        <v>14773.199999999999</v>
      </c>
      <c r="I4556">
        <v>24622</v>
      </c>
      <c r="J4556">
        <f t="shared" si="214"/>
        <v>0.18</v>
      </c>
      <c r="K4556">
        <f t="shared" si="215"/>
        <v>29053.96</v>
      </c>
      <c r="L4556" t="s">
        <v>32</v>
      </c>
      <c r="M4556" t="s">
        <v>20</v>
      </c>
    </row>
    <row r="4557" spans="1:13" ht="15" x14ac:dyDescent="0.25">
      <c r="A4557">
        <v>4556</v>
      </c>
      <c r="B4557">
        <v>42528</v>
      </c>
      <c r="C4557" t="s">
        <v>27</v>
      </c>
      <c r="D4557" t="s">
        <v>4660</v>
      </c>
      <c r="E4557" t="str">
        <f t="shared" si="213"/>
        <v>Surco,Lima,Lima</v>
      </c>
      <c r="F4557" t="s">
        <v>7</v>
      </c>
      <c r="G4557">
        <v>152</v>
      </c>
      <c r="H4557">
        <f>tabla_ventas[[#This Row],[Precio Venta sin IGV]]-(tabla_ventas[[#This Row],[Precio Venta sin IGV]]*0.4)</f>
        <v>13416.6</v>
      </c>
      <c r="I4557">
        <v>22361</v>
      </c>
      <c r="J4557">
        <f t="shared" si="214"/>
        <v>0.18</v>
      </c>
      <c r="K4557">
        <f t="shared" si="215"/>
        <v>26385.98</v>
      </c>
      <c r="L4557" t="s">
        <v>32</v>
      </c>
      <c r="M4557" t="s">
        <v>26</v>
      </c>
    </row>
    <row r="4558" spans="1:13" ht="15" x14ac:dyDescent="0.25">
      <c r="A4558">
        <v>4557</v>
      </c>
      <c r="B4558">
        <v>42528</v>
      </c>
      <c r="C4558" t="s">
        <v>27</v>
      </c>
      <c r="D4558" t="s">
        <v>4661</v>
      </c>
      <c r="E4558" t="str">
        <f t="shared" si="213"/>
        <v>Surco,Lima,Lima</v>
      </c>
      <c r="F4558" t="s">
        <v>7</v>
      </c>
      <c r="G4558">
        <v>171</v>
      </c>
      <c r="H4558">
        <f>tabla_ventas[[#This Row],[Precio Venta sin IGV]]-(tabla_ventas[[#This Row],[Precio Venta sin IGV]]*0.4)</f>
        <v>19561.199999999997</v>
      </c>
      <c r="I4558">
        <v>32602</v>
      </c>
      <c r="J4558">
        <f t="shared" si="214"/>
        <v>0.18</v>
      </c>
      <c r="K4558">
        <f t="shared" si="215"/>
        <v>38470.36</v>
      </c>
      <c r="L4558" t="s">
        <v>32</v>
      </c>
      <c r="M4558" t="s">
        <v>26</v>
      </c>
    </row>
    <row r="4559" spans="1:13" ht="15" x14ac:dyDescent="0.25">
      <c r="A4559">
        <v>4558</v>
      </c>
      <c r="B4559">
        <v>42528</v>
      </c>
      <c r="C4559" t="s">
        <v>27</v>
      </c>
      <c r="D4559" t="s">
        <v>4662</v>
      </c>
      <c r="E4559" t="str">
        <f t="shared" si="213"/>
        <v>Surco,Lima,Lima</v>
      </c>
      <c r="F4559" t="s">
        <v>7</v>
      </c>
      <c r="G4559">
        <v>73</v>
      </c>
      <c r="H4559">
        <f>tabla_ventas[[#This Row],[Precio Venta sin IGV]]-(tabla_ventas[[#This Row],[Precio Venta sin IGV]]*0.4)</f>
        <v>16540.199999999997</v>
      </c>
      <c r="I4559">
        <v>27567</v>
      </c>
      <c r="J4559">
        <f t="shared" si="214"/>
        <v>0.18</v>
      </c>
      <c r="K4559">
        <f t="shared" si="215"/>
        <v>32529.059999999998</v>
      </c>
      <c r="L4559" t="s">
        <v>32</v>
      </c>
      <c r="M4559" t="s">
        <v>26</v>
      </c>
    </row>
    <row r="4560" spans="1:13" ht="15" x14ac:dyDescent="0.25">
      <c r="A4560">
        <v>4559</v>
      </c>
      <c r="B4560">
        <v>42528</v>
      </c>
      <c r="C4560" t="s">
        <v>27</v>
      </c>
      <c r="D4560" t="s">
        <v>4663</v>
      </c>
      <c r="E4560" t="str">
        <f t="shared" si="213"/>
        <v>Surco,Lima,Lima</v>
      </c>
      <c r="F4560" t="s">
        <v>7</v>
      </c>
      <c r="G4560">
        <v>13</v>
      </c>
      <c r="H4560">
        <f>tabla_ventas[[#This Row],[Precio Venta sin IGV]]-(tabla_ventas[[#This Row],[Precio Venta sin IGV]]*0.4)</f>
        <v>11092.8</v>
      </c>
      <c r="I4560">
        <v>18488</v>
      </c>
      <c r="J4560">
        <f t="shared" si="214"/>
        <v>0.18</v>
      </c>
      <c r="K4560">
        <f t="shared" si="215"/>
        <v>21815.84</v>
      </c>
      <c r="L4560" t="s">
        <v>32</v>
      </c>
      <c r="M4560" t="s">
        <v>26</v>
      </c>
    </row>
    <row r="4561" spans="1:13" ht="15" x14ac:dyDescent="0.25">
      <c r="A4561">
        <v>4560</v>
      </c>
      <c r="B4561">
        <v>42528</v>
      </c>
      <c r="C4561" t="s">
        <v>28</v>
      </c>
      <c r="D4561" t="s">
        <v>4664</v>
      </c>
      <c r="E4561" t="str">
        <f t="shared" si="213"/>
        <v>Surco,Lima,Lima</v>
      </c>
      <c r="F4561" t="s">
        <v>7</v>
      </c>
      <c r="G4561">
        <v>147</v>
      </c>
      <c r="H4561">
        <f>tabla_ventas[[#This Row],[Precio Venta sin IGV]]-(tabla_ventas[[#This Row],[Precio Venta sin IGV]]*0.4)</f>
        <v>14873.4</v>
      </c>
      <c r="I4561">
        <v>24789</v>
      </c>
      <c r="J4561">
        <f t="shared" si="214"/>
        <v>0.18</v>
      </c>
      <c r="K4561">
        <f t="shared" si="215"/>
        <v>29251.02</v>
      </c>
      <c r="L4561" t="s">
        <v>32</v>
      </c>
      <c r="M4561" t="s">
        <v>15</v>
      </c>
    </row>
    <row r="4562" spans="1:13" ht="15" x14ac:dyDescent="0.25">
      <c r="A4562">
        <v>4561</v>
      </c>
      <c r="B4562">
        <v>42528</v>
      </c>
      <c r="C4562" t="s">
        <v>28</v>
      </c>
      <c r="D4562" t="s">
        <v>4665</v>
      </c>
      <c r="E4562" t="str">
        <f t="shared" si="213"/>
        <v>Surco,Lima,Lima</v>
      </c>
      <c r="F4562" t="s">
        <v>7</v>
      </c>
      <c r="G4562">
        <v>1</v>
      </c>
      <c r="H4562">
        <f>tabla_ventas[[#This Row],[Precio Venta sin IGV]]-(tabla_ventas[[#This Row],[Precio Venta sin IGV]]*0.4)</f>
        <v>22123.199999999997</v>
      </c>
      <c r="I4562">
        <v>36872</v>
      </c>
      <c r="J4562">
        <f t="shared" si="214"/>
        <v>0.18</v>
      </c>
      <c r="K4562">
        <f t="shared" si="215"/>
        <v>43508.959999999999</v>
      </c>
      <c r="L4562" t="s">
        <v>32</v>
      </c>
      <c r="M4562" t="s">
        <v>15</v>
      </c>
    </row>
    <row r="4563" spans="1:13" ht="15" x14ac:dyDescent="0.25">
      <c r="A4563">
        <v>4562</v>
      </c>
      <c r="B4563">
        <v>42528</v>
      </c>
      <c r="C4563" t="s">
        <v>28</v>
      </c>
      <c r="D4563" t="s">
        <v>4666</v>
      </c>
      <c r="E4563" t="str">
        <f t="shared" si="213"/>
        <v>Surco,Lima,Lima</v>
      </c>
      <c r="F4563" t="s">
        <v>7</v>
      </c>
      <c r="G4563">
        <v>64</v>
      </c>
      <c r="H4563">
        <f>tabla_ventas[[#This Row],[Precio Venta sin IGV]]-(tabla_ventas[[#This Row],[Precio Venta sin IGV]]*0.4)</f>
        <v>16720.199999999997</v>
      </c>
      <c r="I4563">
        <v>27867</v>
      </c>
      <c r="J4563">
        <f t="shared" si="214"/>
        <v>0.18</v>
      </c>
      <c r="K4563">
        <f t="shared" si="215"/>
        <v>32883.06</v>
      </c>
      <c r="L4563" t="s">
        <v>32</v>
      </c>
      <c r="M4563" t="s">
        <v>15</v>
      </c>
    </row>
    <row r="4564" spans="1:13" ht="15" x14ac:dyDescent="0.25">
      <c r="A4564">
        <v>4563</v>
      </c>
      <c r="B4564">
        <v>42528</v>
      </c>
      <c r="C4564" t="s">
        <v>28</v>
      </c>
      <c r="D4564" t="s">
        <v>4667</v>
      </c>
      <c r="E4564" t="str">
        <f t="shared" si="213"/>
        <v>Surco,Lima,Lima</v>
      </c>
      <c r="F4564" t="s">
        <v>7</v>
      </c>
      <c r="G4564">
        <v>61</v>
      </c>
      <c r="H4564">
        <f>tabla_ventas[[#This Row],[Precio Venta sin IGV]]-(tabla_ventas[[#This Row],[Precio Venta sin IGV]]*0.4)</f>
        <v>20179.199999999997</v>
      </c>
      <c r="I4564">
        <v>33632</v>
      </c>
      <c r="J4564">
        <f t="shared" si="214"/>
        <v>0.18</v>
      </c>
      <c r="K4564">
        <f t="shared" si="215"/>
        <v>39685.760000000002</v>
      </c>
      <c r="L4564" t="s">
        <v>32</v>
      </c>
      <c r="M4564" t="s">
        <v>15</v>
      </c>
    </row>
    <row r="4565" spans="1:13" ht="15" x14ac:dyDescent="0.25">
      <c r="A4565">
        <v>4564</v>
      </c>
      <c r="B4565">
        <v>42528</v>
      </c>
      <c r="C4565" t="s">
        <v>28</v>
      </c>
      <c r="D4565" t="s">
        <v>4668</v>
      </c>
      <c r="E4565" t="str">
        <f t="shared" si="213"/>
        <v>Surco,Lima,Lima</v>
      </c>
      <c r="F4565" t="s">
        <v>7</v>
      </c>
      <c r="G4565">
        <v>100</v>
      </c>
      <c r="H4565">
        <f>tabla_ventas[[#This Row],[Precio Venta sin IGV]]-(tabla_ventas[[#This Row],[Precio Venta sin IGV]]*0.4)</f>
        <v>18531.599999999999</v>
      </c>
      <c r="I4565">
        <v>30886</v>
      </c>
      <c r="J4565">
        <f t="shared" si="214"/>
        <v>0.18</v>
      </c>
      <c r="K4565">
        <f t="shared" si="215"/>
        <v>36445.479999999996</v>
      </c>
      <c r="L4565" t="s">
        <v>32</v>
      </c>
      <c r="M4565" t="s">
        <v>21</v>
      </c>
    </row>
    <row r="4566" spans="1:13" ht="15" x14ac:dyDescent="0.25">
      <c r="A4566">
        <v>4565</v>
      </c>
      <c r="B4566">
        <v>42528</v>
      </c>
      <c r="C4566" t="s">
        <v>28</v>
      </c>
      <c r="D4566" t="s">
        <v>4669</v>
      </c>
      <c r="E4566" t="str">
        <f t="shared" si="213"/>
        <v>Surco,Lima,Lima</v>
      </c>
      <c r="F4566" t="s">
        <v>7</v>
      </c>
      <c r="G4566">
        <v>108</v>
      </c>
      <c r="H4566">
        <f>tabla_ventas[[#This Row],[Precio Venta sin IGV]]-(tabla_ventas[[#This Row],[Precio Venta sin IGV]]*0.4)</f>
        <v>22753.199999999997</v>
      </c>
      <c r="I4566">
        <v>37922</v>
      </c>
      <c r="J4566">
        <f t="shared" si="214"/>
        <v>0.18</v>
      </c>
      <c r="K4566">
        <f t="shared" si="215"/>
        <v>44747.96</v>
      </c>
      <c r="L4566" t="s">
        <v>32</v>
      </c>
      <c r="M4566" t="s">
        <v>21</v>
      </c>
    </row>
    <row r="4567" spans="1:13" ht="15" x14ac:dyDescent="0.25">
      <c r="A4567">
        <v>4566</v>
      </c>
      <c r="B4567">
        <v>42528</v>
      </c>
      <c r="C4567" t="s">
        <v>28</v>
      </c>
      <c r="D4567" t="s">
        <v>4670</v>
      </c>
      <c r="E4567" t="str">
        <f t="shared" si="213"/>
        <v>Surco,Lima,Lima</v>
      </c>
      <c r="F4567" t="s">
        <v>7</v>
      </c>
      <c r="G4567">
        <v>42</v>
      </c>
      <c r="H4567">
        <f>tabla_ventas[[#This Row],[Precio Venta sin IGV]]-(tabla_ventas[[#This Row],[Precio Venta sin IGV]]*0.4)</f>
        <v>16479</v>
      </c>
      <c r="I4567">
        <v>27465</v>
      </c>
      <c r="J4567">
        <f t="shared" si="214"/>
        <v>0.18</v>
      </c>
      <c r="K4567">
        <f t="shared" si="215"/>
        <v>32408.7</v>
      </c>
      <c r="L4567" t="s">
        <v>32</v>
      </c>
      <c r="M4567" t="s">
        <v>21</v>
      </c>
    </row>
    <row r="4568" spans="1:13" ht="15" x14ac:dyDescent="0.25">
      <c r="A4568">
        <v>4567</v>
      </c>
      <c r="B4568">
        <v>42528</v>
      </c>
      <c r="C4568" t="s">
        <v>28</v>
      </c>
      <c r="D4568" t="s">
        <v>4671</v>
      </c>
      <c r="E4568" t="str">
        <f t="shared" si="213"/>
        <v>Surco,Lima,Lima</v>
      </c>
      <c r="F4568" t="s">
        <v>7</v>
      </c>
      <c r="G4568">
        <v>54</v>
      </c>
      <c r="H4568">
        <f>tabla_ventas[[#This Row],[Precio Venta sin IGV]]-(tabla_ventas[[#This Row],[Precio Venta sin IGV]]*0.4)</f>
        <v>20202.599999999999</v>
      </c>
      <c r="I4568">
        <v>33671</v>
      </c>
      <c r="J4568">
        <f t="shared" si="214"/>
        <v>0.18</v>
      </c>
      <c r="K4568">
        <f t="shared" si="215"/>
        <v>39731.78</v>
      </c>
      <c r="L4568" t="s">
        <v>32</v>
      </c>
      <c r="M4568" t="s">
        <v>21</v>
      </c>
    </row>
    <row r="4569" spans="1:13" ht="15" x14ac:dyDescent="0.25">
      <c r="A4569">
        <v>4568</v>
      </c>
      <c r="B4569">
        <v>42527</v>
      </c>
      <c r="C4569" t="s">
        <v>11</v>
      </c>
      <c r="D4569" t="s">
        <v>4672</v>
      </c>
      <c r="E4569" t="str">
        <f t="shared" si="213"/>
        <v>San Miguel, Lima, Lima</v>
      </c>
      <c r="F4569" t="s">
        <v>12</v>
      </c>
      <c r="G4569">
        <v>91</v>
      </c>
      <c r="H4569">
        <f>tabla_ventas[[#This Row],[Precio Venta sin IGV]]-(tabla_ventas[[#This Row],[Precio Venta sin IGV]]*0.4)</f>
        <v>11521.2</v>
      </c>
      <c r="I4569">
        <v>19202</v>
      </c>
      <c r="J4569">
        <f t="shared" si="214"/>
        <v>0.18</v>
      </c>
      <c r="K4569">
        <f t="shared" si="215"/>
        <v>22658.36</v>
      </c>
      <c r="L4569" t="s">
        <v>30</v>
      </c>
      <c r="M4569" t="s">
        <v>14</v>
      </c>
    </row>
    <row r="4570" spans="1:13" ht="15" x14ac:dyDescent="0.25">
      <c r="A4570">
        <v>4569</v>
      </c>
      <c r="B4570">
        <v>42527</v>
      </c>
      <c r="C4570" t="s">
        <v>11</v>
      </c>
      <c r="D4570" t="s">
        <v>4673</v>
      </c>
      <c r="E4570" t="str">
        <f t="shared" si="213"/>
        <v>San Miguel, Lima, Lima</v>
      </c>
      <c r="F4570" t="s">
        <v>12</v>
      </c>
      <c r="G4570">
        <v>129</v>
      </c>
      <c r="H4570">
        <f>tabla_ventas[[#This Row],[Precio Venta sin IGV]]-(tabla_ventas[[#This Row],[Precio Venta sin IGV]]*0.4)</f>
        <v>17033.400000000001</v>
      </c>
      <c r="I4570">
        <v>28389</v>
      </c>
      <c r="J4570">
        <f t="shared" si="214"/>
        <v>0.18</v>
      </c>
      <c r="K4570">
        <f t="shared" si="215"/>
        <v>33499.019999999997</v>
      </c>
      <c r="L4570" t="s">
        <v>30</v>
      </c>
      <c r="M4570" t="s">
        <v>14</v>
      </c>
    </row>
    <row r="4571" spans="1:13" ht="15" x14ac:dyDescent="0.25">
      <c r="A4571">
        <v>4570</v>
      </c>
      <c r="B4571">
        <v>42527</v>
      </c>
      <c r="C4571" t="s">
        <v>11</v>
      </c>
      <c r="D4571" t="s">
        <v>4674</v>
      </c>
      <c r="E4571" t="str">
        <f t="shared" si="213"/>
        <v>San Miguel, Lima, Lima</v>
      </c>
      <c r="F4571" t="s">
        <v>12</v>
      </c>
      <c r="G4571">
        <v>110</v>
      </c>
      <c r="H4571">
        <f>tabla_ventas[[#This Row],[Precio Venta sin IGV]]-(tabla_ventas[[#This Row],[Precio Venta sin IGV]]*0.4)</f>
        <v>17184</v>
      </c>
      <c r="I4571">
        <v>28640</v>
      </c>
      <c r="J4571">
        <f t="shared" si="214"/>
        <v>0.18</v>
      </c>
      <c r="K4571">
        <f t="shared" si="215"/>
        <v>33795.199999999997</v>
      </c>
      <c r="L4571" t="s">
        <v>30</v>
      </c>
      <c r="M4571" t="s">
        <v>14</v>
      </c>
    </row>
    <row r="4572" spans="1:13" ht="15" x14ac:dyDescent="0.25">
      <c r="A4572">
        <v>4571</v>
      </c>
      <c r="B4572">
        <v>42527</v>
      </c>
      <c r="C4572" t="s">
        <v>11</v>
      </c>
      <c r="D4572" t="s">
        <v>4675</v>
      </c>
      <c r="E4572" t="str">
        <f t="shared" si="213"/>
        <v>San Miguel, Lima, Lima</v>
      </c>
      <c r="F4572" t="s">
        <v>12</v>
      </c>
      <c r="G4572">
        <v>121</v>
      </c>
      <c r="H4572">
        <f>tabla_ventas[[#This Row],[Precio Venta sin IGV]]-(tabla_ventas[[#This Row],[Precio Venta sin IGV]]*0.4)</f>
        <v>18580.199999999997</v>
      </c>
      <c r="I4572">
        <v>30967</v>
      </c>
      <c r="J4572">
        <f t="shared" si="214"/>
        <v>0.18</v>
      </c>
      <c r="K4572">
        <f t="shared" si="215"/>
        <v>36541.06</v>
      </c>
      <c r="L4572" t="s">
        <v>30</v>
      </c>
      <c r="M4572" t="s">
        <v>14</v>
      </c>
    </row>
    <row r="4573" spans="1:13" ht="15" x14ac:dyDescent="0.25">
      <c r="A4573">
        <v>4572</v>
      </c>
      <c r="B4573">
        <v>42527</v>
      </c>
      <c r="C4573" t="s">
        <v>17</v>
      </c>
      <c r="D4573" t="s">
        <v>4676</v>
      </c>
      <c r="E4573" t="str">
        <f t="shared" si="213"/>
        <v>Surco,Lima,Lima</v>
      </c>
      <c r="F4573" t="s">
        <v>12</v>
      </c>
      <c r="G4573">
        <v>97</v>
      </c>
      <c r="H4573">
        <f>tabla_ventas[[#This Row],[Precio Venta sin IGV]]-(tabla_ventas[[#This Row],[Precio Venta sin IGV]]*0.4)</f>
        <v>21485.4</v>
      </c>
      <c r="I4573">
        <v>35809</v>
      </c>
      <c r="J4573">
        <f t="shared" si="214"/>
        <v>0.18</v>
      </c>
      <c r="K4573">
        <f t="shared" si="215"/>
        <v>42254.62</v>
      </c>
      <c r="L4573" t="s">
        <v>32</v>
      </c>
      <c r="M4573" t="s">
        <v>15</v>
      </c>
    </row>
    <row r="4574" spans="1:13" ht="15" x14ac:dyDescent="0.25">
      <c r="A4574">
        <v>4573</v>
      </c>
      <c r="B4574">
        <v>42527</v>
      </c>
      <c r="C4574" t="s">
        <v>17</v>
      </c>
      <c r="D4574" t="s">
        <v>4677</v>
      </c>
      <c r="E4574" t="str">
        <f t="shared" si="213"/>
        <v>Surco,Lima,Lima</v>
      </c>
      <c r="F4574" t="s">
        <v>12</v>
      </c>
      <c r="G4574">
        <v>157</v>
      </c>
      <c r="H4574">
        <f>tabla_ventas[[#This Row],[Precio Venta sin IGV]]-(tabla_ventas[[#This Row],[Precio Venta sin IGV]]*0.4)</f>
        <v>11133</v>
      </c>
      <c r="I4574">
        <v>18555</v>
      </c>
      <c r="J4574">
        <f t="shared" si="214"/>
        <v>0.18</v>
      </c>
      <c r="K4574">
        <f t="shared" si="215"/>
        <v>21894.9</v>
      </c>
      <c r="L4574" t="s">
        <v>32</v>
      </c>
      <c r="M4574" t="s">
        <v>15</v>
      </c>
    </row>
    <row r="4575" spans="1:13" ht="15" x14ac:dyDescent="0.25">
      <c r="A4575">
        <v>4574</v>
      </c>
      <c r="B4575">
        <v>42527</v>
      </c>
      <c r="C4575" t="s">
        <v>17</v>
      </c>
      <c r="D4575" t="s">
        <v>4678</v>
      </c>
      <c r="E4575" t="str">
        <f t="shared" si="213"/>
        <v>Surco,Lima,Lima</v>
      </c>
      <c r="F4575" t="s">
        <v>12</v>
      </c>
      <c r="G4575">
        <v>84</v>
      </c>
      <c r="H4575">
        <f>tabla_ventas[[#This Row],[Precio Venta sin IGV]]-(tabla_ventas[[#This Row],[Precio Venta sin IGV]]*0.4)</f>
        <v>18187.8</v>
      </c>
      <c r="I4575">
        <v>30313</v>
      </c>
      <c r="J4575">
        <f t="shared" si="214"/>
        <v>0.18</v>
      </c>
      <c r="K4575">
        <f t="shared" si="215"/>
        <v>35769.339999999997</v>
      </c>
      <c r="L4575" t="s">
        <v>32</v>
      </c>
      <c r="M4575" t="s">
        <v>15</v>
      </c>
    </row>
    <row r="4576" spans="1:13" ht="15" x14ac:dyDescent="0.25">
      <c r="A4576">
        <v>4575</v>
      </c>
      <c r="B4576">
        <v>42527</v>
      </c>
      <c r="C4576" t="s">
        <v>17</v>
      </c>
      <c r="D4576" t="s">
        <v>4679</v>
      </c>
      <c r="E4576" t="str">
        <f t="shared" si="213"/>
        <v>Surco,Lima,Lima</v>
      </c>
      <c r="F4576" t="s">
        <v>12</v>
      </c>
      <c r="G4576">
        <v>172</v>
      </c>
      <c r="H4576">
        <f>tabla_ventas[[#This Row],[Precio Venta sin IGV]]-(tabla_ventas[[#This Row],[Precio Venta sin IGV]]*0.4)</f>
        <v>16317.599999999999</v>
      </c>
      <c r="I4576">
        <v>27196</v>
      </c>
      <c r="J4576">
        <f t="shared" si="214"/>
        <v>0.18</v>
      </c>
      <c r="K4576">
        <f t="shared" si="215"/>
        <v>32091.279999999999</v>
      </c>
      <c r="L4576" t="s">
        <v>32</v>
      </c>
      <c r="M4576" t="s">
        <v>15</v>
      </c>
    </row>
    <row r="4577" spans="1:13" ht="15" x14ac:dyDescent="0.25">
      <c r="A4577">
        <v>4576</v>
      </c>
      <c r="B4577">
        <v>42527</v>
      </c>
      <c r="C4577" t="s">
        <v>19</v>
      </c>
      <c r="D4577" t="s">
        <v>4680</v>
      </c>
      <c r="E4577" t="str">
        <f t="shared" si="213"/>
        <v>San Miguel, Lima, Lima</v>
      </c>
      <c r="F4577" t="s">
        <v>7</v>
      </c>
      <c r="G4577">
        <v>151</v>
      </c>
      <c r="H4577">
        <f>tabla_ventas[[#This Row],[Precio Venta sin IGV]]-(tabla_ventas[[#This Row],[Precio Venta sin IGV]]*0.4)</f>
        <v>12888.6</v>
      </c>
      <c r="I4577">
        <v>21481</v>
      </c>
      <c r="J4577">
        <f t="shared" si="214"/>
        <v>0.18</v>
      </c>
      <c r="K4577">
        <f t="shared" si="215"/>
        <v>25347.58</v>
      </c>
      <c r="L4577" t="s">
        <v>30</v>
      </c>
      <c r="M4577" t="s">
        <v>14</v>
      </c>
    </row>
    <row r="4578" spans="1:13" ht="15" x14ac:dyDescent="0.25">
      <c r="A4578">
        <v>4577</v>
      </c>
      <c r="B4578">
        <v>42527</v>
      </c>
      <c r="C4578" t="s">
        <v>19</v>
      </c>
      <c r="D4578" t="s">
        <v>4681</v>
      </c>
      <c r="E4578" t="str">
        <f t="shared" si="213"/>
        <v>San Miguel, Lima, Lima</v>
      </c>
      <c r="F4578" t="s">
        <v>7</v>
      </c>
      <c r="G4578">
        <v>2</v>
      </c>
      <c r="H4578">
        <f>tabla_ventas[[#This Row],[Precio Venta sin IGV]]-(tabla_ventas[[#This Row],[Precio Venta sin IGV]]*0.4)</f>
        <v>11613</v>
      </c>
      <c r="I4578">
        <v>19355</v>
      </c>
      <c r="J4578">
        <f t="shared" si="214"/>
        <v>0.18</v>
      </c>
      <c r="K4578">
        <f t="shared" si="215"/>
        <v>22838.9</v>
      </c>
      <c r="L4578" t="s">
        <v>30</v>
      </c>
      <c r="M4578" t="s">
        <v>14</v>
      </c>
    </row>
    <row r="4579" spans="1:13" ht="15" x14ac:dyDescent="0.25">
      <c r="A4579">
        <v>4578</v>
      </c>
      <c r="B4579">
        <v>42527</v>
      </c>
      <c r="C4579" t="s">
        <v>19</v>
      </c>
      <c r="D4579" t="s">
        <v>4682</v>
      </c>
      <c r="E4579" t="str">
        <f t="shared" si="213"/>
        <v>San Miguel, Lima, Lima</v>
      </c>
      <c r="F4579" t="s">
        <v>7</v>
      </c>
      <c r="G4579">
        <v>86</v>
      </c>
      <c r="H4579">
        <f>tabla_ventas[[#This Row],[Precio Venta sin IGV]]-(tabla_ventas[[#This Row],[Precio Venta sin IGV]]*0.4)</f>
        <v>21564.6</v>
      </c>
      <c r="I4579">
        <v>35941</v>
      </c>
      <c r="J4579">
        <f t="shared" si="214"/>
        <v>0.18</v>
      </c>
      <c r="K4579">
        <f t="shared" si="215"/>
        <v>42410.38</v>
      </c>
      <c r="L4579" t="s">
        <v>30</v>
      </c>
      <c r="M4579" t="s">
        <v>14</v>
      </c>
    </row>
    <row r="4580" spans="1:13" ht="15" x14ac:dyDescent="0.25">
      <c r="A4580">
        <v>4579</v>
      </c>
      <c r="B4580">
        <v>42527</v>
      </c>
      <c r="C4580" t="s">
        <v>19</v>
      </c>
      <c r="D4580" t="s">
        <v>4683</v>
      </c>
      <c r="E4580" t="str">
        <f t="shared" si="213"/>
        <v>San Miguel, Lima, Lima</v>
      </c>
      <c r="F4580" t="s">
        <v>7</v>
      </c>
      <c r="G4580">
        <v>108</v>
      </c>
      <c r="H4580">
        <f>tabla_ventas[[#This Row],[Precio Venta sin IGV]]-(tabla_ventas[[#This Row],[Precio Venta sin IGV]]*0.4)</f>
        <v>16518</v>
      </c>
      <c r="I4580">
        <v>27530</v>
      </c>
      <c r="J4580">
        <f t="shared" si="214"/>
        <v>0.18</v>
      </c>
      <c r="K4580">
        <f t="shared" si="215"/>
        <v>32485.4</v>
      </c>
      <c r="L4580" t="s">
        <v>30</v>
      </c>
      <c r="M4580" t="s">
        <v>14</v>
      </c>
    </row>
    <row r="4581" spans="1:13" ht="15" x14ac:dyDescent="0.25">
      <c r="A4581">
        <v>4580</v>
      </c>
      <c r="B4581">
        <v>42527</v>
      </c>
      <c r="C4581" t="s">
        <v>28</v>
      </c>
      <c r="D4581" t="s">
        <v>4684</v>
      </c>
      <c r="E4581" t="str">
        <f t="shared" si="213"/>
        <v>Surco,Lima,Lima</v>
      </c>
      <c r="F4581" t="s">
        <v>7</v>
      </c>
      <c r="G4581">
        <v>5</v>
      </c>
      <c r="H4581">
        <f>tabla_ventas[[#This Row],[Precio Venta sin IGV]]-(tabla_ventas[[#This Row],[Precio Venta sin IGV]]*0.4)</f>
        <v>12856.199999999999</v>
      </c>
      <c r="I4581">
        <v>21427</v>
      </c>
      <c r="J4581">
        <f t="shared" si="214"/>
        <v>0.18</v>
      </c>
      <c r="K4581">
        <f t="shared" si="215"/>
        <v>25283.86</v>
      </c>
      <c r="L4581" t="s">
        <v>32</v>
      </c>
      <c r="M4581" t="s">
        <v>18</v>
      </c>
    </row>
    <row r="4582" spans="1:13" ht="15" x14ac:dyDescent="0.25">
      <c r="A4582">
        <v>4581</v>
      </c>
      <c r="B4582">
        <v>42527</v>
      </c>
      <c r="C4582" t="s">
        <v>28</v>
      </c>
      <c r="D4582" t="s">
        <v>4685</v>
      </c>
      <c r="E4582" t="str">
        <f t="shared" si="213"/>
        <v>Surco,Lima,Lima</v>
      </c>
      <c r="F4582" t="s">
        <v>7</v>
      </c>
      <c r="G4582">
        <v>5</v>
      </c>
      <c r="H4582">
        <f>tabla_ventas[[#This Row],[Precio Venta sin IGV]]-(tabla_ventas[[#This Row],[Precio Venta sin IGV]]*0.4)</f>
        <v>20458.8</v>
      </c>
      <c r="I4582">
        <v>34098</v>
      </c>
      <c r="J4582">
        <f t="shared" si="214"/>
        <v>0.18</v>
      </c>
      <c r="K4582">
        <f t="shared" si="215"/>
        <v>40235.64</v>
      </c>
      <c r="L4582" t="s">
        <v>32</v>
      </c>
      <c r="M4582" t="s">
        <v>18</v>
      </c>
    </row>
    <row r="4583" spans="1:13" ht="15" x14ac:dyDescent="0.25">
      <c r="A4583">
        <v>4582</v>
      </c>
      <c r="B4583">
        <v>42527</v>
      </c>
      <c r="C4583" t="s">
        <v>28</v>
      </c>
      <c r="D4583" t="s">
        <v>4686</v>
      </c>
      <c r="E4583" t="str">
        <f t="shared" si="213"/>
        <v>Surco,Lima,Lima</v>
      </c>
      <c r="F4583" t="s">
        <v>7</v>
      </c>
      <c r="G4583">
        <v>134</v>
      </c>
      <c r="H4583">
        <f>tabla_ventas[[#This Row],[Precio Venta sin IGV]]-(tabla_ventas[[#This Row],[Precio Venta sin IGV]]*0.4)</f>
        <v>18754.199999999997</v>
      </c>
      <c r="I4583">
        <v>31257</v>
      </c>
      <c r="J4583">
        <f t="shared" si="214"/>
        <v>0.18</v>
      </c>
      <c r="K4583">
        <f t="shared" si="215"/>
        <v>36883.26</v>
      </c>
      <c r="L4583" t="s">
        <v>32</v>
      </c>
      <c r="M4583" t="s">
        <v>18</v>
      </c>
    </row>
    <row r="4584" spans="1:13" ht="15" x14ac:dyDescent="0.25">
      <c r="A4584">
        <v>4583</v>
      </c>
      <c r="B4584">
        <v>42526</v>
      </c>
      <c r="C4584" t="s">
        <v>11</v>
      </c>
      <c r="D4584" t="s">
        <v>4687</v>
      </c>
      <c r="E4584" t="str">
        <f t="shared" si="213"/>
        <v>Surco,Lima,Lima</v>
      </c>
      <c r="F4584" t="s">
        <v>7</v>
      </c>
      <c r="G4584">
        <v>75</v>
      </c>
      <c r="H4584">
        <f>tabla_ventas[[#This Row],[Precio Venta sin IGV]]-(tabla_ventas[[#This Row],[Precio Venta sin IGV]]*0.4)</f>
        <v>15226.8</v>
      </c>
      <c r="I4584">
        <v>25378</v>
      </c>
      <c r="J4584">
        <f t="shared" si="214"/>
        <v>0.18</v>
      </c>
      <c r="K4584">
        <f t="shared" si="215"/>
        <v>29946.04</v>
      </c>
      <c r="L4584" t="s">
        <v>32</v>
      </c>
      <c r="M4584" t="s">
        <v>26</v>
      </c>
    </row>
    <row r="4585" spans="1:13" ht="15" x14ac:dyDescent="0.25">
      <c r="A4585">
        <v>4584</v>
      </c>
      <c r="B4585">
        <v>42526</v>
      </c>
      <c r="C4585" t="s">
        <v>11</v>
      </c>
      <c r="D4585" t="s">
        <v>4688</v>
      </c>
      <c r="E4585" t="str">
        <f t="shared" si="213"/>
        <v>Surco,Lima,Lima</v>
      </c>
      <c r="F4585" t="s">
        <v>7</v>
      </c>
      <c r="G4585">
        <v>56</v>
      </c>
      <c r="H4585">
        <f>tabla_ventas[[#This Row],[Precio Venta sin IGV]]-(tabla_ventas[[#This Row],[Precio Venta sin IGV]]*0.4)</f>
        <v>21748.199999999997</v>
      </c>
      <c r="I4585">
        <v>36247</v>
      </c>
      <c r="J4585">
        <f t="shared" si="214"/>
        <v>0.18</v>
      </c>
      <c r="K4585">
        <f t="shared" si="215"/>
        <v>42771.46</v>
      </c>
      <c r="L4585" t="s">
        <v>32</v>
      </c>
      <c r="M4585" t="s">
        <v>26</v>
      </c>
    </row>
    <row r="4586" spans="1:13" ht="15" x14ac:dyDescent="0.25">
      <c r="A4586">
        <v>4585</v>
      </c>
      <c r="B4586">
        <v>42526</v>
      </c>
      <c r="C4586" t="s">
        <v>11</v>
      </c>
      <c r="D4586" t="s">
        <v>4689</v>
      </c>
      <c r="E4586" t="str">
        <f t="shared" si="213"/>
        <v>Surco,Lima,Lima</v>
      </c>
      <c r="F4586" t="s">
        <v>7</v>
      </c>
      <c r="G4586">
        <v>44</v>
      </c>
      <c r="H4586">
        <f>tabla_ventas[[#This Row],[Precio Venta sin IGV]]-(tabla_ventas[[#This Row],[Precio Venta sin IGV]]*0.4)</f>
        <v>20098.199999999997</v>
      </c>
      <c r="I4586">
        <v>33497</v>
      </c>
      <c r="J4586">
        <f t="shared" si="214"/>
        <v>0.18</v>
      </c>
      <c r="K4586">
        <f t="shared" si="215"/>
        <v>39526.46</v>
      </c>
      <c r="L4586" t="s">
        <v>32</v>
      </c>
      <c r="M4586" t="s">
        <v>26</v>
      </c>
    </row>
    <row r="4587" spans="1:13" ht="15" x14ac:dyDescent="0.25">
      <c r="A4587">
        <v>4586</v>
      </c>
      <c r="B4587">
        <v>42526</v>
      </c>
      <c r="C4587" t="s">
        <v>11</v>
      </c>
      <c r="D4587" t="s">
        <v>4690</v>
      </c>
      <c r="E4587" t="str">
        <f t="shared" si="213"/>
        <v>Surco,Lima,Lima</v>
      </c>
      <c r="F4587" t="s">
        <v>7</v>
      </c>
      <c r="G4587">
        <v>91</v>
      </c>
      <c r="H4587">
        <f>tabla_ventas[[#This Row],[Precio Venta sin IGV]]-(tabla_ventas[[#This Row],[Precio Venta sin IGV]]*0.4)</f>
        <v>21216.6</v>
      </c>
      <c r="I4587">
        <v>35361</v>
      </c>
      <c r="J4587">
        <f t="shared" si="214"/>
        <v>0.18</v>
      </c>
      <c r="K4587">
        <f t="shared" si="215"/>
        <v>41725.979999999996</v>
      </c>
      <c r="L4587" t="s">
        <v>32</v>
      </c>
      <c r="M4587" t="s">
        <v>26</v>
      </c>
    </row>
    <row r="4588" spans="1:13" ht="15" x14ac:dyDescent="0.25">
      <c r="A4588">
        <v>4587</v>
      </c>
      <c r="B4588">
        <v>42526</v>
      </c>
      <c r="C4588" t="s">
        <v>16</v>
      </c>
      <c r="D4588" t="s">
        <v>4691</v>
      </c>
      <c r="E4588" t="str">
        <f t="shared" si="213"/>
        <v>La Molina,Lima, Lima</v>
      </c>
      <c r="F4588" t="s">
        <v>7</v>
      </c>
      <c r="G4588">
        <v>13</v>
      </c>
      <c r="H4588">
        <f>tabla_ventas[[#This Row],[Precio Venta sin IGV]]-(tabla_ventas[[#This Row],[Precio Venta sin IGV]]*0.4)</f>
        <v>19867.8</v>
      </c>
      <c r="I4588">
        <v>33113</v>
      </c>
      <c r="J4588">
        <f t="shared" si="214"/>
        <v>0.18</v>
      </c>
      <c r="K4588">
        <f t="shared" si="215"/>
        <v>39073.339999999997</v>
      </c>
      <c r="L4588" t="s">
        <v>119</v>
      </c>
      <c r="M4588" t="s">
        <v>13</v>
      </c>
    </row>
    <row r="4589" spans="1:13" ht="15" x14ac:dyDescent="0.25">
      <c r="A4589">
        <v>4588</v>
      </c>
      <c r="B4589">
        <v>42526</v>
      </c>
      <c r="C4589" t="s">
        <v>16</v>
      </c>
      <c r="D4589" t="s">
        <v>4692</v>
      </c>
      <c r="E4589" t="str">
        <f t="shared" si="213"/>
        <v>La Molina,Lima, Lima</v>
      </c>
      <c r="F4589" t="s">
        <v>7</v>
      </c>
      <c r="G4589">
        <v>86</v>
      </c>
      <c r="H4589">
        <f>tabla_ventas[[#This Row],[Precio Venta sin IGV]]-(tabla_ventas[[#This Row],[Precio Venta sin IGV]]*0.4)</f>
        <v>17442</v>
      </c>
      <c r="I4589">
        <v>29070</v>
      </c>
      <c r="J4589">
        <f t="shared" si="214"/>
        <v>0.18</v>
      </c>
      <c r="K4589">
        <f t="shared" si="215"/>
        <v>34302.6</v>
      </c>
      <c r="L4589" t="s">
        <v>119</v>
      </c>
      <c r="M4589" t="s">
        <v>13</v>
      </c>
    </row>
    <row r="4590" spans="1:13" ht="15" x14ac:dyDescent="0.25">
      <c r="A4590">
        <v>4589</v>
      </c>
      <c r="B4590">
        <v>42526</v>
      </c>
      <c r="C4590" t="s">
        <v>16</v>
      </c>
      <c r="D4590" t="s">
        <v>4693</v>
      </c>
      <c r="E4590" t="str">
        <f t="shared" si="213"/>
        <v>La Molina,Lima, Lima</v>
      </c>
      <c r="F4590" t="s">
        <v>7</v>
      </c>
      <c r="G4590">
        <v>79</v>
      </c>
      <c r="H4590">
        <f>tabla_ventas[[#This Row],[Precio Venta sin IGV]]-(tabla_ventas[[#This Row],[Precio Venta sin IGV]]*0.4)</f>
        <v>19630.8</v>
      </c>
      <c r="I4590">
        <v>32718</v>
      </c>
      <c r="J4590">
        <f t="shared" si="214"/>
        <v>0.18</v>
      </c>
      <c r="K4590">
        <f t="shared" si="215"/>
        <v>38607.24</v>
      </c>
      <c r="L4590" t="s">
        <v>119</v>
      </c>
      <c r="M4590" t="s">
        <v>13</v>
      </c>
    </row>
    <row r="4591" spans="1:13" ht="15" x14ac:dyDescent="0.25">
      <c r="A4591">
        <v>4590</v>
      </c>
      <c r="B4591">
        <v>42526</v>
      </c>
      <c r="C4591" t="s">
        <v>16</v>
      </c>
      <c r="D4591" t="s">
        <v>4694</v>
      </c>
      <c r="E4591" t="str">
        <f t="shared" si="213"/>
        <v>La Molina,Lima, Lima</v>
      </c>
      <c r="F4591" t="s">
        <v>7</v>
      </c>
      <c r="G4591">
        <v>62</v>
      </c>
      <c r="H4591">
        <f>tabla_ventas[[#This Row],[Precio Venta sin IGV]]-(tabla_ventas[[#This Row],[Precio Venta sin IGV]]*0.4)</f>
        <v>12190.8</v>
      </c>
      <c r="I4591">
        <v>20318</v>
      </c>
      <c r="J4591">
        <f t="shared" si="214"/>
        <v>0.18</v>
      </c>
      <c r="K4591">
        <f t="shared" si="215"/>
        <v>23975.239999999998</v>
      </c>
      <c r="L4591" t="s">
        <v>119</v>
      </c>
      <c r="M4591" t="s">
        <v>13</v>
      </c>
    </row>
    <row r="4592" spans="1:13" ht="15" x14ac:dyDescent="0.25">
      <c r="A4592">
        <v>4591</v>
      </c>
      <c r="B4592">
        <v>42526</v>
      </c>
      <c r="C4592" t="s">
        <v>16</v>
      </c>
      <c r="D4592" t="s">
        <v>4695</v>
      </c>
      <c r="E4592" t="str">
        <f t="shared" si="213"/>
        <v>Surco,Lima,Lima</v>
      </c>
      <c r="F4592" t="s">
        <v>7</v>
      </c>
      <c r="G4592">
        <v>48</v>
      </c>
      <c r="H4592">
        <f>tabla_ventas[[#This Row],[Precio Venta sin IGV]]-(tabla_ventas[[#This Row],[Precio Venta sin IGV]]*0.4)</f>
        <v>19718.400000000001</v>
      </c>
      <c r="I4592">
        <v>32864</v>
      </c>
      <c r="J4592">
        <f t="shared" si="214"/>
        <v>0.18</v>
      </c>
      <c r="K4592">
        <f t="shared" si="215"/>
        <v>38779.519999999997</v>
      </c>
      <c r="L4592" t="s">
        <v>32</v>
      </c>
      <c r="M4592" t="s">
        <v>25</v>
      </c>
    </row>
    <row r="4593" spans="1:13" ht="15" x14ac:dyDescent="0.25">
      <c r="A4593">
        <v>4592</v>
      </c>
      <c r="B4593">
        <v>42526</v>
      </c>
      <c r="C4593" t="s">
        <v>16</v>
      </c>
      <c r="D4593" t="s">
        <v>4696</v>
      </c>
      <c r="E4593" t="str">
        <f t="shared" si="213"/>
        <v>Surco,Lima,Lima</v>
      </c>
      <c r="F4593" t="s">
        <v>7</v>
      </c>
      <c r="G4593">
        <v>4</v>
      </c>
      <c r="H4593">
        <f>tabla_ventas[[#This Row],[Precio Venta sin IGV]]-(tabla_ventas[[#This Row],[Precio Venta sin IGV]]*0.4)</f>
        <v>11311.8</v>
      </c>
      <c r="I4593">
        <v>18853</v>
      </c>
      <c r="J4593">
        <f t="shared" si="214"/>
        <v>0.18</v>
      </c>
      <c r="K4593">
        <f t="shared" si="215"/>
        <v>22246.54</v>
      </c>
      <c r="L4593" t="s">
        <v>32</v>
      </c>
      <c r="M4593" t="s">
        <v>25</v>
      </c>
    </row>
    <row r="4594" spans="1:13" ht="15" x14ac:dyDescent="0.25">
      <c r="A4594">
        <v>4593</v>
      </c>
      <c r="B4594">
        <v>42526</v>
      </c>
      <c r="C4594" t="s">
        <v>16</v>
      </c>
      <c r="D4594" t="s">
        <v>4697</v>
      </c>
      <c r="E4594" t="str">
        <f t="shared" si="213"/>
        <v>Surco,Lima,Lima</v>
      </c>
      <c r="F4594" t="s">
        <v>7</v>
      </c>
      <c r="G4594">
        <v>62</v>
      </c>
      <c r="H4594">
        <f>tabla_ventas[[#This Row],[Precio Venta sin IGV]]-(tabla_ventas[[#This Row],[Precio Venta sin IGV]]*0.4)</f>
        <v>12229.2</v>
      </c>
      <c r="I4594">
        <v>20382</v>
      </c>
      <c r="J4594">
        <f t="shared" si="214"/>
        <v>0.18</v>
      </c>
      <c r="K4594">
        <f t="shared" si="215"/>
        <v>24050.76</v>
      </c>
      <c r="L4594" t="s">
        <v>32</v>
      </c>
      <c r="M4594" t="s">
        <v>25</v>
      </c>
    </row>
    <row r="4595" spans="1:13" ht="15" x14ac:dyDescent="0.25">
      <c r="A4595">
        <v>4594</v>
      </c>
      <c r="B4595">
        <v>42526</v>
      </c>
      <c r="C4595" t="s">
        <v>16</v>
      </c>
      <c r="D4595" t="s">
        <v>4698</v>
      </c>
      <c r="E4595" t="str">
        <f t="shared" si="213"/>
        <v>Surco,Lima,Lima</v>
      </c>
      <c r="F4595" t="s">
        <v>7</v>
      </c>
      <c r="G4595">
        <v>39</v>
      </c>
      <c r="H4595">
        <f>tabla_ventas[[#This Row],[Precio Venta sin IGV]]-(tabla_ventas[[#This Row],[Precio Venta sin IGV]]*0.4)</f>
        <v>18721.199999999997</v>
      </c>
      <c r="I4595">
        <v>31202</v>
      </c>
      <c r="J4595">
        <f t="shared" si="214"/>
        <v>0.18</v>
      </c>
      <c r="K4595">
        <f t="shared" si="215"/>
        <v>36818.36</v>
      </c>
      <c r="L4595" t="s">
        <v>32</v>
      </c>
      <c r="M4595" t="s">
        <v>25</v>
      </c>
    </row>
    <row r="4596" spans="1:13" ht="15" x14ac:dyDescent="0.25">
      <c r="A4596">
        <v>4595</v>
      </c>
      <c r="B4596">
        <v>42526</v>
      </c>
      <c r="C4596" t="s">
        <v>27</v>
      </c>
      <c r="D4596" t="s">
        <v>4699</v>
      </c>
      <c r="E4596" t="str">
        <f t="shared" si="213"/>
        <v>Surco,Lima,Lima</v>
      </c>
      <c r="F4596" t="s">
        <v>7</v>
      </c>
      <c r="G4596">
        <v>144</v>
      </c>
      <c r="H4596">
        <f>tabla_ventas[[#This Row],[Precio Venta sin IGV]]-(tabla_ventas[[#This Row],[Precio Venta sin IGV]]*0.4)</f>
        <v>20267.400000000001</v>
      </c>
      <c r="I4596">
        <v>33779</v>
      </c>
      <c r="J4596">
        <f t="shared" si="214"/>
        <v>0.18</v>
      </c>
      <c r="K4596">
        <f t="shared" si="215"/>
        <v>39859.22</v>
      </c>
      <c r="L4596" t="s">
        <v>32</v>
      </c>
      <c r="M4596" t="s">
        <v>21</v>
      </c>
    </row>
    <row r="4597" spans="1:13" ht="15" x14ac:dyDescent="0.25">
      <c r="A4597">
        <v>4596</v>
      </c>
      <c r="B4597">
        <v>42526</v>
      </c>
      <c r="C4597" t="s">
        <v>27</v>
      </c>
      <c r="D4597" t="s">
        <v>4700</v>
      </c>
      <c r="E4597" t="str">
        <f t="shared" si="213"/>
        <v>Surco,Lima,Lima</v>
      </c>
      <c r="F4597" t="s">
        <v>7</v>
      </c>
      <c r="G4597">
        <v>124</v>
      </c>
      <c r="H4597">
        <f>tabla_ventas[[#This Row],[Precio Venta sin IGV]]-(tabla_ventas[[#This Row],[Precio Venta sin IGV]]*0.4)</f>
        <v>10990.8</v>
      </c>
      <c r="I4597">
        <v>18318</v>
      </c>
      <c r="J4597">
        <f t="shared" si="214"/>
        <v>0.18</v>
      </c>
      <c r="K4597">
        <f t="shared" si="215"/>
        <v>21615.239999999998</v>
      </c>
      <c r="L4597" t="s">
        <v>32</v>
      </c>
      <c r="M4597" t="s">
        <v>21</v>
      </c>
    </row>
    <row r="4598" spans="1:13" ht="15" x14ac:dyDescent="0.25">
      <c r="A4598">
        <v>4597</v>
      </c>
      <c r="B4598">
        <v>42526</v>
      </c>
      <c r="C4598" t="s">
        <v>27</v>
      </c>
      <c r="D4598" t="s">
        <v>4701</v>
      </c>
      <c r="E4598" t="str">
        <f t="shared" si="213"/>
        <v>Surco,Lima,Lima</v>
      </c>
      <c r="F4598" t="s">
        <v>7</v>
      </c>
      <c r="G4598">
        <v>150</v>
      </c>
      <c r="H4598">
        <f>tabla_ventas[[#This Row],[Precio Venta sin IGV]]-(tabla_ventas[[#This Row],[Precio Venta sin IGV]]*0.4)</f>
        <v>15101.4</v>
      </c>
      <c r="I4598">
        <v>25169</v>
      </c>
      <c r="J4598">
        <f t="shared" si="214"/>
        <v>0.18</v>
      </c>
      <c r="K4598">
        <f t="shared" si="215"/>
        <v>29699.42</v>
      </c>
      <c r="L4598" t="s">
        <v>32</v>
      </c>
      <c r="M4598" t="s">
        <v>21</v>
      </c>
    </row>
    <row r="4599" spans="1:13" ht="15" x14ac:dyDescent="0.25">
      <c r="A4599">
        <v>4598</v>
      </c>
      <c r="B4599">
        <v>42526</v>
      </c>
      <c r="C4599" t="s">
        <v>27</v>
      </c>
      <c r="D4599" t="s">
        <v>4702</v>
      </c>
      <c r="E4599" t="str">
        <f t="shared" si="213"/>
        <v>Surco,Lima,Lima</v>
      </c>
      <c r="F4599" t="s">
        <v>7</v>
      </c>
      <c r="G4599">
        <v>114</v>
      </c>
      <c r="H4599">
        <f>tabla_ventas[[#This Row],[Precio Venta sin IGV]]-(tabla_ventas[[#This Row],[Precio Venta sin IGV]]*0.4)</f>
        <v>16074.599999999999</v>
      </c>
      <c r="I4599">
        <v>26791</v>
      </c>
      <c r="J4599">
        <f t="shared" si="214"/>
        <v>0.18</v>
      </c>
      <c r="K4599">
        <f t="shared" si="215"/>
        <v>31613.38</v>
      </c>
      <c r="L4599" t="s">
        <v>32</v>
      </c>
      <c r="M4599" t="s">
        <v>21</v>
      </c>
    </row>
    <row r="4600" spans="1:13" ht="15" x14ac:dyDescent="0.25">
      <c r="A4600">
        <v>4599</v>
      </c>
      <c r="B4600">
        <v>42526</v>
      </c>
      <c r="C4600" t="s">
        <v>27</v>
      </c>
      <c r="D4600" t="s">
        <v>4703</v>
      </c>
      <c r="E4600" t="str">
        <f t="shared" si="213"/>
        <v>Surco,Lima,Lima</v>
      </c>
      <c r="F4600" t="s">
        <v>7</v>
      </c>
      <c r="G4600">
        <v>176</v>
      </c>
      <c r="H4600">
        <f>tabla_ventas[[#This Row],[Precio Venta sin IGV]]-(tabla_ventas[[#This Row],[Precio Venta sin IGV]]*0.4)</f>
        <v>23942.400000000001</v>
      </c>
      <c r="I4600">
        <v>39904</v>
      </c>
      <c r="J4600">
        <f t="shared" si="214"/>
        <v>0.18</v>
      </c>
      <c r="K4600">
        <f t="shared" si="215"/>
        <v>47086.720000000001</v>
      </c>
      <c r="L4600" t="s">
        <v>32</v>
      </c>
      <c r="M4600" t="s">
        <v>18</v>
      </c>
    </row>
    <row r="4601" spans="1:13" ht="15" x14ac:dyDescent="0.25">
      <c r="A4601">
        <v>4600</v>
      </c>
      <c r="B4601">
        <v>42526</v>
      </c>
      <c r="C4601" t="s">
        <v>27</v>
      </c>
      <c r="D4601" t="s">
        <v>4704</v>
      </c>
      <c r="E4601" t="str">
        <f t="shared" si="213"/>
        <v>Surco,Lima,Lima</v>
      </c>
      <c r="F4601" t="s">
        <v>7</v>
      </c>
      <c r="G4601">
        <v>88</v>
      </c>
      <c r="H4601">
        <f>tabla_ventas[[#This Row],[Precio Venta sin IGV]]-(tabla_ventas[[#This Row],[Precio Venta sin IGV]]*0.4)</f>
        <v>15835.8</v>
      </c>
      <c r="I4601">
        <v>26393</v>
      </c>
      <c r="J4601">
        <f t="shared" si="214"/>
        <v>0.18</v>
      </c>
      <c r="K4601">
        <f t="shared" si="215"/>
        <v>31143.739999999998</v>
      </c>
      <c r="L4601" t="s">
        <v>32</v>
      </c>
      <c r="M4601" t="s">
        <v>18</v>
      </c>
    </row>
    <row r="4602" spans="1:13" ht="15" x14ac:dyDescent="0.25">
      <c r="A4602">
        <v>4601</v>
      </c>
      <c r="B4602">
        <v>42526</v>
      </c>
      <c r="C4602" t="s">
        <v>27</v>
      </c>
      <c r="D4602" t="s">
        <v>4705</v>
      </c>
      <c r="E4602" t="str">
        <f t="shared" si="213"/>
        <v>Surco,Lima,Lima</v>
      </c>
      <c r="F4602" t="s">
        <v>7</v>
      </c>
      <c r="G4602">
        <v>159</v>
      </c>
      <c r="H4602">
        <f>tabla_ventas[[#This Row],[Precio Venta sin IGV]]-(tabla_ventas[[#This Row],[Precio Venta sin IGV]]*0.4)</f>
        <v>13464</v>
      </c>
      <c r="I4602">
        <v>22440</v>
      </c>
      <c r="J4602">
        <f t="shared" si="214"/>
        <v>0.18</v>
      </c>
      <c r="K4602">
        <f t="shared" si="215"/>
        <v>26479.200000000001</v>
      </c>
      <c r="L4602" t="s">
        <v>32</v>
      </c>
      <c r="M4602" t="s">
        <v>18</v>
      </c>
    </row>
    <row r="4603" spans="1:13" ht="15" x14ac:dyDescent="0.25">
      <c r="A4603">
        <v>4602</v>
      </c>
      <c r="B4603">
        <v>42526</v>
      </c>
      <c r="C4603" t="s">
        <v>27</v>
      </c>
      <c r="D4603" t="s">
        <v>4706</v>
      </c>
      <c r="E4603" t="str">
        <f t="shared" si="213"/>
        <v>Surco,Lima,Lima</v>
      </c>
      <c r="F4603" t="s">
        <v>7</v>
      </c>
      <c r="G4603">
        <v>150</v>
      </c>
      <c r="H4603">
        <f>tabla_ventas[[#This Row],[Precio Venta sin IGV]]-(tabla_ventas[[#This Row],[Precio Venta sin IGV]]*0.4)</f>
        <v>12568.199999999999</v>
      </c>
      <c r="I4603">
        <v>20947</v>
      </c>
      <c r="J4603">
        <f t="shared" si="214"/>
        <v>0.18</v>
      </c>
      <c r="K4603">
        <f t="shared" si="215"/>
        <v>24717.46</v>
      </c>
      <c r="L4603" t="s">
        <v>32</v>
      </c>
      <c r="M4603" t="s">
        <v>18</v>
      </c>
    </row>
    <row r="4604" spans="1:13" ht="15" x14ac:dyDescent="0.25">
      <c r="A4604">
        <v>4603</v>
      </c>
      <c r="B4604">
        <v>42526</v>
      </c>
      <c r="C4604" t="s">
        <v>19</v>
      </c>
      <c r="D4604" t="s">
        <v>4707</v>
      </c>
      <c r="E4604" t="str">
        <f t="shared" si="213"/>
        <v>Surco,Lima,Lima</v>
      </c>
      <c r="F4604" t="s">
        <v>7</v>
      </c>
      <c r="G4604">
        <v>41</v>
      </c>
      <c r="H4604">
        <f>tabla_ventas[[#This Row],[Precio Venta sin IGV]]-(tabla_ventas[[#This Row],[Precio Venta sin IGV]]*0.4)</f>
        <v>13706.4</v>
      </c>
      <c r="I4604">
        <v>22844</v>
      </c>
      <c r="J4604">
        <f t="shared" si="214"/>
        <v>0.18</v>
      </c>
      <c r="K4604">
        <f t="shared" si="215"/>
        <v>26955.919999999998</v>
      </c>
      <c r="L4604" t="s">
        <v>32</v>
      </c>
      <c r="M4604" t="s">
        <v>21</v>
      </c>
    </row>
    <row r="4605" spans="1:13" ht="15" x14ac:dyDescent="0.25">
      <c r="A4605">
        <v>4604</v>
      </c>
      <c r="B4605">
        <v>42526</v>
      </c>
      <c r="C4605" t="s">
        <v>19</v>
      </c>
      <c r="D4605" t="s">
        <v>4708</v>
      </c>
      <c r="E4605" t="str">
        <f t="shared" si="213"/>
        <v>Surco,Lima,Lima</v>
      </c>
      <c r="F4605" t="s">
        <v>7</v>
      </c>
      <c r="G4605">
        <v>30</v>
      </c>
      <c r="H4605">
        <f>tabla_ventas[[#This Row],[Precio Venta sin IGV]]-(tabla_ventas[[#This Row],[Precio Venta sin IGV]]*0.4)</f>
        <v>20143.8</v>
      </c>
      <c r="I4605">
        <v>33573</v>
      </c>
      <c r="J4605">
        <f t="shared" si="214"/>
        <v>0.18</v>
      </c>
      <c r="K4605">
        <f t="shared" si="215"/>
        <v>39616.14</v>
      </c>
      <c r="L4605" t="s">
        <v>32</v>
      </c>
      <c r="M4605" t="s">
        <v>21</v>
      </c>
    </row>
    <row r="4606" spans="1:13" ht="15" x14ac:dyDescent="0.25">
      <c r="A4606">
        <v>4605</v>
      </c>
      <c r="B4606">
        <v>42526</v>
      </c>
      <c r="C4606" t="s">
        <v>19</v>
      </c>
      <c r="D4606" t="s">
        <v>4709</v>
      </c>
      <c r="E4606" t="str">
        <f t="shared" si="213"/>
        <v>Surco,Lima,Lima</v>
      </c>
      <c r="F4606" t="s">
        <v>7</v>
      </c>
      <c r="G4606">
        <v>136</v>
      </c>
      <c r="H4606">
        <f>tabla_ventas[[#This Row],[Precio Venta sin IGV]]-(tabla_ventas[[#This Row],[Precio Venta sin IGV]]*0.4)</f>
        <v>17732.400000000001</v>
      </c>
      <c r="I4606">
        <v>29554</v>
      </c>
      <c r="J4606">
        <f t="shared" si="214"/>
        <v>0.18</v>
      </c>
      <c r="K4606">
        <f t="shared" si="215"/>
        <v>34873.72</v>
      </c>
      <c r="L4606" t="s">
        <v>32</v>
      </c>
      <c r="M4606" t="s">
        <v>21</v>
      </c>
    </row>
    <row r="4607" spans="1:13" ht="15" x14ac:dyDescent="0.25">
      <c r="A4607">
        <v>4606</v>
      </c>
      <c r="B4607">
        <v>42526</v>
      </c>
      <c r="C4607" t="s">
        <v>19</v>
      </c>
      <c r="D4607" t="s">
        <v>4710</v>
      </c>
      <c r="E4607" t="str">
        <f t="shared" si="213"/>
        <v>Surco,Lima,Lima</v>
      </c>
      <c r="F4607" t="s">
        <v>7</v>
      </c>
      <c r="G4607">
        <v>3</v>
      </c>
      <c r="H4607">
        <f>tabla_ventas[[#This Row],[Precio Venta sin IGV]]-(tabla_ventas[[#This Row],[Precio Venta sin IGV]]*0.4)</f>
        <v>19075.199999999997</v>
      </c>
      <c r="I4607">
        <v>31792</v>
      </c>
      <c r="J4607">
        <f t="shared" si="214"/>
        <v>0.18</v>
      </c>
      <c r="K4607">
        <f t="shared" si="215"/>
        <v>37514.559999999998</v>
      </c>
      <c r="L4607" t="s">
        <v>32</v>
      </c>
      <c r="M4607" t="s">
        <v>21</v>
      </c>
    </row>
    <row r="4608" spans="1:13" ht="15" x14ac:dyDescent="0.25">
      <c r="A4608">
        <v>4607</v>
      </c>
      <c r="B4608">
        <v>42526</v>
      </c>
      <c r="C4608" t="s">
        <v>19</v>
      </c>
      <c r="D4608" t="s">
        <v>4711</v>
      </c>
      <c r="E4608" t="str">
        <f t="shared" si="213"/>
        <v>Surco,Lima,Lima</v>
      </c>
      <c r="F4608" t="s">
        <v>7</v>
      </c>
      <c r="G4608">
        <v>50</v>
      </c>
      <c r="H4608">
        <f>tabla_ventas[[#This Row],[Precio Venta sin IGV]]-(tabla_ventas[[#This Row],[Precio Venta sin IGV]]*0.4)</f>
        <v>12574.199999999999</v>
      </c>
      <c r="I4608">
        <v>20957</v>
      </c>
      <c r="J4608">
        <f t="shared" si="214"/>
        <v>0.18</v>
      </c>
      <c r="K4608">
        <f t="shared" si="215"/>
        <v>24729.26</v>
      </c>
      <c r="L4608" t="s">
        <v>32</v>
      </c>
      <c r="M4608" t="s">
        <v>15</v>
      </c>
    </row>
    <row r="4609" spans="1:13" ht="15" x14ac:dyDescent="0.25">
      <c r="A4609">
        <v>4608</v>
      </c>
      <c r="B4609">
        <v>42526</v>
      </c>
      <c r="C4609" t="s">
        <v>19</v>
      </c>
      <c r="D4609" t="s">
        <v>4712</v>
      </c>
      <c r="E4609" t="str">
        <f t="shared" si="213"/>
        <v>Surco,Lima,Lima</v>
      </c>
      <c r="F4609" t="s">
        <v>7</v>
      </c>
      <c r="G4609">
        <v>149</v>
      </c>
      <c r="H4609">
        <f>tabla_ventas[[#This Row],[Precio Venta sin IGV]]-(tabla_ventas[[#This Row],[Precio Venta sin IGV]]*0.4)</f>
        <v>14792.4</v>
      </c>
      <c r="I4609">
        <v>24654</v>
      </c>
      <c r="J4609">
        <f t="shared" si="214"/>
        <v>0.18</v>
      </c>
      <c r="K4609">
        <f t="shared" si="215"/>
        <v>29091.72</v>
      </c>
      <c r="L4609" t="s">
        <v>32</v>
      </c>
      <c r="M4609" t="s">
        <v>15</v>
      </c>
    </row>
    <row r="4610" spans="1:13" ht="15" x14ac:dyDescent="0.25">
      <c r="A4610">
        <v>4609</v>
      </c>
      <c r="B4610">
        <v>42526</v>
      </c>
      <c r="C4610" t="s">
        <v>19</v>
      </c>
      <c r="D4610" t="s">
        <v>4713</v>
      </c>
      <c r="E4610" t="str">
        <f t="shared" ref="E4610:E4673" si="216">IF(L4610="San Miguel","San Miguel, Lima, Lima",IF(L4610="La Molina","La Molina,Lima, Lima",IF(L4610="Ate","Ate,Lima,Lima","Surco,Lima,Lima")))</f>
        <v>Surco,Lima,Lima</v>
      </c>
      <c r="F4610" t="s">
        <v>7</v>
      </c>
      <c r="G4610">
        <v>14</v>
      </c>
      <c r="H4610">
        <f>tabla_ventas[[#This Row],[Precio Venta sin IGV]]-(tabla_ventas[[#This Row],[Precio Venta sin IGV]]*0.4)</f>
        <v>13706.4</v>
      </c>
      <c r="I4610">
        <v>22844</v>
      </c>
      <c r="J4610">
        <f t="shared" ref="J4610:J4673" si="217">IF(I4610&gt;20000&lt;25000,18%,IF(I4610&gt;25001,18%,18%))</f>
        <v>0.18</v>
      </c>
      <c r="K4610">
        <f t="shared" ref="K4610:K4673" si="218">I4610+I4610*J4610</f>
        <v>26955.919999999998</v>
      </c>
      <c r="L4610" t="s">
        <v>32</v>
      </c>
      <c r="M4610" t="s">
        <v>15</v>
      </c>
    </row>
    <row r="4611" spans="1:13" ht="15" x14ac:dyDescent="0.25">
      <c r="A4611">
        <v>4610</v>
      </c>
      <c r="B4611">
        <v>42526</v>
      </c>
      <c r="C4611" t="s">
        <v>19</v>
      </c>
      <c r="D4611" t="s">
        <v>4714</v>
      </c>
      <c r="E4611" t="str">
        <f t="shared" si="216"/>
        <v>Surco,Lima,Lima</v>
      </c>
      <c r="F4611" t="s">
        <v>7</v>
      </c>
      <c r="G4611">
        <v>119</v>
      </c>
      <c r="H4611">
        <f>tabla_ventas[[#This Row],[Precio Venta sin IGV]]-(tabla_ventas[[#This Row],[Precio Venta sin IGV]]*0.4)</f>
        <v>20422.199999999997</v>
      </c>
      <c r="I4611">
        <v>34037</v>
      </c>
      <c r="J4611">
        <f t="shared" si="217"/>
        <v>0.18</v>
      </c>
      <c r="K4611">
        <f t="shared" si="218"/>
        <v>40163.660000000003</v>
      </c>
      <c r="L4611" t="s">
        <v>32</v>
      </c>
      <c r="M4611" t="s">
        <v>15</v>
      </c>
    </row>
    <row r="4612" spans="1:13" ht="15" x14ac:dyDescent="0.25">
      <c r="A4612">
        <v>4611</v>
      </c>
      <c r="B4612">
        <v>42526</v>
      </c>
      <c r="C4612" t="s">
        <v>24</v>
      </c>
      <c r="D4612" t="s">
        <v>4715</v>
      </c>
      <c r="E4612" t="str">
        <f t="shared" si="216"/>
        <v>Surco,Lima,Lima</v>
      </c>
      <c r="F4612" t="s">
        <v>7</v>
      </c>
      <c r="G4612">
        <v>135</v>
      </c>
      <c r="H4612">
        <f>tabla_ventas[[#This Row],[Precio Venta sin IGV]]-(tabla_ventas[[#This Row],[Precio Venta sin IGV]]*0.4)</f>
        <v>17313.599999999999</v>
      </c>
      <c r="I4612">
        <v>28856</v>
      </c>
      <c r="J4612">
        <f t="shared" si="217"/>
        <v>0.18</v>
      </c>
      <c r="K4612">
        <f t="shared" si="218"/>
        <v>34050.080000000002</v>
      </c>
      <c r="L4612" t="s">
        <v>32</v>
      </c>
      <c r="M4612" t="s">
        <v>15</v>
      </c>
    </row>
    <row r="4613" spans="1:13" ht="15" x14ac:dyDescent="0.25">
      <c r="A4613">
        <v>4612</v>
      </c>
      <c r="B4613">
        <v>42526</v>
      </c>
      <c r="C4613" t="s">
        <v>24</v>
      </c>
      <c r="D4613" t="s">
        <v>4716</v>
      </c>
      <c r="E4613" t="str">
        <f t="shared" si="216"/>
        <v>Surco,Lima,Lima</v>
      </c>
      <c r="F4613" t="s">
        <v>7</v>
      </c>
      <c r="G4613">
        <v>111</v>
      </c>
      <c r="H4613">
        <f>tabla_ventas[[#This Row],[Precio Venta sin IGV]]-(tabla_ventas[[#This Row],[Precio Venta sin IGV]]*0.4)</f>
        <v>12434.4</v>
      </c>
      <c r="I4613">
        <v>20724</v>
      </c>
      <c r="J4613">
        <f t="shared" si="217"/>
        <v>0.18</v>
      </c>
      <c r="K4613">
        <f t="shared" si="218"/>
        <v>24454.32</v>
      </c>
      <c r="L4613" t="s">
        <v>32</v>
      </c>
      <c r="M4613" t="s">
        <v>15</v>
      </c>
    </row>
    <row r="4614" spans="1:13" ht="15" x14ac:dyDescent="0.25">
      <c r="A4614">
        <v>4613</v>
      </c>
      <c r="B4614">
        <v>42526</v>
      </c>
      <c r="C4614" t="s">
        <v>24</v>
      </c>
      <c r="D4614" t="s">
        <v>4717</v>
      </c>
      <c r="E4614" t="str">
        <f t="shared" si="216"/>
        <v>Surco,Lima,Lima</v>
      </c>
      <c r="F4614" t="s">
        <v>7</v>
      </c>
      <c r="G4614">
        <v>12</v>
      </c>
      <c r="H4614">
        <f>tabla_ventas[[#This Row],[Precio Venta sin IGV]]-(tabla_ventas[[#This Row],[Precio Venta sin IGV]]*0.4)</f>
        <v>17076.599999999999</v>
      </c>
      <c r="I4614">
        <v>28461</v>
      </c>
      <c r="J4614">
        <f t="shared" si="217"/>
        <v>0.18</v>
      </c>
      <c r="K4614">
        <f t="shared" si="218"/>
        <v>33583.979999999996</v>
      </c>
      <c r="L4614" t="s">
        <v>32</v>
      </c>
      <c r="M4614" t="s">
        <v>15</v>
      </c>
    </row>
    <row r="4615" spans="1:13" ht="15" x14ac:dyDescent="0.25">
      <c r="A4615">
        <v>4614</v>
      </c>
      <c r="B4615">
        <v>42525</v>
      </c>
      <c r="C4615" t="s">
        <v>16</v>
      </c>
      <c r="D4615" t="s">
        <v>4718</v>
      </c>
      <c r="E4615" t="str">
        <f t="shared" si="216"/>
        <v>Ate,Lima,Lima</v>
      </c>
      <c r="F4615" t="s">
        <v>7</v>
      </c>
      <c r="G4615">
        <v>35</v>
      </c>
      <c r="H4615">
        <f>tabla_ventas[[#This Row],[Precio Venta sin IGV]]-(tabla_ventas[[#This Row],[Precio Venta sin IGV]]*0.4)</f>
        <v>11571</v>
      </c>
      <c r="I4615">
        <v>19285</v>
      </c>
      <c r="J4615">
        <f t="shared" si="217"/>
        <v>0.18</v>
      </c>
      <c r="K4615">
        <f t="shared" si="218"/>
        <v>22756.3</v>
      </c>
      <c r="L4615" t="s">
        <v>31</v>
      </c>
      <c r="M4615" t="s">
        <v>10</v>
      </c>
    </row>
    <row r="4616" spans="1:13" ht="15" x14ac:dyDescent="0.25">
      <c r="A4616">
        <v>4615</v>
      </c>
      <c r="B4616">
        <v>42525</v>
      </c>
      <c r="C4616" t="s">
        <v>16</v>
      </c>
      <c r="D4616" t="s">
        <v>4719</v>
      </c>
      <c r="E4616" t="str">
        <f t="shared" si="216"/>
        <v>Ate,Lima,Lima</v>
      </c>
      <c r="F4616" t="s">
        <v>7</v>
      </c>
      <c r="G4616">
        <v>155</v>
      </c>
      <c r="H4616">
        <f>tabla_ventas[[#This Row],[Precio Venta sin IGV]]-(tabla_ventas[[#This Row],[Precio Venta sin IGV]]*0.4)</f>
        <v>10920</v>
      </c>
      <c r="I4616">
        <v>18200</v>
      </c>
      <c r="J4616">
        <f t="shared" si="217"/>
        <v>0.18</v>
      </c>
      <c r="K4616">
        <f t="shared" si="218"/>
        <v>21476</v>
      </c>
      <c r="L4616" t="s">
        <v>31</v>
      </c>
      <c r="M4616" t="s">
        <v>10</v>
      </c>
    </row>
    <row r="4617" spans="1:13" ht="15" x14ac:dyDescent="0.25">
      <c r="A4617">
        <v>4616</v>
      </c>
      <c r="B4617">
        <v>42525</v>
      </c>
      <c r="C4617" t="s">
        <v>16</v>
      </c>
      <c r="D4617" t="s">
        <v>4720</v>
      </c>
      <c r="E4617" t="str">
        <f t="shared" si="216"/>
        <v>Ate,Lima,Lima</v>
      </c>
      <c r="F4617" t="s">
        <v>7</v>
      </c>
      <c r="G4617">
        <v>119</v>
      </c>
      <c r="H4617">
        <f>tabla_ventas[[#This Row],[Precio Venta sin IGV]]-(tabla_ventas[[#This Row],[Precio Venta sin IGV]]*0.4)</f>
        <v>19778.400000000001</v>
      </c>
      <c r="I4617">
        <v>32964</v>
      </c>
      <c r="J4617">
        <f t="shared" si="217"/>
        <v>0.18</v>
      </c>
      <c r="K4617">
        <f t="shared" si="218"/>
        <v>38897.519999999997</v>
      </c>
      <c r="L4617" t="s">
        <v>31</v>
      </c>
      <c r="M4617" t="s">
        <v>10</v>
      </c>
    </row>
    <row r="4618" spans="1:13" ht="15" x14ac:dyDescent="0.25">
      <c r="A4618">
        <v>4617</v>
      </c>
      <c r="B4618">
        <v>42525</v>
      </c>
      <c r="C4618" t="s">
        <v>16</v>
      </c>
      <c r="D4618" t="s">
        <v>4721</v>
      </c>
      <c r="E4618" t="str">
        <f t="shared" si="216"/>
        <v>Ate,Lima,Lima</v>
      </c>
      <c r="F4618" t="s">
        <v>7</v>
      </c>
      <c r="G4618">
        <v>178</v>
      </c>
      <c r="H4618">
        <f>tabla_ventas[[#This Row],[Precio Venta sin IGV]]-(tabla_ventas[[#This Row],[Precio Venta sin IGV]]*0.4)</f>
        <v>11394.599999999999</v>
      </c>
      <c r="I4618">
        <v>18991</v>
      </c>
      <c r="J4618">
        <f t="shared" si="217"/>
        <v>0.18</v>
      </c>
      <c r="K4618">
        <f t="shared" si="218"/>
        <v>22409.38</v>
      </c>
      <c r="L4618" t="s">
        <v>31</v>
      </c>
      <c r="M4618" t="s">
        <v>10</v>
      </c>
    </row>
    <row r="4619" spans="1:13" ht="15" x14ac:dyDescent="0.25">
      <c r="A4619">
        <v>4618</v>
      </c>
      <c r="B4619">
        <v>42525</v>
      </c>
      <c r="C4619" t="s">
        <v>17</v>
      </c>
      <c r="D4619" t="s">
        <v>4722</v>
      </c>
      <c r="E4619" t="str">
        <f t="shared" si="216"/>
        <v>San Miguel, Lima, Lima</v>
      </c>
      <c r="F4619" t="s">
        <v>7</v>
      </c>
      <c r="G4619">
        <v>174</v>
      </c>
      <c r="H4619">
        <f>tabla_ventas[[#This Row],[Precio Venta sin IGV]]-(tabla_ventas[[#This Row],[Precio Venta sin IGV]]*0.4)</f>
        <v>15247.8</v>
      </c>
      <c r="I4619">
        <v>25413</v>
      </c>
      <c r="J4619">
        <f t="shared" si="217"/>
        <v>0.18</v>
      </c>
      <c r="K4619">
        <f t="shared" si="218"/>
        <v>29987.34</v>
      </c>
      <c r="L4619" t="s">
        <v>30</v>
      </c>
      <c r="M4619" t="s">
        <v>14</v>
      </c>
    </row>
    <row r="4620" spans="1:13" ht="15" x14ac:dyDescent="0.25">
      <c r="A4620">
        <v>4619</v>
      </c>
      <c r="B4620">
        <v>42525</v>
      </c>
      <c r="C4620" t="s">
        <v>17</v>
      </c>
      <c r="D4620" t="s">
        <v>4723</v>
      </c>
      <c r="E4620" t="str">
        <f t="shared" si="216"/>
        <v>San Miguel, Lima, Lima</v>
      </c>
      <c r="F4620" t="s">
        <v>7</v>
      </c>
      <c r="G4620">
        <v>44</v>
      </c>
      <c r="H4620">
        <f>tabla_ventas[[#This Row],[Precio Venta sin IGV]]-(tabla_ventas[[#This Row],[Precio Venta sin IGV]]*0.4)</f>
        <v>13552.199999999999</v>
      </c>
      <c r="I4620">
        <v>22587</v>
      </c>
      <c r="J4620">
        <f t="shared" si="217"/>
        <v>0.18</v>
      </c>
      <c r="K4620">
        <f t="shared" si="218"/>
        <v>26652.66</v>
      </c>
      <c r="L4620" t="s">
        <v>30</v>
      </c>
      <c r="M4620" t="s">
        <v>14</v>
      </c>
    </row>
    <row r="4621" spans="1:13" ht="15" x14ac:dyDescent="0.25">
      <c r="A4621">
        <v>4620</v>
      </c>
      <c r="B4621">
        <v>42525</v>
      </c>
      <c r="C4621" t="s">
        <v>17</v>
      </c>
      <c r="D4621" t="s">
        <v>4724</v>
      </c>
      <c r="E4621" t="str">
        <f t="shared" si="216"/>
        <v>San Miguel, Lima, Lima</v>
      </c>
      <c r="F4621" t="s">
        <v>7</v>
      </c>
      <c r="G4621">
        <v>134</v>
      </c>
      <c r="H4621">
        <f>tabla_ventas[[#This Row],[Precio Venta sin IGV]]-(tabla_ventas[[#This Row],[Precio Venta sin IGV]]*0.4)</f>
        <v>20548.199999999997</v>
      </c>
      <c r="I4621">
        <v>34247</v>
      </c>
      <c r="J4621">
        <f t="shared" si="217"/>
        <v>0.18</v>
      </c>
      <c r="K4621">
        <f t="shared" si="218"/>
        <v>40411.46</v>
      </c>
      <c r="L4621" t="s">
        <v>30</v>
      </c>
      <c r="M4621" t="s">
        <v>14</v>
      </c>
    </row>
    <row r="4622" spans="1:13" ht="15" x14ac:dyDescent="0.25">
      <c r="A4622">
        <v>4621</v>
      </c>
      <c r="B4622">
        <v>42525</v>
      </c>
      <c r="C4622" t="s">
        <v>17</v>
      </c>
      <c r="D4622" t="s">
        <v>4725</v>
      </c>
      <c r="E4622" t="str">
        <f t="shared" si="216"/>
        <v>San Miguel, Lima, Lima</v>
      </c>
      <c r="F4622" t="s">
        <v>7</v>
      </c>
      <c r="G4622">
        <v>156</v>
      </c>
      <c r="H4622">
        <f>tabla_ventas[[#This Row],[Precio Venta sin IGV]]-(tabla_ventas[[#This Row],[Precio Venta sin IGV]]*0.4)</f>
        <v>11733</v>
      </c>
      <c r="I4622">
        <v>19555</v>
      </c>
      <c r="J4622">
        <f t="shared" si="217"/>
        <v>0.18</v>
      </c>
      <c r="K4622">
        <f t="shared" si="218"/>
        <v>23074.9</v>
      </c>
      <c r="L4622" t="s">
        <v>30</v>
      </c>
      <c r="M4622" t="s">
        <v>14</v>
      </c>
    </row>
    <row r="4623" spans="1:13" ht="15" x14ac:dyDescent="0.25">
      <c r="A4623">
        <v>4622</v>
      </c>
      <c r="B4623">
        <v>42525</v>
      </c>
      <c r="C4623" t="s">
        <v>19</v>
      </c>
      <c r="D4623" t="s">
        <v>4726</v>
      </c>
      <c r="E4623" t="str">
        <f t="shared" si="216"/>
        <v>Surco,Lima,Lima</v>
      </c>
      <c r="F4623" t="s">
        <v>7</v>
      </c>
      <c r="G4623">
        <v>113</v>
      </c>
      <c r="H4623">
        <f>tabla_ventas[[#This Row],[Precio Venta sin IGV]]-(tabla_ventas[[#This Row],[Precio Venta sin IGV]]*0.4)</f>
        <v>15386.4</v>
      </c>
      <c r="I4623">
        <v>25644</v>
      </c>
      <c r="J4623">
        <f t="shared" si="217"/>
        <v>0.18</v>
      </c>
      <c r="K4623">
        <f t="shared" si="218"/>
        <v>30259.919999999998</v>
      </c>
      <c r="L4623" t="s">
        <v>32</v>
      </c>
      <c r="M4623" t="s">
        <v>18</v>
      </c>
    </row>
    <row r="4624" spans="1:13" ht="15" x14ac:dyDescent="0.25">
      <c r="A4624">
        <v>4623</v>
      </c>
      <c r="B4624">
        <v>42525</v>
      </c>
      <c r="C4624" t="s">
        <v>19</v>
      </c>
      <c r="D4624" t="s">
        <v>4727</v>
      </c>
      <c r="E4624" t="str">
        <f t="shared" si="216"/>
        <v>Surco,Lima,Lima</v>
      </c>
      <c r="F4624" t="s">
        <v>7</v>
      </c>
      <c r="G4624">
        <v>22</v>
      </c>
      <c r="H4624">
        <f>tabla_ventas[[#This Row],[Precio Venta sin IGV]]-(tabla_ventas[[#This Row],[Precio Venta sin IGV]]*0.4)</f>
        <v>12612</v>
      </c>
      <c r="I4624">
        <v>21020</v>
      </c>
      <c r="J4624">
        <f t="shared" si="217"/>
        <v>0.18</v>
      </c>
      <c r="K4624">
        <f t="shared" si="218"/>
        <v>24803.599999999999</v>
      </c>
      <c r="L4624" t="s">
        <v>32</v>
      </c>
      <c r="M4624" t="s">
        <v>18</v>
      </c>
    </row>
    <row r="4625" spans="1:13" ht="15" x14ac:dyDescent="0.25">
      <c r="A4625">
        <v>4624</v>
      </c>
      <c r="B4625">
        <v>42525</v>
      </c>
      <c r="C4625" t="s">
        <v>19</v>
      </c>
      <c r="D4625" t="s">
        <v>4728</v>
      </c>
      <c r="E4625" t="str">
        <f t="shared" si="216"/>
        <v>Surco,Lima,Lima</v>
      </c>
      <c r="F4625" t="s">
        <v>7</v>
      </c>
      <c r="G4625">
        <v>105</v>
      </c>
      <c r="H4625">
        <f>tabla_ventas[[#This Row],[Precio Venta sin IGV]]-(tabla_ventas[[#This Row],[Precio Venta sin IGV]]*0.4)</f>
        <v>16249.199999999999</v>
      </c>
      <c r="I4625">
        <v>27082</v>
      </c>
      <c r="J4625">
        <f t="shared" si="217"/>
        <v>0.18</v>
      </c>
      <c r="K4625">
        <f t="shared" si="218"/>
        <v>31956.760000000002</v>
      </c>
      <c r="L4625" t="s">
        <v>32</v>
      </c>
      <c r="M4625" t="s">
        <v>18</v>
      </c>
    </row>
    <row r="4626" spans="1:13" ht="15" x14ac:dyDescent="0.25">
      <c r="A4626">
        <v>4625</v>
      </c>
      <c r="B4626">
        <v>42524</v>
      </c>
      <c r="C4626" t="s">
        <v>9</v>
      </c>
      <c r="D4626" t="s">
        <v>4729</v>
      </c>
      <c r="E4626" t="str">
        <f t="shared" si="216"/>
        <v>Surco,Lima,Lima</v>
      </c>
      <c r="F4626" t="s">
        <v>12</v>
      </c>
      <c r="G4626">
        <v>88</v>
      </c>
      <c r="H4626">
        <f>tabla_ventas[[#This Row],[Precio Venta sin IGV]]-(tabla_ventas[[#This Row],[Precio Venta sin IGV]]*0.4)</f>
        <v>15222</v>
      </c>
      <c r="I4626">
        <v>25370</v>
      </c>
      <c r="J4626">
        <f t="shared" si="217"/>
        <v>0.18</v>
      </c>
      <c r="K4626">
        <f t="shared" si="218"/>
        <v>29936.6</v>
      </c>
      <c r="L4626" t="s">
        <v>32</v>
      </c>
      <c r="M4626" t="s">
        <v>22</v>
      </c>
    </row>
    <row r="4627" spans="1:13" ht="15" x14ac:dyDescent="0.25">
      <c r="A4627">
        <v>4626</v>
      </c>
      <c r="B4627">
        <v>42524</v>
      </c>
      <c r="C4627" t="s">
        <v>9</v>
      </c>
      <c r="D4627" t="s">
        <v>4730</v>
      </c>
      <c r="E4627" t="str">
        <f t="shared" si="216"/>
        <v>Surco,Lima,Lima</v>
      </c>
      <c r="F4627" t="s">
        <v>12</v>
      </c>
      <c r="G4627">
        <v>41</v>
      </c>
      <c r="H4627">
        <f>tabla_ventas[[#This Row],[Precio Venta sin IGV]]-(tabla_ventas[[#This Row],[Precio Venta sin IGV]]*0.4)</f>
        <v>14238.6</v>
      </c>
      <c r="I4627">
        <v>23731</v>
      </c>
      <c r="J4627">
        <f t="shared" si="217"/>
        <v>0.18</v>
      </c>
      <c r="K4627">
        <f t="shared" si="218"/>
        <v>28002.58</v>
      </c>
      <c r="L4627" t="s">
        <v>32</v>
      </c>
      <c r="M4627" t="s">
        <v>22</v>
      </c>
    </row>
    <row r="4628" spans="1:13" ht="15" x14ac:dyDescent="0.25">
      <c r="A4628">
        <v>4627</v>
      </c>
      <c r="B4628">
        <v>42524</v>
      </c>
      <c r="C4628" t="s">
        <v>9</v>
      </c>
      <c r="D4628" t="s">
        <v>4731</v>
      </c>
      <c r="E4628" t="str">
        <f t="shared" si="216"/>
        <v>Surco,Lima,Lima</v>
      </c>
      <c r="F4628" t="s">
        <v>12</v>
      </c>
      <c r="G4628">
        <v>68</v>
      </c>
      <c r="H4628">
        <f>tabla_ventas[[#This Row],[Precio Venta sin IGV]]-(tabla_ventas[[#This Row],[Precio Venta sin IGV]]*0.4)</f>
        <v>21280.199999999997</v>
      </c>
      <c r="I4628">
        <v>35467</v>
      </c>
      <c r="J4628">
        <f t="shared" si="217"/>
        <v>0.18</v>
      </c>
      <c r="K4628">
        <f t="shared" si="218"/>
        <v>41851.06</v>
      </c>
      <c r="L4628" t="s">
        <v>32</v>
      </c>
      <c r="M4628" t="s">
        <v>22</v>
      </c>
    </row>
    <row r="4629" spans="1:13" ht="15" x14ac:dyDescent="0.25">
      <c r="A4629">
        <v>4628</v>
      </c>
      <c r="B4629">
        <v>42524</v>
      </c>
      <c r="C4629" t="s">
        <v>9</v>
      </c>
      <c r="D4629" t="s">
        <v>4732</v>
      </c>
      <c r="E4629" t="str">
        <f t="shared" si="216"/>
        <v>Surco,Lima,Lima</v>
      </c>
      <c r="F4629" t="s">
        <v>12</v>
      </c>
      <c r="G4629">
        <v>120</v>
      </c>
      <c r="H4629">
        <f>tabla_ventas[[#This Row],[Precio Venta sin IGV]]-(tabla_ventas[[#This Row],[Precio Venta sin IGV]]*0.4)</f>
        <v>20219.400000000001</v>
      </c>
      <c r="I4629">
        <v>33699</v>
      </c>
      <c r="J4629">
        <f t="shared" si="217"/>
        <v>0.18</v>
      </c>
      <c r="K4629">
        <f t="shared" si="218"/>
        <v>39764.82</v>
      </c>
      <c r="L4629" t="s">
        <v>32</v>
      </c>
      <c r="M4629" t="s">
        <v>22</v>
      </c>
    </row>
    <row r="4630" spans="1:13" ht="15" x14ac:dyDescent="0.25">
      <c r="A4630">
        <v>4629</v>
      </c>
      <c r="B4630">
        <v>42524</v>
      </c>
      <c r="C4630" t="s">
        <v>27</v>
      </c>
      <c r="D4630" t="s">
        <v>4733</v>
      </c>
      <c r="E4630" t="str">
        <f t="shared" si="216"/>
        <v>Surco,Lima,Lima</v>
      </c>
      <c r="F4630" t="s">
        <v>7</v>
      </c>
      <c r="G4630">
        <v>130</v>
      </c>
      <c r="H4630">
        <f>tabla_ventas[[#This Row],[Precio Venta sin IGV]]-(tabla_ventas[[#This Row],[Precio Venta sin IGV]]*0.4)</f>
        <v>20916</v>
      </c>
      <c r="I4630">
        <v>34860</v>
      </c>
      <c r="J4630">
        <f t="shared" si="217"/>
        <v>0.18</v>
      </c>
      <c r="K4630">
        <f t="shared" si="218"/>
        <v>41134.800000000003</v>
      </c>
      <c r="L4630" t="s">
        <v>32</v>
      </c>
      <c r="M4630" t="s">
        <v>15</v>
      </c>
    </row>
    <row r="4631" spans="1:13" ht="15" x14ac:dyDescent="0.25">
      <c r="A4631">
        <v>4630</v>
      </c>
      <c r="B4631">
        <v>42524</v>
      </c>
      <c r="C4631" t="s">
        <v>27</v>
      </c>
      <c r="D4631" t="s">
        <v>4734</v>
      </c>
      <c r="E4631" t="str">
        <f t="shared" si="216"/>
        <v>Surco,Lima,Lima</v>
      </c>
      <c r="F4631" t="s">
        <v>7</v>
      </c>
      <c r="G4631">
        <v>73</v>
      </c>
      <c r="H4631">
        <f>tabla_ventas[[#This Row],[Precio Venta sin IGV]]-(tabla_ventas[[#This Row],[Precio Venta sin IGV]]*0.4)</f>
        <v>23728.799999999999</v>
      </c>
      <c r="I4631">
        <v>39548</v>
      </c>
      <c r="J4631">
        <f t="shared" si="217"/>
        <v>0.18</v>
      </c>
      <c r="K4631">
        <f t="shared" si="218"/>
        <v>46666.64</v>
      </c>
      <c r="L4631" t="s">
        <v>32</v>
      </c>
      <c r="M4631" t="s">
        <v>15</v>
      </c>
    </row>
    <row r="4632" spans="1:13" ht="15" x14ac:dyDescent="0.25">
      <c r="A4632">
        <v>4631</v>
      </c>
      <c r="B4632">
        <v>42524</v>
      </c>
      <c r="C4632" t="s">
        <v>27</v>
      </c>
      <c r="D4632" t="s">
        <v>4735</v>
      </c>
      <c r="E4632" t="str">
        <f t="shared" si="216"/>
        <v>Surco,Lima,Lima</v>
      </c>
      <c r="F4632" t="s">
        <v>7</v>
      </c>
      <c r="G4632">
        <v>34</v>
      </c>
      <c r="H4632">
        <f>tabla_ventas[[#This Row],[Precio Venta sin IGV]]-(tabla_ventas[[#This Row],[Precio Venta sin IGV]]*0.4)</f>
        <v>11361</v>
      </c>
      <c r="I4632">
        <v>18935</v>
      </c>
      <c r="J4632">
        <f t="shared" si="217"/>
        <v>0.18</v>
      </c>
      <c r="K4632">
        <f t="shared" si="218"/>
        <v>22343.3</v>
      </c>
      <c r="L4632" t="s">
        <v>32</v>
      </c>
      <c r="M4632" t="s">
        <v>15</v>
      </c>
    </row>
    <row r="4633" spans="1:13" ht="15" x14ac:dyDescent="0.25">
      <c r="A4633">
        <v>4632</v>
      </c>
      <c r="B4633">
        <v>42524</v>
      </c>
      <c r="C4633" t="s">
        <v>27</v>
      </c>
      <c r="D4633" t="s">
        <v>4736</v>
      </c>
      <c r="E4633" t="str">
        <f t="shared" si="216"/>
        <v>Surco,Lima,Lima</v>
      </c>
      <c r="F4633" t="s">
        <v>7</v>
      </c>
      <c r="G4633">
        <v>140</v>
      </c>
      <c r="H4633">
        <f>tabla_ventas[[#This Row],[Precio Venta sin IGV]]-(tabla_ventas[[#This Row],[Precio Venta sin IGV]]*0.4)</f>
        <v>13039.8</v>
      </c>
      <c r="I4633">
        <v>21733</v>
      </c>
      <c r="J4633">
        <f t="shared" si="217"/>
        <v>0.18</v>
      </c>
      <c r="K4633">
        <f t="shared" si="218"/>
        <v>25644.94</v>
      </c>
      <c r="L4633" t="s">
        <v>32</v>
      </c>
      <c r="M4633" t="s">
        <v>15</v>
      </c>
    </row>
    <row r="4634" spans="1:13" ht="15" x14ac:dyDescent="0.25">
      <c r="A4634">
        <v>4633</v>
      </c>
      <c r="B4634">
        <v>42524</v>
      </c>
      <c r="C4634" t="s">
        <v>24</v>
      </c>
      <c r="D4634" t="s">
        <v>4737</v>
      </c>
      <c r="E4634" t="str">
        <f t="shared" si="216"/>
        <v>Surco,Lima,Lima</v>
      </c>
      <c r="F4634" t="s">
        <v>7</v>
      </c>
      <c r="G4634">
        <v>105</v>
      </c>
      <c r="H4634">
        <f>tabla_ventas[[#This Row],[Precio Venta sin IGV]]-(tabla_ventas[[#This Row],[Precio Venta sin IGV]]*0.4)</f>
        <v>22398</v>
      </c>
      <c r="I4634">
        <v>37330</v>
      </c>
      <c r="J4634">
        <f t="shared" si="217"/>
        <v>0.18</v>
      </c>
      <c r="K4634">
        <f t="shared" si="218"/>
        <v>44049.4</v>
      </c>
      <c r="L4634" t="s">
        <v>32</v>
      </c>
      <c r="M4634" t="s">
        <v>26</v>
      </c>
    </row>
    <row r="4635" spans="1:13" ht="15" x14ac:dyDescent="0.25">
      <c r="A4635">
        <v>4634</v>
      </c>
      <c r="B4635">
        <v>42524</v>
      </c>
      <c r="C4635" t="s">
        <v>24</v>
      </c>
      <c r="D4635" t="s">
        <v>4738</v>
      </c>
      <c r="E4635" t="str">
        <f t="shared" si="216"/>
        <v>Surco,Lima,Lima</v>
      </c>
      <c r="F4635" t="s">
        <v>7</v>
      </c>
      <c r="G4635">
        <v>104</v>
      </c>
      <c r="H4635">
        <f>tabla_ventas[[#This Row],[Precio Venta sin IGV]]-(tabla_ventas[[#This Row],[Precio Venta sin IGV]]*0.4)</f>
        <v>12327</v>
      </c>
      <c r="I4635">
        <v>20545</v>
      </c>
      <c r="J4635">
        <f t="shared" si="217"/>
        <v>0.18</v>
      </c>
      <c r="K4635">
        <f t="shared" si="218"/>
        <v>24243.1</v>
      </c>
      <c r="L4635" t="s">
        <v>32</v>
      </c>
      <c r="M4635" t="s">
        <v>26</v>
      </c>
    </row>
    <row r="4636" spans="1:13" ht="15" x14ac:dyDescent="0.25">
      <c r="A4636">
        <v>4635</v>
      </c>
      <c r="B4636">
        <v>42524</v>
      </c>
      <c r="C4636" t="s">
        <v>24</v>
      </c>
      <c r="D4636" t="s">
        <v>4739</v>
      </c>
      <c r="E4636" t="str">
        <f t="shared" si="216"/>
        <v>Surco,Lima,Lima</v>
      </c>
      <c r="F4636" t="s">
        <v>7</v>
      </c>
      <c r="G4636">
        <v>133</v>
      </c>
      <c r="H4636">
        <f>tabla_ventas[[#This Row],[Precio Venta sin IGV]]-(tabla_ventas[[#This Row],[Precio Venta sin IGV]]*0.4)</f>
        <v>12941.4</v>
      </c>
      <c r="I4636">
        <v>21569</v>
      </c>
      <c r="J4636">
        <f t="shared" si="217"/>
        <v>0.18</v>
      </c>
      <c r="K4636">
        <f t="shared" si="218"/>
        <v>25451.42</v>
      </c>
      <c r="L4636" t="s">
        <v>32</v>
      </c>
      <c r="M4636" t="s">
        <v>26</v>
      </c>
    </row>
    <row r="4637" spans="1:13" ht="15" x14ac:dyDescent="0.25">
      <c r="A4637">
        <v>4636</v>
      </c>
      <c r="B4637">
        <v>42524</v>
      </c>
      <c r="C4637" t="s">
        <v>24</v>
      </c>
      <c r="D4637" t="s">
        <v>4740</v>
      </c>
      <c r="E4637" t="str">
        <f t="shared" si="216"/>
        <v>Surco,Lima,Lima</v>
      </c>
      <c r="F4637" t="s">
        <v>7</v>
      </c>
      <c r="G4637">
        <v>103</v>
      </c>
      <c r="H4637">
        <f>tabla_ventas[[#This Row],[Precio Venta sin IGV]]-(tabla_ventas[[#This Row],[Precio Venta sin IGV]]*0.4)</f>
        <v>20826.599999999999</v>
      </c>
      <c r="I4637">
        <v>34711</v>
      </c>
      <c r="J4637">
        <f t="shared" si="217"/>
        <v>0.18</v>
      </c>
      <c r="K4637">
        <f t="shared" si="218"/>
        <v>40958.979999999996</v>
      </c>
      <c r="L4637" t="s">
        <v>32</v>
      </c>
      <c r="M4637" t="s">
        <v>26</v>
      </c>
    </row>
    <row r="4638" spans="1:13" ht="15" x14ac:dyDescent="0.25">
      <c r="A4638">
        <v>4637</v>
      </c>
      <c r="B4638">
        <v>42523</v>
      </c>
      <c r="C4638" t="s">
        <v>6</v>
      </c>
      <c r="D4638" t="s">
        <v>4741</v>
      </c>
      <c r="E4638" t="str">
        <f t="shared" si="216"/>
        <v>San Miguel, Lima, Lima</v>
      </c>
      <c r="F4638" t="s">
        <v>7</v>
      </c>
      <c r="G4638">
        <v>25</v>
      </c>
      <c r="H4638">
        <f>tabla_ventas[[#This Row],[Precio Venta sin IGV]]-(tabla_ventas[[#This Row],[Precio Venta sin IGV]]*0.4)</f>
        <v>17247</v>
      </c>
      <c r="I4638">
        <v>28745</v>
      </c>
      <c r="J4638">
        <f t="shared" si="217"/>
        <v>0.18</v>
      </c>
      <c r="K4638">
        <f t="shared" si="218"/>
        <v>33919.1</v>
      </c>
      <c r="L4638" t="s">
        <v>30</v>
      </c>
      <c r="M4638" t="s">
        <v>14</v>
      </c>
    </row>
    <row r="4639" spans="1:13" ht="15" x14ac:dyDescent="0.25">
      <c r="A4639">
        <v>4638</v>
      </c>
      <c r="B4639">
        <v>42523</v>
      </c>
      <c r="C4639" t="s">
        <v>6</v>
      </c>
      <c r="D4639" t="s">
        <v>4742</v>
      </c>
      <c r="E4639" t="str">
        <f t="shared" si="216"/>
        <v>San Miguel, Lima, Lima</v>
      </c>
      <c r="F4639" t="s">
        <v>7</v>
      </c>
      <c r="G4639">
        <v>2</v>
      </c>
      <c r="H4639">
        <f>tabla_ventas[[#This Row],[Precio Venta sin IGV]]-(tabla_ventas[[#This Row],[Precio Venta sin IGV]]*0.4)</f>
        <v>23914.199999999997</v>
      </c>
      <c r="I4639">
        <v>39857</v>
      </c>
      <c r="J4639">
        <f t="shared" si="217"/>
        <v>0.18</v>
      </c>
      <c r="K4639">
        <f t="shared" si="218"/>
        <v>47031.26</v>
      </c>
      <c r="L4639" t="s">
        <v>30</v>
      </c>
      <c r="M4639" t="s">
        <v>14</v>
      </c>
    </row>
    <row r="4640" spans="1:13" ht="15" x14ac:dyDescent="0.25">
      <c r="A4640">
        <v>4639</v>
      </c>
      <c r="B4640">
        <v>42523</v>
      </c>
      <c r="C4640" t="s">
        <v>6</v>
      </c>
      <c r="D4640" t="s">
        <v>4743</v>
      </c>
      <c r="E4640" t="str">
        <f t="shared" si="216"/>
        <v>San Miguel, Lima, Lima</v>
      </c>
      <c r="F4640" t="s">
        <v>7</v>
      </c>
      <c r="G4640">
        <v>11</v>
      </c>
      <c r="H4640">
        <f>tabla_ventas[[#This Row],[Precio Venta sin IGV]]-(tabla_ventas[[#This Row],[Precio Venta sin IGV]]*0.4)</f>
        <v>14071.8</v>
      </c>
      <c r="I4640">
        <v>23453</v>
      </c>
      <c r="J4640">
        <f t="shared" si="217"/>
        <v>0.18</v>
      </c>
      <c r="K4640">
        <f t="shared" si="218"/>
        <v>27674.54</v>
      </c>
      <c r="L4640" t="s">
        <v>30</v>
      </c>
      <c r="M4640" t="s">
        <v>14</v>
      </c>
    </row>
    <row r="4641" spans="1:13" ht="15" x14ac:dyDescent="0.25">
      <c r="A4641">
        <v>4640</v>
      </c>
      <c r="B4641">
        <v>42523</v>
      </c>
      <c r="C4641" t="s">
        <v>6</v>
      </c>
      <c r="D4641" t="s">
        <v>4744</v>
      </c>
      <c r="E4641" t="str">
        <f t="shared" si="216"/>
        <v>San Miguel, Lima, Lima</v>
      </c>
      <c r="F4641" t="s">
        <v>7</v>
      </c>
      <c r="G4641">
        <v>19</v>
      </c>
      <c r="H4641">
        <f>tabla_ventas[[#This Row],[Precio Venta sin IGV]]-(tabla_ventas[[#This Row],[Precio Venta sin IGV]]*0.4)</f>
        <v>23217.599999999999</v>
      </c>
      <c r="I4641">
        <v>38696</v>
      </c>
      <c r="J4641">
        <f t="shared" si="217"/>
        <v>0.18</v>
      </c>
      <c r="K4641">
        <f t="shared" si="218"/>
        <v>45661.279999999999</v>
      </c>
      <c r="L4641" t="s">
        <v>30</v>
      </c>
      <c r="M4641" t="s">
        <v>14</v>
      </c>
    </row>
    <row r="4642" spans="1:13" ht="15" x14ac:dyDescent="0.25">
      <c r="A4642">
        <v>4641</v>
      </c>
      <c r="B4642">
        <v>42523</v>
      </c>
      <c r="C4642" t="s">
        <v>11</v>
      </c>
      <c r="D4642" t="s">
        <v>4745</v>
      </c>
      <c r="E4642" t="str">
        <f t="shared" si="216"/>
        <v>Surco,Lima,Lima</v>
      </c>
      <c r="F4642" t="s">
        <v>7</v>
      </c>
      <c r="G4642">
        <v>143</v>
      </c>
      <c r="H4642">
        <f>tabla_ventas[[#This Row],[Precio Venta sin IGV]]-(tabla_ventas[[#This Row],[Precio Venta sin IGV]]*0.4)</f>
        <v>11663.4</v>
      </c>
      <c r="I4642">
        <v>19439</v>
      </c>
      <c r="J4642">
        <f t="shared" si="217"/>
        <v>0.18</v>
      </c>
      <c r="K4642">
        <f t="shared" si="218"/>
        <v>22938.02</v>
      </c>
      <c r="L4642" t="s">
        <v>32</v>
      </c>
      <c r="M4642" t="s">
        <v>22</v>
      </c>
    </row>
    <row r="4643" spans="1:13" ht="15" x14ac:dyDescent="0.25">
      <c r="A4643">
        <v>4642</v>
      </c>
      <c r="B4643">
        <v>42523</v>
      </c>
      <c r="C4643" t="s">
        <v>11</v>
      </c>
      <c r="D4643" t="s">
        <v>4746</v>
      </c>
      <c r="E4643" t="str">
        <f t="shared" si="216"/>
        <v>Surco,Lima,Lima</v>
      </c>
      <c r="F4643" t="s">
        <v>7</v>
      </c>
      <c r="G4643">
        <v>113</v>
      </c>
      <c r="H4643">
        <f>tabla_ventas[[#This Row],[Precio Venta sin IGV]]-(tabla_ventas[[#This Row],[Precio Venta sin IGV]]*0.4)</f>
        <v>18136.199999999997</v>
      </c>
      <c r="I4643">
        <v>30227</v>
      </c>
      <c r="J4643">
        <f t="shared" si="217"/>
        <v>0.18</v>
      </c>
      <c r="K4643">
        <f t="shared" si="218"/>
        <v>35667.86</v>
      </c>
      <c r="L4643" t="s">
        <v>32</v>
      </c>
      <c r="M4643" t="s">
        <v>22</v>
      </c>
    </row>
    <row r="4644" spans="1:13" ht="15" x14ac:dyDescent="0.25">
      <c r="A4644">
        <v>4643</v>
      </c>
      <c r="B4644">
        <v>42523</v>
      </c>
      <c r="C4644" t="s">
        <v>11</v>
      </c>
      <c r="D4644" t="s">
        <v>4747</v>
      </c>
      <c r="E4644" t="str">
        <f t="shared" si="216"/>
        <v>Surco,Lima,Lima</v>
      </c>
      <c r="F4644" t="s">
        <v>7</v>
      </c>
      <c r="G4644">
        <v>77</v>
      </c>
      <c r="H4644">
        <f>tabla_ventas[[#This Row],[Precio Venta sin IGV]]-(tabla_ventas[[#This Row],[Precio Venta sin IGV]]*0.4)</f>
        <v>18729</v>
      </c>
      <c r="I4644">
        <v>31215</v>
      </c>
      <c r="J4644">
        <f t="shared" si="217"/>
        <v>0.18</v>
      </c>
      <c r="K4644">
        <f t="shared" si="218"/>
        <v>36833.699999999997</v>
      </c>
      <c r="L4644" t="s">
        <v>32</v>
      </c>
      <c r="M4644" t="s">
        <v>22</v>
      </c>
    </row>
    <row r="4645" spans="1:13" ht="15" x14ac:dyDescent="0.25">
      <c r="A4645">
        <v>4644</v>
      </c>
      <c r="B4645">
        <v>42523</v>
      </c>
      <c r="C4645" t="s">
        <v>11</v>
      </c>
      <c r="D4645" t="s">
        <v>4748</v>
      </c>
      <c r="E4645" t="str">
        <f t="shared" si="216"/>
        <v>Surco,Lima,Lima</v>
      </c>
      <c r="F4645" t="s">
        <v>7</v>
      </c>
      <c r="G4645">
        <v>151</v>
      </c>
      <c r="H4645">
        <f>tabla_ventas[[#This Row],[Precio Venta sin IGV]]-(tabla_ventas[[#This Row],[Precio Venta sin IGV]]*0.4)</f>
        <v>17255.400000000001</v>
      </c>
      <c r="I4645">
        <v>28759</v>
      </c>
      <c r="J4645">
        <f t="shared" si="217"/>
        <v>0.18</v>
      </c>
      <c r="K4645">
        <f t="shared" si="218"/>
        <v>33935.620000000003</v>
      </c>
      <c r="L4645" t="s">
        <v>32</v>
      </c>
      <c r="M4645" t="s">
        <v>22</v>
      </c>
    </row>
    <row r="4646" spans="1:13" ht="15" x14ac:dyDescent="0.25">
      <c r="A4646">
        <v>4645</v>
      </c>
      <c r="B4646">
        <v>42523</v>
      </c>
      <c r="C4646" t="s">
        <v>11</v>
      </c>
      <c r="D4646" t="s">
        <v>4749</v>
      </c>
      <c r="E4646" t="str">
        <f t="shared" si="216"/>
        <v>Surco,Lima,Lima</v>
      </c>
      <c r="F4646" t="s">
        <v>12</v>
      </c>
      <c r="G4646">
        <v>142</v>
      </c>
      <c r="H4646">
        <f>tabla_ventas[[#This Row],[Precio Venta sin IGV]]-(tabla_ventas[[#This Row],[Precio Venta sin IGV]]*0.4)</f>
        <v>21498</v>
      </c>
      <c r="I4646">
        <v>35830</v>
      </c>
      <c r="J4646">
        <f t="shared" si="217"/>
        <v>0.18</v>
      </c>
      <c r="K4646">
        <f t="shared" si="218"/>
        <v>42279.4</v>
      </c>
      <c r="L4646" t="s">
        <v>32</v>
      </c>
      <c r="M4646" t="s">
        <v>18</v>
      </c>
    </row>
    <row r="4647" spans="1:13" ht="15" x14ac:dyDescent="0.25">
      <c r="A4647">
        <v>4646</v>
      </c>
      <c r="B4647">
        <v>42523</v>
      </c>
      <c r="C4647" t="s">
        <v>11</v>
      </c>
      <c r="D4647" t="s">
        <v>4750</v>
      </c>
      <c r="E4647" t="str">
        <f t="shared" si="216"/>
        <v>Surco,Lima,Lima</v>
      </c>
      <c r="F4647" t="s">
        <v>12</v>
      </c>
      <c r="G4647">
        <v>21</v>
      </c>
      <c r="H4647">
        <f>tabla_ventas[[#This Row],[Precio Venta sin IGV]]-(tabla_ventas[[#This Row],[Precio Venta sin IGV]]*0.4)</f>
        <v>12186.599999999999</v>
      </c>
      <c r="I4647">
        <v>20311</v>
      </c>
      <c r="J4647">
        <f t="shared" si="217"/>
        <v>0.18</v>
      </c>
      <c r="K4647">
        <f t="shared" si="218"/>
        <v>23966.98</v>
      </c>
      <c r="L4647" t="s">
        <v>32</v>
      </c>
      <c r="M4647" t="s">
        <v>18</v>
      </c>
    </row>
    <row r="4648" spans="1:13" ht="15" x14ac:dyDescent="0.25">
      <c r="A4648">
        <v>4647</v>
      </c>
      <c r="B4648">
        <v>42523</v>
      </c>
      <c r="C4648" t="s">
        <v>11</v>
      </c>
      <c r="D4648" t="s">
        <v>4751</v>
      </c>
      <c r="E4648" t="str">
        <f t="shared" si="216"/>
        <v>Surco,Lima,Lima</v>
      </c>
      <c r="F4648" t="s">
        <v>12</v>
      </c>
      <c r="G4648">
        <v>39</v>
      </c>
      <c r="H4648">
        <f>tabla_ventas[[#This Row],[Precio Venta sin IGV]]-(tabla_ventas[[#This Row],[Precio Venta sin IGV]]*0.4)</f>
        <v>17521.8</v>
      </c>
      <c r="I4648">
        <v>29203</v>
      </c>
      <c r="J4648">
        <f t="shared" si="217"/>
        <v>0.18</v>
      </c>
      <c r="K4648">
        <f t="shared" si="218"/>
        <v>34459.54</v>
      </c>
      <c r="L4648" t="s">
        <v>32</v>
      </c>
      <c r="M4648" t="s">
        <v>18</v>
      </c>
    </row>
    <row r="4649" spans="1:13" ht="15" x14ac:dyDescent="0.25">
      <c r="A4649">
        <v>4648</v>
      </c>
      <c r="B4649">
        <v>42523</v>
      </c>
      <c r="C4649" t="s">
        <v>11</v>
      </c>
      <c r="D4649" t="s">
        <v>4752</v>
      </c>
      <c r="E4649" t="str">
        <f t="shared" si="216"/>
        <v>Surco,Lima,Lima</v>
      </c>
      <c r="F4649" t="s">
        <v>12</v>
      </c>
      <c r="G4649">
        <v>136</v>
      </c>
      <c r="H4649">
        <f>tabla_ventas[[#This Row],[Precio Venta sin IGV]]-(tabla_ventas[[#This Row],[Precio Venta sin IGV]]*0.4)</f>
        <v>17174.400000000001</v>
      </c>
      <c r="I4649">
        <v>28624</v>
      </c>
      <c r="J4649">
        <f t="shared" si="217"/>
        <v>0.18</v>
      </c>
      <c r="K4649">
        <f t="shared" si="218"/>
        <v>33776.32</v>
      </c>
      <c r="L4649" t="s">
        <v>32</v>
      </c>
      <c r="M4649" t="s">
        <v>18</v>
      </c>
    </row>
    <row r="4650" spans="1:13" ht="15" x14ac:dyDescent="0.25">
      <c r="A4650">
        <v>4649</v>
      </c>
      <c r="B4650">
        <v>42523</v>
      </c>
      <c r="C4650" t="s">
        <v>19</v>
      </c>
      <c r="D4650" t="s">
        <v>4753</v>
      </c>
      <c r="E4650" t="str">
        <f t="shared" si="216"/>
        <v>Surco,Lima,Lima</v>
      </c>
      <c r="F4650" t="s">
        <v>7</v>
      </c>
      <c r="G4650">
        <v>90</v>
      </c>
      <c r="H4650">
        <f>tabla_ventas[[#This Row],[Precio Venta sin IGV]]-(tabla_ventas[[#This Row],[Precio Venta sin IGV]]*0.4)</f>
        <v>17490</v>
      </c>
      <c r="I4650">
        <v>29150</v>
      </c>
      <c r="J4650">
        <f t="shared" si="217"/>
        <v>0.18</v>
      </c>
      <c r="K4650">
        <f t="shared" si="218"/>
        <v>34397</v>
      </c>
      <c r="L4650" t="s">
        <v>32</v>
      </c>
      <c r="M4650" t="s">
        <v>22</v>
      </c>
    </row>
    <row r="4651" spans="1:13" ht="15" x14ac:dyDescent="0.25">
      <c r="A4651">
        <v>4650</v>
      </c>
      <c r="B4651">
        <v>42523</v>
      </c>
      <c r="C4651" t="s">
        <v>19</v>
      </c>
      <c r="D4651" t="s">
        <v>4754</v>
      </c>
      <c r="E4651" t="str">
        <f t="shared" si="216"/>
        <v>Surco,Lima,Lima</v>
      </c>
      <c r="F4651" t="s">
        <v>7</v>
      </c>
      <c r="G4651">
        <v>35</v>
      </c>
      <c r="H4651">
        <f>tabla_ventas[[#This Row],[Precio Venta sin IGV]]-(tabla_ventas[[#This Row],[Precio Venta sin IGV]]*0.4)</f>
        <v>22658.400000000001</v>
      </c>
      <c r="I4651">
        <v>37764</v>
      </c>
      <c r="J4651">
        <f t="shared" si="217"/>
        <v>0.18</v>
      </c>
      <c r="K4651">
        <f t="shared" si="218"/>
        <v>44561.52</v>
      </c>
      <c r="L4651" t="s">
        <v>32</v>
      </c>
      <c r="M4651" t="s">
        <v>22</v>
      </c>
    </row>
    <row r="4652" spans="1:13" ht="15" x14ac:dyDescent="0.25">
      <c r="A4652">
        <v>4651</v>
      </c>
      <c r="B4652">
        <v>42523</v>
      </c>
      <c r="C4652" t="s">
        <v>19</v>
      </c>
      <c r="D4652" t="s">
        <v>4755</v>
      </c>
      <c r="E4652" t="str">
        <f t="shared" si="216"/>
        <v>Surco,Lima,Lima</v>
      </c>
      <c r="F4652" t="s">
        <v>7</v>
      </c>
      <c r="G4652">
        <v>164</v>
      </c>
      <c r="H4652">
        <f>tabla_ventas[[#This Row],[Precio Venta sin IGV]]-(tabla_ventas[[#This Row],[Precio Venta sin IGV]]*0.4)</f>
        <v>17649.599999999999</v>
      </c>
      <c r="I4652">
        <v>29416</v>
      </c>
      <c r="J4652">
        <f t="shared" si="217"/>
        <v>0.18</v>
      </c>
      <c r="K4652">
        <f t="shared" si="218"/>
        <v>34710.879999999997</v>
      </c>
      <c r="L4652" t="s">
        <v>32</v>
      </c>
      <c r="M4652" t="s">
        <v>22</v>
      </c>
    </row>
    <row r="4653" spans="1:13" ht="15" x14ac:dyDescent="0.25">
      <c r="A4653">
        <v>4652</v>
      </c>
      <c r="B4653">
        <v>42523</v>
      </c>
      <c r="C4653" t="s">
        <v>19</v>
      </c>
      <c r="D4653" t="s">
        <v>4756</v>
      </c>
      <c r="E4653" t="str">
        <f t="shared" si="216"/>
        <v>Surco,Lima,Lima</v>
      </c>
      <c r="F4653" t="s">
        <v>7</v>
      </c>
      <c r="G4653">
        <v>131</v>
      </c>
      <c r="H4653">
        <f>tabla_ventas[[#This Row],[Precio Venta sin IGV]]-(tabla_ventas[[#This Row],[Precio Venta sin IGV]]*0.4)</f>
        <v>14505.6</v>
      </c>
      <c r="I4653">
        <v>24176</v>
      </c>
      <c r="J4653">
        <f t="shared" si="217"/>
        <v>0.18</v>
      </c>
      <c r="K4653">
        <f t="shared" si="218"/>
        <v>28527.68</v>
      </c>
      <c r="L4653" t="s">
        <v>32</v>
      </c>
      <c r="M4653" t="s">
        <v>22</v>
      </c>
    </row>
    <row r="4654" spans="1:13" ht="15" x14ac:dyDescent="0.25">
      <c r="A4654">
        <v>4653</v>
      </c>
      <c r="B4654">
        <v>42523</v>
      </c>
      <c r="C4654" t="s">
        <v>19</v>
      </c>
      <c r="D4654" t="s">
        <v>4757</v>
      </c>
      <c r="E4654" t="str">
        <f t="shared" si="216"/>
        <v>Surco,Lima,Lima</v>
      </c>
      <c r="F4654" t="s">
        <v>7</v>
      </c>
      <c r="G4654">
        <v>31</v>
      </c>
      <c r="H4654">
        <f>tabla_ventas[[#This Row],[Precio Venta sin IGV]]-(tabla_ventas[[#This Row],[Precio Venta sin IGV]]*0.4)</f>
        <v>11336.4</v>
      </c>
      <c r="I4654">
        <v>18894</v>
      </c>
      <c r="J4654">
        <f t="shared" si="217"/>
        <v>0.18</v>
      </c>
      <c r="K4654">
        <f t="shared" si="218"/>
        <v>22294.92</v>
      </c>
      <c r="L4654" t="s">
        <v>32</v>
      </c>
      <c r="M4654" t="s">
        <v>15</v>
      </c>
    </row>
    <row r="4655" spans="1:13" ht="15" x14ac:dyDescent="0.25">
      <c r="A4655">
        <v>4654</v>
      </c>
      <c r="B4655">
        <v>42523</v>
      </c>
      <c r="C4655" t="s">
        <v>19</v>
      </c>
      <c r="D4655" t="s">
        <v>4758</v>
      </c>
      <c r="E4655" t="str">
        <f t="shared" si="216"/>
        <v>Surco,Lima,Lima</v>
      </c>
      <c r="F4655" t="s">
        <v>7</v>
      </c>
      <c r="G4655">
        <v>153</v>
      </c>
      <c r="H4655">
        <f>tabla_ventas[[#This Row],[Precio Venta sin IGV]]-(tabla_ventas[[#This Row],[Precio Venta sin IGV]]*0.4)</f>
        <v>19306.8</v>
      </c>
      <c r="I4655">
        <v>32178</v>
      </c>
      <c r="J4655">
        <f t="shared" si="217"/>
        <v>0.18</v>
      </c>
      <c r="K4655">
        <f t="shared" si="218"/>
        <v>37970.04</v>
      </c>
      <c r="L4655" t="s">
        <v>32</v>
      </c>
      <c r="M4655" t="s">
        <v>15</v>
      </c>
    </row>
    <row r="4656" spans="1:13" ht="15" x14ac:dyDescent="0.25">
      <c r="A4656">
        <v>4655</v>
      </c>
      <c r="B4656">
        <v>42523</v>
      </c>
      <c r="C4656" t="s">
        <v>19</v>
      </c>
      <c r="D4656" t="s">
        <v>4759</v>
      </c>
      <c r="E4656" t="str">
        <f t="shared" si="216"/>
        <v>Surco,Lima,Lima</v>
      </c>
      <c r="F4656" t="s">
        <v>7</v>
      </c>
      <c r="G4656">
        <v>5</v>
      </c>
      <c r="H4656">
        <f>tabla_ventas[[#This Row],[Precio Venta sin IGV]]-(tabla_ventas[[#This Row],[Precio Venta sin IGV]]*0.4)</f>
        <v>14804.4</v>
      </c>
      <c r="I4656">
        <v>24674</v>
      </c>
      <c r="J4656">
        <f t="shared" si="217"/>
        <v>0.18</v>
      </c>
      <c r="K4656">
        <f t="shared" si="218"/>
        <v>29115.32</v>
      </c>
      <c r="L4656" t="s">
        <v>32</v>
      </c>
      <c r="M4656" t="s">
        <v>15</v>
      </c>
    </row>
    <row r="4657" spans="1:13" ht="15" x14ac:dyDescent="0.25">
      <c r="A4657">
        <v>4656</v>
      </c>
      <c r="B4657">
        <v>42523</v>
      </c>
      <c r="C4657" t="s">
        <v>19</v>
      </c>
      <c r="D4657" t="s">
        <v>4760</v>
      </c>
      <c r="E4657" t="str">
        <f t="shared" si="216"/>
        <v>Surco,Lima,Lima</v>
      </c>
      <c r="F4657" t="s">
        <v>7</v>
      </c>
      <c r="G4657">
        <v>101</v>
      </c>
      <c r="H4657">
        <f>tabla_ventas[[#This Row],[Precio Venta sin IGV]]-(tabla_ventas[[#This Row],[Precio Venta sin IGV]]*0.4)</f>
        <v>22647.599999999999</v>
      </c>
      <c r="I4657">
        <v>37746</v>
      </c>
      <c r="J4657">
        <f t="shared" si="217"/>
        <v>0.18</v>
      </c>
      <c r="K4657">
        <f t="shared" si="218"/>
        <v>44540.28</v>
      </c>
      <c r="L4657" t="s">
        <v>32</v>
      </c>
      <c r="M4657" t="s">
        <v>15</v>
      </c>
    </row>
    <row r="4658" spans="1:13" ht="15" x14ac:dyDescent="0.25">
      <c r="A4658">
        <v>4657</v>
      </c>
      <c r="B4658">
        <v>42523</v>
      </c>
      <c r="C4658" t="s">
        <v>19</v>
      </c>
      <c r="D4658" t="s">
        <v>4761</v>
      </c>
      <c r="E4658" t="str">
        <f t="shared" si="216"/>
        <v>Ate,Lima,Lima</v>
      </c>
      <c r="F4658" t="s">
        <v>7</v>
      </c>
      <c r="G4658">
        <v>173</v>
      </c>
      <c r="H4658">
        <f>tabla_ventas[[#This Row],[Precio Venta sin IGV]]-(tabla_ventas[[#This Row],[Precio Venta sin IGV]]*0.4)</f>
        <v>12371.4</v>
      </c>
      <c r="I4658">
        <v>20619</v>
      </c>
      <c r="J4658">
        <f t="shared" si="217"/>
        <v>0.18</v>
      </c>
      <c r="K4658">
        <f t="shared" si="218"/>
        <v>24330.42</v>
      </c>
      <c r="L4658" t="s">
        <v>31</v>
      </c>
      <c r="M4658" t="s">
        <v>10</v>
      </c>
    </row>
    <row r="4659" spans="1:13" ht="15" x14ac:dyDescent="0.25">
      <c r="A4659">
        <v>4658</v>
      </c>
      <c r="B4659">
        <v>42523</v>
      </c>
      <c r="C4659" t="s">
        <v>19</v>
      </c>
      <c r="D4659" t="s">
        <v>4762</v>
      </c>
      <c r="E4659" t="str">
        <f t="shared" si="216"/>
        <v>Ate,Lima,Lima</v>
      </c>
      <c r="F4659" t="s">
        <v>7</v>
      </c>
      <c r="G4659">
        <v>59</v>
      </c>
      <c r="H4659">
        <f>tabla_ventas[[#This Row],[Precio Venta sin IGV]]-(tabla_ventas[[#This Row],[Precio Venta sin IGV]]*0.4)</f>
        <v>19368</v>
      </c>
      <c r="I4659">
        <v>32280</v>
      </c>
      <c r="J4659">
        <f t="shared" si="217"/>
        <v>0.18</v>
      </c>
      <c r="K4659">
        <f t="shared" si="218"/>
        <v>38090.400000000001</v>
      </c>
      <c r="L4659" t="s">
        <v>31</v>
      </c>
      <c r="M4659" t="s">
        <v>10</v>
      </c>
    </row>
    <row r="4660" spans="1:13" ht="15" x14ac:dyDescent="0.25">
      <c r="A4660">
        <v>4659</v>
      </c>
      <c r="B4660">
        <v>42523</v>
      </c>
      <c r="C4660" t="s">
        <v>19</v>
      </c>
      <c r="D4660" t="s">
        <v>4763</v>
      </c>
      <c r="E4660" t="str">
        <f t="shared" si="216"/>
        <v>Ate,Lima,Lima</v>
      </c>
      <c r="F4660" t="s">
        <v>7</v>
      </c>
      <c r="G4660">
        <v>31</v>
      </c>
      <c r="H4660">
        <f>tabla_ventas[[#This Row],[Precio Venta sin IGV]]-(tabla_ventas[[#This Row],[Precio Venta sin IGV]]*0.4)</f>
        <v>13221</v>
      </c>
      <c r="I4660">
        <v>22035</v>
      </c>
      <c r="J4660">
        <f t="shared" si="217"/>
        <v>0.18</v>
      </c>
      <c r="K4660">
        <f t="shared" si="218"/>
        <v>26001.3</v>
      </c>
      <c r="L4660" t="s">
        <v>31</v>
      </c>
      <c r="M4660" t="s">
        <v>10</v>
      </c>
    </row>
    <row r="4661" spans="1:13" ht="15" x14ac:dyDescent="0.25">
      <c r="A4661">
        <v>4660</v>
      </c>
      <c r="B4661">
        <v>42523</v>
      </c>
      <c r="C4661" t="s">
        <v>19</v>
      </c>
      <c r="D4661" t="s">
        <v>4764</v>
      </c>
      <c r="E4661" t="str">
        <f t="shared" si="216"/>
        <v>Ate,Lima,Lima</v>
      </c>
      <c r="F4661" t="s">
        <v>7</v>
      </c>
      <c r="G4661">
        <v>121</v>
      </c>
      <c r="H4661">
        <f>tabla_ventas[[#This Row],[Precio Venta sin IGV]]-(tabla_ventas[[#This Row],[Precio Venta sin IGV]]*0.4)</f>
        <v>16748.400000000001</v>
      </c>
      <c r="I4661">
        <v>27914</v>
      </c>
      <c r="J4661">
        <f t="shared" si="217"/>
        <v>0.18</v>
      </c>
      <c r="K4661">
        <f t="shared" si="218"/>
        <v>32938.519999999997</v>
      </c>
      <c r="L4661" t="s">
        <v>31</v>
      </c>
      <c r="M4661" t="s">
        <v>10</v>
      </c>
    </row>
    <row r="4662" spans="1:13" ht="15" x14ac:dyDescent="0.25">
      <c r="A4662">
        <v>4661</v>
      </c>
      <c r="B4662">
        <v>42522</v>
      </c>
      <c r="C4662" t="s">
        <v>6</v>
      </c>
      <c r="D4662" t="s">
        <v>4765</v>
      </c>
      <c r="E4662" t="str">
        <f t="shared" si="216"/>
        <v>Surco,Lima,Lima</v>
      </c>
      <c r="F4662" t="s">
        <v>7</v>
      </c>
      <c r="G4662">
        <v>63</v>
      </c>
      <c r="H4662">
        <f>tabla_ventas[[#This Row],[Precio Venta sin IGV]]-(tabla_ventas[[#This Row],[Precio Venta sin IGV]]*0.4)</f>
        <v>21033.599999999999</v>
      </c>
      <c r="I4662">
        <v>35056</v>
      </c>
      <c r="J4662">
        <f t="shared" si="217"/>
        <v>0.18</v>
      </c>
      <c r="K4662">
        <f t="shared" si="218"/>
        <v>41366.080000000002</v>
      </c>
      <c r="L4662" t="s">
        <v>32</v>
      </c>
      <c r="M4662" t="s">
        <v>26</v>
      </c>
    </row>
    <row r="4663" spans="1:13" ht="15" x14ac:dyDescent="0.25">
      <c r="A4663">
        <v>4662</v>
      </c>
      <c r="B4663">
        <v>42522</v>
      </c>
      <c r="C4663" t="s">
        <v>6</v>
      </c>
      <c r="D4663" t="s">
        <v>4766</v>
      </c>
      <c r="E4663" t="str">
        <f t="shared" si="216"/>
        <v>Surco,Lima,Lima</v>
      </c>
      <c r="F4663" t="s">
        <v>7</v>
      </c>
      <c r="G4663">
        <v>95</v>
      </c>
      <c r="H4663">
        <f>tabla_ventas[[#This Row],[Precio Venta sin IGV]]-(tabla_ventas[[#This Row],[Precio Venta sin IGV]]*0.4)</f>
        <v>19112.400000000001</v>
      </c>
      <c r="I4663">
        <v>31854</v>
      </c>
      <c r="J4663">
        <f t="shared" si="217"/>
        <v>0.18</v>
      </c>
      <c r="K4663">
        <f t="shared" si="218"/>
        <v>37587.72</v>
      </c>
      <c r="L4663" t="s">
        <v>32</v>
      </c>
      <c r="M4663" t="s">
        <v>26</v>
      </c>
    </row>
    <row r="4664" spans="1:13" ht="15" x14ac:dyDescent="0.25">
      <c r="A4664">
        <v>4663</v>
      </c>
      <c r="B4664">
        <v>42522</v>
      </c>
      <c r="C4664" t="s">
        <v>6</v>
      </c>
      <c r="D4664" t="s">
        <v>4767</v>
      </c>
      <c r="E4664" t="str">
        <f t="shared" si="216"/>
        <v>Surco,Lima,Lima</v>
      </c>
      <c r="F4664" t="s">
        <v>7</v>
      </c>
      <c r="G4664">
        <v>174</v>
      </c>
      <c r="H4664">
        <f>tabla_ventas[[#This Row],[Precio Venta sin IGV]]-(tabla_ventas[[#This Row],[Precio Venta sin IGV]]*0.4)</f>
        <v>15937.199999999999</v>
      </c>
      <c r="I4664">
        <v>26562</v>
      </c>
      <c r="J4664">
        <f t="shared" si="217"/>
        <v>0.18</v>
      </c>
      <c r="K4664">
        <f t="shared" si="218"/>
        <v>31343.16</v>
      </c>
      <c r="L4664" t="s">
        <v>32</v>
      </c>
      <c r="M4664" t="s">
        <v>26</v>
      </c>
    </row>
    <row r="4665" spans="1:13" ht="15" x14ac:dyDescent="0.25">
      <c r="A4665">
        <v>4664</v>
      </c>
      <c r="B4665">
        <v>42522</v>
      </c>
      <c r="C4665" t="s">
        <v>6</v>
      </c>
      <c r="D4665" t="s">
        <v>4768</v>
      </c>
      <c r="E4665" t="str">
        <f t="shared" si="216"/>
        <v>Surco,Lima,Lima</v>
      </c>
      <c r="F4665" t="s">
        <v>7</v>
      </c>
      <c r="G4665">
        <v>164</v>
      </c>
      <c r="H4665">
        <f>tabla_ventas[[#This Row],[Precio Venta sin IGV]]-(tabla_ventas[[#This Row],[Precio Venta sin IGV]]*0.4)</f>
        <v>13234.8</v>
      </c>
      <c r="I4665">
        <v>22058</v>
      </c>
      <c r="J4665">
        <f t="shared" si="217"/>
        <v>0.18</v>
      </c>
      <c r="K4665">
        <f t="shared" si="218"/>
        <v>26028.44</v>
      </c>
      <c r="L4665" t="s">
        <v>32</v>
      </c>
      <c r="M4665" t="s">
        <v>26</v>
      </c>
    </row>
    <row r="4666" spans="1:13" ht="15" x14ac:dyDescent="0.25">
      <c r="A4666">
        <v>4665</v>
      </c>
      <c r="B4666">
        <v>42522</v>
      </c>
      <c r="C4666" t="s">
        <v>9</v>
      </c>
      <c r="D4666" t="s">
        <v>4769</v>
      </c>
      <c r="E4666" t="str">
        <f t="shared" si="216"/>
        <v>La Molina,Lima, Lima</v>
      </c>
      <c r="F4666" t="s">
        <v>7</v>
      </c>
      <c r="G4666">
        <v>92</v>
      </c>
      <c r="H4666">
        <f>tabla_ventas[[#This Row],[Precio Venta sin IGV]]-(tabla_ventas[[#This Row],[Precio Venta sin IGV]]*0.4)</f>
        <v>13870.8</v>
      </c>
      <c r="I4666">
        <v>23118</v>
      </c>
      <c r="J4666">
        <f t="shared" si="217"/>
        <v>0.18</v>
      </c>
      <c r="K4666">
        <f t="shared" si="218"/>
        <v>27279.239999999998</v>
      </c>
      <c r="L4666" t="s">
        <v>119</v>
      </c>
      <c r="M4666" t="s">
        <v>13</v>
      </c>
    </row>
    <row r="4667" spans="1:13" ht="15" x14ac:dyDescent="0.25">
      <c r="A4667">
        <v>4666</v>
      </c>
      <c r="B4667">
        <v>42522</v>
      </c>
      <c r="C4667" t="s">
        <v>9</v>
      </c>
      <c r="D4667" t="s">
        <v>4770</v>
      </c>
      <c r="E4667" t="str">
        <f t="shared" si="216"/>
        <v>La Molina,Lima, Lima</v>
      </c>
      <c r="F4667" t="s">
        <v>7</v>
      </c>
      <c r="G4667">
        <v>32</v>
      </c>
      <c r="H4667">
        <f>tabla_ventas[[#This Row],[Precio Venta sin IGV]]-(tabla_ventas[[#This Row],[Precio Venta sin IGV]]*0.4)</f>
        <v>20118.599999999999</v>
      </c>
      <c r="I4667">
        <v>33531</v>
      </c>
      <c r="J4667">
        <f t="shared" si="217"/>
        <v>0.18</v>
      </c>
      <c r="K4667">
        <f t="shared" si="218"/>
        <v>39566.58</v>
      </c>
      <c r="L4667" t="s">
        <v>119</v>
      </c>
      <c r="M4667" t="s">
        <v>13</v>
      </c>
    </row>
    <row r="4668" spans="1:13" ht="15" x14ac:dyDescent="0.25">
      <c r="A4668">
        <v>4667</v>
      </c>
      <c r="B4668">
        <v>42522</v>
      </c>
      <c r="C4668" t="s">
        <v>9</v>
      </c>
      <c r="D4668" t="s">
        <v>4771</v>
      </c>
      <c r="E4668" t="str">
        <f t="shared" si="216"/>
        <v>La Molina,Lima, Lima</v>
      </c>
      <c r="F4668" t="s">
        <v>7</v>
      </c>
      <c r="G4668">
        <v>28</v>
      </c>
      <c r="H4668">
        <f>tabla_ventas[[#This Row],[Precio Venta sin IGV]]-(tabla_ventas[[#This Row],[Precio Venta sin IGV]]*0.4)</f>
        <v>12271.2</v>
      </c>
      <c r="I4668">
        <v>20452</v>
      </c>
      <c r="J4668">
        <f t="shared" si="217"/>
        <v>0.18</v>
      </c>
      <c r="K4668">
        <f t="shared" si="218"/>
        <v>24133.360000000001</v>
      </c>
      <c r="L4668" t="s">
        <v>119</v>
      </c>
      <c r="M4668" t="s">
        <v>13</v>
      </c>
    </row>
    <row r="4669" spans="1:13" ht="15" x14ac:dyDescent="0.25">
      <c r="A4669">
        <v>4668</v>
      </c>
      <c r="B4669">
        <v>42522</v>
      </c>
      <c r="C4669" t="s">
        <v>9</v>
      </c>
      <c r="D4669" t="s">
        <v>4772</v>
      </c>
      <c r="E4669" t="str">
        <f t="shared" si="216"/>
        <v>La Molina,Lima, Lima</v>
      </c>
      <c r="F4669" t="s">
        <v>7</v>
      </c>
      <c r="G4669">
        <v>152</v>
      </c>
      <c r="H4669">
        <f>tabla_ventas[[#This Row],[Precio Venta sin IGV]]-(tabla_ventas[[#This Row],[Precio Venta sin IGV]]*0.4)</f>
        <v>13845.6</v>
      </c>
      <c r="I4669">
        <v>23076</v>
      </c>
      <c r="J4669">
        <f t="shared" si="217"/>
        <v>0.18</v>
      </c>
      <c r="K4669">
        <f t="shared" si="218"/>
        <v>27229.68</v>
      </c>
      <c r="L4669" t="s">
        <v>119</v>
      </c>
      <c r="M4669" t="s">
        <v>13</v>
      </c>
    </row>
    <row r="4670" spans="1:13" ht="15" x14ac:dyDescent="0.25">
      <c r="A4670">
        <v>4669</v>
      </c>
      <c r="B4670">
        <v>42522</v>
      </c>
      <c r="C4670" t="s">
        <v>24</v>
      </c>
      <c r="D4670" t="s">
        <v>4773</v>
      </c>
      <c r="E4670" t="str">
        <f t="shared" si="216"/>
        <v>San Miguel, Lima, Lima</v>
      </c>
      <c r="F4670" t="s">
        <v>7</v>
      </c>
      <c r="G4670">
        <v>48</v>
      </c>
      <c r="H4670">
        <f>tabla_ventas[[#This Row],[Precio Venta sin IGV]]-(tabla_ventas[[#This Row],[Precio Venta sin IGV]]*0.4)</f>
        <v>22278.6</v>
      </c>
      <c r="I4670">
        <v>37131</v>
      </c>
      <c r="J4670">
        <f t="shared" si="217"/>
        <v>0.18</v>
      </c>
      <c r="K4670">
        <f t="shared" si="218"/>
        <v>43814.58</v>
      </c>
      <c r="L4670" t="s">
        <v>30</v>
      </c>
      <c r="M4670" t="s">
        <v>14</v>
      </c>
    </row>
    <row r="4671" spans="1:13" ht="15" x14ac:dyDescent="0.25">
      <c r="A4671">
        <v>4670</v>
      </c>
      <c r="B4671">
        <v>42522</v>
      </c>
      <c r="C4671" t="s">
        <v>24</v>
      </c>
      <c r="D4671" t="s">
        <v>4774</v>
      </c>
      <c r="E4671" t="str">
        <f t="shared" si="216"/>
        <v>San Miguel, Lima, Lima</v>
      </c>
      <c r="F4671" t="s">
        <v>7</v>
      </c>
      <c r="G4671">
        <v>12</v>
      </c>
      <c r="H4671">
        <f>tabla_ventas[[#This Row],[Precio Venta sin IGV]]-(tabla_ventas[[#This Row],[Precio Venta sin IGV]]*0.4)</f>
        <v>23239.8</v>
      </c>
      <c r="I4671">
        <v>38733</v>
      </c>
      <c r="J4671">
        <f t="shared" si="217"/>
        <v>0.18</v>
      </c>
      <c r="K4671">
        <f t="shared" si="218"/>
        <v>45704.94</v>
      </c>
      <c r="L4671" t="s">
        <v>30</v>
      </c>
      <c r="M4671" t="s">
        <v>14</v>
      </c>
    </row>
    <row r="4672" spans="1:13" ht="15" x14ac:dyDescent="0.25">
      <c r="A4672">
        <v>4671</v>
      </c>
      <c r="B4672">
        <v>42522</v>
      </c>
      <c r="C4672" t="s">
        <v>24</v>
      </c>
      <c r="D4672" t="s">
        <v>4775</v>
      </c>
      <c r="E4672" t="str">
        <f t="shared" si="216"/>
        <v>San Miguel, Lima, Lima</v>
      </c>
      <c r="F4672" t="s">
        <v>7</v>
      </c>
      <c r="G4672">
        <v>72</v>
      </c>
      <c r="H4672">
        <f>tabla_ventas[[#This Row],[Precio Venta sin IGV]]-(tabla_ventas[[#This Row],[Precio Venta sin IGV]]*0.4)</f>
        <v>16942.199999999997</v>
      </c>
      <c r="I4672">
        <v>28237</v>
      </c>
      <c r="J4672">
        <f t="shared" si="217"/>
        <v>0.18</v>
      </c>
      <c r="K4672">
        <f t="shared" si="218"/>
        <v>33319.660000000003</v>
      </c>
      <c r="L4672" t="s">
        <v>30</v>
      </c>
      <c r="M4672" t="s">
        <v>14</v>
      </c>
    </row>
    <row r="4673" spans="1:13" ht="15" x14ac:dyDescent="0.25">
      <c r="A4673">
        <v>4672</v>
      </c>
      <c r="B4673">
        <v>42522</v>
      </c>
      <c r="C4673" t="s">
        <v>24</v>
      </c>
      <c r="D4673" t="s">
        <v>4776</v>
      </c>
      <c r="E4673" t="str">
        <f t="shared" si="216"/>
        <v>San Miguel, Lima, Lima</v>
      </c>
      <c r="F4673" t="s">
        <v>7</v>
      </c>
      <c r="G4673">
        <v>35</v>
      </c>
      <c r="H4673">
        <f>tabla_ventas[[#This Row],[Precio Venta sin IGV]]-(tabla_ventas[[#This Row],[Precio Venta sin IGV]]*0.4)</f>
        <v>13228.8</v>
      </c>
      <c r="I4673">
        <v>22048</v>
      </c>
      <c r="J4673">
        <f t="shared" si="217"/>
        <v>0.18</v>
      </c>
      <c r="K4673">
        <f t="shared" si="218"/>
        <v>26016.639999999999</v>
      </c>
      <c r="L4673" t="s">
        <v>30</v>
      </c>
      <c r="M4673" t="s">
        <v>14</v>
      </c>
    </row>
    <row r="4674" spans="1:13" ht="15" x14ac:dyDescent="0.25">
      <c r="A4674">
        <v>4673</v>
      </c>
      <c r="B4674">
        <v>42521</v>
      </c>
      <c r="C4674" t="s">
        <v>6</v>
      </c>
      <c r="D4674" t="s">
        <v>4777</v>
      </c>
      <c r="E4674" t="str">
        <f t="shared" ref="E4674:E4737" si="219">IF(L4674="San Miguel","San Miguel, Lima, Lima",IF(L4674="La Molina","La Molina,Lima, Lima",IF(L4674="Ate","Ate,Lima,Lima","Surco,Lima,Lima")))</f>
        <v>La Molina,Lima, Lima</v>
      </c>
      <c r="F4674" t="s">
        <v>7</v>
      </c>
      <c r="G4674">
        <v>67</v>
      </c>
      <c r="H4674">
        <f>tabla_ventas[[#This Row],[Precio Venta sin IGV]]-(tabla_ventas[[#This Row],[Precio Venta sin IGV]]*0.4)</f>
        <v>17755.8</v>
      </c>
      <c r="I4674">
        <v>29593</v>
      </c>
      <c r="J4674">
        <f t="shared" ref="J4674:J4737" si="220">IF(I4674&gt;20000&lt;25000,18%,IF(I4674&gt;25001,18%,18%))</f>
        <v>0.18</v>
      </c>
      <c r="K4674">
        <f t="shared" ref="K4674:K4737" si="221">I4674+I4674*J4674</f>
        <v>34919.74</v>
      </c>
      <c r="L4674" t="s">
        <v>119</v>
      </c>
      <c r="M4674" t="s">
        <v>13</v>
      </c>
    </row>
    <row r="4675" spans="1:13" ht="15" x14ac:dyDescent="0.25">
      <c r="A4675">
        <v>4674</v>
      </c>
      <c r="B4675">
        <v>42521</v>
      </c>
      <c r="C4675" t="s">
        <v>6</v>
      </c>
      <c r="D4675" t="s">
        <v>4778</v>
      </c>
      <c r="E4675" t="str">
        <f t="shared" si="219"/>
        <v>La Molina,Lima, Lima</v>
      </c>
      <c r="F4675" t="s">
        <v>7</v>
      </c>
      <c r="G4675">
        <v>129</v>
      </c>
      <c r="H4675">
        <f>tabla_ventas[[#This Row],[Precio Venta sin IGV]]-(tabla_ventas[[#This Row],[Precio Venta sin IGV]]*0.4)</f>
        <v>11086.8</v>
      </c>
      <c r="I4675">
        <v>18478</v>
      </c>
      <c r="J4675">
        <f t="shared" si="220"/>
        <v>0.18</v>
      </c>
      <c r="K4675">
        <f t="shared" si="221"/>
        <v>21804.04</v>
      </c>
      <c r="L4675" t="s">
        <v>119</v>
      </c>
      <c r="M4675" t="s">
        <v>13</v>
      </c>
    </row>
    <row r="4676" spans="1:13" ht="15" x14ac:dyDescent="0.25">
      <c r="A4676">
        <v>4675</v>
      </c>
      <c r="B4676">
        <v>42521</v>
      </c>
      <c r="C4676" t="s">
        <v>6</v>
      </c>
      <c r="D4676" t="s">
        <v>4779</v>
      </c>
      <c r="E4676" t="str">
        <f t="shared" si="219"/>
        <v>La Molina,Lima, Lima</v>
      </c>
      <c r="F4676" t="s">
        <v>7</v>
      </c>
      <c r="G4676">
        <v>93</v>
      </c>
      <c r="H4676">
        <f>tabla_ventas[[#This Row],[Precio Venta sin IGV]]-(tabla_ventas[[#This Row],[Precio Venta sin IGV]]*0.4)</f>
        <v>18539.400000000001</v>
      </c>
      <c r="I4676">
        <v>30899</v>
      </c>
      <c r="J4676">
        <f t="shared" si="220"/>
        <v>0.18</v>
      </c>
      <c r="K4676">
        <f t="shared" si="221"/>
        <v>36460.82</v>
      </c>
      <c r="L4676" t="s">
        <v>119</v>
      </c>
      <c r="M4676" t="s">
        <v>13</v>
      </c>
    </row>
    <row r="4677" spans="1:13" ht="15" x14ac:dyDescent="0.25">
      <c r="A4677">
        <v>4676</v>
      </c>
      <c r="B4677">
        <v>42521</v>
      </c>
      <c r="C4677" t="s">
        <v>6</v>
      </c>
      <c r="D4677" t="s">
        <v>4780</v>
      </c>
      <c r="E4677" t="str">
        <f t="shared" si="219"/>
        <v>La Molina,Lima, Lima</v>
      </c>
      <c r="F4677" t="s">
        <v>7</v>
      </c>
      <c r="G4677">
        <v>44</v>
      </c>
      <c r="H4677">
        <f>tabla_ventas[[#This Row],[Precio Venta sin IGV]]-(tabla_ventas[[#This Row],[Precio Venta sin IGV]]*0.4)</f>
        <v>12136.2</v>
      </c>
      <c r="I4677">
        <v>20227</v>
      </c>
      <c r="J4677">
        <f t="shared" si="220"/>
        <v>0.18</v>
      </c>
      <c r="K4677">
        <f t="shared" si="221"/>
        <v>23867.86</v>
      </c>
      <c r="L4677" t="s">
        <v>119</v>
      </c>
      <c r="M4677" t="s">
        <v>13</v>
      </c>
    </row>
    <row r="4678" spans="1:13" ht="15" x14ac:dyDescent="0.25">
      <c r="A4678">
        <v>4677</v>
      </c>
      <c r="B4678">
        <v>42521</v>
      </c>
      <c r="C4678" t="s">
        <v>16</v>
      </c>
      <c r="D4678" t="s">
        <v>4781</v>
      </c>
      <c r="E4678" t="str">
        <f t="shared" si="219"/>
        <v>Surco,Lima,Lima</v>
      </c>
      <c r="F4678" t="s">
        <v>7</v>
      </c>
      <c r="G4678">
        <v>112</v>
      </c>
      <c r="H4678">
        <f>tabla_ventas[[#This Row],[Precio Venta sin IGV]]-(tabla_ventas[[#This Row],[Precio Venta sin IGV]]*0.4)</f>
        <v>15921</v>
      </c>
      <c r="I4678">
        <v>26535</v>
      </c>
      <c r="J4678">
        <f t="shared" si="220"/>
        <v>0.18</v>
      </c>
      <c r="K4678">
        <f t="shared" si="221"/>
        <v>31311.3</v>
      </c>
      <c r="L4678" t="s">
        <v>32</v>
      </c>
      <c r="M4678" t="s">
        <v>21</v>
      </c>
    </row>
    <row r="4679" spans="1:13" ht="15" x14ac:dyDescent="0.25">
      <c r="A4679">
        <v>4678</v>
      </c>
      <c r="B4679">
        <v>42521</v>
      </c>
      <c r="C4679" t="s">
        <v>16</v>
      </c>
      <c r="D4679" t="s">
        <v>4782</v>
      </c>
      <c r="E4679" t="str">
        <f t="shared" si="219"/>
        <v>Surco,Lima,Lima</v>
      </c>
      <c r="F4679" t="s">
        <v>7</v>
      </c>
      <c r="G4679">
        <v>24</v>
      </c>
      <c r="H4679">
        <f>tabla_ventas[[#This Row],[Precio Venta sin IGV]]-(tabla_ventas[[#This Row],[Precio Venta sin IGV]]*0.4)</f>
        <v>12793.199999999999</v>
      </c>
      <c r="I4679">
        <v>21322</v>
      </c>
      <c r="J4679">
        <f t="shared" si="220"/>
        <v>0.18</v>
      </c>
      <c r="K4679">
        <f t="shared" si="221"/>
        <v>25159.96</v>
      </c>
      <c r="L4679" t="s">
        <v>32</v>
      </c>
      <c r="M4679" t="s">
        <v>21</v>
      </c>
    </row>
    <row r="4680" spans="1:13" ht="15" x14ac:dyDescent="0.25">
      <c r="A4680">
        <v>4679</v>
      </c>
      <c r="B4680">
        <v>42521</v>
      </c>
      <c r="C4680" t="s">
        <v>16</v>
      </c>
      <c r="D4680" t="s">
        <v>4783</v>
      </c>
      <c r="E4680" t="str">
        <f t="shared" si="219"/>
        <v>Surco,Lima,Lima</v>
      </c>
      <c r="F4680" t="s">
        <v>7</v>
      </c>
      <c r="G4680">
        <v>17</v>
      </c>
      <c r="H4680">
        <f>tabla_ventas[[#This Row],[Precio Venta sin IGV]]-(tabla_ventas[[#This Row],[Precio Venta sin IGV]]*0.4)</f>
        <v>23476.799999999999</v>
      </c>
      <c r="I4680">
        <v>39128</v>
      </c>
      <c r="J4680">
        <f t="shared" si="220"/>
        <v>0.18</v>
      </c>
      <c r="K4680">
        <f t="shared" si="221"/>
        <v>46171.040000000001</v>
      </c>
      <c r="L4680" t="s">
        <v>32</v>
      </c>
      <c r="M4680" t="s">
        <v>21</v>
      </c>
    </row>
    <row r="4681" spans="1:13" ht="15" x14ac:dyDescent="0.25">
      <c r="A4681">
        <v>4680</v>
      </c>
      <c r="B4681">
        <v>42521</v>
      </c>
      <c r="C4681" t="s">
        <v>24</v>
      </c>
      <c r="D4681" t="s">
        <v>4784</v>
      </c>
      <c r="E4681" t="str">
        <f t="shared" si="219"/>
        <v>San Miguel, Lima, Lima</v>
      </c>
      <c r="F4681" t="s">
        <v>7</v>
      </c>
      <c r="G4681">
        <v>171</v>
      </c>
      <c r="H4681">
        <f>tabla_ventas[[#This Row],[Precio Venta sin IGV]]-(tabla_ventas[[#This Row],[Precio Venta sin IGV]]*0.4)</f>
        <v>16988.400000000001</v>
      </c>
      <c r="I4681">
        <v>28314</v>
      </c>
      <c r="J4681">
        <f t="shared" si="220"/>
        <v>0.18</v>
      </c>
      <c r="K4681">
        <f t="shared" si="221"/>
        <v>33410.519999999997</v>
      </c>
      <c r="L4681" t="s">
        <v>30</v>
      </c>
      <c r="M4681" t="s">
        <v>14</v>
      </c>
    </row>
    <row r="4682" spans="1:13" ht="15" x14ac:dyDescent="0.25">
      <c r="A4682">
        <v>4681</v>
      </c>
      <c r="B4682">
        <v>42521</v>
      </c>
      <c r="C4682" t="s">
        <v>24</v>
      </c>
      <c r="D4682" t="s">
        <v>4785</v>
      </c>
      <c r="E4682" t="str">
        <f t="shared" si="219"/>
        <v>San Miguel, Lima, Lima</v>
      </c>
      <c r="F4682" t="s">
        <v>7</v>
      </c>
      <c r="G4682">
        <v>79</v>
      </c>
      <c r="H4682">
        <f>tabla_ventas[[#This Row],[Precio Venta sin IGV]]-(tabla_ventas[[#This Row],[Precio Venta sin IGV]]*0.4)</f>
        <v>14362.8</v>
      </c>
      <c r="I4682">
        <v>23938</v>
      </c>
      <c r="J4682">
        <f t="shared" si="220"/>
        <v>0.18</v>
      </c>
      <c r="K4682">
        <f t="shared" si="221"/>
        <v>28246.84</v>
      </c>
      <c r="L4682" t="s">
        <v>30</v>
      </c>
      <c r="M4682" t="s">
        <v>14</v>
      </c>
    </row>
    <row r="4683" spans="1:13" ht="15" x14ac:dyDescent="0.25">
      <c r="A4683">
        <v>4682</v>
      </c>
      <c r="B4683">
        <v>42521</v>
      </c>
      <c r="C4683" t="s">
        <v>24</v>
      </c>
      <c r="D4683" t="s">
        <v>4786</v>
      </c>
      <c r="E4683" t="str">
        <f t="shared" si="219"/>
        <v>San Miguel, Lima, Lima</v>
      </c>
      <c r="F4683" t="s">
        <v>7</v>
      </c>
      <c r="G4683">
        <v>32</v>
      </c>
      <c r="H4683">
        <f>tabla_ventas[[#This Row],[Precio Venta sin IGV]]-(tabla_ventas[[#This Row],[Precio Venta sin IGV]]*0.4)</f>
        <v>22820.400000000001</v>
      </c>
      <c r="I4683">
        <v>38034</v>
      </c>
      <c r="J4683">
        <f t="shared" si="220"/>
        <v>0.18</v>
      </c>
      <c r="K4683">
        <f t="shared" si="221"/>
        <v>44880.12</v>
      </c>
      <c r="L4683" t="s">
        <v>30</v>
      </c>
      <c r="M4683" t="s">
        <v>14</v>
      </c>
    </row>
    <row r="4684" spans="1:13" ht="15" x14ac:dyDescent="0.25">
      <c r="A4684">
        <v>4683</v>
      </c>
      <c r="B4684">
        <v>42521</v>
      </c>
      <c r="C4684" t="s">
        <v>24</v>
      </c>
      <c r="D4684" t="s">
        <v>4787</v>
      </c>
      <c r="E4684" t="str">
        <f t="shared" si="219"/>
        <v>San Miguel, Lima, Lima</v>
      </c>
      <c r="F4684" t="s">
        <v>7</v>
      </c>
      <c r="G4684">
        <v>37</v>
      </c>
      <c r="H4684">
        <f>tabla_ventas[[#This Row],[Precio Venta sin IGV]]-(tabla_ventas[[#This Row],[Precio Venta sin IGV]]*0.4)</f>
        <v>23903.4</v>
      </c>
      <c r="I4684">
        <v>39839</v>
      </c>
      <c r="J4684">
        <f t="shared" si="220"/>
        <v>0.18</v>
      </c>
      <c r="K4684">
        <f t="shared" si="221"/>
        <v>47010.02</v>
      </c>
      <c r="L4684" t="s">
        <v>30</v>
      </c>
      <c r="M4684" t="s">
        <v>14</v>
      </c>
    </row>
    <row r="4685" spans="1:13" ht="15" x14ac:dyDescent="0.25">
      <c r="A4685">
        <v>4684</v>
      </c>
      <c r="B4685">
        <v>42521</v>
      </c>
      <c r="C4685" t="s">
        <v>28</v>
      </c>
      <c r="D4685" t="s">
        <v>4788</v>
      </c>
      <c r="E4685" t="str">
        <f t="shared" si="219"/>
        <v>Surco,Lima,Lima</v>
      </c>
      <c r="F4685" t="s">
        <v>7</v>
      </c>
      <c r="G4685">
        <v>164</v>
      </c>
      <c r="H4685">
        <f>tabla_ventas[[#This Row],[Precio Venta sin IGV]]-(tabla_ventas[[#This Row],[Precio Venta sin IGV]]*0.4)</f>
        <v>17767.8</v>
      </c>
      <c r="I4685">
        <v>29613</v>
      </c>
      <c r="J4685">
        <f t="shared" si="220"/>
        <v>0.18</v>
      </c>
      <c r="K4685">
        <f t="shared" si="221"/>
        <v>34943.339999999997</v>
      </c>
      <c r="L4685" t="s">
        <v>32</v>
      </c>
      <c r="M4685" t="s">
        <v>15</v>
      </c>
    </row>
    <row r="4686" spans="1:13" ht="15" x14ac:dyDescent="0.25">
      <c r="A4686">
        <v>4685</v>
      </c>
      <c r="B4686">
        <v>42521</v>
      </c>
      <c r="C4686" t="s">
        <v>28</v>
      </c>
      <c r="D4686" t="s">
        <v>4789</v>
      </c>
      <c r="E4686" t="str">
        <f t="shared" si="219"/>
        <v>Surco,Lima,Lima</v>
      </c>
      <c r="F4686" t="s">
        <v>7</v>
      </c>
      <c r="G4686">
        <v>46</v>
      </c>
      <c r="H4686">
        <f>tabla_ventas[[#This Row],[Precio Venta sin IGV]]-(tabla_ventas[[#This Row],[Precio Venta sin IGV]]*0.4)</f>
        <v>13811.4</v>
      </c>
      <c r="I4686">
        <v>23019</v>
      </c>
      <c r="J4686">
        <f t="shared" si="220"/>
        <v>0.18</v>
      </c>
      <c r="K4686">
        <f t="shared" si="221"/>
        <v>27162.42</v>
      </c>
      <c r="L4686" t="s">
        <v>32</v>
      </c>
      <c r="M4686" t="s">
        <v>15</v>
      </c>
    </row>
    <row r="4687" spans="1:13" ht="15" x14ac:dyDescent="0.25">
      <c r="A4687">
        <v>4686</v>
      </c>
      <c r="B4687">
        <v>42521</v>
      </c>
      <c r="C4687" t="s">
        <v>28</v>
      </c>
      <c r="D4687" t="s">
        <v>4790</v>
      </c>
      <c r="E4687" t="str">
        <f t="shared" si="219"/>
        <v>Surco,Lima,Lima</v>
      </c>
      <c r="F4687" t="s">
        <v>7</v>
      </c>
      <c r="G4687">
        <v>51</v>
      </c>
      <c r="H4687">
        <f>tabla_ventas[[#This Row],[Precio Venta sin IGV]]-(tabla_ventas[[#This Row],[Precio Venta sin IGV]]*0.4)</f>
        <v>18118.8</v>
      </c>
      <c r="I4687">
        <v>30198</v>
      </c>
      <c r="J4687">
        <f t="shared" si="220"/>
        <v>0.18</v>
      </c>
      <c r="K4687">
        <f t="shared" si="221"/>
        <v>35633.64</v>
      </c>
      <c r="L4687" t="s">
        <v>32</v>
      </c>
      <c r="M4687" t="s">
        <v>15</v>
      </c>
    </row>
    <row r="4688" spans="1:13" ht="15" x14ac:dyDescent="0.25">
      <c r="A4688">
        <v>4687</v>
      </c>
      <c r="B4688">
        <v>42521</v>
      </c>
      <c r="C4688" t="s">
        <v>28</v>
      </c>
      <c r="D4688" t="s">
        <v>4791</v>
      </c>
      <c r="E4688" t="str">
        <f t="shared" si="219"/>
        <v>Surco,Lima,Lima</v>
      </c>
      <c r="F4688" t="s">
        <v>7</v>
      </c>
      <c r="G4688">
        <v>96</v>
      </c>
      <c r="H4688">
        <f>tabla_ventas[[#This Row],[Precio Venta sin IGV]]-(tabla_ventas[[#This Row],[Precio Venta sin IGV]]*0.4)</f>
        <v>20209.199999999997</v>
      </c>
      <c r="I4688">
        <v>33682</v>
      </c>
      <c r="J4688">
        <f t="shared" si="220"/>
        <v>0.18</v>
      </c>
      <c r="K4688">
        <f t="shared" si="221"/>
        <v>39744.76</v>
      </c>
      <c r="L4688" t="s">
        <v>32</v>
      </c>
      <c r="M4688" t="s">
        <v>15</v>
      </c>
    </row>
    <row r="4689" spans="1:13" ht="15" x14ac:dyDescent="0.25">
      <c r="A4689">
        <v>4688</v>
      </c>
      <c r="B4689">
        <v>42520</v>
      </c>
      <c r="C4689" t="s">
        <v>6</v>
      </c>
      <c r="D4689" t="s">
        <v>4792</v>
      </c>
      <c r="E4689" t="str">
        <f t="shared" si="219"/>
        <v>Surco,Lima,Lima</v>
      </c>
      <c r="F4689" t="s">
        <v>7</v>
      </c>
      <c r="G4689">
        <v>137</v>
      </c>
      <c r="H4689">
        <f>tabla_ventas[[#This Row],[Precio Venta sin IGV]]-(tabla_ventas[[#This Row],[Precio Venta sin IGV]]*0.4)</f>
        <v>21394.799999999999</v>
      </c>
      <c r="I4689">
        <v>35658</v>
      </c>
      <c r="J4689">
        <f t="shared" si="220"/>
        <v>0.18</v>
      </c>
      <c r="K4689">
        <f t="shared" si="221"/>
        <v>42076.44</v>
      </c>
      <c r="L4689" t="s">
        <v>32</v>
      </c>
      <c r="M4689" t="s">
        <v>20</v>
      </c>
    </row>
    <row r="4690" spans="1:13" ht="15" x14ac:dyDescent="0.25">
      <c r="A4690">
        <v>4689</v>
      </c>
      <c r="B4690">
        <v>42520</v>
      </c>
      <c r="C4690" t="s">
        <v>6</v>
      </c>
      <c r="D4690" t="s">
        <v>4793</v>
      </c>
      <c r="E4690" t="str">
        <f t="shared" si="219"/>
        <v>Surco,Lima,Lima</v>
      </c>
      <c r="F4690" t="s">
        <v>7</v>
      </c>
      <c r="G4690">
        <v>158</v>
      </c>
      <c r="H4690">
        <f>tabla_ventas[[#This Row],[Precio Venta sin IGV]]-(tabla_ventas[[#This Row],[Precio Venta sin IGV]]*0.4)</f>
        <v>14235</v>
      </c>
      <c r="I4690">
        <v>23725</v>
      </c>
      <c r="J4690">
        <f t="shared" si="220"/>
        <v>0.18</v>
      </c>
      <c r="K4690">
        <f t="shared" si="221"/>
        <v>27995.5</v>
      </c>
      <c r="L4690" t="s">
        <v>32</v>
      </c>
      <c r="M4690" t="s">
        <v>20</v>
      </c>
    </row>
    <row r="4691" spans="1:13" ht="15" x14ac:dyDescent="0.25">
      <c r="A4691">
        <v>4690</v>
      </c>
      <c r="B4691">
        <v>42520</v>
      </c>
      <c r="C4691" t="s">
        <v>6</v>
      </c>
      <c r="D4691" t="s">
        <v>4794</v>
      </c>
      <c r="E4691" t="str">
        <f t="shared" si="219"/>
        <v>Surco,Lima,Lima</v>
      </c>
      <c r="F4691" t="s">
        <v>7</v>
      </c>
      <c r="G4691">
        <v>111</v>
      </c>
      <c r="H4691">
        <f>tabla_ventas[[#This Row],[Precio Venta sin IGV]]-(tabla_ventas[[#This Row],[Precio Venta sin IGV]]*0.4)</f>
        <v>18920.400000000001</v>
      </c>
      <c r="I4691">
        <v>31534</v>
      </c>
      <c r="J4691">
        <f t="shared" si="220"/>
        <v>0.18</v>
      </c>
      <c r="K4691">
        <f t="shared" si="221"/>
        <v>37210.120000000003</v>
      </c>
      <c r="L4691" t="s">
        <v>32</v>
      </c>
      <c r="M4691" t="s">
        <v>20</v>
      </c>
    </row>
    <row r="4692" spans="1:13" ht="15" x14ac:dyDescent="0.25">
      <c r="A4692">
        <v>4691</v>
      </c>
      <c r="B4692">
        <v>42520</v>
      </c>
      <c r="C4692" t="s">
        <v>6</v>
      </c>
      <c r="D4692" t="s">
        <v>4795</v>
      </c>
      <c r="E4692" t="str">
        <f t="shared" si="219"/>
        <v>Surco,Lima,Lima</v>
      </c>
      <c r="F4692" t="s">
        <v>7</v>
      </c>
      <c r="G4692">
        <v>147</v>
      </c>
      <c r="H4692">
        <f>tabla_ventas[[#This Row],[Precio Venta sin IGV]]-(tabla_ventas[[#This Row],[Precio Venta sin IGV]]*0.4)</f>
        <v>19005.599999999999</v>
      </c>
      <c r="I4692">
        <v>31676</v>
      </c>
      <c r="J4692">
        <f t="shared" si="220"/>
        <v>0.18</v>
      </c>
      <c r="K4692">
        <f t="shared" si="221"/>
        <v>37377.68</v>
      </c>
      <c r="L4692" t="s">
        <v>32</v>
      </c>
      <c r="M4692" t="s">
        <v>20</v>
      </c>
    </row>
    <row r="4693" spans="1:13" ht="15" x14ac:dyDescent="0.25">
      <c r="A4693">
        <v>4692</v>
      </c>
      <c r="B4693">
        <v>42520</v>
      </c>
      <c r="C4693" t="s">
        <v>11</v>
      </c>
      <c r="D4693" t="s">
        <v>4796</v>
      </c>
      <c r="E4693" t="str">
        <f t="shared" si="219"/>
        <v>Surco,Lima,Lima</v>
      </c>
      <c r="F4693" t="s">
        <v>7</v>
      </c>
      <c r="G4693">
        <v>13</v>
      </c>
      <c r="H4693">
        <f>tabla_ventas[[#This Row],[Precio Venta sin IGV]]-(tabla_ventas[[#This Row],[Precio Venta sin IGV]]*0.4)</f>
        <v>11032.8</v>
      </c>
      <c r="I4693">
        <v>18388</v>
      </c>
      <c r="J4693">
        <f t="shared" si="220"/>
        <v>0.18</v>
      </c>
      <c r="K4693">
        <f t="shared" si="221"/>
        <v>21697.84</v>
      </c>
      <c r="L4693" t="s">
        <v>32</v>
      </c>
      <c r="M4693" t="s">
        <v>15</v>
      </c>
    </row>
    <row r="4694" spans="1:13" ht="15" x14ac:dyDescent="0.25">
      <c r="A4694">
        <v>4693</v>
      </c>
      <c r="B4694">
        <v>42520</v>
      </c>
      <c r="C4694" t="s">
        <v>11</v>
      </c>
      <c r="D4694" t="s">
        <v>4797</v>
      </c>
      <c r="E4694" t="str">
        <f t="shared" si="219"/>
        <v>Surco,Lima,Lima</v>
      </c>
      <c r="F4694" t="s">
        <v>7</v>
      </c>
      <c r="G4694">
        <v>12</v>
      </c>
      <c r="H4694">
        <f>tabla_ventas[[#This Row],[Precio Venta sin IGV]]-(tabla_ventas[[#This Row],[Precio Venta sin IGV]]*0.4)</f>
        <v>18167.400000000001</v>
      </c>
      <c r="I4694">
        <v>30279</v>
      </c>
      <c r="J4694">
        <f t="shared" si="220"/>
        <v>0.18</v>
      </c>
      <c r="K4694">
        <f t="shared" si="221"/>
        <v>35729.22</v>
      </c>
      <c r="L4694" t="s">
        <v>32</v>
      </c>
      <c r="M4694" t="s">
        <v>15</v>
      </c>
    </row>
    <row r="4695" spans="1:13" ht="15" x14ac:dyDescent="0.25">
      <c r="A4695">
        <v>4694</v>
      </c>
      <c r="B4695">
        <v>42520</v>
      </c>
      <c r="C4695" t="s">
        <v>11</v>
      </c>
      <c r="D4695" t="s">
        <v>4798</v>
      </c>
      <c r="E4695" t="str">
        <f t="shared" si="219"/>
        <v>Surco,Lima,Lima</v>
      </c>
      <c r="F4695" t="s">
        <v>7</v>
      </c>
      <c r="G4695">
        <v>141</v>
      </c>
      <c r="H4695">
        <f>tabla_ventas[[#This Row],[Precio Venta sin IGV]]-(tabla_ventas[[#This Row],[Precio Venta sin IGV]]*0.4)</f>
        <v>23326.199999999997</v>
      </c>
      <c r="I4695">
        <v>38877</v>
      </c>
      <c r="J4695">
        <f t="shared" si="220"/>
        <v>0.18</v>
      </c>
      <c r="K4695">
        <f t="shared" si="221"/>
        <v>45874.86</v>
      </c>
      <c r="L4695" t="s">
        <v>32</v>
      </c>
      <c r="M4695" t="s">
        <v>15</v>
      </c>
    </row>
    <row r="4696" spans="1:13" ht="15" x14ac:dyDescent="0.25">
      <c r="A4696">
        <v>4695</v>
      </c>
      <c r="B4696">
        <v>42520</v>
      </c>
      <c r="C4696" t="s">
        <v>11</v>
      </c>
      <c r="D4696" t="s">
        <v>4799</v>
      </c>
      <c r="E4696" t="str">
        <f t="shared" si="219"/>
        <v>Surco,Lima,Lima</v>
      </c>
      <c r="F4696" t="s">
        <v>7</v>
      </c>
      <c r="G4696">
        <v>172</v>
      </c>
      <c r="H4696">
        <f>tabla_ventas[[#This Row],[Precio Venta sin IGV]]-(tabla_ventas[[#This Row],[Precio Venta sin IGV]]*0.4)</f>
        <v>19113.599999999999</v>
      </c>
      <c r="I4696">
        <v>31856</v>
      </c>
      <c r="J4696">
        <f t="shared" si="220"/>
        <v>0.18</v>
      </c>
      <c r="K4696">
        <f t="shared" si="221"/>
        <v>37590.080000000002</v>
      </c>
      <c r="L4696" t="s">
        <v>32</v>
      </c>
      <c r="M4696" t="s">
        <v>15</v>
      </c>
    </row>
    <row r="4697" spans="1:13" ht="15" x14ac:dyDescent="0.25">
      <c r="A4697">
        <v>4696</v>
      </c>
      <c r="B4697">
        <v>42520</v>
      </c>
      <c r="C4697" t="s">
        <v>17</v>
      </c>
      <c r="D4697" t="s">
        <v>4800</v>
      </c>
      <c r="E4697" t="str">
        <f t="shared" si="219"/>
        <v>Surco,Lima,Lima</v>
      </c>
      <c r="F4697" t="s">
        <v>12</v>
      </c>
      <c r="G4697">
        <v>138</v>
      </c>
      <c r="H4697">
        <f>tabla_ventas[[#This Row],[Precio Venta sin IGV]]-(tabla_ventas[[#This Row],[Precio Venta sin IGV]]*0.4)</f>
        <v>23430</v>
      </c>
      <c r="I4697">
        <v>39050</v>
      </c>
      <c r="J4697">
        <f t="shared" si="220"/>
        <v>0.18</v>
      </c>
      <c r="K4697">
        <f t="shared" si="221"/>
        <v>46079</v>
      </c>
      <c r="L4697" t="s">
        <v>32</v>
      </c>
      <c r="M4697" t="s">
        <v>18</v>
      </c>
    </row>
    <row r="4698" spans="1:13" ht="15" x14ac:dyDescent="0.25">
      <c r="A4698">
        <v>4697</v>
      </c>
      <c r="B4698">
        <v>42520</v>
      </c>
      <c r="C4698" t="s">
        <v>17</v>
      </c>
      <c r="D4698" t="s">
        <v>4801</v>
      </c>
      <c r="E4698" t="str">
        <f t="shared" si="219"/>
        <v>Surco,Lima,Lima</v>
      </c>
      <c r="F4698" t="s">
        <v>12</v>
      </c>
      <c r="G4698">
        <v>31</v>
      </c>
      <c r="H4698">
        <f>tabla_ventas[[#This Row],[Precio Venta sin IGV]]-(tabla_ventas[[#This Row],[Precio Venta sin IGV]]*0.4)</f>
        <v>12981</v>
      </c>
      <c r="I4698">
        <v>21635</v>
      </c>
      <c r="J4698">
        <f t="shared" si="220"/>
        <v>0.18</v>
      </c>
      <c r="K4698">
        <f t="shared" si="221"/>
        <v>25529.3</v>
      </c>
      <c r="L4698" t="s">
        <v>32</v>
      </c>
      <c r="M4698" t="s">
        <v>18</v>
      </c>
    </row>
    <row r="4699" spans="1:13" ht="15" x14ac:dyDescent="0.25">
      <c r="A4699">
        <v>4698</v>
      </c>
      <c r="B4699">
        <v>42520</v>
      </c>
      <c r="C4699" t="s">
        <v>17</v>
      </c>
      <c r="D4699" t="s">
        <v>4802</v>
      </c>
      <c r="E4699" t="str">
        <f t="shared" si="219"/>
        <v>Surco,Lima,Lima</v>
      </c>
      <c r="F4699" t="s">
        <v>12</v>
      </c>
      <c r="G4699">
        <v>24</v>
      </c>
      <c r="H4699">
        <f>tabla_ventas[[#This Row],[Precio Venta sin IGV]]-(tabla_ventas[[#This Row],[Precio Venta sin IGV]]*0.4)</f>
        <v>17685</v>
      </c>
      <c r="I4699">
        <v>29475</v>
      </c>
      <c r="J4699">
        <f t="shared" si="220"/>
        <v>0.18</v>
      </c>
      <c r="K4699">
        <f t="shared" si="221"/>
        <v>34780.5</v>
      </c>
      <c r="L4699" t="s">
        <v>32</v>
      </c>
      <c r="M4699" t="s">
        <v>18</v>
      </c>
    </row>
    <row r="4700" spans="1:13" ht="15" x14ac:dyDescent="0.25">
      <c r="A4700">
        <v>4699</v>
      </c>
      <c r="B4700">
        <v>42520</v>
      </c>
      <c r="C4700" t="s">
        <v>17</v>
      </c>
      <c r="D4700" t="s">
        <v>4803</v>
      </c>
      <c r="E4700" t="str">
        <f t="shared" si="219"/>
        <v>Surco,Lima,Lima</v>
      </c>
      <c r="F4700" t="s">
        <v>12</v>
      </c>
      <c r="G4700">
        <v>128</v>
      </c>
      <c r="H4700">
        <f>tabla_ventas[[#This Row],[Precio Venta sin IGV]]-(tabla_ventas[[#This Row],[Precio Venta sin IGV]]*0.4)</f>
        <v>15340.8</v>
      </c>
      <c r="I4700">
        <v>25568</v>
      </c>
      <c r="J4700">
        <f t="shared" si="220"/>
        <v>0.18</v>
      </c>
      <c r="K4700">
        <f t="shared" si="221"/>
        <v>30170.239999999998</v>
      </c>
      <c r="L4700" t="s">
        <v>32</v>
      </c>
      <c r="M4700" t="s">
        <v>18</v>
      </c>
    </row>
    <row r="4701" spans="1:13" ht="15" x14ac:dyDescent="0.25">
      <c r="A4701">
        <v>4700</v>
      </c>
      <c r="B4701">
        <v>42520</v>
      </c>
      <c r="C4701" t="s">
        <v>17</v>
      </c>
      <c r="D4701" t="s">
        <v>4804</v>
      </c>
      <c r="E4701" t="str">
        <f t="shared" si="219"/>
        <v>Surco,Lima,Lima</v>
      </c>
      <c r="F4701" t="s">
        <v>7</v>
      </c>
      <c r="G4701">
        <v>121</v>
      </c>
      <c r="H4701">
        <f>tabla_ventas[[#This Row],[Precio Venta sin IGV]]-(tabla_ventas[[#This Row],[Precio Venta sin IGV]]*0.4)</f>
        <v>14340</v>
      </c>
      <c r="I4701">
        <v>23900</v>
      </c>
      <c r="J4701">
        <f t="shared" si="220"/>
        <v>0.18</v>
      </c>
      <c r="K4701">
        <f t="shared" si="221"/>
        <v>28202</v>
      </c>
      <c r="L4701" t="s">
        <v>32</v>
      </c>
      <c r="M4701" t="s">
        <v>22</v>
      </c>
    </row>
    <row r="4702" spans="1:13" ht="15" x14ac:dyDescent="0.25">
      <c r="A4702">
        <v>4701</v>
      </c>
      <c r="B4702">
        <v>42520</v>
      </c>
      <c r="C4702" t="s">
        <v>17</v>
      </c>
      <c r="D4702" t="s">
        <v>4805</v>
      </c>
      <c r="E4702" t="str">
        <f t="shared" si="219"/>
        <v>Surco,Lima,Lima</v>
      </c>
      <c r="F4702" t="s">
        <v>7</v>
      </c>
      <c r="G4702">
        <v>29</v>
      </c>
      <c r="H4702">
        <f>tabla_ventas[[#This Row],[Precio Venta sin IGV]]-(tabla_ventas[[#This Row],[Precio Venta sin IGV]]*0.4)</f>
        <v>20025</v>
      </c>
      <c r="I4702">
        <v>33375</v>
      </c>
      <c r="J4702">
        <f t="shared" si="220"/>
        <v>0.18</v>
      </c>
      <c r="K4702">
        <f t="shared" si="221"/>
        <v>39382.5</v>
      </c>
      <c r="L4702" t="s">
        <v>32</v>
      </c>
      <c r="M4702" t="s">
        <v>22</v>
      </c>
    </row>
    <row r="4703" spans="1:13" ht="15" x14ac:dyDescent="0.25">
      <c r="A4703">
        <v>4702</v>
      </c>
      <c r="B4703">
        <v>42520</v>
      </c>
      <c r="C4703" t="s">
        <v>17</v>
      </c>
      <c r="D4703" t="s">
        <v>4806</v>
      </c>
      <c r="E4703" t="str">
        <f t="shared" si="219"/>
        <v>Surco,Lima,Lima</v>
      </c>
      <c r="F4703" t="s">
        <v>7</v>
      </c>
      <c r="G4703">
        <v>69</v>
      </c>
      <c r="H4703">
        <f>tabla_ventas[[#This Row],[Precio Venta sin IGV]]-(tabla_ventas[[#This Row],[Precio Venta sin IGV]]*0.4)</f>
        <v>22818</v>
      </c>
      <c r="I4703">
        <v>38030</v>
      </c>
      <c r="J4703">
        <f t="shared" si="220"/>
        <v>0.18</v>
      </c>
      <c r="K4703">
        <f t="shared" si="221"/>
        <v>44875.4</v>
      </c>
      <c r="L4703" t="s">
        <v>32</v>
      </c>
      <c r="M4703" t="s">
        <v>22</v>
      </c>
    </row>
    <row r="4704" spans="1:13" ht="15" x14ac:dyDescent="0.25">
      <c r="A4704">
        <v>4703</v>
      </c>
      <c r="B4704">
        <v>42520</v>
      </c>
      <c r="C4704" t="s">
        <v>17</v>
      </c>
      <c r="D4704" t="s">
        <v>4807</v>
      </c>
      <c r="E4704" t="str">
        <f t="shared" si="219"/>
        <v>Surco,Lima,Lima</v>
      </c>
      <c r="F4704" t="s">
        <v>7</v>
      </c>
      <c r="G4704">
        <v>65</v>
      </c>
      <c r="H4704">
        <f>tabla_ventas[[#This Row],[Precio Venta sin IGV]]-(tabla_ventas[[#This Row],[Precio Venta sin IGV]]*0.4)</f>
        <v>13464</v>
      </c>
      <c r="I4704">
        <v>22440</v>
      </c>
      <c r="J4704">
        <f t="shared" si="220"/>
        <v>0.18</v>
      </c>
      <c r="K4704">
        <f t="shared" si="221"/>
        <v>26479.200000000001</v>
      </c>
      <c r="L4704" t="s">
        <v>32</v>
      </c>
      <c r="M4704" t="s">
        <v>22</v>
      </c>
    </row>
    <row r="4705" spans="1:13" ht="15" x14ac:dyDescent="0.25">
      <c r="A4705">
        <v>4704</v>
      </c>
      <c r="B4705">
        <v>42520</v>
      </c>
      <c r="C4705" t="s">
        <v>17</v>
      </c>
      <c r="D4705" t="s">
        <v>4808</v>
      </c>
      <c r="E4705" t="str">
        <f t="shared" si="219"/>
        <v>Surco,Lima,Lima</v>
      </c>
      <c r="F4705" t="s">
        <v>7</v>
      </c>
      <c r="G4705">
        <v>90</v>
      </c>
      <c r="H4705">
        <f>tabla_ventas[[#This Row],[Precio Venta sin IGV]]-(tabla_ventas[[#This Row],[Precio Venta sin IGV]]*0.4)</f>
        <v>19746</v>
      </c>
      <c r="I4705">
        <v>32910</v>
      </c>
      <c r="J4705">
        <f t="shared" si="220"/>
        <v>0.18</v>
      </c>
      <c r="K4705">
        <f t="shared" si="221"/>
        <v>38833.800000000003</v>
      </c>
      <c r="L4705" t="s">
        <v>32</v>
      </c>
      <c r="M4705" t="s">
        <v>21</v>
      </c>
    </row>
    <row r="4706" spans="1:13" ht="15" x14ac:dyDescent="0.25">
      <c r="A4706">
        <v>4705</v>
      </c>
      <c r="B4706">
        <v>42520</v>
      </c>
      <c r="C4706" t="s">
        <v>17</v>
      </c>
      <c r="D4706" t="s">
        <v>4809</v>
      </c>
      <c r="E4706" t="str">
        <f t="shared" si="219"/>
        <v>Surco,Lima,Lima</v>
      </c>
      <c r="F4706" t="s">
        <v>7</v>
      </c>
      <c r="G4706">
        <v>21</v>
      </c>
      <c r="H4706">
        <f>tabla_ventas[[#This Row],[Precio Venta sin IGV]]-(tabla_ventas[[#This Row],[Precio Venta sin IGV]]*0.4)</f>
        <v>18759.599999999999</v>
      </c>
      <c r="I4706">
        <v>31266</v>
      </c>
      <c r="J4706">
        <f t="shared" si="220"/>
        <v>0.18</v>
      </c>
      <c r="K4706">
        <f t="shared" si="221"/>
        <v>36893.879999999997</v>
      </c>
      <c r="L4706" t="s">
        <v>32</v>
      </c>
      <c r="M4706" t="s">
        <v>21</v>
      </c>
    </row>
    <row r="4707" spans="1:13" ht="15" x14ac:dyDescent="0.25">
      <c r="A4707">
        <v>4706</v>
      </c>
      <c r="B4707">
        <v>42520</v>
      </c>
      <c r="C4707" t="s">
        <v>17</v>
      </c>
      <c r="D4707" t="s">
        <v>4810</v>
      </c>
      <c r="E4707" t="str">
        <f t="shared" si="219"/>
        <v>Surco,Lima,Lima</v>
      </c>
      <c r="F4707" t="s">
        <v>7</v>
      </c>
      <c r="G4707">
        <v>38</v>
      </c>
      <c r="H4707">
        <f>tabla_ventas[[#This Row],[Precio Venta sin IGV]]-(tabla_ventas[[#This Row],[Precio Venta sin IGV]]*0.4)</f>
        <v>23976.6</v>
      </c>
      <c r="I4707">
        <v>39961</v>
      </c>
      <c r="J4707">
        <f t="shared" si="220"/>
        <v>0.18</v>
      </c>
      <c r="K4707">
        <f t="shared" si="221"/>
        <v>47153.979999999996</v>
      </c>
      <c r="L4707" t="s">
        <v>32</v>
      </c>
      <c r="M4707" t="s">
        <v>21</v>
      </c>
    </row>
    <row r="4708" spans="1:13" ht="15" x14ac:dyDescent="0.25">
      <c r="A4708">
        <v>4707</v>
      </c>
      <c r="B4708">
        <v>42520</v>
      </c>
      <c r="C4708" t="s">
        <v>17</v>
      </c>
      <c r="D4708" t="s">
        <v>4811</v>
      </c>
      <c r="E4708" t="str">
        <f t="shared" si="219"/>
        <v>Surco,Lima,Lima</v>
      </c>
      <c r="F4708" t="s">
        <v>7</v>
      </c>
      <c r="G4708">
        <v>140</v>
      </c>
      <c r="H4708">
        <f>tabla_ventas[[#This Row],[Precio Venta sin IGV]]-(tabla_ventas[[#This Row],[Precio Venta sin IGV]]*0.4)</f>
        <v>16725</v>
      </c>
      <c r="I4708">
        <v>27875</v>
      </c>
      <c r="J4708">
        <f t="shared" si="220"/>
        <v>0.18</v>
      </c>
      <c r="K4708">
        <f t="shared" si="221"/>
        <v>32892.5</v>
      </c>
      <c r="L4708" t="s">
        <v>32</v>
      </c>
      <c r="M4708" t="s">
        <v>21</v>
      </c>
    </row>
    <row r="4709" spans="1:13" ht="15" x14ac:dyDescent="0.25">
      <c r="A4709">
        <v>4708</v>
      </c>
      <c r="B4709">
        <v>42520</v>
      </c>
      <c r="C4709" t="s">
        <v>24</v>
      </c>
      <c r="D4709" t="s">
        <v>4812</v>
      </c>
      <c r="E4709" t="str">
        <f t="shared" si="219"/>
        <v>Surco,Lima,Lima</v>
      </c>
      <c r="F4709" t="s">
        <v>7</v>
      </c>
      <c r="G4709">
        <v>73</v>
      </c>
      <c r="H4709">
        <f>tabla_ventas[[#This Row],[Precio Venta sin IGV]]-(tabla_ventas[[#This Row],[Precio Venta sin IGV]]*0.4)</f>
        <v>14562.6</v>
      </c>
      <c r="I4709">
        <v>24271</v>
      </c>
      <c r="J4709">
        <f t="shared" si="220"/>
        <v>0.18</v>
      </c>
      <c r="K4709">
        <f t="shared" si="221"/>
        <v>28639.78</v>
      </c>
      <c r="L4709" t="s">
        <v>32</v>
      </c>
      <c r="M4709" t="s">
        <v>22</v>
      </c>
    </row>
    <row r="4710" spans="1:13" ht="15" x14ac:dyDescent="0.25">
      <c r="A4710">
        <v>4709</v>
      </c>
      <c r="B4710">
        <v>42520</v>
      </c>
      <c r="C4710" t="s">
        <v>24</v>
      </c>
      <c r="D4710" t="s">
        <v>4813</v>
      </c>
      <c r="E4710" t="str">
        <f t="shared" si="219"/>
        <v>Surco,Lima,Lima</v>
      </c>
      <c r="F4710" t="s">
        <v>7</v>
      </c>
      <c r="G4710">
        <v>107</v>
      </c>
      <c r="H4710">
        <f>tabla_ventas[[#This Row],[Precio Venta sin IGV]]-(tabla_ventas[[#This Row],[Precio Venta sin IGV]]*0.4)</f>
        <v>13304.4</v>
      </c>
      <c r="I4710">
        <v>22174</v>
      </c>
      <c r="J4710">
        <f t="shared" si="220"/>
        <v>0.18</v>
      </c>
      <c r="K4710">
        <f t="shared" si="221"/>
        <v>26165.32</v>
      </c>
      <c r="L4710" t="s">
        <v>32</v>
      </c>
      <c r="M4710" t="s">
        <v>22</v>
      </c>
    </row>
    <row r="4711" spans="1:13" ht="15" x14ac:dyDescent="0.25">
      <c r="A4711">
        <v>4710</v>
      </c>
      <c r="B4711">
        <v>42520</v>
      </c>
      <c r="C4711" t="s">
        <v>24</v>
      </c>
      <c r="D4711" t="s">
        <v>4814</v>
      </c>
      <c r="E4711" t="str">
        <f t="shared" si="219"/>
        <v>Surco,Lima,Lima</v>
      </c>
      <c r="F4711" t="s">
        <v>7</v>
      </c>
      <c r="G4711">
        <v>46</v>
      </c>
      <c r="H4711">
        <f>tabla_ventas[[#This Row],[Precio Venta sin IGV]]-(tabla_ventas[[#This Row],[Precio Venta sin IGV]]*0.4)</f>
        <v>22830.6</v>
      </c>
      <c r="I4711">
        <v>38051</v>
      </c>
      <c r="J4711">
        <f t="shared" si="220"/>
        <v>0.18</v>
      </c>
      <c r="K4711">
        <f t="shared" si="221"/>
        <v>44900.18</v>
      </c>
      <c r="L4711" t="s">
        <v>32</v>
      </c>
      <c r="M4711" t="s">
        <v>22</v>
      </c>
    </row>
    <row r="4712" spans="1:13" ht="15" x14ac:dyDescent="0.25">
      <c r="A4712">
        <v>4711</v>
      </c>
      <c r="B4712">
        <v>42519</v>
      </c>
      <c r="C4712" t="s">
        <v>9</v>
      </c>
      <c r="D4712" t="s">
        <v>4815</v>
      </c>
      <c r="E4712" t="str">
        <f t="shared" si="219"/>
        <v>Surco,Lima,Lima</v>
      </c>
      <c r="F4712" t="s">
        <v>7</v>
      </c>
      <c r="G4712">
        <v>98</v>
      </c>
      <c r="H4712">
        <f>tabla_ventas[[#This Row],[Precio Venta sin IGV]]-(tabla_ventas[[#This Row],[Precio Venta sin IGV]]*0.4)</f>
        <v>17763</v>
      </c>
      <c r="I4712">
        <v>29605</v>
      </c>
      <c r="J4712">
        <f t="shared" si="220"/>
        <v>0.18</v>
      </c>
      <c r="K4712">
        <f t="shared" si="221"/>
        <v>34933.9</v>
      </c>
      <c r="L4712" t="s">
        <v>32</v>
      </c>
      <c r="M4712" t="s">
        <v>21</v>
      </c>
    </row>
    <row r="4713" spans="1:13" ht="15" x14ac:dyDescent="0.25">
      <c r="A4713">
        <v>4712</v>
      </c>
      <c r="B4713">
        <v>42519</v>
      </c>
      <c r="C4713" t="s">
        <v>9</v>
      </c>
      <c r="D4713" t="s">
        <v>4816</v>
      </c>
      <c r="E4713" t="str">
        <f t="shared" si="219"/>
        <v>Surco,Lima,Lima</v>
      </c>
      <c r="F4713" t="s">
        <v>7</v>
      </c>
      <c r="G4713">
        <v>64</v>
      </c>
      <c r="H4713">
        <f>tabla_ventas[[#This Row],[Precio Venta sin IGV]]-(tabla_ventas[[#This Row],[Precio Venta sin IGV]]*0.4)</f>
        <v>20329.8</v>
      </c>
      <c r="I4713">
        <v>33883</v>
      </c>
      <c r="J4713">
        <f t="shared" si="220"/>
        <v>0.18</v>
      </c>
      <c r="K4713">
        <f t="shared" si="221"/>
        <v>39981.94</v>
      </c>
      <c r="L4713" t="s">
        <v>32</v>
      </c>
      <c r="M4713" t="s">
        <v>21</v>
      </c>
    </row>
    <row r="4714" spans="1:13" ht="15" x14ac:dyDescent="0.25">
      <c r="A4714">
        <v>4713</v>
      </c>
      <c r="B4714">
        <v>42519</v>
      </c>
      <c r="C4714" t="s">
        <v>9</v>
      </c>
      <c r="D4714" t="s">
        <v>4817</v>
      </c>
      <c r="E4714" t="str">
        <f t="shared" si="219"/>
        <v>Surco,Lima,Lima</v>
      </c>
      <c r="F4714" t="s">
        <v>7</v>
      </c>
      <c r="G4714">
        <v>55</v>
      </c>
      <c r="H4714">
        <f>tabla_ventas[[#This Row],[Precio Venta sin IGV]]-(tabla_ventas[[#This Row],[Precio Venta sin IGV]]*0.4)</f>
        <v>13632.6</v>
      </c>
      <c r="I4714">
        <v>22721</v>
      </c>
      <c r="J4714">
        <f t="shared" si="220"/>
        <v>0.18</v>
      </c>
      <c r="K4714">
        <f t="shared" si="221"/>
        <v>26810.78</v>
      </c>
      <c r="L4714" t="s">
        <v>32</v>
      </c>
      <c r="M4714" t="s">
        <v>21</v>
      </c>
    </row>
    <row r="4715" spans="1:13" ht="15" x14ac:dyDescent="0.25">
      <c r="A4715">
        <v>4714</v>
      </c>
      <c r="B4715">
        <v>42519</v>
      </c>
      <c r="C4715" t="s">
        <v>9</v>
      </c>
      <c r="D4715" t="s">
        <v>4818</v>
      </c>
      <c r="E4715" t="str">
        <f t="shared" si="219"/>
        <v>Surco,Lima,Lima</v>
      </c>
      <c r="F4715" t="s">
        <v>7</v>
      </c>
      <c r="G4715">
        <v>22</v>
      </c>
      <c r="H4715">
        <f>tabla_ventas[[#This Row],[Precio Venta sin IGV]]-(tabla_ventas[[#This Row],[Precio Venta sin IGV]]*0.4)</f>
        <v>16418.400000000001</v>
      </c>
      <c r="I4715">
        <v>27364</v>
      </c>
      <c r="J4715">
        <f t="shared" si="220"/>
        <v>0.18</v>
      </c>
      <c r="K4715">
        <f t="shared" si="221"/>
        <v>32289.52</v>
      </c>
      <c r="L4715" t="s">
        <v>32</v>
      </c>
      <c r="M4715" t="s">
        <v>21</v>
      </c>
    </row>
    <row r="4716" spans="1:13" ht="15" x14ac:dyDescent="0.25">
      <c r="A4716">
        <v>4715</v>
      </c>
      <c r="B4716">
        <v>42519</v>
      </c>
      <c r="C4716" t="s">
        <v>11</v>
      </c>
      <c r="D4716" t="s">
        <v>4819</v>
      </c>
      <c r="E4716" t="str">
        <f t="shared" si="219"/>
        <v>San Miguel, Lima, Lima</v>
      </c>
      <c r="F4716" t="s">
        <v>7</v>
      </c>
      <c r="G4716">
        <v>4</v>
      </c>
      <c r="H4716">
        <f>tabla_ventas[[#This Row],[Precio Venta sin IGV]]-(tabla_ventas[[#This Row],[Precio Venta sin IGV]]*0.4)</f>
        <v>18532.199999999997</v>
      </c>
      <c r="I4716">
        <v>30887</v>
      </c>
      <c r="J4716">
        <f t="shared" si="220"/>
        <v>0.18</v>
      </c>
      <c r="K4716">
        <f t="shared" si="221"/>
        <v>36446.660000000003</v>
      </c>
      <c r="L4716" t="s">
        <v>30</v>
      </c>
      <c r="M4716" t="s">
        <v>14</v>
      </c>
    </row>
    <row r="4717" spans="1:13" ht="15" x14ac:dyDescent="0.25">
      <c r="A4717">
        <v>4716</v>
      </c>
      <c r="B4717">
        <v>42519</v>
      </c>
      <c r="C4717" t="s">
        <v>11</v>
      </c>
      <c r="D4717" t="s">
        <v>4820</v>
      </c>
      <c r="E4717" t="str">
        <f t="shared" si="219"/>
        <v>San Miguel, Lima, Lima</v>
      </c>
      <c r="F4717" t="s">
        <v>7</v>
      </c>
      <c r="G4717">
        <v>77</v>
      </c>
      <c r="H4717">
        <f>tabla_ventas[[#This Row],[Precio Venta sin IGV]]-(tabla_ventas[[#This Row],[Precio Venta sin IGV]]*0.4)</f>
        <v>15483.599999999999</v>
      </c>
      <c r="I4717">
        <v>25806</v>
      </c>
      <c r="J4717">
        <f t="shared" si="220"/>
        <v>0.18</v>
      </c>
      <c r="K4717">
        <f t="shared" si="221"/>
        <v>30451.08</v>
      </c>
      <c r="L4717" t="s">
        <v>30</v>
      </c>
      <c r="M4717" t="s">
        <v>14</v>
      </c>
    </row>
    <row r="4718" spans="1:13" ht="15" x14ac:dyDescent="0.25">
      <c r="A4718">
        <v>4717</v>
      </c>
      <c r="B4718">
        <v>42519</v>
      </c>
      <c r="C4718" t="s">
        <v>11</v>
      </c>
      <c r="D4718" t="s">
        <v>4821</v>
      </c>
      <c r="E4718" t="str">
        <f t="shared" si="219"/>
        <v>San Miguel, Lima, Lima</v>
      </c>
      <c r="F4718" t="s">
        <v>7</v>
      </c>
      <c r="G4718">
        <v>112</v>
      </c>
      <c r="H4718">
        <f>tabla_ventas[[#This Row],[Precio Venta sin IGV]]-(tabla_ventas[[#This Row],[Precio Venta sin IGV]]*0.4)</f>
        <v>22530</v>
      </c>
      <c r="I4718">
        <v>37550</v>
      </c>
      <c r="J4718">
        <f t="shared" si="220"/>
        <v>0.18</v>
      </c>
      <c r="K4718">
        <f t="shared" si="221"/>
        <v>44309</v>
      </c>
      <c r="L4718" t="s">
        <v>30</v>
      </c>
      <c r="M4718" t="s">
        <v>14</v>
      </c>
    </row>
    <row r="4719" spans="1:13" ht="15" x14ac:dyDescent="0.25">
      <c r="A4719">
        <v>4718</v>
      </c>
      <c r="B4719">
        <v>42519</v>
      </c>
      <c r="C4719" t="s">
        <v>11</v>
      </c>
      <c r="D4719" t="s">
        <v>4822</v>
      </c>
      <c r="E4719" t="str">
        <f t="shared" si="219"/>
        <v>San Miguel, Lima, Lima</v>
      </c>
      <c r="F4719" t="s">
        <v>7</v>
      </c>
      <c r="G4719">
        <v>179</v>
      </c>
      <c r="H4719">
        <f>tabla_ventas[[#This Row],[Precio Venta sin IGV]]-(tabla_ventas[[#This Row],[Precio Venta sin IGV]]*0.4)</f>
        <v>15025.199999999999</v>
      </c>
      <c r="I4719">
        <v>25042</v>
      </c>
      <c r="J4719">
        <f t="shared" si="220"/>
        <v>0.18</v>
      </c>
      <c r="K4719">
        <f t="shared" si="221"/>
        <v>29549.559999999998</v>
      </c>
      <c r="L4719" t="s">
        <v>30</v>
      </c>
      <c r="M4719" t="s">
        <v>14</v>
      </c>
    </row>
    <row r="4720" spans="1:13" ht="15" x14ac:dyDescent="0.25">
      <c r="A4720">
        <v>4719</v>
      </c>
      <c r="B4720">
        <v>42519</v>
      </c>
      <c r="C4720" t="s">
        <v>17</v>
      </c>
      <c r="D4720" t="s">
        <v>4823</v>
      </c>
      <c r="E4720" t="str">
        <f t="shared" si="219"/>
        <v>Surco,Lima,Lima</v>
      </c>
      <c r="F4720" t="s">
        <v>12</v>
      </c>
      <c r="G4720">
        <v>22</v>
      </c>
      <c r="H4720">
        <f>tabla_ventas[[#This Row],[Precio Venta sin IGV]]-(tabla_ventas[[#This Row],[Precio Venta sin IGV]]*0.4)</f>
        <v>16346.4</v>
      </c>
      <c r="I4720">
        <v>27244</v>
      </c>
      <c r="J4720">
        <f t="shared" si="220"/>
        <v>0.18</v>
      </c>
      <c r="K4720">
        <f t="shared" si="221"/>
        <v>32147.919999999998</v>
      </c>
      <c r="L4720" t="s">
        <v>32</v>
      </c>
      <c r="M4720" t="s">
        <v>21</v>
      </c>
    </row>
    <row r="4721" spans="1:13" ht="15" x14ac:dyDescent="0.25">
      <c r="A4721">
        <v>4720</v>
      </c>
      <c r="B4721">
        <v>42519</v>
      </c>
      <c r="C4721" t="s">
        <v>17</v>
      </c>
      <c r="D4721" t="s">
        <v>4824</v>
      </c>
      <c r="E4721" t="str">
        <f t="shared" si="219"/>
        <v>Surco,Lima,Lima</v>
      </c>
      <c r="F4721" t="s">
        <v>12</v>
      </c>
      <c r="G4721">
        <v>5</v>
      </c>
      <c r="H4721">
        <f>tabla_ventas[[#This Row],[Precio Venta sin IGV]]-(tabla_ventas[[#This Row],[Precio Venta sin IGV]]*0.4)</f>
        <v>21862.799999999999</v>
      </c>
      <c r="I4721">
        <v>36438</v>
      </c>
      <c r="J4721">
        <f t="shared" si="220"/>
        <v>0.18</v>
      </c>
      <c r="K4721">
        <f t="shared" si="221"/>
        <v>42996.84</v>
      </c>
      <c r="L4721" t="s">
        <v>32</v>
      </c>
      <c r="M4721" t="s">
        <v>21</v>
      </c>
    </row>
    <row r="4722" spans="1:13" ht="15" x14ac:dyDescent="0.25">
      <c r="A4722">
        <v>4721</v>
      </c>
      <c r="B4722">
        <v>42519</v>
      </c>
      <c r="C4722" t="s">
        <v>17</v>
      </c>
      <c r="D4722" t="s">
        <v>4825</v>
      </c>
      <c r="E4722" t="str">
        <f t="shared" si="219"/>
        <v>Surco,Lima,Lima</v>
      </c>
      <c r="F4722" t="s">
        <v>12</v>
      </c>
      <c r="G4722">
        <v>63</v>
      </c>
      <c r="H4722">
        <f>tabla_ventas[[#This Row],[Precio Venta sin IGV]]-(tabla_ventas[[#This Row],[Precio Venta sin IGV]]*0.4)</f>
        <v>11614.2</v>
      </c>
      <c r="I4722">
        <v>19357</v>
      </c>
      <c r="J4722">
        <f t="shared" si="220"/>
        <v>0.18</v>
      </c>
      <c r="K4722">
        <f t="shared" si="221"/>
        <v>22841.26</v>
      </c>
      <c r="L4722" t="s">
        <v>32</v>
      </c>
      <c r="M4722" t="s">
        <v>21</v>
      </c>
    </row>
    <row r="4723" spans="1:13" ht="15" x14ac:dyDescent="0.25">
      <c r="A4723">
        <v>4722</v>
      </c>
      <c r="B4723">
        <v>42519</v>
      </c>
      <c r="C4723" t="s">
        <v>17</v>
      </c>
      <c r="D4723" t="s">
        <v>4826</v>
      </c>
      <c r="E4723" t="str">
        <f t="shared" si="219"/>
        <v>Surco,Lima,Lima</v>
      </c>
      <c r="F4723" t="s">
        <v>12</v>
      </c>
      <c r="G4723">
        <v>110</v>
      </c>
      <c r="H4723">
        <f>tabla_ventas[[#This Row],[Precio Venta sin IGV]]-(tabla_ventas[[#This Row],[Precio Venta sin IGV]]*0.4)</f>
        <v>19484.400000000001</v>
      </c>
      <c r="I4723">
        <v>32474</v>
      </c>
      <c r="J4723">
        <f t="shared" si="220"/>
        <v>0.18</v>
      </c>
      <c r="K4723">
        <f t="shared" si="221"/>
        <v>38319.32</v>
      </c>
      <c r="L4723" t="s">
        <v>32</v>
      </c>
      <c r="M4723" t="s">
        <v>21</v>
      </c>
    </row>
    <row r="4724" spans="1:13" ht="15" x14ac:dyDescent="0.25">
      <c r="A4724">
        <v>4723</v>
      </c>
      <c r="B4724">
        <v>42519</v>
      </c>
      <c r="C4724" t="s">
        <v>17</v>
      </c>
      <c r="D4724" t="s">
        <v>4827</v>
      </c>
      <c r="E4724" t="str">
        <f t="shared" si="219"/>
        <v>Ate,Lima,Lima</v>
      </c>
      <c r="F4724" t="s">
        <v>7</v>
      </c>
      <c r="G4724">
        <v>114</v>
      </c>
      <c r="H4724">
        <f>tabla_ventas[[#This Row],[Precio Venta sin IGV]]-(tabla_ventas[[#This Row],[Precio Venta sin IGV]]*0.4)</f>
        <v>23354.400000000001</v>
      </c>
      <c r="I4724">
        <v>38924</v>
      </c>
      <c r="J4724">
        <f t="shared" si="220"/>
        <v>0.18</v>
      </c>
      <c r="K4724">
        <f t="shared" si="221"/>
        <v>45930.32</v>
      </c>
      <c r="L4724" t="s">
        <v>31</v>
      </c>
      <c r="M4724" t="s">
        <v>23</v>
      </c>
    </row>
    <row r="4725" spans="1:13" ht="15" x14ac:dyDescent="0.25">
      <c r="A4725">
        <v>4724</v>
      </c>
      <c r="B4725">
        <v>42519</v>
      </c>
      <c r="C4725" t="s">
        <v>17</v>
      </c>
      <c r="D4725" t="s">
        <v>4828</v>
      </c>
      <c r="E4725" t="str">
        <f t="shared" si="219"/>
        <v>Ate,Lima,Lima</v>
      </c>
      <c r="F4725" t="s">
        <v>7</v>
      </c>
      <c r="G4725">
        <v>16</v>
      </c>
      <c r="H4725">
        <f>tabla_ventas[[#This Row],[Precio Venta sin IGV]]-(tabla_ventas[[#This Row],[Precio Venta sin IGV]]*0.4)</f>
        <v>22588.199999999997</v>
      </c>
      <c r="I4725">
        <v>37647</v>
      </c>
      <c r="J4725">
        <f t="shared" si="220"/>
        <v>0.18</v>
      </c>
      <c r="K4725">
        <f t="shared" si="221"/>
        <v>44423.46</v>
      </c>
      <c r="L4725" t="s">
        <v>31</v>
      </c>
      <c r="M4725" t="s">
        <v>23</v>
      </c>
    </row>
    <row r="4726" spans="1:13" ht="15" x14ac:dyDescent="0.25">
      <c r="A4726">
        <v>4725</v>
      </c>
      <c r="B4726">
        <v>42519</v>
      </c>
      <c r="C4726" t="s">
        <v>17</v>
      </c>
      <c r="D4726" t="s">
        <v>4829</v>
      </c>
      <c r="E4726" t="str">
        <f t="shared" si="219"/>
        <v>Ate,Lima,Lima</v>
      </c>
      <c r="F4726" t="s">
        <v>7</v>
      </c>
      <c r="G4726">
        <v>101</v>
      </c>
      <c r="H4726">
        <f>tabla_ventas[[#This Row],[Precio Venta sin IGV]]-(tabla_ventas[[#This Row],[Precio Venta sin IGV]]*0.4)</f>
        <v>11103</v>
      </c>
      <c r="I4726">
        <v>18505</v>
      </c>
      <c r="J4726">
        <f t="shared" si="220"/>
        <v>0.18</v>
      </c>
      <c r="K4726">
        <f t="shared" si="221"/>
        <v>21835.9</v>
      </c>
      <c r="L4726" t="s">
        <v>31</v>
      </c>
      <c r="M4726" t="s">
        <v>23</v>
      </c>
    </row>
    <row r="4727" spans="1:13" ht="15" x14ac:dyDescent="0.25">
      <c r="A4727">
        <v>4726</v>
      </c>
      <c r="B4727">
        <v>42519</v>
      </c>
      <c r="C4727" t="s">
        <v>17</v>
      </c>
      <c r="D4727" t="s">
        <v>4830</v>
      </c>
      <c r="E4727" t="str">
        <f t="shared" si="219"/>
        <v>Ate,Lima,Lima</v>
      </c>
      <c r="F4727" t="s">
        <v>7</v>
      </c>
      <c r="G4727">
        <v>148</v>
      </c>
      <c r="H4727">
        <f>tabla_ventas[[#This Row],[Precio Venta sin IGV]]-(tabla_ventas[[#This Row],[Precio Venta sin IGV]]*0.4)</f>
        <v>12985.199999999999</v>
      </c>
      <c r="I4727">
        <v>21642</v>
      </c>
      <c r="J4727">
        <f t="shared" si="220"/>
        <v>0.18</v>
      </c>
      <c r="K4727">
        <f t="shared" si="221"/>
        <v>25537.56</v>
      </c>
      <c r="L4727" t="s">
        <v>31</v>
      </c>
      <c r="M4727" t="s">
        <v>23</v>
      </c>
    </row>
    <row r="4728" spans="1:13" ht="15" x14ac:dyDescent="0.25">
      <c r="A4728">
        <v>4727</v>
      </c>
      <c r="B4728">
        <v>42518</v>
      </c>
      <c r="C4728" t="s">
        <v>6</v>
      </c>
      <c r="D4728" t="s">
        <v>4831</v>
      </c>
      <c r="E4728" t="str">
        <f t="shared" si="219"/>
        <v>La Molina,Lima, Lima</v>
      </c>
      <c r="F4728" t="s">
        <v>7</v>
      </c>
      <c r="G4728">
        <v>116</v>
      </c>
      <c r="H4728">
        <f>tabla_ventas[[#This Row],[Precio Venta sin IGV]]-(tabla_ventas[[#This Row],[Precio Venta sin IGV]]*0.4)</f>
        <v>14129.4</v>
      </c>
      <c r="I4728">
        <v>23549</v>
      </c>
      <c r="J4728">
        <f t="shared" si="220"/>
        <v>0.18</v>
      </c>
      <c r="K4728">
        <f t="shared" si="221"/>
        <v>27787.82</v>
      </c>
      <c r="L4728" t="s">
        <v>119</v>
      </c>
      <c r="M4728" t="s">
        <v>13</v>
      </c>
    </row>
    <row r="4729" spans="1:13" ht="15" x14ac:dyDescent="0.25">
      <c r="A4729">
        <v>4728</v>
      </c>
      <c r="B4729">
        <v>42518</v>
      </c>
      <c r="C4729" t="s">
        <v>6</v>
      </c>
      <c r="D4729" t="s">
        <v>4832</v>
      </c>
      <c r="E4729" t="str">
        <f t="shared" si="219"/>
        <v>La Molina,Lima, Lima</v>
      </c>
      <c r="F4729" t="s">
        <v>7</v>
      </c>
      <c r="G4729">
        <v>117</v>
      </c>
      <c r="H4729">
        <f>tabla_ventas[[#This Row],[Precio Venta sin IGV]]-(tabla_ventas[[#This Row],[Precio Venta sin IGV]]*0.4)</f>
        <v>16687.199999999997</v>
      </c>
      <c r="I4729">
        <v>27812</v>
      </c>
      <c r="J4729">
        <f t="shared" si="220"/>
        <v>0.18</v>
      </c>
      <c r="K4729">
        <f t="shared" si="221"/>
        <v>32818.160000000003</v>
      </c>
      <c r="L4729" t="s">
        <v>119</v>
      </c>
      <c r="M4729" t="s">
        <v>13</v>
      </c>
    </row>
    <row r="4730" spans="1:13" ht="15" x14ac:dyDescent="0.25">
      <c r="A4730">
        <v>4729</v>
      </c>
      <c r="B4730">
        <v>42518</v>
      </c>
      <c r="C4730" t="s">
        <v>6</v>
      </c>
      <c r="D4730" t="s">
        <v>4833</v>
      </c>
      <c r="E4730" t="str">
        <f t="shared" si="219"/>
        <v>La Molina,Lima, Lima</v>
      </c>
      <c r="F4730" t="s">
        <v>7</v>
      </c>
      <c r="G4730">
        <v>79</v>
      </c>
      <c r="H4730">
        <f>tabla_ventas[[#This Row],[Precio Venta sin IGV]]-(tabla_ventas[[#This Row],[Precio Venta sin IGV]]*0.4)</f>
        <v>10978.8</v>
      </c>
      <c r="I4730">
        <v>18298</v>
      </c>
      <c r="J4730">
        <f t="shared" si="220"/>
        <v>0.18</v>
      </c>
      <c r="K4730">
        <f t="shared" si="221"/>
        <v>21591.64</v>
      </c>
      <c r="L4730" t="s">
        <v>119</v>
      </c>
      <c r="M4730" t="s">
        <v>13</v>
      </c>
    </row>
    <row r="4731" spans="1:13" ht="15" x14ac:dyDescent="0.25">
      <c r="A4731">
        <v>4730</v>
      </c>
      <c r="B4731">
        <v>42518</v>
      </c>
      <c r="C4731" t="s">
        <v>6</v>
      </c>
      <c r="D4731" t="s">
        <v>4834</v>
      </c>
      <c r="E4731" t="str">
        <f t="shared" si="219"/>
        <v>La Molina,Lima, Lima</v>
      </c>
      <c r="F4731" t="s">
        <v>7</v>
      </c>
      <c r="G4731">
        <v>9</v>
      </c>
      <c r="H4731">
        <f>tabla_ventas[[#This Row],[Precio Venta sin IGV]]-(tabla_ventas[[#This Row],[Precio Venta sin IGV]]*0.4)</f>
        <v>21464.400000000001</v>
      </c>
      <c r="I4731">
        <v>35774</v>
      </c>
      <c r="J4731">
        <f t="shared" si="220"/>
        <v>0.18</v>
      </c>
      <c r="K4731">
        <f t="shared" si="221"/>
        <v>42213.32</v>
      </c>
      <c r="L4731" t="s">
        <v>119</v>
      </c>
      <c r="M4731" t="s">
        <v>13</v>
      </c>
    </row>
    <row r="4732" spans="1:13" ht="15" x14ac:dyDescent="0.25">
      <c r="A4732">
        <v>4731</v>
      </c>
      <c r="B4732">
        <v>42518</v>
      </c>
      <c r="C4732" t="s">
        <v>9</v>
      </c>
      <c r="D4732" t="s">
        <v>4835</v>
      </c>
      <c r="E4732" t="str">
        <f t="shared" si="219"/>
        <v>Surco,Lima,Lima</v>
      </c>
      <c r="F4732" t="s">
        <v>12</v>
      </c>
      <c r="G4732">
        <v>168</v>
      </c>
      <c r="H4732">
        <f>tabla_ventas[[#This Row],[Precio Venta sin IGV]]-(tabla_ventas[[#This Row],[Precio Venta sin IGV]]*0.4)</f>
        <v>19625.400000000001</v>
      </c>
      <c r="I4732">
        <v>32709</v>
      </c>
      <c r="J4732">
        <f t="shared" si="220"/>
        <v>0.18</v>
      </c>
      <c r="K4732">
        <f t="shared" si="221"/>
        <v>38596.620000000003</v>
      </c>
      <c r="L4732" t="s">
        <v>32</v>
      </c>
      <c r="M4732" t="s">
        <v>18</v>
      </c>
    </row>
    <row r="4733" spans="1:13" ht="15" x14ac:dyDescent="0.25">
      <c r="A4733">
        <v>4732</v>
      </c>
      <c r="B4733">
        <v>42518</v>
      </c>
      <c r="C4733" t="s">
        <v>9</v>
      </c>
      <c r="D4733" t="s">
        <v>4836</v>
      </c>
      <c r="E4733" t="str">
        <f t="shared" si="219"/>
        <v>Surco,Lima,Lima</v>
      </c>
      <c r="F4733" t="s">
        <v>12</v>
      </c>
      <c r="G4733">
        <v>31</v>
      </c>
      <c r="H4733">
        <f>tabla_ventas[[#This Row],[Precio Venta sin IGV]]-(tabla_ventas[[#This Row],[Precio Venta sin IGV]]*0.4)</f>
        <v>16935.599999999999</v>
      </c>
      <c r="I4733">
        <v>28226</v>
      </c>
      <c r="J4733">
        <f t="shared" si="220"/>
        <v>0.18</v>
      </c>
      <c r="K4733">
        <f t="shared" si="221"/>
        <v>33306.68</v>
      </c>
      <c r="L4733" t="s">
        <v>32</v>
      </c>
      <c r="M4733" t="s">
        <v>18</v>
      </c>
    </row>
    <row r="4734" spans="1:13" ht="15" x14ac:dyDescent="0.25">
      <c r="A4734">
        <v>4733</v>
      </c>
      <c r="B4734">
        <v>42518</v>
      </c>
      <c r="C4734" t="s">
        <v>9</v>
      </c>
      <c r="D4734" t="s">
        <v>4837</v>
      </c>
      <c r="E4734" t="str">
        <f t="shared" si="219"/>
        <v>Surco,Lima,Lima</v>
      </c>
      <c r="F4734" t="s">
        <v>12</v>
      </c>
      <c r="G4734">
        <v>48</v>
      </c>
      <c r="H4734">
        <f>tabla_ventas[[#This Row],[Precio Venta sin IGV]]-(tabla_ventas[[#This Row],[Precio Venta sin IGV]]*0.4)</f>
        <v>13821</v>
      </c>
      <c r="I4734">
        <v>23035</v>
      </c>
      <c r="J4734">
        <f t="shared" si="220"/>
        <v>0.18</v>
      </c>
      <c r="K4734">
        <f t="shared" si="221"/>
        <v>27181.3</v>
      </c>
      <c r="L4734" t="s">
        <v>32</v>
      </c>
      <c r="M4734" t="s">
        <v>18</v>
      </c>
    </row>
    <row r="4735" spans="1:13" ht="15" x14ac:dyDescent="0.25">
      <c r="A4735">
        <v>4734</v>
      </c>
      <c r="B4735">
        <v>42518</v>
      </c>
      <c r="C4735" t="s">
        <v>9</v>
      </c>
      <c r="D4735" t="s">
        <v>4838</v>
      </c>
      <c r="E4735" t="str">
        <f t="shared" si="219"/>
        <v>Surco,Lima,Lima</v>
      </c>
      <c r="F4735" t="s">
        <v>12</v>
      </c>
      <c r="G4735">
        <v>61</v>
      </c>
      <c r="H4735">
        <f>tabla_ventas[[#This Row],[Precio Venta sin IGV]]-(tabla_ventas[[#This Row],[Precio Venta sin IGV]]*0.4)</f>
        <v>23897.4</v>
      </c>
      <c r="I4735">
        <v>39829</v>
      </c>
      <c r="J4735">
        <f t="shared" si="220"/>
        <v>0.18</v>
      </c>
      <c r="K4735">
        <f t="shared" si="221"/>
        <v>46998.22</v>
      </c>
      <c r="L4735" t="s">
        <v>32</v>
      </c>
      <c r="M4735" t="s">
        <v>18</v>
      </c>
    </row>
    <row r="4736" spans="1:13" ht="15" x14ac:dyDescent="0.25">
      <c r="A4736">
        <v>4735</v>
      </c>
      <c r="B4736">
        <v>42518</v>
      </c>
      <c r="C4736" t="s">
        <v>11</v>
      </c>
      <c r="D4736" t="s">
        <v>4839</v>
      </c>
      <c r="E4736" t="str">
        <f t="shared" si="219"/>
        <v>Surco,Lima,Lima</v>
      </c>
      <c r="F4736" t="s">
        <v>7</v>
      </c>
      <c r="G4736">
        <v>8</v>
      </c>
      <c r="H4736">
        <f>tabla_ventas[[#This Row],[Precio Venta sin IGV]]-(tabla_ventas[[#This Row],[Precio Venta sin IGV]]*0.4)</f>
        <v>17994.599999999999</v>
      </c>
      <c r="I4736">
        <v>29991</v>
      </c>
      <c r="J4736">
        <f t="shared" si="220"/>
        <v>0.18</v>
      </c>
      <c r="K4736">
        <f t="shared" si="221"/>
        <v>35389.379999999997</v>
      </c>
      <c r="L4736" t="s">
        <v>32</v>
      </c>
      <c r="M4736" t="s">
        <v>22</v>
      </c>
    </row>
    <row r="4737" spans="1:13" ht="15" x14ac:dyDescent="0.25">
      <c r="A4737">
        <v>4736</v>
      </c>
      <c r="B4737">
        <v>42518</v>
      </c>
      <c r="C4737" t="s">
        <v>11</v>
      </c>
      <c r="D4737" t="s">
        <v>4840</v>
      </c>
      <c r="E4737" t="str">
        <f t="shared" si="219"/>
        <v>Surco,Lima,Lima</v>
      </c>
      <c r="F4737" t="s">
        <v>7</v>
      </c>
      <c r="G4737">
        <v>68</v>
      </c>
      <c r="H4737">
        <f>tabla_ventas[[#This Row],[Precio Venta sin IGV]]-(tabla_ventas[[#This Row],[Precio Venta sin IGV]]*0.4)</f>
        <v>23901</v>
      </c>
      <c r="I4737">
        <v>39835</v>
      </c>
      <c r="J4737">
        <f t="shared" si="220"/>
        <v>0.18</v>
      </c>
      <c r="K4737">
        <f t="shared" si="221"/>
        <v>47005.3</v>
      </c>
      <c r="L4737" t="s">
        <v>32</v>
      </c>
      <c r="M4737" t="s">
        <v>22</v>
      </c>
    </row>
    <row r="4738" spans="1:13" ht="15" x14ac:dyDescent="0.25">
      <c r="A4738">
        <v>4737</v>
      </c>
      <c r="B4738">
        <v>42518</v>
      </c>
      <c r="C4738" t="s">
        <v>11</v>
      </c>
      <c r="D4738" t="s">
        <v>4841</v>
      </c>
      <c r="E4738" t="str">
        <f t="shared" ref="E4738:E4801" si="222">IF(L4738="San Miguel","San Miguel, Lima, Lima",IF(L4738="La Molina","La Molina,Lima, Lima",IF(L4738="Ate","Ate,Lima,Lima","Surco,Lima,Lima")))</f>
        <v>Surco,Lima,Lima</v>
      </c>
      <c r="F4738" t="s">
        <v>7</v>
      </c>
      <c r="G4738">
        <v>118</v>
      </c>
      <c r="H4738">
        <f>tabla_ventas[[#This Row],[Precio Venta sin IGV]]-(tabla_ventas[[#This Row],[Precio Venta sin IGV]]*0.4)</f>
        <v>23807.4</v>
      </c>
      <c r="I4738">
        <v>39679</v>
      </c>
      <c r="J4738">
        <f t="shared" ref="J4738:J4801" si="223">IF(I4738&gt;20000&lt;25000,18%,IF(I4738&gt;25001,18%,18%))</f>
        <v>0.18</v>
      </c>
      <c r="K4738">
        <f t="shared" ref="K4738:K4801" si="224">I4738+I4738*J4738</f>
        <v>46821.22</v>
      </c>
      <c r="L4738" t="s">
        <v>32</v>
      </c>
      <c r="M4738" t="s">
        <v>22</v>
      </c>
    </row>
    <row r="4739" spans="1:13" ht="15" x14ac:dyDescent="0.25">
      <c r="A4739">
        <v>4738</v>
      </c>
      <c r="B4739">
        <v>42518</v>
      </c>
      <c r="C4739" t="s">
        <v>11</v>
      </c>
      <c r="D4739" t="s">
        <v>4842</v>
      </c>
      <c r="E4739" t="str">
        <f t="shared" si="222"/>
        <v>Surco,Lima,Lima</v>
      </c>
      <c r="F4739" t="s">
        <v>7</v>
      </c>
      <c r="G4739">
        <v>130</v>
      </c>
      <c r="H4739">
        <f>tabla_ventas[[#This Row],[Precio Venta sin IGV]]-(tabla_ventas[[#This Row],[Precio Venta sin IGV]]*0.4)</f>
        <v>22734.6</v>
      </c>
      <c r="I4739">
        <v>37891</v>
      </c>
      <c r="J4739">
        <f t="shared" si="223"/>
        <v>0.18</v>
      </c>
      <c r="K4739">
        <f t="shared" si="224"/>
        <v>44711.38</v>
      </c>
      <c r="L4739" t="s">
        <v>32</v>
      </c>
      <c r="M4739" t="s">
        <v>22</v>
      </c>
    </row>
    <row r="4740" spans="1:13" ht="15" x14ac:dyDescent="0.25">
      <c r="A4740">
        <v>4739</v>
      </c>
      <c r="B4740">
        <v>42518</v>
      </c>
      <c r="C4740" t="s">
        <v>27</v>
      </c>
      <c r="D4740" t="s">
        <v>4843</v>
      </c>
      <c r="E4740" t="str">
        <f t="shared" si="222"/>
        <v>Ate,Lima,Lima</v>
      </c>
      <c r="F4740" t="s">
        <v>7</v>
      </c>
      <c r="G4740">
        <v>47</v>
      </c>
      <c r="H4740">
        <f>tabla_ventas[[#This Row],[Precio Venta sin IGV]]-(tabla_ventas[[#This Row],[Precio Venta sin IGV]]*0.4)</f>
        <v>20842.199999999997</v>
      </c>
      <c r="I4740">
        <v>34737</v>
      </c>
      <c r="J4740">
        <f t="shared" si="223"/>
        <v>0.18</v>
      </c>
      <c r="K4740">
        <f t="shared" si="224"/>
        <v>40989.660000000003</v>
      </c>
      <c r="L4740" t="s">
        <v>31</v>
      </c>
      <c r="M4740" t="s">
        <v>10</v>
      </c>
    </row>
    <row r="4741" spans="1:13" ht="15" x14ac:dyDescent="0.25">
      <c r="A4741">
        <v>4740</v>
      </c>
      <c r="B4741">
        <v>42518</v>
      </c>
      <c r="C4741" t="s">
        <v>27</v>
      </c>
      <c r="D4741" t="s">
        <v>4844</v>
      </c>
      <c r="E4741" t="str">
        <f t="shared" si="222"/>
        <v>Ate,Lima,Lima</v>
      </c>
      <c r="F4741" t="s">
        <v>7</v>
      </c>
      <c r="G4741">
        <v>106</v>
      </c>
      <c r="H4741">
        <f>tabla_ventas[[#This Row],[Precio Venta sin IGV]]-(tabla_ventas[[#This Row],[Precio Venta sin IGV]]*0.4)</f>
        <v>12454.199999999999</v>
      </c>
      <c r="I4741">
        <v>20757</v>
      </c>
      <c r="J4741">
        <f t="shared" si="223"/>
        <v>0.18</v>
      </c>
      <c r="K4741">
        <f t="shared" si="224"/>
        <v>24493.26</v>
      </c>
      <c r="L4741" t="s">
        <v>31</v>
      </c>
      <c r="M4741" t="s">
        <v>10</v>
      </c>
    </row>
    <row r="4742" spans="1:13" ht="15" x14ac:dyDescent="0.25">
      <c r="A4742">
        <v>4741</v>
      </c>
      <c r="B4742">
        <v>42518</v>
      </c>
      <c r="C4742" t="s">
        <v>27</v>
      </c>
      <c r="D4742" t="s">
        <v>4845</v>
      </c>
      <c r="E4742" t="str">
        <f t="shared" si="222"/>
        <v>Ate,Lima,Lima</v>
      </c>
      <c r="F4742" t="s">
        <v>7</v>
      </c>
      <c r="G4742">
        <v>134</v>
      </c>
      <c r="H4742">
        <f>tabla_ventas[[#This Row],[Precio Venta sin IGV]]-(tabla_ventas[[#This Row],[Precio Venta sin IGV]]*0.4)</f>
        <v>21769.199999999997</v>
      </c>
      <c r="I4742">
        <v>36282</v>
      </c>
      <c r="J4742">
        <f t="shared" si="223"/>
        <v>0.18</v>
      </c>
      <c r="K4742">
        <f t="shared" si="224"/>
        <v>42812.76</v>
      </c>
      <c r="L4742" t="s">
        <v>31</v>
      </c>
      <c r="M4742" t="s">
        <v>10</v>
      </c>
    </row>
    <row r="4743" spans="1:13" ht="15" x14ac:dyDescent="0.25">
      <c r="A4743">
        <v>4742</v>
      </c>
      <c r="B4743">
        <v>42518</v>
      </c>
      <c r="C4743" t="s">
        <v>27</v>
      </c>
      <c r="D4743" t="s">
        <v>4846</v>
      </c>
      <c r="E4743" t="str">
        <f t="shared" si="222"/>
        <v>Ate,Lima,Lima</v>
      </c>
      <c r="F4743" t="s">
        <v>7</v>
      </c>
      <c r="G4743">
        <v>96</v>
      </c>
      <c r="H4743">
        <f>tabla_ventas[[#This Row],[Precio Venta sin IGV]]-(tabla_ventas[[#This Row],[Precio Venta sin IGV]]*0.4)</f>
        <v>18934.199999999997</v>
      </c>
      <c r="I4743">
        <v>31557</v>
      </c>
      <c r="J4743">
        <f t="shared" si="223"/>
        <v>0.18</v>
      </c>
      <c r="K4743">
        <f t="shared" si="224"/>
        <v>37237.26</v>
      </c>
      <c r="L4743" t="s">
        <v>31</v>
      </c>
      <c r="M4743" t="s">
        <v>10</v>
      </c>
    </row>
    <row r="4744" spans="1:13" ht="15" x14ac:dyDescent="0.25">
      <c r="A4744">
        <v>4743</v>
      </c>
      <c r="B4744">
        <v>42518</v>
      </c>
      <c r="C4744" t="s">
        <v>17</v>
      </c>
      <c r="D4744" t="s">
        <v>4847</v>
      </c>
      <c r="E4744" t="str">
        <f t="shared" si="222"/>
        <v>Surco,Lima,Lima</v>
      </c>
      <c r="F4744" t="s">
        <v>12</v>
      </c>
      <c r="G4744">
        <v>32</v>
      </c>
      <c r="H4744">
        <f>tabla_ventas[[#This Row],[Precio Venta sin IGV]]-(tabla_ventas[[#This Row],[Precio Venta sin IGV]]*0.4)</f>
        <v>23392.799999999999</v>
      </c>
      <c r="I4744">
        <v>38988</v>
      </c>
      <c r="J4744">
        <f t="shared" si="223"/>
        <v>0.18</v>
      </c>
      <c r="K4744">
        <f t="shared" si="224"/>
        <v>46005.84</v>
      </c>
      <c r="L4744" t="s">
        <v>32</v>
      </c>
      <c r="M4744" t="s">
        <v>26</v>
      </c>
    </row>
    <row r="4745" spans="1:13" ht="15" x14ac:dyDescent="0.25">
      <c r="A4745">
        <v>4744</v>
      </c>
      <c r="B4745">
        <v>42518</v>
      </c>
      <c r="C4745" t="s">
        <v>17</v>
      </c>
      <c r="D4745" t="s">
        <v>4848</v>
      </c>
      <c r="E4745" t="str">
        <f t="shared" si="222"/>
        <v>Surco,Lima,Lima</v>
      </c>
      <c r="F4745" t="s">
        <v>12</v>
      </c>
      <c r="G4745">
        <v>58</v>
      </c>
      <c r="H4745">
        <f>tabla_ventas[[#This Row],[Precio Venta sin IGV]]-(tabla_ventas[[#This Row],[Precio Venta sin IGV]]*0.4)</f>
        <v>17038.8</v>
      </c>
      <c r="I4745">
        <v>28398</v>
      </c>
      <c r="J4745">
        <f t="shared" si="223"/>
        <v>0.18</v>
      </c>
      <c r="K4745">
        <f t="shared" si="224"/>
        <v>33509.64</v>
      </c>
      <c r="L4745" t="s">
        <v>32</v>
      </c>
      <c r="M4745" t="s">
        <v>26</v>
      </c>
    </row>
    <row r="4746" spans="1:13" ht="15" x14ac:dyDescent="0.25">
      <c r="A4746">
        <v>4745</v>
      </c>
      <c r="B4746">
        <v>42518</v>
      </c>
      <c r="C4746" t="s">
        <v>17</v>
      </c>
      <c r="D4746" t="s">
        <v>4849</v>
      </c>
      <c r="E4746" t="str">
        <f t="shared" si="222"/>
        <v>Surco,Lima,Lima</v>
      </c>
      <c r="F4746" t="s">
        <v>12</v>
      </c>
      <c r="G4746">
        <v>7</v>
      </c>
      <c r="H4746">
        <f>tabla_ventas[[#This Row],[Precio Venta sin IGV]]-(tabla_ventas[[#This Row],[Precio Venta sin IGV]]*0.4)</f>
        <v>21768</v>
      </c>
      <c r="I4746">
        <v>36280</v>
      </c>
      <c r="J4746">
        <f t="shared" si="223"/>
        <v>0.18</v>
      </c>
      <c r="K4746">
        <f t="shared" si="224"/>
        <v>42810.400000000001</v>
      </c>
      <c r="L4746" t="s">
        <v>32</v>
      </c>
      <c r="M4746" t="s">
        <v>26</v>
      </c>
    </row>
    <row r="4747" spans="1:13" ht="15" x14ac:dyDescent="0.25">
      <c r="A4747">
        <v>4746</v>
      </c>
      <c r="B4747">
        <v>42518</v>
      </c>
      <c r="C4747" t="s">
        <v>17</v>
      </c>
      <c r="D4747" t="s">
        <v>4850</v>
      </c>
      <c r="E4747" t="str">
        <f t="shared" si="222"/>
        <v>Surco,Lima,Lima</v>
      </c>
      <c r="F4747" t="s">
        <v>12</v>
      </c>
      <c r="G4747">
        <v>123</v>
      </c>
      <c r="H4747">
        <f>tabla_ventas[[#This Row],[Precio Venta sin IGV]]-(tabla_ventas[[#This Row],[Precio Venta sin IGV]]*0.4)</f>
        <v>22396.799999999999</v>
      </c>
      <c r="I4747">
        <v>37328</v>
      </c>
      <c r="J4747">
        <f t="shared" si="223"/>
        <v>0.18</v>
      </c>
      <c r="K4747">
        <f t="shared" si="224"/>
        <v>44047.040000000001</v>
      </c>
      <c r="L4747" t="s">
        <v>32</v>
      </c>
      <c r="M4747" t="s">
        <v>26</v>
      </c>
    </row>
    <row r="4748" spans="1:13" ht="15" x14ac:dyDescent="0.25">
      <c r="A4748">
        <v>4747</v>
      </c>
      <c r="B4748">
        <v>42518</v>
      </c>
      <c r="C4748" t="s">
        <v>24</v>
      </c>
      <c r="D4748" t="s">
        <v>4851</v>
      </c>
      <c r="E4748" t="str">
        <f t="shared" si="222"/>
        <v>Surco,Lima,Lima</v>
      </c>
      <c r="F4748" t="s">
        <v>7</v>
      </c>
      <c r="G4748">
        <v>102</v>
      </c>
      <c r="H4748">
        <f>tabla_ventas[[#This Row],[Precio Venta sin IGV]]-(tabla_ventas[[#This Row],[Precio Venta sin IGV]]*0.4)</f>
        <v>20862.599999999999</v>
      </c>
      <c r="I4748">
        <v>34771</v>
      </c>
      <c r="J4748">
        <f t="shared" si="223"/>
        <v>0.18</v>
      </c>
      <c r="K4748">
        <f t="shared" si="224"/>
        <v>41029.78</v>
      </c>
      <c r="L4748" t="s">
        <v>32</v>
      </c>
      <c r="M4748" t="s">
        <v>18</v>
      </c>
    </row>
    <row r="4749" spans="1:13" ht="15" x14ac:dyDescent="0.25">
      <c r="A4749">
        <v>4748</v>
      </c>
      <c r="B4749">
        <v>42518</v>
      </c>
      <c r="C4749" t="s">
        <v>24</v>
      </c>
      <c r="D4749" t="s">
        <v>4852</v>
      </c>
      <c r="E4749" t="str">
        <f t="shared" si="222"/>
        <v>Surco,Lima,Lima</v>
      </c>
      <c r="F4749" t="s">
        <v>7</v>
      </c>
      <c r="G4749">
        <v>136</v>
      </c>
      <c r="H4749">
        <f>tabla_ventas[[#This Row],[Precio Venta sin IGV]]-(tabla_ventas[[#This Row],[Precio Venta sin IGV]]*0.4)</f>
        <v>12898.8</v>
      </c>
      <c r="I4749">
        <v>21498</v>
      </c>
      <c r="J4749">
        <f t="shared" si="223"/>
        <v>0.18</v>
      </c>
      <c r="K4749">
        <f t="shared" si="224"/>
        <v>25367.64</v>
      </c>
      <c r="L4749" t="s">
        <v>32</v>
      </c>
      <c r="M4749" t="s">
        <v>18</v>
      </c>
    </row>
    <row r="4750" spans="1:13" ht="15" x14ac:dyDescent="0.25">
      <c r="A4750">
        <v>4749</v>
      </c>
      <c r="B4750">
        <v>42518</v>
      </c>
      <c r="C4750" t="s">
        <v>24</v>
      </c>
      <c r="D4750" t="s">
        <v>4853</v>
      </c>
      <c r="E4750" t="str">
        <f t="shared" si="222"/>
        <v>Surco,Lima,Lima</v>
      </c>
      <c r="F4750" t="s">
        <v>7</v>
      </c>
      <c r="G4750">
        <v>62</v>
      </c>
      <c r="H4750">
        <f>tabla_ventas[[#This Row],[Precio Venta sin IGV]]-(tabla_ventas[[#This Row],[Precio Venta sin IGV]]*0.4)</f>
        <v>20154</v>
      </c>
      <c r="I4750">
        <v>33590</v>
      </c>
      <c r="J4750">
        <f t="shared" si="223"/>
        <v>0.18</v>
      </c>
      <c r="K4750">
        <f t="shared" si="224"/>
        <v>39636.199999999997</v>
      </c>
      <c r="L4750" t="s">
        <v>32</v>
      </c>
      <c r="M4750" t="s">
        <v>18</v>
      </c>
    </row>
    <row r="4751" spans="1:13" ht="15" x14ac:dyDescent="0.25">
      <c r="A4751">
        <v>4750</v>
      </c>
      <c r="B4751">
        <v>42518</v>
      </c>
      <c r="C4751" t="s">
        <v>24</v>
      </c>
      <c r="D4751" t="s">
        <v>4854</v>
      </c>
      <c r="E4751" t="str">
        <f t="shared" si="222"/>
        <v>Surco,Lima,Lima</v>
      </c>
      <c r="F4751" t="s">
        <v>7</v>
      </c>
      <c r="G4751">
        <v>130</v>
      </c>
      <c r="H4751">
        <f>tabla_ventas[[#This Row],[Precio Venta sin IGV]]-(tabla_ventas[[#This Row],[Precio Venta sin IGV]]*0.4)</f>
        <v>12036</v>
      </c>
      <c r="I4751">
        <v>20060</v>
      </c>
      <c r="J4751">
        <f t="shared" si="223"/>
        <v>0.18</v>
      </c>
      <c r="K4751">
        <f t="shared" si="224"/>
        <v>23670.799999999999</v>
      </c>
      <c r="L4751" t="s">
        <v>32</v>
      </c>
      <c r="M4751" t="s">
        <v>18</v>
      </c>
    </row>
    <row r="4752" spans="1:13" ht="15" x14ac:dyDescent="0.25">
      <c r="A4752">
        <v>4751</v>
      </c>
      <c r="B4752">
        <v>42518</v>
      </c>
      <c r="C4752" t="s">
        <v>24</v>
      </c>
      <c r="D4752" t="s">
        <v>4855</v>
      </c>
      <c r="E4752" t="str">
        <f t="shared" si="222"/>
        <v>Surco,Lima,Lima</v>
      </c>
      <c r="F4752" t="s">
        <v>7</v>
      </c>
      <c r="G4752">
        <v>69</v>
      </c>
      <c r="H4752">
        <f>tabla_ventas[[#This Row],[Precio Venta sin IGV]]-(tabla_ventas[[#This Row],[Precio Venta sin IGV]]*0.4)</f>
        <v>13426.8</v>
      </c>
      <c r="I4752">
        <v>22378</v>
      </c>
      <c r="J4752">
        <f t="shared" si="223"/>
        <v>0.18</v>
      </c>
      <c r="K4752">
        <f t="shared" si="224"/>
        <v>26406.04</v>
      </c>
      <c r="L4752" t="s">
        <v>32</v>
      </c>
      <c r="M4752" t="s">
        <v>21</v>
      </c>
    </row>
    <row r="4753" spans="1:13" ht="15" x14ac:dyDescent="0.25">
      <c r="A4753">
        <v>4752</v>
      </c>
      <c r="B4753">
        <v>42518</v>
      </c>
      <c r="C4753" t="s">
        <v>24</v>
      </c>
      <c r="D4753" t="s">
        <v>4856</v>
      </c>
      <c r="E4753" t="str">
        <f t="shared" si="222"/>
        <v>Surco,Lima,Lima</v>
      </c>
      <c r="F4753" t="s">
        <v>7</v>
      </c>
      <c r="G4753">
        <v>148</v>
      </c>
      <c r="H4753">
        <f>tabla_ventas[[#This Row],[Precio Venta sin IGV]]-(tabla_ventas[[#This Row],[Precio Venta sin IGV]]*0.4)</f>
        <v>16164.599999999999</v>
      </c>
      <c r="I4753">
        <v>26941</v>
      </c>
      <c r="J4753">
        <f t="shared" si="223"/>
        <v>0.18</v>
      </c>
      <c r="K4753">
        <f t="shared" si="224"/>
        <v>31790.38</v>
      </c>
      <c r="L4753" t="s">
        <v>32</v>
      </c>
      <c r="M4753" t="s">
        <v>21</v>
      </c>
    </row>
    <row r="4754" spans="1:13" ht="15" x14ac:dyDescent="0.25">
      <c r="A4754">
        <v>4753</v>
      </c>
      <c r="B4754">
        <v>42518</v>
      </c>
      <c r="C4754" t="s">
        <v>24</v>
      </c>
      <c r="D4754" t="s">
        <v>4857</v>
      </c>
      <c r="E4754" t="str">
        <f t="shared" si="222"/>
        <v>Surco,Lima,Lima</v>
      </c>
      <c r="F4754" t="s">
        <v>7</v>
      </c>
      <c r="G4754">
        <v>101</v>
      </c>
      <c r="H4754">
        <f>tabla_ventas[[#This Row],[Precio Venta sin IGV]]-(tabla_ventas[[#This Row],[Precio Venta sin IGV]]*0.4)</f>
        <v>19528.199999999997</v>
      </c>
      <c r="I4754">
        <v>32547</v>
      </c>
      <c r="J4754">
        <f t="shared" si="223"/>
        <v>0.18</v>
      </c>
      <c r="K4754">
        <f t="shared" si="224"/>
        <v>38405.46</v>
      </c>
      <c r="L4754" t="s">
        <v>32</v>
      </c>
      <c r="M4754" t="s">
        <v>21</v>
      </c>
    </row>
    <row r="4755" spans="1:13" ht="15" x14ac:dyDescent="0.25">
      <c r="A4755">
        <v>4754</v>
      </c>
      <c r="B4755">
        <v>42518</v>
      </c>
      <c r="C4755" t="s">
        <v>24</v>
      </c>
      <c r="D4755" t="s">
        <v>4858</v>
      </c>
      <c r="E4755" t="str">
        <f t="shared" si="222"/>
        <v>Surco,Lima,Lima</v>
      </c>
      <c r="F4755" t="s">
        <v>7</v>
      </c>
      <c r="G4755">
        <v>172</v>
      </c>
      <c r="H4755">
        <f>tabla_ventas[[#This Row],[Precio Venta sin IGV]]-(tabla_ventas[[#This Row],[Precio Venta sin IGV]]*0.4)</f>
        <v>22204.799999999999</v>
      </c>
      <c r="I4755">
        <v>37008</v>
      </c>
      <c r="J4755">
        <f t="shared" si="223"/>
        <v>0.18</v>
      </c>
      <c r="K4755">
        <f t="shared" si="224"/>
        <v>43669.440000000002</v>
      </c>
      <c r="L4755" t="s">
        <v>32</v>
      </c>
      <c r="M4755" t="s">
        <v>21</v>
      </c>
    </row>
    <row r="4756" spans="1:13" ht="15" x14ac:dyDescent="0.25">
      <c r="A4756">
        <v>4755</v>
      </c>
      <c r="B4756">
        <v>42517</v>
      </c>
      <c r="C4756" t="s">
        <v>16</v>
      </c>
      <c r="D4756" t="s">
        <v>4859</v>
      </c>
      <c r="E4756" t="str">
        <f t="shared" si="222"/>
        <v>Surco,Lima,Lima</v>
      </c>
      <c r="F4756" t="s">
        <v>7</v>
      </c>
      <c r="G4756">
        <v>155</v>
      </c>
      <c r="H4756">
        <f>tabla_ventas[[#This Row],[Precio Venta sin IGV]]-(tabla_ventas[[#This Row],[Precio Venta sin IGV]]*0.4)</f>
        <v>23325.599999999999</v>
      </c>
      <c r="I4756">
        <v>38876</v>
      </c>
      <c r="J4756">
        <f t="shared" si="223"/>
        <v>0.18</v>
      </c>
      <c r="K4756">
        <f t="shared" si="224"/>
        <v>45873.68</v>
      </c>
      <c r="L4756" t="s">
        <v>32</v>
      </c>
      <c r="M4756" t="s">
        <v>26</v>
      </c>
    </row>
    <row r="4757" spans="1:13" ht="15" x14ac:dyDescent="0.25">
      <c r="A4757">
        <v>4756</v>
      </c>
      <c r="B4757">
        <v>42517</v>
      </c>
      <c r="C4757" t="s">
        <v>16</v>
      </c>
      <c r="D4757" t="s">
        <v>4860</v>
      </c>
      <c r="E4757" t="str">
        <f t="shared" si="222"/>
        <v>Surco,Lima,Lima</v>
      </c>
      <c r="F4757" t="s">
        <v>7</v>
      </c>
      <c r="G4757">
        <v>94</v>
      </c>
      <c r="H4757">
        <f>tabla_ventas[[#This Row],[Precio Venta sin IGV]]-(tabla_ventas[[#This Row],[Precio Venta sin IGV]]*0.4)</f>
        <v>12549.6</v>
      </c>
      <c r="I4757">
        <v>20916</v>
      </c>
      <c r="J4757">
        <f t="shared" si="223"/>
        <v>0.18</v>
      </c>
      <c r="K4757">
        <f t="shared" si="224"/>
        <v>24680.880000000001</v>
      </c>
      <c r="L4757" t="s">
        <v>32</v>
      </c>
      <c r="M4757" t="s">
        <v>26</v>
      </c>
    </row>
    <row r="4758" spans="1:13" ht="15" x14ac:dyDescent="0.25">
      <c r="A4758">
        <v>4757</v>
      </c>
      <c r="B4758">
        <v>42517</v>
      </c>
      <c r="C4758" t="s">
        <v>16</v>
      </c>
      <c r="D4758" t="s">
        <v>4861</v>
      </c>
      <c r="E4758" t="str">
        <f t="shared" si="222"/>
        <v>Surco,Lima,Lima</v>
      </c>
      <c r="F4758" t="s">
        <v>7</v>
      </c>
      <c r="G4758">
        <v>116</v>
      </c>
      <c r="H4758">
        <f>tabla_ventas[[#This Row],[Precio Venta sin IGV]]-(tabla_ventas[[#This Row],[Precio Venta sin IGV]]*0.4)</f>
        <v>16585.199999999997</v>
      </c>
      <c r="I4758">
        <v>27642</v>
      </c>
      <c r="J4758">
        <f t="shared" si="223"/>
        <v>0.18</v>
      </c>
      <c r="K4758">
        <f t="shared" si="224"/>
        <v>32617.559999999998</v>
      </c>
      <c r="L4758" t="s">
        <v>32</v>
      </c>
      <c r="M4758" t="s">
        <v>26</v>
      </c>
    </row>
    <row r="4759" spans="1:13" ht="15" x14ac:dyDescent="0.25">
      <c r="A4759">
        <v>4758</v>
      </c>
      <c r="B4759">
        <v>42517</v>
      </c>
      <c r="C4759" t="s">
        <v>16</v>
      </c>
      <c r="D4759" t="s">
        <v>4862</v>
      </c>
      <c r="E4759" t="str">
        <f t="shared" si="222"/>
        <v>Surco,Lima,Lima</v>
      </c>
      <c r="F4759" t="s">
        <v>7</v>
      </c>
      <c r="G4759">
        <v>92</v>
      </c>
      <c r="H4759">
        <f>tabla_ventas[[#This Row],[Precio Venta sin IGV]]-(tabla_ventas[[#This Row],[Precio Venta sin IGV]]*0.4)</f>
        <v>17152.199999999997</v>
      </c>
      <c r="I4759">
        <v>28587</v>
      </c>
      <c r="J4759">
        <f t="shared" si="223"/>
        <v>0.18</v>
      </c>
      <c r="K4759">
        <f t="shared" si="224"/>
        <v>33732.660000000003</v>
      </c>
      <c r="L4759" t="s">
        <v>32</v>
      </c>
      <c r="M4759" t="s">
        <v>26</v>
      </c>
    </row>
    <row r="4760" spans="1:13" ht="15" x14ac:dyDescent="0.25">
      <c r="A4760">
        <v>4759</v>
      </c>
      <c r="B4760">
        <v>42516</v>
      </c>
      <c r="C4760" t="s">
        <v>9</v>
      </c>
      <c r="D4760" t="s">
        <v>4863</v>
      </c>
      <c r="E4760" t="str">
        <f t="shared" si="222"/>
        <v>San Miguel, Lima, Lima</v>
      </c>
      <c r="F4760" t="s">
        <v>7</v>
      </c>
      <c r="G4760">
        <v>48</v>
      </c>
      <c r="H4760">
        <f>tabla_ventas[[#This Row],[Precio Venta sin IGV]]-(tabla_ventas[[#This Row],[Precio Venta sin IGV]]*0.4)</f>
        <v>11843.4</v>
      </c>
      <c r="I4760">
        <v>19739</v>
      </c>
      <c r="J4760">
        <f t="shared" si="223"/>
        <v>0.18</v>
      </c>
      <c r="K4760">
        <f t="shared" si="224"/>
        <v>23292.02</v>
      </c>
      <c r="L4760" t="s">
        <v>30</v>
      </c>
      <c r="M4760" t="s">
        <v>8</v>
      </c>
    </row>
    <row r="4761" spans="1:13" ht="15" x14ac:dyDescent="0.25">
      <c r="A4761">
        <v>4760</v>
      </c>
      <c r="B4761">
        <v>42516</v>
      </c>
      <c r="C4761" t="s">
        <v>9</v>
      </c>
      <c r="D4761" t="s">
        <v>4864</v>
      </c>
      <c r="E4761" t="str">
        <f t="shared" si="222"/>
        <v>San Miguel, Lima, Lima</v>
      </c>
      <c r="F4761" t="s">
        <v>7</v>
      </c>
      <c r="G4761">
        <v>77</v>
      </c>
      <c r="H4761">
        <f>tabla_ventas[[#This Row],[Precio Venta sin IGV]]-(tabla_ventas[[#This Row],[Precio Venta sin IGV]]*0.4)</f>
        <v>11005.8</v>
      </c>
      <c r="I4761">
        <v>18343</v>
      </c>
      <c r="J4761">
        <f t="shared" si="223"/>
        <v>0.18</v>
      </c>
      <c r="K4761">
        <f t="shared" si="224"/>
        <v>21644.739999999998</v>
      </c>
      <c r="L4761" t="s">
        <v>30</v>
      </c>
      <c r="M4761" t="s">
        <v>8</v>
      </c>
    </row>
    <row r="4762" spans="1:13" ht="15" x14ac:dyDescent="0.25">
      <c r="A4762">
        <v>4761</v>
      </c>
      <c r="B4762">
        <v>42516</v>
      </c>
      <c r="C4762" t="s">
        <v>9</v>
      </c>
      <c r="D4762" t="s">
        <v>4865</v>
      </c>
      <c r="E4762" t="str">
        <f t="shared" si="222"/>
        <v>San Miguel, Lima, Lima</v>
      </c>
      <c r="F4762" t="s">
        <v>7</v>
      </c>
      <c r="G4762">
        <v>108</v>
      </c>
      <c r="H4762">
        <f>tabla_ventas[[#This Row],[Precio Venta sin IGV]]-(tabla_ventas[[#This Row],[Precio Venta sin IGV]]*0.4)</f>
        <v>11204.4</v>
      </c>
      <c r="I4762">
        <v>18674</v>
      </c>
      <c r="J4762">
        <f t="shared" si="223"/>
        <v>0.18</v>
      </c>
      <c r="K4762">
        <f t="shared" si="224"/>
        <v>22035.32</v>
      </c>
      <c r="L4762" t="s">
        <v>30</v>
      </c>
      <c r="M4762" t="s">
        <v>8</v>
      </c>
    </row>
    <row r="4763" spans="1:13" ht="15" x14ac:dyDescent="0.25">
      <c r="A4763">
        <v>4762</v>
      </c>
      <c r="B4763">
        <v>42516</v>
      </c>
      <c r="C4763" t="s">
        <v>9</v>
      </c>
      <c r="D4763" t="s">
        <v>4866</v>
      </c>
      <c r="E4763" t="str">
        <f t="shared" si="222"/>
        <v>San Miguel, Lima, Lima</v>
      </c>
      <c r="F4763" t="s">
        <v>7</v>
      </c>
      <c r="G4763">
        <v>141</v>
      </c>
      <c r="H4763">
        <f>tabla_ventas[[#This Row],[Precio Venta sin IGV]]-(tabla_ventas[[#This Row],[Precio Venta sin IGV]]*0.4)</f>
        <v>19077</v>
      </c>
      <c r="I4763">
        <v>31795</v>
      </c>
      <c r="J4763">
        <f t="shared" si="223"/>
        <v>0.18</v>
      </c>
      <c r="K4763">
        <f t="shared" si="224"/>
        <v>37518.1</v>
      </c>
      <c r="L4763" t="s">
        <v>30</v>
      </c>
      <c r="M4763" t="s">
        <v>8</v>
      </c>
    </row>
    <row r="4764" spans="1:13" ht="15" x14ac:dyDescent="0.25">
      <c r="A4764">
        <v>4763</v>
      </c>
      <c r="B4764">
        <v>42516</v>
      </c>
      <c r="C4764" t="s">
        <v>9</v>
      </c>
      <c r="D4764" t="s">
        <v>4867</v>
      </c>
      <c r="E4764" t="str">
        <f t="shared" si="222"/>
        <v>Ate,Lima,Lima</v>
      </c>
      <c r="F4764" t="s">
        <v>7</v>
      </c>
      <c r="G4764">
        <v>161</v>
      </c>
      <c r="H4764">
        <f>tabla_ventas[[#This Row],[Precio Venta sin IGV]]-(tabla_ventas[[#This Row],[Precio Venta sin IGV]]*0.4)</f>
        <v>16861.199999999997</v>
      </c>
      <c r="I4764">
        <v>28102</v>
      </c>
      <c r="J4764">
        <f t="shared" si="223"/>
        <v>0.18</v>
      </c>
      <c r="K4764">
        <f t="shared" si="224"/>
        <v>33160.36</v>
      </c>
      <c r="L4764" t="s">
        <v>31</v>
      </c>
      <c r="M4764" t="s">
        <v>10</v>
      </c>
    </row>
    <row r="4765" spans="1:13" ht="15" x14ac:dyDescent="0.25">
      <c r="A4765">
        <v>4764</v>
      </c>
      <c r="B4765">
        <v>42516</v>
      </c>
      <c r="C4765" t="s">
        <v>9</v>
      </c>
      <c r="D4765" t="s">
        <v>4868</v>
      </c>
      <c r="E4765" t="str">
        <f t="shared" si="222"/>
        <v>Ate,Lima,Lima</v>
      </c>
      <c r="F4765" t="s">
        <v>7</v>
      </c>
      <c r="G4765">
        <v>79</v>
      </c>
      <c r="H4765">
        <f>tabla_ventas[[#This Row],[Precio Venta sin IGV]]-(tabla_ventas[[#This Row],[Precio Venta sin IGV]]*0.4)</f>
        <v>18439.199999999997</v>
      </c>
      <c r="I4765">
        <v>30732</v>
      </c>
      <c r="J4765">
        <f t="shared" si="223"/>
        <v>0.18</v>
      </c>
      <c r="K4765">
        <f t="shared" si="224"/>
        <v>36263.760000000002</v>
      </c>
      <c r="L4765" t="s">
        <v>31</v>
      </c>
      <c r="M4765" t="s">
        <v>10</v>
      </c>
    </row>
    <row r="4766" spans="1:13" ht="15" x14ac:dyDescent="0.25">
      <c r="A4766">
        <v>4765</v>
      </c>
      <c r="B4766">
        <v>42516</v>
      </c>
      <c r="C4766" t="s">
        <v>9</v>
      </c>
      <c r="D4766" t="s">
        <v>4869</v>
      </c>
      <c r="E4766" t="str">
        <f t="shared" si="222"/>
        <v>Ate,Lima,Lima</v>
      </c>
      <c r="F4766" t="s">
        <v>7</v>
      </c>
      <c r="G4766">
        <v>143</v>
      </c>
      <c r="H4766">
        <f>tabla_ventas[[#This Row],[Precio Venta sin IGV]]-(tabla_ventas[[#This Row],[Precio Venta sin IGV]]*0.4)</f>
        <v>22599.599999999999</v>
      </c>
      <c r="I4766">
        <v>37666</v>
      </c>
      <c r="J4766">
        <f t="shared" si="223"/>
        <v>0.18</v>
      </c>
      <c r="K4766">
        <f t="shared" si="224"/>
        <v>44445.88</v>
      </c>
      <c r="L4766" t="s">
        <v>31</v>
      </c>
      <c r="M4766" t="s">
        <v>10</v>
      </c>
    </row>
    <row r="4767" spans="1:13" ht="15" x14ac:dyDescent="0.25">
      <c r="A4767">
        <v>4766</v>
      </c>
      <c r="B4767">
        <v>42516</v>
      </c>
      <c r="C4767" t="s">
        <v>9</v>
      </c>
      <c r="D4767" t="s">
        <v>4870</v>
      </c>
      <c r="E4767" t="str">
        <f t="shared" si="222"/>
        <v>Ate,Lima,Lima</v>
      </c>
      <c r="F4767" t="s">
        <v>7</v>
      </c>
      <c r="G4767">
        <v>5</v>
      </c>
      <c r="H4767">
        <f>tabla_ventas[[#This Row],[Precio Venta sin IGV]]-(tabla_ventas[[#This Row],[Precio Venta sin IGV]]*0.4)</f>
        <v>15280.8</v>
      </c>
      <c r="I4767">
        <v>25468</v>
      </c>
      <c r="J4767">
        <f t="shared" si="223"/>
        <v>0.18</v>
      </c>
      <c r="K4767">
        <f t="shared" si="224"/>
        <v>30052.239999999998</v>
      </c>
      <c r="L4767" t="s">
        <v>31</v>
      </c>
      <c r="M4767" t="s">
        <v>10</v>
      </c>
    </row>
    <row r="4768" spans="1:13" ht="15" x14ac:dyDescent="0.25">
      <c r="A4768">
        <v>4767</v>
      </c>
      <c r="B4768">
        <v>42516</v>
      </c>
      <c r="C4768" t="s">
        <v>19</v>
      </c>
      <c r="D4768" t="s">
        <v>4871</v>
      </c>
      <c r="E4768" t="str">
        <f t="shared" si="222"/>
        <v>San Miguel, Lima, Lima</v>
      </c>
      <c r="F4768" t="s">
        <v>7</v>
      </c>
      <c r="G4768">
        <v>31</v>
      </c>
      <c r="H4768">
        <f>tabla_ventas[[#This Row],[Precio Venta sin IGV]]-(tabla_ventas[[#This Row],[Precio Venta sin IGV]]*0.4)</f>
        <v>19363.8</v>
      </c>
      <c r="I4768">
        <v>32273</v>
      </c>
      <c r="J4768">
        <f t="shared" si="223"/>
        <v>0.18</v>
      </c>
      <c r="K4768">
        <f t="shared" si="224"/>
        <v>38082.14</v>
      </c>
      <c r="L4768" t="s">
        <v>30</v>
      </c>
      <c r="M4768" t="s">
        <v>14</v>
      </c>
    </row>
    <row r="4769" spans="1:13" ht="15" x14ac:dyDescent="0.25">
      <c r="A4769">
        <v>4768</v>
      </c>
      <c r="B4769">
        <v>42516</v>
      </c>
      <c r="C4769" t="s">
        <v>19</v>
      </c>
      <c r="D4769" t="s">
        <v>4872</v>
      </c>
      <c r="E4769" t="str">
        <f t="shared" si="222"/>
        <v>San Miguel, Lima, Lima</v>
      </c>
      <c r="F4769" t="s">
        <v>7</v>
      </c>
      <c r="G4769">
        <v>118</v>
      </c>
      <c r="H4769">
        <f>tabla_ventas[[#This Row],[Precio Venta sin IGV]]-(tabla_ventas[[#This Row],[Precio Venta sin IGV]]*0.4)</f>
        <v>19519.8</v>
      </c>
      <c r="I4769">
        <v>32533</v>
      </c>
      <c r="J4769">
        <f t="shared" si="223"/>
        <v>0.18</v>
      </c>
      <c r="K4769">
        <f t="shared" si="224"/>
        <v>38388.94</v>
      </c>
      <c r="L4769" t="s">
        <v>30</v>
      </c>
      <c r="M4769" t="s">
        <v>14</v>
      </c>
    </row>
    <row r="4770" spans="1:13" ht="15" x14ac:dyDescent="0.25">
      <c r="A4770">
        <v>4769</v>
      </c>
      <c r="B4770">
        <v>42516</v>
      </c>
      <c r="C4770" t="s">
        <v>19</v>
      </c>
      <c r="D4770" t="s">
        <v>4873</v>
      </c>
      <c r="E4770" t="str">
        <f t="shared" si="222"/>
        <v>San Miguel, Lima, Lima</v>
      </c>
      <c r="F4770" t="s">
        <v>7</v>
      </c>
      <c r="G4770">
        <v>45</v>
      </c>
      <c r="H4770">
        <f>tabla_ventas[[#This Row],[Precio Venta sin IGV]]-(tabla_ventas[[#This Row],[Precio Venta sin IGV]]*0.4)</f>
        <v>11785.8</v>
      </c>
      <c r="I4770">
        <v>19643</v>
      </c>
      <c r="J4770">
        <f t="shared" si="223"/>
        <v>0.18</v>
      </c>
      <c r="K4770">
        <f t="shared" si="224"/>
        <v>23178.739999999998</v>
      </c>
      <c r="L4770" t="s">
        <v>30</v>
      </c>
      <c r="M4770" t="s">
        <v>14</v>
      </c>
    </row>
    <row r="4771" spans="1:13" ht="15" x14ac:dyDescent="0.25">
      <c r="A4771">
        <v>4770</v>
      </c>
      <c r="B4771">
        <v>42516</v>
      </c>
      <c r="C4771" t="s">
        <v>19</v>
      </c>
      <c r="D4771" t="s">
        <v>4874</v>
      </c>
      <c r="E4771" t="str">
        <f t="shared" si="222"/>
        <v>San Miguel, Lima, Lima</v>
      </c>
      <c r="F4771" t="s">
        <v>7</v>
      </c>
      <c r="G4771">
        <v>86</v>
      </c>
      <c r="H4771">
        <f>tabla_ventas[[#This Row],[Precio Venta sin IGV]]-(tabla_ventas[[#This Row],[Precio Venta sin IGV]]*0.4)</f>
        <v>15577.199999999999</v>
      </c>
      <c r="I4771">
        <v>25962</v>
      </c>
      <c r="J4771">
        <f t="shared" si="223"/>
        <v>0.18</v>
      </c>
      <c r="K4771">
        <f t="shared" si="224"/>
        <v>30635.16</v>
      </c>
      <c r="L4771" t="s">
        <v>30</v>
      </c>
      <c r="M4771" t="s">
        <v>14</v>
      </c>
    </row>
    <row r="4772" spans="1:13" ht="15" x14ac:dyDescent="0.25">
      <c r="A4772">
        <v>4771</v>
      </c>
      <c r="B4772">
        <v>42514</v>
      </c>
      <c r="C4772" t="s">
        <v>6</v>
      </c>
      <c r="D4772" t="s">
        <v>4875</v>
      </c>
      <c r="E4772" t="str">
        <f t="shared" si="222"/>
        <v>Surco,Lima,Lima</v>
      </c>
      <c r="F4772" t="s">
        <v>7</v>
      </c>
      <c r="G4772">
        <v>112</v>
      </c>
      <c r="H4772">
        <f>tabla_ventas[[#This Row],[Precio Venta sin IGV]]-(tabla_ventas[[#This Row],[Precio Venta sin IGV]]*0.4)</f>
        <v>17158.8</v>
      </c>
      <c r="I4772">
        <v>28598</v>
      </c>
      <c r="J4772">
        <f t="shared" si="223"/>
        <v>0.18</v>
      </c>
      <c r="K4772">
        <f t="shared" si="224"/>
        <v>33745.64</v>
      </c>
      <c r="L4772" t="s">
        <v>32</v>
      </c>
      <c r="M4772" t="s">
        <v>25</v>
      </c>
    </row>
    <row r="4773" spans="1:13" ht="15" x14ac:dyDescent="0.25">
      <c r="A4773">
        <v>4772</v>
      </c>
      <c r="B4773">
        <v>42514</v>
      </c>
      <c r="C4773" t="s">
        <v>6</v>
      </c>
      <c r="D4773" t="s">
        <v>4876</v>
      </c>
      <c r="E4773" t="str">
        <f t="shared" si="222"/>
        <v>Surco,Lima,Lima</v>
      </c>
      <c r="F4773" t="s">
        <v>7</v>
      </c>
      <c r="G4773">
        <v>108</v>
      </c>
      <c r="H4773">
        <f>tabla_ventas[[#This Row],[Precio Venta sin IGV]]-(tabla_ventas[[#This Row],[Precio Venta sin IGV]]*0.4)</f>
        <v>20496</v>
      </c>
      <c r="I4773">
        <v>34160</v>
      </c>
      <c r="J4773">
        <f t="shared" si="223"/>
        <v>0.18</v>
      </c>
      <c r="K4773">
        <f t="shared" si="224"/>
        <v>40308.800000000003</v>
      </c>
      <c r="L4773" t="s">
        <v>32</v>
      </c>
      <c r="M4773" t="s">
        <v>25</v>
      </c>
    </row>
    <row r="4774" spans="1:13" ht="15" x14ac:dyDescent="0.25">
      <c r="A4774">
        <v>4773</v>
      </c>
      <c r="B4774">
        <v>42514</v>
      </c>
      <c r="C4774" t="s">
        <v>6</v>
      </c>
      <c r="D4774" t="s">
        <v>4877</v>
      </c>
      <c r="E4774" t="str">
        <f t="shared" si="222"/>
        <v>Surco,Lima,Lima</v>
      </c>
      <c r="F4774" t="s">
        <v>7</v>
      </c>
      <c r="G4774">
        <v>76</v>
      </c>
      <c r="H4774">
        <f>tabla_ventas[[#This Row],[Precio Venta sin IGV]]-(tabla_ventas[[#This Row],[Precio Venta sin IGV]]*0.4)</f>
        <v>18550.199999999997</v>
      </c>
      <c r="I4774">
        <v>30917</v>
      </c>
      <c r="J4774">
        <f t="shared" si="223"/>
        <v>0.18</v>
      </c>
      <c r="K4774">
        <f t="shared" si="224"/>
        <v>36482.06</v>
      </c>
      <c r="L4774" t="s">
        <v>32</v>
      </c>
      <c r="M4774" t="s">
        <v>25</v>
      </c>
    </row>
    <row r="4775" spans="1:13" ht="15" x14ac:dyDescent="0.25">
      <c r="A4775">
        <v>4774</v>
      </c>
      <c r="B4775">
        <v>42514</v>
      </c>
      <c r="C4775" t="s">
        <v>6</v>
      </c>
      <c r="D4775" t="s">
        <v>4878</v>
      </c>
      <c r="E4775" t="str">
        <f t="shared" si="222"/>
        <v>Surco,Lima,Lima</v>
      </c>
      <c r="F4775" t="s">
        <v>7</v>
      </c>
      <c r="G4775">
        <v>170</v>
      </c>
      <c r="H4775">
        <f>tabla_ventas[[#This Row],[Precio Venta sin IGV]]-(tabla_ventas[[#This Row],[Precio Venta sin IGV]]*0.4)</f>
        <v>17303.400000000001</v>
      </c>
      <c r="I4775">
        <v>28839</v>
      </c>
      <c r="J4775">
        <f t="shared" si="223"/>
        <v>0.18</v>
      </c>
      <c r="K4775">
        <f t="shared" si="224"/>
        <v>34030.019999999997</v>
      </c>
      <c r="L4775" t="s">
        <v>32</v>
      </c>
      <c r="M4775" t="s">
        <v>25</v>
      </c>
    </row>
    <row r="4776" spans="1:13" ht="15" x14ac:dyDescent="0.25">
      <c r="A4776">
        <v>4775</v>
      </c>
      <c r="B4776">
        <v>42514</v>
      </c>
      <c r="C4776" t="s">
        <v>27</v>
      </c>
      <c r="D4776" t="s">
        <v>4879</v>
      </c>
      <c r="E4776" t="str">
        <f t="shared" si="222"/>
        <v>Surco,Lima,Lima</v>
      </c>
      <c r="F4776" t="s">
        <v>7</v>
      </c>
      <c r="G4776">
        <v>62</v>
      </c>
      <c r="H4776">
        <f>tabla_ventas[[#This Row],[Precio Venta sin IGV]]-(tabla_ventas[[#This Row],[Precio Venta sin IGV]]*0.4)</f>
        <v>22462.199999999997</v>
      </c>
      <c r="I4776">
        <v>37437</v>
      </c>
      <c r="J4776">
        <f t="shared" si="223"/>
        <v>0.18</v>
      </c>
      <c r="K4776">
        <f t="shared" si="224"/>
        <v>44175.66</v>
      </c>
      <c r="L4776" t="s">
        <v>32</v>
      </c>
      <c r="M4776" t="s">
        <v>25</v>
      </c>
    </row>
    <row r="4777" spans="1:13" ht="15" x14ac:dyDescent="0.25">
      <c r="A4777">
        <v>4776</v>
      </c>
      <c r="B4777">
        <v>42514</v>
      </c>
      <c r="C4777" t="s">
        <v>27</v>
      </c>
      <c r="D4777" t="s">
        <v>4880</v>
      </c>
      <c r="E4777" t="str">
        <f t="shared" si="222"/>
        <v>Surco,Lima,Lima</v>
      </c>
      <c r="F4777" t="s">
        <v>7</v>
      </c>
      <c r="G4777">
        <v>53</v>
      </c>
      <c r="H4777">
        <f>tabla_ventas[[#This Row],[Precio Venta sin IGV]]-(tabla_ventas[[#This Row],[Precio Venta sin IGV]]*0.4)</f>
        <v>19786.8</v>
      </c>
      <c r="I4777">
        <v>32978</v>
      </c>
      <c r="J4777">
        <f t="shared" si="223"/>
        <v>0.18</v>
      </c>
      <c r="K4777">
        <f t="shared" si="224"/>
        <v>38914.04</v>
      </c>
      <c r="L4777" t="s">
        <v>32</v>
      </c>
      <c r="M4777" t="s">
        <v>25</v>
      </c>
    </row>
    <row r="4778" spans="1:13" ht="15" x14ac:dyDescent="0.25">
      <c r="A4778">
        <v>4777</v>
      </c>
      <c r="B4778">
        <v>42514</v>
      </c>
      <c r="C4778" t="s">
        <v>27</v>
      </c>
      <c r="D4778" t="s">
        <v>4881</v>
      </c>
      <c r="E4778" t="str">
        <f t="shared" si="222"/>
        <v>Surco,Lima,Lima</v>
      </c>
      <c r="F4778" t="s">
        <v>7</v>
      </c>
      <c r="G4778">
        <v>168</v>
      </c>
      <c r="H4778">
        <f>tabla_ventas[[#This Row],[Precio Venta sin IGV]]-(tabla_ventas[[#This Row],[Precio Venta sin IGV]]*0.4)</f>
        <v>23397</v>
      </c>
      <c r="I4778">
        <v>38995</v>
      </c>
      <c r="J4778">
        <f t="shared" si="223"/>
        <v>0.18</v>
      </c>
      <c r="K4778">
        <f t="shared" si="224"/>
        <v>46014.1</v>
      </c>
      <c r="L4778" t="s">
        <v>32</v>
      </c>
      <c r="M4778" t="s">
        <v>25</v>
      </c>
    </row>
    <row r="4779" spans="1:13" ht="15" x14ac:dyDescent="0.25">
      <c r="A4779">
        <v>4778</v>
      </c>
      <c r="B4779">
        <v>42514</v>
      </c>
      <c r="C4779" t="s">
        <v>27</v>
      </c>
      <c r="D4779" t="s">
        <v>4882</v>
      </c>
      <c r="E4779" t="str">
        <f t="shared" si="222"/>
        <v>Surco,Lima,Lima</v>
      </c>
      <c r="F4779" t="s">
        <v>7</v>
      </c>
      <c r="G4779">
        <v>39</v>
      </c>
      <c r="H4779">
        <f>tabla_ventas[[#This Row],[Precio Venta sin IGV]]-(tabla_ventas[[#This Row],[Precio Venta sin IGV]]*0.4)</f>
        <v>12424.8</v>
      </c>
      <c r="I4779">
        <v>20708</v>
      </c>
      <c r="J4779">
        <f t="shared" si="223"/>
        <v>0.18</v>
      </c>
      <c r="K4779">
        <f t="shared" si="224"/>
        <v>24435.439999999999</v>
      </c>
      <c r="L4779" t="s">
        <v>32</v>
      </c>
      <c r="M4779" t="s">
        <v>25</v>
      </c>
    </row>
    <row r="4780" spans="1:13" ht="15" x14ac:dyDescent="0.25">
      <c r="A4780">
        <v>4779</v>
      </c>
      <c r="B4780">
        <v>42514</v>
      </c>
      <c r="C4780" t="s">
        <v>19</v>
      </c>
      <c r="D4780" t="s">
        <v>4883</v>
      </c>
      <c r="E4780" t="str">
        <f t="shared" si="222"/>
        <v>San Miguel, Lima, Lima</v>
      </c>
      <c r="F4780" t="s">
        <v>7</v>
      </c>
      <c r="G4780">
        <v>145</v>
      </c>
      <c r="H4780">
        <f>tabla_ventas[[#This Row],[Precio Venta sin IGV]]-(tabla_ventas[[#This Row],[Precio Venta sin IGV]]*0.4)</f>
        <v>22304.400000000001</v>
      </c>
      <c r="I4780">
        <v>37174</v>
      </c>
      <c r="J4780">
        <f t="shared" si="223"/>
        <v>0.18</v>
      </c>
      <c r="K4780">
        <f t="shared" si="224"/>
        <v>43865.32</v>
      </c>
      <c r="L4780" t="s">
        <v>30</v>
      </c>
      <c r="M4780" t="s">
        <v>14</v>
      </c>
    </row>
    <row r="4781" spans="1:13" ht="15" x14ac:dyDescent="0.25">
      <c r="A4781">
        <v>4780</v>
      </c>
      <c r="B4781">
        <v>42514</v>
      </c>
      <c r="C4781" t="s">
        <v>19</v>
      </c>
      <c r="D4781" t="s">
        <v>4884</v>
      </c>
      <c r="E4781" t="str">
        <f t="shared" si="222"/>
        <v>San Miguel, Lima, Lima</v>
      </c>
      <c r="F4781" t="s">
        <v>7</v>
      </c>
      <c r="G4781">
        <v>40</v>
      </c>
      <c r="H4781">
        <f>tabla_ventas[[#This Row],[Precio Venta sin IGV]]-(tabla_ventas[[#This Row],[Precio Venta sin IGV]]*0.4)</f>
        <v>13881.6</v>
      </c>
      <c r="I4781">
        <v>23136</v>
      </c>
      <c r="J4781">
        <f t="shared" si="223"/>
        <v>0.18</v>
      </c>
      <c r="K4781">
        <f t="shared" si="224"/>
        <v>27300.48</v>
      </c>
      <c r="L4781" t="s">
        <v>30</v>
      </c>
      <c r="M4781" t="s">
        <v>14</v>
      </c>
    </row>
    <row r="4782" spans="1:13" ht="15" x14ac:dyDescent="0.25">
      <c r="A4782">
        <v>4781</v>
      </c>
      <c r="B4782">
        <v>42514</v>
      </c>
      <c r="C4782" t="s">
        <v>19</v>
      </c>
      <c r="D4782" t="s">
        <v>4885</v>
      </c>
      <c r="E4782" t="str">
        <f t="shared" si="222"/>
        <v>San Miguel, Lima, Lima</v>
      </c>
      <c r="F4782" t="s">
        <v>7</v>
      </c>
      <c r="G4782">
        <v>109</v>
      </c>
      <c r="H4782">
        <f>tabla_ventas[[#This Row],[Precio Venta sin IGV]]-(tabla_ventas[[#This Row],[Precio Venta sin IGV]]*0.4)</f>
        <v>17940.599999999999</v>
      </c>
      <c r="I4782">
        <v>29901</v>
      </c>
      <c r="J4782">
        <f t="shared" si="223"/>
        <v>0.18</v>
      </c>
      <c r="K4782">
        <f t="shared" si="224"/>
        <v>35283.18</v>
      </c>
      <c r="L4782" t="s">
        <v>30</v>
      </c>
      <c r="M4782" t="s">
        <v>14</v>
      </c>
    </row>
    <row r="4783" spans="1:13" ht="15" x14ac:dyDescent="0.25">
      <c r="A4783">
        <v>4782</v>
      </c>
      <c r="B4783">
        <v>42514</v>
      </c>
      <c r="C4783" t="s">
        <v>19</v>
      </c>
      <c r="D4783" t="s">
        <v>4886</v>
      </c>
      <c r="E4783" t="str">
        <f t="shared" si="222"/>
        <v>San Miguel, Lima, Lima</v>
      </c>
      <c r="F4783" t="s">
        <v>7</v>
      </c>
      <c r="G4783">
        <v>171</v>
      </c>
      <c r="H4783">
        <f>tabla_ventas[[#This Row],[Precio Venta sin IGV]]-(tabla_ventas[[#This Row],[Precio Venta sin IGV]]*0.4)</f>
        <v>15580.199999999999</v>
      </c>
      <c r="I4783">
        <v>25967</v>
      </c>
      <c r="J4783">
        <f t="shared" si="223"/>
        <v>0.18</v>
      </c>
      <c r="K4783">
        <f t="shared" si="224"/>
        <v>30641.059999999998</v>
      </c>
      <c r="L4783" t="s">
        <v>30</v>
      </c>
      <c r="M4783" t="s">
        <v>14</v>
      </c>
    </row>
    <row r="4784" spans="1:13" ht="15" x14ac:dyDescent="0.25">
      <c r="A4784">
        <v>4783</v>
      </c>
      <c r="B4784">
        <v>42513</v>
      </c>
      <c r="C4784" t="s">
        <v>6</v>
      </c>
      <c r="D4784" t="s">
        <v>4887</v>
      </c>
      <c r="E4784" t="str">
        <f t="shared" si="222"/>
        <v>San Miguel, Lima, Lima</v>
      </c>
      <c r="F4784" t="s">
        <v>7</v>
      </c>
      <c r="G4784">
        <v>23</v>
      </c>
      <c r="H4784">
        <f>tabla_ventas[[#This Row],[Precio Venta sin IGV]]-(tabla_ventas[[#This Row],[Precio Venta sin IGV]]*0.4)</f>
        <v>12415.8</v>
      </c>
      <c r="I4784">
        <v>20693</v>
      </c>
      <c r="J4784">
        <f t="shared" si="223"/>
        <v>0.18</v>
      </c>
      <c r="K4784">
        <f t="shared" si="224"/>
        <v>24417.739999999998</v>
      </c>
      <c r="L4784" t="s">
        <v>30</v>
      </c>
      <c r="M4784" t="s">
        <v>14</v>
      </c>
    </row>
    <row r="4785" spans="1:13" ht="15" x14ac:dyDescent="0.25">
      <c r="A4785">
        <v>4784</v>
      </c>
      <c r="B4785">
        <v>42513</v>
      </c>
      <c r="C4785" t="s">
        <v>6</v>
      </c>
      <c r="D4785" t="s">
        <v>4888</v>
      </c>
      <c r="E4785" t="str">
        <f t="shared" si="222"/>
        <v>San Miguel, Lima, Lima</v>
      </c>
      <c r="F4785" t="s">
        <v>7</v>
      </c>
      <c r="G4785">
        <v>144</v>
      </c>
      <c r="H4785">
        <f>tabla_ventas[[#This Row],[Precio Venta sin IGV]]-(tabla_ventas[[#This Row],[Precio Venta sin IGV]]*0.4)</f>
        <v>16808.400000000001</v>
      </c>
      <c r="I4785">
        <v>28014</v>
      </c>
      <c r="J4785">
        <f t="shared" si="223"/>
        <v>0.18</v>
      </c>
      <c r="K4785">
        <f t="shared" si="224"/>
        <v>33056.519999999997</v>
      </c>
      <c r="L4785" t="s">
        <v>30</v>
      </c>
      <c r="M4785" t="s">
        <v>14</v>
      </c>
    </row>
    <row r="4786" spans="1:13" ht="15" x14ac:dyDescent="0.25">
      <c r="A4786">
        <v>4785</v>
      </c>
      <c r="B4786">
        <v>42513</v>
      </c>
      <c r="C4786" t="s">
        <v>6</v>
      </c>
      <c r="D4786" t="s">
        <v>4889</v>
      </c>
      <c r="E4786" t="str">
        <f t="shared" si="222"/>
        <v>San Miguel, Lima, Lima</v>
      </c>
      <c r="F4786" t="s">
        <v>7</v>
      </c>
      <c r="G4786">
        <v>52</v>
      </c>
      <c r="H4786">
        <f>tabla_ventas[[#This Row],[Precio Venta sin IGV]]-(tabla_ventas[[#This Row],[Precio Venta sin IGV]]*0.4)</f>
        <v>23445</v>
      </c>
      <c r="I4786">
        <v>39075</v>
      </c>
      <c r="J4786">
        <f t="shared" si="223"/>
        <v>0.18</v>
      </c>
      <c r="K4786">
        <f t="shared" si="224"/>
        <v>46108.5</v>
      </c>
      <c r="L4786" t="s">
        <v>30</v>
      </c>
      <c r="M4786" t="s">
        <v>14</v>
      </c>
    </row>
    <row r="4787" spans="1:13" ht="15" x14ac:dyDescent="0.25">
      <c r="A4787">
        <v>4786</v>
      </c>
      <c r="B4787">
        <v>42513</v>
      </c>
      <c r="C4787" t="s">
        <v>6</v>
      </c>
      <c r="D4787" t="s">
        <v>4890</v>
      </c>
      <c r="E4787" t="str">
        <f t="shared" si="222"/>
        <v>San Miguel, Lima, Lima</v>
      </c>
      <c r="F4787" t="s">
        <v>7</v>
      </c>
      <c r="G4787">
        <v>142</v>
      </c>
      <c r="H4787">
        <f>tabla_ventas[[#This Row],[Precio Venta sin IGV]]-(tabla_ventas[[#This Row],[Precio Venta sin IGV]]*0.4)</f>
        <v>13155.6</v>
      </c>
      <c r="I4787">
        <v>21926</v>
      </c>
      <c r="J4787">
        <f t="shared" si="223"/>
        <v>0.18</v>
      </c>
      <c r="K4787">
        <f t="shared" si="224"/>
        <v>25872.68</v>
      </c>
      <c r="L4787" t="s">
        <v>30</v>
      </c>
      <c r="M4787" t="s">
        <v>14</v>
      </c>
    </row>
    <row r="4788" spans="1:13" ht="15" x14ac:dyDescent="0.25">
      <c r="A4788">
        <v>4787</v>
      </c>
      <c r="B4788">
        <v>42513</v>
      </c>
      <c r="C4788" t="s">
        <v>9</v>
      </c>
      <c r="D4788" t="s">
        <v>4891</v>
      </c>
      <c r="E4788" t="str">
        <f t="shared" si="222"/>
        <v>Surco,Lima,Lima</v>
      </c>
      <c r="F4788" t="s">
        <v>7</v>
      </c>
      <c r="G4788">
        <v>67</v>
      </c>
      <c r="H4788">
        <f>tabla_ventas[[#This Row],[Precio Venta sin IGV]]-(tabla_ventas[[#This Row],[Precio Venta sin IGV]]*0.4)</f>
        <v>23984.400000000001</v>
      </c>
      <c r="I4788">
        <v>39974</v>
      </c>
      <c r="J4788">
        <f t="shared" si="223"/>
        <v>0.18</v>
      </c>
      <c r="K4788">
        <f t="shared" si="224"/>
        <v>47169.32</v>
      </c>
      <c r="L4788" t="s">
        <v>32</v>
      </c>
      <c r="M4788" t="s">
        <v>26</v>
      </c>
    </row>
    <row r="4789" spans="1:13" ht="15" x14ac:dyDescent="0.25">
      <c r="A4789">
        <v>4788</v>
      </c>
      <c r="B4789">
        <v>42513</v>
      </c>
      <c r="C4789" t="s">
        <v>9</v>
      </c>
      <c r="D4789" t="s">
        <v>4892</v>
      </c>
      <c r="E4789" t="str">
        <f t="shared" si="222"/>
        <v>Surco,Lima,Lima</v>
      </c>
      <c r="F4789" t="s">
        <v>7</v>
      </c>
      <c r="G4789">
        <v>153</v>
      </c>
      <c r="H4789">
        <f>tabla_ventas[[#This Row],[Precio Venta sin IGV]]-(tabla_ventas[[#This Row],[Precio Venta sin IGV]]*0.4)</f>
        <v>22201.199999999997</v>
      </c>
      <c r="I4789">
        <v>37002</v>
      </c>
      <c r="J4789">
        <f t="shared" si="223"/>
        <v>0.18</v>
      </c>
      <c r="K4789">
        <f t="shared" si="224"/>
        <v>43662.36</v>
      </c>
      <c r="L4789" t="s">
        <v>32</v>
      </c>
      <c r="M4789" t="s">
        <v>26</v>
      </c>
    </row>
    <row r="4790" spans="1:13" ht="15" x14ac:dyDescent="0.25">
      <c r="A4790">
        <v>4789</v>
      </c>
      <c r="B4790">
        <v>42513</v>
      </c>
      <c r="C4790" t="s">
        <v>9</v>
      </c>
      <c r="D4790" t="s">
        <v>4893</v>
      </c>
      <c r="E4790" t="str">
        <f t="shared" si="222"/>
        <v>Surco,Lima,Lima</v>
      </c>
      <c r="F4790" t="s">
        <v>7</v>
      </c>
      <c r="G4790">
        <v>33</v>
      </c>
      <c r="H4790">
        <f>tabla_ventas[[#This Row],[Precio Venta sin IGV]]-(tabla_ventas[[#This Row],[Precio Venta sin IGV]]*0.4)</f>
        <v>19617.599999999999</v>
      </c>
      <c r="I4790">
        <v>32696</v>
      </c>
      <c r="J4790">
        <f t="shared" si="223"/>
        <v>0.18</v>
      </c>
      <c r="K4790">
        <f t="shared" si="224"/>
        <v>38581.279999999999</v>
      </c>
      <c r="L4790" t="s">
        <v>32</v>
      </c>
      <c r="M4790" t="s">
        <v>26</v>
      </c>
    </row>
    <row r="4791" spans="1:13" ht="15" x14ac:dyDescent="0.25">
      <c r="A4791">
        <v>4790</v>
      </c>
      <c r="B4791">
        <v>42513</v>
      </c>
      <c r="C4791" t="s">
        <v>9</v>
      </c>
      <c r="D4791" t="s">
        <v>4894</v>
      </c>
      <c r="E4791" t="str">
        <f t="shared" si="222"/>
        <v>Surco,Lima,Lima</v>
      </c>
      <c r="F4791" t="s">
        <v>7</v>
      </c>
      <c r="G4791">
        <v>68</v>
      </c>
      <c r="H4791">
        <f>tabla_ventas[[#This Row],[Precio Venta sin IGV]]-(tabla_ventas[[#This Row],[Precio Venta sin IGV]]*0.4)</f>
        <v>16786.199999999997</v>
      </c>
      <c r="I4791">
        <v>27977</v>
      </c>
      <c r="J4791">
        <f t="shared" si="223"/>
        <v>0.18</v>
      </c>
      <c r="K4791">
        <f t="shared" si="224"/>
        <v>33012.86</v>
      </c>
      <c r="L4791" t="s">
        <v>32</v>
      </c>
      <c r="M4791" t="s">
        <v>26</v>
      </c>
    </row>
    <row r="4792" spans="1:13" ht="15" x14ac:dyDescent="0.25">
      <c r="A4792">
        <v>4791</v>
      </c>
      <c r="B4792">
        <v>42513</v>
      </c>
      <c r="C4792" t="s">
        <v>27</v>
      </c>
      <c r="D4792" t="s">
        <v>4895</v>
      </c>
      <c r="E4792" t="str">
        <f t="shared" si="222"/>
        <v>Surco,Lima,Lima</v>
      </c>
      <c r="F4792" t="s">
        <v>7</v>
      </c>
      <c r="G4792">
        <v>158</v>
      </c>
      <c r="H4792">
        <f>tabla_ventas[[#This Row],[Precio Venta sin IGV]]-(tabla_ventas[[#This Row],[Precio Venta sin IGV]]*0.4)</f>
        <v>16618.8</v>
      </c>
      <c r="I4792">
        <v>27698</v>
      </c>
      <c r="J4792">
        <f t="shared" si="223"/>
        <v>0.18</v>
      </c>
      <c r="K4792">
        <f t="shared" si="224"/>
        <v>32683.64</v>
      </c>
      <c r="L4792" t="s">
        <v>32</v>
      </c>
      <c r="M4792" t="s">
        <v>22</v>
      </c>
    </row>
    <row r="4793" spans="1:13" ht="15" x14ac:dyDescent="0.25">
      <c r="A4793">
        <v>4792</v>
      </c>
      <c r="B4793">
        <v>42513</v>
      </c>
      <c r="C4793" t="s">
        <v>27</v>
      </c>
      <c r="D4793" t="s">
        <v>4896</v>
      </c>
      <c r="E4793" t="str">
        <f t="shared" si="222"/>
        <v>Surco,Lima,Lima</v>
      </c>
      <c r="F4793" t="s">
        <v>7</v>
      </c>
      <c r="G4793">
        <v>68</v>
      </c>
      <c r="H4793">
        <f>tabla_ventas[[#This Row],[Precio Venta sin IGV]]-(tabla_ventas[[#This Row],[Precio Venta sin IGV]]*0.4)</f>
        <v>18307.8</v>
      </c>
      <c r="I4793">
        <v>30513</v>
      </c>
      <c r="J4793">
        <f t="shared" si="223"/>
        <v>0.18</v>
      </c>
      <c r="K4793">
        <f t="shared" si="224"/>
        <v>36005.339999999997</v>
      </c>
      <c r="L4793" t="s">
        <v>32</v>
      </c>
      <c r="M4793" t="s">
        <v>22</v>
      </c>
    </row>
    <row r="4794" spans="1:13" ht="15" x14ac:dyDescent="0.25">
      <c r="A4794">
        <v>4793</v>
      </c>
      <c r="B4794">
        <v>42513</v>
      </c>
      <c r="C4794" t="s">
        <v>27</v>
      </c>
      <c r="D4794" t="s">
        <v>4897</v>
      </c>
      <c r="E4794" t="str">
        <f t="shared" si="222"/>
        <v>Surco,Lima,Lima</v>
      </c>
      <c r="F4794" t="s">
        <v>7</v>
      </c>
      <c r="G4794">
        <v>156</v>
      </c>
      <c r="H4794">
        <f>tabla_ventas[[#This Row],[Precio Venta sin IGV]]-(tabla_ventas[[#This Row],[Precio Venta sin IGV]]*0.4)</f>
        <v>15576.599999999999</v>
      </c>
      <c r="I4794">
        <v>25961</v>
      </c>
      <c r="J4794">
        <f t="shared" si="223"/>
        <v>0.18</v>
      </c>
      <c r="K4794">
        <f t="shared" si="224"/>
        <v>30633.98</v>
      </c>
      <c r="L4794" t="s">
        <v>32</v>
      </c>
      <c r="M4794" t="s">
        <v>22</v>
      </c>
    </row>
    <row r="4795" spans="1:13" ht="15" x14ac:dyDescent="0.25">
      <c r="A4795">
        <v>4794</v>
      </c>
      <c r="B4795">
        <v>42512</v>
      </c>
      <c r="C4795" t="s">
        <v>6</v>
      </c>
      <c r="D4795" t="s">
        <v>4898</v>
      </c>
      <c r="E4795" t="str">
        <f t="shared" si="222"/>
        <v>San Miguel, Lima, Lima</v>
      </c>
      <c r="F4795" t="s">
        <v>7</v>
      </c>
      <c r="G4795">
        <v>161</v>
      </c>
      <c r="H4795">
        <f>tabla_ventas[[#This Row],[Precio Venta sin IGV]]-(tabla_ventas[[#This Row],[Precio Venta sin IGV]]*0.4)</f>
        <v>11322</v>
      </c>
      <c r="I4795">
        <v>18870</v>
      </c>
      <c r="J4795">
        <f t="shared" si="223"/>
        <v>0.18</v>
      </c>
      <c r="K4795">
        <f t="shared" si="224"/>
        <v>22266.6</v>
      </c>
      <c r="L4795" t="s">
        <v>30</v>
      </c>
      <c r="M4795" t="s">
        <v>8</v>
      </c>
    </row>
    <row r="4796" spans="1:13" ht="15" x14ac:dyDescent="0.25">
      <c r="A4796">
        <v>4795</v>
      </c>
      <c r="B4796">
        <v>42512</v>
      </c>
      <c r="C4796" t="s">
        <v>6</v>
      </c>
      <c r="D4796" t="s">
        <v>4899</v>
      </c>
      <c r="E4796" t="str">
        <f t="shared" si="222"/>
        <v>San Miguel, Lima, Lima</v>
      </c>
      <c r="F4796" t="s">
        <v>7</v>
      </c>
      <c r="G4796">
        <v>40</v>
      </c>
      <c r="H4796">
        <f>tabla_ventas[[#This Row],[Precio Venta sin IGV]]-(tabla_ventas[[#This Row],[Precio Venta sin IGV]]*0.4)</f>
        <v>21315</v>
      </c>
      <c r="I4796">
        <v>35525</v>
      </c>
      <c r="J4796">
        <f t="shared" si="223"/>
        <v>0.18</v>
      </c>
      <c r="K4796">
        <f t="shared" si="224"/>
        <v>41919.5</v>
      </c>
      <c r="L4796" t="s">
        <v>30</v>
      </c>
      <c r="M4796" t="s">
        <v>8</v>
      </c>
    </row>
    <row r="4797" spans="1:13" ht="15" x14ac:dyDescent="0.25">
      <c r="A4797">
        <v>4796</v>
      </c>
      <c r="B4797">
        <v>42512</v>
      </c>
      <c r="C4797" t="s">
        <v>6</v>
      </c>
      <c r="D4797" t="s">
        <v>4900</v>
      </c>
      <c r="E4797" t="str">
        <f t="shared" si="222"/>
        <v>San Miguel, Lima, Lima</v>
      </c>
      <c r="F4797" t="s">
        <v>7</v>
      </c>
      <c r="G4797">
        <v>68</v>
      </c>
      <c r="H4797">
        <f>tabla_ventas[[#This Row],[Precio Venta sin IGV]]-(tabla_ventas[[#This Row],[Precio Venta sin IGV]]*0.4)</f>
        <v>19951.199999999997</v>
      </c>
      <c r="I4797">
        <v>33252</v>
      </c>
      <c r="J4797">
        <f t="shared" si="223"/>
        <v>0.18</v>
      </c>
      <c r="K4797">
        <f t="shared" si="224"/>
        <v>39237.360000000001</v>
      </c>
      <c r="L4797" t="s">
        <v>30</v>
      </c>
      <c r="M4797" t="s">
        <v>8</v>
      </c>
    </row>
    <row r="4798" spans="1:13" ht="15" x14ac:dyDescent="0.25">
      <c r="A4798">
        <v>4797</v>
      </c>
      <c r="B4798">
        <v>42512</v>
      </c>
      <c r="C4798" t="s">
        <v>6</v>
      </c>
      <c r="D4798" t="s">
        <v>4901</v>
      </c>
      <c r="E4798" t="str">
        <f t="shared" si="222"/>
        <v>San Miguel, Lima, Lima</v>
      </c>
      <c r="F4798" t="s">
        <v>7</v>
      </c>
      <c r="G4798">
        <v>15</v>
      </c>
      <c r="H4798">
        <f>tabla_ventas[[#This Row],[Precio Venta sin IGV]]-(tabla_ventas[[#This Row],[Precio Venta sin IGV]]*0.4)</f>
        <v>11505.599999999999</v>
      </c>
      <c r="I4798">
        <v>19176</v>
      </c>
      <c r="J4798">
        <f t="shared" si="223"/>
        <v>0.18</v>
      </c>
      <c r="K4798">
        <f t="shared" si="224"/>
        <v>22627.68</v>
      </c>
      <c r="L4798" t="s">
        <v>30</v>
      </c>
      <c r="M4798" t="s">
        <v>8</v>
      </c>
    </row>
    <row r="4799" spans="1:13" ht="15" x14ac:dyDescent="0.25">
      <c r="A4799">
        <v>4798</v>
      </c>
      <c r="B4799">
        <v>42512</v>
      </c>
      <c r="C4799" t="s">
        <v>11</v>
      </c>
      <c r="D4799" t="s">
        <v>4902</v>
      </c>
      <c r="E4799" t="str">
        <f t="shared" si="222"/>
        <v>San Miguel, Lima, Lima</v>
      </c>
      <c r="F4799" t="s">
        <v>7</v>
      </c>
      <c r="G4799">
        <v>159</v>
      </c>
      <c r="H4799">
        <f>tabla_ventas[[#This Row],[Precio Venta sin IGV]]-(tabla_ventas[[#This Row],[Precio Venta sin IGV]]*0.4)</f>
        <v>21952.199999999997</v>
      </c>
      <c r="I4799">
        <v>36587</v>
      </c>
      <c r="J4799">
        <f t="shared" si="223"/>
        <v>0.18</v>
      </c>
      <c r="K4799">
        <f t="shared" si="224"/>
        <v>43172.66</v>
      </c>
      <c r="L4799" t="s">
        <v>30</v>
      </c>
      <c r="M4799" t="s">
        <v>8</v>
      </c>
    </row>
    <row r="4800" spans="1:13" ht="15" x14ac:dyDescent="0.25">
      <c r="A4800">
        <v>4799</v>
      </c>
      <c r="B4800">
        <v>42512</v>
      </c>
      <c r="C4800" t="s">
        <v>11</v>
      </c>
      <c r="D4800" t="s">
        <v>4903</v>
      </c>
      <c r="E4800" t="str">
        <f t="shared" si="222"/>
        <v>San Miguel, Lima, Lima</v>
      </c>
      <c r="F4800" t="s">
        <v>7</v>
      </c>
      <c r="G4800">
        <v>51</v>
      </c>
      <c r="H4800">
        <f>tabla_ventas[[#This Row],[Precio Venta sin IGV]]-(tabla_ventas[[#This Row],[Precio Venta sin IGV]]*0.4)</f>
        <v>17637</v>
      </c>
      <c r="I4800">
        <v>29395</v>
      </c>
      <c r="J4800">
        <f t="shared" si="223"/>
        <v>0.18</v>
      </c>
      <c r="K4800">
        <f t="shared" si="224"/>
        <v>34686.1</v>
      </c>
      <c r="L4800" t="s">
        <v>30</v>
      </c>
      <c r="M4800" t="s">
        <v>8</v>
      </c>
    </row>
    <row r="4801" spans="1:13" ht="15" x14ac:dyDescent="0.25">
      <c r="A4801">
        <v>4800</v>
      </c>
      <c r="B4801">
        <v>42512</v>
      </c>
      <c r="C4801" t="s">
        <v>11</v>
      </c>
      <c r="D4801" t="s">
        <v>4904</v>
      </c>
      <c r="E4801" t="str">
        <f t="shared" si="222"/>
        <v>San Miguel, Lima, Lima</v>
      </c>
      <c r="F4801" t="s">
        <v>7</v>
      </c>
      <c r="G4801">
        <v>154</v>
      </c>
      <c r="H4801">
        <f>tabla_ventas[[#This Row],[Precio Venta sin IGV]]-(tabla_ventas[[#This Row],[Precio Venta sin IGV]]*0.4)</f>
        <v>22113.599999999999</v>
      </c>
      <c r="I4801">
        <v>36856</v>
      </c>
      <c r="J4801">
        <f t="shared" si="223"/>
        <v>0.18</v>
      </c>
      <c r="K4801">
        <f t="shared" si="224"/>
        <v>43490.080000000002</v>
      </c>
      <c r="L4801" t="s">
        <v>30</v>
      </c>
      <c r="M4801" t="s">
        <v>8</v>
      </c>
    </row>
    <row r="4802" spans="1:13" ht="15" x14ac:dyDescent="0.25">
      <c r="A4802">
        <v>4801</v>
      </c>
      <c r="B4802">
        <v>42512</v>
      </c>
      <c r="C4802" t="s">
        <v>11</v>
      </c>
      <c r="D4802" t="s">
        <v>4905</v>
      </c>
      <c r="E4802" t="str">
        <f t="shared" ref="E4802:E4865" si="225">IF(L4802="San Miguel","San Miguel, Lima, Lima",IF(L4802="La Molina","La Molina,Lima, Lima",IF(L4802="Ate","Ate,Lima,Lima","Surco,Lima,Lima")))</f>
        <v>San Miguel, Lima, Lima</v>
      </c>
      <c r="F4802" t="s">
        <v>7</v>
      </c>
      <c r="G4802">
        <v>9</v>
      </c>
      <c r="H4802">
        <f>tabla_ventas[[#This Row],[Precio Venta sin IGV]]-(tabla_ventas[[#This Row],[Precio Venta sin IGV]]*0.4)</f>
        <v>13765.199999999999</v>
      </c>
      <c r="I4802">
        <v>22942</v>
      </c>
      <c r="J4802">
        <f t="shared" ref="J4802:J4865" si="226">IF(I4802&gt;20000&lt;25000,18%,IF(I4802&gt;25001,18%,18%))</f>
        <v>0.18</v>
      </c>
      <c r="K4802">
        <f t="shared" ref="K4802:K4865" si="227">I4802+I4802*J4802</f>
        <v>27071.559999999998</v>
      </c>
      <c r="L4802" t="s">
        <v>30</v>
      </c>
      <c r="M4802" t="s">
        <v>8</v>
      </c>
    </row>
    <row r="4803" spans="1:13" ht="15" x14ac:dyDescent="0.25">
      <c r="A4803">
        <v>4802</v>
      </c>
      <c r="B4803">
        <v>42512</v>
      </c>
      <c r="C4803" t="s">
        <v>19</v>
      </c>
      <c r="D4803" t="s">
        <v>4906</v>
      </c>
      <c r="E4803" t="str">
        <f t="shared" si="225"/>
        <v>Surco,Lima,Lima</v>
      </c>
      <c r="F4803" t="s">
        <v>7</v>
      </c>
      <c r="G4803">
        <v>53</v>
      </c>
      <c r="H4803">
        <f>tabla_ventas[[#This Row],[Precio Venta sin IGV]]-(tabla_ventas[[#This Row],[Precio Venta sin IGV]]*0.4)</f>
        <v>15004.8</v>
      </c>
      <c r="I4803">
        <v>25008</v>
      </c>
      <c r="J4803">
        <f t="shared" si="226"/>
        <v>0.18</v>
      </c>
      <c r="K4803">
        <f t="shared" si="227"/>
        <v>29509.439999999999</v>
      </c>
      <c r="L4803" t="s">
        <v>32</v>
      </c>
      <c r="M4803" t="s">
        <v>21</v>
      </c>
    </row>
    <row r="4804" spans="1:13" ht="15" x14ac:dyDescent="0.25">
      <c r="A4804">
        <v>4803</v>
      </c>
      <c r="B4804">
        <v>42512</v>
      </c>
      <c r="C4804" t="s">
        <v>19</v>
      </c>
      <c r="D4804" t="s">
        <v>4907</v>
      </c>
      <c r="E4804" t="str">
        <f t="shared" si="225"/>
        <v>Surco,Lima,Lima</v>
      </c>
      <c r="F4804" t="s">
        <v>7</v>
      </c>
      <c r="G4804">
        <v>97</v>
      </c>
      <c r="H4804">
        <f>tabla_ventas[[#This Row],[Precio Venta sin IGV]]-(tabla_ventas[[#This Row],[Precio Venta sin IGV]]*0.4)</f>
        <v>16557.599999999999</v>
      </c>
      <c r="I4804">
        <v>27596</v>
      </c>
      <c r="J4804">
        <f t="shared" si="226"/>
        <v>0.18</v>
      </c>
      <c r="K4804">
        <f t="shared" si="227"/>
        <v>32563.279999999999</v>
      </c>
      <c r="L4804" t="s">
        <v>32</v>
      </c>
      <c r="M4804" t="s">
        <v>21</v>
      </c>
    </row>
    <row r="4805" spans="1:13" ht="15" x14ac:dyDescent="0.25">
      <c r="A4805">
        <v>4804</v>
      </c>
      <c r="B4805">
        <v>42512</v>
      </c>
      <c r="C4805" t="s">
        <v>19</v>
      </c>
      <c r="D4805" t="s">
        <v>4908</v>
      </c>
      <c r="E4805" t="str">
        <f t="shared" si="225"/>
        <v>Surco,Lima,Lima</v>
      </c>
      <c r="F4805" t="s">
        <v>7</v>
      </c>
      <c r="G4805">
        <v>6</v>
      </c>
      <c r="H4805">
        <f>tabla_ventas[[#This Row],[Precio Venta sin IGV]]-(tabla_ventas[[#This Row],[Precio Venta sin IGV]]*0.4)</f>
        <v>15169.8</v>
      </c>
      <c r="I4805">
        <v>25283</v>
      </c>
      <c r="J4805">
        <f t="shared" si="226"/>
        <v>0.18</v>
      </c>
      <c r="K4805">
        <f t="shared" si="227"/>
        <v>29833.94</v>
      </c>
      <c r="L4805" t="s">
        <v>32</v>
      </c>
      <c r="M4805" t="s">
        <v>21</v>
      </c>
    </row>
    <row r="4806" spans="1:13" ht="15" x14ac:dyDescent="0.25">
      <c r="A4806">
        <v>4805</v>
      </c>
      <c r="B4806">
        <v>42511</v>
      </c>
      <c r="C4806" t="s">
        <v>27</v>
      </c>
      <c r="D4806" t="s">
        <v>4909</v>
      </c>
      <c r="E4806" t="str">
        <f t="shared" si="225"/>
        <v>La Molina,Lima, Lima</v>
      </c>
      <c r="F4806" t="s">
        <v>7</v>
      </c>
      <c r="G4806">
        <v>20</v>
      </c>
      <c r="H4806">
        <f>tabla_ventas[[#This Row],[Precio Venta sin IGV]]-(tabla_ventas[[#This Row],[Precio Venta sin IGV]]*0.4)</f>
        <v>17574</v>
      </c>
      <c r="I4806">
        <v>29290</v>
      </c>
      <c r="J4806">
        <f t="shared" si="226"/>
        <v>0.18</v>
      </c>
      <c r="K4806">
        <f t="shared" si="227"/>
        <v>34562.199999999997</v>
      </c>
      <c r="L4806" t="s">
        <v>119</v>
      </c>
      <c r="M4806" t="s">
        <v>13</v>
      </c>
    </row>
    <row r="4807" spans="1:13" ht="15" x14ac:dyDescent="0.25">
      <c r="A4807">
        <v>4806</v>
      </c>
      <c r="B4807">
        <v>42511</v>
      </c>
      <c r="C4807" t="s">
        <v>27</v>
      </c>
      <c r="D4807" t="s">
        <v>4910</v>
      </c>
      <c r="E4807" t="str">
        <f t="shared" si="225"/>
        <v>La Molina,Lima, Lima</v>
      </c>
      <c r="F4807" t="s">
        <v>7</v>
      </c>
      <c r="G4807">
        <v>3</v>
      </c>
      <c r="H4807">
        <f>tabla_ventas[[#This Row],[Precio Venta sin IGV]]-(tabla_ventas[[#This Row],[Precio Venta sin IGV]]*0.4)</f>
        <v>15646.199999999999</v>
      </c>
      <c r="I4807">
        <v>26077</v>
      </c>
      <c r="J4807">
        <f t="shared" si="226"/>
        <v>0.18</v>
      </c>
      <c r="K4807">
        <f t="shared" si="227"/>
        <v>30770.86</v>
      </c>
      <c r="L4807" t="s">
        <v>119</v>
      </c>
      <c r="M4807" t="s">
        <v>13</v>
      </c>
    </row>
    <row r="4808" spans="1:13" ht="15" x14ac:dyDescent="0.25">
      <c r="A4808">
        <v>4807</v>
      </c>
      <c r="B4808">
        <v>42511</v>
      </c>
      <c r="C4808" t="s">
        <v>27</v>
      </c>
      <c r="D4808" t="s">
        <v>4911</v>
      </c>
      <c r="E4808" t="str">
        <f t="shared" si="225"/>
        <v>La Molina,Lima, Lima</v>
      </c>
      <c r="F4808" t="s">
        <v>7</v>
      </c>
      <c r="G4808">
        <v>128</v>
      </c>
      <c r="H4808">
        <f>tabla_ventas[[#This Row],[Precio Venta sin IGV]]-(tabla_ventas[[#This Row],[Precio Venta sin IGV]]*0.4)</f>
        <v>22767</v>
      </c>
      <c r="I4808">
        <v>37945</v>
      </c>
      <c r="J4808">
        <f t="shared" si="226"/>
        <v>0.18</v>
      </c>
      <c r="K4808">
        <f t="shared" si="227"/>
        <v>44775.1</v>
      </c>
      <c r="L4808" t="s">
        <v>119</v>
      </c>
      <c r="M4808" t="s">
        <v>13</v>
      </c>
    </row>
    <row r="4809" spans="1:13" ht="15" x14ac:dyDescent="0.25">
      <c r="A4809">
        <v>4808</v>
      </c>
      <c r="B4809">
        <v>42511</v>
      </c>
      <c r="C4809" t="s">
        <v>27</v>
      </c>
      <c r="D4809" t="s">
        <v>4912</v>
      </c>
      <c r="E4809" t="str">
        <f t="shared" si="225"/>
        <v>La Molina,Lima, Lima</v>
      </c>
      <c r="F4809" t="s">
        <v>7</v>
      </c>
      <c r="G4809">
        <v>110</v>
      </c>
      <c r="H4809">
        <f>tabla_ventas[[#This Row],[Precio Venta sin IGV]]-(tabla_ventas[[#This Row],[Precio Venta sin IGV]]*0.4)</f>
        <v>18515.400000000001</v>
      </c>
      <c r="I4809">
        <v>30859</v>
      </c>
      <c r="J4809">
        <f t="shared" si="226"/>
        <v>0.18</v>
      </c>
      <c r="K4809">
        <f t="shared" si="227"/>
        <v>36413.620000000003</v>
      </c>
      <c r="L4809" t="s">
        <v>119</v>
      </c>
      <c r="M4809" t="s">
        <v>13</v>
      </c>
    </row>
    <row r="4810" spans="1:13" ht="15" x14ac:dyDescent="0.25">
      <c r="A4810">
        <v>4809</v>
      </c>
      <c r="B4810">
        <v>42510</v>
      </c>
      <c r="C4810" t="s">
        <v>17</v>
      </c>
      <c r="D4810" t="s">
        <v>4913</v>
      </c>
      <c r="E4810" t="str">
        <f t="shared" si="225"/>
        <v>Surco,Lima,Lima</v>
      </c>
      <c r="F4810" t="s">
        <v>7</v>
      </c>
      <c r="G4810">
        <v>57</v>
      </c>
      <c r="H4810">
        <f>tabla_ventas[[#This Row],[Precio Venta sin IGV]]-(tabla_ventas[[#This Row],[Precio Venta sin IGV]]*0.4)</f>
        <v>19179</v>
      </c>
      <c r="I4810">
        <v>31965</v>
      </c>
      <c r="J4810">
        <f t="shared" si="226"/>
        <v>0.18</v>
      </c>
      <c r="K4810">
        <f t="shared" si="227"/>
        <v>37718.699999999997</v>
      </c>
      <c r="L4810" t="s">
        <v>32</v>
      </c>
      <c r="M4810" t="s">
        <v>18</v>
      </c>
    </row>
    <row r="4811" spans="1:13" ht="15" x14ac:dyDescent="0.25">
      <c r="A4811">
        <v>4810</v>
      </c>
      <c r="B4811">
        <v>42510</v>
      </c>
      <c r="C4811" t="s">
        <v>17</v>
      </c>
      <c r="D4811" t="s">
        <v>4914</v>
      </c>
      <c r="E4811" t="str">
        <f t="shared" si="225"/>
        <v>Surco,Lima,Lima</v>
      </c>
      <c r="F4811" t="s">
        <v>7</v>
      </c>
      <c r="G4811">
        <v>33</v>
      </c>
      <c r="H4811">
        <f>tabla_ventas[[#This Row],[Precio Venta sin IGV]]-(tabla_ventas[[#This Row],[Precio Venta sin IGV]]*0.4)</f>
        <v>22726.199999999997</v>
      </c>
      <c r="I4811">
        <v>37877</v>
      </c>
      <c r="J4811">
        <f t="shared" si="226"/>
        <v>0.18</v>
      </c>
      <c r="K4811">
        <f t="shared" si="227"/>
        <v>44694.86</v>
      </c>
      <c r="L4811" t="s">
        <v>32</v>
      </c>
      <c r="M4811" t="s">
        <v>18</v>
      </c>
    </row>
    <row r="4812" spans="1:13" ht="15" x14ac:dyDescent="0.25">
      <c r="A4812">
        <v>4811</v>
      </c>
      <c r="B4812">
        <v>42510</v>
      </c>
      <c r="C4812" t="s">
        <v>17</v>
      </c>
      <c r="D4812" t="s">
        <v>4915</v>
      </c>
      <c r="E4812" t="str">
        <f t="shared" si="225"/>
        <v>Surco,Lima,Lima</v>
      </c>
      <c r="F4812" t="s">
        <v>7</v>
      </c>
      <c r="G4812">
        <v>178</v>
      </c>
      <c r="H4812">
        <f>tabla_ventas[[#This Row],[Precio Venta sin IGV]]-(tabla_ventas[[#This Row],[Precio Venta sin IGV]]*0.4)</f>
        <v>12657</v>
      </c>
      <c r="I4812">
        <v>21095</v>
      </c>
      <c r="J4812">
        <f t="shared" si="226"/>
        <v>0.18</v>
      </c>
      <c r="K4812">
        <f t="shared" si="227"/>
        <v>24892.1</v>
      </c>
      <c r="L4812" t="s">
        <v>32</v>
      </c>
      <c r="M4812" t="s">
        <v>18</v>
      </c>
    </row>
    <row r="4813" spans="1:13" ht="15" x14ac:dyDescent="0.25">
      <c r="A4813">
        <v>4812</v>
      </c>
      <c r="B4813">
        <v>42510</v>
      </c>
      <c r="C4813" t="s">
        <v>17</v>
      </c>
      <c r="D4813" t="s">
        <v>4916</v>
      </c>
      <c r="E4813" t="str">
        <f t="shared" si="225"/>
        <v>Surco,Lima,Lima</v>
      </c>
      <c r="F4813" t="s">
        <v>7</v>
      </c>
      <c r="G4813">
        <v>102</v>
      </c>
      <c r="H4813">
        <f>tabla_ventas[[#This Row],[Precio Venta sin IGV]]-(tabla_ventas[[#This Row],[Precio Venta sin IGV]]*0.4)</f>
        <v>19509</v>
      </c>
      <c r="I4813">
        <v>32515</v>
      </c>
      <c r="J4813">
        <f t="shared" si="226"/>
        <v>0.18</v>
      </c>
      <c r="K4813">
        <f t="shared" si="227"/>
        <v>38367.699999999997</v>
      </c>
      <c r="L4813" t="s">
        <v>32</v>
      </c>
      <c r="M4813" t="s">
        <v>18</v>
      </c>
    </row>
    <row r="4814" spans="1:13" ht="15" x14ac:dyDescent="0.25">
      <c r="A4814">
        <v>4813</v>
      </c>
      <c r="B4814">
        <v>42510</v>
      </c>
      <c r="C4814" t="s">
        <v>19</v>
      </c>
      <c r="D4814" t="s">
        <v>4917</v>
      </c>
      <c r="E4814" t="str">
        <f t="shared" si="225"/>
        <v>Surco,Lima,Lima</v>
      </c>
      <c r="F4814" t="s">
        <v>7</v>
      </c>
      <c r="G4814">
        <v>48</v>
      </c>
      <c r="H4814">
        <f>tabla_ventas[[#This Row],[Precio Venta sin IGV]]-(tabla_ventas[[#This Row],[Precio Venta sin IGV]]*0.4)</f>
        <v>11637.599999999999</v>
      </c>
      <c r="I4814">
        <v>19396</v>
      </c>
      <c r="J4814">
        <f t="shared" si="226"/>
        <v>0.18</v>
      </c>
      <c r="K4814">
        <f t="shared" si="227"/>
        <v>22887.279999999999</v>
      </c>
      <c r="L4814" t="s">
        <v>32</v>
      </c>
      <c r="M4814" t="s">
        <v>15</v>
      </c>
    </row>
    <row r="4815" spans="1:13" ht="15" x14ac:dyDescent="0.25">
      <c r="A4815">
        <v>4814</v>
      </c>
      <c r="B4815">
        <v>42510</v>
      </c>
      <c r="C4815" t="s">
        <v>19</v>
      </c>
      <c r="D4815" t="s">
        <v>4918</v>
      </c>
      <c r="E4815" t="str">
        <f t="shared" si="225"/>
        <v>Surco,Lima,Lima</v>
      </c>
      <c r="F4815" t="s">
        <v>7</v>
      </c>
      <c r="G4815">
        <v>132</v>
      </c>
      <c r="H4815">
        <f>tabla_ventas[[#This Row],[Precio Venta sin IGV]]-(tabla_ventas[[#This Row],[Precio Venta sin IGV]]*0.4)</f>
        <v>20926.199999999997</v>
      </c>
      <c r="I4815">
        <v>34877</v>
      </c>
      <c r="J4815">
        <f t="shared" si="226"/>
        <v>0.18</v>
      </c>
      <c r="K4815">
        <f t="shared" si="227"/>
        <v>41154.86</v>
      </c>
      <c r="L4815" t="s">
        <v>32</v>
      </c>
      <c r="M4815" t="s">
        <v>15</v>
      </c>
    </row>
    <row r="4816" spans="1:13" ht="15" x14ac:dyDescent="0.25">
      <c r="A4816">
        <v>4815</v>
      </c>
      <c r="B4816">
        <v>42510</v>
      </c>
      <c r="C4816" t="s">
        <v>19</v>
      </c>
      <c r="D4816" t="s">
        <v>4919</v>
      </c>
      <c r="E4816" t="str">
        <f t="shared" si="225"/>
        <v>Surco,Lima,Lima</v>
      </c>
      <c r="F4816" t="s">
        <v>7</v>
      </c>
      <c r="G4816">
        <v>22</v>
      </c>
      <c r="H4816">
        <f>tabla_ventas[[#This Row],[Precio Venta sin IGV]]-(tabla_ventas[[#This Row],[Precio Venta sin IGV]]*0.4)</f>
        <v>14994.599999999999</v>
      </c>
      <c r="I4816">
        <v>24991</v>
      </c>
      <c r="J4816">
        <f t="shared" si="226"/>
        <v>0.18</v>
      </c>
      <c r="K4816">
        <f t="shared" si="227"/>
        <v>29489.38</v>
      </c>
      <c r="L4816" t="s">
        <v>32</v>
      </c>
      <c r="M4816" t="s">
        <v>15</v>
      </c>
    </row>
    <row r="4817" spans="1:13" ht="15" x14ac:dyDescent="0.25">
      <c r="A4817">
        <v>4816</v>
      </c>
      <c r="B4817">
        <v>42510</v>
      </c>
      <c r="C4817" t="s">
        <v>19</v>
      </c>
      <c r="D4817" t="s">
        <v>4920</v>
      </c>
      <c r="E4817" t="str">
        <f t="shared" si="225"/>
        <v>Surco,Lima,Lima</v>
      </c>
      <c r="F4817" t="s">
        <v>7</v>
      </c>
      <c r="G4817">
        <v>6</v>
      </c>
      <c r="H4817">
        <f>tabla_ventas[[#This Row],[Precio Venta sin IGV]]-(tabla_ventas[[#This Row],[Precio Venta sin IGV]]*0.4)</f>
        <v>15547.8</v>
      </c>
      <c r="I4817">
        <v>25913</v>
      </c>
      <c r="J4817">
        <f t="shared" si="226"/>
        <v>0.18</v>
      </c>
      <c r="K4817">
        <f t="shared" si="227"/>
        <v>30577.34</v>
      </c>
      <c r="L4817" t="s">
        <v>32</v>
      </c>
      <c r="M4817" t="s">
        <v>15</v>
      </c>
    </row>
    <row r="4818" spans="1:13" ht="15" x14ac:dyDescent="0.25">
      <c r="A4818">
        <v>4817</v>
      </c>
      <c r="B4818">
        <v>42510</v>
      </c>
      <c r="C4818" t="s">
        <v>19</v>
      </c>
      <c r="D4818" t="s">
        <v>4921</v>
      </c>
      <c r="E4818" t="str">
        <f t="shared" si="225"/>
        <v>Ate,Lima,Lima</v>
      </c>
      <c r="F4818" t="s">
        <v>12</v>
      </c>
      <c r="G4818">
        <v>172</v>
      </c>
      <c r="H4818">
        <f>tabla_ventas[[#This Row],[Precio Venta sin IGV]]-(tabla_ventas[[#This Row],[Precio Venta sin IGV]]*0.4)</f>
        <v>12792</v>
      </c>
      <c r="I4818">
        <v>21320</v>
      </c>
      <c r="J4818">
        <f t="shared" si="226"/>
        <v>0.18</v>
      </c>
      <c r="K4818">
        <f t="shared" si="227"/>
        <v>25157.599999999999</v>
      </c>
      <c r="L4818" t="s">
        <v>31</v>
      </c>
      <c r="M4818" t="s">
        <v>10</v>
      </c>
    </row>
    <row r="4819" spans="1:13" ht="15" x14ac:dyDescent="0.25">
      <c r="A4819">
        <v>4818</v>
      </c>
      <c r="B4819">
        <v>42510</v>
      </c>
      <c r="C4819" t="s">
        <v>19</v>
      </c>
      <c r="D4819" t="s">
        <v>4922</v>
      </c>
      <c r="E4819" t="str">
        <f t="shared" si="225"/>
        <v>Ate,Lima,Lima</v>
      </c>
      <c r="F4819" t="s">
        <v>12</v>
      </c>
      <c r="G4819">
        <v>156</v>
      </c>
      <c r="H4819">
        <f>tabla_ventas[[#This Row],[Precio Venta sin IGV]]-(tabla_ventas[[#This Row],[Precio Venta sin IGV]]*0.4)</f>
        <v>20516.400000000001</v>
      </c>
      <c r="I4819">
        <v>34194</v>
      </c>
      <c r="J4819">
        <f t="shared" si="226"/>
        <v>0.18</v>
      </c>
      <c r="K4819">
        <f t="shared" si="227"/>
        <v>40348.92</v>
      </c>
      <c r="L4819" t="s">
        <v>31</v>
      </c>
      <c r="M4819" t="s">
        <v>10</v>
      </c>
    </row>
    <row r="4820" spans="1:13" ht="15" x14ac:dyDescent="0.25">
      <c r="A4820">
        <v>4819</v>
      </c>
      <c r="B4820">
        <v>42510</v>
      </c>
      <c r="C4820" t="s">
        <v>19</v>
      </c>
      <c r="D4820" t="s">
        <v>4923</v>
      </c>
      <c r="E4820" t="str">
        <f t="shared" si="225"/>
        <v>Ate,Lima,Lima</v>
      </c>
      <c r="F4820" t="s">
        <v>12</v>
      </c>
      <c r="G4820">
        <v>7</v>
      </c>
      <c r="H4820">
        <f>tabla_ventas[[#This Row],[Precio Venta sin IGV]]-(tabla_ventas[[#This Row],[Precio Venta sin IGV]]*0.4)</f>
        <v>16584.599999999999</v>
      </c>
      <c r="I4820">
        <v>27641</v>
      </c>
      <c r="J4820">
        <f t="shared" si="226"/>
        <v>0.18</v>
      </c>
      <c r="K4820">
        <f t="shared" si="227"/>
        <v>32616.38</v>
      </c>
      <c r="L4820" t="s">
        <v>31</v>
      </c>
      <c r="M4820" t="s">
        <v>10</v>
      </c>
    </row>
    <row r="4821" spans="1:13" ht="15" x14ac:dyDescent="0.25">
      <c r="A4821">
        <v>4820</v>
      </c>
      <c r="B4821">
        <v>42509</v>
      </c>
      <c r="C4821" t="s">
        <v>6</v>
      </c>
      <c r="D4821" t="s">
        <v>4924</v>
      </c>
      <c r="E4821" t="str">
        <f t="shared" si="225"/>
        <v>Surco,Lima,Lima</v>
      </c>
      <c r="F4821" t="s">
        <v>7</v>
      </c>
      <c r="G4821">
        <v>84</v>
      </c>
      <c r="H4821">
        <f>tabla_ventas[[#This Row],[Precio Venta sin IGV]]-(tabla_ventas[[#This Row],[Precio Venta sin IGV]]*0.4)</f>
        <v>20001</v>
      </c>
      <c r="I4821">
        <v>33335</v>
      </c>
      <c r="J4821">
        <f t="shared" si="226"/>
        <v>0.18</v>
      </c>
      <c r="K4821">
        <f t="shared" si="227"/>
        <v>39335.300000000003</v>
      </c>
      <c r="L4821" t="s">
        <v>32</v>
      </c>
      <c r="M4821" t="s">
        <v>18</v>
      </c>
    </row>
    <row r="4822" spans="1:13" ht="15" x14ac:dyDescent="0.25">
      <c r="A4822">
        <v>4821</v>
      </c>
      <c r="B4822">
        <v>42509</v>
      </c>
      <c r="C4822" t="s">
        <v>6</v>
      </c>
      <c r="D4822" t="s">
        <v>4925</v>
      </c>
      <c r="E4822" t="str">
        <f t="shared" si="225"/>
        <v>Surco,Lima,Lima</v>
      </c>
      <c r="F4822" t="s">
        <v>7</v>
      </c>
      <c r="G4822">
        <v>44</v>
      </c>
      <c r="H4822">
        <f>tabla_ventas[[#This Row],[Precio Venta sin IGV]]-(tabla_ventas[[#This Row],[Precio Venta sin IGV]]*0.4)</f>
        <v>11032.2</v>
      </c>
      <c r="I4822">
        <v>18387</v>
      </c>
      <c r="J4822">
        <f t="shared" si="226"/>
        <v>0.18</v>
      </c>
      <c r="K4822">
        <f t="shared" si="227"/>
        <v>21696.66</v>
      </c>
      <c r="L4822" t="s">
        <v>32</v>
      </c>
      <c r="M4822" t="s">
        <v>18</v>
      </c>
    </row>
    <row r="4823" spans="1:13" ht="15" x14ac:dyDescent="0.25">
      <c r="A4823">
        <v>4822</v>
      </c>
      <c r="B4823">
        <v>42509</v>
      </c>
      <c r="C4823" t="s">
        <v>6</v>
      </c>
      <c r="D4823" t="s">
        <v>4926</v>
      </c>
      <c r="E4823" t="str">
        <f t="shared" si="225"/>
        <v>Surco,Lima,Lima</v>
      </c>
      <c r="F4823" t="s">
        <v>7</v>
      </c>
      <c r="G4823">
        <v>29</v>
      </c>
      <c r="H4823">
        <f>tabla_ventas[[#This Row],[Precio Venta sin IGV]]-(tabla_ventas[[#This Row],[Precio Venta sin IGV]]*0.4)</f>
        <v>18158.400000000001</v>
      </c>
      <c r="I4823">
        <v>30264</v>
      </c>
      <c r="J4823">
        <f t="shared" si="226"/>
        <v>0.18</v>
      </c>
      <c r="K4823">
        <f t="shared" si="227"/>
        <v>35711.519999999997</v>
      </c>
      <c r="L4823" t="s">
        <v>32</v>
      </c>
      <c r="M4823" t="s">
        <v>18</v>
      </c>
    </row>
    <row r="4824" spans="1:13" ht="15" x14ac:dyDescent="0.25">
      <c r="A4824">
        <v>4823</v>
      </c>
      <c r="B4824">
        <v>42509</v>
      </c>
      <c r="C4824" t="s">
        <v>9</v>
      </c>
      <c r="D4824" t="s">
        <v>4927</v>
      </c>
      <c r="E4824" t="str">
        <f t="shared" si="225"/>
        <v>San Miguel, Lima, Lima</v>
      </c>
      <c r="F4824" t="s">
        <v>7</v>
      </c>
      <c r="G4824">
        <v>106</v>
      </c>
      <c r="H4824">
        <f>tabla_ventas[[#This Row],[Precio Venta sin IGV]]-(tabla_ventas[[#This Row],[Precio Venta sin IGV]]*0.4)</f>
        <v>13927.8</v>
      </c>
      <c r="I4824">
        <v>23213</v>
      </c>
      <c r="J4824">
        <f t="shared" si="226"/>
        <v>0.18</v>
      </c>
      <c r="K4824">
        <f t="shared" si="227"/>
        <v>27391.34</v>
      </c>
      <c r="L4824" t="s">
        <v>30</v>
      </c>
      <c r="M4824" t="s">
        <v>8</v>
      </c>
    </row>
    <row r="4825" spans="1:13" ht="15" x14ac:dyDescent="0.25">
      <c r="A4825">
        <v>4824</v>
      </c>
      <c r="B4825">
        <v>42509</v>
      </c>
      <c r="C4825" t="s">
        <v>9</v>
      </c>
      <c r="D4825" t="s">
        <v>4928</v>
      </c>
      <c r="E4825" t="str">
        <f t="shared" si="225"/>
        <v>San Miguel, Lima, Lima</v>
      </c>
      <c r="F4825" t="s">
        <v>7</v>
      </c>
      <c r="G4825">
        <v>172</v>
      </c>
      <c r="H4825">
        <f>tabla_ventas[[#This Row],[Precio Venta sin IGV]]-(tabla_ventas[[#This Row],[Precio Venta sin IGV]]*0.4)</f>
        <v>22518</v>
      </c>
      <c r="I4825">
        <v>37530</v>
      </c>
      <c r="J4825">
        <f t="shared" si="226"/>
        <v>0.18</v>
      </c>
      <c r="K4825">
        <f t="shared" si="227"/>
        <v>44285.4</v>
      </c>
      <c r="L4825" t="s">
        <v>30</v>
      </c>
      <c r="M4825" t="s">
        <v>8</v>
      </c>
    </row>
    <row r="4826" spans="1:13" ht="15" x14ac:dyDescent="0.25">
      <c r="A4826">
        <v>4825</v>
      </c>
      <c r="B4826">
        <v>42509</v>
      </c>
      <c r="C4826" t="s">
        <v>9</v>
      </c>
      <c r="D4826" t="s">
        <v>4929</v>
      </c>
      <c r="E4826" t="str">
        <f t="shared" si="225"/>
        <v>San Miguel, Lima, Lima</v>
      </c>
      <c r="F4826" t="s">
        <v>7</v>
      </c>
      <c r="G4826">
        <v>68</v>
      </c>
      <c r="H4826">
        <f>tabla_ventas[[#This Row],[Precio Venta sin IGV]]-(tabla_ventas[[#This Row],[Precio Venta sin IGV]]*0.4)</f>
        <v>23116.799999999999</v>
      </c>
      <c r="I4826">
        <v>38528</v>
      </c>
      <c r="J4826">
        <f t="shared" si="226"/>
        <v>0.18</v>
      </c>
      <c r="K4826">
        <f t="shared" si="227"/>
        <v>45463.040000000001</v>
      </c>
      <c r="L4826" t="s">
        <v>30</v>
      </c>
      <c r="M4826" t="s">
        <v>8</v>
      </c>
    </row>
    <row r="4827" spans="1:13" ht="15" x14ac:dyDescent="0.25">
      <c r="A4827">
        <v>4826</v>
      </c>
      <c r="B4827">
        <v>42509</v>
      </c>
      <c r="C4827" t="s">
        <v>9</v>
      </c>
      <c r="D4827" t="s">
        <v>4930</v>
      </c>
      <c r="E4827" t="str">
        <f t="shared" si="225"/>
        <v>San Miguel, Lima, Lima</v>
      </c>
      <c r="F4827" t="s">
        <v>7</v>
      </c>
      <c r="G4827">
        <v>110</v>
      </c>
      <c r="H4827">
        <f>tabla_ventas[[#This Row],[Precio Venta sin IGV]]-(tabla_ventas[[#This Row],[Precio Venta sin IGV]]*0.4)</f>
        <v>11325.599999999999</v>
      </c>
      <c r="I4827">
        <v>18876</v>
      </c>
      <c r="J4827">
        <f t="shared" si="226"/>
        <v>0.18</v>
      </c>
      <c r="K4827">
        <f t="shared" si="227"/>
        <v>22273.68</v>
      </c>
      <c r="L4827" t="s">
        <v>30</v>
      </c>
      <c r="M4827" t="s">
        <v>8</v>
      </c>
    </row>
    <row r="4828" spans="1:13" ht="15" x14ac:dyDescent="0.25">
      <c r="A4828">
        <v>4827</v>
      </c>
      <c r="B4828">
        <v>42509</v>
      </c>
      <c r="C4828" t="s">
        <v>11</v>
      </c>
      <c r="D4828" t="s">
        <v>4931</v>
      </c>
      <c r="E4828" t="str">
        <f t="shared" si="225"/>
        <v>Ate,Lima,Lima</v>
      </c>
      <c r="F4828" t="s">
        <v>7</v>
      </c>
      <c r="G4828">
        <v>81</v>
      </c>
      <c r="H4828">
        <f>tabla_ventas[[#This Row],[Precio Venta sin IGV]]-(tabla_ventas[[#This Row],[Precio Venta sin IGV]]*0.4)</f>
        <v>15393.599999999999</v>
      </c>
      <c r="I4828">
        <v>25656</v>
      </c>
      <c r="J4828">
        <f t="shared" si="226"/>
        <v>0.18</v>
      </c>
      <c r="K4828">
        <f t="shared" si="227"/>
        <v>30274.080000000002</v>
      </c>
      <c r="L4828" t="s">
        <v>31</v>
      </c>
      <c r="M4828" t="s">
        <v>10</v>
      </c>
    </row>
    <row r="4829" spans="1:13" ht="15" x14ac:dyDescent="0.25">
      <c r="A4829">
        <v>4828</v>
      </c>
      <c r="B4829">
        <v>42509</v>
      </c>
      <c r="C4829" t="s">
        <v>11</v>
      </c>
      <c r="D4829" t="s">
        <v>4932</v>
      </c>
      <c r="E4829" t="str">
        <f t="shared" si="225"/>
        <v>Ate,Lima,Lima</v>
      </c>
      <c r="F4829" t="s">
        <v>7</v>
      </c>
      <c r="G4829">
        <v>32</v>
      </c>
      <c r="H4829">
        <f>tabla_ventas[[#This Row],[Precio Venta sin IGV]]-(tabla_ventas[[#This Row],[Precio Venta sin IGV]]*0.4)</f>
        <v>16729.199999999997</v>
      </c>
      <c r="I4829">
        <v>27882</v>
      </c>
      <c r="J4829">
        <f t="shared" si="226"/>
        <v>0.18</v>
      </c>
      <c r="K4829">
        <f t="shared" si="227"/>
        <v>32900.76</v>
      </c>
      <c r="L4829" t="s">
        <v>31</v>
      </c>
      <c r="M4829" t="s">
        <v>10</v>
      </c>
    </row>
    <row r="4830" spans="1:13" ht="15" x14ac:dyDescent="0.25">
      <c r="A4830">
        <v>4829</v>
      </c>
      <c r="B4830">
        <v>42509</v>
      </c>
      <c r="C4830" t="s">
        <v>11</v>
      </c>
      <c r="D4830" t="s">
        <v>4933</v>
      </c>
      <c r="E4830" t="str">
        <f t="shared" si="225"/>
        <v>Ate,Lima,Lima</v>
      </c>
      <c r="F4830" t="s">
        <v>7</v>
      </c>
      <c r="G4830">
        <v>72</v>
      </c>
      <c r="H4830">
        <f>tabla_ventas[[#This Row],[Precio Venta sin IGV]]-(tabla_ventas[[#This Row],[Precio Venta sin IGV]]*0.4)</f>
        <v>14167.199999999999</v>
      </c>
      <c r="I4830">
        <v>23612</v>
      </c>
      <c r="J4830">
        <f t="shared" si="226"/>
        <v>0.18</v>
      </c>
      <c r="K4830">
        <f t="shared" si="227"/>
        <v>27862.16</v>
      </c>
      <c r="L4830" t="s">
        <v>31</v>
      </c>
      <c r="M4830" t="s">
        <v>10</v>
      </c>
    </row>
    <row r="4831" spans="1:13" ht="15" x14ac:dyDescent="0.25">
      <c r="A4831">
        <v>4830</v>
      </c>
      <c r="B4831">
        <v>42509</v>
      </c>
      <c r="C4831" t="s">
        <v>11</v>
      </c>
      <c r="D4831" t="s">
        <v>4934</v>
      </c>
      <c r="E4831" t="str">
        <f t="shared" si="225"/>
        <v>Ate,Lima,Lima</v>
      </c>
      <c r="F4831" t="s">
        <v>7</v>
      </c>
      <c r="G4831">
        <v>2</v>
      </c>
      <c r="H4831">
        <f>tabla_ventas[[#This Row],[Precio Venta sin IGV]]-(tabla_ventas[[#This Row],[Precio Venta sin IGV]]*0.4)</f>
        <v>18904.8</v>
      </c>
      <c r="I4831">
        <v>31508</v>
      </c>
      <c r="J4831">
        <f t="shared" si="226"/>
        <v>0.18</v>
      </c>
      <c r="K4831">
        <f t="shared" si="227"/>
        <v>37179.440000000002</v>
      </c>
      <c r="L4831" t="s">
        <v>31</v>
      </c>
      <c r="M4831" t="s">
        <v>10</v>
      </c>
    </row>
    <row r="4832" spans="1:13" ht="15" x14ac:dyDescent="0.25">
      <c r="A4832">
        <v>4831</v>
      </c>
      <c r="B4832">
        <v>42508</v>
      </c>
      <c r="C4832" t="s">
        <v>11</v>
      </c>
      <c r="D4832" t="s">
        <v>4935</v>
      </c>
      <c r="E4832" t="str">
        <f t="shared" si="225"/>
        <v>Ate,Lima,Lima</v>
      </c>
      <c r="F4832" t="s">
        <v>7</v>
      </c>
      <c r="G4832">
        <v>42</v>
      </c>
      <c r="H4832">
        <f>tabla_ventas[[#This Row],[Precio Venta sin IGV]]-(tabla_ventas[[#This Row],[Precio Venta sin IGV]]*0.4)</f>
        <v>15361.8</v>
      </c>
      <c r="I4832">
        <v>25603</v>
      </c>
      <c r="J4832">
        <f t="shared" si="226"/>
        <v>0.18</v>
      </c>
      <c r="K4832">
        <f t="shared" si="227"/>
        <v>30211.54</v>
      </c>
      <c r="L4832" t="s">
        <v>31</v>
      </c>
      <c r="M4832" t="s">
        <v>23</v>
      </c>
    </row>
    <row r="4833" spans="1:13" ht="15" x14ac:dyDescent="0.25">
      <c r="A4833">
        <v>4832</v>
      </c>
      <c r="B4833">
        <v>42508</v>
      </c>
      <c r="C4833" t="s">
        <v>11</v>
      </c>
      <c r="D4833" t="s">
        <v>4936</v>
      </c>
      <c r="E4833" t="str">
        <f t="shared" si="225"/>
        <v>Ate,Lima,Lima</v>
      </c>
      <c r="F4833" t="s">
        <v>7</v>
      </c>
      <c r="G4833">
        <v>5</v>
      </c>
      <c r="H4833">
        <f>tabla_ventas[[#This Row],[Precio Venta sin IGV]]-(tabla_ventas[[#This Row],[Precio Venta sin IGV]]*0.4)</f>
        <v>11087.4</v>
      </c>
      <c r="I4833">
        <v>18479</v>
      </c>
      <c r="J4833">
        <f t="shared" si="226"/>
        <v>0.18</v>
      </c>
      <c r="K4833">
        <f t="shared" si="227"/>
        <v>21805.22</v>
      </c>
      <c r="L4833" t="s">
        <v>31</v>
      </c>
      <c r="M4833" t="s">
        <v>23</v>
      </c>
    </row>
    <row r="4834" spans="1:13" ht="15" x14ac:dyDescent="0.25">
      <c r="A4834">
        <v>4833</v>
      </c>
      <c r="B4834">
        <v>42508</v>
      </c>
      <c r="C4834" t="s">
        <v>11</v>
      </c>
      <c r="D4834" t="s">
        <v>4937</v>
      </c>
      <c r="E4834" t="str">
        <f t="shared" si="225"/>
        <v>Ate,Lima,Lima</v>
      </c>
      <c r="F4834" t="s">
        <v>7</v>
      </c>
      <c r="G4834">
        <v>69</v>
      </c>
      <c r="H4834">
        <f>tabla_ventas[[#This Row],[Precio Venta sin IGV]]-(tabla_ventas[[#This Row],[Precio Venta sin IGV]]*0.4)</f>
        <v>22080.6</v>
      </c>
      <c r="I4834">
        <v>36801</v>
      </c>
      <c r="J4834">
        <f t="shared" si="226"/>
        <v>0.18</v>
      </c>
      <c r="K4834">
        <f t="shared" si="227"/>
        <v>43425.18</v>
      </c>
      <c r="L4834" t="s">
        <v>31</v>
      </c>
      <c r="M4834" t="s">
        <v>23</v>
      </c>
    </row>
    <row r="4835" spans="1:13" ht="15" x14ac:dyDescent="0.25">
      <c r="A4835">
        <v>4834</v>
      </c>
      <c r="B4835">
        <v>42508</v>
      </c>
      <c r="C4835" t="s">
        <v>11</v>
      </c>
      <c r="D4835" t="s">
        <v>4938</v>
      </c>
      <c r="E4835" t="str">
        <f t="shared" si="225"/>
        <v>Ate,Lima,Lima</v>
      </c>
      <c r="F4835" t="s">
        <v>7</v>
      </c>
      <c r="G4835">
        <v>157</v>
      </c>
      <c r="H4835">
        <f>tabla_ventas[[#This Row],[Precio Venta sin IGV]]-(tabla_ventas[[#This Row],[Precio Venta sin IGV]]*0.4)</f>
        <v>15786</v>
      </c>
      <c r="I4835">
        <v>26310</v>
      </c>
      <c r="J4835">
        <f t="shared" si="226"/>
        <v>0.18</v>
      </c>
      <c r="K4835">
        <f t="shared" si="227"/>
        <v>31045.8</v>
      </c>
      <c r="L4835" t="s">
        <v>31</v>
      </c>
      <c r="M4835" t="s">
        <v>23</v>
      </c>
    </row>
    <row r="4836" spans="1:13" ht="15" x14ac:dyDescent="0.25">
      <c r="A4836">
        <v>4835</v>
      </c>
      <c r="B4836">
        <v>42508</v>
      </c>
      <c r="C4836" t="s">
        <v>11</v>
      </c>
      <c r="D4836" t="s">
        <v>4939</v>
      </c>
      <c r="E4836" t="str">
        <f t="shared" si="225"/>
        <v>San Miguel, Lima, Lima</v>
      </c>
      <c r="F4836" t="s">
        <v>7</v>
      </c>
      <c r="G4836">
        <v>104</v>
      </c>
      <c r="H4836">
        <f>tabla_ventas[[#This Row],[Precio Venta sin IGV]]-(tabla_ventas[[#This Row],[Precio Venta sin IGV]]*0.4)</f>
        <v>20444.400000000001</v>
      </c>
      <c r="I4836">
        <v>34074</v>
      </c>
      <c r="J4836">
        <f t="shared" si="226"/>
        <v>0.18</v>
      </c>
      <c r="K4836">
        <f t="shared" si="227"/>
        <v>40207.32</v>
      </c>
      <c r="L4836" t="s">
        <v>30</v>
      </c>
      <c r="M4836" t="s">
        <v>14</v>
      </c>
    </row>
    <row r="4837" spans="1:13" ht="15" x14ac:dyDescent="0.25">
      <c r="A4837">
        <v>4836</v>
      </c>
      <c r="B4837">
        <v>42508</v>
      </c>
      <c r="C4837" t="s">
        <v>11</v>
      </c>
      <c r="D4837" t="s">
        <v>4940</v>
      </c>
      <c r="E4837" t="str">
        <f t="shared" si="225"/>
        <v>San Miguel, Lima, Lima</v>
      </c>
      <c r="F4837" t="s">
        <v>7</v>
      </c>
      <c r="G4837">
        <v>116</v>
      </c>
      <c r="H4837">
        <f>tabla_ventas[[#This Row],[Precio Venta sin IGV]]-(tabla_ventas[[#This Row],[Precio Venta sin IGV]]*0.4)</f>
        <v>17217.599999999999</v>
      </c>
      <c r="I4837">
        <v>28696</v>
      </c>
      <c r="J4837">
        <f t="shared" si="226"/>
        <v>0.18</v>
      </c>
      <c r="K4837">
        <f t="shared" si="227"/>
        <v>33861.279999999999</v>
      </c>
      <c r="L4837" t="s">
        <v>30</v>
      </c>
      <c r="M4837" t="s">
        <v>14</v>
      </c>
    </row>
    <row r="4838" spans="1:13" ht="15" x14ac:dyDescent="0.25">
      <c r="A4838">
        <v>4837</v>
      </c>
      <c r="B4838">
        <v>42508</v>
      </c>
      <c r="C4838" t="s">
        <v>11</v>
      </c>
      <c r="D4838" t="s">
        <v>4941</v>
      </c>
      <c r="E4838" t="str">
        <f t="shared" si="225"/>
        <v>San Miguel, Lima, Lima</v>
      </c>
      <c r="F4838" t="s">
        <v>7</v>
      </c>
      <c r="G4838">
        <v>153</v>
      </c>
      <c r="H4838">
        <f>tabla_ventas[[#This Row],[Precio Venta sin IGV]]-(tabla_ventas[[#This Row],[Precio Venta sin IGV]]*0.4)</f>
        <v>21439.199999999997</v>
      </c>
      <c r="I4838">
        <v>35732</v>
      </c>
      <c r="J4838">
        <f t="shared" si="226"/>
        <v>0.18</v>
      </c>
      <c r="K4838">
        <f t="shared" si="227"/>
        <v>42163.76</v>
      </c>
      <c r="L4838" t="s">
        <v>30</v>
      </c>
      <c r="M4838" t="s">
        <v>14</v>
      </c>
    </row>
    <row r="4839" spans="1:13" ht="15" x14ac:dyDescent="0.25">
      <c r="A4839">
        <v>4838</v>
      </c>
      <c r="B4839">
        <v>42508</v>
      </c>
      <c r="C4839" t="s">
        <v>11</v>
      </c>
      <c r="D4839" t="s">
        <v>4942</v>
      </c>
      <c r="E4839" t="str">
        <f t="shared" si="225"/>
        <v>San Miguel, Lima, Lima</v>
      </c>
      <c r="F4839" t="s">
        <v>7</v>
      </c>
      <c r="G4839">
        <v>154</v>
      </c>
      <c r="H4839">
        <f>tabla_ventas[[#This Row],[Precio Venta sin IGV]]-(tabla_ventas[[#This Row],[Precio Venta sin IGV]]*0.4)</f>
        <v>20450.400000000001</v>
      </c>
      <c r="I4839">
        <v>34084</v>
      </c>
      <c r="J4839">
        <f t="shared" si="226"/>
        <v>0.18</v>
      </c>
      <c r="K4839">
        <f t="shared" si="227"/>
        <v>40219.120000000003</v>
      </c>
      <c r="L4839" t="s">
        <v>30</v>
      </c>
      <c r="M4839" t="s">
        <v>14</v>
      </c>
    </row>
    <row r="4840" spans="1:13" ht="15" x14ac:dyDescent="0.25">
      <c r="A4840">
        <v>4839</v>
      </c>
      <c r="B4840">
        <v>42508</v>
      </c>
      <c r="C4840" t="s">
        <v>11</v>
      </c>
      <c r="D4840" t="s">
        <v>4943</v>
      </c>
      <c r="E4840" t="str">
        <f t="shared" si="225"/>
        <v>Surco,Lima,Lima</v>
      </c>
      <c r="F4840" t="s">
        <v>7</v>
      </c>
      <c r="G4840">
        <v>29</v>
      </c>
      <c r="H4840">
        <f>tabla_ventas[[#This Row],[Precio Venta sin IGV]]-(tabla_ventas[[#This Row],[Precio Venta sin IGV]]*0.4)</f>
        <v>17943</v>
      </c>
      <c r="I4840">
        <v>29905</v>
      </c>
      <c r="J4840">
        <f t="shared" si="226"/>
        <v>0.18</v>
      </c>
      <c r="K4840">
        <f t="shared" si="227"/>
        <v>35287.9</v>
      </c>
      <c r="L4840" t="s">
        <v>32</v>
      </c>
      <c r="M4840" t="s">
        <v>20</v>
      </c>
    </row>
    <row r="4841" spans="1:13" ht="15" x14ac:dyDescent="0.25">
      <c r="A4841">
        <v>4840</v>
      </c>
      <c r="B4841">
        <v>42508</v>
      </c>
      <c r="C4841" t="s">
        <v>11</v>
      </c>
      <c r="D4841" t="s">
        <v>4944</v>
      </c>
      <c r="E4841" t="str">
        <f t="shared" si="225"/>
        <v>Surco,Lima,Lima</v>
      </c>
      <c r="F4841" t="s">
        <v>7</v>
      </c>
      <c r="G4841">
        <v>119</v>
      </c>
      <c r="H4841">
        <f>tabla_ventas[[#This Row],[Precio Venta sin IGV]]-(tabla_ventas[[#This Row],[Precio Venta sin IGV]]*0.4)</f>
        <v>15532.199999999999</v>
      </c>
      <c r="I4841">
        <v>25887</v>
      </c>
      <c r="J4841">
        <f t="shared" si="226"/>
        <v>0.18</v>
      </c>
      <c r="K4841">
        <f t="shared" si="227"/>
        <v>30546.66</v>
      </c>
      <c r="L4841" t="s">
        <v>32</v>
      </c>
      <c r="M4841" t="s">
        <v>20</v>
      </c>
    </row>
    <row r="4842" spans="1:13" ht="15" x14ac:dyDescent="0.25">
      <c r="A4842">
        <v>4841</v>
      </c>
      <c r="B4842">
        <v>42508</v>
      </c>
      <c r="C4842" t="s">
        <v>11</v>
      </c>
      <c r="D4842" t="s">
        <v>4945</v>
      </c>
      <c r="E4842" t="str">
        <f t="shared" si="225"/>
        <v>Surco,Lima,Lima</v>
      </c>
      <c r="F4842" t="s">
        <v>7</v>
      </c>
      <c r="G4842">
        <v>90</v>
      </c>
      <c r="H4842">
        <f>tabla_ventas[[#This Row],[Precio Venta sin IGV]]-(tabla_ventas[[#This Row],[Precio Venta sin IGV]]*0.4)</f>
        <v>21499.8</v>
      </c>
      <c r="I4842">
        <v>35833</v>
      </c>
      <c r="J4842">
        <f t="shared" si="226"/>
        <v>0.18</v>
      </c>
      <c r="K4842">
        <f t="shared" si="227"/>
        <v>42282.94</v>
      </c>
      <c r="L4842" t="s">
        <v>32</v>
      </c>
      <c r="M4842" t="s">
        <v>20</v>
      </c>
    </row>
    <row r="4843" spans="1:13" ht="15" x14ac:dyDescent="0.25">
      <c r="A4843">
        <v>4842</v>
      </c>
      <c r="B4843">
        <v>42508</v>
      </c>
      <c r="C4843" t="s">
        <v>11</v>
      </c>
      <c r="D4843" t="s">
        <v>4946</v>
      </c>
      <c r="E4843" t="str">
        <f t="shared" si="225"/>
        <v>Surco,Lima,Lima</v>
      </c>
      <c r="F4843" t="s">
        <v>7</v>
      </c>
      <c r="G4843">
        <v>139</v>
      </c>
      <c r="H4843">
        <f>tabla_ventas[[#This Row],[Precio Venta sin IGV]]-(tabla_ventas[[#This Row],[Precio Venta sin IGV]]*0.4)</f>
        <v>18204.599999999999</v>
      </c>
      <c r="I4843">
        <v>30341</v>
      </c>
      <c r="J4843">
        <f t="shared" si="226"/>
        <v>0.18</v>
      </c>
      <c r="K4843">
        <f t="shared" si="227"/>
        <v>35802.379999999997</v>
      </c>
      <c r="L4843" t="s">
        <v>32</v>
      </c>
      <c r="M4843" t="s">
        <v>20</v>
      </c>
    </row>
    <row r="4844" spans="1:13" ht="15" x14ac:dyDescent="0.25">
      <c r="A4844">
        <v>4843</v>
      </c>
      <c r="B4844">
        <v>42508</v>
      </c>
      <c r="C4844" t="s">
        <v>16</v>
      </c>
      <c r="D4844" t="s">
        <v>4947</v>
      </c>
      <c r="E4844" t="str">
        <f t="shared" si="225"/>
        <v>Ate,Lima,Lima</v>
      </c>
      <c r="F4844" t="s">
        <v>7</v>
      </c>
      <c r="G4844">
        <v>118</v>
      </c>
      <c r="H4844">
        <f>tabla_ventas[[#This Row],[Precio Venta sin IGV]]-(tabla_ventas[[#This Row],[Precio Venta sin IGV]]*0.4)</f>
        <v>11198.4</v>
      </c>
      <c r="I4844">
        <v>18664</v>
      </c>
      <c r="J4844">
        <f t="shared" si="226"/>
        <v>0.18</v>
      </c>
      <c r="K4844">
        <f t="shared" si="227"/>
        <v>22023.52</v>
      </c>
      <c r="L4844" t="s">
        <v>31</v>
      </c>
      <c r="M4844" t="s">
        <v>10</v>
      </c>
    </row>
    <row r="4845" spans="1:13" ht="15" x14ac:dyDescent="0.25">
      <c r="A4845">
        <v>4844</v>
      </c>
      <c r="B4845">
        <v>42508</v>
      </c>
      <c r="C4845" t="s">
        <v>16</v>
      </c>
      <c r="D4845" t="s">
        <v>4948</v>
      </c>
      <c r="E4845" t="str">
        <f t="shared" si="225"/>
        <v>Ate,Lima,Lima</v>
      </c>
      <c r="F4845" t="s">
        <v>7</v>
      </c>
      <c r="G4845">
        <v>177</v>
      </c>
      <c r="H4845">
        <f>tabla_ventas[[#This Row],[Precio Venta sin IGV]]-(tabla_ventas[[#This Row],[Precio Venta sin IGV]]*0.4)</f>
        <v>15891</v>
      </c>
      <c r="I4845">
        <v>26485</v>
      </c>
      <c r="J4845">
        <f t="shared" si="226"/>
        <v>0.18</v>
      </c>
      <c r="K4845">
        <f t="shared" si="227"/>
        <v>31252.3</v>
      </c>
      <c r="L4845" t="s">
        <v>31</v>
      </c>
      <c r="M4845" t="s">
        <v>10</v>
      </c>
    </row>
    <row r="4846" spans="1:13" ht="15" x14ac:dyDescent="0.25">
      <c r="A4846">
        <v>4845</v>
      </c>
      <c r="B4846">
        <v>42508</v>
      </c>
      <c r="C4846" t="s">
        <v>16</v>
      </c>
      <c r="D4846" t="s">
        <v>4949</v>
      </c>
      <c r="E4846" t="str">
        <f t="shared" si="225"/>
        <v>Ate,Lima,Lima</v>
      </c>
      <c r="F4846" t="s">
        <v>7</v>
      </c>
      <c r="G4846">
        <v>47</v>
      </c>
      <c r="H4846">
        <f>tabla_ventas[[#This Row],[Precio Venta sin IGV]]-(tabla_ventas[[#This Row],[Precio Venta sin IGV]]*0.4)</f>
        <v>14758.199999999999</v>
      </c>
      <c r="I4846">
        <v>24597</v>
      </c>
      <c r="J4846">
        <f t="shared" si="226"/>
        <v>0.18</v>
      </c>
      <c r="K4846">
        <f t="shared" si="227"/>
        <v>29024.46</v>
      </c>
      <c r="L4846" t="s">
        <v>31</v>
      </c>
      <c r="M4846" t="s">
        <v>10</v>
      </c>
    </row>
    <row r="4847" spans="1:13" ht="15" x14ac:dyDescent="0.25">
      <c r="A4847">
        <v>4846</v>
      </c>
      <c r="B4847">
        <v>42508</v>
      </c>
      <c r="C4847" t="s">
        <v>16</v>
      </c>
      <c r="D4847" t="s">
        <v>4950</v>
      </c>
      <c r="E4847" t="str">
        <f t="shared" si="225"/>
        <v>Ate,Lima,Lima</v>
      </c>
      <c r="F4847" t="s">
        <v>7</v>
      </c>
      <c r="G4847">
        <v>169</v>
      </c>
      <c r="H4847">
        <f>tabla_ventas[[#This Row],[Precio Venta sin IGV]]-(tabla_ventas[[#This Row],[Precio Venta sin IGV]]*0.4)</f>
        <v>12291.6</v>
      </c>
      <c r="I4847">
        <v>20486</v>
      </c>
      <c r="J4847">
        <f t="shared" si="226"/>
        <v>0.18</v>
      </c>
      <c r="K4847">
        <f t="shared" si="227"/>
        <v>24173.48</v>
      </c>
      <c r="L4847" t="s">
        <v>31</v>
      </c>
      <c r="M4847" t="s">
        <v>10</v>
      </c>
    </row>
    <row r="4848" spans="1:13" ht="15" x14ac:dyDescent="0.25">
      <c r="A4848">
        <v>4847</v>
      </c>
      <c r="B4848">
        <v>42508</v>
      </c>
      <c r="C4848" t="s">
        <v>27</v>
      </c>
      <c r="D4848" t="s">
        <v>4951</v>
      </c>
      <c r="E4848" t="str">
        <f t="shared" si="225"/>
        <v>Surco,Lima,Lima</v>
      </c>
      <c r="F4848" t="s">
        <v>12</v>
      </c>
      <c r="G4848">
        <v>155</v>
      </c>
      <c r="H4848">
        <f>tabla_ventas[[#This Row],[Precio Venta sin IGV]]-(tabla_ventas[[#This Row],[Precio Venta sin IGV]]*0.4)</f>
        <v>11397.599999999999</v>
      </c>
      <c r="I4848">
        <v>18996</v>
      </c>
      <c r="J4848">
        <f t="shared" si="226"/>
        <v>0.18</v>
      </c>
      <c r="K4848">
        <f t="shared" si="227"/>
        <v>22415.279999999999</v>
      </c>
      <c r="L4848" t="s">
        <v>32</v>
      </c>
      <c r="M4848" t="s">
        <v>22</v>
      </c>
    </row>
    <row r="4849" spans="1:13" ht="15" x14ac:dyDescent="0.25">
      <c r="A4849">
        <v>4848</v>
      </c>
      <c r="B4849">
        <v>42508</v>
      </c>
      <c r="C4849" t="s">
        <v>27</v>
      </c>
      <c r="D4849" t="s">
        <v>4952</v>
      </c>
      <c r="E4849" t="str">
        <f t="shared" si="225"/>
        <v>Surco,Lima,Lima</v>
      </c>
      <c r="F4849" t="s">
        <v>12</v>
      </c>
      <c r="G4849">
        <v>179</v>
      </c>
      <c r="H4849">
        <f>tabla_ventas[[#This Row],[Precio Venta sin IGV]]-(tabla_ventas[[#This Row],[Precio Venta sin IGV]]*0.4)</f>
        <v>20925.599999999999</v>
      </c>
      <c r="I4849">
        <v>34876</v>
      </c>
      <c r="J4849">
        <f t="shared" si="226"/>
        <v>0.18</v>
      </c>
      <c r="K4849">
        <f t="shared" si="227"/>
        <v>41153.68</v>
      </c>
      <c r="L4849" t="s">
        <v>32</v>
      </c>
      <c r="M4849" t="s">
        <v>22</v>
      </c>
    </row>
    <row r="4850" spans="1:13" ht="15" x14ac:dyDescent="0.25">
      <c r="A4850">
        <v>4849</v>
      </c>
      <c r="B4850">
        <v>42508</v>
      </c>
      <c r="C4850" t="s">
        <v>27</v>
      </c>
      <c r="D4850" t="s">
        <v>4953</v>
      </c>
      <c r="E4850" t="str">
        <f t="shared" si="225"/>
        <v>Surco,Lima,Lima</v>
      </c>
      <c r="F4850" t="s">
        <v>12</v>
      </c>
      <c r="G4850">
        <v>168</v>
      </c>
      <c r="H4850">
        <f>tabla_ventas[[#This Row],[Precio Venta sin IGV]]-(tabla_ventas[[#This Row],[Precio Venta sin IGV]]*0.4)</f>
        <v>20364.599999999999</v>
      </c>
      <c r="I4850">
        <v>33941</v>
      </c>
      <c r="J4850">
        <f t="shared" si="226"/>
        <v>0.18</v>
      </c>
      <c r="K4850">
        <f t="shared" si="227"/>
        <v>40050.379999999997</v>
      </c>
      <c r="L4850" t="s">
        <v>32</v>
      </c>
      <c r="M4850" t="s">
        <v>22</v>
      </c>
    </row>
    <row r="4851" spans="1:13" ht="15" x14ac:dyDescent="0.25">
      <c r="A4851">
        <v>4850</v>
      </c>
      <c r="B4851">
        <v>42508</v>
      </c>
      <c r="C4851" t="s">
        <v>27</v>
      </c>
      <c r="D4851" t="s">
        <v>4954</v>
      </c>
      <c r="E4851" t="str">
        <f t="shared" si="225"/>
        <v>Surco,Lima,Lima</v>
      </c>
      <c r="F4851" t="s">
        <v>12</v>
      </c>
      <c r="G4851">
        <v>61</v>
      </c>
      <c r="H4851">
        <f>tabla_ventas[[#This Row],[Precio Venta sin IGV]]-(tabla_ventas[[#This Row],[Precio Venta sin IGV]]*0.4)</f>
        <v>20908.199999999997</v>
      </c>
      <c r="I4851">
        <v>34847</v>
      </c>
      <c r="J4851">
        <f t="shared" si="226"/>
        <v>0.18</v>
      </c>
      <c r="K4851">
        <f t="shared" si="227"/>
        <v>41119.46</v>
      </c>
      <c r="L4851" t="s">
        <v>32</v>
      </c>
      <c r="M4851" t="s">
        <v>22</v>
      </c>
    </row>
    <row r="4852" spans="1:13" ht="15" x14ac:dyDescent="0.25">
      <c r="A4852">
        <v>4851</v>
      </c>
      <c r="B4852">
        <v>42508</v>
      </c>
      <c r="C4852" t="s">
        <v>17</v>
      </c>
      <c r="D4852" t="s">
        <v>4955</v>
      </c>
      <c r="E4852" t="str">
        <f t="shared" si="225"/>
        <v>Surco,Lima,Lima</v>
      </c>
      <c r="F4852" t="s">
        <v>7</v>
      </c>
      <c r="G4852">
        <v>24</v>
      </c>
      <c r="H4852">
        <f>tabla_ventas[[#This Row],[Precio Venta sin IGV]]-(tabla_ventas[[#This Row],[Precio Venta sin IGV]]*0.4)</f>
        <v>14241</v>
      </c>
      <c r="I4852">
        <v>23735</v>
      </c>
      <c r="J4852">
        <f t="shared" si="226"/>
        <v>0.18</v>
      </c>
      <c r="K4852">
        <f t="shared" si="227"/>
        <v>28007.3</v>
      </c>
      <c r="L4852" t="s">
        <v>32</v>
      </c>
      <c r="M4852" t="s">
        <v>20</v>
      </c>
    </row>
    <row r="4853" spans="1:13" ht="15" x14ac:dyDescent="0.25">
      <c r="A4853">
        <v>4852</v>
      </c>
      <c r="B4853">
        <v>42508</v>
      </c>
      <c r="C4853" t="s">
        <v>17</v>
      </c>
      <c r="D4853" t="s">
        <v>4956</v>
      </c>
      <c r="E4853" t="str">
        <f t="shared" si="225"/>
        <v>Surco,Lima,Lima</v>
      </c>
      <c r="F4853" t="s">
        <v>7</v>
      </c>
      <c r="G4853">
        <v>106</v>
      </c>
      <c r="H4853">
        <f>tabla_ventas[[#This Row],[Precio Venta sin IGV]]-(tabla_ventas[[#This Row],[Precio Venta sin IGV]]*0.4)</f>
        <v>22303.199999999997</v>
      </c>
      <c r="I4853">
        <v>37172</v>
      </c>
      <c r="J4853">
        <f t="shared" si="226"/>
        <v>0.18</v>
      </c>
      <c r="K4853">
        <f t="shared" si="227"/>
        <v>43862.96</v>
      </c>
      <c r="L4853" t="s">
        <v>32</v>
      </c>
      <c r="M4853" t="s">
        <v>20</v>
      </c>
    </row>
    <row r="4854" spans="1:13" ht="15" x14ac:dyDescent="0.25">
      <c r="A4854">
        <v>4853</v>
      </c>
      <c r="B4854">
        <v>42508</v>
      </c>
      <c r="C4854" t="s">
        <v>17</v>
      </c>
      <c r="D4854" t="s">
        <v>4957</v>
      </c>
      <c r="E4854" t="str">
        <f t="shared" si="225"/>
        <v>Surco,Lima,Lima</v>
      </c>
      <c r="F4854" t="s">
        <v>7</v>
      </c>
      <c r="G4854">
        <v>163</v>
      </c>
      <c r="H4854">
        <f>tabla_ventas[[#This Row],[Precio Venta sin IGV]]-(tabla_ventas[[#This Row],[Precio Venta sin IGV]]*0.4)</f>
        <v>11242.2</v>
      </c>
      <c r="I4854">
        <v>18737</v>
      </c>
      <c r="J4854">
        <f t="shared" si="226"/>
        <v>0.18</v>
      </c>
      <c r="K4854">
        <f t="shared" si="227"/>
        <v>22109.66</v>
      </c>
      <c r="L4854" t="s">
        <v>32</v>
      </c>
      <c r="M4854" t="s">
        <v>20</v>
      </c>
    </row>
    <row r="4855" spans="1:13" ht="15" x14ac:dyDescent="0.25">
      <c r="A4855">
        <v>4854</v>
      </c>
      <c r="B4855">
        <v>42508</v>
      </c>
      <c r="C4855" t="s">
        <v>17</v>
      </c>
      <c r="D4855" t="s">
        <v>4958</v>
      </c>
      <c r="E4855" t="str">
        <f t="shared" si="225"/>
        <v>Surco,Lima,Lima</v>
      </c>
      <c r="F4855" t="s">
        <v>7</v>
      </c>
      <c r="G4855">
        <v>155</v>
      </c>
      <c r="H4855">
        <f>tabla_ventas[[#This Row],[Precio Venta sin IGV]]-(tabla_ventas[[#This Row],[Precio Venta sin IGV]]*0.4)</f>
        <v>21712.799999999999</v>
      </c>
      <c r="I4855">
        <v>36188</v>
      </c>
      <c r="J4855">
        <f t="shared" si="226"/>
        <v>0.18</v>
      </c>
      <c r="K4855">
        <f t="shared" si="227"/>
        <v>42701.84</v>
      </c>
      <c r="L4855" t="s">
        <v>32</v>
      </c>
      <c r="M4855" t="s">
        <v>20</v>
      </c>
    </row>
    <row r="4856" spans="1:13" ht="15" x14ac:dyDescent="0.25">
      <c r="A4856">
        <v>4855</v>
      </c>
      <c r="B4856">
        <v>42508</v>
      </c>
      <c r="C4856" t="s">
        <v>19</v>
      </c>
      <c r="D4856" t="s">
        <v>4959</v>
      </c>
      <c r="E4856" t="str">
        <f t="shared" si="225"/>
        <v>Surco,Lima,Lima</v>
      </c>
      <c r="F4856" t="s">
        <v>7</v>
      </c>
      <c r="G4856">
        <v>145</v>
      </c>
      <c r="H4856">
        <f>tabla_ventas[[#This Row],[Precio Venta sin IGV]]-(tabla_ventas[[#This Row],[Precio Venta sin IGV]]*0.4)</f>
        <v>15989.4</v>
      </c>
      <c r="I4856">
        <v>26649</v>
      </c>
      <c r="J4856">
        <f t="shared" si="226"/>
        <v>0.18</v>
      </c>
      <c r="K4856">
        <f t="shared" si="227"/>
        <v>31445.82</v>
      </c>
      <c r="L4856" t="s">
        <v>32</v>
      </c>
      <c r="M4856" t="s">
        <v>15</v>
      </c>
    </row>
    <row r="4857" spans="1:13" ht="15" x14ac:dyDescent="0.25">
      <c r="A4857">
        <v>4856</v>
      </c>
      <c r="B4857">
        <v>42508</v>
      </c>
      <c r="C4857" t="s">
        <v>19</v>
      </c>
      <c r="D4857" t="s">
        <v>4960</v>
      </c>
      <c r="E4857" t="str">
        <f t="shared" si="225"/>
        <v>Surco,Lima,Lima</v>
      </c>
      <c r="F4857" t="s">
        <v>7</v>
      </c>
      <c r="G4857">
        <v>130</v>
      </c>
      <c r="H4857">
        <f>tabla_ventas[[#This Row],[Precio Venta sin IGV]]-(tabla_ventas[[#This Row],[Precio Venta sin IGV]]*0.4)</f>
        <v>23210.400000000001</v>
      </c>
      <c r="I4857">
        <v>38684</v>
      </c>
      <c r="J4857">
        <f t="shared" si="226"/>
        <v>0.18</v>
      </c>
      <c r="K4857">
        <f t="shared" si="227"/>
        <v>45647.12</v>
      </c>
      <c r="L4857" t="s">
        <v>32</v>
      </c>
      <c r="M4857" t="s">
        <v>15</v>
      </c>
    </row>
    <row r="4858" spans="1:13" ht="15" x14ac:dyDescent="0.25">
      <c r="A4858">
        <v>4857</v>
      </c>
      <c r="B4858">
        <v>42508</v>
      </c>
      <c r="C4858" t="s">
        <v>19</v>
      </c>
      <c r="D4858" t="s">
        <v>4961</v>
      </c>
      <c r="E4858" t="str">
        <f t="shared" si="225"/>
        <v>Surco,Lima,Lima</v>
      </c>
      <c r="F4858" t="s">
        <v>7</v>
      </c>
      <c r="G4858">
        <v>75</v>
      </c>
      <c r="H4858">
        <f>tabla_ventas[[#This Row],[Precio Venta sin IGV]]-(tabla_ventas[[#This Row],[Precio Venta sin IGV]]*0.4)</f>
        <v>14501.4</v>
      </c>
      <c r="I4858">
        <v>24169</v>
      </c>
      <c r="J4858">
        <f t="shared" si="226"/>
        <v>0.18</v>
      </c>
      <c r="K4858">
        <f t="shared" si="227"/>
        <v>28519.42</v>
      </c>
      <c r="L4858" t="s">
        <v>32</v>
      </c>
      <c r="M4858" t="s">
        <v>15</v>
      </c>
    </row>
    <row r="4859" spans="1:13" ht="15" x14ac:dyDescent="0.25">
      <c r="A4859">
        <v>4858</v>
      </c>
      <c r="B4859">
        <v>42508</v>
      </c>
      <c r="C4859" t="s">
        <v>19</v>
      </c>
      <c r="D4859" t="s">
        <v>4962</v>
      </c>
      <c r="E4859" t="str">
        <f t="shared" si="225"/>
        <v>Surco,Lima,Lima</v>
      </c>
      <c r="F4859" t="s">
        <v>7</v>
      </c>
      <c r="G4859">
        <v>37</v>
      </c>
      <c r="H4859">
        <f>tabla_ventas[[#This Row],[Precio Venta sin IGV]]-(tabla_ventas[[#This Row],[Precio Venta sin IGV]]*0.4)</f>
        <v>18981</v>
      </c>
      <c r="I4859">
        <v>31635</v>
      </c>
      <c r="J4859">
        <f t="shared" si="226"/>
        <v>0.18</v>
      </c>
      <c r="K4859">
        <f t="shared" si="227"/>
        <v>37329.300000000003</v>
      </c>
      <c r="L4859" t="s">
        <v>32</v>
      </c>
      <c r="M4859" t="s">
        <v>15</v>
      </c>
    </row>
    <row r="4860" spans="1:13" ht="15" x14ac:dyDescent="0.25">
      <c r="A4860">
        <v>4859</v>
      </c>
      <c r="B4860">
        <v>42508</v>
      </c>
      <c r="C4860" t="s">
        <v>24</v>
      </c>
      <c r="D4860" t="s">
        <v>4963</v>
      </c>
      <c r="E4860" t="str">
        <f t="shared" si="225"/>
        <v>Surco,Lima,Lima</v>
      </c>
      <c r="F4860" t="s">
        <v>7</v>
      </c>
      <c r="G4860">
        <v>65</v>
      </c>
      <c r="H4860">
        <f>tabla_ventas[[#This Row],[Precio Venta sin IGV]]-(tabla_ventas[[#This Row],[Precio Venta sin IGV]]*0.4)</f>
        <v>10944.599999999999</v>
      </c>
      <c r="I4860">
        <v>18241</v>
      </c>
      <c r="J4860">
        <f t="shared" si="226"/>
        <v>0.18</v>
      </c>
      <c r="K4860">
        <f t="shared" si="227"/>
        <v>21524.38</v>
      </c>
      <c r="L4860" t="s">
        <v>32</v>
      </c>
      <c r="M4860" t="s">
        <v>15</v>
      </c>
    </row>
    <row r="4861" spans="1:13" ht="15" x14ac:dyDescent="0.25">
      <c r="A4861">
        <v>4860</v>
      </c>
      <c r="B4861">
        <v>42508</v>
      </c>
      <c r="C4861" t="s">
        <v>24</v>
      </c>
      <c r="D4861" t="s">
        <v>4964</v>
      </c>
      <c r="E4861" t="str">
        <f t="shared" si="225"/>
        <v>Surco,Lima,Lima</v>
      </c>
      <c r="F4861" t="s">
        <v>7</v>
      </c>
      <c r="G4861">
        <v>97</v>
      </c>
      <c r="H4861">
        <f>tabla_ventas[[#This Row],[Precio Venta sin IGV]]-(tabla_ventas[[#This Row],[Precio Venta sin IGV]]*0.4)</f>
        <v>17806.199999999997</v>
      </c>
      <c r="I4861">
        <v>29677</v>
      </c>
      <c r="J4861">
        <f t="shared" si="226"/>
        <v>0.18</v>
      </c>
      <c r="K4861">
        <f t="shared" si="227"/>
        <v>35018.86</v>
      </c>
      <c r="L4861" t="s">
        <v>32</v>
      </c>
      <c r="M4861" t="s">
        <v>15</v>
      </c>
    </row>
    <row r="4862" spans="1:13" ht="15" x14ac:dyDescent="0.25">
      <c r="A4862">
        <v>4861</v>
      </c>
      <c r="B4862">
        <v>42508</v>
      </c>
      <c r="C4862" t="s">
        <v>24</v>
      </c>
      <c r="D4862" t="s">
        <v>4965</v>
      </c>
      <c r="E4862" t="str">
        <f t="shared" si="225"/>
        <v>Surco,Lima,Lima</v>
      </c>
      <c r="F4862" t="s">
        <v>7</v>
      </c>
      <c r="G4862">
        <v>169</v>
      </c>
      <c r="H4862">
        <f>tabla_ventas[[#This Row],[Precio Venta sin IGV]]-(tabla_ventas[[#This Row],[Precio Venta sin IGV]]*0.4)</f>
        <v>16598.400000000001</v>
      </c>
      <c r="I4862">
        <v>27664</v>
      </c>
      <c r="J4862">
        <f t="shared" si="226"/>
        <v>0.18</v>
      </c>
      <c r="K4862">
        <f t="shared" si="227"/>
        <v>32643.52</v>
      </c>
      <c r="L4862" t="s">
        <v>32</v>
      </c>
      <c r="M4862" t="s">
        <v>15</v>
      </c>
    </row>
    <row r="4863" spans="1:13" ht="15" x14ac:dyDescent="0.25">
      <c r="A4863">
        <v>4862</v>
      </c>
      <c r="B4863">
        <v>42508</v>
      </c>
      <c r="C4863" t="s">
        <v>24</v>
      </c>
      <c r="D4863" t="s">
        <v>4966</v>
      </c>
      <c r="E4863" t="str">
        <f t="shared" si="225"/>
        <v>Surco,Lima,Lima</v>
      </c>
      <c r="F4863" t="s">
        <v>7</v>
      </c>
      <c r="G4863">
        <v>14</v>
      </c>
      <c r="H4863">
        <f>tabla_ventas[[#This Row],[Precio Venta sin IGV]]-(tabla_ventas[[#This Row],[Precio Venta sin IGV]]*0.4)</f>
        <v>18919.8</v>
      </c>
      <c r="I4863">
        <v>31533</v>
      </c>
      <c r="J4863">
        <f t="shared" si="226"/>
        <v>0.18</v>
      </c>
      <c r="K4863">
        <f t="shared" si="227"/>
        <v>37208.94</v>
      </c>
      <c r="L4863" t="s">
        <v>32</v>
      </c>
      <c r="M4863" t="s">
        <v>15</v>
      </c>
    </row>
    <row r="4864" spans="1:13" ht="15" x14ac:dyDescent="0.25">
      <c r="A4864">
        <v>4863</v>
      </c>
      <c r="B4864">
        <v>42508</v>
      </c>
      <c r="C4864" t="s">
        <v>28</v>
      </c>
      <c r="D4864" t="s">
        <v>4967</v>
      </c>
      <c r="E4864" t="str">
        <f t="shared" si="225"/>
        <v>San Miguel, Lima, Lima</v>
      </c>
      <c r="F4864" t="s">
        <v>12</v>
      </c>
      <c r="G4864">
        <v>123</v>
      </c>
      <c r="H4864">
        <f>tabla_ventas[[#This Row],[Precio Venta sin IGV]]-(tabla_ventas[[#This Row],[Precio Venta sin IGV]]*0.4)</f>
        <v>22177.8</v>
      </c>
      <c r="I4864">
        <v>36963</v>
      </c>
      <c r="J4864">
        <f t="shared" si="226"/>
        <v>0.18</v>
      </c>
      <c r="K4864">
        <f t="shared" si="227"/>
        <v>43616.34</v>
      </c>
      <c r="L4864" t="s">
        <v>30</v>
      </c>
      <c r="M4864" t="s">
        <v>14</v>
      </c>
    </row>
    <row r="4865" spans="1:13" ht="15" x14ac:dyDescent="0.25">
      <c r="A4865">
        <v>4864</v>
      </c>
      <c r="B4865">
        <v>42508</v>
      </c>
      <c r="C4865" t="s">
        <v>28</v>
      </c>
      <c r="D4865" t="s">
        <v>4968</v>
      </c>
      <c r="E4865" t="str">
        <f t="shared" si="225"/>
        <v>San Miguel, Lima, Lima</v>
      </c>
      <c r="F4865" t="s">
        <v>12</v>
      </c>
      <c r="G4865">
        <v>25</v>
      </c>
      <c r="H4865">
        <f>tabla_ventas[[#This Row],[Precio Venta sin IGV]]-(tabla_ventas[[#This Row],[Precio Venta sin IGV]]*0.4)</f>
        <v>15189</v>
      </c>
      <c r="I4865">
        <v>25315</v>
      </c>
      <c r="J4865">
        <f t="shared" si="226"/>
        <v>0.18</v>
      </c>
      <c r="K4865">
        <f t="shared" si="227"/>
        <v>29871.7</v>
      </c>
      <c r="L4865" t="s">
        <v>30</v>
      </c>
      <c r="M4865" t="s">
        <v>14</v>
      </c>
    </row>
    <row r="4866" spans="1:13" ht="15" x14ac:dyDescent="0.25">
      <c r="A4866">
        <v>4865</v>
      </c>
      <c r="B4866">
        <v>42508</v>
      </c>
      <c r="C4866" t="s">
        <v>28</v>
      </c>
      <c r="D4866" t="s">
        <v>4969</v>
      </c>
      <c r="E4866" t="str">
        <f t="shared" ref="E4866:E4929" si="228">IF(L4866="San Miguel","San Miguel, Lima, Lima",IF(L4866="La Molina","La Molina,Lima, Lima",IF(L4866="Ate","Ate,Lima,Lima","Surco,Lima,Lima")))</f>
        <v>San Miguel, Lima, Lima</v>
      </c>
      <c r="F4866" t="s">
        <v>12</v>
      </c>
      <c r="G4866">
        <v>113</v>
      </c>
      <c r="H4866">
        <f>tabla_ventas[[#This Row],[Precio Venta sin IGV]]-(tabla_ventas[[#This Row],[Precio Venta sin IGV]]*0.4)</f>
        <v>16142.4</v>
      </c>
      <c r="I4866">
        <v>26904</v>
      </c>
      <c r="J4866">
        <f t="shared" ref="J4866:J4929" si="229">IF(I4866&gt;20000&lt;25000,18%,IF(I4866&gt;25001,18%,18%))</f>
        <v>0.18</v>
      </c>
      <c r="K4866">
        <f t="shared" ref="K4866:K4929" si="230">I4866+I4866*J4866</f>
        <v>31746.720000000001</v>
      </c>
      <c r="L4866" t="s">
        <v>30</v>
      </c>
      <c r="M4866" t="s">
        <v>14</v>
      </c>
    </row>
    <row r="4867" spans="1:13" ht="15" x14ac:dyDescent="0.25">
      <c r="A4867">
        <v>4866</v>
      </c>
      <c r="B4867">
        <v>42508</v>
      </c>
      <c r="C4867" t="s">
        <v>28</v>
      </c>
      <c r="D4867" t="s">
        <v>4970</v>
      </c>
      <c r="E4867" t="str">
        <f t="shared" si="228"/>
        <v>San Miguel, Lima, Lima</v>
      </c>
      <c r="F4867" t="s">
        <v>12</v>
      </c>
      <c r="G4867">
        <v>95</v>
      </c>
      <c r="H4867">
        <f>tabla_ventas[[#This Row],[Precio Venta sin IGV]]-(tabla_ventas[[#This Row],[Precio Venta sin IGV]]*0.4)</f>
        <v>11525.4</v>
      </c>
      <c r="I4867">
        <v>19209</v>
      </c>
      <c r="J4867">
        <f t="shared" si="229"/>
        <v>0.18</v>
      </c>
      <c r="K4867">
        <f t="shared" si="230"/>
        <v>22666.62</v>
      </c>
      <c r="L4867" t="s">
        <v>30</v>
      </c>
      <c r="M4867" t="s">
        <v>14</v>
      </c>
    </row>
    <row r="4868" spans="1:13" ht="15" x14ac:dyDescent="0.25">
      <c r="A4868">
        <v>4867</v>
      </c>
      <c r="B4868">
        <v>42507</v>
      </c>
      <c r="C4868" t="s">
        <v>27</v>
      </c>
      <c r="D4868" t="s">
        <v>4971</v>
      </c>
      <c r="E4868" t="str">
        <f t="shared" si="228"/>
        <v>San Miguel, Lima, Lima</v>
      </c>
      <c r="F4868" t="s">
        <v>7</v>
      </c>
      <c r="G4868">
        <v>117</v>
      </c>
      <c r="H4868">
        <f>tabla_ventas[[#This Row],[Precio Venta sin IGV]]-(tabla_ventas[[#This Row],[Precio Venta sin IGV]]*0.4)</f>
        <v>18164.400000000001</v>
      </c>
      <c r="I4868">
        <v>30274</v>
      </c>
      <c r="J4868">
        <f t="shared" si="229"/>
        <v>0.18</v>
      </c>
      <c r="K4868">
        <f t="shared" si="230"/>
        <v>35723.32</v>
      </c>
      <c r="L4868" t="s">
        <v>30</v>
      </c>
      <c r="M4868" t="s">
        <v>8</v>
      </c>
    </row>
    <row r="4869" spans="1:13" ht="15" x14ac:dyDescent="0.25">
      <c r="A4869">
        <v>4868</v>
      </c>
      <c r="B4869">
        <v>42507</v>
      </c>
      <c r="C4869" t="s">
        <v>27</v>
      </c>
      <c r="D4869" t="s">
        <v>4972</v>
      </c>
      <c r="E4869" t="str">
        <f t="shared" si="228"/>
        <v>San Miguel, Lima, Lima</v>
      </c>
      <c r="F4869" t="s">
        <v>7</v>
      </c>
      <c r="G4869">
        <v>17</v>
      </c>
      <c r="H4869">
        <f>tabla_ventas[[#This Row],[Precio Venta sin IGV]]-(tabla_ventas[[#This Row],[Precio Venta sin IGV]]*0.4)</f>
        <v>17436.599999999999</v>
      </c>
      <c r="I4869">
        <v>29061</v>
      </c>
      <c r="J4869">
        <f t="shared" si="229"/>
        <v>0.18</v>
      </c>
      <c r="K4869">
        <f t="shared" si="230"/>
        <v>34291.979999999996</v>
      </c>
      <c r="L4869" t="s">
        <v>30</v>
      </c>
      <c r="M4869" t="s">
        <v>8</v>
      </c>
    </row>
    <row r="4870" spans="1:13" ht="15" x14ac:dyDescent="0.25">
      <c r="A4870">
        <v>4869</v>
      </c>
      <c r="B4870">
        <v>42507</v>
      </c>
      <c r="C4870" t="s">
        <v>27</v>
      </c>
      <c r="D4870" t="s">
        <v>4973</v>
      </c>
      <c r="E4870" t="str">
        <f t="shared" si="228"/>
        <v>San Miguel, Lima, Lima</v>
      </c>
      <c r="F4870" t="s">
        <v>7</v>
      </c>
      <c r="G4870">
        <v>125</v>
      </c>
      <c r="H4870">
        <f>tabla_ventas[[#This Row],[Precio Venta sin IGV]]-(tabla_ventas[[#This Row],[Precio Venta sin IGV]]*0.4)</f>
        <v>11080.8</v>
      </c>
      <c r="I4870">
        <v>18468</v>
      </c>
      <c r="J4870">
        <f t="shared" si="229"/>
        <v>0.18</v>
      </c>
      <c r="K4870">
        <f t="shared" si="230"/>
        <v>21792.239999999998</v>
      </c>
      <c r="L4870" t="s">
        <v>30</v>
      </c>
      <c r="M4870" t="s">
        <v>8</v>
      </c>
    </row>
    <row r="4871" spans="1:13" ht="15" x14ac:dyDescent="0.25">
      <c r="A4871">
        <v>4870</v>
      </c>
      <c r="B4871">
        <v>42507</v>
      </c>
      <c r="C4871" t="s">
        <v>27</v>
      </c>
      <c r="D4871" t="s">
        <v>4974</v>
      </c>
      <c r="E4871" t="str">
        <f t="shared" si="228"/>
        <v>San Miguel, Lima, Lima</v>
      </c>
      <c r="F4871" t="s">
        <v>7</v>
      </c>
      <c r="G4871">
        <v>141</v>
      </c>
      <c r="H4871">
        <f>tabla_ventas[[#This Row],[Precio Venta sin IGV]]-(tabla_ventas[[#This Row],[Precio Venta sin IGV]]*0.4)</f>
        <v>20745</v>
      </c>
      <c r="I4871">
        <v>34575</v>
      </c>
      <c r="J4871">
        <f t="shared" si="229"/>
        <v>0.18</v>
      </c>
      <c r="K4871">
        <f t="shared" si="230"/>
        <v>40798.5</v>
      </c>
      <c r="L4871" t="s">
        <v>30</v>
      </c>
      <c r="M4871" t="s">
        <v>8</v>
      </c>
    </row>
    <row r="4872" spans="1:13" ht="15" x14ac:dyDescent="0.25">
      <c r="A4872">
        <v>4871</v>
      </c>
      <c r="B4872">
        <v>42507</v>
      </c>
      <c r="C4872" t="s">
        <v>27</v>
      </c>
      <c r="D4872" t="s">
        <v>4974</v>
      </c>
      <c r="E4872" t="str">
        <f t="shared" si="228"/>
        <v>Surco,Lima,Lima</v>
      </c>
      <c r="F4872" t="s">
        <v>7</v>
      </c>
      <c r="G4872">
        <v>37</v>
      </c>
      <c r="H4872">
        <f>tabla_ventas[[#This Row],[Precio Venta sin IGV]]-(tabla_ventas[[#This Row],[Precio Venta sin IGV]]*0.4)</f>
        <v>17808</v>
      </c>
      <c r="I4872">
        <v>29680</v>
      </c>
      <c r="J4872">
        <f t="shared" si="229"/>
        <v>0.18</v>
      </c>
      <c r="K4872">
        <f t="shared" si="230"/>
        <v>35022.400000000001</v>
      </c>
      <c r="L4872" t="s">
        <v>32</v>
      </c>
      <c r="M4872" t="s">
        <v>25</v>
      </c>
    </row>
    <row r="4873" spans="1:13" ht="15" x14ac:dyDescent="0.25">
      <c r="A4873">
        <v>4872</v>
      </c>
      <c r="B4873">
        <v>42507</v>
      </c>
      <c r="C4873" t="s">
        <v>27</v>
      </c>
      <c r="D4873" t="s">
        <v>4975</v>
      </c>
      <c r="E4873" t="str">
        <f t="shared" si="228"/>
        <v>Surco,Lima,Lima</v>
      </c>
      <c r="F4873" t="s">
        <v>7</v>
      </c>
      <c r="G4873">
        <v>71</v>
      </c>
      <c r="H4873">
        <f>tabla_ventas[[#This Row],[Precio Venta sin IGV]]-(tabla_ventas[[#This Row],[Precio Venta sin IGV]]*0.4)</f>
        <v>13279.199999999999</v>
      </c>
      <c r="I4873">
        <v>22132</v>
      </c>
      <c r="J4873">
        <f t="shared" si="229"/>
        <v>0.18</v>
      </c>
      <c r="K4873">
        <f t="shared" si="230"/>
        <v>26115.759999999998</v>
      </c>
      <c r="L4873" t="s">
        <v>32</v>
      </c>
      <c r="M4873" t="s">
        <v>25</v>
      </c>
    </row>
    <row r="4874" spans="1:13" ht="15" x14ac:dyDescent="0.25">
      <c r="A4874">
        <v>4873</v>
      </c>
      <c r="B4874">
        <v>42507</v>
      </c>
      <c r="C4874" t="s">
        <v>27</v>
      </c>
      <c r="D4874" t="s">
        <v>4976</v>
      </c>
      <c r="E4874" t="str">
        <f t="shared" si="228"/>
        <v>Surco,Lima,Lima</v>
      </c>
      <c r="F4874" t="s">
        <v>7</v>
      </c>
      <c r="G4874">
        <v>13</v>
      </c>
      <c r="H4874">
        <f>tabla_ventas[[#This Row],[Precio Venta sin IGV]]-(tabla_ventas[[#This Row],[Precio Venta sin IGV]]*0.4)</f>
        <v>20138.400000000001</v>
      </c>
      <c r="I4874">
        <v>33564</v>
      </c>
      <c r="J4874">
        <f t="shared" si="229"/>
        <v>0.18</v>
      </c>
      <c r="K4874">
        <f t="shared" si="230"/>
        <v>39605.519999999997</v>
      </c>
      <c r="L4874" t="s">
        <v>32</v>
      </c>
      <c r="M4874" t="s">
        <v>25</v>
      </c>
    </row>
    <row r="4875" spans="1:13" ht="15" x14ac:dyDescent="0.25">
      <c r="A4875">
        <v>4874</v>
      </c>
      <c r="B4875">
        <v>42507</v>
      </c>
      <c r="C4875" t="s">
        <v>27</v>
      </c>
      <c r="D4875" t="s">
        <v>4977</v>
      </c>
      <c r="E4875" t="str">
        <f t="shared" si="228"/>
        <v>Surco,Lima,Lima</v>
      </c>
      <c r="F4875" t="s">
        <v>7</v>
      </c>
      <c r="G4875">
        <v>33</v>
      </c>
      <c r="H4875">
        <f>tabla_ventas[[#This Row],[Precio Venta sin IGV]]-(tabla_ventas[[#This Row],[Precio Venta sin IGV]]*0.4)</f>
        <v>20067</v>
      </c>
      <c r="I4875">
        <v>33445</v>
      </c>
      <c r="J4875">
        <f t="shared" si="229"/>
        <v>0.18</v>
      </c>
      <c r="K4875">
        <f t="shared" si="230"/>
        <v>39465.1</v>
      </c>
      <c r="L4875" t="s">
        <v>32</v>
      </c>
      <c r="M4875" t="s">
        <v>25</v>
      </c>
    </row>
    <row r="4876" spans="1:13" ht="15" x14ac:dyDescent="0.25">
      <c r="A4876">
        <v>4875</v>
      </c>
      <c r="B4876">
        <v>42507</v>
      </c>
      <c r="C4876" t="s">
        <v>19</v>
      </c>
      <c r="D4876" t="s">
        <v>4978</v>
      </c>
      <c r="E4876" t="str">
        <f t="shared" si="228"/>
        <v>Surco,Lima,Lima</v>
      </c>
      <c r="F4876" t="s">
        <v>7</v>
      </c>
      <c r="G4876">
        <v>173</v>
      </c>
      <c r="H4876">
        <f>tabla_ventas[[#This Row],[Precio Venta sin IGV]]-(tabla_ventas[[#This Row],[Precio Venta sin IGV]]*0.4)</f>
        <v>20496</v>
      </c>
      <c r="I4876">
        <v>34160</v>
      </c>
      <c r="J4876">
        <f t="shared" si="229"/>
        <v>0.18</v>
      </c>
      <c r="K4876">
        <f t="shared" si="230"/>
        <v>40308.800000000003</v>
      </c>
      <c r="L4876" t="s">
        <v>32</v>
      </c>
      <c r="M4876" t="s">
        <v>22</v>
      </c>
    </row>
    <row r="4877" spans="1:13" ht="15" x14ac:dyDescent="0.25">
      <c r="A4877">
        <v>4876</v>
      </c>
      <c r="B4877">
        <v>42507</v>
      </c>
      <c r="C4877" t="s">
        <v>19</v>
      </c>
      <c r="D4877" t="s">
        <v>4979</v>
      </c>
      <c r="E4877" t="str">
        <f t="shared" si="228"/>
        <v>Surco,Lima,Lima</v>
      </c>
      <c r="F4877" t="s">
        <v>7</v>
      </c>
      <c r="G4877">
        <v>46</v>
      </c>
      <c r="H4877">
        <f>tabla_ventas[[#This Row],[Precio Venta sin IGV]]-(tabla_ventas[[#This Row],[Precio Venta sin IGV]]*0.4)</f>
        <v>11538</v>
      </c>
      <c r="I4877">
        <v>19230</v>
      </c>
      <c r="J4877">
        <f t="shared" si="229"/>
        <v>0.18</v>
      </c>
      <c r="K4877">
        <f t="shared" si="230"/>
        <v>22691.4</v>
      </c>
      <c r="L4877" t="s">
        <v>32</v>
      </c>
      <c r="M4877" t="s">
        <v>22</v>
      </c>
    </row>
    <row r="4878" spans="1:13" ht="15" x14ac:dyDescent="0.25">
      <c r="A4878">
        <v>4877</v>
      </c>
      <c r="B4878">
        <v>42507</v>
      </c>
      <c r="C4878" t="s">
        <v>19</v>
      </c>
      <c r="D4878" t="s">
        <v>4980</v>
      </c>
      <c r="E4878" t="str">
        <f t="shared" si="228"/>
        <v>Surco,Lima,Lima</v>
      </c>
      <c r="F4878" t="s">
        <v>7</v>
      </c>
      <c r="G4878">
        <v>123</v>
      </c>
      <c r="H4878">
        <f>tabla_ventas[[#This Row],[Precio Venta sin IGV]]-(tabla_ventas[[#This Row],[Precio Venta sin IGV]]*0.4)</f>
        <v>15203.4</v>
      </c>
      <c r="I4878">
        <v>25339</v>
      </c>
      <c r="J4878">
        <f t="shared" si="229"/>
        <v>0.18</v>
      </c>
      <c r="K4878">
        <f t="shared" si="230"/>
        <v>29900.02</v>
      </c>
      <c r="L4878" t="s">
        <v>32</v>
      </c>
      <c r="M4878" t="s">
        <v>22</v>
      </c>
    </row>
    <row r="4879" spans="1:13" ht="15" x14ac:dyDescent="0.25">
      <c r="A4879">
        <v>4878</v>
      </c>
      <c r="B4879">
        <v>42507</v>
      </c>
      <c r="C4879" t="s">
        <v>19</v>
      </c>
      <c r="D4879" t="s">
        <v>4981</v>
      </c>
      <c r="E4879" t="str">
        <f t="shared" si="228"/>
        <v>Surco,Lima,Lima</v>
      </c>
      <c r="F4879" t="s">
        <v>7</v>
      </c>
      <c r="G4879">
        <v>126</v>
      </c>
      <c r="H4879">
        <f>tabla_ventas[[#This Row],[Precio Venta sin IGV]]-(tabla_ventas[[#This Row],[Precio Venta sin IGV]]*0.4)</f>
        <v>12450</v>
      </c>
      <c r="I4879">
        <v>20750</v>
      </c>
      <c r="J4879">
        <f t="shared" si="229"/>
        <v>0.18</v>
      </c>
      <c r="K4879">
        <f t="shared" si="230"/>
        <v>24485</v>
      </c>
      <c r="L4879" t="s">
        <v>32</v>
      </c>
      <c r="M4879" t="s">
        <v>22</v>
      </c>
    </row>
    <row r="4880" spans="1:13" ht="15" x14ac:dyDescent="0.25">
      <c r="A4880">
        <v>4879</v>
      </c>
      <c r="B4880">
        <v>42507</v>
      </c>
      <c r="C4880" t="s">
        <v>24</v>
      </c>
      <c r="D4880" t="s">
        <v>4982</v>
      </c>
      <c r="E4880" t="str">
        <f t="shared" si="228"/>
        <v>La Molina,Lima, Lima</v>
      </c>
      <c r="F4880" t="s">
        <v>7</v>
      </c>
      <c r="G4880">
        <v>8</v>
      </c>
      <c r="H4880">
        <f>tabla_ventas[[#This Row],[Precio Venta sin IGV]]-(tabla_ventas[[#This Row],[Precio Venta sin IGV]]*0.4)</f>
        <v>19840.8</v>
      </c>
      <c r="I4880">
        <v>33068</v>
      </c>
      <c r="J4880">
        <f t="shared" si="229"/>
        <v>0.18</v>
      </c>
      <c r="K4880">
        <f t="shared" si="230"/>
        <v>39020.239999999998</v>
      </c>
      <c r="L4880" t="s">
        <v>119</v>
      </c>
      <c r="M4880" t="s">
        <v>13</v>
      </c>
    </row>
    <row r="4881" spans="1:13" ht="15" x14ac:dyDescent="0.25">
      <c r="A4881">
        <v>4880</v>
      </c>
      <c r="B4881">
        <v>42507</v>
      </c>
      <c r="C4881" t="s">
        <v>24</v>
      </c>
      <c r="D4881" t="s">
        <v>4983</v>
      </c>
      <c r="E4881" t="str">
        <f t="shared" si="228"/>
        <v>La Molina,Lima, Lima</v>
      </c>
      <c r="F4881" t="s">
        <v>7</v>
      </c>
      <c r="G4881">
        <v>85</v>
      </c>
      <c r="H4881">
        <f>tabla_ventas[[#This Row],[Precio Venta sin IGV]]-(tabla_ventas[[#This Row],[Precio Venta sin IGV]]*0.4)</f>
        <v>20127</v>
      </c>
      <c r="I4881">
        <v>33545</v>
      </c>
      <c r="J4881">
        <f t="shared" si="229"/>
        <v>0.18</v>
      </c>
      <c r="K4881">
        <f t="shared" si="230"/>
        <v>39583.1</v>
      </c>
      <c r="L4881" t="s">
        <v>119</v>
      </c>
      <c r="M4881" t="s">
        <v>13</v>
      </c>
    </row>
    <row r="4882" spans="1:13" ht="15" x14ac:dyDescent="0.25">
      <c r="A4882">
        <v>4881</v>
      </c>
      <c r="B4882">
        <v>42507</v>
      </c>
      <c r="C4882" t="s">
        <v>24</v>
      </c>
      <c r="D4882" t="s">
        <v>4984</v>
      </c>
      <c r="E4882" t="str">
        <f t="shared" si="228"/>
        <v>La Molina,Lima, Lima</v>
      </c>
      <c r="F4882" t="s">
        <v>7</v>
      </c>
      <c r="G4882">
        <v>42</v>
      </c>
      <c r="H4882">
        <f>tabla_ventas[[#This Row],[Precio Venta sin IGV]]-(tabla_ventas[[#This Row],[Precio Venta sin IGV]]*0.4)</f>
        <v>17975.400000000001</v>
      </c>
      <c r="I4882">
        <v>29959</v>
      </c>
      <c r="J4882">
        <f t="shared" si="229"/>
        <v>0.18</v>
      </c>
      <c r="K4882">
        <f t="shared" si="230"/>
        <v>35351.620000000003</v>
      </c>
      <c r="L4882" t="s">
        <v>119</v>
      </c>
      <c r="M4882" t="s">
        <v>13</v>
      </c>
    </row>
    <row r="4883" spans="1:13" ht="15" x14ac:dyDescent="0.25">
      <c r="A4883">
        <v>4882</v>
      </c>
      <c r="B4883">
        <v>42507</v>
      </c>
      <c r="C4883" t="s">
        <v>24</v>
      </c>
      <c r="D4883" t="s">
        <v>4985</v>
      </c>
      <c r="E4883" t="str">
        <f t="shared" si="228"/>
        <v>La Molina,Lima, Lima</v>
      </c>
      <c r="F4883" t="s">
        <v>7</v>
      </c>
      <c r="G4883">
        <v>36</v>
      </c>
      <c r="H4883">
        <f>tabla_ventas[[#This Row],[Precio Venta sin IGV]]-(tabla_ventas[[#This Row],[Precio Venta sin IGV]]*0.4)</f>
        <v>17391</v>
      </c>
      <c r="I4883">
        <v>28985</v>
      </c>
      <c r="J4883">
        <f t="shared" si="229"/>
        <v>0.18</v>
      </c>
      <c r="K4883">
        <f t="shared" si="230"/>
        <v>34202.300000000003</v>
      </c>
      <c r="L4883" t="s">
        <v>119</v>
      </c>
      <c r="M4883" t="s">
        <v>13</v>
      </c>
    </row>
    <row r="4884" spans="1:13" ht="15" x14ac:dyDescent="0.25">
      <c r="A4884">
        <v>4883</v>
      </c>
      <c r="B4884">
        <v>42507</v>
      </c>
      <c r="C4884" t="s">
        <v>24</v>
      </c>
      <c r="D4884" t="s">
        <v>4986</v>
      </c>
      <c r="E4884" t="str">
        <f t="shared" si="228"/>
        <v>Ate,Lima,Lima</v>
      </c>
      <c r="F4884" t="s">
        <v>7</v>
      </c>
      <c r="G4884">
        <v>38</v>
      </c>
      <c r="H4884">
        <f>tabla_ventas[[#This Row],[Precio Venta sin IGV]]-(tabla_ventas[[#This Row],[Precio Venta sin IGV]]*0.4)</f>
        <v>20822.400000000001</v>
      </c>
      <c r="I4884">
        <v>34704</v>
      </c>
      <c r="J4884">
        <f t="shared" si="229"/>
        <v>0.18</v>
      </c>
      <c r="K4884">
        <f t="shared" si="230"/>
        <v>40950.720000000001</v>
      </c>
      <c r="L4884" t="s">
        <v>31</v>
      </c>
      <c r="M4884" t="s">
        <v>23</v>
      </c>
    </row>
    <row r="4885" spans="1:13" ht="15" x14ac:dyDescent="0.25">
      <c r="A4885">
        <v>4884</v>
      </c>
      <c r="B4885">
        <v>42507</v>
      </c>
      <c r="C4885" t="s">
        <v>24</v>
      </c>
      <c r="D4885" t="s">
        <v>4987</v>
      </c>
      <c r="E4885" t="str">
        <f t="shared" si="228"/>
        <v>Ate,Lima,Lima</v>
      </c>
      <c r="F4885" t="s">
        <v>7</v>
      </c>
      <c r="G4885">
        <v>31</v>
      </c>
      <c r="H4885">
        <f>tabla_ventas[[#This Row],[Precio Venta sin IGV]]-(tabla_ventas[[#This Row],[Precio Venta sin IGV]]*0.4)</f>
        <v>15698.4</v>
      </c>
      <c r="I4885">
        <v>26164</v>
      </c>
      <c r="J4885">
        <f t="shared" si="229"/>
        <v>0.18</v>
      </c>
      <c r="K4885">
        <f t="shared" si="230"/>
        <v>30873.52</v>
      </c>
      <c r="L4885" t="s">
        <v>31</v>
      </c>
      <c r="M4885" t="s">
        <v>23</v>
      </c>
    </row>
    <row r="4886" spans="1:13" ht="15" x14ac:dyDescent="0.25">
      <c r="A4886">
        <v>4885</v>
      </c>
      <c r="B4886">
        <v>42507</v>
      </c>
      <c r="C4886" t="s">
        <v>24</v>
      </c>
      <c r="D4886" t="s">
        <v>4988</v>
      </c>
      <c r="E4886" t="str">
        <f t="shared" si="228"/>
        <v>Ate,Lima,Lima</v>
      </c>
      <c r="F4886" t="s">
        <v>7</v>
      </c>
      <c r="G4886">
        <v>95</v>
      </c>
      <c r="H4886">
        <f>tabla_ventas[[#This Row],[Precio Venta sin IGV]]-(tabla_ventas[[#This Row],[Precio Venta sin IGV]]*0.4)</f>
        <v>23172.6</v>
      </c>
      <c r="I4886">
        <v>38621</v>
      </c>
      <c r="J4886">
        <f t="shared" si="229"/>
        <v>0.18</v>
      </c>
      <c r="K4886">
        <f t="shared" si="230"/>
        <v>45572.78</v>
      </c>
      <c r="L4886" t="s">
        <v>31</v>
      </c>
      <c r="M4886" t="s">
        <v>23</v>
      </c>
    </row>
    <row r="4887" spans="1:13" ht="15" x14ac:dyDescent="0.25">
      <c r="A4887">
        <v>4886</v>
      </c>
      <c r="B4887">
        <v>42507</v>
      </c>
      <c r="C4887" t="s">
        <v>28</v>
      </c>
      <c r="D4887" t="s">
        <v>4989</v>
      </c>
      <c r="E4887" t="str">
        <f t="shared" si="228"/>
        <v>San Miguel, Lima, Lima</v>
      </c>
      <c r="F4887" t="s">
        <v>7</v>
      </c>
      <c r="G4887">
        <v>69</v>
      </c>
      <c r="H4887">
        <f>tabla_ventas[[#This Row],[Precio Venta sin IGV]]-(tabla_ventas[[#This Row],[Precio Venta sin IGV]]*0.4)</f>
        <v>18412.8</v>
      </c>
      <c r="I4887">
        <v>30688</v>
      </c>
      <c r="J4887">
        <f t="shared" si="229"/>
        <v>0.18</v>
      </c>
      <c r="K4887">
        <f t="shared" si="230"/>
        <v>36211.839999999997</v>
      </c>
      <c r="L4887" t="s">
        <v>30</v>
      </c>
      <c r="M4887" t="s">
        <v>8</v>
      </c>
    </row>
    <row r="4888" spans="1:13" ht="15" x14ac:dyDescent="0.25">
      <c r="A4888">
        <v>4887</v>
      </c>
      <c r="B4888">
        <v>42507</v>
      </c>
      <c r="C4888" t="s">
        <v>28</v>
      </c>
      <c r="D4888" t="s">
        <v>4990</v>
      </c>
      <c r="E4888" t="str">
        <f t="shared" si="228"/>
        <v>San Miguel, Lima, Lima</v>
      </c>
      <c r="F4888" t="s">
        <v>7</v>
      </c>
      <c r="G4888">
        <v>129</v>
      </c>
      <c r="H4888">
        <f>tabla_ventas[[#This Row],[Precio Venta sin IGV]]-(tabla_ventas[[#This Row],[Precio Venta sin IGV]]*0.4)</f>
        <v>23899.199999999997</v>
      </c>
      <c r="I4888">
        <v>39832</v>
      </c>
      <c r="J4888">
        <f t="shared" si="229"/>
        <v>0.18</v>
      </c>
      <c r="K4888">
        <f t="shared" si="230"/>
        <v>47001.760000000002</v>
      </c>
      <c r="L4888" t="s">
        <v>30</v>
      </c>
      <c r="M4888" t="s">
        <v>8</v>
      </c>
    </row>
    <row r="4889" spans="1:13" ht="15" x14ac:dyDescent="0.25">
      <c r="A4889">
        <v>4888</v>
      </c>
      <c r="B4889">
        <v>42507</v>
      </c>
      <c r="C4889" t="s">
        <v>28</v>
      </c>
      <c r="D4889" t="s">
        <v>4991</v>
      </c>
      <c r="E4889" t="str">
        <f t="shared" si="228"/>
        <v>San Miguel, Lima, Lima</v>
      </c>
      <c r="F4889" t="s">
        <v>7</v>
      </c>
      <c r="G4889">
        <v>1</v>
      </c>
      <c r="H4889">
        <f>tabla_ventas[[#This Row],[Precio Venta sin IGV]]-(tabla_ventas[[#This Row],[Precio Venta sin IGV]]*0.4)</f>
        <v>17738.400000000001</v>
      </c>
      <c r="I4889">
        <v>29564</v>
      </c>
      <c r="J4889">
        <f t="shared" si="229"/>
        <v>0.18</v>
      </c>
      <c r="K4889">
        <f t="shared" si="230"/>
        <v>34885.519999999997</v>
      </c>
      <c r="L4889" t="s">
        <v>30</v>
      </c>
      <c r="M4889" t="s">
        <v>8</v>
      </c>
    </row>
    <row r="4890" spans="1:13" ht="15" x14ac:dyDescent="0.25">
      <c r="A4890">
        <v>4889</v>
      </c>
      <c r="B4890">
        <v>42507</v>
      </c>
      <c r="C4890" t="s">
        <v>28</v>
      </c>
      <c r="D4890" t="s">
        <v>4992</v>
      </c>
      <c r="E4890" t="str">
        <f t="shared" si="228"/>
        <v>San Miguel, Lima, Lima</v>
      </c>
      <c r="F4890" t="s">
        <v>7</v>
      </c>
      <c r="G4890">
        <v>110</v>
      </c>
      <c r="H4890">
        <f>tabla_ventas[[#This Row],[Precio Venta sin IGV]]-(tabla_ventas[[#This Row],[Precio Venta sin IGV]]*0.4)</f>
        <v>20064</v>
      </c>
      <c r="I4890">
        <v>33440</v>
      </c>
      <c r="J4890">
        <f t="shared" si="229"/>
        <v>0.18</v>
      </c>
      <c r="K4890">
        <f t="shared" si="230"/>
        <v>39459.199999999997</v>
      </c>
      <c r="L4890" t="s">
        <v>30</v>
      </c>
      <c r="M4890" t="s">
        <v>8</v>
      </c>
    </row>
    <row r="4891" spans="1:13" ht="15" x14ac:dyDescent="0.25">
      <c r="A4891">
        <v>4890</v>
      </c>
      <c r="B4891">
        <v>42506</v>
      </c>
      <c r="C4891" t="s">
        <v>6</v>
      </c>
      <c r="D4891" t="s">
        <v>4993</v>
      </c>
      <c r="E4891" t="str">
        <f t="shared" si="228"/>
        <v>Ate,Lima,Lima</v>
      </c>
      <c r="F4891" t="s">
        <v>12</v>
      </c>
      <c r="G4891">
        <v>58</v>
      </c>
      <c r="H4891">
        <f>tabla_ventas[[#This Row],[Precio Venta sin IGV]]-(tabla_ventas[[#This Row],[Precio Venta sin IGV]]*0.4)</f>
        <v>14381.4</v>
      </c>
      <c r="I4891">
        <v>23969</v>
      </c>
      <c r="J4891">
        <f t="shared" si="229"/>
        <v>0.18</v>
      </c>
      <c r="K4891">
        <f t="shared" si="230"/>
        <v>28283.42</v>
      </c>
      <c r="L4891" t="s">
        <v>31</v>
      </c>
      <c r="M4891" t="s">
        <v>10</v>
      </c>
    </row>
    <row r="4892" spans="1:13" ht="15" x14ac:dyDescent="0.25">
      <c r="A4892">
        <v>4891</v>
      </c>
      <c r="B4892">
        <v>42506</v>
      </c>
      <c r="C4892" t="s">
        <v>6</v>
      </c>
      <c r="D4892" t="s">
        <v>4994</v>
      </c>
      <c r="E4892" t="str">
        <f t="shared" si="228"/>
        <v>Ate,Lima,Lima</v>
      </c>
      <c r="F4892" t="s">
        <v>12</v>
      </c>
      <c r="G4892">
        <v>60</v>
      </c>
      <c r="H4892">
        <f>tabla_ventas[[#This Row],[Precio Venta sin IGV]]-(tabla_ventas[[#This Row],[Precio Venta sin IGV]]*0.4)</f>
        <v>15880.8</v>
      </c>
      <c r="I4892">
        <v>26468</v>
      </c>
      <c r="J4892">
        <f t="shared" si="229"/>
        <v>0.18</v>
      </c>
      <c r="K4892">
        <f t="shared" si="230"/>
        <v>31232.239999999998</v>
      </c>
      <c r="L4892" t="s">
        <v>31</v>
      </c>
      <c r="M4892" t="s">
        <v>10</v>
      </c>
    </row>
    <row r="4893" spans="1:13" ht="15" x14ac:dyDescent="0.25">
      <c r="A4893">
        <v>4892</v>
      </c>
      <c r="B4893">
        <v>42506</v>
      </c>
      <c r="C4893" t="s">
        <v>6</v>
      </c>
      <c r="D4893" t="s">
        <v>4995</v>
      </c>
      <c r="E4893" t="str">
        <f t="shared" si="228"/>
        <v>Ate,Lima,Lima</v>
      </c>
      <c r="F4893" t="s">
        <v>12</v>
      </c>
      <c r="G4893">
        <v>50</v>
      </c>
      <c r="H4893">
        <f>tabla_ventas[[#This Row],[Precio Venta sin IGV]]-(tabla_ventas[[#This Row],[Precio Venta sin IGV]]*0.4)</f>
        <v>16423.199999999997</v>
      </c>
      <c r="I4893">
        <v>27372</v>
      </c>
      <c r="J4893">
        <f t="shared" si="229"/>
        <v>0.18</v>
      </c>
      <c r="K4893">
        <f t="shared" si="230"/>
        <v>32298.959999999999</v>
      </c>
      <c r="L4893" t="s">
        <v>31</v>
      </c>
      <c r="M4893" t="s">
        <v>10</v>
      </c>
    </row>
    <row r="4894" spans="1:13" ht="15" x14ac:dyDescent="0.25">
      <c r="A4894">
        <v>4893</v>
      </c>
      <c r="B4894">
        <v>42506</v>
      </c>
      <c r="C4894" t="s">
        <v>6</v>
      </c>
      <c r="D4894" t="s">
        <v>4996</v>
      </c>
      <c r="E4894" t="str">
        <f t="shared" si="228"/>
        <v>Ate,Lima,Lima</v>
      </c>
      <c r="F4894" t="s">
        <v>12</v>
      </c>
      <c r="G4894">
        <v>67</v>
      </c>
      <c r="H4894">
        <f>tabla_ventas[[#This Row],[Precio Venta sin IGV]]-(tabla_ventas[[#This Row],[Precio Venta sin IGV]]*0.4)</f>
        <v>21563.4</v>
      </c>
      <c r="I4894">
        <v>35939</v>
      </c>
      <c r="J4894">
        <f t="shared" si="229"/>
        <v>0.18</v>
      </c>
      <c r="K4894">
        <f t="shared" si="230"/>
        <v>42408.02</v>
      </c>
      <c r="L4894" t="s">
        <v>31</v>
      </c>
      <c r="M4894" t="s">
        <v>10</v>
      </c>
    </row>
    <row r="4895" spans="1:13" ht="15" x14ac:dyDescent="0.25">
      <c r="A4895">
        <v>4894</v>
      </c>
      <c r="B4895">
        <v>42506</v>
      </c>
      <c r="C4895" t="s">
        <v>6</v>
      </c>
      <c r="D4895" t="s">
        <v>4997</v>
      </c>
      <c r="E4895" t="str">
        <f t="shared" si="228"/>
        <v>Surco,Lima,Lima</v>
      </c>
      <c r="F4895" t="s">
        <v>7</v>
      </c>
      <c r="G4895">
        <v>12</v>
      </c>
      <c r="H4895">
        <f>tabla_ventas[[#This Row],[Precio Venta sin IGV]]-(tabla_ventas[[#This Row],[Precio Venta sin IGV]]*0.4)</f>
        <v>14901.599999999999</v>
      </c>
      <c r="I4895">
        <v>24836</v>
      </c>
      <c r="J4895">
        <f t="shared" si="229"/>
        <v>0.18</v>
      </c>
      <c r="K4895">
        <f t="shared" si="230"/>
        <v>29306.48</v>
      </c>
      <c r="L4895" t="s">
        <v>32</v>
      </c>
      <c r="M4895" t="s">
        <v>22</v>
      </c>
    </row>
    <row r="4896" spans="1:13" ht="15" x14ac:dyDescent="0.25">
      <c r="A4896">
        <v>4895</v>
      </c>
      <c r="B4896">
        <v>42506</v>
      </c>
      <c r="C4896" t="s">
        <v>6</v>
      </c>
      <c r="D4896" t="s">
        <v>4998</v>
      </c>
      <c r="E4896" t="str">
        <f t="shared" si="228"/>
        <v>Surco,Lima,Lima</v>
      </c>
      <c r="F4896" t="s">
        <v>7</v>
      </c>
      <c r="G4896">
        <v>108</v>
      </c>
      <c r="H4896">
        <f>tabla_ventas[[#This Row],[Precio Venta sin IGV]]-(tabla_ventas[[#This Row],[Precio Venta sin IGV]]*0.4)</f>
        <v>22336.199999999997</v>
      </c>
      <c r="I4896">
        <v>37227</v>
      </c>
      <c r="J4896">
        <f t="shared" si="229"/>
        <v>0.18</v>
      </c>
      <c r="K4896">
        <f t="shared" si="230"/>
        <v>43927.86</v>
      </c>
      <c r="L4896" t="s">
        <v>32</v>
      </c>
      <c r="M4896" t="s">
        <v>22</v>
      </c>
    </row>
    <row r="4897" spans="1:13" ht="15" x14ac:dyDescent="0.25">
      <c r="A4897">
        <v>4896</v>
      </c>
      <c r="B4897">
        <v>42506</v>
      </c>
      <c r="C4897" t="s">
        <v>6</v>
      </c>
      <c r="D4897" t="s">
        <v>4999</v>
      </c>
      <c r="E4897" t="str">
        <f t="shared" si="228"/>
        <v>Surco,Lima,Lima</v>
      </c>
      <c r="F4897" t="s">
        <v>7</v>
      </c>
      <c r="G4897">
        <v>30</v>
      </c>
      <c r="H4897">
        <f>tabla_ventas[[#This Row],[Precio Venta sin IGV]]-(tabla_ventas[[#This Row],[Precio Venta sin IGV]]*0.4)</f>
        <v>20647.8</v>
      </c>
      <c r="I4897">
        <v>34413</v>
      </c>
      <c r="J4897">
        <f t="shared" si="229"/>
        <v>0.18</v>
      </c>
      <c r="K4897">
        <f t="shared" si="230"/>
        <v>40607.339999999997</v>
      </c>
      <c r="L4897" t="s">
        <v>32</v>
      </c>
      <c r="M4897" t="s">
        <v>22</v>
      </c>
    </row>
    <row r="4898" spans="1:13" ht="15" x14ac:dyDescent="0.25">
      <c r="A4898">
        <v>4897</v>
      </c>
      <c r="B4898">
        <v>42506</v>
      </c>
      <c r="C4898" t="s">
        <v>6</v>
      </c>
      <c r="D4898" t="s">
        <v>5000</v>
      </c>
      <c r="E4898" t="str">
        <f t="shared" si="228"/>
        <v>Surco,Lima,Lima</v>
      </c>
      <c r="F4898" t="s">
        <v>7</v>
      </c>
      <c r="G4898">
        <v>48</v>
      </c>
      <c r="H4898">
        <f>tabla_ventas[[#This Row],[Precio Venta sin IGV]]-(tabla_ventas[[#This Row],[Precio Venta sin IGV]]*0.4)</f>
        <v>12500.4</v>
      </c>
      <c r="I4898">
        <v>20834</v>
      </c>
      <c r="J4898">
        <f t="shared" si="229"/>
        <v>0.18</v>
      </c>
      <c r="K4898">
        <f t="shared" si="230"/>
        <v>24584.12</v>
      </c>
      <c r="L4898" t="s">
        <v>32</v>
      </c>
      <c r="M4898" t="s">
        <v>22</v>
      </c>
    </row>
    <row r="4899" spans="1:13" ht="15" x14ac:dyDescent="0.25">
      <c r="A4899">
        <v>4898</v>
      </c>
      <c r="B4899">
        <v>42506</v>
      </c>
      <c r="C4899" t="s">
        <v>16</v>
      </c>
      <c r="D4899" t="s">
        <v>5001</v>
      </c>
      <c r="E4899" t="str">
        <f t="shared" si="228"/>
        <v>Surco,Lima,Lima</v>
      </c>
      <c r="F4899" t="s">
        <v>7</v>
      </c>
      <c r="G4899">
        <v>50</v>
      </c>
      <c r="H4899">
        <f>tabla_ventas[[#This Row],[Precio Venta sin IGV]]-(tabla_ventas[[#This Row],[Precio Venta sin IGV]]*0.4)</f>
        <v>20664</v>
      </c>
      <c r="I4899">
        <v>34440</v>
      </c>
      <c r="J4899">
        <f t="shared" si="229"/>
        <v>0.18</v>
      </c>
      <c r="K4899">
        <f t="shared" si="230"/>
        <v>40639.199999999997</v>
      </c>
      <c r="L4899" t="s">
        <v>32</v>
      </c>
      <c r="M4899" t="s">
        <v>22</v>
      </c>
    </row>
    <row r="4900" spans="1:13" ht="15" x14ac:dyDescent="0.25">
      <c r="A4900">
        <v>4899</v>
      </c>
      <c r="B4900">
        <v>42506</v>
      </c>
      <c r="C4900" t="s">
        <v>16</v>
      </c>
      <c r="D4900" t="s">
        <v>5002</v>
      </c>
      <c r="E4900" t="str">
        <f t="shared" si="228"/>
        <v>Surco,Lima,Lima</v>
      </c>
      <c r="F4900" t="s">
        <v>7</v>
      </c>
      <c r="G4900">
        <v>137</v>
      </c>
      <c r="H4900">
        <f>tabla_ventas[[#This Row],[Precio Venta sin IGV]]-(tabla_ventas[[#This Row],[Precio Venta sin IGV]]*0.4)</f>
        <v>19435.8</v>
      </c>
      <c r="I4900">
        <v>32393</v>
      </c>
      <c r="J4900">
        <f t="shared" si="229"/>
        <v>0.18</v>
      </c>
      <c r="K4900">
        <f t="shared" si="230"/>
        <v>38223.74</v>
      </c>
      <c r="L4900" t="s">
        <v>32</v>
      </c>
      <c r="M4900" t="s">
        <v>22</v>
      </c>
    </row>
    <row r="4901" spans="1:13" ht="15" x14ac:dyDescent="0.25">
      <c r="A4901">
        <v>4900</v>
      </c>
      <c r="B4901">
        <v>42506</v>
      </c>
      <c r="C4901" t="s">
        <v>16</v>
      </c>
      <c r="D4901" t="s">
        <v>5003</v>
      </c>
      <c r="E4901" t="str">
        <f t="shared" si="228"/>
        <v>Surco,Lima,Lima</v>
      </c>
      <c r="F4901" t="s">
        <v>7</v>
      </c>
      <c r="G4901">
        <v>107</v>
      </c>
      <c r="H4901">
        <f>tabla_ventas[[#This Row],[Precio Venta sin IGV]]-(tabla_ventas[[#This Row],[Precio Venta sin IGV]]*0.4)</f>
        <v>19283.400000000001</v>
      </c>
      <c r="I4901">
        <v>32139</v>
      </c>
      <c r="J4901">
        <f t="shared" si="229"/>
        <v>0.18</v>
      </c>
      <c r="K4901">
        <f t="shared" si="230"/>
        <v>37924.019999999997</v>
      </c>
      <c r="L4901" t="s">
        <v>32</v>
      </c>
      <c r="M4901" t="s">
        <v>22</v>
      </c>
    </row>
    <row r="4902" spans="1:13" ht="15" x14ac:dyDescent="0.25">
      <c r="A4902">
        <v>4901</v>
      </c>
      <c r="B4902">
        <v>42506</v>
      </c>
      <c r="C4902" t="s">
        <v>16</v>
      </c>
      <c r="D4902" t="s">
        <v>5004</v>
      </c>
      <c r="E4902" t="str">
        <f t="shared" si="228"/>
        <v>Surco,Lima,Lima</v>
      </c>
      <c r="F4902" t="s">
        <v>7</v>
      </c>
      <c r="G4902">
        <v>101</v>
      </c>
      <c r="H4902">
        <f>tabla_ventas[[#This Row],[Precio Venta sin IGV]]-(tabla_ventas[[#This Row],[Precio Venta sin IGV]]*0.4)</f>
        <v>16650.599999999999</v>
      </c>
      <c r="I4902">
        <v>27751</v>
      </c>
      <c r="J4902">
        <f t="shared" si="229"/>
        <v>0.18</v>
      </c>
      <c r="K4902">
        <f t="shared" si="230"/>
        <v>32746.18</v>
      </c>
      <c r="L4902" t="s">
        <v>32</v>
      </c>
      <c r="M4902" t="s">
        <v>22</v>
      </c>
    </row>
    <row r="4903" spans="1:13" ht="15" x14ac:dyDescent="0.25">
      <c r="A4903">
        <v>4902</v>
      </c>
      <c r="B4903">
        <v>42506</v>
      </c>
      <c r="C4903" t="s">
        <v>24</v>
      </c>
      <c r="D4903" t="s">
        <v>5005</v>
      </c>
      <c r="E4903" t="str">
        <f t="shared" si="228"/>
        <v>Surco,Lima,Lima</v>
      </c>
      <c r="F4903" t="s">
        <v>7</v>
      </c>
      <c r="G4903">
        <v>89</v>
      </c>
      <c r="H4903">
        <f>tabla_ventas[[#This Row],[Precio Venta sin IGV]]-(tabla_ventas[[#This Row],[Precio Venta sin IGV]]*0.4)</f>
        <v>13281.6</v>
      </c>
      <c r="I4903">
        <v>22136</v>
      </c>
      <c r="J4903">
        <f t="shared" si="229"/>
        <v>0.18</v>
      </c>
      <c r="K4903">
        <f t="shared" si="230"/>
        <v>26120.48</v>
      </c>
      <c r="L4903" t="s">
        <v>32</v>
      </c>
      <c r="M4903" t="s">
        <v>25</v>
      </c>
    </row>
    <row r="4904" spans="1:13" ht="15" x14ac:dyDescent="0.25">
      <c r="A4904">
        <v>4903</v>
      </c>
      <c r="B4904">
        <v>42506</v>
      </c>
      <c r="C4904" t="s">
        <v>24</v>
      </c>
      <c r="D4904" t="s">
        <v>5006</v>
      </c>
      <c r="E4904" t="str">
        <f t="shared" si="228"/>
        <v>Surco,Lima,Lima</v>
      </c>
      <c r="F4904" t="s">
        <v>7</v>
      </c>
      <c r="G4904">
        <v>24</v>
      </c>
      <c r="H4904">
        <f>tabla_ventas[[#This Row],[Precio Venta sin IGV]]-(tabla_ventas[[#This Row],[Precio Venta sin IGV]]*0.4)</f>
        <v>18574.8</v>
      </c>
      <c r="I4904">
        <v>30958</v>
      </c>
      <c r="J4904">
        <f t="shared" si="229"/>
        <v>0.18</v>
      </c>
      <c r="K4904">
        <f t="shared" si="230"/>
        <v>36530.44</v>
      </c>
      <c r="L4904" t="s">
        <v>32</v>
      </c>
      <c r="M4904" t="s">
        <v>25</v>
      </c>
    </row>
    <row r="4905" spans="1:13" ht="15" x14ac:dyDescent="0.25">
      <c r="A4905">
        <v>4904</v>
      </c>
      <c r="B4905">
        <v>42506</v>
      </c>
      <c r="C4905" t="s">
        <v>24</v>
      </c>
      <c r="D4905" t="s">
        <v>5007</v>
      </c>
      <c r="E4905" t="str">
        <f t="shared" si="228"/>
        <v>Surco,Lima,Lima</v>
      </c>
      <c r="F4905" t="s">
        <v>7</v>
      </c>
      <c r="G4905">
        <v>76</v>
      </c>
      <c r="H4905">
        <f>tabla_ventas[[#This Row],[Precio Venta sin IGV]]-(tabla_ventas[[#This Row],[Precio Venta sin IGV]]*0.4)</f>
        <v>19519.199999999997</v>
      </c>
      <c r="I4905">
        <v>32532</v>
      </c>
      <c r="J4905">
        <f t="shared" si="229"/>
        <v>0.18</v>
      </c>
      <c r="K4905">
        <f t="shared" si="230"/>
        <v>38387.760000000002</v>
      </c>
      <c r="L4905" t="s">
        <v>32</v>
      </c>
      <c r="M4905" t="s">
        <v>25</v>
      </c>
    </row>
    <row r="4906" spans="1:13" ht="15" x14ac:dyDescent="0.25">
      <c r="A4906">
        <v>4905</v>
      </c>
      <c r="B4906">
        <v>42506</v>
      </c>
      <c r="C4906" t="s">
        <v>24</v>
      </c>
      <c r="D4906" t="s">
        <v>5008</v>
      </c>
      <c r="E4906" t="str">
        <f t="shared" si="228"/>
        <v>Surco,Lima,Lima</v>
      </c>
      <c r="F4906" t="s">
        <v>7</v>
      </c>
      <c r="G4906">
        <v>24</v>
      </c>
      <c r="H4906">
        <f>tabla_ventas[[#This Row],[Precio Venta sin IGV]]-(tabla_ventas[[#This Row],[Precio Venta sin IGV]]*0.4)</f>
        <v>13434</v>
      </c>
      <c r="I4906">
        <v>22390</v>
      </c>
      <c r="J4906">
        <f t="shared" si="229"/>
        <v>0.18</v>
      </c>
      <c r="K4906">
        <f t="shared" si="230"/>
        <v>26420.2</v>
      </c>
      <c r="L4906" t="s">
        <v>32</v>
      </c>
      <c r="M4906" t="s">
        <v>25</v>
      </c>
    </row>
    <row r="4907" spans="1:13" ht="15" x14ac:dyDescent="0.25">
      <c r="A4907">
        <v>4906</v>
      </c>
      <c r="B4907">
        <v>42506</v>
      </c>
      <c r="C4907" t="s">
        <v>24</v>
      </c>
      <c r="D4907" t="s">
        <v>5009</v>
      </c>
      <c r="E4907" t="str">
        <f t="shared" si="228"/>
        <v>Surco,Lima,Lima</v>
      </c>
      <c r="F4907" t="s">
        <v>7</v>
      </c>
      <c r="G4907">
        <v>87</v>
      </c>
      <c r="H4907">
        <f>tabla_ventas[[#This Row],[Precio Venta sin IGV]]-(tabla_ventas[[#This Row],[Precio Venta sin IGV]]*0.4)</f>
        <v>14791.199999999999</v>
      </c>
      <c r="I4907">
        <v>24652</v>
      </c>
      <c r="J4907">
        <f t="shared" si="229"/>
        <v>0.18</v>
      </c>
      <c r="K4907">
        <f t="shared" si="230"/>
        <v>29089.360000000001</v>
      </c>
      <c r="L4907" t="s">
        <v>32</v>
      </c>
      <c r="M4907" t="s">
        <v>26</v>
      </c>
    </row>
    <row r="4908" spans="1:13" ht="15" x14ac:dyDescent="0.25">
      <c r="A4908">
        <v>4907</v>
      </c>
      <c r="B4908">
        <v>42506</v>
      </c>
      <c r="C4908" t="s">
        <v>24</v>
      </c>
      <c r="D4908" t="s">
        <v>5010</v>
      </c>
      <c r="E4908" t="str">
        <f t="shared" si="228"/>
        <v>Surco,Lima,Lima</v>
      </c>
      <c r="F4908" t="s">
        <v>7</v>
      </c>
      <c r="G4908">
        <v>30</v>
      </c>
      <c r="H4908">
        <f>tabla_ventas[[#This Row],[Precio Venta sin IGV]]-(tabla_ventas[[#This Row],[Precio Venta sin IGV]]*0.4)</f>
        <v>22191.599999999999</v>
      </c>
      <c r="I4908">
        <v>36986</v>
      </c>
      <c r="J4908">
        <f t="shared" si="229"/>
        <v>0.18</v>
      </c>
      <c r="K4908">
        <f t="shared" si="230"/>
        <v>43643.479999999996</v>
      </c>
      <c r="L4908" t="s">
        <v>32</v>
      </c>
      <c r="M4908" t="s">
        <v>26</v>
      </c>
    </row>
    <row r="4909" spans="1:13" ht="15" x14ac:dyDescent="0.25">
      <c r="A4909">
        <v>4908</v>
      </c>
      <c r="B4909">
        <v>42506</v>
      </c>
      <c r="C4909" t="s">
        <v>24</v>
      </c>
      <c r="D4909" t="s">
        <v>5011</v>
      </c>
      <c r="E4909" t="str">
        <f t="shared" si="228"/>
        <v>Surco,Lima,Lima</v>
      </c>
      <c r="F4909" t="s">
        <v>7</v>
      </c>
      <c r="G4909">
        <v>109</v>
      </c>
      <c r="H4909">
        <f>tabla_ventas[[#This Row],[Precio Venta sin IGV]]-(tabla_ventas[[#This Row],[Precio Venta sin IGV]]*0.4)</f>
        <v>12984.6</v>
      </c>
      <c r="I4909">
        <v>21641</v>
      </c>
      <c r="J4909">
        <f t="shared" si="229"/>
        <v>0.18</v>
      </c>
      <c r="K4909">
        <f t="shared" si="230"/>
        <v>25536.38</v>
      </c>
      <c r="L4909" t="s">
        <v>32</v>
      </c>
      <c r="M4909" t="s">
        <v>26</v>
      </c>
    </row>
    <row r="4910" spans="1:13" ht="15" x14ac:dyDescent="0.25">
      <c r="A4910">
        <v>4909</v>
      </c>
      <c r="B4910">
        <v>42506</v>
      </c>
      <c r="C4910" t="s">
        <v>24</v>
      </c>
      <c r="D4910" t="s">
        <v>5012</v>
      </c>
      <c r="E4910" t="str">
        <f t="shared" si="228"/>
        <v>Surco,Lima,Lima</v>
      </c>
      <c r="F4910" t="s">
        <v>7</v>
      </c>
      <c r="G4910">
        <v>33</v>
      </c>
      <c r="H4910">
        <f>tabla_ventas[[#This Row],[Precio Venta sin IGV]]-(tabla_ventas[[#This Row],[Precio Venta sin IGV]]*0.4)</f>
        <v>14412</v>
      </c>
      <c r="I4910">
        <v>24020</v>
      </c>
      <c r="J4910">
        <f t="shared" si="229"/>
        <v>0.18</v>
      </c>
      <c r="K4910">
        <f t="shared" si="230"/>
        <v>28343.599999999999</v>
      </c>
      <c r="L4910" t="s">
        <v>32</v>
      </c>
      <c r="M4910" t="s">
        <v>26</v>
      </c>
    </row>
    <row r="4911" spans="1:13" ht="15" x14ac:dyDescent="0.25">
      <c r="A4911">
        <v>4910</v>
      </c>
      <c r="B4911">
        <v>42505</v>
      </c>
      <c r="C4911" t="s">
        <v>11</v>
      </c>
      <c r="D4911" t="s">
        <v>5013</v>
      </c>
      <c r="E4911" t="str">
        <f t="shared" si="228"/>
        <v>San Miguel, Lima, Lima</v>
      </c>
      <c r="F4911" t="s">
        <v>7</v>
      </c>
      <c r="G4911">
        <v>53</v>
      </c>
      <c r="H4911">
        <f>tabla_ventas[[#This Row],[Precio Venta sin IGV]]-(tabla_ventas[[#This Row],[Precio Venta sin IGV]]*0.4)</f>
        <v>16194.599999999999</v>
      </c>
      <c r="I4911">
        <v>26991</v>
      </c>
      <c r="J4911">
        <f t="shared" si="229"/>
        <v>0.18</v>
      </c>
      <c r="K4911">
        <f t="shared" si="230"/>
        <v>31849.38</v>
      </c>
      <c r="L4911" t="s">
        <v>30</v>
      </c>
      <c r="M4911" t="s">
        <v>14</v>
      </c>
    </row>
    <row r="4912" spans="1:13" ht="15" x14ac:dyDescent="0.25">
      <c r="A4912">
        <v>4911</v>
      </c>
      <c r="B4912">
        <v>42505</v>
      </c>
      <c r="C4912" t="s">
        <v>11</v>
      </c>
      <c r="D4912" t="s">
        <v>5014</v>
      </c>
      <c r="E4912" t="str">
        <f t="shared" si="228"/>
        <v>San Miguel, Lima, Lima</v>
      </c>
      <c r="F4912" t="s">
        <v>7</v>
      </c>
      <c r="G4912">
        <v>139</v>
      </c>
      <c r="H4912">
        <f>tabla_ventas[[#This Row],[Precio Venta sin IGV]]-(tabla_ventas[[#This Row],[Precio Venta sin IGV]]*0.4)</f>
        <v>14241.6</v>
      </c>
      <c r="I4912">
        <v>23736</v>
      </c>
      <c r="J4912">
        <f t="shared" si="229"/>
        <v>0.18</v>
      </c>
      <c r="K4912">
        <f t="shared" si="230"/>
        <v>28008.48</v>
      </c>
      <c r="L4912" t="s">
        <v>30</v>
      </c>
      <c r="M4912" t="s">
        <v>14</v>
      </c>
    </row>
    <row r="4913" spans="1:13" ht="15" x14ac:dyDescent="0.25">
      <c r="A4913">
        <v>4912</v>
      </c>
      <c r="B4913">
        <v>42505</v>
      </c>
      <c r="C4913" t="s">
        <v>11</v>
      </c>
      <c r="D4913" t="s">
        <v>5015</v>
      </c>
      <c r="E4913" t="str">
        <f t="shared" si="228"/>
        <v>San Miguel, Lima, Lima</v>
      </c>
      <c r="F4913" t="s">
        <v>7</v>
      </c>
      <c r="G4913">
        <v>162</v>
      </c>
      <c r="H4913">
        <f>tabla_ventas[[#This Row],[Precio Venta sin IGV]]-(tabla_ventas[[#This Row],[Precio Venta sin IGV]]*0.4)</f>
        <v>14854.199999999999</v>
      </c>
      <c r="I4913">
        <v>24757</v>
      </c>
      <c r="J4913">
        <f t="shared" si="229"/>
        <v>0.18</v>
      </c>
      <c r="K4913">
        <f t="shared" si="230"/>
        <v>29213.260000000002</v>
      </c>
      <c r="L4913" t="s">
        <v>30</v>
      </c>
      <c r="M4913" t="s">
        <v>14</v>
      </c>
    </row>
    <row r="4914" spans="1:13" ht="15" x14ac:dyDescent="0.25">
      <c r="A4914">
        <v>4913</v>
      </c>
      <c r="B4914">
        <v>42505</v>
      </c>
      <c r="C4914" t="s">
        <v>11</v>
      </c>
      <c r="D4914" t="s">
        <v>5016</v>
      </c>
      <c r="E4914" t="str">
        <f t="shared" si="228"/>
        <v>San Miguel, Lima, Lima</v>
      </c>
      <c r="F4914" t="s">
        <v>7</v>
      </c>
      <c r="G4914">
        <v>67</v>
      </c>
      <c r="H4914">
        <f>tabla_ventas[[#This Row],[Precio Venta sin IGV]]-(tabla_ventas[[#This Row],[Precio Venta sin IGV]]*0.4)</f>
        <v>14744.4</v>
      </c>
      <c r="I4914">
        <v>24574</v>
      </c>
      <c r="J4914">
        <f t="shared" si="229"/>
        <v>0.18</v>
      </c>
      <c r="K4914">
        <f t="shared" si="230"/>
        <v>28997.32</v>
      </c>
      <c r="L4914" t="s">
        <v>30</v>
      </c>
      <c r="M4914" t="s">
        <v>14</v>
      </c>
    </row>
    <row r="4915" spans="1:13" ht="15" x14ac:dyDescent="0.25">
      <c r="A4915">
        <v>4914</v>
      </c>
      <c r="B4915">
        <v>42505</v>
      </c>
      <c r="C4915" t="s">
        <v>16</v>
      </c>
      <c r="D4915" t="s">
        <v>5017</v>
      </c>
      <c r="E4915" t="str">
        <f t="shared" si="228"/>
        <v>Surco,Lima,Lima</v>
      </c>
      <c r="F4915" t="s">
        <v>7</v>
      </c>
      <c r="G4915">
        <v>85</v>
      </c>
      <c r="H4915">
        <f>tabla_ventas[[#This Row],[Precio Venta sin IGV]]-(tabla_ventas[[#This Row],[Precio Venta sin IGV]]*0.4)</f>
        <v>19021.8</v>
      </c>
      <c r="I4915">
        <v>31703</v>
      </c>
      <c r="J4915">
        <f t="shared" si="229"/>
        <v>0.18</v>
      </c>
      <c r="K4915">
        <f t="shared" si="230"/>
        <v>37409.54</v>
      </c>
      <c r="L4915" t="s">
        <v>32</v>
      </c>
      <c r="M4915" t="s">
        <v>25</v>
      </c>
    </row>
    <row r="4916" spans="1:13" ht="15" x14ac:dyDescent="0.25">
      <c r="A4916">
        <v>4915</v>
      </c>
      <c r="B4916">
        <v>42505</v>
      </c>
      <c r="C4916" t="s">
        <v>16</v>
      </c>
      <c r="D4916" t="s">
        <v>5018</v>
      </c>
      <c r="E4916" t="str">
        <f t="shared" si="228"/>
        <v>Surco,Lima,Lima</v>
      </c>
      <c r="F4916" t="s">
        <v>7</v>
      </c>
      <c r="G4916">
        <v>2</v>
      </c>
      <c r="H4916">
        <f>tabla_ventas[[#This Row],[Precio Venta sin IGV]]-(tabla_ventas[[#This Row],[Precio Venta sin IGV]]*0.4)</f>
        <v>13684.199999999999</v>
      </c>
      <c r="I4916">
        <v>22807</v>
      </c>
      <c r="J4916">
        <f t="shared" si="229"/>
        <v>0.18</v>
      </c>
      <c r="K4916">
        <f t="shared" si="230"/>
        <v>26912.260000000002</v>
      </c>
      <c r="L4916" t="s">
        <v>32</v>
      </c>
      <c r="M4916" t="s">
        <v>25</v>
      </c>
    </row>
    <row r="4917" spans="1:13" ht="15" x14ac:dyDescent="0.25">
      <c r="A4917">
        <v>4916</v>
      </c>
      <c r="B4917">
        <v>42505</v>
      </c>
      <c r="C4917" t="s">
        <v>16</v>
      </c>
      <c r="D4917" t="s">
        <v>5019</v>
      </c>
      <c r="E4917" t="str">
        <f t="shared" si="228"/>
        <v>Surco,Lima,Lima</v>
      </c>
      <c r="F4917" t="s">
        <v>7</v>
      </c>
      <c r="G4917">
        <v>84</v>
      </c>
      <c r="H4917">
        <f>tabla_ventas[[#This Row],[Precio Venta sin IGV]]-(tabla_ventas[[#This Row],[Precio Venta sin IGV]]*0.4)</f>
        <v>12193.2</v>
      </c>
      <c r="I4917">
        <v>20322</v>
      </c>
      <c r="J4917">
        <f t="shared" si="229"/>
        <v>0.18</v>
      </c>
      <c r="K4917">
        <f t="shared" si="230"/>
        <v>23979.96</v>
      </c>
      <c r="L4917" t="s">
        <v>32</v>
      </c>
      <c r="M4917" t="s">
        <v>25</v>
      </c>
    </row>
    <row r="4918" spans="1:13" ht="15" x14ac:dyDescent="0.25">
      <c r="A4918">
        <v>4917</v>
      </c>
      <c r="B4918">
        <v>42505</v>
      </c>
      <c r="C4918" t="s">
        <v>16</v>
      </c>
      <c r="D4918" t="s">
        <v>5020</v>
      </c>
      <c r="E4918" t="str">
        <f t="shared" si="228"/>
        <v>Surco,Lima,Lima</v>
      </c>
      <c r="F4918" t="s">
        <v>7</v>
      </c>
      <c r="G4918">
        <v>161</v>
      </c>
      <c r="H4918">
        <f>tabla_ventas[[#This Row],[Precio Venta sin IGV]]-(tabla_ventas[[#This Row],[Precio Venta sin IGV]]*0.4)</f>
        <v>12247.2</v>
      </c>
      <c r="I4918">
        <v>20412</v>
      </c>
      <c r="J4918">
        <f t="shared" si="229"/>
        <v>0.18</v>
      </c>
      <c r="K4918">
        <f t="shared" si="230"/>
        <v>24086.16</v>
      </c>
      <c r="L4918" t="s">
        <v>32</v>
      </c>
      <c r="M4918" t="s">
        <v>25</v>
      </c>
    </row>
    <row r="4919" spans="1:13" ht="15" x14ac:dyDescent="0.25">
      <c r="A4919">
        <v>4918</v>
      </c>
      <c r="B4919">
        <v>42505</v>
      </c>
      <c r="C4919" t="s">
        <v>17</v>
      </c>
      <c r="D4919" t="s">
        <v>5021</v>
      </c>
      <c r="E4919" t="str">
        <f t="shared" si="228"/>
        <v>Surco,Lima,Lima</v>
      </c>
      <c r="F4919" t="s">
        <v>7</v>
      </c>
      <c r="G4919">
        <v>136</v>
      </c>
      <c r="H4919">
        <f>tabla_ventas[[#This Row],[Precio Venta sin IGV]]-(tabla_ventas[[#This Row],[Precio Venta sin IGV]]*0.4)</f>
        <v>11895.599999999999</v>
      </c>
      <c r="I4919">
        <v>19826</v>
      </c>
      <c r="J4919">
        <f t="shared" si="229"/>
        <v>0.18</v>
      </c>
      <c r="K4919">
        <f t="shared" si="230"/>
        <v>23394.68</v>
      </c>
      <c r="L4919" t="s">
        <v>32</v>
      </c>
      <c r="M4919" t="s">
        <v>26</v>
      </c>
    </row>
    <row r="4920" spans="1:13" ht="15" x14ac:dyDescent="0.25">
      <c r="A4920">
        <v>4919</v>
      </c>
      <c r="B4920">
        <v>42505</v>
      </c>
      <c r="C4920" t="s">
        <v>17</v>
      </c>
      <c r="D4920" t="s">
        <v>5022</v>
      </c>
      <c r="E4920" t="str">
        <f t="shared" si="228"/>
        <v>Surco,Lima,Lima</v>
      </c>
      <c r="F4920" t="s">
        <v>7</v>
      </c>
      <c r="G4920">
        <v>140</v>
      </c>
      <c r="H4920">
        <f>tabla_ventas[[#This Row],[Precio Venta sin IGV]]-(tabla_ventas[[#This Row],[Precio Venta sin IGV]]*0.4)</f>
        <v>23856.6</v>
      </c>
      <c r="I4920">
        <v>39761</v>
      </c>
      <c r="J4920">
        <f t="shared" si="229"/>
        <v>0.18</v>
      </c>
      <c r="K4920">
        <f t="shared" si="230"/>
        <v>46917.979999999996</v>
      </c>
      <c r="L4920" t="s">
        <v>32</v>
      </c>
      <c r="M4920" t="s">
        <v>26</v>
      </c>
    </row>
    <row r="4921" spans="1:13" ht="15" x14ac:dyDescent="0.25">
      <c r="A4921">
        <v>4920</v>
      </c>
      <c r="B4921">
        <v>42505</v>
      </c>
      <c r="C4921" t="s">
        <v>17</v>
      </c>
      <c r="D4921" t="s">
        <v>5023</v>
      </c>
      <c r="E4921" t="str">
        <f t="shared" si="228"/>
        <v>Surco,Lima,Lima</v>
      </c>
      <c r="F4921" t="s">
        <v>7</v>
      </c>
      <c r="G4921">
        <v>159</v>
      </c>
      <c r="H4921">
        <f>tabla_ventas[[#This Row],[Precio Venta sin IGV]]-(tabla_ventas[[#This Row],[Precio Venta sin IGV]]*0.4)</f>
        <v>19089</v>
      </c>
      <c r="I4921">
        <v>31815</v>
      </c>
      <c r="J4921">
        <f t="shared" si="229"/>
        <v>0.18</v>
      </c>
      <c r="K4921">
        <f t="shared" si="230"/>
        <v>37541.699999999997</v>
      </c>
      <c r="L4921" t="s">
        <v>32</v>
      </c>
      <c r="M4921" t="s">
        <v>26</v>
      </c>
    </row>
    <row r="4922" spans="1:13" ht="15" x14ac:dyDescent="0.25">
      <c r="A4922">
        <v>4921</v>
      </c>
      <c r="B4922">
        <v>42505</v>
      </c>
      <c r="C4922" t="s">
        <v>17</v>
      </c>
      <c r="D4922" t="s">
        <v>5024</v>
      </c>
      <c r="E4922" t="str">
        <f t="shared" si="228"/>
        <v>Surco,Lima,Lima</v>
      </c>
      <c r="F4922" t="s">
        <v>7</v>
      </c>
      <c r="G4922">
        <v>50</v>
      </c>
      <c r="H4922">
        <f>tabla_ventas[[#This Row],[Precio Venta sin IGV]]-(tabla_ventas[[#This Row],[Precio Venta sin IGV]]*0.4)</f>
        <v>21937.8</v>
      </c>
      <c r="I4922">
        <v>36563</v>
      </c>
      <c r="J4922">
        <f t="shared" si="229"/>
        <v>0.18</v>
      </c>
      <c r="K4922">
        <f t="shared" si="230"/>
        <v>43144.34</v>
      </c>
      <c r="L4922" t="s">
        <v>32</v>
      </c>
      <c r="M4922" t="s">
        <v>26</v>
      </c>
    </row>
    <row r="4923" spans="1:13" ht="15" x14ac:dyDescent="0.25">
      <c r="A4923">
        <v>4922</v>
      </c>
      <c r="B4923">
        <v>42505</v>
      </c>
      <c r="C4923" t="s">
        <v>17</v>
      </c>
      <c r="D4923" t="s">
        <v>5025</v>
      </c>
      <c r="E4923" t="str">
        <f t="shared" si="228"/>
        <v>Surco,Lima,Lima</v>
      </c>
      <c r="F4923" t="s">
        <v>7</v>
      </c>
      <c r="G4923">
        <v>33</v>
      </c>
      <c r="H4923">
        <f>tabla_ventas[[#This Row],[Precio Venta sin IGV]]-(tabla_ventas[[#This Row],[Precio Venta sin IGV]]*0.4)</f>
        <v>16161</v>
      </c>
      <c r="I4923">
        <v>26935</v>
      </c>
      <c r="J4923">
        <f t="shared" si="229"/>
        <v>0.18</v>
      </c>
      <c r="K4923">
        <f t="shared" si="230"/>
        <v>31783.3</v>
      </c>
      <c r="L4923" t="s">
        <v>32</v>
      </c>
      <c r="M4923" t="s">
        <v>22</v>
      </c>
    </row>
    <row r="4924" spans="1:13" ht="15" x14ac:dyDescent="0.25">
      <c r="A4924">
        <v>4923</v>
      </c>
      <c r="B4924">
        <v>42505</v>
      </c>
      <c r="C4924" t="s">
        <v>17</v>
      </c>
      <c r="D4924" t="s">
        <v>5026</v>
      </c>
      <c r="E4924" t="str">
        <f t="shared" si="228"/>
        <v>Surco,Lima,Lima</v>
      </c>
      <c r="F4924" t="s">
        <v>7</v>
      </c>
      <c r="G4924">
        <v>82</v>
      </c>
      <c r="H4924">
        <f>tabla_ventas[[#This Row],[Precio Venta sin IGV]]-(tabla_ventas[[#This Row],[Precio Venta sin IGV]]*0.4)</f>
        <v>22367.4</v>
      </c>
      <c r="I4924">
        <v>37279</v>
      </c>
      <c r="J4924">
        <f t="shared" si="229"/>
        <v>0.18</v>
      </c>
      <c r="K4924">
        <f t="shared" si="230"/>
        <v>43989.22</v>
      </c>
      <c r="L4924" t="s">
        <v>32</v>
      </c>
      <c r="M4924" t="s">
        <v>22</v>
      </c>
    </row>
    <row r="4925" spans="1:13" ht="15" x14ac:dyDescent="0.25">
      <c r="A4925">
        <v>4924</v>
      </c>
      <c r="B4925">
        <v>42505</v>
      </c>
      <c r="C4925" t="s">
        <v>17</v>
      </c>
      <c r="D4925" t="s">
        <v>5027</v>
      </c>
      <c r="E4925" t="str">
        <f t="shared" si="228"/>
        <v>Surco,Lima,Lima</v>
      </c>
      <c r="F4925" t="s">
        <v>7</v>
      </c>
      <c r="G4925">
        <v>175</v>
      </c>
      <c r="H4925">
        <f>tabla_ventas[[#This Row],[Precio Venta sin IGV]]-(tabla_ventas[[#This Row],[Precio Venta sin IGV]]*0.4)</f>
        <v>21267.599999999999</v>
      </c>
      <c r="I4925">
        <v>35446</v>
      </c>
      <c r="J4925">
        <f t="shared" si="229"/>
        <v>0.18</v>
      </c>
      <c r="K4925">
        <f t="shared" si="230"/>
        <v>41826.28</v>
      </c>
      <c r="L4925" t="s">
        <v>32</v>
      </c>
      <c r="M4925" t="s">
        <v>22</v>
      </c>
    </row>
    <row r="4926" spans="1:13" ht="15" x14ac:dyDescent="0.25">
      <c r="A4926">
        <v>4925</v>
      </c>
      <c r="B4926">
        <v>42505</v>
      </c>
      <c r="C4926" t="s">
        <v>17</v>
      </c>
      <c r="D4926" t="s">
        <v>5028</v>
      </c>
      <c r="E4926" t="str">
        <f t="shared" si="228"/>
        <v>Surco,Lima,Lima</v>
      </c>
      <c r="F4926" t="s">
        <v>7</v>
      </c>
      <c r="G4926">
        <v>43</v>
      </c>
      <c r="H4926">
        <f>tabla_ventas[[#This Row],[Precio Venta sin IGV]]-(tabla_ventas[[#This Row],[Precio Venta sin IGV]]*0.4)</f>
        <v>22419.599999999999</v>
      </c>
      <c r="I4926">
        <v>37366</v>
      </c>
      <c r="J4926">
        <f t="shared" si="229"/>
        <v>0.18</v>
      </c>
      <c r="K4926">
        <f t="shared" si="230"/>
        <v>44091.88</v>
      </c>
      <c r="L4926" t="s">
        <v>32</v>
      </c>
      <c r="M4926" t="s">
        <v>22</v>
      </c>
    </row>
    <row r="4927" spans="1:13" ht="15" x14ac:dyDescent="0.25">
      <c r="A4927">
        <v>4926</v>
      </c>
      <c r="B4927">
        <v>42505</v>
      </c>
      <c r="C4927" t="s">
        <v>24</v>
      </c>
      <c r="D4927" t="s">
        <v>5029</v>
      </c>
      <c r="E4927" t="str">
        <f t="shared" si="228"/>
        <v>San Miguel, Lima, Lima</v>
      </c>
      <c r="F4927" t="s">
        <v>7</v>
      </c>
      <c r="G4927">
        <v>62</v>
      </c>
      <c r="H4927">
        <f>tabla_ventas[[#This Row],[Precio Venta sin IGV]]-(tabla_ventas[[#This Row],[Precio Venta sin IGV]]*0.4)</f>
        <v>11629.8</v>
      </c>
      <c r="I4927">
        <v>19383</v>
      </c>
      <c r="J4927">
        <f t="shared" si="229"/>
        <v>0.18</v>
      </c>
      <c r="K4927">
        <f t="shared" si="230"/>
        <v>22871.94</v>
      </c>
      <c r="L4927" t="s">
        <v>30</v>
      </c>
      <c r="M4927" t="s">
        <v>8</v>
      </c>
    </row>
    <row r="4928" spans="1:13" ht="15" x14ac:dyDescent="0.25">
      <c r="A4928">
        <v>4927</v>
      </c>
      <c r="B4928">
        <v>42505</v>
      </c>
      <c r="C4928" t="s">
        <v>24</v>
      </c>
      <c r="D4928" t="s">
        <v>5030</v>
      </c>
      <c r="E4928" t="str">
        <f t="shared" si="228"/>
        <v>San Miguel, Lima, Lima</v>
      </c>
      <c r="F4928" t="s">
        <v>7</v>
      </c>
      <c r="G4928">
        <v>11</v>
      </c>
      <c r="H4928">
        <f>tabla_ventas[[#This Row],[Precio Venta sin IGV]]-(tabla_ventas[[#This Row],[Precio Venta sin IGV]]*0.4)</f>
        <v>15889.199999999999</v>
      </c>
      <c r="I4928">
        <v>26482</v>
      </c>
      <c r="J4928">
        <f t="shared" si="229"/>
        <v>0.18</v>
      </c>
      <c r="K4928">
        <f t="shared" si="230"/>
        <v>31248.760000000002</v>
      </c>
      <c r="L4928" t="s">
        <v>30</v>
      </c>
      <c r="M4928" t="s">
        <v>8</v>
      </c>
    </row>
    <row r="4929" spans="1:13" ht="15" x14ac:dyDescent="0.25">
      <c r="A4929">
        <v>4928</v>
      </c>
      <c r="B4929">
        <v>42505</v>
      </c>
      <c r="C4929" t="s">
        <v>24</v>
      </c>
      <c r="D4929" t="s">
        <v>5031</v>
      </c>
      <c r="E4929" t="str">
        <f t="shared" si="228"/>
        <v>San Miguel, Lima, Lima</v>
      </c>
      <c r="F4929" t="s">
        <v>7</v>
      </c>
      <c r="G4929">
        <v>135</v>
      </c>
      <c r="H4929">
        <f>tabla_ventas[[#This Row],[Precio Venta sin IGV]]-(tabla_ventas[[#This Row],[Precio Venta sin IGV]]*0.4)</f>
        <v>19993.199999999997</v>
      </c>
      <c r="I4929">
        <v>33322</v>
      </c>
      <c r="J4929">
        <f t="shared" si="229"/>
        <v>0.18</v>
      </c>
      <c r="K4929">
        <f t="shared" si="230"/>
        <v>39319.96</v>
      </c>
      <c r="L4929" t="s">
        <v>30</v>
      </c>
      <c r="M4929" t="s">
        <v>8</v>
      </c>
    </row>
    <row r="4930" spans="1:13" ht="15" x14ac:dyDescent="0.25">
      <c r="A4930">
        <v>4929</v>
      </c>
      <c r="B4930">
        <v>42505</v>
      </c>
      <c r="C4930" t="s">
        <v>24</v>
      </c>
      <c r="D4930" t="s">
        <v>5032</v>
      </c>
      <c r="E4930" t="str">
        <f t="shared" ref="E4930:E4993" si="231">IF(L4930="San Miguel","San Miguel, Lima, Lima",IF(L4930="La Molina","La Molina,Lima, Lima",IF(L4930="Ate","Ate,Lima,Lima","Surco,Lima,Lima")))</f>
        <v>San Miguel, Lima, Lima</v>
      </c>
      <c r="F4930" t="s">
        <v>7</v>
      </c>
      <c r="G4930">
        <v>146</v>
      </c>
      <c r="H4930">
        <f>tabla_ventas[[#This Row],[Precio Venta sin IGV]]-(tabla_ventas[[#This Row],[Precio Venta sin IGV]]*0.4)</f>
        <v>14500.199999999999</v>
      </c>
      <c r="I4930">
        <v>24167</v>
      </c>
      <c r="J4930">
        <f t="shared" ref="J4930:J4993" si="232">IF(I4930&gt;20000&lt;25000,18%,IF(I4930&gt;25001,18%,18%))</f>
        <v>0.18</v>
      </c>
      <c r="K4930">
        <f t="shared" ref="K4930:K4993" si="233">I4930+I4930*J4930</f>
        <v>28517.059999999998</v>
      </c>
      <c r="L4930" t="s">
        <v>30</v>
      </c>
      <c r="M4930" t="s">
        <v>8</v>
      </c>
    </row>
    <row r="4931" spans="1:13" ht="15" x14ac:dyDescent="0.25">
      <c r="A4931">
        <v>4930</v>
      </c>
      <c r="B4931">
        <v>42505</v>
      </c>
      <c r="C4931" t="s">
        <v>28</v>
      </c>
      <c r="D4931" t="s">
        <v>5033</v>
      </c>
      <c r="E4931" t="str">
        <f t="shared" si="231"/>
        <v>Ate,Lima,Lima</v>
      </c>
      <c r="F4931" t="s">
        <v>7</v>
      </c>
      <c r="G4931">
        <v>56</v>
      </c>
      <c r="H4931">
        <f>tabla_ventas[[#This Row],[Precio Venta sin IGV]]-(tabla_ventas[[#This Row],[Precio Venta sin IGV]]*0.4)</f>
        <v>21220.199999999997</v>
      </c>
      <c r="I4931">
        <v>35367</v>
      </c>
      <c r="J4931">
        <f t="shared" si="232"/>
        <v>0.18</v>
      </c>
      <c r="K4931">
        <f t="shared" si="233"/>
        <v>41733.06</v>
      </c>
      <c r="L4931" t="s">
        <v>31</v>
      </c>
      <c r="M4931" t="s">
        <v>23</v>
      </c>
    </row>
    <row r="4932" spans="1:13" ht="15" x14ac:dyDescent="0.25">
      <c r="A4932">
        <v>4931</v>
      </c>
      <c r="B4932">
        <v>42505</v>
      </c>
      <c r="C4932" t="s">
        <v>28</v>
      </c>
      <c r="D4932" t="s">
        <v>5034</v>
      </c>
      <c r="E4932" t="str">
        <f t="shared" si="231"/>
        <v>Ate,Lima,Lima</v>
      </c>
      <c r="F4932" t="s">
        <v>7</v>
      </c>
      <c r="G4932">
        <v>151</v>
      </c>
      <c r="H4932">
        <f>tabla_ventas[[#This Row],[Precio Venta sin IGV]]-(tabla_ventas[[#This Row],[Precio Venta sin IGV]]*0.4)</f>
        <v>22683.599999999999</v>
      </c>
      <c r="I4932">
        <v>37806</v>
      </c>
      <c r="J4932">
        <f t="shared" si="232"/>
        <v>0.18</v>
      </c>
      <c r="K4932">
        <f t="shared" si="233"/>
        <v>44611.08</v>
      </c>
      <c r="L4932" t="s">
        <v>31</v>
      </c>
      <c r="M4932" t="s">
        <v>23</v>
      </c>
    </row>
    <row r="4933" spans="1:13" ht="15" x14ac:dyDescent="0.25">
      <c r="A4933">
        <v>4932</v>
      </c>
      <c r="B4933">
        <v>42505</v>
      </c>
      <c r="C4933" t="s">
        <v>28</v>
      </c>
      <c r="D4933" t="s">
        <v>5035</v>
      </c>
      <c r="E4933" t="str">
        <f t="shared" si="231"/>
        <v>Ate,Lima,Lima</v>
      </c>
      <c r="F4933" t="s">
        <v>7</v>
      </c>
      <c r="G4933">
        <v>68</v>
      </c>
      <c r="H4933">
        <f>tabla_ventas[[#This Row],[Precio Venta sin IGV]]-(tabla_ventas[[#This Row],[Precio Venta sin IGV]]*0.4)</f>
        <v>21623.4</v>
      </c>
      <c r="I4933">
        <v>36039</v>
      </c>
      <c r="J4933">
        <f t="shared" si="232"/>
        <v>0.18</v>
      </c>
      <c r="K4933">
        <f t="shared" si="233"/>
        <v>42526.02</v>
      </c>
      <c r="L4933" t="s">
        <v>31</v>
      </c>
      <c r="M4933" t="s">
        <v>23</v>
      </c>
    </row>
    <row r="4934" spans="1:13" ht="15" x14ac:dyDescent="0.25">
      <c r="A4934">
        <v>4933</v>
      </c>
      <c r="B4934">
        <v>42505</v>
      </c>
      <c r="C4934" t="s">
        <v>28</v>
      </c>
      <c r="D4934" t="s">
        <v>5036</v>
      </c>
      <c r="E4934" t="str">
        <f t="shared" si="231"/>
        <v>Ate,Lima,Lima</v>
      </c>
      <c r="F4934" t="s">
        <v>7</v>
      </c>
      <c r="G4934">
        <v>7</v>
      </c>
      <c r="H4934">
        <f>tabla_ventas[[#This Row],[Precio Venta sin IGV]]-(tabla_ventas[[#This Row],[Precio Venta sin IGV]]*0.4)</f>
        <v>16548.599999999999</v>
      </c>
      <c r="I4934">
        <v>27581</v>
      </c>
      <c r="J4934">
        <f t="shared" si="232"/>
        <v>0.18</v>
      </c>
      <c r="K4934">
        <f t="shared" si="233"/>
        <v>32545.58</v>
      </c>
      <c r="L4934" t="s">
        <v>31</v>
      </c>
      <c r="M4934" t="s">
        <v>23</v>
      </c>
    </row>
    <row r="4935" spans="1:13" ht="15" x14ac:dyDescent="0.25">
      <c r="A4935">
        <v>4934</v>
      </c>
      <c r="B4935">
        <v>42505</v>
      </c>
      <c r="C4935" t="s">
        <v>28</v>
      </c>
      <c r="D4935" t="s">
        <v>5037</v>
      </c>
      <c r="E4935" t="str">
        <f t="shared" si="231"/>
        <v>Surco,Lima,Lima</v>
      </c>
      <c r="F4935" t="s">
        <v>12</v>
      </c>
      <c r="G4935">
        <v>3</v>
      </c>
      <c r="H4935">
        <f>tabla_ventas[[#This Row],[Precio Venta sin IGV]]-(tabla_ventas[[#This Row],[Precio Venta sin IGV]]*0.4)</f>
        <v>14610.6</v>
      </c>
      <c r="I4935">
        <v>24351</v>
      </c>
      <c r="J4935">
        <f t="shared" si="232"/>
        <v>0.18</v>
      </c>
      <c r="K4935">
        <f t="shared" si="233"/>
        <v>28734.18</v>
      </c>
      <c r="L4935" t="s">
        <v>32</v>
      </c>
      <c r="M4935" t="s">
        <v>25</v>
      </c>
    </row>
    <row r="4936" spans="1:13" ht="15" x14ac:dyDescent="0.25">
      <c r="A4936">
        <v>4935</v>
      </c>
      <c r="B4936">
        <v>42505</v>
      </c>
      <c r="C4936" t="s">
        <v>28</v>
      </c>
      <c r="D4936" t="s">
        <v>5038</v>
      </c>
      <c r="E4936" t="str">
        <f t="shared" si="231"/>
        <v>Surco,Lima,Lima</v>
      </c>
      <c r="F4936" t="s">
        <v>12</v>
      </c>
      <c r="G4936">
        <v>148</v>
      </c>
      <c r="H4936">
        <f>tabla_ventas[[#This Row],[Precio Venta sin IGV]]-(tabla_ventas[[#This Row],[Precio Venta sin IGV]]*0.4)</f>
        <v>19900.8</v>
      </c>
      <c r="I4936">
        <v>33168</v>
      </c>
      <c r="J4936">
        <f t="shared" si="232"/>
        <v>0.18</v>
      </c>
      <c r="K4936">
        <f t="shared" si="233"/>
        <v>39138.239999999998</v>
      </c>
      <c r="L4936" t="s">
        <v>32</v>
      </c>
      <c r="M4936" t="s">
        <v>25</v>
      </c>
    </row>
    <row r="4937" spans="1:13" ht="15" x14ac:dyDescent="0.25">
      <c r="A4937">
        <v>4936</v>
      </c>
      <c r="B4937">
        <v>42505</v>
      </c>
      <c r="C4937" t="s">
        <v>28</v>
      </c>
      <c r="D4937" t="s">
        <v>5039</v>
      </c>
      <c r="E4937" t="str">
        <f t="shared" si="231"/>
        <v>Surco,Lima,Lima</v>
      </c>
      <c r="F4937" t="s">
        <v>12</v>
      </c>
      <c r="G4937">
        <v>53</v>
      </c>
      <c r="H4937">
        <f>tabla_ventas[[#This Row],[Precio Venta sin IGV]]-(tabla_ventas[[#This Row],[Precio Venta sin IGV]]*0.4)</f>
        <v>18662.400000000001</v>
      </c>
      <c r="I4937">
        <v>31104</v>
      </c>
      <c r="J4937">
        <f t="shared" si="232"/>
        <v>0.18</v>
      </c>
      <c r="K4937">
        <f t="shared" si="233"/>
        <v>36702.720000000001</v>
      </c>
      <c r="L4937" t="s">
        <v>32</v>
      </c>
      <c r="M4937" t="s">
        <v>25</v>
      </c>
    </row>
    <row r="4938" spans="1:13" ht="15" x14ac:dyDescent="0.25">
      <c r="A4938">
        <v>4937</v>
      </c>
      <c r="B4938">
        <v>42505</v>
      </c>
      <c r="C4938" t="s">
        <v>28</v>
      </c>
      <c r="D4938" t="s">
        <v>5040</v>
      </c>
      <c r="E4938" t="str">
        <f t="shared" si="231"/>
        <v>Surco,Lima,Lima</v>
      </c>
      <c r="F4938" t="s">
        <v>12</v>
      </c>
      <c r="G4938">
        <v>83</v>
      </c>
      <c r="H4938">
        <f>tabla_ventas[[#This Row],[Precio Venta sin IGV]]-(tabla_ventas[[#This Row],[Precio Venta sin IGV]]*0.4)</f>
        <v>21418.799999999999</v>
      </c>
      <c r="I4938">
        <v>35698</v>
      </c>
      <c r="J4938">
        <f t="shared" si="232"/>
        <v>0.18</v>
      </c>
      <c r="K4938">
        <f t="shared" si="233"/>
        <v>42123.64</v>
      </c>
      <c r="L4938" t="s">
        <v>32</v>
      </c>
      <c r="M4938" t="s">
        <v>25</v>
      </c>
    </row>
    <row r="4939" spans="1:13" ht="15" x14ac:dyDescent="0.25">
      <c r="A4939">
        <v>4938</v>
      </c>
      <c r="B4939">
        <v>42505</v>
      </c>
      <c r="C4939" t="s">
        <v>28</v>
      </c>
      <c r="D4939" t="s">
        <v>5041</v>
      </c>
      <c r="E4939" t="str">
        <f t="shared" si="231"/>
        <v>Surco,Lima,Lima</v>
      </c>
      <c r="F4939" t="s">
        <v>7</v>
      </c>
      <c r="G4939">
        <v>55</v>
      </c>
      <c r="H4939">
        <f>tabla_ventas[[#This Row],[Precio Venta sin IGV]]-(tabla_ventas[[#This Row],[Precio Venta sin IGV]]*0.4)</f>
        <v>22209</v>
      </c>
      <c r="I4939">
        <v>37015</v>
      </c>
      <c r="J4939">
        <f t="shared" si="232"/>
        <v>0.18</v>
      </c>
      <c r="K4939">
        <f t="shared" si="233"/>
        <v>43677.7</v>
      </c>
      <c r="L4939" t="s">
        <v>32</v>
      </c>
      <c r="M4939" t="s">
        <v>22</v>
      </c>
    </row>
    <row r="4940" spans="1:13" ht="15" x14ac:dyDescent="0.25">
      <c r="A4940">
        <v>4939</v>
      </c>
      <c r="B4940">
        <v>42505</v>
      </c>
      <c r="C4940" t="s">
        <v>28</v>
      </c>
      <c r="D4940" t="s">
        <v>5042</v>
      </c>
      <c r="E4940" t="str">
        <f t="shared" si="231"/>
        <v>Surco,Lima,Lima</v>
      </c>
      <c r="F4940" t="s">
        <v>7</v>
      </c>
      <c r="G4940">
        <v>117</v>
      </c>
      <c r="H4940">
        <f>tabla_ventas[[#This Row],[Precio Venta sin IGV]]-(tabla_ventas[[#This Row],[Precio Venta sin IGV]]*0.4)</f>
        <v>16632.599999999999</v>
      </c>
      <c r="I4940">
        <v>27721</v>
      </c>
      <c r="J4940">
        <f t="shared" si="232"/>
        <v>0.18</v>
      </c>
      <c r="K4940">
        <f t="shared" si="233"/>
        <v>32710.78</v>
      </c>
      <c r="L4940" t="s">
        <v>32</v>
      </c>
      <c r="M4940" t="s">
        <v>22</v>
      </c>
    </row>
    <row r="4941" spans="1:13" ht="15" x14ac:dyDescent="0.25">
      <c r="A4941">
        <v>4940</v>
      </c>
      <c r="B4941">
        <v>42505</v>
      </c>
      <c r="C4941" t="s">
        <v>28</v>
      </c>
      <c r="D4941" t="s">
        <v>5043</v>
      </c>
      <c r="E4941" t="str">
        <f t="shared" si="231"/>
        <v>Surco,Lima,Lima</v>
      </c>
      <c r="F4941" t="s">
        <v>7</v>
      </c>
      <c r="G4941">
        <v>73</v>
      </c>
      <c r="H4941">
        <f>tabla_ventas[[#This Row],[Precio Venta sin IGV]]-(tabla_ventas[[#This Row],[Precio Venta sin IGV]]*0.4)</f>
        <v>21403.199999999997</v>
      </c>
      <c r="I4941">
        <v>35672</v>
      </c>
      <c r="J4941">
        <f t="shared" si="232"/>
        <v>0.18</v>
      </c>
      <c r="K4941">
        <f t="shared" si="233"/>
        <v>42092.959999999999</v>
      </c>
      <c r="L4941" t="s">
        <v>32</v>
      </c>
      <c r="M4941" t="s">
        <v>22</v>
      </c>
    </row>
    <row r="4942" spans="1:13" ht="15" x14ac:dyDescent="0.25">
      <c r="A4942">
        <v>4941</v>
      </c>
      <c r="B4942">
        <v>42505</v>
      </c>
      <c r="C4942" t="s">
        <v>28</v>
      </c>
      <c r="D4942" t="s">
        <v>5044</v>
      </c>
      <c r="E4942" t="str">
        <f t="shared" si="231"/>
        <v>Surco,Lima,Lima</v>
      </c>
      <c r="F4942" t="s">
        <v>7</v>
      </c>
      <c r="G4942">
        <v>22</v>
      </c>
      <c r="H4942">
        <f>tabla_ventas[[#This Row],[Precio Venta sin IGV]]-(tabla_ventas[[#This Row],[Precio Venta sin IGV]]*0.4)</f>
        <v>11986.8</v>
      </c>
      <c r="I4942">
        <v>19978</v>
      </c>
      <c r="J4942">
        <f t="shared" si="232"/>
        <v>0.18</v>
      </c>
      <c r="K4942">
        <f t="shared" si="233"/>
        <v>23574.04</v>
      </c>
      <c r="L4942" t="s">
        <v>32</v>
      </c>
      <c r="M4942" t="s">
        <v>22</v>
      </c>
    </row>
    <row r="4943" spans="1:13" ht="15" x14ac:dyDescent="0.25">
      <c r="A4943">
        <v>4942</v>
      </c>
      <c r="B4943">
        <v>42504</v>
      </c>
      <c r="C4943" t="s">
        <v>9</v>
      </c>
      <c r="D4943" t="s">
        <v>5045</v>
      </c>
      <c r="E4943" t="str">
        <f t="shared" si="231"/>
        <v>Surco,Lima,Lima</v>
      </c>
      <c r="F4943" t="s">
        <v>7</v>
      </c>
      <c r="G4943">
        <v>95</v>
      </c>
      <c r="H4943">
        <f>tabla_ventas[[#This Row],[Precio Venta sin IGV]]-(tabla_ventas[[#This Row],[Precio Venta sin IGV]]*0.4)</f>
        <v>22257.599999999999</v>
      </c>
      <c r="I4943">
        <v>37096</v>
      </c>
      <c r="J4943">
        <f t="shared" si="232"/>
        <v>0.18</v>
      </c>
      <c r="K4943">
        <f t="shared" si="233"/>
        <v>43773.279999999999</v>
      </c>
      <c r="L4943" t="s">
        <v>32</v>
      </c>
      <c r="M4943" t="s">
        <v>18</v>
      </c>
    </row>
    <row r="4944" spans="1:13" ht="15" x14ac:dyDescent="0.25">
      <c r="A4944">
        <v>4943</v>
      </c>
      <c r="B4944">
        <v>42504</v>
      </c>
      <c r="C4944" t="s">
        <v>9</v>
      </c>
      <c r="D4944" t="s">
        <v>5046</v>
      </c>
      <c r="E4944" t="str">
        <f t="shared" si="231"/>
        <v>Surco,Lima,Lima</v>
      </c>
      <c r="F4944" t="s">
        <v>7</v>
      </c>
      <c r="G4944">
        <v>6</v>
      </c>
      <c r="H4944">
        <f>tabla_ventas[[#This Row],[Precio Venta sin IGV]]-(tabla_ventas[[#This Row],[Precio Venta sin IGV]]*0.4)</f>
        <v>10830.599999999999</v>
      </c>
      <c r="I4944">
        <v>18051</v>
      </c>
      <c r="J4944">
        <f t="shared" si="232"/>
        <v>0.18</v>
      </c>
      <c r="K4944">
        <f t="shared" si="233"/>
        <v>21300.18</v>
      </c>
      <c r="L4944" t="s">
        <v>32</v>
      </c>
      <c r="M4944" t="s">
        <v>18</v>
      </c>
    </row>
    <row r="4945" spans="1:13" ht="15" x14ac:dyDescent="0.25">
      <c r="A4945">
        <v>4944</v>
      </c>
      <c r="B4945">
        <v>42504</v>
      </c>
      <c r="C4945" t="s">
        <v>9</v>
      </c>
      <c r="D4945" t="s">
        <v>5047</v>
      </c>
      <c r="E4945" t="str">
        <f t="shared" si="231"/>
        <v>Surco,Lima,Lima</v>
      </c>
      <c r="F4945" t="s">
        <v>7</v>
      </c>
      <c r="G4945">
        <v>144</v>
      </c>
      <c r="H4945">
        <f>tabla_ventas[[#This Row],[Precio Venta sin IGV]]-(tabla_ventas[[#This Row],[Precio Venta sin IGV]]*0.4)</f>
        <v>15862.199999999999</v>
      </c>
      <c r="I4945">
        <v>26437</v>
      </c>
      <c r="J4945">
        <f t="shared" si="232"/>
        <v>0.18</v>
      </c>
      <c r="K4945">
        <f t="shared" si="233"/>
        <v>31195.66</v>
      </c>
      <c r="L4945" t="s">
        <v>32</v>
      </c>
      <c r="M4945" t="s">
        <v>18</v>
      </c>
    </row>
    <row r="4946" spans="1:13" ht="15" x14ac:dyDescent="0.25">
      <c r="A4946">
        <v>4945</v>
      </c>
      <c r="B4946">
        <v>42504</v>
      </c>
      <c r="C4946" t="s">
        <v>9</v>
      </c>
      <c r="D4946" t="s">
        <v>5048</v>
      </c>
      <c r="E4946" t="str">
        <f t="shared" si="231"/>
        <v>Surco,Lima,Lima</v>
      </c>
      <c r="F4946" t="s">
        <v>7</v>
      </c>
      <c r="G4946">
        <v>101</v>
      </c>
      <c r="H4946">
        <f>tabla_ventas[[#This Row],[Precio Venta sin IGV]]-(tabla_ventas[[#This Row],[Precio Venta sin IGV]]*0.4)</f>
        <v>15086.4</v>
      </c>
      <c r="I4946">
        <v>25144</v>
      </c>
      <c r="J4946">
        <f t="shared" si="232"/>
        <v>0.18</v>
      </c>
      <c r="K4946">
        <f t="shared" si="233"/>
        <v>29669.919999999998</v>
      </c>
      <c r="L4946" t="s">
        <v>32</v>
      </c>
      <c r="M4946" t="s">
        <v>18</v>
      </c>
    </row>
    <row r="4947" spans="1:13" ht="15" x14ac:dyDescent="0.25">
      <c r="A4947">
        <v>4946</v>
      </c>
      <c r="B4947">
        <v>42504</v>
      </c>
      <c r="C4947" t="s">
        <v>11</v>
      </c>
      <c r="D4947" t="s">
        <v>5049</v>
      </c>
      <c r="E4947" t="str">
        <f t="shared" si="231"/>
        <v>Surco,Lima,Lima</v>
      </c>
      <c r="F4947" t="s">
        <v>7</v>
      </c>
      <c r="G4947">
        <v>89</v>
      </c>
      <c r="H4947">
        <f>tabla_ventas[[#This Row],[Precio Venta sin IGV]]-(tabla_ventas[[#This Row],[Precio Venta sin IGV]]*0.4)</f>
        <v>12229.8</v>
      </c>
      <c r="I4947">
        <v>20383</v>
      </c>
      <c r="J4947">
        <f t="shared" si="232"/>
        <v>0.18</v>
      </c>
      <c r="K4947">
        <f t="shared" si="233"/>
        <v>24051.94</v>
      </c>
      <c r="L4947" t="s">
        <v>32</v>
      </c>
      <c r="M4947" t="s">
        <v>18</v>
      </c>
    </row>
    <row r="4948" spans="1:13" ht="15" x14ac:dyDescent="0.25">
      <c r="A4948">
        <v>4947</v>
      </c>
      <c r="B4948">
        <v>42504</v>
      </c>
      <c r="C4948" t="s">
        <v>11</v>
      </c>
      <c r="D4948" t="s">
        <v>5050</v>
      </c>
      <c r="E4948" t="str">
        <f t="shared" si="231"/>
        <v>Surco,Lima,Lima</v>
      </c>
      <c r="F4948" t="s">
        <v>7</v>
      </c>
      <c r="G4948">
        <v>57</v>
      </c>
      <c r="H4948">
        <f>tabla_ventas[[#This Row],[Precio Venta sin IGV]]-(tabla_ventas[[#This Row],[Precio Venta sin IGV]]*0.4)</f>
        <v>19144.8</v>
      </c>
      <c r="I4948">
        <v>31908</v>
      </c>
      <c r="J4948">
        <f t="shared" si="232"/>
        <v>0.18</v>
      </c>
      <c r="K4948">
        <f t="shared" si="233"/>
        <v>37651.440000000002</v>
      </c>
      <c r="L4948" t="s">
        <v>32</v>
      </c>
      <c r="M4948" t="s">
        <v>18</v>
      </c>
    </row>
    <row r="4949" spans="1:13" ht="15" x14ac:dyDescent="0.25">
      <c r="A4949">
        <v>4948</v>
      </c>
      <c r="B4949">
        <v>42504</v>
      </c>
      <c r="C4949" t="s">
        <v>11</v>
      </c>
      <c r="D4949" t="s">
        <v>5051</v>
      </c>
      <c r="E4949" t="str">
        <f t="shared" si="231"/>
        <v>Surco,Lima,Lima</v>
      </c>
      <c r="F4949" t="s">
        <v>7</v>
      </c>
      <c r="G4949">
        <v>153</v>
      </c>
      <c r="H4949">
        <f>tabla_ventas[[#This Row],[Precio Venta sin IGV]]-(tabla_ventas[[#This Row],[Precio Venta sin IGV]]*0.4)</f>
        <v>20034</v>
      </c>
      <c r="I4949">
        <v>33390</v>
      </c>
      <c r="J4949">
        <f t="shared" si="232"/>
        <v>0.18</v>
      </c>
      <c r="K4949">
        <f t="shared" si="233"/>
        <v>39400.199999999997</v>
      </c>
      <c r="L4949" t="s">
        <v>32</v>
      </c>
      <c r="M4949" t="s">
        <v>18</v>
      </c>
    </row>
    <row r="4950" spans="1:13" ht="15" x14ac:dyDescent="0.25">
      <c r="A4950">
        <v>4949</v>
      </c>
      <c r="B4950">
        <v>42504</v>
      </c>
      <c r="C4950" t="s">
        <v>11</v>
      </c>
      <c r="D4950" t="s">
        <v>5052</v>
      </c>
      <c r="E4950" t="str">
        <f t="shared" si="231"/>
        <v>Surco,Lima,Lima</v>
      </c>
      <c r="F4950" t="s">
        <v>7</v>
      </c>
      <c r="G4950">
        <v>128</v>
      </c>
      <c r="H4950">
        <f>tabla_ventas[[#This Row],[Precio Venta sin IGV]]-(tabla_ventas[[#This Row],[Precio Venta sin IGV]]*0.4)</f>
        <v>20268.599999999999</v>
      </c>
      <c r="I4950">
        <v>33781</v>
      </c>
      <c r="J4950">
        <f t="shared" si="232"/>
        <v>0.18</v>
      </c>
      <c r="K4950">
        <f t="shared" si="233"/>
        <v>39861.58</v>
      </c>
      <c r="L4950" t="s">
        <v>32</v>
      </c>
      <c r="M4950" t="s">
        <v>18</v>
      </c>
    </row>
    <row r="4951" spans="1:13" ht="15" x14ac:dyDescent="0.25">
      <c r="A4951">
        <v>4950</v>
      </c>
      <c r="B4951">
        <v>42504</v>
      </c>
      <c r="C4951" t="s">
        <v>11</v>
      </c>
      <c r="D4951" t="s">
        <v>5053</v>
      </c>
      <c r="E4951" t="str">
        <f t="shared" si="231"/>
        <v>Surco,Lima,Lima</v>
      </c>
      <c r="F4951" t="s">
        <v>7</v>
      </c>
      <c r="G4951">
        <v>12</v>
      </c>
      <c r="H4951">
        <f>tabla_ventas[[#This Row],[Precio Venta sin IGV]]-(tabla_ventas[[#This Row],[Precio Venta sin IGV]]*0.4)</f>
        <v>22243.8</v>
      </c>
      <c r="I4951">
        <v>37073</v>
      </c>
      <c r="J4951">
        <f t="shared" si="232"/>
        <v>0.18</v>
      </c>
      <c r="K4951">
        <f t="shared" si="233"/>
        <v>43746.14</v>
      </c>
      <c r="L4951" t="s">
        <v>32</v>
      </c>
      <c r="M4951" t="s">
        <v>26</v>
      </c>
    </row>
    <row r="4952" spans="1:13" ht="15" x14ac:dyDescent="0.25">
      <c r="A4952">
        <v>4951</v>
      </c>
      <c r="B4952">
        <v>42504</v>
      </c>
      <c r="C4952" t="s">
        <v>11</v>
      </c>
      <c r="D4952" t="s">
        <v>5054</v>
      </c>
      <c r="E4952" t="str">
        <f t="shared" si="231"/>
        <v>Surco,Lima,Lima</v>
      </c>
      <c r="F4952" t="s">
        <v>7</v>
      </c>
      <c r="G4952">
        <v>158</v>
      </c>
      <c r="H4952">
        <f>tabla_ventas[[#This Row],[Precio Venta sin IGV]]-(tabla_ventas[[#This Row],[Precio Venta sin IGV]]*0.4)</f>
        <v>20290.199999999997</v>
      </c>
      <c r="I4952">
        <v>33817</v>
      </c>
      <c r="J4952">
        <f t="shared" si="232"/>
        <v>0.18</v>
      </c>
      <c r="K4952">
        <f t="shared" si="233"/>
        <v>39904.06</v>
      </c>
      <c r="L4952" t="s">
        <v>32</v>
      </c>
      <c r="M4952" t="s">
        <v>26</v>
      </c>
    </row>
    <row r="4953" spans="1:13" ht="15" x14ac:dyDescent="0.25">
      <c r="A4953">
        <v>4952</v>
      </c>
      <c r="B4953">
        <v>42504</v>
      </c>
      <c r="C4953" t="s">
        <v>11</v>
      </c>
      <c r="D4953" t="s">
        <v>5055</v>
      </c>
      <c r="E4953" t="str">
        <f t="shared" si="231"/>
        <v>Surco,Lima,Lima</v>
      </c>
      <c r="F4953" t="s">
        <v>7</v>
      </c>
      <c r="G4953">
        <v>7</v>
      </c>
      <c r="H4953">
        <f>tabla_ventas[[#This Row],[Precio Venta sin IGV]]-(tabla_ventas[[#This Row],[Precio Venta sin IGV]]*0.4)</f>
        <v>22971.599999999999</v>
      </c>
      <c r="I4953">
        <v>38286</v>
      </c>
      <c r="J4953">
        <f t="shared" si="232"/>
        <v>0.18</v>
      </c>
      <c r="K4953">
        <f t="shared" si="233"/>
        <v>45177.479999999996</v>
      </c>
      <c r="L4953" t="s">
        <v>32</v>
      </c>
      <c r="M4953" t="s">
        <v>26</v>
      </c>
    </row>
    <row r="4954" spans="1:13" ht="15" x14ac:dyDescent="0.25">
      <c r="A4954">
        <v>4953</v>
      </c>
      <c r="B4954">
        <v>42504</v>
      </c>
      <c r="C4954" t="s">
        <v>11</v>
      </c>
      <c r="D4954" t="s">
        <v>5056</v>
      </c>
      <c r="E4954" t="str">
        <f t="shared" si="231"/>
        <v>Surco,Lima,Lima</v>
      </c>
      <c r="F4954" t="s">
        <v>7</v>
      </c>
      <c r="G4954">
        <v>120</v>
      </c>
      <c r="H4954">
        <f>tabla_ventas[[#This Row],[Precio Venta sin IGV]]-(tabla_ventas[[#This Row],[Precio Venta sin IGV]]*0.4)</f>
        <v>20935.199999999997</v>
      </c>
      <c r="I4954">
        <v>34892</v>
      </c>
      <c r="J4954">
        <f t="shared" si="232"/>
        <v>0.18</v>
      </c>
      <c r="K4954">
        <f t="shared" si="233"/>
        <v>41172.559999999998</v>
      </c>
      <c r="L4954" t="s">
        <v>32</v>
      </c>
      <c r="M4954" t="s">
        <v>26</v>
      </c>
    </row>
    <row r="4955" spans="1:13" ht="15" x14ac:dyDescent="0.25">
      <c r="A4955">
        <v>4954</v>
      </c>
      <c r="B4955">
        <v>42504</v>
      </c>
      <c r="C4955" t="s">
        <v>17</v>
      </c>
      <c r="D4955" t="s">
        <v>5057</v>
      </c>
      <c r="E4955" t="str">
        <f t="shared" si="231"/>
        <v>Surco,Lima,Lima</v>
      </c>
      <c r="F4955" t="s">
        <v>7</v>
      </c>
      <c r="G4955">
        <v>83</v>
      </c>
      <c r="H4955">
        <f>tabla_ventas[[#This Row],[Precio Venta sin IGV]]-(tabla_ventas[[#This Row],[Precio Venta sin IGV]]*0.4)</f>
        <v>13954.199999999999</v>
      </c>
      <c r="I4955">
        <v>23257</v>
      </c>
      <c r="J4955">
        <f t="shared" si="232"/>
        <v>0.18</v>
      </c>
      <c r="K4955">
        <f t="shared" si="233"/>
        <v>27443.260000000002</v>
      </c>
      <c r="L4955" t="s">
        <v>32</v>
      </c>
      <c r="M4955" t="s">
        <v>22</v>
      </c>
    </row>
    <row r="4956" spans="1:13" ht="15" x14ac:dyDescent="0.25">
      <c r="A4956">
        <v>4955</v>
      </c>
      <c r="B4956">
        <v>42504</v>
      </c>
      <c r="C4956" t="s">
        <v>17</v>
      </c>
      <c r="D4956" t="s">
        <v>5058</v>
      </c>
      <c r="E4956" t="str">
        <f t="shared" si="231"/>
        <v>Surco,Lima,Lima</v>
      </c>
      <c r="F4956" t="s">
        <v>7</v>
      </c>
      <c r="G4956">
        <v>50</v>
      </c>
      <c r="H4956">
        <f>tabla_ventas[[#This Row],[Precio Venta sin IGV]]-(tabla_ventas[[#This Row],[Precio Venta sin IGV]]*0.4)</f>
        <v>18692.400000000001</v>
      </c>
      <c r="I4956">
        <v>31154</v>
      </c>
      <c r="J4956">
        <f t="shared" si="232"/>
        <v>0.18</v>
      </c>
      <c r="K4956">
        <f t="shared" si="233"/>
        <v>36761.72</v>
      </c>
      <c r="L4956" t="s">
        <v>32</v>
      </c>
      <c r="M4956" t="s">
        <v>22</v>
      </c>
    </row>
    <row r="4957" spans="1:13" ht="15" x14ac:dyDescent="0.25">
      <c r="A4957">
        <v>4956</v>
      </c>
      <c r="B4957">
        <v>42504</v>
      </c>
      <c r="C4957" t="s">
        <v>17</v>
      </c>
      <c r="D4957" t="s">
        <v>5059</v>
      </c>
      <c r="E4957" t="str">
        <f t="shared" si="231"/>
        <v>Surco,Lima,Lima</v>
      </c>
      <c r="F4957" t="s">
        <v>7</v>
      </c>
      <c r="G4957">
        <v>23</v>
      </c>
      <c r="H4957">
        <f>tabla_ventas[[#This Row],[Precio Venta sin IGV]]-(tabla_ventas[[#This Row],[Precio Venta sin IGV]]*0.4)</f>
        <v>17986.8</v>
      </c>
      <c r="I4957">
        <v>29978</v>
      </c>
      <c r="J4957">
        <f t="shared" si="232"/>
        <v>0.18</v>
      </c>
      <c r="K4957">
        <f t="shared" si="233"/>
        <v>35374.04</v>
      </c>
      <c r="L4957" t="s">
        <v>32</v>
      </c>
      <c r="M4957" t="s">
        <v>22</v>
      </c>
    </row>
    <row r="4958" spans="1:13" ht="15" x14ac:dyDescent="0.25">
      <c r="A4958">
        <v>4957</v>
      </c>
      <c r="B4958">
        <v>42504</v>
      </c>
      <c r="C4958" t="s">
        <v>17</v>
      </c>
      <c r="D4958" t="s">
        <v>5060</v>
      </c>
      <c r="E4958" t="str">
        <f t="shared" si="231"/>
        <v>Surco,Lima,Lima</v>
      </c>
      <c r="F4958" t="s">
        <v>7</v>
      </c>
      <c r="G4958">
        <v>88</v>
      </c>
      <c r="H4958">
        <f>tabla_ventas[[#This Row],[Precio Venta sin IGV]]-(tabla_ventas[[#This Row],[Precio Venta sin IGV]]*0.4)</f>
        <v>19102.199999999997</v>
      </c>
      <c r="I4958">
        <v>31837</v>
      </c>
      <c r="J4958">
        <f t="shared" si="232"/>
        <v>0.18</v>
      </c>
      <c r="K4958">
        <f t="shared" si="233"/>
        <v>37567.660000000003</v>
      </c>
      <c r="L4958" t="s">
        <v>32</v>
      </c>
      <c r="M4958" t="s">
        <v>22</v>
      </c>
    </row>
    <row r="4959" spans="1:13" ht="15" x14ac:dyDescent="0.25">
      <c r="A4959">
        <v>4958</v>
      </c>
      <c r="B4959">
        <v>42503</v>
      </c>
      <c r="C4959" t="s">
        <v>9</v>
      </c>
      <c r="D4959" t="s">
        <v>5061</v>
      </c>
      <c r="E4959" t="str">
        <f t="shared" si="231"/>
        <v>Surco,Lima,Lima</v>
      </c>
      <c r="F4959" t="s">
        <v>7</v>
      </c>
      <c r="G4959">
        <v>60</v>
      </c>
      <c r="H4959">
        <f>tabla_ventas[[#This Row],[Precio Venta sin IGV]]-(tabla_ventas[[#This Row],[Precio Venta sin IGV]]*0.4)</f>
        <v>13190.4</v>
      </c>
      <c r="I4959">
        <v>21984</v>
      </c>
      <c r="J4959">
        <f t="shared" si="232"/>
        <v>0.18</v>
      </c>
      <c r="K4959">
        <f t="shared" si="233"/>
        <v>25941.119999999999</v>
      </c>
      <c r="L4959" t="s">
        <v>32</v>
      </c>
      <c r="M4959" t="s">
        <v>15</v>
      </c>
    </row>
    <row r="4960" spans="1:13" ht="15" x14ac:dyDescent="0.25">
      <c r="A4960">
        <v>4959</v>
      </c>
      <c r="B4960">
        <v>42503</v>
      </c>
      <c r="C4960" t="s">
        <v>9</v>
      </c>
      <c r="D4960" t="s">
        <v>5062</v>
      </c>
      <c r="E4960" t="str">
        <f t="shared" si="231"/>
        <v>Surco,Lima,Lima</v>
      </c>
      <c r="F4960" t="s">
        <v>7</v>
      </c>
      <c r="G4960">
        <v>56</v>
      </c>
      <c r="H4960">
        <f>tabla_ventas[[#This Row],[Precio Venta sin IGV]]-(tabla_ventas[[#This Row],[Precio Venta sin IGV]]*0.4)</f>
        <v>20155.199999999997</v>
      </c>
      <c r="I4960">
        <v>33592</v>
      </c>
      <c r="J4960">
        <f t="shared" si="232"/>
        <v>0.18</v>
      </c>
      <c r="K4960">
        <f t="shared" si="233"/>
        <v>39638.559999999998</v>
      </c>
      <c r="L4960" t="s">
        <v>32</v>
      </c>
      <c r="M4960" t="s">
        <v>15</v>
      </c>
    </row>
    <row r="4961" spans="1:13" ht="15" x14ac:dyDescent="0.25">
      <c r="A4961">
        <v>4960</v>
      </c>
      <c r="B4961">
        <v>42503</v>
      </c>
      <c r="C4961" t="s">
        <v>9</v>
      </c>
      <c r="D4961" t="s">
        <v>5063</v>
      </c>
      <c r="E4961" t="str">
        <f t="shared" si="231"/>
        <v>Surco,Lima,Lima</v>
      </c>
      <c r="F4961" t="s">
        <v>7</v>
      </c>
      <c r="G4961">
        <v>44</v>
      </c>
      <c r="H4961">
        <f>tabla_ventas[[#This Row],[Precio Venta sin IGV]]-(tabla_ventas[[#This Row],[Precio Venta sin IGV]]*0.4)</f>
        <v>22370.400000000001</v>
      </c>
      <c r="I4961">
        <v>37284</v>
      </c>
      <c r="J4961">
        <f t="shared" si="232"/>
        <v>0.18</v>
      </c>
      <c r="K4961">
        <f t="shared" si="233"/>
        <v>43995.12</v>
      </c>
      <c r="L4961" t="s">
        <v>32</v>
      </c>
      <c r="M4961" t="s">
        <v>15</v>
      </c>
    </row>
    <row r="4962" spans="1:13" ht="15" x14ac:dyDescent="0.25">
      <c r="A4962">
        <v>4961</v>
      </c>
      <c r="B4962">
        <v>42503</v>
      </c>
      <c r="C4962" t="s">
        <v>9</v>
      </c>
      <c r="D4962" t="s">
        <v>5064</v>
      </c>
      <c r="E4962" t="str">
        <f t="shared" si="231"/>
        <v>Surco,Lima,Lima</v>
      </c>
      <c r="F4962" t="s">
        <v>7</v>
      </c>
      <c r="G4962">
        <v>30</v>
      </c>
      <c r="H4962">
        <f>tabla_ventas[[#This Row],[Precio Venta sin IGV]]-(tabla_ventas[[#This Row],[Precio Venta sin IGV]]*0.4)</f>
        <v>17178</v>
      </c>
      <c r="I4962">
        <v>28630</v>
      </c>
      <c r="J4962">
        <f t="shared" si="232"/>
        <v>0.18</v>
      </c>
      <c r="K4962">
        <f t="shared" si="233"/>
        <v>33783.4</v>
      </c>
      <c r="L4962" t="s">
        <v>32</v>
      </c>
      <c r="M4962" t="s">
        <v>15</v>
      </c>
    </row>
    <row r="4963" spans="1:13" ht="15" x14ac:dyDescent="0.25">
      <c r="A4963">
        <v>4962</v>
      </c>
      <c r="B4963">
        <v>42503</v>
      </c>
      <c r="C4963" t="s">
        <v>9</v>
      </c>
      <c r="D4963" t="s">
        <v>5065</v>
      </c>
      <c r="E4963" t="str">
        <f t="shared" si="231"/>
        <v>Surco,Lima,Lima</v>
      </c>
      <c r="F4963" t="s">
        <v>12</v>
      </c>
      <c r="G4963">
        <v>76</v>
      </c>
      <c r="H4963">
        <f>tabla_ventas[[#This Row],[Precio Venta sin IGV]]-(tabla_ventas[[#This Row],[Precio Venta sin IGV]]*0.4)</f>
        <v>19675.199999999997</v>
      </c>
      <c r="I4963">
        <v>32792</v>
      </c>
      <c r="J4963">
        <f t="shared" si="232"/>
        <v>0.18</v>
      </c>
      <c r="K4963">
        <f t="shared" si="233"/>
        <v>38694.559999999998</v>
      </c>
      <c r="L4963" t="s">
        <v>32</v>
      </c>
      <c r="M4963" t="s">
        <v>18</v>
      </c>
    </row>
    <row r="4964" spans="1:13" ht="15" x14ac:dyDescent="0.25">
      <c r="A4964">
        <v>4963</v>
      </c>
      <c r="B4964">
        <v>42503</v>
      </c>
      <c r="C4964" t="s">
        <v>9</v>
      </c>
      <c r="D4964" t="s">
        <v>5066</v>
      </c>
      <c r="E4964" t="str">
        <f t="shared" si="231"/>
        <v>Surco,Lima,Lima</v>
      </c>
      <c r="F4964" t="s">
        <v>12</v>
      </c>
      <c r="G4964">
        <v>151</v>
      </c>
      <c r="H4964">
        <f>tabla_ventas[[#This Row],[Precio Venta sin IGV]]-(tabla_ventas[[#This Row],[Precio Venta sin IGV]]*0.4)</f>
        <v>20199.599999999999</v>
      </c>
      <c r="I4964">
        <v>33666</v>
      </c>
      <c r="J4964">
        <f t="shared" si="232"/>
        <v>0.18</v>
      </c>
      <c r="K4964">
        <f t="shared" si="233"/>
        <v>39725.879999999997</v>
      </c>
      <c r="L4964" t="s">
        <v>32</v>
      </c>
      <c r="M4964" t="s">
        <v>18</v>
      </c>
    </row>
    <row r="4965" spans="1:13" ht="15" x14ac:dyDescent="0.25">
      <c r="A4965">
        <v>4964</v>
      </c>
      <c r="B4965">
        <v>42503</v>
      </c>
      <c r="C4965" t="s">
        <v>9</v>
      </c>
      <c r="D4965" t="s">
        <v>5067</v>
      </c>
      <c r="E4965" t="str">
        <f t="shared" si="231"/>
        <v>Surco,Lima,Lima</v>
      </c>
      <c r="F4965" t="s">
        <v>12</v>
      </c>
      <c r="G4965">
        <v>126</v>
      </c>
      <c r="H4965">
        <f>tabla_ventas[[#This Row],[Precio Venta sin IGV]]-(tabla_ventas[[#This Row],[Precio Venta sin IGV]]*0.4)</f>
        <v>15345</v>
      </c>
      <c r="I4965">
        <v>25575</v>
      </c>
      <c r="J4965">
        <f t="shared" si="232"/>
        <v>0.18</v>
      </c>
      <c r="K4965">
        <f t="shared" si="233"/>
        <v>30178.5</v>
      </c>
      <c r="L4965" t="s">
        <v>32</v>
      </c>
      <c r="M4965" t="s">
        <v>18</v>
      </c>
    </row>
    <row r="4966" spans="1:13" ht="15" x14ac:dyDescent="0.25">
      <c r="A4966">
        <v>4965</v>
      </c>
      <c r="B4966">
        <v>42503</v>
      </c>
      <c r="C4966" t="s">
        <v>9</v>
      </c>
      <c r="D4966" t="s">
        <v>5068</v>
      </c>
      <c r="E4966" t="str">
        <f t="shared" si="231"/>
        <v>Surco,Lima,Lima</v>
      </c>
      <c r="F4966" t="s">
        <v>12</v>
      </c>
      <c r="G4966">
        <v>17</v>
      </c>
      <c r="H4966">
        <f>tabla_ventas[[#This Row],[Precio Venta sin IGV]]-(tabla_ventas[[#This Row],[Precio Venta sin IGV]]*0.4)</f>
        <v>18436.8</v>
      </c>
      <c r="I4966">
        <v>30728</v>
      </c>
      <c r="J4966">
        <f t="shared" si="232"/>
        <v>0.18</v>
      </c>
      <c r="K4966">
        <f t="shared" si="233"/>
        <v>36259.040000000001</v>
      </c>
      <c r="L4966" t="s">
        <v>32</v>
      </c>
      <c r="M4966" t="s">
        <v>18</v>
      </c>
    </row>
    <row r="4967" spans="1:13" ht="15" x14ac:dyDescent="0.25">
      <c r="A4967">
        <v>4966</v>
      </c>
      <c r="B4967">
        <v>42503</v>
      </c>
      <c r="C4967" t="s">
        <v>27</v>
      </c>
      <c r="D4967" t="s">
        <v>5069</v>
      </c>
      <c r="E4967" t="str">
        <f t="shared" si="231"/>
        <v>Surco,Lima,Lima</v>
      </c>
      <c r="F4967" t="s">
        <v>7</v>
      </c>
      <c r="G4967">
        <v>77</v>
      </c>
      <c r="H4967">
        <f>tabla_ventas[[#This Row],[Precio Venta sin IGV]]-(tabla_ventas[[#This Row],[Precio Venta sin IGV]]*0.4)</f>
        <v>15105.599999999999</v>
      </c>
      <c r="I4967">
        <v>25176</v>
      </c>
      <c r="J4967">
        <f t="shared" si="232"/>
        <v>0.18</v>
      </c>
      <c r="K4967">
        <f t="shared" si="233"/>
        <v>29707.68</v>
      </c>
      <c r="L4967" t="s">
        <v>32</v>
      </c>
      <c r="M4967" t="s">
        <v>26</v>
      </c>
    </row>
    <row r="4968" spans="1:13" ht="15" x14ac:dyDescent="0.25">
      <c r="A4968">
        <v>4967</v>
      </c>
      <c r="B4968">
        <v>42503</v>
      </c>
      <c r="C4968" t="s">
        <v>27</v>
      </c>
      <c r="D4968" t="s">
        <v>5070</v>
      </c>
      <c r="E4968" t="str">
        <f t="shared" si="231"/>
        <v>Surco,Lima,Lima</v>
      </c>
      <c r="F4968" t="s">
        <v>7</v>
      </c>
      <c r="G4968">
        <v>129</v>
      </c>
      <c r="H4968">
        <f>tabla_ventas[[#This Row],[Precio Venta sin IGV]]-(tabla_ventas[[#This Row],[Precio Venta sin IGV]]*0.4)</f>
        <v>12456</v>
      </c>
      <c r="I4968">
        <v>20760</v>
      </c>
      <c r="J4968">
        <f t="shared" si="232"/>
        <v>0.18</v>
      </c>
      <c r="K4968">
        <f t="shared" si="233"/>
        <v>24496.799999999999</v>
      </c>
      <c r="L4968" t="s">
        <v>32</v>
      </c>
      <c r="M4968" t="s">
        <v>26</v>
      </c>
    </row>
    <row r="4969" spans="1:13" ht="15" x14ac:dyDescent="0.25">
      <c r="A4969">
        <v>4968</v>
      </c>
      <c r="B4969">
        <v>42503</v>
      </c>
      <c r="C4969" t="s">
        <v>27</v>
      </c>
      <c r="D4969" t="s">
        <v>5071</v>
      </c>
      <c r="E4969" t="str">
        <f t="shared" si="231"/>
        <v>Surco,Lima,Lima</v>
      </c>
      <c r="F4969" t="s">
        <v>7</v>
      </c>
      <c r="G4969">
        <v>155</v>
      </c>
      <c r="H4969">
        <f>tabla_ventas[[#This Row],[Precio Venta sin IGV]]-(tabla_ventas[[#This Row],[Precio Venta sin IGV]]*0.4)</f>
        <v>12545.4</v>
      </c>
      <c r="I4969">
        <v>20909</v>
      </c>
      <c r="J4969">
        <f t="shared" si="232"/>
        <v>0.18</v>
      </c>
      <c r="K4969">
        <f t="shared" si="233"/>
        <v>24672.62</v>
      </c>
      <c r="L4969" t="s">
        <v>32</v>
      </c>
      <c r="M4969" t="s">
        <v>26</v>
      </c>
    </row>
    <row r="4970" spans="1:13" ht="15" x14ac:dyDescent="0.25">
      <c r="A4970">
        <v>4969</v>
      </c>
      <c r="B4970">
        <v>42503</v>
      </c>
      <c r="C4970" t="s">
        <v>27</v>
      </c>
      <c r="D4970" t="s">
        <v>5072</v>
      </c>
      <c r="E4970" t="str">
        <f t="shared" si="231"/>
        <v>Surco,Lima,Lima</v>
      </c>
      <c r="F4970" t="s">
        <v>7</v>
      </c>
      <c r="G4970">
        <v>80</v>
      </c>
      <c r="H4970">
        <f>tabla_ventas[[#This Row],[Precio Venta sin IGV]]-(tabla_ventas[[#This Row],[Precio Venta sin IGV]]*0.4)</f>
        <v>19987.8</v>
      </c>
      <c r="I4970">
        <v>33313</v>
      </c>
      <c r="J4970">
        <f t="shared" si="232"/>
        <v>0.18</v>
      </c>
      <c r="K4970">
        <f t="shared" si="233"/>
        <v>39309.339999999997</v>
      </c>
      <c r="L4970" t="s">
        <v>32</v>
      </c>
      <c r="M4970" t="s">
        <v>26</v>
      </c>
    </row>
    <row r="4971" spans="1:13" ht="15" x14ac:dyDescent="0.25">
      <c r="A4971">
        <v>4970</v>
      </c>
      <c r="B4971">
        <v>42503</v>
      </c>
      <c r="C4971" t="s">
        <v>24</v>
      </c>
      <c r="D4971" t="s">
        <v>5073</v>
      </c>
      <c r="E4971" t="str">
        <f t="shared" si="231"/>
        <v>Surco,Lima,Lima</v>
      </c>
      <c r="F4971" t="s">
        <v>12</v>
      </c>
      <c r="G4971">
        <v>142</v>
      </c>
      <c r="H4971">
        <f>tabla_ventas[[#This Row],[Precio Venta sin IGV]]-(tabla_ventas[[#This Row],[Precio Venta sin IGV]]*0.4)</f>
        <v>21703.8</v>
      </c>
      <c r="I4971">
        <v>36173</v>
      </c>
      <c r="J4971">
        <f t="shared" si="232"/>
        <v>0.18</v>
      </c>
      <c r="K4971">
        <f t="shared" si="233"/>
        <v>42684.14</v>
      </c>
      <c r="L4971" t="s">
        <v>32</v>
      </c>
      <c r="M4971" t="s">
        <v>22</v>
      </c>
    </row>
    <row r="4972" spans="1:13" ht="15" x14ac:dyDescent="0.25">
      <c r="A4972">
        <v>4971</v>
      </c>
      <c r="B4972">
        <v>42503</v>
      </c>
      <c r="C4972" t="s">
        <v>24</v>
      </c>
      <c r="D4972" t="s">
        <v>5074</v>
      </c>
      <c r="E4972" t="str">
        <f t="shared" si="231"/>
        <v>Surco,Lima,Lima</v>
      </c>
      <c r="F4972" t="s">
        <v>12</v>
      </c>
      <c r="G4972">
        <v>125</v>
      </c>
      <c r="H4972">
        <f>tabla_ventas[[#This Row],[Precio Venta sin IGV]]-(tabla_ventas[[#This Row],[Precio Venta sin IGV]]*0.4)</f>
        <v>15900</v>
      </c>
      <c r="I4972">
        <v>26500</v>
      </c>
      <c r="J4972">
        <f t="shared" si="232"/>
        <v>0.18</v>
      </c>
      <c r="K4972">
        <f t="shared" si="233"/>
        <v>31270</v>
      </c>
      <c r="L4972" t="s">
        <v>32</v>
      </c>
      <c r="M4972" t="s">
        <v>22</v>
      </c>
    </row>
    <row r="4973" spans="1:13" ht="15" x14ac:dyDescent="0.25">
      <c r="A4973">
        <v>4972</v>
      </c>
      <c r="B4973">
        <v>42503</v>
      </c>
      <c r="C4973" t="s">
        <v>24</v>
      </c>
      <c r="D4973" t="s">
        <v>5075</v>
      </c>
      <c r="E4973" t="str">
        <f t="shared" si="231"/>
        <v>Surco,Lima,Lima</v>
      </c>
      <c r="F4973" t="s">
        <v>12</v>
      </c>
      <c r="G4973">
        <v>10</v>
      </c>
      <c r="H4973">
        <f>tabla_ventas[[#This Row],[Precio Venta sin IGV]]-(tabla_ventas[[#This Row],[Precio Venta sin IGV]]*0.4)</f>
        <v>17046.599999999999</v>
      </c>
      <c r="I4973">
        <v>28411</v>
      </c>
      <c r="J4973">
        <f t="shared" si="232"/>
        <v>0.18</v>
      </c>
      <c r="K4973">
        <f t="shared" si="233"/>
        <v>33524.979999999996</v>
      </c>
      <c r="L4973" t="s">
        <v>32</v>
      </c>
      <c r="M4973" t="s">
        <v>22</v>
      </c>
    </row>
    <row r="4974" spans="1:13" ht="15" x14ac:dyDescent="0.25">
      <c r="A4974">
        <v>4973</v>
      </c>
      <c r="B4974">
        <v>42503</v>
      </c>
      <c r="C4974" t="s">
        <v>24</v>
      </c>
      <c r="D4974" t="s">
        <v>5076</v>
      </c>
      <c r="E4974" t="str">
        <f t="shared" si="231"/>
        <v>Surco,Lima,Lima</v>
      </c>
      <c r="F4974" t="s">
        <v>12</v>
      </c>
      <c r="G4974">
        <v>83</v>
      </c>
      <c r="H4974">
        <f>tabla_ventas[[#This Row],[Precio Venta sin IGV]]-(tabla_ventas[[#This Row],[Precio Venta sin IGV]]*0.4)</f>
        <v>20092.8</v>
      </c>
      <c r="I4974">
        <v>33488</v>
      </c>
      <c r="J4974">
        <f t="shared" si="232"/>
        <v>0.18</v>
      </c>
      <c r="K4974">
        <f t="shared" si="233"/>
        <v>39515.839999999997</v>
      </c>
      <c r="L4974" t="s">
        <v>32</v>
      </c>
      <c r="M4974" t="s">
        <v>22</v>
      </c>
    </row>
    <row r="4975" spans="1:13" ht="15" x14ac:dyDescent="0.25">
      <c r="A4975">
        <v>4974</v>
      </c>
      <c r="B4975">
        <v>42502</v>
      </c>
      <c r="C4975" t="s">
        <v>9</v>
      </c>
      <c r="D4975" t="s">
        <v>5077</v>
      </c>
      <c r="E4975" t="str">
        <f t="shared" si="231"/>
        <v>Ate,Lima,Lima</v>
      </c>
      <c r="F4975" t="s">
        <v>7</v>
      </c>
      <c r="G4975">
        <v>176</v>
      </c>
      <c r="H4975">
        <f>tabla_ventas[[#This Row],[Precio Venta sin IGV]]-(tabla_ventas[[#This Row],[Precio Venta sin IGV]]*0.4)</f>
        <v>18945</v>
      </c>
      <c r="I4975">
        <v>31575</v>
      </c>
      <c r="J4975">
        <f t="shared" si="232"/>
        <v>0.18</v>
      </c>
      <c r="K4975">
        <f t="shared" si="233"/>
        <v>37258.5</v>
      </c>
      <c r="L4975" t="s">
        <v>31</v>
      </c>
      <c r="M4975" t="s">
        <v>23</v>
      </c>
    </row>
    <row r="4976" spans="1:13" ht="15" x14ac:dyDescent="0.25">
      <c r="A4976">
        <v>4975</v>
      </c>
      <c r="B4976">
        <v>42502</v>
      </c>
      <c r="C4976" t="s">
        <v>9</v>
      </c>
      <c r="D4976" t="s">
        <v>5078</v>
      </c>
      <c r="E4976" t="str">
        <f t="shared" si="231"/>
        <v>Ate,Lima,Lima</v>
      </c>
      <c r="F4976" t="s">
        <v>7</v>
      </c>
      <c r="G4976">
        <v>8</v>
      </c>
      <c r="H4976">
        <f>tabla_ventas[[#This Row],[Precio Venta sin IGV]]-(tabla_ventas[[#This Row],[Precio Venta sin IGV]]*0.4)</f>
        <v>13638</v>
      </c>
      <c r="I4976">
        <v>22730</v>
      </c>
      <c r="J4976">
        <f t="shared" si="232"/>
        <v>0.18</v>
      </c>
      <c r="K4976">
        <f t="shared" si="233"/>
        <v>26821.4</v>
      </c>
      <c r="L4976" t="s">
        <v>31</v>
      </c>
      <c r="M4976" t="s">
        <v>23</v>
      </c>
    </row>
    <row r="4977" spans="1:13" ht="15" x14ac:dyDescent="0.25">
      <c r="A4977">
        <v>4976</v>
      </c>
      <c r="B4977">
        <v>42502</v>
      </c>
      <c r="C4977" t="s">
        <v>9</v>
      </c>
      <c r="D4977" t="s">
        <v>5079</v>
      </c>
      <c r="E4977" t="str">
        <f t="shared" si="231"/>
        <v>Ate,Lima,Lima</v>
      </c>
      <c r="F4977" t="s">
        <v>7</v>
      </c>
      <c r="G4977">
        <v>47</v>
      </c>
      <c r="H4977">
        <f>tabla_ventas[[#This Row],[Precio Venta sin IGV]]-(tabla_ventas[[#This Row],[Precio Venta sin IGV]]*0.4)</f>
        <v>20596.199999999997</v>
      </c>
      <c r="I4977">
        <v>34327</v>
      </c>
      <c r="J4977">
        <f t="shared" si="232"/>
        <v>0.18</v>
      </c>
      <c r="K4977">
        <f t="shared" si="233"/>
        <v>40505.86</v>
      </c>
      <c r="L4977" t="s">
        <v>31</v>
      </c>
      <c r="M4977" t="s">
        <v>23</v>
      </c>
    </row>
    <row r="4978" spans="1:13" ht="15" x14ac:dyDescent="0.25">
      <c r="A4978">
        <v>4977</v>
      </c>
      <c r="B4978">
        <v>42502</v>
      </c>
      <c r="C4978" t="s">
        <v>9</v>
      </c>
      <c r="D4978" t="s">
        <v>5080</v>
      </c>
      <c r="E4978" t="str">
        <f t="shared" si="231"/>
        <v>Ate,Lima,Lima</v>
      </c>
      <c r="F4978" t="s">
        <v>7</v>
      </c>
      <c r="G4978">
        <v>31</v>
      </c>
      <c r="H4978">
        <f>tabla_ventas[[#This Row],[Precio Venta sin IGV]]-(tabla_ventas[[#This Row],[Precio Venta sin IGV]]*0.4)</f>
        <v>11973</v>
      </c>
      <c r="I4978">
        <v>19955</v>
      </c>
      <c r="J4978">
        <f t="shared" si="232"/>
        <v>0.18</v>
      </c>
      <c r="K4978">
        <f t="shared" si="233"/>
        <v>23546.9</v>
      </c>
      <c r="L4978" t="s">
        <v>31</v>
      </c>
      <c r="M4978" t="s">
        <v>23</v>
      </c>
    </row>
    <row r="4979" spans="1:13" ht="15" x14ac:dyDescent="0.25">
      <c r="A4979">
        <v>4978</v>
      </c>
      <c r="B4979">
        <v>42502</v>
      </c>
      <c r="C4979" t="s">
        <v>16</v>
      </c>
      <c r="D4979" t="s">
        <v>5081</v>
      </c>
      <c r="E4979" t="str">
        <f t="shared" si="231"/>
        <v>Surco,Lima,Lima</v>
      </c>
      <c r="F4979" t="s">
        <v>7</v>
      </c>
      <c r="G4979">
        <v>6</v>
      </c>
      <c r="H4979">
        <f>tabla_ventas[[#This Row],[Precio Venta sin IGV]]-(tabla_ventas[[#This Row],[Precio Venta sin IGV]]*0.4)</f>
        <v>12484.199999999999</v>
      </c>
      <c r="I4979">
        <v>20807</v>
      </c>
      <c r="J4979">
        <f t="shared" si="232"/>
        <v>0.18</v>
      </c>
      <c r="K4979">
        <f t="shared" si="233"/>
        <v>24552.26</v>
      </c>
      <c r="L4979" t="s">
        <v>32</v>
      </c>
      <c r="M4979" t="s">
        <v>20</v>
      </c>
    </row>
    <row r="4980" spans="1:13" ht="15" x14ac:dyDescent="0.25">
      <c r="A4980">
        <v>4979</v>
      </c>
      <c r="B4980">
        <v>42502</v>
      </c>
      <c r="C4980" t="s">
        <v>16</v>
      </c>
      <c r="D4980" t="s">
        <v>5082</v>
      </c>
      <c r="E4980" t="str">
        <f t="shared" si="231"/>
        <v>Surco,Lima,Lima</v>
      </c>
      <c r="F4980" t="s">
        <v>7</v>
      </c>
      <c r="G4980">
        <v>85</v>
      </c>
      <c r="H4980">
        <f>tabla_ventas[[#This Row],[Precio Venta sin IGV]]-(tabla_ventas[[#This Row],[Precio Venta sin IGV]]*0.4)</f>
        <v>12444.6</v>
      </c>
      <c r="I4980">
        <v>20741</v>
      </c>
      <c r="J4980">
        <f t="shared" si="232"/>
        <v>0.18</v>
      </c>
      <c r="K4980">
        <f t="shared" si="233"/>
        <v>24474.38</v>
      </c>
      <c r="L4980" t="s">
        <v>32</v>
      </c>
      <c r="M4980" t="s">
        <v>20</v>
      </c>
    </row>
    <row r="4981" spans="1:13" ht="15" x14ac:dyDescent="0.25">
      <c r="A4981">
        <v>4980</v>
      </c>
      <c r="B4981">
        <v>42502</v>
      </c>
      <c r="C4981" t="s">
        <v>16</v>
      </c>
      <c r="D4981" t="s">
        <v>5083</v>
      </c>
      <c r="E4981" t="str">
        <f t="shared" si="231"/>
        <v>Surco,Lima,Lima</v>
      </c>
      <c r="F4981" t="s">
        <v>7</v>
      </c>
      <c r="G4981">
        <v>173</v>
      </c>
      <c r="H4981">
        <f>tabla_ventas[[#This Row],[Precio Venta sin IGV]]-(tabla_ventas[[#This Row],[Precio Venta sin IGV]]*0.4)</f>
        <v>13417.199999999999</v>
      </c>
      <c r="I4981">
        <v>22362</v>
      </c>
      <c r="J4981">
        <f t="shared" si="232"/>
        <v>0.18</v>
      </c>
      <c r="K4981">
        <f t="shared" si="233"/>
        <v>26387.16</v>
      </c>
      <c r="L4981" t="s">
        <v>32</v>
      </c>
      <c r="M4981" t="s">
        <v>20</v>
      </c>
    </row>
    <row r="4982" spans="1:13" ht="15" x14ac:dyDescent="0.25">
      <c r="A4982">
        <v>4981</v>
      </c>
      <c r="B4982">
        <v>42502</v>
      </c>
      <c r="C4982" t="s">
        <v>16</v>
      </c>
      <c r="D4982" t="s">
        <v>5084</v>
      </c>
      <c r="E4982" t="str">
        <f t="shared" si="231"/>
        <v>Surco,Lima,Lima</v>
      </c>
      <c r="F4982" t="s">
        <v>7</v>
      </c>
      <c r="G4982">
        <v>22</v>
      </c>
      <c r="H4982">
        <f>tabla_ventas[[#This Row],[Precio Venta sin IGV]]-(tabla_ventas[[#This Row],[Precio Venta sin IGV]]*0.4)</f>
        <v>18274.8</v>
      </c>
      <c r="I4982">
        <v>30458</v>
      </c>
      <c r="J4982">
        <f t="shared" si="232"/>
        <v>0.18</v>
      </c>
      <c r="K4982">
        <f t="shared" si="233"/>
        <v>35940.44</v>
      </c>
      <c r="L4982" t="s">
        <v>32</v>
      </c>
      <c r="M4982" t="s">
        <v>20</v>
      </c>
    </row>
    <row r="4983" spans="1:13" ht="15" x14ac:dyDescent="0.25">
      <c r="A4983">
        <v>4982</v>
      </c>
      <c r="B4983">
        <v>42502</v>
      </c>
      <c r="C4983" t="s">
        <v>17</v>
      </c>
      <c r="D4983" t="s">
        <v>5085</v>
      </c>
      <c r="E4983" t="str">
        <f t="shared" si="231"/>
        <v>Surco,Lima,Lima</v>
      </c>
      <c r="F4983" t="s">
        <v>7</v>
      </c>
      <c r="G4983">
        <v>76</v>
      </c>
      <c r="H4983">
        <f>tabla_ventas[[#This Row],[Precio Venta sin IGV]]-(tabla_ventas[[#This Row],[Precio Venta sin IGV]]*0.4)</f>
        <v>21912.6</v>
      </c>
      <c r="I4983">
        <v>36521</v>
      </c>
      <c r="J4983">
        <f t="shared" si="232"/>
        <v>0.18</v>
      </c>
      <c r="K4983">
        <f t="shared" si="233"/>
        <v>43094.78</v>
      </c>
      <c r="L4983" t="s">
        <v>32</v>
      </c>
      <c r="M4983" t="s">
        <v>18</v>
      </c>
    </row>
    <row r="4984" spans="1:13" ht="15" x14ac:dyDescent="0.25">
      <c r="A4984">
        <v>4983</v>
      </c>
      <c r="B4984">
        <v>42502</v>
      </c>
      <c r="C4984" t="s">
        <v>17</v>
      </c>
      <c r="D4984" t="s">
        <v>5086</v>
      </c>
      <c r="E4984" t="str">
        <f t="shared" si="231"/>
        <v>Surco,Lima,Lima</v>
      </c>
      <c r="F4984" t="s">
        <v>7</v>
      </c>
      <c r="G4984">
        <v>14</v>
      </c>
      <c r="H4984">
        <f>tabla_ventas[[#This Row],[Precio Venta sin IGV]]-(tabla_ventas[[#This Row],[Precio Venta sin IGV]]*0.4)</f>
        <v>20304.599999999999</v>
      </c>
      <c r="I4984">
        <v>33841</v>
      </c>
      <c r="J4984">
        <f t="shared" si="232"/>
        <v>0.18</v>
      </c>
      <c r="K4984">
        <f t="shared" si="233"/>
        <v>39932.379999999997</v>
      </c>
      <c r="L4984" t="s">
        <v>32</v>
      </c>
      <c r="M4984" t="s">
        <v>18</v>
      </c>
    </row>
    <row r="4985" spans="1:13" ht="15" x14ac:dyDescent="0.25">
      <c r="A4985">
        <v>4984</v>
      </c>
      <c r="B4985">
        <v>42502</v>
      </c>
      <c r="C4985" t="s">
        <v>17</v>
      </c>
      <c r="D4985" t="s">
        <v>5087</v>
      </c>
      <c r="E4985" t="str">
        <f t="shared" si="231"/>
        <v>Surco,Lima,Lima</v>
      </c>
      <c r="F4985" t="s">
        <v>7</v>
      </c>
      <c r="G4985">
        <v>132</v>
      </c>
      <c r="H4985">
        <f>tabla_ventas[[#This Row],[Precio Venta sin IGV]]-(tabla_ventas[[#This Row],[Precio Venta sin IGV]]*0.4)</f>
        <v>13453.199999999999</v>
      </c>
      <c r="I4985">
        <v>22422</v>
      </c>
      <c r="J4985">
        <f t="shared" si="232"/>
        <v>0.18</v>
      </c>
      <c r="K4985">
        <f t="shared" si="233"/>
        <v>26457.96</v>
      </c>
      <c r="L4985" t="s">
        <v>32</v>
      </c>
      <c r="M4985" t="s">
        <v>18</v>
      </c>
    </row>
    <row r="4986" spans="1:13" ht="15" x14ac:dyDescent="0.25">
      <c r="A4986">
        <v>4985</v>
      </c>
      <c r="B4986">
        <v>42502</v>
      </c>
      <c r="C4986" t="s">
        <v>17</v>
      </c>
      <c r="D4986" t="s">
        <v>5088</v>
      </c>
      <c r="E4986" t="str">
        <f t="shared" si="231"/>
        <v>Surco,Lima,Lima</v>
      </c>
      <c r="F4986" t="s">
        <v>7</v>
      </c>
      <c r="G4986">
        <v>59</v>
      </c>
      <c r="H4986">
        <f>tabla_ventas[[#This Row],[Precio Venta sin IGV]]-(tabla_ventas[[#This Row],[Precio Venta sin IGV]]*0.4)</f>
        <v>13222.199999999999</v>
      </c>
      <c r="I4986">
        <v>22037</v>
      </c>
      <c r="J4986">
        <f t="shared" si="232"/>
        <v>0.18</v>
      </c>
      <c r="K4986">
        <f t="shared" si="233"/>
        <v>26003.66</v>
      </c>
      <c r="L4986" t="s">
        <v>32</v>
      </c>
      <c r="M4986" t="s">
        <v>18</v>
      </c>
    </row>
    <row r="4987" spans="1:13" ht="15" x14ac:dyDescent="0.25">
      <c r="A4987">
        <v>4986</v>
      </c>
      <c r="B4987">
        <v>42502</v>
      </c>
      <c r="C4987" t="s">
        <v>19</v>
      </c>
      <c r="D4987" t="s">
        <v>5089</v>
      </c>
      <c r="E4987" t="str">
        <f t="shared" si="231"/>
        <v>Ate,Lima,Lima</v>
      </c>
      <c r="F4987" t="s">
        <v>12</v>
      </c>
      <c r="G4987">
        <v>65</v>
      </c>
      <c r="H4987">
        <f>tabla_ventas[[#This Row],[Precio Venta sin IGV]]-(tabla_ventas[[#This Row],[Precio Venta sin IGV]]*0.4)</f>
        <v>11544</v>
      </c>
      <c r="I4987">
        <v>19240</v>
      </c>
      <c r="J4987">
        <f t="shared" si="232"/>
        <v>0.18</v>
      </c>
      <c r="K4987">
        <f t="shared" si="233"/>
        <v>22703.200000000001</v>
      </c>
      <c r="L4987" t="s">
        <v>31</v>
      </c>
      <c r="M4987" t="s">
        <v>23</v>
      </c>
    </row>
    <row r="4988" spans="1:13" ht="15" x14ac:dyDescent="0.25">
      <c r="A4988">
        <v>4987</v>
      </c>
      <c r="B4988">
        <v>42502</v>
      </c>
      <c r="C4988" t="s">
        <v>19</v>
      </c>
      <c r="D4988" t="s">
        <v>5090</v>
      </c>
      <c r="E4988" t="str">
        <f t="shared" si="231"/>
        <v>Ate,Lima,Lima</v>
      </c>
      <c r="F4988" t="s">
        <v>12</v>
      </c>
      <c r="G4988">
        <v>40</v>
      </c>
      <c r="H4988">
        <f>tabla_ventas[[#This Row],[Precio Venta sin IGV]]-(tabla_ventas[[#This Row],[Precio Venta sin IGV]]*0.4)</f>
        <v>14017.199999999999</v>
      </c>
      <c r="I4988">
        <v>23362</v>
      </c>
      <c r="J4988">
        <f t="shared" si="232"/>
        <v>0.18</v>
      </c>
      <c r="K4988">
        <f t="shared" si="233"/>
        <v>27567.16</v>
      </c>
      <c r="L4988" t="s">
        <v>31</v>
      </c>
      <c r="M4988" t="s">
        <v>23</v>
      </c>
    </row>
    <row r="4989" spans="1:13" ht="15" x14ac:dyDescent="0.25">
      <c r="A4989">
        <v>4988</v>
      </c>
      <c r="B4989">
        <v>42502</v>
      </c>
      <c r="C4989" t="s">
        <v>19</v>
      </c>
      <c r="D4989" t="s">
        <v>5091</v>
      </c>
      <c r="E4989" t="str">
        <f t="shared" si="231"/>
        <v>Ate,Lima,Lima</v>
      </c>
      <c r="F4989" t="s">
        <v>12</v>
      </c>
      <c r="G4989">
        <v>141</v>
      </c>
      <c r="H4989">
        <f>tabla_ventas[[#This Row],[Precio Venta sin IGV]]-(tabla_ventas[[#This Row],[Precio Venta sin IGV]]*0.4)</f>
        <v>14572.8</v>
      </c>
      <c r="I4989">
        <v>24288</v>
      </c>
      <c r="J4989">
        <f t="shared" si="232"/>
        <v>0.18</v>
      </c>
      <c r="K4989">
        <f t="shared" si="233"/>
        <v>28659.84</v>
      </c>
      <c r="L4989" t="s">
        <v>31</v>
      </c>
      <c r="M4989" t="s">
        <v>23</v>
      </c>
    </row>
    <row r="4990" spans="1:13" ht="15" x14ac:dyDescent="0.25">
      <c r="A4990">
        <v>4989</v>
      </c>
      <c r="B4990">
        <v>42502</v>
      </c>
      <c r="C4990" t="s">
        <v>19</v>
      </c>
      <c r="D4990" t="s">
        <v>5092</v>
      </c>
      <c r="E4990" t="str">
        <f t="shared" si="231"/>
        <v>Ate,Lima,Lima</v>
      </c>
      <c r="F4990" t="s">
        <v>12</v>
      </c>
      <c r="G4990">
        <v>133</v>
      </c>
      <c r="H4990">
        <f>tabla_ventas[[#This Row],[Precio Venta sin IGV]]-(tabla_ventas[[#This Row],[Precio Venta sin IGV]]*0.4)</f>
        <v>11082.599999999999</v>
      </c>
      <c r="I4990">
        <v>18471</v>
      </c>
      <c r="J4990">
        <f t="shared" si="232"/>
        <v>0.18</v>
      </c>
      <c r="K4990">
        <f t="shared" si="233"/>
        <v>21795.78</v>
      </c>
      <c r="L4990" t="s">
        <v>31</v>
      </c>
      <c r="M4990" t="s">
        <v>23</v>
      </c>
    </row>
    <row r="4991" spans="1:13" ht="15" x14ac:dyDescent="0.25">
      <c r="A4991">
        <v>4990</v>
      </c>
      <c r="B4991">
        <v>42502</v>
      </c>
      <c r="C4991" t="s">
        <v>19</v>
      </c>
      <c r="D4991" t="s">
        <v>5093</v>
      </c>
      <c r="E4991" t="str">
        <f t="shared" si="231"/>
        <v>Surco,Lima,Lima</v>
      </c>
      <c r="F4991" t="s">
        <v>7</v>
      </c>
      <c r="G4991">
        <v>86</v>
      </c>
      <c r="H4991">
        <f>tabla_ventas[[#This Row],[Precio Venta sin IGV]]-(tabla_ventas[[#This Row],[Precio Venta sin IGV]]*0.4)</f>
        <v>11050.8</v>
      </c>
      <c r="I4991">
        <v>18418</v>
      </c>
      <c r="J4991">
        <f t="shared" si="232"/>
        <v>0.18</v>
      </c>
      <c r="K4991">
        <f t="shared" si="233"/>
        <v>21733.239999999998</v>
      </c>
      <c r="L4991" t="s">
        <v>32</v>
      </c>
      <c r="M4991" t="s">
        <v>15</v>
      </c>
    </row>
    <row r="4992" spans="1:13" ht="15" x14ac:dyDescent="0.25">
      <c r="A4992">
        <v>4991</v>
      </c>
      <c r="B4992">
        <v>42502</v>
      </c>
      <c r="C4992" t="s">
        <v>19</v>
      </c>
      <c r="D4992" t="s">
        <v>5094</v>
      </c>
      <c r="E4992" t="str">
        <f t="shared" si="231"/>
        <v>Surco,Lima,Lima</v>
      </c>
      <c r="F4992" t="s">
        <v>7</v>
      </c>
      <c r="G4992">
        <v>108</v>
      </c>
      <c r="H4992">
        <f>tabla_ventas[[#This Row],[Precio Venta sin IGV]]-(tabla_ventas[[#This Row],[Precio Venta sin IGV]]*0.4)</f>
        <v>22913.4</v>
      </c>
      <c r="I4992">
        <v>38189</v>
      </c>
      <c r="J4992">
        <f t="shared" si="232"/>
        <v>0.18</v>
      </c>
      <c r="K4992">
        <f t="shared" si="233"/>
        <v>45063.02</v>
      </c>
      <c r="L4992" t="s">
        <v>32</v>
      </c>
      <c r="M4992" t="s">
        <v>15</v>
      </c>
    </row>
    <row r="4993" spans="1:13" ht="15" x14ac:dyDescent="0.25">
      <c r="A4993">
        <v>4992</v>
      </c>
      <c r="B4993">
        <v>42502</v>
      </c>
      <c r="C4993" t="s">
        <v>19</v>
      </c>
      <c r="D4993" t="s">
        <v>5095</v>
      </c>
      <c r="E4993" t="str">
        <f t="shared" si="231"/>
        <v>Surco,Lima,Lima</v>
      </c>
      <c r="F4993" t="s">
        <v>7</v>
      </c>
      <c r="G4993">
        <v>51</v>
      </c>
      <c r="H4993">
        <f>tabla_ventas[[#This Row],[Precio Venta sin IGV]]-(tabla_ventas[[#This Row],[Precio Venta sin IGV]]*0.4)</f>
        <v>22519.8</v>
      </c>
      <c r="I4993">
        <v>37533</v>
      </c>
      <c r="J4993">
        <f t="shared" si="232"/>
        <v>0.18</v>
      </c>
      <c r="K4993">
        <f t="shared" si="233"/>
        <v>44288.94</v>
      </c>
      <c r="L4993" t="s">
        <v>32</v>
      </c>
      <c r="M4993" t="s">
        <v>15</v>
      </c>
    </row>
    <row r="4994" spans="1:13" ht="15" x14ac:dyDescent="0.25">
      <c r="A4994">
        <v>4993</v>
      </c>
      <c r="B4994">
        <v>42502</v>
      </c>
      <c r="C4994" t="s">
        <v>19</v>
      </c>
      <c r="D4994" t="s">
        <v>5096</v>
      </c>
      <c r="E4994" t="str">
        <f t="shared" ref="E4994:E5057" si="234">IF(L4994="San Miguel","San Miguel, Lima, Lima",IF(L4994="La Molina","La Molina,Lima, Lima",IF(L4994="Ate","Ate,Lima,Lima","Surco,Lima,Lima")))</f>
        <v>Surco,Lima,Lima</v>
      </c>
      <c r="F4994" t="s">
        <v>7</v>
      </c>
      <c r="G4994">
        <v>60</v>
      </c>
      <c r="H4994">
        <f>tabla_ventas[[#This Row],[Precio Venta sin IGV]]-(tabla_ventas[[#This Row],[Precio Venta sin IGV]]*0.4)</f>
        <v>14581.199999999999</v>
      </c>
      <c r="I4994">
        <v>24302</v>
      </c>
      <c r="J4994">
        <f t="shared" ref="J4994:J5057" si="235">IF(I4994&gt;20000&lt;25000,18%,IF(I4994&gt;25001,18%,18%))</f>
        <v>0.18</v>
      </c>
      <c r="K4994">
        <f t="shared" ref="K4994:K5057" si="236">I4994+I4994*J4994</f>
        <v>28676.36</v>
      </c>
      <c r="L4994" t="s">
        <v>32</v>
      </c>
      <c r="M4994" t="s">
        <v>15</v>
      </c>
    </row>
    <row r="4995" spans="1:13" ht="15" x14ac:dyDescent="0.25">
      <c r="A4995">
        <v>4994</v>
      </c>
      <c r="B4995">
        <v>42502</v>
      </c>
      <c r="C4995" t="s">
        <v>24</v>
      </c>
      <c r="D4995" t="s">
        <v>5097</v>
      </c>
      <c r="E4995" t="str">
        <f t="shared" si="234"/>
        <v>San Miguel, Lima, Lima</v>
      </c>
      <c r="F4995" t="s">
        <v>12</v>
      </c>
      <c r="G4995">
        <v>25</v>
      </c>
      <c r="H4995">
        <f>tabla_ventas[[#This Row],[Precio Venta sin IGV]]-(tabla_ventas[[#This Row],[Precio Venta sin IGV]]*0.4)</f>
        <v>23497.199999999997</v>
      </c>
      <c r="I4995">
        <v>39162</v>
      </c>
      <c r="J4995">
        <f t="shared" si="235"/>
        <v>0.18</v>
      </c>
      <c r="K4995">
        <f t="shared" si="236"/>
        <v>46211.16</v>
      </c>
      <c r="L4995" t="s">
        <v>30</v>
      </c>
      <c r="M4995" t="s">
        <v>14</v>
      </c>
    </row>
    <row r="4996" spans="1:13" ht="15" x14ac:dyDescent="0.25">
      <c r="A4996">
        <v>4995</v>
      </c>
      <c r="B4996">
        <v>42502</v>
      </c>
      <c r="C4996" t="s">
        <v>24</v>
      </c>
      <c r="D4996" t="s">
        <v>5098</v>
      </c>
      <c r="E4996" t="str">
        <f t="shared" si="234"/>
        <v>San Miguel, Lima, Lima</v>
      </c>
      <c r="F4996" t="s">
        <v>12</v>
      </c>
      <c r="G4996">
        <v>58</v>
      </c>
      <c r="H4996">
        <f>tabla_ventas[[#This Row],[Precio Venta sin IGV]]-(tabla_ventas[[#This Row],[Precio Venta sin IGV]]*0.4)</f>
        <v>13332</v>
      </c>
      <c r="I4996">
        <v>22220</v>
      </c>
      <c r="J4996">
        <f t="shared" si="235"/>
        <v>0.18</v>
      </c>
      <c r="K4996">
        <f t="shared" si="236"/>
        <v>26219.599999999999</v>
      </c>
      <c r="L4996" t="s">
        <v>30</v>
      </c>
      <c r="M4996" t="s">
        <v>14</v>
      </c>
    </row>
    <row r="4997" spans="1:13" ht="15" x14ac:dyDescent="0.25">
      <c r="A4997">
        <v>4996</v>
      </c>
      <c r="B4997">
        <v>42502</v>
      </c>
      <c r="C4997" t="s">
        <v>24</v>
      </c>
      <c r="D4997" t="s">
        <v>5099</v>
      </c>
      <c r="E4997" t="str">
        <f t="shared" si="234"/>
        <v>San Miguel, Lima, Lima</v>
      </c>
      <c r="F4997" t="s">
        <v>12</v>
      </c>
      <c r="G4997">
        <v>126</v>
      </c>
      <c r="H4997">
        <f>tabla_ventas[[#This Row],[Precio Venta sin IGV]]-(tabla_ventas[[#This Row],[Precio Venta sin IGV]]*0.4)</f>
        <v>21420.6</v>
      </c>
      <c r="I4997">
        <v>35701</v>
      </c>
      <c r="J4997">
        <f t="shared" si="235"/>
        <v>0.18</v>
      </c>
      <c r="K4997">
        <f t="shared" si="236"/>
        <v>42127.18</v>
      </c>
      <c r="L4997" t="s">
        <v>30</v>
      </c>
      <c r="M4997" t="s">
        <v>14</v>
      </c>
    </row>
    <row r="4998" spans="1:13" ht="15" x14ac:dyDescent="0.25">
      <c r="A4998">
        <v>4997</v>
      </c>
      <c r="B4998">
        <v>42502</v>
      </c>
      <c r="C4998" t="s">
        <v>24</v>
      </c>
      <c r="D4998" t="s">
        <v>5100</v>
      </c>
      <c r="E4998" t="str">
        <f t="shared" si="234"/>
        <v>San Miguel, Lima, Lima</v>
      </c>
      <c r="F4998" t="s">
        <v>12</v>
      </c>
      <c r="G4998">
        <v>78</v>
      </c>
      <c r="H4998">
        <f>tabla_ventas[[#This Row],[Precio Venta sin IGV]]-(tabla_ventas[[#This Row],[Precio Venta sin IGV]]*0.4)</f>
        <v>12267.599999999999</v>
      </c>
      <c r="I4998">
        <v>20446</v>
      </c>
      <c r="J4998">
        <f t="shared" si="235"/>
        <v>0.18</v>
      </c>
      <c r="K4998">
        <f t="shared" si="236"/>
        <v>24126.28</v>
      </c>
      <c r="L4998" t="s">
        <v>30</v>
      </c>
      <c r="M4998" t="s">
        <v>14</v>
      </c>
    </row>
    <row r="4999" spans="1:13" ht="15" x14ac:dyDescent="0.25">
      <c r="A4999">
        <v>4998</v>
      </c>
      <c r="B4999">
        <v>42501</v>
      </c>
      <c r="C4999" t="s">
        <v>6</v>
      </c>
      <c r="D4999" t="s">
        <v>5101</v>
      </c>
      <c r="E4999" t="str">
        <f t="shared" si="234"/>
        <v>San Miguel, Lima, Lima</v>
      </c>
      <c r="F4999" t="s">
        <v>7</v>
      </c>
      <c r="G4999">
        <v>6</v>
      </c>
      <c r="H4999">
        <f>tabla_ventas[[#This Row],[Precio Venta sin IGV]]-(tabla_ventas[[#This Row],[Precio Venta sin IGV]]*0.4)</f>
        <v>17122.8</v>
      </c>
      <c r="I4999">
        <v>28538</v>
      </c>
      <c r="J4999">
        <f t="shared" si="235"/>
        <v>0.18</v>
      </c>
      <c r="K4999">
        <f t="shared" si="236"/>
        <v>33674.839999999997</v>
      </c>
      <c r="L4999" t="s">
        <v>30</v>
      </c>
      <c r="M4999" t="s">
        <v>14</v>
      </c>
    </row>
    <row r="5000" spans="1:13" ht="15" x14ac:dyDescent="0.25">
      <c r="A5000">
        <v>4999</v>
      </c>
      <c r="B5000">
        <v>42501</v>
      </c>
      <c r="C5000" t="s">
        <v>6</v>
      </c>
      <c r="D5000" t="s">
        <v>5102</v>
      </c>
      <c r="E5000" t="str">
        <f t="shared" si="234"/>
        <v>San Miguel, Lima, Lima</v>
      </c>
      <c r="F5000" t="s">
        <v>7</v>
      </c>
      <c r="G5000">
        <v>119</v>
      </c>
      <c r="H5000">
        <f>tabla_ventas[[#This Row],[Precio Venta sin IGV]]-(tabla_ventas[[#This Row],[Precio Venta sin IGV]]*0.4)</f>
        <v>16090.199999999999</v>
      </c>
      <c r="I5000">
        <v>26817</v>
      </c>
      <c r="J5000">
        <f t="shared" si="235"/>
        <v>0.18</v>
      </c>
      <c r="K5000">
        <f t="shared" si="236"/>
        <v>31644.059999999998</v>
      </c>
      <c r="L5000" t="s">
        <v>30</v>
      </c>
      <c r="M5000" t="s">
        <v>14</v>
      </c>
    </row>
    <row r="5001" spans="1:13" ht="15" x14ac:dyDescent="0.25">
      <c r="A5001">
        <v>5000</v>
      </c>
      <c r="B5001">
        <v>42501</v>
      </c>
      <c r="C5001" t="s">
        <v>6</v>
      </c>
      <c r="D5001" t="s">
        <v>5103</v>
      </c>
      <c r="E5001" t="str">
        <f t="shared" si="234"/>
        <v>San Miguel, Lima, Lima</v>
      </c>
      <c r="F5001" t="s">
        <v>7</v>
      </c>
      <c r="G5001">
        <v>178</v>
      </c>
      <c r="H5001">
        <f>tabla_ventas[[#This Row],[Precio Venta sin IGV]]-(tabla_ventas[[#This Row],[Precio Venta sin IGV]]*0.4)</f>
        <v>13812.6</v>
      </c>
      <c r="I5001">
        <v>23021</v>
      </c>
      <c r="J5001">
        <f t="shared" si="235"/>
        <v>0.18</v>
      </c>
      <c r="K5001">
        <f t="shared" si="236"/>
        <v>27164.78</v>
      </c>
      <c r="L5001" t="s">
        <v>30</v>
      </c>
      <c r="M5001" t="s">
        <v>14</v>
      </c>
    </row>
    <row r="5002" spans="1:13" ht="15" x14ac:dyDescent="0.25">
      <c r="A5002">
        <v>5001</v>
      </c>
      <c r="B5002">
        <v>42501</v>
      </c>
      <c r="C5002" t="s">
        <v>6</v>
      </c>
      <c r="D5002" t="s">
        <v>5104</v>
      </c>
      <c r="E5002" t="str">
        <f t="shared" si="234"/>
        <v>San Miguel, Lima, Lima</v>
      </c>
      <c r="F5002" t="s">
        <v>7</v>
      </c>
      <c r="G5002">
        <v>146</v>
      </c>
      <c r="H5002">
        <f>tabla_ventas[[#This Row],[Precio Venta sin IGV]]-(tabla_ventas[[#This Row],[Precio Venta sin IGV]]*0.4)</f>
        <v>13128</v>
      </c>
      <c r="I5002">
        <v>21880</v>
      </c>
      <c r="J5002">
        <f t="shared" si="235"/>
        <v>0.18</v>
      </c>
      <c r="K5002">
        <f t="shared" si="236"/>
        <v>25818.400000000001</v>
      </c>
      <c r="L5002" t="s">
        <v>30</v>
      </c>
      <c r="M5002" t="s">
        <v>14</v>
      </c>
    </row>
    <row r="5003" spans="1:13" ht="15" x14ac:dyDescent="0.25">
      <c r="A5003">
        <v>5002</v>
      </c>
      <c r="B5003">
        <v>42501</v>
      </c>
      <c r="C5003" t="s">
        <v>9</v>
      </c>
      <c r="D5003" t="s">
        <v>5105</v>
      </c>
      <c r="E5003" t="str">
        <f t="shared" si="234"/>
        <v>Surco,Lima,Lima</v>
      </c>
      <c r="F5003" t="s">
        <v>7</v>
      </c>
      <c r="G5003">
        <v>122</v>
      </c>
      <c r="H5003">
        <f>tabla_ventas[[#This Row],[Precio Venta sin IGV]]-(tabla_ventas[[#This Row],[Precio Venta sin IGV]]*0.4)</f>
        <v>11343</v>
      </c>
      <c r="I5003">
        <v>18905</v>
      </c>
      <c r="J5003">
        <f t="shared" si="235"/>
        <v>0.18</v>
      </c>
      <c r="K5003">
        <f t="shared" si="236"/>
        <v>22307.9</v>
      </c>
      <c r="L5003" t="s">
        <v>32</v>
      </c>
      <c r="M5003" t="s">
        <v>20</v>
      </c>
    </row>
    <row r="5004" spans="1:13" ht="15" x14ac:dyDescent="0.25">
      <c r="A5004">
        <v>5003</v>
      </c>
      <c r="B5004">
        <v>42501</v>
      </c>
      <c r="C5004" t="s">
        <v>9</v>
      </c>
      <c r="D5004" t="s">
        <v>5106</v>
      </c>
      <c r="E5004" t="str">
        <f t="shared" si="234"/>
        <v>Surco,Lima,Lima</v>
      </c>
      <c r="F5004" t="s">
        <v>7</v>
      </c>
      <c r="G5004">
        <v>37</v>
      </c>
      <c r="H5004">
        <f>tabla_ventas[[#This Row],[Precio Venta sin IGV]]-(tabla_ventas[[#This Row],[Precio Venta sin IGV]]*0.4)</f>
        <v>22011</v>
      </c>
      <c r="I5004">
        <v>36685</v>
      </c>
      <c r="J5004">
        <f t="shared" si="235"/>
        <v>0.18</v>
      </c>
      <c r="K5004">
        <f t="shared" si="236"/>
        <v>43288.3</v>
      </c>
      <c r="L5004" t="s">
        <v>32</v>
      </c>
      <c r="M5004" t="s">
        <v>20</v>
      </c>
    </row>
    <row r="5005" spans="1:13" ht="15" x14ac:dyDescent="0.25">
      <c r="A5005">
        <v>5004</v>
      </c>
      <c r="B5005">
        <v>42501</v>
      </c>
      <c r="C5005" t="s">
        <v>9</v>
      </c>
      <c r="D5005" t="s">
        <v>5107</v>
      </c>
      <c r="E5005" t="str">
        <f t="shared" si="234"/>
        <v>Surco,Lima,Lima</v>
      </c>
      <c r="F5005" t="s">
        <v>7</v>
      </c>
      <c r="G5005">
        <v>87</v>
      </c>
      <c r="H5005">
        <f>tabla_ventas[[#This Row],[Precio Venta sin IGV]]-(tabla_ventas[[#This Row],[Precio Venta sin IGV]]*0.4)</f>
        <v>20907</v>
      </c>
      <c r="I5005">
        <v>34845</v>
      </c>
      <c r="J5005">
        <f t="shared" si="235"/>
        <v>0.18</v>
      </c>
      <c r="K5005">
        <f t="shared" si="236"/>
        <v>41117.1</v>
      </c>
      <c r="L5005" t="s">
        <v>32</v>
      </c>
      <c r="M5005" t="s">
        <v>20</v>
      </c>
    </row>
    <row r="5006" spans="1:13" ht="15" x14ac:dyDescent="0.25">
      <c r="A5006">
        <v>5005</v>
      </c>
      <c r="B5006">
        <v>42501</v>
      </c>
      <c r="C5006" t="s">
        <v>9</v>
      </c>
      <c r="D5006" t="s">
        <v>5108</v>
      </c>
      <c r="E5006" t="str">
        <f t="shared" si="234"/>
        <v>Surco,Lima,Lima</v>
      </c>
      <c r="F5006" t="s">
        <v>7</v>
      </c>
      <c r="G5006">
        <v>138</v>
      </c>
      <c r="H5006">
        <f>tabla_ventas[[#This Row],[Precio Venta sin IGV]]-(tabla_ventas[[#This Row],[Precio Venta sin IGV]]*0.4)</f>
        <v>21493.8</v>
      </c>
      <c r="I5006">
        <v>35823</v>
      </c>
      <c r="J5006">
        <f t="shared" si="235"/>
        <v>0.18</v>
      </c>
      <c r="K5006">
        <f t="shared" si="236"/>
        <v>42271.14</v>
      </c>
      <c r="L5006" t="s">
        <v>32</v>
      </c>
      <c r="M5006" t="s">
        <v>21</v>
      </c>
    </row>
    <row r="5007" spans="1:13" ht="15" x14ac:dyDescent="0.25">
      <c r="A5007">
        <v>5006</v>
      </c>
      <c r="B5007">
        <v>42501</v>
      </c>
      <c r="C5007" t="s">
        <v>9</v>
      </c>
      <c r="D5007" t="s">
        <v>5109</v>
      </c>
      <c r="E5007" t="str">
        <f t="shared" si="234"/>
        <v>Surco,Lima,Lima</v>
      </c>
      <c r="F5007" t="s">
        <v>7</v>
      </c>
      <c r="G5007">
        <v>119</v>
      </c>
      <c r="H5007">
        <f>tabla_ventas[[#This Row],[Precio Venta sin IGV]]-(tabla_ventas[[#This Row],[Precio Venta sin IGV]]*0.4)</f>
        <v>14367</v>
      </c>
      <c r="I5007">
        <v>23945</v>
      </c>
      <c r="J5007">
        <f t="shared" si="235"/>
        <v>0.18</v>
      </c>
      <c r="K5007">
        <f t="shared" si="236"/>
        <v>28255.1</v>
      </c>
      <c r="L5007" t="s">
        <v>32</v>
      </c>
      <c r="M5007" t="s">
        <v>21</v>
      </c>
    </row>
    <row r="5008" spans="1:13" ht="15" x14ac:dyDescent="0.25">
      <c r="A5008">
        <v>5007</v>
      </c>
      <c r="B5008">
        <v>42501</v>
      </c>
      <c r="C5008" t="s">
        <v>9</v>
      </c>
      <c r="D5008" t="s">
        <v>5110</v>
      </c>
      <c r="E5008" t="str">
        <f t="shared" si="234"/>
        <v>Surco,Lima,Lima</v>
      </c>
      <c r="F5008" t="s">
        <v>7</v>
      </c>
      <c r="G5008">
        <v>14</v>
      </c>
      <c r="H5008">
        <f>tabla_ventas[[#This Row],[Precio Venta sin IGV]]-(tabla_ventas[[#This Row],[Precio Venta sin IGV]]*0.4)</f>
        <v>19177.199999999997</v>
      </c>
      <c r="I5008">
        <v>31962</v>
      </c>
      <c r="J5008">
        <f t="shared" si="235"/>
        <v>0.18</v>
      </c>
      <c r="K5008">
        <f t="shared" si="236"/>
        <v>37715.160000000003</v>
      </c>
      <c r="L5008" t="s">
        <v>32</v>
      </c>
      <c r="M5008" t="s">
        <v>21</v>
      </c>
    </row>
    <row r="5009" spans="1:13" ht="15" x14ac:dyDescent="0.25">
      <c r="A5009">
        <v>5008</v>
      </c>
      <c r="B5009">
        <v>42501</v>
      </c>
      <c r="C5009" t="s">
        <v>9</v>
      </c>
      <c r="D5009" t="s">
        <v>5111</v>
      </c>
      <c r="E5009" t="str">
        <f t="shared" si="234"/>
        <v>Surco,Lima,Lima</v>
      </c>
      <c r="F5009" t="s">
        <v>7</v>
      </c>
      <c r="G5009">
        <v>54</v>
      </c>
      <c r="H5009">
        <f>tabla_ventas[[#This Row],[Precio Venta sin IGV]]-(tabla_ventas[[#This Row],[Precio Venta sin IGV]]*0.4)</f>
        <v>22386</v>
      </c>
      <c r="I5009">
        <v>37310</v>
      </c>
      <c r="J5009">
        <f t="shared" si="235"/>
        <v>0.18</v>
      </c>
      <c r="K5009">
        <f t="shared" si="236"/>
        <v>44025.8</v>
      </c>
      <c r="L5009" t="s">
        <v>32</v>
      </c>
      <c r="M5009" t="s">
        <v>21</v>
      </c>
    </row>
    <row r="5010" spans="1:13" ht="15" x14ac:dyDescent="0.25">
      <c r="A5010">
        <v>5009</v>
      </c>
      <c r="B5010">
        <v>42501</v>
      </c>
      <c r="C5010" t="s">
        <v>16</v>
      </c>
      <c r="D5010" t="s">
        <v>5112</v>
      </c>
      <c r="E5010" t="str">
        <f t="shared" si="234"/>
        <v>San Miguel, Lima, Lima</v>
      </c>
      <c r="F5010" t="s">
        <v>7</v>
      </c>
      <c r="G5010">
        <v>30</v>
      </c>
      <c r="H5010">
        <f>tabla_ventas[[#This Row],[Precio Venta sin IGV]]-(tabla_ventas[[#This Row],[Precio Venta sin IGV]]*0.4)</f>
        <v>21540.6</v>
      </c>
      <c r="I5010">
        <v>35901</v>
      </c>
      <c r="J5010">
        <f t="shared" si="235"/>
        <v>0.18</v>
      </c>
      <c r="K5010">
        <f t="shared" si="236"/>
        <v>42363.18</v>
      </c>
      <c r="L5010" t="s">
        <v>30</v>
      </c>
      <c r="M5010" t="s">
        <v>14</v>
      </c>
    </row>
    <row r="5011" spans="1:13" ht="15" x14ac:dyDescent="0.25">
      <c r="A5011">
        <v>5010</v>
      </c>
      <c r="B5011">
        <v>42501</v>
      </c>
      <c r="C5011" t="s">
        <v>16</v>
      </c>
      <c r="D5011" t="s">
        <v>5113</v>
      </c>
      <c r="E5011" t="str">
        <f t="shared" si="234"/>
        <v>San Miguel, Lima, Lima</v>
      </c>
      <c r="F5011" t="s">
        <v>7</v>
      </c>
      <c r="G5011">
        <v>25</v>
      </c>
      <c r="H5011">
        <f>tabla_ventas[[#This Row],[Precio Venta sin IGV]]-(tabla_ventas[[#This Row],[Precio Venta sin IGV]]*0.4)</f>
        <v>17452.199999999997</v>
      </c>
      <c r="I5011">
        <v>29087</v>
      </c>
      <c r="J5011">
        <f t="shared" si="235"/>
        <v>0.18</v>
      </c>
      <c r="K5011">
        <f t="shared" si="236"/>
        <v>34322.660000000003</v>
      </c>
      <c r="L5011" t="s">
        <v>30</v>
      </c>
      <c r="M5011" t="s">
        <v>14</v>
      </c>
    </row>
    <row r="5012" spans="1:13" ht="15" x14ac:dyDescent="0.25">
      <c r="A5012">
        <v>5011</v>
      </c>
      <c r="B5012">
        <v>42501</v>
      </c>
      <c r="C5012" t="s">
        <v>16</v>
      </c>
      <c r="D5012" t="s">
        <v>5114</v>
      </c>
      <c r="E5012" t="str">
        <f t="shared" si="234"/>
        <v>San Miguel, Lima, Lima</v>
      </c>
      <c r="F5012" t="s">
        <v>7</v>
      </c>
      <c r="G5012">
        <v>112</v>
      </c>
      <c r="H5012">
        <f>tabla_ventas[[#This Row],[Precio Venta sin IGV]]-(tabla_ventas[[#This Row],[Precio Venta sin IGV]]*0.4)</f>
        <v>19693.199999999997</v>
      </c>
      <c r="I5012">
        <v>32822</v>
      </c>
      <c r="J5012">
        <f t="shared" si="235"/>
        <v>0.18</v>
      </c>
      <c r="K5012">
        <f t="shared" si="236"/>
        <v>38729.96</v>
      </c>
      <c r="L5012" t="s">
        <v>30</v>
      </c>
      <c r="M5012" t="s">
        <v>14</v>
      </c>
    </row>
    <row r="5013" spans="1:13" ht="15" x14ac:dyDescent="0.25">
      <c r="A5013">
        <v>5012</v>
      </c>
      <c r="B5013">
        <v>42501</v>
      </c>
      <c r="C5013" t="s">
        <v>16</v>
      </c>
      <c r="D5013" t="s">
        <v>5115</v>
      </c>
      <c r="E5013" t="str">
        <f t="shared" si="234"/>
        <v>San Miguel, Lima, Lima</v>
      </c>
      <c r="F5013" t="s">
        <v>7</v>
      </c>
      <c r="G5013">
        <v>164</v>
      </c>
      <c r="H5013">
        <f>tabla_ventas[[#This Row],[Precio Venta sin IGV]]-(tabla_ventas[[#This Row],[Precio Venta sin IGV]]*0.4)</f>
        <v>22286.400000000001</v>
      </c>
      <c r="I5013">
        <v>37144</v>
      </c>
      <c r="J5013">
        <f t="shared" si="235"/>
        <v>0.18</v>
      </c>
      <c r="K5013">
        <f t="shared" si="236"/>
        <v>43829.919999999998</v>
      </c>
      <c r="L5013" t="s">
        <v>30</v>
      </c>
      <c r="M5013" t="s">
        <v>14</v>
      </c>
    </row>
    <row r="5014" spans="1:13" ht="15" x14ac:dyDescent="0.25">
      <c r="A5014">
        <v>5013</v>
      </c>
      <c r="B5014">
        <v>42501</v>
      </c>
      <c r="C5014" t="s">
        <v>16</v>
      </c>
      <c r="D5014" t="s">
        <v>5116</v>
      </c>
      <c r="E5014" t="str">
        <f t="shared" si="234"/>
        <v>Surco,Lima,Lima</v>
      </c>
      <c r="F5014" t="s">
        <v>7</v>
      </c>
      <c r="G5014">
        <v>177</v>
      </c>
      <c r="H5014">
        <f>tabla_ventas[[#This Row],[Precio Venta sin IGV]]-(tabla_ventas[[#This Row],[Precio Venta sin IGV]]*0.4)</f>
        <v>19380</v>
      </c>
      <c r="I5014">
        <v>32300</v>
      </c>
      <c r="J5014">
        <f t="shared" si="235"/>
        <v>0.18</v>
      </c>
      <c r="K5014">
        <f t="shared" si="236"/>
        <v>38114</v>
      </c>
      <c r="L5014" t="s">
        <v>32</v>
      </c>
      <c r="M5014" t="s">
        <v>26</v>
      </c>
    </row>
    <row r="5015" spans="1:13" ht="15" x14ac:dyDescent="0.25">
      <c r="A5015">
        <v>5014</v>
      </c>
      <c r="B5015">
        <v>42501</v>
      </c>
      <c r="C5015" t="s">
        <v>16</v>
      </c>
      <c r="D5015" t="s">
        <v>5117</v>
      </c>
      <c r="E5015" t="str">
        <f t="shared" si="234"/>
        <v>Surco,Lima,Lima</v>
      </c>
      <c r="F5015" t="s">
        <v>7</v>
      </c>
      <c r="G5015">
        <v>122</v>
      </c>
      <c r="H5015">
        <f>tabla_ventas[[#This Row],[Precio Venta sin IGV]]-(tabla_ventas[[#This Row],[Precio Venta sin IGV]]*0.4)</f>
        <v>17173.199999999997</v>
      </c>
      <c r="I5015">
        <v>28622</v>
      </c>
      <c r="J5015">
        <f t="shared" si="235"/>
        <v>0.18</v>
      </c>
      <c r="K5015">
        <f t="shared" si="236"/>
        <v>33773.96</v>
      </c>
      <c r="L5015" t="s">
        <v>32</v>
      </c>
      <c r="M5015" t="s">
        <v>26</v>
      </c>
    </row>
    <row r="5016" spans="1:13" ht="15" x14ac:dyDescent="0.25">
      <c r="A5016">
        <v>5015</v>
      </c>
      <c r="B5016">
        <v>42501</v>
      </c>
      <c r="C5016" t="s">
        <v>16</v>
      </c>
      <c r="D5016" t="s">
        <v>5118</v>
      </c>
      <c r="E5016" t="str">
        <f t="shared" si="234"/>
        <v>Surco,Lima,Lima</v>
      </c>
      <c r="F5016" t="s">
        <v>7</v>
      </c>
      <c r="G5016">
        <v>27</v>
      </c>
      <c r="H5016">
        <f>tabla_ventas[[#This Row],[Precio Venta sin IGV]]-(tabla_ventas[[#This Row],[Precio Venta sin IGV]]*0.4)</f>
        <v>16140</v>
      </c>
      <c r="I5016">
        <v>26900</v>
      </c>
      <c r="J5016">
        <f t="shared" si="235"/>
        <v>0.18</v>
      </c>
      <c r="K5016">
        <f t="shared" si="236"/>
        <v>31742</v>
      </c>
      <c r="L5016" t="s">
        <v>32</v>
      </c>
      <c r="M5016" t="s">
        <v>26</v>
      </c>
    </row>
    <row r="5017" spans="1:13" ht="15" x14ac:dyDescent="0.25">
      <c r="A5017">
        <v>5016</v>
      </c>
      <c r="B5017">
        <v>42501</v>
      </c>
      <c r="C5017" t="s">
        <v>16</v>
      </c>
      <c r="D5017" t="s">
        <v>5119</v>
      </c>
      <c r="E5017" t="str">
        <f t="shared" si="234"/>
        <v>Ate,Lima,Lima</v>
      </c>
      <c r="F5017" t="s">
        <v>7</v>
      </c>
      <c r="G5017">
        <v>62</v>
      </c>
      <c r="H5017">
        <f>tabla_ventas[[#This Row],[Precio Venta sin IGV]]-(tabla_ventas[[#This Row],[Precio Venta sin IGV]]*0.4)</f>
        <v>10971.599999999999</v>
      </c>
      <c r="I5017">
        <v>18286</v>
      </c>
      <c r="J5017">
        <f t="shared" si="235"/>
        <v>0.18</v>
      </c>
      <c r="K5017">
        <f t="shared" si="236"/>
        <v>21577.48</v>
      </c>
      <c r="L5017" t="s">
        <v>31</v>
      </c>
      <c r="M5017" t="s">
        <v>23</v>
      </c>
    </row>
    <row r="5018" spans="1:13" ht="15" x14ac:dyDescent="0.25">
      <c r="A5018">
        <v>5017</v>
      </c>
      <c r="B5018">
        <v>42501</v>
      </c>
      <c r="C5018" t="s">
        <v>16</v>
      </c>
      <c r="D5018" t="s">
        <v>5120</v>
      </c>
      <c r="E5018" t="str">
        <f t="shared" si="234"/>
        <v>Ate,Lima,Lima</v>
      </c>
      <c r="F5018" t="s">
        <v>7</v>
      </c>
      <c r="G5018">
        <v>173</v>
      </c>
      <c r="H5018">
        <f>tabla_ventas[[#This Row],[Precio Venta sin IGV]]-(tabla_ventas[[#This Row],[Precio Venta sin IGV]]*0.4)</f>
        <v>13339.8</v>
      </c>
      <c r="I5018">
        <v>22233</v>
      </c>
      <c r="J5018">
        <f t="shared" si="235"/>
        <v>0.18</v>
      </c>
      <c r="K5018">
        <f t="shared" si="236"/>
        <v>26234.94</v>
      </c>
      <c r="L5018" t="s">
        <v>31</v>
      </c>
      <c r="M5018" t="s">
        <v>23</v>
      </c>
    </row>
    <row r="5019" spans="1:13" ht="15" x14ac:dyDescent="0.25">
      <c r="A5019">
        <v>5018</v>
      </c>
      <c r="B5019">
        <v>42501</v>
      </c>
      <c r="C5019" t="s">
        <v>16</v>
      </c>
      <c r="D5019" t="s">
        <v>5121</v>
      </c>
      <c r="E5019" t="str">
        <f t="shared" si="234"/>
        <v>Ate,Lima,Lima</v>
      </c>
      <c r="F5019" t="s">
        <v>7</v>
      </c>
      <c r="G5019">
        <v>61</v>
      </c>
      <c r="H5019">
        <f>tabla_ventas[[#This Row],[Precio Venta sin IGV]]-(tabla_ventas[[#This Row],[Precio Venta sin IGV]]*0.4)</f>
        <v>17103</v>
      </c>
      <c r="I5019">
        <v>28505</v>
      </c>
      <c r="J5019">
        <f t="shared" si="235"/>
        <v>0.18</v>
      </c>
      <c r="K5019">
        <f t="shared" si="236"/>
        <v>33635.9</v>
      </c>
      <c r="L5019" t="s">
        <v>31</v>
      </c>
      <c r="M5019" t="s">
        <v>23</v>
      </c>
    </row>
    <row r="5020" spans="1:13" ht="15" x14ac:dyDescent="0.25">
      <c r="A5020">
        <v>5019</v>
      </c>
      <c r="B5020">
        <v>42501</v>
      </c>
      <c r="C5020" t="s">
        <v>28</v>
      </c>
      <c r="D5020" t="s">
        <v>5122</v>
      </c>
      <c r="E5020" t="str">
        <f t="shared" si="234"/>
        <v>La Molina,Lima, Lima</v>
      </c>
      <c r="F5020" t="s">
        <v>7</v>
      </c>
      <c r="G5020">
        <v>15</v>
      </c>
      <c r="H5020">
        <f>tabla_ventas[[#This Row],[Precio Venta sin IGV]]-(tabla_ventas[[#This Row],[Precio Venta sin IGV]]*0.4)</f>
        <v>13728.6</v>
      </c>
      <c r="I5020">
        <v>22881</v>
      </c>
      <c r="J5020">
        <f t="shared" si="235"/>
        <v>0.18</v>
      </c>
      <c r="K5020">
        <f t="shared" si="236"/>
        <v>26999.58</v>
      </c>
      <c r="L5020" t="s">
        <v>119</v>
      </c>
      <c r="M5020" t="s">
        <v>13</v>
      </c>
    </row>
    <row r="5021" spans="1:13" ht="15" x14ac:dyDescent="0.25">
      <c r="A5021">
        <v>5020</v>
      </c>
      <c r="B5021">
        <v>42501</v>
      </c>
      <c r="C5021" t="s">
        <v>28</v>
      </c>
      <c r="D5021" t="s">
        <v>5123</v>
      </c>
      <c r="E5021" t="str">
        <f t="shared" si="234"/>
        <v>La Molina,Lima, Lima</v>
      </c>
      <c r="F5021" t="s">
        <v>7</v>
      </c>
      <c r="G5021">
        <v>73</v>
      </c>
      <c r="H5021">
        <f>tabla_ventas[[#This Row],[Precio Venta sin IGV]]-(tabla_ventas[[#This Row],[Precio Venta sin IGV]]*0.4)</f>
        <v>21160.199999999997</v>
      </c>
      <c r="I5021">
        <v>35267</v>
      </c>
      <c r="J5021">
        <f t="shared" si="235"/>
        <v>0.18</v>
      </c>
      <c r="K5021">
        <f t="shared" si="236"/>
        <v>41615.06</v>
      </c>
      <c r="L5021" t="s">
        <v>119</v>
      </c>
      <c r="M5021" t="s">
        <v>13</v>
      </c>
    </row>
    <row r="5022" spans="1:13" ht="15" x14ac:dyDescent="0.25">
      <c r="A5022">
        <v>5021</v>
      </c>
      <c r="B5022">
        <v>42501</v>
      </c>
      <c r="C5022" t="s">
        <v>28</v>
      </c>
      <c r="D5022" t="s">
        <v>5124</v>
      </c>
      <c r="E5022" t="str">
        <f t="shared" si="234"/>
        <v>La Molina,Lima, Lima</v>
      </c>
      <c r="F5022" t="s">
        <v>7</v>
      </c>
      <c r="G5022">
        <v>98</v>
      </c>
      <c r="H5022">
        <f>tabla_ventas[[#This Row],[Precio Venta sin IGV]]-(tabla_ventas[[#This Row],[Precio Venta sin IGV]]*0.4)</f>
        <v>13546.8</v>
      </c>
      <c r="I5022">
        <v>22578</v>
      </c>
      <c r="J5022">
        <f t="shared" si="235"/>
        <v>0.18</v>
      </c>
      <c r="K5022">
        <f t="shared" si="236"/>
        <v>26642.04</v>
      </c>
      <c r="L5022" t="s">
        <v>119</v>
      </c>
      <c r="M5022" t="s">
        <v>13</v>
      </c>
    </row>
    <row r="5023" spans="1:13" ht="15" x14ac:dyDescent="0.25">
      <c r="A5023">
        <v>5022</v>
      </c>
      <c r="B5023">
        <v>42501</v>
      </c>
      <c r="C5023" t="s">
        <v>28</v>
      </c>
      <c r="D5023" t="s">
        <v>5125</v>
      </c>
      <c r="E5023" t="str">
        <f t="shared" si="234"/>
        <v>La Molina,Lima, Lima</v>
      </c>
      <c r="F5023" t="s">
        <v>7</v>
      </c>
      <c r="G5023">
        <v>31</v>
      </c>
      <c r="H5023">
        <f>tabla_ventas[[#This Row],[Precio Venta sin IGV]]-(tabla_ventas[[#This Row],[Precio Venta sin IGV]]*0.4)</f>
        <v>20365.8</v>
      </c>
      <c r="I5023">
        <v>33943</v>
      </c>
      <c r="J5023">
        <f t="shared" si="235"/>
        <v>0.18</v>
      </c>
      <c r="K5023">
        <f t="shared" si="236"/>
        <v>40052.74</v>
      </c>
      <c r="L5023" t="s">
        <v>119</v>
      </c>
      <c r="M5023" t="s">
        <v>13</v>
      </c>
    </row>
    <row r="5024" spans="1:13" ht="15" x14ac:dyDescent="0.25">
      <c r="A5024">
        <v>5023</v>
      </c>
      <c r="B5024">
        <v>42500</v>
      </c>
      <c r="C5024" t="s">
        <v>9</v>
      </c>
      <c r="D5024" t="s">
        <v>5126</v>
      </c>
      <c r="E5024" t="str">
        <f t="shared" si="234"/>
        <v>Surco,Lima,Lima</v>
      </c>
      <c r="F5024" t="s">
        <v>12</v>
      </c>
      <c r="G5024">
        <v>103</v>
      </c>
      <c r="H5024">
        <f>tabla_ventas[[#This Row],[Precio Venta sin IGV]]-(tabla_ventas[[#This Row],[Precio Venta sin IGV]]*0.4)</f>
        <v>19741.8</v>
      </c>
      <c r="I5024">
        <v>32903</v>
      </c>
      <c r="J5024">
        <f t="shared" si="235"/>
        <v>0.18</v>
      </c>
      <c r="K5024">
        <f t="shared" si="236"/>
        <v>38825.54</v>
      </c>
      <c r="L5024" t="s">
        <v>32</v>
      </c>
      <c r="M5024" t="s">
        <v>25</v>
      </c>
    </row>
    <row r="5025" spans="1:13" ht="15" x14ac:dyDescent="0.25">
      <c r="A5025">
        <v>5024</v>
      </c>
      <c r="B5025">
        <v>42500</v>
      </c>
      <c r="C5025" t="s">
        <v>9</v>
      </c>
      <c r="D5025" t="s">
        <v>5127</v>
      </c>
      <c r="E5025" t="str">
        <f t="shared" si="234"/>
        <v>Surco,Lima,Lima</v>
      </c>
      <c r="F5025" t="s">
        <v>12</v>
      </c>
      <c r="G5025">
        <v>163</v>
      </c>
      <c r="H5025">
        <f>tabla_ventas[[#This Row],[Precio Venta sin IGV]]-(tabla_ventas[[#This Row],[Precio Venta sin IGV]]*0.4)</f>
        <v>10972.8</v>
      </c>
      <c r="I5025">
        <v>18288</v>
      </c>
      <c r="J5025">
        <f t="shared" si="235"/>
        <v>0.18</v>
      </c>
      <c r="K5025">
        <f t="shared" si="236"/>
        <v>21579.84</v>
      </c>
      <c r="L5025" t="s">
        <v>32</v>
      </c>
      <c r="M5025" t="s">
        <v>25</v>
      </c>
    </row>
    <row r="5026" spans="1:13" ht="15" x14ac:dyDescent="0.25">
      <c r="A5026">
        <v>5025</v>
      </c>
      <c r="B5026">
        <v>42500</v>
      </c>
      <c r="C5026" t="s">
        <v>9</v>
      </c>
      <c r="D5026" t="s">
        <v>5128</v>
      </c>
      <c r="E5026" t="str">
        <f t="shared" si="234"/>
        <v>Surco,Lima,Lima</v>
      </c>
      <c r="F5026" t="s">
        <v>12</v>
      </c>
      <c r="G5026">
        <v>135</v>
      </c>
      <c r="H5026">
        <f>tabla_ventas[[#This Row],[Precio Venta sin IGV]]-(tabla_ventas[[#This Row],[Precio Venta sin IGV]]*0.4)</f>
        <v>16965.599999999999</v>
      </c>
      <c r="I5026">
        <v>28276</v>
      </c>
      <c r="J5026">
        <f t="shared" si="235"/>
        <v>0.18</v>
      </c>
      <c r="K5026">
        <f t="shared" si="236"/>
        <v>33365.68</v>
      </c>
      <c r="L5026" t="s">
        <v>32</v>
      </c>
      <c r="M5026" t="s">
        <v>25</v>
      </c>
    </row>
    <row r="5027" spans="1:13" ht="15" x14ac:dyDescent="0.25">
      <c r="A5027">
        <v>5026</v>
      </c>
      <c r="B5027">
        <v>42500</v>
      </c>
      <c r="C5027" t="s">
        <v>27</v>
      </c>
      <c r="D5027" t="s">
        <v>5129</v>
      </c>
      <c r="E5027" t="str">
        <f t="shared" si="234"/>
        <v>Surco,Lima,Lima</v>
      </c>
      <c r="F5027" t="s">
        <v>7</v>
      </c>
      <c r="G5027">
        <v>70</v>
      </c>
      <c r="H5027">
        <f>tabla_ventas[[#This Row],[Precio Venta sin IGV]]-(tabla_ventas[[#This Row],[Precio Venta sin IGV]]*0.4)</f>
        <v>21757.8</v>
      </c>
      <c r="I5027">
        <v>36263</v>
      </c>
      <c r="J5027">
        <f t="shared" si="235"/>
        <v>0.18</v>
      </c>
      <c r="K5027">
        <f t="shared" si="236"/>
        <v>42790.34</v>
      </c>
      <c r="L5027" t="s">
        <v>32</v>
      </c>
      <c r="M5027" t="s">
        <v>18</v>
      </c>
    </row>
    <row r="5028" spans="1:13" ht="15" x14ac:dyDescent="0.25">
      <c r="A5028">
        <v>5027</v>
      </c>
      <c r="B5028">
        <v>42500</v>
      </c>
      <c r="C5028" t="s">
        <v>27</v>
      </c>
      <c r="D5028" t="s">
        <v>5130</v>
      </c>
      <c r="E5028" t="str">
        <f t="shared" si="234"/>
        <v>Surco,Lima,Lima</v>
      </c>
      <c r="F5028" t="s">
        <v>7</v>
      </c>
      <c r="G5028">
        <v>163</v>
      </c>
      <c r="H5028">
        <f>tabla_ventas[[#This Row],[Precio Venta sin IGV]]-(tabla_ventas[[#This Row],[Precio Venta sin IGV]]*0.4)</f>
        <v>19503.599999999999</v>
      </c>
      <c r="I5028">
        <v>32506</v>
      </c>
      <c r="J5028">
        <f t="shared" si="235"/>
        <v>0.18</v>
      </c>
      <c r="K5028">
        <f t="shared" si="236"/>
        <v>38357.08</v>
      </c>
      <c r="L5028" t="s">
        <v>32</v>
      </c>
      <c r="M5028" t="s">
        <v>18</v>
      </c>
    </row>
    <row r="5029" spans="1:13" ht="15" x14ac:dyDescent="0.25">
      <c r="A5029">
        <v>5028</v>
      </c>
      <c r="B5029">
        <v>42500</v>
      </c>
      <c r="C5029" t="s">
        <v>27</v>
      </c>
      <c r="D5029" t="s">
        <v>5131</v>
      </c>
      <c r="E5029" t="str">
        <f t="shared" si="234"/>
        <v>Surco,Lima,Lima</v>
      </c>
      <c r="F5029" t="s">
        <v>7</v>
      </c>
      <c r="G5029">
        <v>74</v>
      </c>
      <c r="H5029">
        <f>tabla_ventas[[#This Row],[Precio Venta sin IGV]]-(tabla_ventas[[#This Row],[Precio Venta sin IGV]]*0.4)</f>
        <v>23044.799999999999</v>
      </c>
      <c r="I5029">
        <v>38408</v>
      </c>
      <c r="J5029">
        <f t="shared" si="235"/>
        <v>0.18</v>
      </c>
      <c r="K5029">
        <f t="shared" si="236"/>
        <v>45321.440000000002</v>
      </c>
      <c r="L5029" t="s">
        <v>32</v>
      </c>
      <c r="M5029" t="s">
        <v>18</v>
      </c>
    </row>
    <row r="5030" spans="1:13" ht="15" x14ac:dyDescent="0.25">
      <c r="A5030">
        <v>5029</v>
      </c>
      <c r="B5030">
        <v>42500</v>
      </c>
      <c r="C5030" t="s">
        <v>27</v>
      </c>
      <c r="D5030" t="s">
        <v>5132</v>
      </c>
      <c r="E5030" t="str">
        <f t="shared" si="234"/>
        <v>San Miguel, Lima, Lima</v>
      </c>
      <c r="F5030" t="s">
        <v>7</v>
      </c>
      <c r="G5030">
        <v>81</v>
      </c>
      <c r="H5030">
        <f>tabla_ventas[[#This Row],[Precio Venta sin IGV]]-(tabla_ventas[[#This Row],[Precio Venta sin IGV]]*0.4)</f>
        <v>13135.199999999999</v>
      </c>
      <c r="I5030">
        <v>21892</v>
      </c>
      <c r="J5030">
        <f t="shared" si="235"/>
        <v>0.18</v>
      </c>
      <c r="K5030">
        <f t="shared" si="236"/>
        <v>25832.560000000001</v>
      </c>
      <c r="L5030" t="s">
        <v>30</v>
      </c>
      <c r="M5030" t="s">
        <v>14</v>
      </c>
    </row>
    <row r="5031" spans="1:13" ht="15" x14ac:dyDescent="0.25">
      <c r="A5031">
        <v>5030</v>
      </c>
      <c r="B5031">
        <v>42500</v>
      </c>
      <c r="C5031" t="s">
        <v>27</v>
      </c>
      <c r="D5031" t="s">
        <v>5133</v>
      </c>
      <c r="E5031" t="str">
        <f t="shared" si="234"/>
        <v>San Miguel, Lima, Lima</v>
      </c>
      <c r="F5031" t="s">
        <v>7</v>
      </c>
      <c r="G5031">
        <v>18</v>
      </c>
      <c r="H5031">
        <f>tabla_ventas[[#This Row],[Precio Venta sin IGV]]-(tabla_ventas[[#This Row],[Precio Venta sin IGV]]*0.4)</f>
        <v>22088.400000000001</v>
      </c>
      <c r="I5031">
        <v>36814</v>
      </c>
      <c r="J5031">
        <f t="shared" si="235"/>
        <v>0.18</v>
      </c>
      <c r="K5031">
        <f t="shared" si="236"/>
        <v>43440.52</v>
      </c>
      <c r="L5031" t="s">
        <v>30</v>
      </c>
      <c r="M5031" t="s">
        <v>14</v>
      </c>
    </row>
    <row r="5032" spans="1:13" ht="15" x14ac:dyDescent="0.25">
      <c r="A5032">
        <v>5031</v>
      </c>
      <c r="B5032">
        <v>42500</v>
      </c>
      <c r="C5032" t="s">
        <v>27</v>
      </c>
      <c r="D5032" t="s">
        <v>5134</v>
      </c>
      <c r="E5032" t="str">
        <f t="shared" si="234"/>
        <v>San Miguel, Lima, Lima</v>
      </c>
      <c r="F5032" t="s">
        <v>7</v>
      </c>
      <c r="G5032">
        <v>46</v>
      </c>
      <c r="H5032">
        <f>tabla_ventas[[#This Row],[Precio Venta sin IGV]]-(tabla_ventas[[#This Row],[Precio Venta sin IGV]]*0.4)</f>
        <v>14755.199999999999</v>
      </c>
      <c r="I5032">
        <v>24592</v>
      </c>
      <c r="J5032">
        <f t="shared" si="235"/>
        <v>0.18</v>
      </c>
      <c r="K5032">
        <f t="shared" si="236"/>
        <v>29018.559999999998</v>
      </c>
      <c r="L5032" t="s">
        <v>30</v>
      </c>
      <c r="M5032" t="s">
        <v>14</v>
      </c>
    </row>
    <row r="5033" spans="1:13" ht="15" x14ac:dyDescent="0.25">
      <c r="A5033">
        <v>5032</v>
      </c>
      <c r="B5033">
        <v>42500</v>
      </c>
      <c r="C5033" t="s">
        <v>27</v>
      </c>
      <c r="D5033" t="s">
        <v>5135</v>
      </c>
      <c r="E5033" t="str">
        <f t="shared" si="234"/>
        <v>San Miguel, Lima, Lima</v>
      </c>
      <c r="F5033" t="s">
        <v>7</v>
      </c>
      <c r="G5033">
        <v>166</v>
      </c>
      <c r="H5033">
        <f>tabla_ventas[[#This Row],[Precio Venta sin IGV]]-(tabla_ventas[[#This Row],[Precio Venta sin IGV]]*0.4)</f>
        <v>11139</v>
      </c>
      <c r="I5033">
        <v>18565</v>
      </c>
      <c r="J5033">
        <f t="shared" si="235"/>
        <v>0.18</v>
      </c>
      <c r="K5033">
        <f t="shared" si="236"/>
        <v>21906.7</v>
      </c>
      <c r="L5033" t="s">
        <v>30</v>
      </c>
      <c r="M5033" t="s">
        <v>14</v>
      </c>
    </row>
    <row r="5034" spans="1:13" ht="15" x14ac:dyDescent="0.25">
      <c r="A5034">
        <v>5033</v>
      </c>
      <c r="B5034">
        <v>42500</v>
      </c>
      <c r="C5034" t="s">
        <v>27</v>
      </c>
      <c r="D5034" t="s">
        <v>5136</v>
      </c>
      <c r="E5034" t="str">
        <f t="shared" si="234"/>
        <v>Surco,Lima,Lima</v>
      </c>
      <c r="F5034" t="s">
        <v>7</v>
      </c>
      <c r="G5034">
        <v>167</v>
      </c>
      <c r="H5034">
        <f>tabla_ventas[[#This Row],[Precio Venta sin IGV]]-(tabla_ventas[[#This Row],[Precio Venta sin IGV]]*0.4)</f>
        <v>21342.6</v>
      </c>
      <c r="I5034">
        <v>35571</v>
      </c>
      <c r="J5034">
        <f t="shared" si="235"/>
        <v>0.18</v>
      </c>
      <c r="K5034">
        <f t="shared" si="236"/>
        <v>41973.78</v>
      </c>
      <c r="L5034" t="s">
        <v>32</v>
      </c>
      <c r="M5034" t="s">
        <v>15</v>
      </c>
    </row>
    <row r="5035" spans="1:13" ht="15" x14ac:dyDescent="0.25">
      <c r="A5035">
        <v>5034</v>
      </c>
      <c r="B5035">
        <v>42500</v>
      </c>
      <c r="C5035" t="s">
        <v>27</v>
      </c>
      <c r="D5035" t="s">
        <v>5137</v>
      </c>
      <c r="E5035" t="str">
        <f t="shared" si="234"/>
        <v>Surco,Lima,Lima</v>
      </c>
      <c r="F5035" t="s">
        <v>7</v>
      </c>
      <c r="G5035">
        <v>69</v>
      </c>
      <c r="H5035">
        <f>tabla_ventas[[#This Row],[Precio Venta sin IGV]]-(tabla_ventas[[#This Row],[Precio Venta sin IGV]]*0.4)</f>
        <v>15750</v>
      </c>
      <c r="I5035">
        <v>26250</v>
      </c>
      <c r="J5035">
        <f t="shared" si="235"/>
        <v>0.18</v>
      </c>
      <c r="K5035">
        <f t="shared" si="236"/>
        <v>30975</v>
      </c>
      <c r="L5035" t="s">
        <v>32</v>
      </c>
      <c r="M5035" t="s">
        <v>15</v>
      </c>
    </row>
    <row r="5036" spans="1:13" ht="15" x14ac:dyDescent="0.25">
      <c r="A5036">
        <v>5035</v>
      </c>
      <c r="B5036">
        <v>42500</v>
      </c>
      <c r="C5036" t="s">
        <v>27</v>
      </c>
      <c r="D5036" t="s">
        <v>5138</v>
      </c>
      <c r="E5036" t="str">
        <f t="shared" si="234"/>
        <v>Surco,Lima,Lima</v>
      </c>
      <c r="F5036" t="s">
        <v>7</v>
      </c>
      <c r="G5036">
        <v>115</v>
      </c>
      <c r="H5036">
        <f>tabla_ventas[[#This Row],[Precio Venta sin IGV]]-(tabla_ventas[[#This Row],[Precio Venta sin IGV]]*0.4)</f>
        <v>10918.2</v>
      </c>
      <c r="I5036">
        <v>18197</v>
      </c>
      <c r="J5036">
        <f t="shared" si="235"/>
        <v>0.18</v>
      </c>
      <c r="K5036">
        <f t="shared" si="236"/>
        <v>21472.46</v>
      </c>
      <c r="L5036" t="s">
        <v>32</v>
      </c>
      <c r="M5036" t="s">
        <v>15</v>
      </c>
    </row>
    <row r="5037" spans="1:13" ht="15" x14ac:dyDescent="0.25">
      <c r="A5037">
        <v>5036</v>
      </c>
      <c r="B5037">
        <v>42500</v>
      </c>
      <c r="C5037" t="s">
        <v>27</v>
      </c>
      <c r="D5037" t="s">
        <v>5139</v>
      </c>
      <c r="E5037" t="str">
        <f t="shared" si="234"/>
        <v>Surco,Lima,Lima</v>
      </c>
      <c r="F5037" t="s">
        <v>7</v>
      </c>
      <c r="G5037">
        <v>84</v>
      </c>
      <c r="H5037">
        <f>tabla_ventas[[#This Row],[Precio Venta sin IGV]]-(tabla_ventas[[#This Row],[Precio Venta sin IGV]]*0.4)</f>
        <v>22942.799999999999</v>
      </c>
      <c r="I5037">
        <v>38238</v>
      </c>
      <c r="J5037">
        <f t="shared" si="235"/>
        <v>0.18</v>
      </c>
      <c r="K5037">
        <f t="shared" si="236"/>
        <v>45120.84</v>
      </c>
      <c r="L5037" t="s">
        <v>32</v>
      </c>
      <c r="M5037" t="s">
        <v>15</v>
      </c>
    </row>
    <row r="5038" spans="1:13" ht="15" x14ac:dyDescent="0.25">
      <c r="A5038">
        <v>5037</v>
      </c>
      <c r="B5038">
        <v>42500</v>
      </c>
      <c r="C5038" t="s">
        <v>17</v>
      </c>
      <c r="D5038" t="s">
        <v>5140</v>
      </c>
      <c r="E5038" t="str">
        <f t="shared" si="234"/>
        <v>Surco,Lima,Lima</v>
      </c>
      <c r="F5038" t="s">
        <v>7</v>
      </c>
      <c r="G5038">
        <v>173</v>
      </c>
      <c r="H5038">
        <f>tabla_ventas[[#This Row],[Precio Venta sin IGV]]-(tabla_ventas[[#This Row],[Precio Venta sin IGV]]*0.4)</f>
        <v>17848.8</v>
      </c>
      <c r="I5038">
        <v>29748</v>
      </c>
      <c r="J5038">
        <f t="shared" si="235"/>
        <v>0.18</v>
      </c>
      <c r="K5038">
        <f t="shared" si="236"/>
        <v>35102.639999999999</v>
      </c>
      <c r="L5038" t="s">
        <v>32</v>
      </c>
      <c r="M5038" t="s">
        <v>25</v>
      </c>
    </row>
    <row r="5039" spans="1:13" ht="15" x14ac:dyDescent="0.25">
      <c r="A5039">
        <v>5038</v>
      </c>
      <c r="B5039">
        <v>42500</v>
      </c>
      <c r="C5039" t="s">
        <v>17</v>
      </c>
      <c r="D5039" t="s">
        <v>5141</v>
      </c>
      <c r="E5039" t="str">
        <f t="shared" si="234"/>
        <v>Surco,Lima,Lima</v>
      </c>
      <c r="F5039" t="s">
        <v>7</v>
      </c>
      <c r="G5039">
        <v>19</v>
      </c>
      <c r="H5039">
        <f>tabla_ventas[[#This Row],[Precio Venta sin IGV]]-(tabla_ventas[[#This Row],[Precio Venta sin IGV]]*0.4)</f>
        <v>21141</v>
      </c>
      <c r="I5039">
        <v>35235</v>
      </c>
      <c r="J5039">
        <f t="shared" si="235"/>
        <v>0.18</v>
      </c>
      <c r="K5039">
        <f t="shared" si="236"/>
        <v>41577.300000000003</v>
      </c>
      <c r="L5039" t="s">
        <v>32</v>
      </c>
      <c r="M5039" t="s">
        <v>25</v>
      </c>
    </row>
    <row r="5040" spans="1:13" ht="15" x14ac:dyDescent="0.25">
      <c r="A5040">
        <v>5039</v>
      </c>
      <c r="B5040">
        <v>42500</v>
      </c>
      <c r="C5040" t="s">
        <v>17</v>
      </c>
      <c r="D5040" t="s">
        <v>5142</v>
      </c>
      <c r="E5040" t="str">
        <f t="shared" si="234"/>
        <v>Surco,Lima,Lima</v>
      </c>
      <c r="F5040" t="s">
        <v>7</v>
      </c>
      <c r="G5040">
        <v>101</v>
      </c>
      <c r="H5040">
        <f>tabla_ventas[[#This Row],[Precio Venta sin IGV]]-(tabla_ventas[[#This Row],[Precio Venta sin IGV]]*0.4)</f>
        <v>11782.8</v>
      </c>
      <c r="I5040">
        <v>19638</v>
      </c>
      <c r="J5040">
        <f t="shared" si="235"/>
        <v>0.18</v>
      </c>
      <c r="K5040">
        <f t="shared" si="236"/>
        <v>23172.84</v>
      </c>
      <c r="L5040" t="s">
        <v>32</v>
      </c>
      <c r="M5040" t="s">
        <v>25</v>
      </c>
    </row>
    <row r="5041" spans="1:13" ht="15" x14ac:dyDescent="0.25">
      <c r="A5041">
        <v>5040</v>
      </c>
      <c r="B5041">
        <v>42500</v>
      </c>
      <c r="C5041" t="s">
        <v>17</v>
      </c>
      <c r="D5041" t="s">
        <v>5142</v>
      </c>
      <c r="E5041" t="str">
        <f t="shared" si="234"/>
        <v>Surco,Lima,Lima</v>
      </c>
      <c r="F5041" t="s">
        <v>7</v>
      </c>
      <c r="G5041">
        <v>140</v>
      </c>
      <c r="H5041">
        <f>tabla_ventas[[#This Row],[Precio Venta sin IGV]]-(tabla_ventas[[#This Row],[Precio Venta sin IGV]]*0.4)</f>
        <v>19944</v>
      </c>
      <c r="I5041">
        <v>33240</v>
      </c>
      <c r="J5041">
        <f t="shared" si="235"/>
        <v>0.18</v>
      </c>
      <c r="K5041">
        <f t="shared" si="236"/>
        <v>39223.199999999997</v>
      </c>
      <c r="L5041" t="s">
        <v>32</v>
      </c>
      <c r="M5041" t="s">
        <v>25</v>
      </c>
    </row>
    <row r="5042" spans="1:13" ht="15" x14ac:dyDescent="0.25">
      <c r="A5042">
        <v>5041</v>
      </c>
      <c r="B5042">
        <v>42500</v>
      </c>
      <c r="C5042" t="s">
        <v>24</v>
      </c>
      <c r="D5042" t="s">
        <v>5143</v>
      </c>
      <c r="E5042" t="str">
        <f t="shared" si="234"/>
        <v>Surco,Lima,Lima</v>
      </c>
      <c r="F5042" t="s">
        <v>7</v>
      </c>
      <c r="G5042">
        <v>106</v>
      </c>
      <c r="H5042">
        <f>tabla_ventas[[#This Row],[Precio Venta sin IGV]]-(tabla_ventas[[#This Row],[Precio Venta sin IGV]]*0.4)</f>
        <v>16127.4</v>
      </c>
      <c r="I5042">
        <v>26879</v>
      </c>
      <c r="J5042">
        <f t="shared" si="235"/>
        <v>0.18</v>
      </c>
      <c r="K5042">
        <f t="shared" si="236"/>
        <v>31717.22</v>
      </c>
      <c r="L5042" t="s">
        <v>32</v>
      </c>
      <c r="M5042" t="s">
        <v>15</v>
      </c>
    </row>
    <row r="5043" spans="1:13" ht="15" x14ac:dyDescent="0.25">
      <c r="A5043">
        <v>5042</v>
      </c>
      <c r="B5043">
        <v>42500</v>
      </c>
      <c r="C5043" t="s">
        <v>24</v>
      </c>
      <c r="D5043" t="s">
        <v>5144</v>
      </c>
      <c r="E5043" t="str">
        <f t="shared" si="234"/>
        <v>Surco,Lima,Lima</v>
      </c>
      <c r="F5043" t="s">
        <v>7</v>
      </c>
      <c r="G5043">
        <v>18</v>
      </c>
      <c r="H5043">
        <f>tabla_ventas[[#This Row],[Precio Venta sin IGV]]-(tabla_ventas[[#This Row],[Precio Venta sin IGV]]*0.4)</f>
        <v>23514</v>
      </c>
      <c r="I5043">
        <v>39190</v>
      </c>
      <c r="J5043">
        <f t="shared" si="235"/>
        <v>0.18</v>
      </c>
      <c r="K5043">
        <f t="shared" si="236"/>
        <v>46244.2</v>
      </c>
      <c r="L5043" t="s">
        <v>32</v>
      </c>
      <c r="M5043" t="s">
        <v>15</v>
      </c>
    </row>
    <row r="5044" spans="1:13" ht="15" x14ac:dyDescent="0.25">
      <c r="A5044">
        <v>5043</v>
      </c>
      <c r="B5044">
        <v>42500</v>
      </c>
      <c r="C5044" t="s">
        <v>24</v>
      </c>
      <c r="D5044" t="s">
        <v>5145</v>
      </c>
      <c r="E5044" t="str">
        <f t="shared" si="234"/>
        <v>Surco,Lima,Lima</v>
      </c>
      <c r="F5044" t="s">
        <v>7</v>
      </c>
      <c r="G5044">
        <v>166</v>
      </c>
      <c r="H5044">
        <f>tabla_ventas[[#This Row],[Precio Venta sin IGV]]-(tabla_ventas[[#This Row],[Precio Venta sin IGV]]*0.4)</f>
        <v>20302.8</v>
      </c>
      <c r="I5044">
        <v>33838</v>
      </c>
      <c r="J5044">
        <f t="shared" si="235"/>
        <v>0.18</v>
      </c>
      <c r="K5044">
        <f t="shared" si="236"/>
        <v>39928.839999999997</v>
      </c>
      <c r="L5044" t="s">
        <v>32</v>
      </c>
      <c r="M5044" t="s">
        <v>15</v>
      </c>
    </row>
    <row r="5045" spans="1:13" ht="15" x14ac:dyDescent="0.25">
      <c r="A5045">
        <v>5044</v>
      </c>
      <c r="B5045">
        <v>42500</v>
      </c>
      <c r="C5045" t="s">
        <v>28</v>
      </c>
      <c r="D5045" t="s">
        <v>5146</v>
      </c>
      <c r="E5045" t="str">
        <f t="shared" si="234"/>
        <v>San Miguel, Lima, Lima</v>
      </c>
      <c r="F5045" t="s">
        <v>7</v>
      </c>
      <c r="G5045">
        <v>10</v>
      </c>
      <c r="H5045">
        <f>tabla_ventas[[#This Row],[Precio Venta sin IGV]]-(tabla_ventas[[#This Row],[Precio Venta sin IGV]]*0.4)</f>
        <v>21818.400000000001</v>
      </c>
      <c r="I5045">
        <v>36364</v>
      </c>
      <c r="J5045">
        <f t="shared" si="235"/>
        <v>0.18</v>
      </c>
      <c r="K5045">
        <f t="shared" si="236"/>
        <v>42909.52</v>
      </c>
      <c r="L5045" t="s">
        <v>30</v>
      </c>
      <c r="M5045" t="s">
        <v>8</v>
      </c>
    </row>
    <row r="5046" spans="1:13" ht="15" x14ac:dyDescent="0.25">
      <c r="A5046">
        <v>5045</v>
      </c>
      <c r="B5046">
        <v>42500</v>
      </c>
      <c r="C5046" t="s">
        <v>28</v>
      </c>
      <c r="D5046" t="s">
        <v>5147</v>
      </c>
      <c r="E5046" t="str">
        <f t="shared" si="234"/>
        <v>San Miguel, Lima, Lima</v>
      </c>
      <c r="F5046" t="s">
        <v>7</v>
      </c>
      <c r="G5046">
        <v>67</v>
      </c>
      <c r="H5046">
        <f>tabla_ventas[[#This Row],[Precio Venta sin IGV]]-(tabla_ventas[[#This Row],[Precio Venta sin IGV]]*0.4)</f>
        <v>20834.400000000001</v>
      </c>
      <c r="I5046">
        <v>34724</v>
      </c>
      <c r="J5046">
        <f t="shared" si="235"/>
        <v>0.18</v>
      </c>
      <c r="K5046">
        <f t="shared" si="236"/>
        <v>40974.32</v>
      </c>
      <c r="L5046" t="s">
        <v>30</v>
      </c>
      <c r="M5046" t="s">
        <v>8</v>
      </c>
    </row>
    <row r="5047" spans="1:13" ht="15" x14ac:dyDescent="0.25">
      <c r="A5047">
        <v>5046</v>
      </c>
      <c r="B5047">
        <v>42500</v>
      </c>
      <c r="C5047" t="s">
        <v>28</v>
      </c>
      <c r="D5047" t="s">
        <v>5148</v>
      </c>
      <c r="E5047" t="str">
        <f t="shared" si="234"/>
        <v>San Miguel, Lima, Lima</v>
      </c>
      <c r="F5047" t="s">
        <v>7</v>
      </c>
      <c r="G5047">
        <v>166</v>
      </c>
      <c r="H5047">
        <f>tabla_ventas[[#This Row],[Precio Venta sin IGV]]-(tabla_ventas[[#This Row],[Precio Venta sin IGV]]*0.4)</f>
        <v>12945.6</v>
      </c>
      <c r="I5047">
        <v>21576</v>
      </c>
      <c r="J5047">
        <f t="shared" si="235"/>
        <v>0.18</v>
      </c>
      <c r="K5047">
        <f t="shared" si="236"/>
        <v>25459.68</v>
      </c>
      <c r="L5047" t="s">
        <v>30</v>
      </c>
      <c r="M5047" t="s">
        <v>8</v>
      </c>
    </row>
    <row r="5048" spans="1:13" ht="15" x14ac:dyDescent="0.25">
      <c r="A5048">
        <v>5047</v>
      </c>
      <c r="B5048">
        <v>42499</v>
      </c>
      <c r="C5048" t="s">
        <v>9</v>
      </c>
      <c r="D5048" t="s">
        <v>5149</v>
      </c>
      <c r="E5048" t="str">
        <f t="shared" si="234"/>
        <v>Surco,Lima,Lima</v>
      </c>
      <c r="F5048" t="s">
        <v>7</v>
      </c>
      <c r="G5048">
        <v>162</v>
      </c>
      <c r="H5048">
        <f>tabla_ventas[[#This Row],[Precio Venta sin IGV]]-(tabla_ventas[[#This Row],[Precio Venta sin IGV]]*0.4)</f>
        <v>16435.8</v>
      </c>
      <c r="I5048">
        <v>27393</v>
      </c>
      <c r="J5048">
        <f t="shared" si="235"/>
        <v>0.18</v>
      </c>
      <c r="K5048">
        <f t="shared" si="236"/>
        <v>32323.739999999998</v>
      </c>
      <c r="L5048" t="s">
        <v>32</v>
      </c>
      <c r="M5048" t="s">
        <v>20</v>
      </c>
    </row>
    <row r="5049" spans="1:13" ht="15" x14ac:dyDescent="0.25">
      <c r="A5049">
        <v>5048</v>
      </c>
      <c r="B5049">
        <v>42499</v>
      </c>
      <c r="C5049" t="s">
        <v>9</v>
      </c>
      <c r="D5049" t="s">
        <v>5150</v>
      </c>
      <c r="E5049" t="str">
        <f t="shared" si="234"/>
        <v>Surco,Lima,Lima</v>
      </c>
      <c r="F5049" t="s">
        <v>7</v>
      </c>
      <c r="G5049">
        <v>56</v>
      </c>
      <c r="H5049">
        <f>tabla_ventas[[#This Row],[Precio Venta sin IGV]]-(tabla_ventas[[#This Row],[Precio Venta sin IGV]]*0.4)</f>
        <v>16994.400000000001</v>
      </c>
      <c r="I5049">
        <v>28324</v>
      </c>
      <c r="J5049">
        <f t="shared" si="235"/>
        <v>0.18</v>
      </c>
      <c r="K5049">
        <f t="shared" si="236"/>
        <v>33422.32</v>
      </c>
      <c r="L5049" t="s">
        <v>32</v>
      </c>
      <c r="M5049" t="s">
        <v>20</v>
      </c>
    </row>
    <row r="5050" spans="1:13" ht="15" x14ac:dyDescent="0.25">
      <c r="A5050">
        <v>5049</v>
      </c>
      <c r="B5050">
        <v>42499</v>
      </c>
      <c r="C5050" t="s">
        <v>9</v>
      </c>
      <c r="D5050" t="s">
        <v>5151</v>
      </c>
      <c r="E5050" t="str">
        <f t="shared" si="234"/>
        <v>Surco,Lima,Lima</v>
      </c>
      <c r="F5050" t="s">
        <v>7</v>
      </c>
      <c r="G5050">
        <v>129</v>
      </c>
      <c r="H5050">
        <f>tabla_ventas[[#This Row],[Precio Venta sin IGV]]-(tabla_ventas[[#This Row],[Precio Venta sin IGV]]*0.4)</f>
        <v>22501.8</v>
      </c>
      <c r="I5050">
        <v>37503</v>
      </c>
      <c r="J5050">
        <f t="shared" si="235"/>
        <v>0.18</v>
      </c>
      <c r="K5050">
        <f t="shared" si="236"/>
        <v>44253.54</v>
      </c>
      <c r="L5050" t="s">
        <v>32</v>
      </c>
      <c r="M5050" t="s">
        <v>20</v>
      </c>
    </row>
    <row r="5051" spans="1:13" ht="15" x14ac:dyDescent="0.25">
      <c r="A5051">
        <v>5050</v>
      </c>
      <c r="B5051">
        <v>42499</v>
      </c>
      <c r="C5051" t="s">
        <v>9</v>
      </c>
      <c r="D5051" t="s">
        <v>5152</v>
      </c>
      <c r="E5051" t="str">
        <f t="shared" si="234"/>
        <v>Surco,Lima,Lima</v>
      </c>
      <c r="F5051" t="s">
        <v>7</v>
      </c>
      <c r="G5051">
        <v>161</v>
      </c>
      <c r="H5051">
        <f>tabla_ventas[[#This Row],[Precio Venta sin IGV]]-(tabla_ventas[[#This Row],[Precio Venta sin IGV]]*0.4)</f>
        <v>18729.599999999999</v>
      </c>
      <c r="I5051">
        <v>31216</v>
      </c>
      <c r="J5051">
        <f t="shared" si="235"/>
        <v>0.18</v>
      </c>
      <c r="K5051">
        <f t="shared" si="236"/>
        <v>36834.879999999997</v>
      </c>
      <c r="L5051" t="s">
        <v>32</v>
      </c>
      <c r="M5051" t="s">
        <v>20</v>
      </c>
    </row>
    <row r="5052" spans="1:13" ht="15" x14ac:dyDescent="0.25">
      <c r="A5052">
        <v>5051</v>
      </c>
      <c r="B5052">
        <v>42499</v>
      </c>
      <c r="C5052" t="s">
        <v>9</v>
      </c>
      <c r="D5052" t="s">
        <v>5153</v>
      </c>
      <c r="E5052" t="str">
        <f t="shared" si="234"/>
        <v>Surco,Lima,Lima</v>
      </c>
      <c r="F5052" t="s">
        <v>7</v>
      </c>
      <c r="G5052">
        <v>34</v>
      </c>
      <c r="H5052">
        <f>tabla_ventas[[#This Row],[Precio Venta sin IGV]]-(tabla_ventas[[#This Row],[Precio Venta sin IGV]]*0.4)</f>
        <v>15446.4</v>
      </c>
      <c r="I5052">
        <v>25744</v>
      </c>
      <c r="J5052">
        <f t="shared" si="235"/>
        <v>0.18</v>
      </c>
      <c r="K5052">
        <f t="shared" si="236"/>
        <v>30377.919999999998</v>
      </c>
      <c r="L5052" t="s">
        <v>32</v>
      </c>
      <c r="M5052" t="s">
        <v>18</v>
      </c>
    </row>
    <row r="5053" spans="1:13" ht="15" x14ac:dyDescent="0.25">
      <c r="A5053">
        <v>5052</v>
      </c>
      <c r="B5053">
        <v>42499</v>
      </c>
      <c r="C5053" t="s">
        <v>9</v>
      </c>
      <c r="D5053" t="s">
        <v>5154</v>
      </c>
      <c r="E5053" t="str">
        <f t="shared" si="234"/>
        <v>Surco,Lima,Lima</v>
      </c>
      <c r="F5053" t="s">
        <v>7</v>
      </c>
      <c r="G5053">
        <v>42</v>
      </c>
      <c r="H5053">
        <f>tabla_ventas[[#This Row],[Precio Venta sin IGV]]-(tabla_ventas[[#This Row],[Precio Venta sin IGV]]*0.4)</f>
        <v>19368</v>
      </c>
      <c r="I5053">
        <v>32280</v>
      </c>
      <c r="J5053">
        <f t="shared" si="235"/>
        <v>0.18</v>
      </c>
      <c r="K5053">
        <f t="shared" si="236"/>
        <v>38090.400000000001</v>
      </c>
      <c r="L5053" t="s">
        <v>32</v>
      </c>
      <c r="M5053" t="s">
        <v>18</v>
      </c>
    </row>
    <row r="5054" spans="1:13" ht="15" x14ac:dyDescent="0.25">
      <c r="A5054">
        <v>5053</v>
      </c>
      <c r="B5054">
        <v>42499</v>
      </c>
      <c r="C5054" t="s">
        <v>9</v>
      </c>
      <c r="D5054" t="s">
        <v>5155</v>
      </c>
      <c r="E5054" t="str">
        <f t="shared" si="234"/>
        <v>Surco,Lima,Lima</v>
      </c>
      <c r="F5054" t="s">
        <v>7</v>
      </c>
      <c r="G5054">
        <v>68</v>
      </c>
      <c r="H5054">
        <f>tabla_ventas[[#This Row],[Precio Venta sin IGV]]-(tabla_ventas[[#This Row],[Precio Venta sin IGV]]*0.4)</f>
        <v>23397</v>
      </c>
      <c r="I5054">
        <v>38995</v>
      </c>
      <c r="J5054">
        <f t="shared" si="235"/>
        <v>0.18</v>
      </c>
      <c r="K5054">
        <f t="shared" si="236"/>
        <v>46014.1</v>
      </c>
      <c r="L5054" t="s">
        <v>32</v>
      </c>
      <c r="M5054" t="s">
        <v>18</v>
      </c>
    </row>
    <row r="5055" spans="1:13" ht="15" x14ac:dyDescent="0.25">
      <c r="A5055">
        <v>5054</v>
      </c>
      <c r="B5055">
        <v>42499</v>
      </c>
      <c r="C5055" t="s">
        <v>9</v>
      </c>
      <c r="D5055" t="s">
        <v>5156</v>
      </c>
      <c r="E5055" t="str">
        <f t="shared" si="234"/>
        <v>Surco,Lima,Lima</v>
      </c>
      <c r="F5055" t="s">
        <v>7</v>
      </c>
      <c r="G5055">
        <v>72</v>
      </c>
      <c r="H5055">
        <f>tabla_ventas[[#This Row],[Precio Venta sin IGV]]-(tabla_ventas[[#This Row],[Precio Venta sin IGV]]*0.4)</f>
        <v>23722.799999999999</v>
      </c>
      <c r="I5055">
        <v>39538</v>
      </c>
      <c r="J5055">
        <f t="shared" si="235"/>
        <v>0.18</v>
      </c>
      <c r="K5055">
        <f t="shared" si="236"/>
        <v>46654.84</v>
      </c>
      <c r="L5055" t="s">
        <v>32</v>
      </c>
      <c r="M5055" t="s">
        <v>18</v>
      </c>
    </row>
    <row r="5056" spans="1:13" ht="15" x14ac:dyDescent="0.25">
      <c r="A5056">
        <v>5055</v>
      </c>
      <c r="B5056">
        <v>42499</v>
      </c>
      <c r="C5056" t="s">
        <v>16</v>
      </c>
      <c r="D5056" t="s">
        <v>5157</v>
      </c>
      <c r="E5056" t="str">
        <f t="shared" si="234"/>
        <v>Surco,Lima,Lima</v>
      </c>
      <c r="F5056" t="s">
        <v>7</v>
      </c>
      <c r="G5056">
        <v>110</v>
      </c>
      <c r="H5056">
        <f>tabla_ventas[[#This Row],[Precio Venta sin IGV]]-(tabla_ventas[[#This Row],[Precio Venta sin IGV]]*0.4)</f>
        <v>20677.8</v>
      </c>
      <c r="I5056">
        <v>34463</v>
      </c>
      <c r="J5056">
        <f t="shared" si="235"/>
        <v>0.18</v>
      </c>
      <c r="K5056">
        <f t="shared" si="236"/>
        <v>40666.339999999997</v>
      </c>
      <c r="L5056" t="s">
        <v>32</v>
      </c>
      <c r="M5056" t="s">
        <v>18</v>
      </c>
    </row>
    <row r="5057" spans="1:13" ht="15" x14ac:dyDescent="0.25">
      <c r="A5057">
        <v>5056</v>
      </c>
      <c r="B5057">
        <v>42499</v>
      </c>
      <c r="C5057" t="s">
        <v>16</v>
      </c>
      <c r="D5057" t="s">
        <v>5158</v>
      </c>
      <c r="E5057" t="str">
        <f t="shared" si="234"/>
        <v>Surco,Lima,Lima</v>
      </c>
      <c r="F5057" t="s">
        <v>7</v>
      </c>
      <c r="G5057">
        <v>139</v>
      </c>
      <c r="H5057">
        <f>tabla_ventas[[#This Row],[Precio Venta sin IGV]]-(tabla_ventas[[#This Row],[Precio Venta sin IGV]]*0.4)</f>
        <v>12771</v>
      </c>
      <c r="I5057">
        <v>21285</v>
      </c>
      <c r="J5057">
        <f t="shared" si="235"/>
        <v>0.18</v>
      </c>
      <c r="K5057">
        <f t="shared" si="236"/>
        <v>25116.3</v>
      </c>
      <c r="L5057" t="s">
        <v>32</v>
      </c>
      <c r="M5057" t="s">
        <v>18</v>
      </c>
    </row>
    <row r="5058" spans="1:13" ht="15" x14ac:dyDescent="0.25">
      <c r="A5058">
        <v>5057</v>
      </c>
      <c r="B5058">
        <v>42499</v>
      </c>
      <c r="C5058" t="s">
        <v>16</v>
      </c>
      <c r="D5058" t="s">
        <v>5159</v>
      </c>
      <c r="E5058" t="str">
        <f t="shared" ref="E5058:E5121" si="237">IF(L5058="San Miguel","San Miguel, Lima, Lima",IF(L5058="La Molina","La Molina,Lima, Lima",IF(L5058="Ate","Ate,Lima,Lima","Surco,Lima,Lima")))</f>
        <v>Surco,Lima,Lima</v>
      </c>
      <c r="F5058" t="s">
        <v>7</v>
      </c>
      <c r="G5058">
        <v>168</v>
      </c>
      <c r="H5058">
        <f>tabla_ventas[[#This Row],[Precio Venta sin IGV]]-(tabla_ventas[[#This Row],[Precio Venta sin IGV]]*0.4)</f>
        <v>14503.8</v>
      </c>
      <c r="I5058">
        <v>24173</v>
      </c>
      <c r="J5058">
        <f t="shared" ref="J5058:J5121" si="238">IF(I5058&gt;20000&lt;25000,18%,IF(I5058&gt;25001,18%,18%))</f>
        <v>0.18</v>
      </c>
      <c r="K5058">
        <f t="shared" ref="K5058:K5121" si="239">I5058+I5058*J5058</f>
        <v>28524.14</v>
      </c>
      <c r="L5058" t="s">
        <v>32</v>
      </c>
      <c r="M5058" t="s">
        <v>18</v>
      </c>
    </row>
    <row r="5059" spans="1:13" ht="15" x14ac:dyDescent="0.25">
      <c r="A5059">
        <v>5058</v>
      </c>
      <c r="B5059">
        <v>42499</v>
      </c>
      <c r="C5059" t="s">
        <v>16</v>
      </c>
      <c r="D5059" t="s">
        <v>5160</v>
      </c>
      <c r="E5059" t="str">
        <f t="shared" si="237"/>
        <v>Surco,Lima,Lima</v>
      </c>
      <c r="F5059" t="s">
        <v>7</v>
      </c>
      <c r="G5059">
        <v>95</v>
      </c>
      <c r="H5059">
        <f>tabla_ventas[[#This Row],[Precio Venta sin IGV]]-(tabla_ventas[[#This Row],[Precio Venta sin IGV]]*0.4)</f>
        <v>22393.199999999997</v>
      </c>
      <c r="I5059">
        <v>37322</v>
      </c>
      <c r="J5059">
        <f t="shared" si="238"/>
        <v>0.18</v>
      </c>
      <c r="K5059">
        <f t="shared" si="239"/>
        <v>44039.96</v>
      </c>
      <c r="L5059" t="s">
        <v>32</v>
      </c>
      <c r="M5059" t="s">
        <v>18</v>
      </c>
    </row>
    <row r="5060" spans="1:13" ht="15" x14ac:dyDescent="0.25">
      <c r="A5060">
        <v>5059</v>
      </c>
      <c r="B5060">
        <v>42499</v>
      </c>
      <c r="C5060" t="s">
        <v>27</v>
      </c>
      <c r="D5060" t="s">
        <v>5161</v>
      </c>
      <c r="E5060" t="str">
        <f t="shared" si="237"/>
        <v>Ate,Lima,Lima</v>
      </c>
      <c r="F5060" t="s">
        <v>7</v>
      </c>
      <c r="G5060">
        <v>24</v>
      </c>
      <c r="H5060">
        <f>tabla_ventas[[#This Row],[Precio Venta sin IGV]]-(tabla_ventas[[#This Row],[Precio Venta sin IGV]]*0.4)</f>
        <v>14883</v>
      </c>
      <c r="I5060">
        <v>24805</v>
      </c>
      <c r="J5060">
        <f t="shared" si="238"/>
        <v>0.18</v>
      </c>
      <c r="K5060">
        <f t="shared" si="239"/>
        <v>29269.9</v>
      </c>
      <c r="L5060" t="s">
        <v>31</v>
      </c>
      <c r="M5060" t="s">
        <v>10</v>
      </c>
    </row>
    <row r="5061" spans="1:13" ht="15" x14ac:dyDescent="0.25">
      <c r="A5061">
        <v>5060</v>
      </c>
      <c r="B5061">
        <v>42499</v>
      </c>
      <c r="C5061" t="s">
        <v>27</v>
      </c>
      <c r="D5061" t="s">
        <v>5162</v>
      </c>
      <c r="E5061" t="str">
        <f t="shared" si="237"/>
        <v>Ate,Lima,Lima</v>
      </c>
      <c r="F5061" t="s">
        <v>7</v>
      </c>
      <c r="G5061">
        <v>108</v>
      </c>
      <c r="H5061">
        <f>tabla_ventas[[#This Row],[Precio Venta sin IGV]]-(tabla_ventas[[#This Row],[Precio Venta sin IGV]]*0.4)</f>
        <v>22306.799999999999</v>
      </c>
      <c r="I5061">
        <v>37178</v>
      </c>
      <c r="J5061">
        <f t="shared" si="238"/>
        <v>0.18</v>
      </c>
      <c r="K5061">
        <f t="shared" si="239"/>
        <v>43870.04</v>
      </c>
      <c r="L5061" t="s">
        <v>31</v>
      </c>
      <c r="M5061" t="s">
        <v>10</v>
      </c>
    </row>
    <row r="5062" spans="1:13" ht="15" x14ac:dyDescent="0.25">
      <c r="A5062">
        <v>5061</v>
      </c>
      <c r="B5062">
        <v>42499</v>
      </c>
      <c r="C5062" t="s">
        <v>27</v>
      </c>
      <c r="D5062" t="s">
        <v>5163</v>
      </c>
      <c r="E5062" t="str">
        <f t="shared" si="237"/>
        <v>Ate,Lima,Lima</v>
      </c>
      <c r="F5062" t="s">
        <v>7</v>
      </c>
      <c r="G5062">
        <v>172</v>
      </c>
      <c r="H5062">
        <f>tabla_ventas[[#This Row],[Precio Venta sin IGV]]-(tabla_ventas[[#This Row],[Precio Venta sin IGV]]*0.4)</f>
        <v>21562.199999999997</v>
      </c>
      <c r="I5062">
        <v>35937</v>
      </c>
      <c r="J5062">
        <f t="shared" si="238"/>
        <v>0.18</v>
      </c>
      <c r="K5062">
        <f t="shared" si="239"/>
        <v>42405.66</v>
      </c>
      <c r="L5062" t="s">
        <v>31</v>
      </c>
      <c r="M5062" t="s">
        <v>10</v>
      </c>
    </row>
    <row r="5063" spans="1:13" ht="15" x14ac:dyDescent="0.25">
      <c r="A5063">
        <v>5062</v>
      </c>
      <c r="B5063">
        <v>42499</v>
      </c>
      <c r="C5063" t="s">
        <v>27</v>
      </c>
      <c r="D5063" t="s">
        <v>5164</v>
      </c>
      <c r="E5063" t="str">
        <f t="shared" si="237"/>
        <v>Ate,Lima,Lima</v>
      </c>
      <c r="F5063" t="s">
        <v>7</v>
      </c>
      <c r="G5063">
        <v>1</v>
      </c>
      <c r="H5063">
        <f>tabla_ventas[[#This Row],[Precio Venta sin IGV]]-(tabla_ventas[[#This Row],[Precio Venta sin IGV]]*0.4)</f>
        <v>19895.400000000001</v>
      </c>
      <c r="I5063">
        <v>33159</v>
      </c>
      <c r="J5063">
        <f t="shared" si="238"/>
        <v>0.18</v>
      </c>
      <c r="K5063">
        <f t="shared" si="239"/>
        <v>39127.620000000003</v>
      </c>
      <c r="L5063" t="s">
        <v>31</v>
      </c>
      <c r="M5063" t="s">
        <v>10</v>
      </c>
    </row>
    <row r="5064" spans="1:13" ht="15" x14ac:dyDescent="0.25">
      <c r="A5064">
        <v>5063</v>
      </c>
      <c r="B5064">
        <v>42499</v>
      </c>
      <c r="C5064" t="s">
        <v>17</v>
      </c>
      <c r="D5064" t="s">
        <v>5165</v>
      </c>
      <c r="E5064" t="str">
        <f t="shared" si="237"/>
        <v>Surco,Lima,Lima</v>
      </c>
      <c r="F5064" t="s">
        <v>7</v>
      </c>
      <c r="G5064">
        <v>145</v>
      </c>
      <c r="H5064">
        <f>tabla_ventas[[#This Row],[Precio Venta sin IGV]]-(tabla_ventas[[#This Row],[Precio Venta sin IGV]]*0.4)</f>
        <v>23195.4</v>
      </c>
      <c r="I5064">
        <v>38659</v>
      </c>
      <c r="J5064">
        <f t="shared" si="238"/>
        <v>0.18</v>
      </c>
      <c r="K5064">
        <f t="shared" si="239"/>
        <v>45617.62</v>
      </c>
      <c r="L5064" t="s">
        <v>32</v>
      </c>
      <c r="M5064" t="s">
        <v>21</v>
      </c>
    </row>
    <row r="5065" spans="1:13" ht="15" x14ac:dyDescent="0.25">
      <c r="A5065">
        <v>5064</v>
      </c>
      <c r="B5065">
        <v>42499</v>
      </c>
      <c r="C5065" t="s">
        <v>17</v>
      </c>
      <c r="D5065" t="s">
        <v>5166</v>
      </c>
      <c r="E5065" t="str">
        <f t="shared" si="237"/>
        <v>Surco,Lima,Lima</v>
      </c>
      <c r="F5065" t="s">
        <v>7</v>
      </c>
      <c r="G5065">
        <v>169</v>
      </c>
      <c r="H5065">
        <f>tabla_ventas[[#This Row],[Precio Venta sin IGV]]-(tabla_ventas[[#This Row],[Precio Venta sin IGV]]*0.4)</f>
        <v>15659.4</v>
      </c>
      <c r="I5065">
        <v>26099</v>
      </c>
      <c r="J5065">
        <f t="shared" si="238"/>
        <v>0.18</v>
      </c>
      <c r="K5065">
        <f t="shared" si="239"/>
        <v>30796.82</v>
      </c>
      <c r="L5065" t="s">
        <v>32</v>
      </c>
      <c r="M5065" t="s">
        <v>21</v>
      </c>
    </row>
    <row r="5066" spans="1:13" ht="15" x14ac:dyDescent="0.25">
      <c r="A5066">
        <v>5065</v>
      </c>
      <c r="B5066">
        <v>42499</v>
      </c>
      <c r="C5066" t="s">
        <v>17</v>
      </c>
      <c r="D5066" t="s">
        <v>5167</v>
      </c>
      <c r="E5066" t="str">
        <f t="shared" si="237"/>
        <v>Surco,Lima,Lima</v>
      </c>
      <c r="F5066" t="s">
        <v>7</v>
      </c>
      <c r="G5066">
        <v>20</v>
      </c>
      <c r="H5066">
        <f>tabla_ventas[[#This Row],[Precio Venta sin IGV]]-(tabla_ventas[[#This Row],[Precio Venta sin IGV]]*0.4)</f>
        <v>16420.199999999997</v>
      </c>
      <c r="I5066">
        <v>27367</v>
      </c>
      <c r="J5066">
        <f t="shared" si="238"/>
        <v>0.18</v>
      </c>
      <c r="K5066">
        <f t="shared" si="239"/>
        <v>32293.059999999998</v>
      </c>
      <c r="L5066" t="s">
        <v>32</v>
      </c>
      <c r="M5066" t="s">
        <v>21</v>
      </c>
    </row>
    <row r="5067" spans="1:13" ht="15" x14ac:dyDescent="0.25">
      <c r="A5067">
        <v>5066</v>
      </c>
      <c r="B5067">
        <v>42499</v>
      </c>
      <c r="C5067" t="s">
        <v>17</v>
      </c>
      <c r="D5067" t="s">
        <v>5168</v>
      </c>
      <c r="E5067" t="str">
        <f t="shared" si="237"/>
        <v>Surco,Lima,Lima</v>
      </c>
      <c r="F5067" t="s">
        <v>7</v>
      </c>
      <c r="G5067">
        <v>166</v>
      </c>
      <c r="H5067">
        <f>tabla_ventas[[#This Row],[Precio Venta sin IGV]]-(tabla_ventas[[#This Row],[Precio Venta sin IGV]]*0.4)</f>
        <v>19573.8</v>
      </c>
      <c r="I5067">
        <v>32623</v>
      </c>
      <c r="J5067">
        <f t="shared" si="238"/>
        <v>0.18</v>
      </c>
      <c r="K5067">
        <f t="shared" si="239"/>
        <v>38495.14</v>
      </c>
      <c r="L5067" t="s">
        <v>32</v>
      </c>
      <c r="M5067" t="s">
        <v>21</v>
      </c>
    </row>
    <row r="5068" spans="1:13" ht="15" x14ac:dyDescent="0.25">
      <c r="A5068">
        <v>5067</v>
      </c>
      <c r="B5068">
        <v>42499</v>
      </c>
      <c r="C5068" t="s">
        <v>19</v>
      </c>
      <c r="D5068" t="s">
        <v>5169</v>
      </c>
      <c r="E5068" t="str">
        <f t="shared" si="237"/>
        <v>Surco,Lima,Lima</v>
      </c>
      <c r="F5068" t="s">
        <v>7</v>
      </c>
      <c r="G5068">
        <v>28</v>
      </c>
      <c r="H5068">
        <f>tabla_ventas[[#This Row],[Precio Venta sin IGV]]-(tabla_ventas[[#This Row],[Precio Venta sin IGV]]*0.4)</f>
        <v>21156</v>
      </c>
      <c r="I5068">
        <v>35260</v>
      </c>
      <c r="J5068">
        <f t="shared" si="238"/>
        <v>0.18</v>
      </c>
      <c r="K5068">
        <f t="shared" si="239"/>
        <v>41606.800000000003</v>
      </c>
      <c r="L5068" t="s">
        <v>32</v>
      </c>
      <c r="M5068" t="s">
        <v>22</v>
      </c>
    </row>
    <row r="5069" spans="1:13" ht="15" x14ac:dyDescent="0.25">
      <c r="A5069">
        <v>5068</v>
      </c>
      <c r="B5069">
        <v>42499</v>
      </c>
      <c r="C5069" t="s">
        <v>19</v>
      </c>
      <c r="D5069" t="s">
        <v>5170</v>
      </c>
      <c r="E5069" t="str">
        <f t="shared" si="237"/>
        <v>Surco,Lima,Lima</v>
      </c>
      <c r="F5069" t="s">
        <v>7</v>
      </c>
      <c r="G5069">
        <v>29</v>
      </c>
      <c r="H5069">
        <f>tabla_ventas[[#This Row],[Precio Venta sin IGV]]-(tabla_ventas[[#This Row],[Precio Venta sin IGV]]*0.4)</f>
        <v>12634.199999999999</v>
      </c>
      <c r="I5069">
        <v>21057</v>
      </c>
      <c r="J5069">
        <f t="shared" si="238"/>
        <v>0.18</v>
      </c>
      <c r="K5069">
        <f t="shared" si="239"/>
        <v>24847.26</v>
      </c>
      <c r="L5069" t="s">
        <v>32</v>
      </c>
      <c r="M5069" t="s">
        <v>22</v>
      </c>
    </row>
    <row r="5070" spans="1:13" ht="15" x14ac:dyDescent="0.25">
      <c r="A5070">
        <v>5069</v>
      </c>
      <c r="B5070">
        <v>42499</v>
      </c>
      <c r="C5070" t="s">
        <v>19</v>
      </c>
      <c r="D5070" t="s">
        <v>5171</v>
      </c>
      <c r="E5070" t="str">
        <f t="shared" si="237"/>
        <v>Surco,Lima,Lima</v>
      </c>
      <c r="F5070" t="s">
        <v>7</v>
      </c>
      <c r="G5070">
        <v>58</v>
      </c>
      <c r="H5070">
        <f>tabla_ventas[[#This Row],[Precio Venta sin IGV]]-(tabla_ventas[[#This Row],[Precio Venta sin IGV]]*0.4)</f>
        <v>23167.8</v>
      </c>
      <c r="I5070">
        <v>38613</v>
      </c>
      <c r="J5070">
        <f t="shared" si="238"/>
        <v>0.18</v>
      </c>
      <c r="K5070">
        <f t="shared" si="239"/>
        <v>45563.34</v>
      </c>
      <c r="L5070" t="s">
        <v>32</v>
      </c>
      <c r="M5070" t="s">
        <v>22</v>
      </c>
    </row>
    <row r="5071" spans="1:13" ht="15" x14ac:dyDescent="0.25">
      <c r="A5071">
        <v>5070</v>
      </c>
      <c r="B5071">
        <v>42499</v>
      </c>
      <c r="C5071" t="s">
        <v>19</v>
      </c>
      <c r="D5071" t="s">
        <v>5172</v>
      </c>
      <c r="E5071" t="str">
        <f t="shared" si="237"/>
        <v>Surco,Lima,Lima</v>
      </c>
      <c r="F5071" t="s">
        <v>7</v>
      </c>
      <c r="G5071">
        <v>118</v>
      </c>
      <c r="H5071">
        <f>tabla_ventas[[#This Row],[Precio Venta sin IGV]]-(tabla_ventas[[#This Row],[Precio Venta sin IGV]]*0.4)</f>
        <v>18151.8</v>
      </c>
      <c r="I5071">
        <v>30253</v>
      </c>
      <c r="J5071">
        <f t="shared" si="238"/>
        <v>0.18</v>
      </c>
      <c r="K5071">
        <f t="shared" si="239"/>
        <v>35698.54</v>
      </c>
      <c r="L5071" t="s">
        <v>32</v>
      </c>
      <c r="M5071" t="s">
        <v>22</v>
      </c>
    </row>
    <row r="5072" spans="1:13" ht="15" x14ac:dyDescent="0.25">
      <c r="A5072">
        <v>5071</v>
      </c>
      <c r="B5072">
        <v>42499</v>
      </c>
      <c r="C5072" t="s">
        <v>24</v>
      </c>
      <c r="D5072" t="s">
        <v>5173</v>
      </c>
      <c r="E5072" t="str">
        <f t="shared" si="237"/>
        <v>Surco,Lima,Lima</v>
      </c>
      <c r="F5072" t="s">
        <v>7</v>
      </c>
      <c r="G5072">
        <v>135</v>
      </c>
      <c r="H5072">
        <f>tabla_ventas[[#This Row],[Precio Venta sin IGV]]-(tabla_ventas[[#This Row],[Precio Venta sin IGV]]*0.4)</f>
        <v>23115</v>
      </c>
      <c r="I5072">
        <v>38525</v>
      </c>
      <c r="J5072">
        <f t="shared" si="238"/>
        <v>0.18</v>
      </c>
      <c r="K5072">
        <f t="shared" si="239"/>
        <v>45459.5</v>
      </c>
      <c r="L5072" t="s">
        <v>32</v>
      </c>
      <c r="M5072" t="s">
        <v>15</v>
      </c>
    </row>
    <row r="5073" spans="1:13" ht="15" x14ac:dyDescent="0.25">
      <c r="A5073">
        <v>5072</v>
      </c>
      <c r="B5073">
        <v>42499</v>
      </c>
      <c r="C5073" t="s">
        <v>24</v>
      </c>
      <c r="D5073" t="s">
        <v>5174</v>
      </c>
      <c r="E5073" t="str">
        <f t="shared" si="237"/>
        <v>Surco,Lima,Lima</v>
      </c>
      <c r="F5073" t="s">
        <v>7</v>
      </c>
      <c r="G5073">
        <v>160</v>
      </c>
      <c r="H5073">
        <f>tabla_ventas[[#This Row],[Precio Venta sin IGV]]-(tabla_ventas[[#This Row],[Precio Venta sin IGV]]*0.4)</f>
        <v>19780.199999999997</v>
      </c>
      <c r="I5073">
        <v>32967</v>
      </c>
      <c r="J5073">
        <f t="shared" si="238"/>
        <v>0.18</v>
      </c>
      <c r="K5073">
        <f t="shared" si="239"/>
        <v>38901.06</v>
      </c>
      <c r="L5073" t="s">
        <v>32</v>
      </c>
      <c r="M5073" t="s">
        <v>15</v>
      </c>
    </row>
    <row r="5074" spans="1:13" ht="15" x14ac:dyDescent="0.25">
      <c r="A5074">
        <v>5073</v>
      </c>
      <c r="B5074">
        <v>42499</v>
      </c>
      <c r="C5074" t="s">
        <v>24</v>
      </c>
      <c r="D5074" t="s">
        <v>5175</v>
      </c>
      <c r="E5074" t="str">
        <f t="shared" si="237"/>
        <v>Surco,Lima,Lima</v>
      </c>
      <c r="F5074" t="s">
        <v>7</v>
      </c>
      <c r="G5074">
        <v>66</v>
      </c>
      <c r="H5074">
        <f>tabla_ventas[[#This Row],[Precio Venta sin IGV]]-(tabla_ventas[[#This Row],[Precio Venta sin IGV]]*0.4)</f>
        <v>22173.599999999999</v>
      </c>
      <c r="I5074">
        <v>36956</v>
      </c>
      <c r="J5074">
        <f t="shared" si="238"/>
        <v>0.18</v>
      </c>
      <c r="K5074">
        <f t="shared" si="239"/>
        <v>43608.08</v>
      </c>
      <c r="L5074" t="s">
        <v>32</v>
      </c>
      <c r="M5074" t="s">
        <v>15</v>
      </c>
    </row>
    <row r="5075" spans="1:13" ht="15" x14ac:dyDescent="0.25">
      <c r="A5075">
        <v>5074</v>
      </c>
      <c r="B5075">
        <v>42498</v>
      </c>
      <c r="C5075" t="s">
        <v>6</v>
      </c>
      <c r="D5075" t="s">
        <v>5176</v>
      </c>
      <c r="E5075" t="str">
        <f t="shared" si="237"/>
        <v>Surco,Lima,Lima</v>
      </c>
      <c r="F5075" t="s">
        <v>7</v>
      </c>
      <c r="G5075">
        <v>13</v>
      </c>
      <c r="H5075">
        <f>tabla_ventas[[#This Row],[Precio Venta sin IGV]]-(tabla_ventas[[#This Row],[Precio Venta sin IGV]]*0.4)</f>
        <v>21689.4</v>
      </c>
      <c r="I5075">
        <v>36149</v>
      </c>
      <c r="J5075">
        <f t="shared" si="238"/>
        <v>0.18</v>
      </c>
      <c r="K5075">
        <f t="shared" si="239"/>
        <v>42655.82</v>
      </c>
      <c r="L5075" t="s">
        <v>32</v>
      </c>
      <c r="M5075" t="s">
        <v>21</v>
      </c>
    </row>
    <row r="5076" spans="1:13" ht="15" x14ac:dyDescent="0.25">
      <c r="A5076">
        <v>5075</v>
      </c>
      <c r="B5076">
        <v>42498</v>
      </c>
      <c r="C5076" t="s">
        <v>6</v>
      </c>
      <c r="D5076" t="s">
        <v>5177</v>
      </c>
      <c r="E5076" t="str">
        <f t="shared" si="237"/>
        <v>Surco,Lima,Lima</v>
      </c>
      <c r="F5076" t="s">
        <v>7</v>
      </c>
      <c r="G5076">
        <v>123</v>
      </c>
      <c r="H5076">
        <f>tabla_ventas[[#This Row],[Precio Venta sin IGV]]-(tabla_ventas[[#This Row],[Precio Venta sin IGV]]*0.4)</f>
        <v>11646</v>
      </c>
      <c r="I5076">
        <v>19410</v>
      </c>
      <c r="J5076">
        <f t="shared" si="238"/>
        <v>0.18</v>
      </c>
      <c r="K5076">
        <f t="shared" si="239"/>
        <v>22903.8</v>
      </c>
      <c r="L5076" t="s">
        <v>32</v>
      </c>
      <c r="M5076" t="s">
        <v>21</v>
      </c>
    </row>
    <row r="5077" spans="1:13" ht="15" x14ac:dyDescent="0.25">
      <c r="A5077">
        <v>5076</v>
      </c>
      <c r="B5077">
        <v>42498</v>
      </c>
      <c r="C5077" t="s">
        <v>6</v>
      </c>
      <c r="D5077" t="s">
        <v>5178</v>
      </c>
      <c r="E5077" t="str">
        <f t="shared" si="237"/>
        <v>Surco,Lima,Lima</v>
      </c>
      <c r="F5077" t="s">
        <v>7</v>
      </c>
      <c r="G5077">
        <v>130</v>
      </c>
      <c r="H5077">
        <f>tabla_ventas[[#This Row],[Precio Venta sin IGV]]-(tabla_ventas[[#This Row],[Precio Venta sin IGV]]*0.4)</f>
        <v>19187.400000000001</v>
      </c>
      <c r="I5077">
        <v>31979</v>
      </c>
      <c r="J5077">
        <f t="shared" si="238"/>
        <v>0.18</v>
      </c>
      <c r="K5077">
        <f t="shared" si="239"/>
        <v>37735.22</v>
      </c>
      <c r="L5077" t="s">
        <v>32</v>
      </c>
      <c r="M5077" t="s">
        <v>21</v>
      </c>
    </row>
    <row r="5078" spans="1:13" ht="15" x14ac:dyDescent="0.25">
      <c r="A5078">
        <v>5077</v>
      </c>
      <c r="B5078">
        <v>42498</v>
      </c>
      <c r="C5078" t="s">
        <v>6</v>
      </c>
      <c r="D5078" t="s">
        <v>5179</v>
      </c>
      <c r="E5078" t="str">
        <f t="shared" si="237"/>
        <v>Surco,Lima,Lima</v>
      </c>
      <c r="F5078" t="s">
        <v>7</v>
      </c>
      <c r="G5078">
        <v>73</v>
      </c>
      <c r="H5078">
        <f>tabla_ventas[[#This Row],[Precio Venta sin IGV]]-(tabla_ventas[[#This Row],[Precio Venta sin IGV]]*0.4)</f>
        <v>10958.4</v>
      </c>
      <c r="I5078">
        <v>18264</v>
      </c>
      <c r="J5078">
        <f t="shared" si="238"/>
        <v>0.18</v>
      </c>
      <c r="K5078">
        <f t="shared" si="239"/>
        <v>21551.52</v>
      </c>
      <c r="L5078" t="s">
        <v>32</v>
      </c>
      <c r="M5078" t="s">
        <v>21</v>
      </c>
    </row>
    <row r="5079" spans="1:13" ht="15" x14ac:dyDescent="0.25">
      <c r="A5079">
        <v>5078</v>
      </c>
      <c r="B5079">
        <v>42498</v>
      </c>
      <c r="C5079" t="s">
        <v>16</v>
      </c>
      <c r="D5079" t="s">
        <v>5180</v>
      </c>
      <c r="E5079" t="str">
        <f t="shared" si="237"/>
        <v>Surco,Lima,Lima</v>
      </c>
      <c r="F5079" t="s">
        <v>7</v>
      </c>
      <c r="G5079">
        <v>16</v>
      </c>
      <c r="H5079">
        <f>tabla_ventas[[#This Row],[Precio Venta sin IGV]]-(tabla_ventas[[#This Row],[Precio Venta sin IGV]]*0.4)</f>
        <v>15762</v>
      </c>
      <c r="I5079">
        <v>26270</v>
      </c>
      <c r="J5079">
        <f t="shared" si="238"/>
        <v>0.18</v>
      </c>
      <c r="K5079">
        <f t="shared" si="239"/>
        <v>30998.6</v>
      </c>
      <c r="L5079" t="s">
        <v>32</v>
      </c>
      <c r="M5079" t="s">
        <v>20</v>
      </c>
    </row>
    <row r="5080" spans="1:13" ht="15" x14ac:dyDescent="0.25">
      <c r="A5080">
        <v>5079</v>
      </c>
      <c r="B5080">
        <v>42498</v>
      </c>
      <c r="C5080" t="s">
        <v>16</v>
      </c>
      <c r="D5080" t="s">
        <v>5181</v>
      </c>
      <c r="E5080" t="str">
        <f t="shared" si="237"/>
        <v>Surco,Lima,Lima</v>
      </c>
      <c r="F5080" t="s">
        <v>7</v>
      </c>
      <c r="G5080">
        <v>23</v>
      </c>
      <c r="H5080">
        <f>tabla_ventas[[#This Row],[Precio Venta sin IGV]]-(tabla_ventas[[#This Row],[Precio Venta sin IGV]]*0.4)</f>
        <v>16504.8</v>
      </c>
      <c r="I5080">
        <v>27508</v>
      </c>
      <c r="J5080">
        <f t="shared" si="238"/>
        <v>0.18</v>
      </c>
      <c r="K5080">
        <f t="shared" si="239"/>
        <v>32459.439999999999</v>
      </c>
      <c r="L5080" t="s">
        <v>32</v>
      </c>
      <c r="M5080" t="s">
        <v>20</v>
      </c>
    </row>
    <row r="5081" spans="1:13" ht="15" x14ac:dyDescent="0.25">
      <c r="A5081">
        <v>5080</v>
      </c>
      <c r="B5081">
        <v>42498</v>
      </c>
      <c r="C5081" t="s">
        <v>16</v>
      </c>
      <c r="D5081" t="s">
        <v>5182</v>
      </c>
      <c r="E5081" t="str">
        <f t="shared" si="237"/>
        <v>Surco,Lima,Lima</v>
      </c>
      <c r="F5081" t="s">
        <v>7</v>
      </c>
      <c r="G5081">
        <v>14</v>
      </c>
      <c r="H5081">
        <f>tabla_ventas[[#This Row],[Precio Venta sin IGV]]-(tabla_ventas[[#This Row],[Precio Venta sin IGV]]*0.4)</f>
        <v>16665.599999999999</v>
      </c>
      <c r="I5081">
        <v>27776</v>
      </c>
      <c r="J5081">
        <f t="shared" si="238"/>
        <v>0.18</v>
      </c>
      <c r="K5081">
        <f t="shared" si="239"/>
        <v>32775.68</v>
      </c>
      <c r="L5081" t="s">
        <v>32</v>
      </c>
      <c r="M5081" t="s">
        <v>20</v>
      </c>
    </row>
    <row r="5082" spans="1:13" ht="15" x14ac:dyDescent="0.25">
      <c r="A5082">
        <v>5081</v>
      </c>
      <c r="B5082">
        <v>42498</v>
      </c>
      <c r="C5082" t="s">
        <v>16</v>
      </c>
      <c r="D5082" t="s">
        <v>5183</v>
      </c>
      <c r="E5082" t="str">
        <f t="shared" si="237"/>
        <v>Surco,Lima,Lima</v>
      </c>
      <c r="F5082" t="s">
        <v>7</v>
      </c>
      <c r="G5082">
        <v>126</v>
      </c>
      <c r="H5082">
        <f>tabla_ventas[[#This Row],[Precio Venta sin IGV]]-(tabla_ventas[[#This Row],[Precio Venta sin IGV]]*0.4)</f>
        <v>21377.4</v>
      </c>
      <c r="I5082">
        <v>35629</v>
      </c>
      <c r="J5082">
        <f t="shared" si="238"/>
        <v>0.18</v>
      </c>
      <c r="K5082">
        <f t="shared" si="239"/>
        <v>42042.22</v>
      </c>
      <c r="L5082" t="s">
        <v>32</v>
      </c>
      <c r="M5082" t="s">
        <v>20</v>
      </c>
    </row>
    <row r="5083" spans="1:13" ht="15" x14ac:dyDescent="0.25">
      <c r="A5083">
        <v>5082</v>
      </c>
      <c r="B5083">
        <v>42497</v>
      </c>
      <c r="C5083" t="s">
        <v>9</v>
      </c>
      <c r="D5083" t="s">
        <v>5184</v>
      </c>
      <c r="E5083" t="str">
        <f t="shared" si="237"/>
        <v>Ate,Lima,Lima</v>
      </c>
      <c r="F5083" t="s">
        <v>7</v>
      </c>
      <c r="G5083">
        <v>31</v>
      </c>
      <c r="H5083">
        <f>tabla_ventas[[#This Row],[Precio Venta sin IGV]]-(tabla_ventas[[#This Row],[Precio Venta sin IGV]]*0.4)</f>
        <v>20663.400000000001</v>
      </c>
      <c r="I5083">
        <v>34439</v>
      </c>
      <c r="J5083">
        <f t="shared" si="238"/>
        <v>0.18</v>
      </c>
      <c r="K5083">
        <f t="shared" si="239"/>
        <v>40638.019999999997</v>
      </c>
      <c r="L5083" t="s">
        <v>31</v>
      </c>
      <c r="M5083" t="s">
        <v>10</v>
      </c>
    </row>
    <row r="5084" spans="1:13" ht="15" x14ac:dyDescent="0.25">
      <c r="A5084">
        <v>5083</v>
      </c>
      <c r="B5084">
        <v>42497</v>
      </c>
      <c r="C5084" t="s">
        <v>9</v>
      </c>
      <c r="D5084" t="s">
        <v>5185</v>
      </c>
      <c r="E5084" t="str">
        <f t="shared" si="237"/>
        <v>Ate,Lima,Lima</v>
      </c>
      <c r="F5084" t="s">
        <v>7</v>
      </c>
      <c r="G5084">
        <v>155</v>
      </c>
      <c r="H5084">
        <f>tabla_ventas[[#This Row],[Precio Venta sin IGV]]-(tabla_ventas[[#This Row],[Precio Venta sin IGV]]*0.4)</f>
        <v>20605.8</v>
      </c>
      <c r="I5084">
        <v>34343</v>
      </c>
      <c r="J5084">
        <f t="shared" si="238"/>
        <v>0.18</v>
      </c>
      <c r="K5084">
        <f t="shared" si="239"/>
        <v>40524.74</v>
      </c>
      <c r="L5084" t="s">
        <v>31</v>
      </c>
      <c r="M5084" t="s">
        <v>10</v>
      </c>
    </row>
    <row r="5085" spans="1:13" ht="15" x14ac:dyDescent="0.25">
      <c r="A5085">
        <v>5084</v>
      </c>
      <c r="B5085">
        <v>42497</v>
      </c>
      <c r="C5085" t="s">
        <v>9</v>
      </c>
      <c r="D5085" t="s">
        <v>5186</v>
      </c>
      <c r="E5085" t="str">
        <f t="shared" si="237"/>
        <v>Ate,Lima,Lima</v>
      </c>
      <c r="F5085" t="s">
        <v>7</v>
      </c>
      <c r="G5085">
        <v>159</v>
      </c>
      <c r="H5085">
        <f>tabla_ventas[[#This Row],[Precio Venta sin IGV]]-(tabla_ventas[[#This Row],[Precio Venta sin IGV]]*0.4)</f>
        <v>20145</v>
      </c>
      <c r="I5085">
        <v>33575</v>
      </c>
      <c r="J5085">
        <f t="shared" si="238"/>
        <v>0.18</v>
      </c>
      <c r="K5085">
        <f t="shared" si="239"/>
        <v>39618.5</v>
      </c>
      <c r="L5085" t="s">
        <v>31</v>
      </c>
      <c r="M5085" t="s">
        <v>10</v>
      </c>
    </row>
    <row r="5086" spans="1:13" ht="15" x14ac:dyDescent="0.25">
      <c r="A5086">
        <v>5085</v>
      </c>
      <c r="B5086">
        <v>42497</v>
      </c>
      <c r="C5086" t="s">
        <v>9</v>
      </c>
      <c r="D5086" t="s">
        <v>5187</v>
      </c>
      <c r="E5086" t="str">
        <f t="shared" si="237"/>
        <v>Ate,Lima,Lima</v>
      </c>
      <c r="F5086" t="s">
        <v>7</v>
      </c>
      <c r="G5086">
        <v>36</v>
      </c>
      <c r="H5086">
        <f>tabla_ventas[[#This Row],[Precio Venta sin IGV]]-(tabla_ventas[[#This Row],[Precio Venta sin IGV]]*0.4)</f>
        <v>21336</v>
      </c>
      <c r="I5086">
        <v>35560</v>
      </c>
      <c r="J5086">
        <f t="shared" si="238"/>
        <v>0.18</v>
      </c>
      <c r="K5086">
        <f t="shared" si="239"/>
        <v>41960.800000000003</v>
      </c>
      <c r="L5086" t="s">
        <v>31</v>
      </c>
      <c r="M5086" t="s">
        <v>10</v>
      </c>
    </row>
    <row r="5087" spans="1:13" ht="15" x14ac:dyDescent="0.25">
      <c r="A5087">
        <v>5086</v>
      </c>
      <c r="B5087">
        <v>42497</v>
      </c>
      <c r="C5087" t="s">
        <v>16</v>
      </c>
      <c r="D5087" t="s">
        <v>5188</v>
      </c>
      <c r="E5087" t="str">
        <f t="shared" si="237"/>
        <v>La Molina,Lima, Lima</v>
      </c>
      <c r="F5087" t="s">
        <v>7</v>
      </c>
      <c r="G5087">
        <v>70</v>
      </c>
      <c r="H5087">
        <f>tabla_ventas[[#This Row],[Precio Venta sin IGV]]-(tabla_ventas[[#This Row],[Precio Venta sin IGV]]*0.4)</f>
        <v>16301.4</v>
      </c>
      <c r="I5087">
        <v>27169</v>
      </c>
      <c r="J5087">
        <f t="shared" si="238"/>
        <v>0.18</v>
      </c>
      <c r="K5087">
        <f t="shared" si="239"/>
        <v>32059.42</v>
      </c>
      <c r="L5087" t="s">
        <v>119</v>
      </c>
      <c r="M5087" t="s">
        <v>13</v>
      </c>
    </row>
    <row r="5088" spans="1:13" ht="15" x14ac:dyDescent="0.25">
      <c r="A5088">
        <v>5087</v>
      </c>
      <c r="B5088">
        <v>42497</v>
      </c>
      <c r="C5088" t="s">
        <v>16</v>
      </c>
      <c r="D5088" t="s">
        <v>5189</v>
      </c>
      <c r="E5088" t="str">
        <f t="shared" si="237"/>
        <v>La Molina,Lima, Lima</v>
      </c>
      <c r="F5088" t="s">
        <v>7</v>
      </c>
      <c r="G5088">
        <v>170</v>
      </c>
      <c r="H5088">
        <f>tabla_ventas[[#This Row],[Precio Venta sin IGV]]-(tabla_ventas[[#This Row],[Precio Venta sin IGV]]*0.4)</f>
        <v>14163</v>
      </c>
      <c r="I5088">
        <v>23605</v>
      </c>
      <c r="J5088">
        <f t="shared" si="238"/>
        <v>0.18</v>
      </c>
      <c r="K5088">
        <f t="shared" si="239"/>
        <v>27853.9</v>
      </c>
      <c r="L5088" t="s">
        <v>119</v>
      </c>
      <c r="M5088" t="s">
        <v>13</v>
      </c>
    </row>
    <row r="5089" spans="1:13" ht="15" x14ac:dyDescent="0.25">
      <c r="A5089">
        <v>5088</v>
      </c>
      <c r="B5089">
        <v>42497</v>
      </c>
      <c r="C5089" t="s">
        <v>16</v>
      </c>
      <c r="D5089" t="s">
        <v>5190</v>
      </c>
      <c r="E5089" t="str">
        <f t="shared" si="237"/>
        <v>La Molina,Lima, Lima</v>
      </c>
      <c r="F5089" t="s">
        <v>7</v>
      </c>
      <c r="G5089">
        <v>166</v>
      </c>
      <c r="H5089">
        <f>tabla_ventas[[#This Row],[Precio Venta sin IGV]]-(tabla_ventas[[#This Row],[Precio Venta sin IGV]]*0.4)</f>
        <v>12800.4</v>
      </c>
      <c r="I5089">
        <v>21334</v>
      </c>
      <c r="J5089">
        <f t="shared" si="238"/>
        <v>0.18</v>
      </c>
      <c r="K5089">
        <f t="shared" si="239"/>
        <v>25174.12</v>
      </c>
      <c r="L5089" t="s">
        <v>119</v>
      </c>
      <c r="M5089" t="s">
        <v>13</v>
      </c>
    </row>
    <row r="5090" spans="1:13" ht="15" x14ac:dyDescent="0.25">
      <c r="A5090">
        <v>5089</v>
      </c>
      <c r="B5090">
        <v>42497</v>
      </c>
      <c r="C5090" t="s">
        <v>16</v>
      </c>
      <c r="D5090" t="s">
        <v>5191</v>
      </c>
      <c r="E5090" t="str">
        <f t="shared" si="237"/>
        <v>La Molina,Lima, Lima</v>
      </c>
      <c r="F5090" t="s">
        <v>7</v>
      </c>
      <c r="G5090">
        <v>78</v>
      </c>
      <c r="H5090">
        <f>tabla_ventas[[#This Row],[Precio Venta sin IGV]]-(tabla_ventas[[#This Row],[Precio Venta sin IGV]]*0.4)</f>
        <v>12075</v>
      </c>
      <c r="I5090">
        <v>20125</v>
      </c>
      <c r="J5090">
        <f t="shared" si="238"/>
        <v>0.18</v>
      </c>
      <c r="K5090">
        <f t="shared" si="239"/>
        <v>23747.5</v>
      </c>
      <c r="L5090" t="s">
        <v>119</v>
      </c>
      <c r="M5090" t="s">
        <v>13</v>
      </c>
    </row>
    <row r="5091" spans="1:13" ht="15" x14ac:dyDescent="0.25">
      <c r="A5091">
        <v>5090</v>
      </c>
      <c r="B5091">
        <v>42497</v>
      </c>
      <c r="C5091" t="s">
        <v>17</v>
      </c>
      <c r="D5091" t="s">
        <v>5192</v>
      </c>
      <c r="E5091" t="str">
        <f t="shared" si="237"/>
        <v>Surco,Lima,Lima</v>
      </c>
      <c r="F5091" t="s">
        <v>12</v>
      </c>
      <c r="G5091">
        <v>109</v>
      </c>
      <c r="H5091">
        <f>tabla_ventas[[#This Row],[Precio Venta sin IGV]]-(tabla_ventas[[#This Row],[Precio Venta sin IGV]]*0.4)</f>
        <v>11740.2</v>
      </c>
      <c r="I5091">
        <v>19567</v>
      </c>
      <c r="J5091">
        <f t="shared" si="238"/>
        <v>0.18</v>
      </c>
      <c r="K5091">
        <f t="shared" si="239"/>
        <v>23089.06</v>
      </c>
      <c r="L5091" t="s">
        <v>32</v>
      </c>
      <c r="M5091" t="s">
        <v>26</v>
      </c>
    </row>
    <row r="5092" spans="1:13" ht="15" x14ac:dyDescent="0.25">
      <c r="A5092">
        <v>5091</v>
      </c>
      <c r="B5092">
        <v>42497</v>
      </c>
      <c r="C5092" t="s">
        <v>17</v>
      </c>
      <c r="D5092" t="s">
        <v>5193</v>
      </c>
      <c r="E5092" t="str">
        <f t="shared" si="237"/>
        <v>Surco,Lima,Lima</v>
      </c>
      <c r="F5092" t="s">
        <v>12</v>
      </c>
      <c r="G5092">
        <v>50</v>
      </c>
      <c r="H5092">
        <f>tabla_ventas[[#This Row],[Precio Venta sin IGV]]-(tabla_ventas[[#This Row],[Precio Venta sin IGV]]*0.4)</f>
        <v>16511.400000000001</v>
      </c>
      <c r="I5092">
        <v>27519</v>
      </c>
      <c r="J5092">
        <f t="shared" si="238"/>
        <v>0.18</v>
      </c>
      <c r="K5092">
        <f t="shared" si="239"/>
        <v>32472.42</v>
      </c>
      <c r="L5092" t="s">
        <v>32</v>
      </c>
      <c r="M5092" t="s">
        <v>26</v>
      </c>
    </row>
    <row r="5093" spans="1:13" ht="15" x14ac:dyDescent="0.25">
      <c r="A5093">
        <v>5092</v>
      </c>
      <c r="B5093">
        <v>42497</v>
      </c>
      <c r="C5093" t="s">
        <v>17</v>
      </c>
      <c r="D5093" t="s">
        <v>5194</v>
      </c>
      <c r="E5093" t="str">
        <f t="shared" si="237"/>
        <v>Surco,Lima,Lima</v>
      </c>
      <c r="F5093" t="s">
        <v>12</v>
      </c>
      <c r="G5093">
        <v>76</v>
      </c>
      <c r="H5093">
        <f>tabla_ventas[[#This Row],[Precio Venta sin IGV]]-(tabla_ventas[[#This Row],[Precio Venta sin IGV]]*0.4)</f>
        <v>16051.8</v>
      </c>
      <c r="I5093">
        <v>26753</v>
      </c>
      <c r="J5093">
        <f t="shared" si="238"/>
        <v>0.18</v>
      </c>
      <c r="K5093">
        <f t="shared" si="239"/>
        <v>31568.54</v>
      </c>
      <c r="L5093" t="s">
        <v>32</v>
      </c>
      <c r="M5093" t="s">
        <v>26</v>
      </c>
    </row>
    <row r="5094" spans="1:13" ht="15" x14ac:dyDescent="0.25">
      <c r="A5094">
        <v>5093</v>
      </c>
      <c r="B5094">
        <v>42497</v>
      </c>
      <c r="C5094" t="s">
        <v>17</v>
      </c>
      <c r="D5094" t="s">
        <v>5195</v>
      </c>
      <c r="E5094" t="str">
        <f t="shared" si="237"/>
        <v>La Molina,Lima, Lima</v>
      </c>
      <c r="F5094" t="s">
        <v>7</v>
      </c>
      <c r="G5094">
        <v>42</v>
      </c>
      <c r="H5094">
        <f>tabla_ventas[[#This Row],[Precio Venta sin IGV]]-(tabla_ventas[[#This Row],[Precio Venta sin IGV]]*0.4)</f>
        <v>22033.8</v>
      </c>
      <c r="I5094">
        <v>36723</v>
      </c>
      <c r="J5094">
        <f t="shared" si="238"/>
        <v>0.18</v>
      </c>
      <c r="K5094">
        <f t="shared" si="239"/>
        <v>43333.14</v>
      </c>
      <c r="L5094" t="s">
        <v>119</v>
      </c>
      <c r="M5094" t="s">
        <v>13</v>
      </c>
    </row>
    <row r="5095" spans="1:13" ht="15" x14ac:dyDescent="0.25">
      <c r="A5095">
        <v>5094</v>
      </c>
      <c r="B5095">
        <v>42497</v>
      </c>
      <c r="C5095" t="s">
        <v>17</v>
      </c>
      <c r="D5095" t="s">
        <v>5196</v>
      </c>
      <c r="E5095" t="str">
        <f t="shared" si="237"/>
        <v>La Molina,Lima, Lima</v>
      </c>
      <c r="F5095" t="s">
        <v>7</v>
      </c>
      <c r="G5095">
        <v>47</v>
      </c>
      <c r="H5095">
        <f>tabla_ventas[[#This Row],[Precio Venta sin IGV]]-(tabla_ventas[[#This Row],[Precio Venta sin IGV]]*0.4)</f>
        <v>15337.8</v>
      </c>
      <c r="I5095">
        <v>25563</v>
      </c>
      <c r="J5095">
        <f t="shared" si="238"/>
        <v>0.18</v>
      </c>
      <c r="K5095">
        <f t="shared" si="239"/>
        <v>30164.34</v>
      </c>
      <c r="L5095" t="s">
        <v>119</v>
      </c>
      <c r="M5095" t="s">
        <v>13</v>
      </c>
    </row>
    <row r="5096" spans="1:13" ht="15" x14ac:dyDescent="0.25">
      <c r="A5096">
        <v>5095</v>
      </c>
      <c r="B5096">
        <v>42497</v>
      </c>
      <c r="C5096" t="s">
        <v>17</v>
      </c>
      <c r="D5096" t="s">
        <v>5197</v>
      </c>
      <c r="E5096" t="str">
        <f t="shared" si="237"/>
        <v>La Molina,Lima, Lima</v>
      </c>
      <c r="F5096" t="s">
        <v>7</v>
      </c>
      <c r="G5096">
        <v>169</v>
      </c>
      <c r="H5096">
        <f>tabla_ventas[[#This Row],[Precio Venta sin IGV]]-(tabla_ventas[[#This Row],[Precio Venta sin IGV]]*0.4)</f>
        <v>13408.8</v>
      </c>
      <c r="I5096">
        <v>22348</v>
      </c>
      <c r="J5096">
        <f t="shared" si="238"/>
        <v>0.18</v>
      </c>
      <c r="K5096">
        <f t="shared" si="239"/>
        <v>26370.639999999999</v>
      </c>
      <c r="L5096" t="s">
        <v>119</v>
      </c>
      <c r="M5096" t="s">
        <v>13</v>
      </c>
    </row>
    <row r="5097" spans="1:13" ht="15" x14ac:dyDescent="0.25">
      <c r="A5097">
        <v>5096</v>
      </c>
      <c r="B5097">
        <v>42497</v>
      </c>
      <c r="C5097" t="s">
        <v>17</v>
      </c>
      <c r="D5097" t="s">
        <v>5198</v>
      </c>
      <c r="E5097" t="str">
        <f t="shared" si="237"/>
        <v>La Molina,Lima, Lima</v>
      </c>
      <c r="F5097" t="s">
        <v>7</v>
      </c>
      <c r="G5097">
        <v>114</v>
      </c>
      <c r="H5097">
        <f>tabla_ventas[[#This Row],[Precio Venta sin IGV]]-(tabla_ventas[[#This Row],[Precio Venta sin IGV]]*0.4)</f>
        <v>11031</v>
      </c>
      <c r="I5097">
        <v>18385</v>
      </c>
      <c r="J5097">
        <f t="shared" si="238"/>
        <v>0.18</v>
      </c>
      <c r="K5097">
        <f t="shared" si="239"/>
        <v>21694.3</v>
      </c>
      <c r="L5097" t="s">
        <v>119</v>
      </c>
      <c r="M5097" t="s">
        <v>13</v>
      </c>
    </row>
    <row r="5098" spans="1:13" ht="15" x14ac:dyDescent="0.25">
      <c r="A5098">
        <v>5097</v>
      </c>
      <c r="B5098">
        <v>42496</v>
      </c>
      <c r="C5098" t="s">
        <v>11</v>
      </c>
      <c r="D5098" t="s">
        <v>5199</v>
      </c>
      <c r="E5098" t="str">
        <f t="shared" si="237"/>
        <v>San Miguel, Lima, Lima</v>
      </c>
      <c r="F5098" t="s">
        <v>7</v>
      </c>
      <c r="G5098">
        <v>97</v>
      </c>
      <c r="H5098">
        <f>tabla_ventas[[#This Row],[Precio Venta sin IGV]]-(tabla_ventas[[#This Row],[Precio Venta sin IGV]]*0.4)</f>
        <v>11356.8</v>
      </c>
      <c r="I5098">
        <v>18928</v>
      </c>
      <c r="J5098">
        <f t="shared" si="238"/>
        <v>0.18</v>
      </c>
      <c r="K5098">
        <f t="shared" si="239"/>
        <v>22335.040000000001</v>
      </c>
      <c r="L5098" t="s">
        <v>30</v>
      </c>
      <c r="M5098" t="s">
        <v>8</v>
      </c>
    </row>
    <row r="5099" spans="1:13" ht="15" x14ac:dyDescent="0.25">
      <c r="A5099">
        <v>5098</v>
      </c>
      <c r="B5099">
        <v>42496</v>
      </c>
      <c r="C5099" t="s">
        <v>11</v>
      </c>
      <c r="D5099" t="s">
        <v>5200</v>
      </c>
      <c r="E5099" t="str">
        <f t="shared" si="237"/>
        <v>San Miguel, Lima, Lima</v>
      </c>
      <c r="F5099" t="s">
        <v>7</v>
      </c>
      <c r="G5099">
        <v>126</v>
      </c>
      <c r="H5099">
        <f>tabla_ventas[[#This Row],[Precio Venta sin IGV]]-(tabla_ventas[[#This Row],[Precio Venta sin IGV]]*0.4)</f>
        <v>15373.8</v>
      </c>
      <c r="I5099">
        <v>25623</v>
      </c>
      <c r="J5099">
        <f t="shared" si="238"/>
        <v>0.18</v>
      </c>
      <c r="K5099">
        <f t="shared" si="239"/>
        <v>30235.14</v>
      </c>
      <c r="L5099" t="s">
        <v>30</v>
      </c>
      <c r="M5099" t="s">
        <v>8</v>
      </c>
    </row>
    <row r="5100" spans="1:13" ht="15" x14ac:dyDescent="0.25">
      <c r="A5100">
        <v>5099</v>
      </c>
      <c r="B5100">
        <v>42496</v>
      </c>
      <c r="C5100" t="s">
        <v>11</v>
      </c>
      <c r="D5100" t="s">
        <v>5201</v>
      </c>
      <c r="E5100" t="str">
        <f t="shared" si="237"/>
        <v>San Miguel, Lima, Lima</v>
      </c>
      <c r="F5100" t="s">
        <v>7</v>
      </c>
      <c r="G5100">
        <v>163</v>
      </c>
      <c r="H5100">
        <f>tabla_ventas[[#This Row],[Precio Venta sin IGV]]-(tabla_ventas[[#This Row],[Precio Venta sin IGV]]*0.4)</f>
        <v>23774.400000000001</v>
      </c>
      <c r="I5100">
        <v>39624</v>
      </c>
      <c r="J5100">
        <f t="shared" si="238"/>
        <v>0.18</v>
      </c>
      <c r="K5100">
        <f t="shared" si="239"/>
        <v>46756.32</v>
      </c>
      <c r="L5100" t="s">
        <v>30</v>
      </c>
      <c r="M5100" t="s">
        <v>8</v>
      </c>
    </row>
    <row r="5101" spans="1:13" ht="15" x14ac:dyDescent="0.25">
      <c r="A5101">
        <v>5100</v>
      </c>
      <c r="B5101">
        <v>42496</v>
      </c>
      <c r="C5101" t="s">
        <v>11</v>
      </c>
      <c r="D5101" t="s">
        <v>5202</v>
      </c>
      <c r="E5101" t="str">
        <f t="shared" si="237"/>
        <v>San Miguel, Lima, Lima</v>
      </c>
      <c r="F5101" t="s">
        <v>7</v>
      </c>
      <c r="G5101">
        <v>2</v>
      </c>
      <c r="H5101">
        <f>tabla_ventas[[#This Row],[Precio Venta sin IGV]]-(tabla_ventas[[#This Row],[Precio Venta sin IGV]]*0.4)</f>
        <v>13649.4</v>
      </c>
      <c r="I5101">
        <v>22749</v>
      </c>
      <c r="J5101">
        <f t="shared" si="238"/>
        <v>0.18</v>
      </c>
      <c r="K5101">
        <f t="shared" si="239"/>
        <v>26843.82</v>
      </c>
      <c r="L5101" t="s">
        <v>30</v>
      </c>
      <c r="M5101" t="s">
        <v>8</v>
      </c>
    </row>
    <row r="5102" spans="1:13" ht="15" x14ac:dyDescent="0.25">
      <c r="A5102">
        <v>5101</v>
      </c>
      <c r="B5102">
        <v>42496</v>
      </c>
      <c r="C5102" t="s">
        <v>27</v>
      </c>
      <c r="D5102" t="s">
        <v>5203</v>
      </c>
      <c r="E5102" t="str">
        <f t="shared" si="237"/>
        <v>Surco,Lima,Lima</v>
      </c>
      <c r="F5102" t="s">
        <v>7</v>
      </c>
      <c r="G5102">
        <v>28</v>
      </c>
      <c r="H5102">
        <f>tabla_ventas[[#This Row],[Precio Venta sin IGV]]-(tabla_ventas[[#This Row],[Precio Venta sin IGV]]*0.4)</f>
        <v>13144.199999999999</v>
      </c>
      <c r="I5102">
        <v>21907</v>
      </c>
      <c r="J5102">
        <f t="shared" si="238"/>
        <v>0.18</v>
      </c>
      <c r="K5102">
        <f t="shared" si="239"/>
        <v>25850.26</v>
      </c>
      <c r="L5102" t="s">
        <v>32</v>
      </c>
      <c r="M5102" t="s">
        <v>25</v>
      </c>
    </row>
    <row r="5103" spans="1:13" ht="15" x14ac:dyDescent="0.25">
      <c r="A5103">
        <v>5102</v>
      </c>
      <c r="B5103">
        <v>42496</v>
      </c>
      <c r="C5103" t="s">
        <v>27</v>
      </c>
      <c r="D5103" t="s">
        <v>5204</v>
      </c>
      <c r="E5103" t="str">
        <f t="shared" si="237"/>
        <v>Surco,Lima,Lima</v>
      </c>
      <c r="F5103" t="s">
        <v>7</v>
      </c>
      <c r="G5103">
        <v>143</v>
      </c>
      <c r="H5103">
        <f>tabla_ventas[[#This Row],[Precio Venta sin IGV]]-(tabla_ventas[[#This Row],[Precio Venta sin IGV]]*0.4)</f>
        <v>20414.400000000001</v>
      </c>
      <c r="I5103">
        <v>34024</v>
      </c>
      <c r="J5103">
        <f t="shared" si="238"/>
        <v>0.18</v>
      </c>
      <c r="K5103">
        <f t="shared" si="239"/>
        <v>40148.32</v>
      </c>
      <c r="L5103" t="s">
        <v>32</v>
      </c>
      <c r="M5103" t="s">
        <v>25</v>
      </c>
    </row>
    <row r="5104" spans="1:13" ht="15" x14ac:dyDescent="0.25">
      <c r="A5104">
        <v>5103</v>
      </c>
      <c r="B5104">
        <v>42496</v>
      </c>
      <c r="C5104" t="s">
        <v>27</v>
      </c>
      <c r="D5104" t="s">
        <v>5205</v>
      </c>
      <c r="E5104" t="str">
        <f t="shared" si="237"/>
        <v>Surco,Lima,Lima</v>
      </c>
      <c r="F5104" t="s">
        <v>7</v>
      </c>
      <c r="G5104">
        <v>62</v>
      </c>
      <c r="H5104">
        <f>tabla_ventas[[#This Row],[Precio Venta sin IGV]]-(tabla_ventas[[#This Row],[Precio Venta sin IGV]]*0.4)</f>
        <v>22654.199999999997</v>
      </c>
      <c r="I5104">
        <v>37757</v>
      </c>
      <c r="J5104">
        <f t="shared" si="238"/>
        <v>0.18</v>
      </c>
      <c r="K5104">
        <f t="shared" si="239"/>
        <v>44553.26</v>
      </c>
      <c r="L5104" t="s">
        <v>32</v>
      </c>
      <c r="M5104" t="s">
        <v>25</v>
      </c>
    </row>
    <row r="5105" spans="1:13" ht="15" x14ac:dyDescent="0.25">
      <c r="A5105">
        <v>5104</v>
      </c>
      <c r="B5105">
        <v>42496</v>
      </c>
      <c r="C5105" t="s">
        <v>27</v>
      </c>
      <c r="D5105" t="s">
        <v>5206</v>
      </c>
      <c r="E5105" t="str">
        <f t="shared" si="237"/>
        <v>Surco,Lima,Lima</v>
      </c>
      <c r="F5105" t="s">
        <v>7</v>
      </c>
      <c r="G5105">
        <v>81</v>
      </c>
      <c r="H5105">
        <f>tabla_ventas[[#This Row],[Precio Venta sin IGV]]-(tabla_ventas[[#This Row],[Precio Venta sin IGV]]*0.4)</f>
        <v>20032.199999999997</v>
      </c>
      <c r="I5105">
        <v>33387</v>
      </c>
      <c r="J5105">
        <f t="shared" si="238"/>
        <v>0.18</v>
      </c>
      <c r="K5105">
        <f t="shared" si="239"/>
        <v>39396.660000000003</v>
      </c>
      <c r="L5105" t="s">
        <v>32</v>
      </c>
      <c r="M5105" t="s">
        <v>25</v>
      </c>
    </row>
    <row r="5106" spans="1:13" ht="15" x14ac:dyDescent="0.25">
      <c r="A5106">
        <v>5105</v>
      </c>
      <c r="B5106">
        <v>42496</v>
      </c>
      <c r="C5106" t="s">
        <v>19</v>
      </c>
      <c r="D5106" t="s">
        <v>5207</v>
      </c>
      <c r="E5106" t="str">
        <f t="shared" si="237"/>
        <v>La Molina,Lima, Lima</v>
      </c>
      <c r="F5106" t="s">
        <v>7</v>
      </c>
      <c r="G5106">
        <v>28</v>
      </c>
      <c r="H5106">
        <f>tabla_ventas[[#This Row],[Precio Venta sin IGV]]-(tabla_ventas[[#This Row],[Precio Venta sin IGV]]*0.4)</f>
        <v>12036.599999999999</v>
      </c>
      <c r="I5106">
        <v>20061</v>
      </c>
      <c r="J5106">
        <f t="shared" si="238"/>
        <v>0.18</v>
      </c>
      <c r="K5106">
        <f t="shared" si="239"/>
        <v>23671.98</v>
      </c>
      <c r="L5106" t="s">
        <v>119</v>
      </c>
      <c r="M5106" t="s">
        <v>13</v>
      </c>
    </row>
    <row r="5107" spans="1:13" ht="15" x14ac:dyDescent="0.25">
      <c r="A5107">
        <v>5106</v>
      </c>
      <c r="B5107">
        <v>42496</v>
      </c>
      <c r="C5107" t="s">
        <v>19</v>
      </c>
      <c r="D5107" t="s">
        <v>5208</v>
      </c>
      <c r="E5107" t="str">
        <f t="shared" si="237"/>
        <v>La Molina,Lima, Lima</v>
      </c>
      <c r="F5107" t="s">
        <v>7</v>
      </c>
      <c r="G5107">
        <v>138</v>
      </c>
      <c r="H5107">
        <f>tabla_ventas[[#This Row],[Precio Venta sin IGV]]-(tabla_ventas[[#This Row],[Precio Venta sin IGV]]*0.4)</f>
        <v>11620.2</v>
      </c>
      <c r="I5107">
        <v>19367</v>
      </c>
      <c r="J5107">
        <f t="shared" si="238"/>
        <v>0.18</v>
      </c>
      <c r="K5107">
        <f t="shared" si="239"/>
        <v>22853.06</v>
      </c>
      <c r="L5107" t="s">
        <v>119</v>
      </c>
      <c r="M5107" t="s">
        <v>13</v>
      </c>
    </row>
    <row r="5108" spans="1:13" ht="15" x14ac:dyDescent="0.25">
      <c r="A5108">
        <v>5107</v>
      </c>
      <c r="B5108">
        <v>42496</v>
      </c>
      <c r="C5108" t="s">
        <v>19</v>
      </c>
      <c r="D5108" t="s">
        <v>5209</v>
      </c>
      <c r="E5108" t="str">
        <f t="shared" si="237"/>
        <v>La Molina,Lima, Lima</v>
      </c>
      <c r="F5108" t="s">
        <v>7</v>
      </c>
      <c r="G5108">
        <v>75</v>
      </c>
      <c r="H5108">
        <f>tabla_ventas[[#This Row],[Precio Venta sin IGV]]-(tabla_ventas[[#This Row],[Precio Venta sin IGV]]*0.4)</f>
        <v>16565.400000000001</v>
      </c>
      <c r="I5108">
        <v>27609</v>
      </c>
      <c r="J5108">
        <f t="shared" si="238"/>
        <v>0.18</v>
      </c>
      <c r="K5108">
        <f t="shared" si="239"/>
        <v>32578.62</v>
      </c>
      <c r="L5108" t="s">
        <v>119</v>
      </c>
      <c r="M5108" t="s">
        <v>13</v>
      </c>
    </row>
    <row r="5109" spans="1:13" ht="15" x14ac:dyDescent="0.25">
      <c r="A5109">
        <v>5108</v>
      </c>
      <c r="B5109">
        <v>42496</v>
      </c>
      <c r="C5109" t="s">
        <v>19</v>
      </c>
      <c r="D5109" t="s">
        <v>5210</v>
      </c>
      <c r="E5109" t="str">
        <f t="shared" si="237"/>
        <v>La Molina,Lima, Lima</v>
      </c>
      <c r="F5109" t="s">
        <v>7</v>
      </c>
      <c r="G5109">
        <v>13</v>
      </c>
      <c r="H5109">
        <f>tabla_ventas[[#This Row],[Precio Venta sin IGV]]-(tabla_ventas[[#This Row],[Precio Venta sin IGV]]*0.4)</f>
        <v>22882.799999999999</v>
      </c>
      <c r="I5109">
        <v>38138</v>
      </c>
      <c r="J5109">
        <f t="shared" si="238"/>
        <v>0.18</v>
      </c>
      <c r="K5109">
        <f t="shared" si="239"/>
        <v>45002.84</v>
      </c>
      <c r="L5109" t="s">
        <v>119</v>
      </c>
      <c r="M5109" t="s">
        <v>13</v>
      </c>
    </row>
    <row r="5110" spans="1:13" ht="15" x14ac:dyDescent="0.25">
      <c r="A5110">
        <v>5109</v>
      </c>
      <c r="B5110">
        <v>42496</v>
      </c>
      <c r="C5110" t="s">
        <v>24</v>
      </c>
      <c r="D5110" t="s">
        <v>5211</v>
      </c>
      <c r="E5110" t="str">
        <f t="shared" si="237"/>
        <v>Surco,Lima,Lima</v>
      </c>
      <c r="F5110" t="s">
        <v>7</v>
      </c>
      <c r="G5110">
        <v>76</v>
      </c>
      <c r="H5110">
        <f>tabla_ventas[[#This Row],[Precio Venta sin IGV]]-(tabla_ventas[[#This Row],[Precio Venta sin IGV]]*0.4)</f>
        <v>13882.199999999999</v>
      </c>
      <c r="I5110">
        <v>23137</v>
      </c>
      <c r="J5110">
        <f t="shared" si="238"/>
        <v>0.18</v>
      </c>
      <c r="K5110">
        <f t="shared" si="239"/>
        <v>27301.66</v>
      </c>
      <c r="L5110" t="s">
        <v>32</v>
      </c>
      <c r="M5110" t="s">
        <v>22</v>
      </c>
    </row>
    <row r="5111" spans="1:13" ht="15" x14ac:dyDescent="0.25">
      <c r="A5111">
        <v>5110</v>
      </c>
      <c r="B5111">
        <v>42496</v>
      </c>
      <c r="C5111" t="s">
        <v>24</v>
      </c>
      <c r="D5111" t="s">
        <v>5212</v>
      </c>
      <c r="E5111" t="str">
        <f t="shared" si="237"/>
        <v>Surco,Lima,Lima</v>
      </c>
      <c r="F5111" t="s">
        <v>7</v>
      </c>
      <c r="G5111">
        <v>176</v>
      </c>
      <c r="H5111">
        <f>tabla_ventas[[#This Row],[Precio Venta sin IGV]]-(tabla_ventas[[#This Row],[Precio Venta sin IGV]]*0.4)</f>
        <v>19615.8</v>
      </c>
      <c r="I5111">
        <v>32693</v>
      </c>
      <c r="J5111">
        <f t="shared" si="238"/>
        <v>0.18</v>
      </c>
      <c r="K5111">
        <f t="shared" si="239"/>
        <v>38577.74</v>
      </c>
      <c r="L5111" t="s">
        <v>32</v>
      </c>
      <c r="M5111" t="s">
        <v>22</v>
      </c>
    </row>
    <row r="5112" spans="1:13" ht="15" x14ac:dyDescent="0.25">
      <c r="A5112">
        <v>5111</v>
      </c>
      <c r="B5112">
        <v>42496</v>
      </c>
      <c r="C5112" t="s">
        <v>24</v>
      </c>
      <c r="D5112" t="s">
        <v>5213</v>
      </c>
      <c r="E5112" t="str">
        <f t="shared" si="237"/>
        <v>Surco,Lima,Lima</v>
      </c>
      <c r="F5112" t="s">
        <v>7</v>
      </c>
      <c r="G5112">
        <v>95</v>
      </c>
      <c r="H5112">
        <f>tabla_ventas[[#This Row],[Precio Venta sin IGV]]-(tabla_ventas[[#This Row],[Precio Venta sin IGV]]*0.4)</f>
        <v>15257.4</v>
      </c>
      <c r="I5112">
        <v>25429</v>
      </c>
      <c r="J5112">
        <f t="shared" si="238"/>
        <v>0.18</v>
      </c>
      <c r="K5112">
        <f t="shared" si="239"/>
        <v>30006.22</v>
      </c>
      <c r="L5112" t="s">
        <v>32</v>
      </c>
      <c r="M5112" t="s">
        <v>22</v>
      </c>
    </row>
    <row r="5113" spans="1:13" ht="15" x14ac:dyDescent="0.25">
      <c r="A5113">
        <v>5112</v>
      </c>
      <c r="B5113">
        <v>42496</v>
      </c>
      <c r="C5113" t="s">
        <v>24</v>
      </c>
      <c r="D5113" t="s">
        <v>5214</v>
      </c>
      <c r="E5113" t="str">
        <f t="shared" si="237"/>
        <v>Surco,Lima,Lima</v>
      </c>
      <c r="F5113" t="s">
        <v>7</v>
      </c>
      <c r="G5113">
        <v>134</v>
      </c>
      <c r="H5113">
        <f>tabla_ventas[[#This Row],[Precio Venta sin IGV]]-(tabla_ventas[[#This Row],[Precio Venta sin IGV]]*0.4)</f>
        <v>21229.8</v>
      </c>
      <c r="I5113">
        <v>35383</v>
      </c>
      <c r="J5113">
        <f t="shared" si="238"/>
        <v>0.18</v>
      </c>
      <c r="K5113">
        <f t="shared" si="239"/>
        <v>41751.94</v>
      </c>
      <c r="L5113" t="s">
        <v>32</v>
      </c>
      <c r="M5113" t="s">
        <v>22</v>
      </c>
    </row>
    <row r="5114" spans="1:13" ht="15" x14ac:dyDescent="0.25">
      <c r="A5114">
        <v>5113</v>
      </c>
      <c r="B5114">
        <v>42496</v>
      </c>
      <c r="C5114" t="s">
        <v>28</v>
      </c>
      <c r="D5114" t="s">
        <v>5215</v>
      </c>
      <c r="E5114" t="str">
        <f t="shared" si="237"/>
        <v>San Miguel, Lima, Lima</v>
      </c>
      <c r="F5114" t="s">
        <v>7</v>
      </c>
      <c r="G5114">
        <v>148</v>
      </c>
      <c r="H5114">
        <f>tabla_ventas[[#This Row],[Precio Venta sin IGV]]-(tabla_ventas[[#This Row],[Precio Venta sin IGV]]*0.4)</f>
        <v>23591.4</v>
      </c>
      <c r="I5114">
        <v>39319</v>
      </c>
      <c r="J5114">
        <f t="shared" si="238"/>
        <v>0.18</v>
      </c>
      <c r="K5114">
        <f t="shared" si="239"/>
        <v>46396.42</v>
      </c>
      <c r="L5114" t="s">
        <v>30</v>
      </c>
      <c r="M5114" t="s">
        <v>8</v>
      </c>
    </row>
    <row r="5115" spans="1:13" ht="15" x14ac:dyDescent="0.25">
      <c r="A5115">
        <v>5114</v>
      </c>
      <c r="B5115">
        <v>42496</v>
      </c>
      <c r="C5115" t="s">
        <v>28</v>
      </c>
      <c r="D5115" t="s">
        <v>5216</v>
      </c>
      <c r="E5115" t="str">
        <f t="shared" si="237"/>
        <v>San Miguel, Lima, Lima</v>
      </c>
      <c r="F5115" t="s">
        <v>7</v>
      </c>
      <c r="G5115">
        <v>68</v>
      </c>
      <c r="H5115">
        <f>tabla_ventas[[#This Row],[Precio Venta sin IGV]]-(tabla_ventas[[#This Row],[Precio Venta sin IGV]]*0.4)</f>
        <v>12288.6</v>
      </c>
      <c r="I5115">
        <v>20481</v>
      </c>
      <c r="J5115">
        <f t="shared" si="238"/>
        <v>0.18</v>
      </c>
      <c r="K5115">
        <f t="shared" si="239"/>
        <v>24167.58</v>
      </c>
      <c r="L5115" t="s">
        <v>30</v>
      </c>
      <c r="M5115" t="s">
        <v>8</v>
      </c>
    </row>
    <row r="5116" spans="1:13" ht="15" x14ac:dyDescent="0.25">
      <c r="A5116">
        <v>5115</v>
      </c>
      <c r="B5116">
        <v>42496</v>
      </c>
      <c r="C5116" t="s">
        <v>28</v>
      </c>
      <c r="D5116" t="s">
        <v>5217</v>
      </c>
      <c r="E5116" t="str">
        <f t="shared" si="237"/>
        <v>San Miguel, Lima, Lima</v>
      </c>
      <c r="F5116" t="s">
        <v>7</v>
      </c>
      <c r="G5116">
        <v>136</v>
      </c>
      <c r="H5116">
        <f>tabla_ventas[[#This Row],[Precio Venta sin IGV]]-(tabla_ventas[[#This Row],[Precio Venta sin IGV]]*0.4)</f>
        <v>11720.4</v>
      </c>
      <c r="I5116">
        <v>19534</v>
      </c>
      <c r="J5116">
        <f t="shared" si="238"/>
        <v>0.18</v>
      </c>
      <c r="K5116">
        <f t="shared" si="239"/>
        <v>23050.12</v>
      </c>
      <c r="L5116" t="s">
        <v>30</v>
      </c>
      <c r="M5116" t="s">
        <v>8</v>
      </c>
    </row>
    <row r="5117" spans="1:13" ht="15" x14ac:dyDescent="0.25">
      <c r="A5117">
        <v>5116</v>
      </c>
      <c r="B5117">
        <v>42496</v>
      </c>
      <c r="C5117" t="s">
        <v>28</v>
      </c>
      <c r="D5117" t="s">
        <v>5218</v>
      </c>
      <c r="E5117" t="str">
        <f t="shared" si="237"/>
        <v>San Miguel, Lima, Lima</v>
      </c>
      <c r="F5117" t="s">
        <v>7</v>
      </c>
      <c r="G5117">
        <v>14</v>
      </c>
      <c r="H5117">
        <f>tabla_ventas[[#This Row],[Precio Venta sin IGV]]-(tabla_ventas[[#This Row],[Precio Venta sin IGV]]*0.4)</f>
        <v>12253.8</v>
      </c>
      <c r="I5117">
        <v>20423</v>
      </c>
      <c r="J5117">
        <f t="shared" si="238"/>
        <v>0.18</v>
      </c>
      <c r="K5117">
        <f t="shared" si="239"/>
        <v>24099.14</v>
      </c>
      <c r="L5117" t="s">
        <v>30</v>
      </c>
      <c r="M5117" t="s">
        <v>8</v>
      </c>
    </row>
    <row r="5118" spans="1:13" ht="15" x14ac:dyDescent="0.25">
      <c r="A5118">
        <v>5117</v>
      </c>
      <c r="B5118">
        <v>42496</v>
      </c>
      <c r="C5118" t="s">
        <v>28</v>
      </c>
      <c r="D5118" t="s">
        <v>5219</v>
      </c>
      <c r="E5118" t="str">
        <f t="shared" si="237"/>
        <v>Surco,Lima,Lima</v>
      </c>
      <c r="F5118" t="s">
        <v>12</v>
      </c>
      <c r="G5118">
        <v>161</v>
      </c>
      <c r="H5118">
        <f>tabla_ventas[[#This Row],[Precio Venta sin IGV]]-(tabla_ventas[[#This Row],[Precio Venta sin IGV]]*0.4)</f>
        <v>17094.599999999999</v>
      </c>
      <c r="I5118">
        <v>28491</v>
      </c>
      <c r="J5118">
        <f t="shared" si="238"/>
        <v>0.18</v>
      </c>
      <c r="K5118">
        <f t="shared" si="239"/>
        <v>33619.379999999997</v>
      </c>
      <c r="L5118" t="s">
        <v>32</v>
      </c>
      <c r="M5118" t="s">
        <v>15</v>
      </c>
    </row>
    <row r="5119" spans="1:13" ht="15" x14ac:dyDescent="0.25">
      <c r="A5119">
        <v>5118</v>
      </c>
      <c r="B5119">
        <v>42496</v>
      </c>
      <c r="C5119" t="s">
        <v>28</v>
      </c>
      <c r="D5119" t="s">
        <v>5220</v>
      </c>
      <c r="E5119" t="str">
        <f t="shared" si="237"/>
        <v>Surco,Lima,Lima</v>
      </c>
      <c r="F5119" t="s">
        <v>12</v>
      </c>
      <c r="G5119">
        <v>178</v>
      </c>
      <c r="H5119">
        <f>tabla_ventas[[#This Row],[Precio Venta sin IGV]]-(tabla_ventas[[#This Row],[Precio Venta sin IGV]]*0.4)</f>
        <v>14296.8</v>
      </c>
      <c r="I5119">
        <v>23828</v>
      </c>
      <c r="J5119">
        <f t="shared" si="238"/>
        <v>0.18</v>
      </c>
      <c r="K5119">
        <f t="shared" si="239"/>
        <v>28117.040000000001</v>
      </c>
      <c r="L5119" t="s">
        <v>32</v>
      </c>
      <c r="M5119" t="s">
        <v>15</v>
      </c>
    </row>
    <row r="5120" spans="1:13" ht="15" x14ac:dyDescent="0.25">
      <c r="A5120">
        <v>5119</v>
      </c>
      <c r="B5120">
        <v>42496</v>
      </c>
      <c r="C5120" t="s">
        <v>28</v>
      </c>
      <c r="D5120" t="s">
        <v>5221</v>
      </c>
      <c r="E5120" t="str">
        <f t="shared" si="237"/>
        <v>Surco,Lima,Lima</v>
      </c>
      <c r="F5120" t="s">
        <v>12</v>
      </c>
      <c r="G5120">
        <v>20</v>
      </c>
      <c r="H5120">
        <f>tabla_ventas[[#This Row],[Precio Venta sin IGV]]-(tabla_ventas[[#This Row],[Precio Venta sin IGV]]*0.4)</f>
        <v>13731</v>
      </c>
      <c r="I5120">
        <v>22885</v>
      </c>
      <c r="J5120">
        <f t="shared" si="238"/>
        <v>0.18</v>
      </c>
      <c r="K5120">
        <f t="shared" si="239"/>
        <v>27004.3</v>
      </c>
      <c r="L5120" t="s">
        <v>32</v>
      </c>
      <c r="M5120" t="s">
        <v>15</v>
      </c>
    </row>
    <row r="5121" spans="1:13" ht="15" x14ac:dyDescent="0.25">
      <c r="A5121">
        <v>5120</v>
      </c>
      <c r="B5121">
        <v>42495</v>
      </c>
      <c r="C5121" t="s">
        <v>6</v>
      </c>
      <c r="D5121" t="s">
        <v>5222</v>
      </c>
      <c r="E5121" t="str">
        <f t="shared" si="237"/>
        <v>Surco,Lima,Lima</v>
      </c>
      <c r="F5121" t="s">
        <v>7</v>
      </c>
      <c r="G5121">
        <v>90</v>
      </c>
      <c r="H5121">
        <f>tabla_ventas[[#This Row],[Precio Venta sin IGV]]-(tabla_ventas[[#This Row],[Precio Venta sin IGV]]*0.4)</f>
        <v>15108</v>
      </c>
      <c r="I5121">
        <v>25180</v>
      </c>
      <c r="J5121">
        <f t="shared" si="238"/>
        <v>0.18</v>
      </c>
      <c r="K5121">
        <f t="shared" si="239"/>
        <v>29712.400000000001</v>
      </c>
      <c r="L5121" t="s">
        <v>32</v>
      </c>
      <c r="M5121" t="s">
        <v>22</v>
      </c>
    </row>
    <row r="5122" spans="1:13" ht="15" x14ac:dyDescent="0.25">
      <c r="A5122">
        <v>5121</v>
      </c>
      <c r="B5122">
        <v>42495</v>
      </c>
      <c r="C5122" t="s">
        <v>6</v>
      </c>
      <c r="D5122" t="s">
        <v>5223</v>
      </c>
      <c r="E5122" t="str">
        <f t="shared" ref="E5122:E5185" si="240">IF(L5122="San Miguel","San Miguel, Lima, Lima",IF(L5122="La Molina","La Molina,Lima, Lima",IF(L5122="Ate","Ate,Lima,Lima","Surco,Lima,Lima")))</f>
        <v>Surco,Lima,Lima</v>
      </c>
      <c r="F5122" t="s">
        <v>7</v>
      </c>
      <c r="G5122">
        <v>57</v>
      </c>
      <c r="H5122">
        <f>tabla_ventas[[#This Row],[Precio Venta sin IGV]]-(tabla_ventas[[#This Row],[Precio Venta sin IGV]]*0.4)</f>
        <v>20227.8</v>
      </c>
      <c r="I5122">
        <v>33713</v>
      </c>
      <c r="J5122">
        <f t="shared" ref="J5122:J5185" si="241">IF(I5122&gt;20000&lt;25000,18%,IF(I5122&gt;25001,18%,18%))</f>
        <v>0.18</v>
      </c>
      <c r="K5122">
        <f t="shared" ref="K5122:K5185" si="242">I5122+I5122*J5122</f>
        <v>39781.339999999997</v>
      </c>
      <c r="L5122" t="s">
        <v>32</v>
      </c>
      <c r="M5122" t="s">
        <v>22</v>
      </c>
    </row>
    <row r="5123" spans="1:13" ht="15" x14ac:dyDescent="0.25">
      <c r="A5123">
        <v>5122</v>
      </c>
      <c r="B5123">
        <v>42495</v>
      </c>
      <c r="C5123" t="s">
        <v>6</v>
      </c>
      <c r="D5123" t="s">
        <v>5224</v>
      </c>
      <c r="E5123" t="str">
        <f t="shared" si="240"/>
        <v>Surco,Lima,Lima</v>
      </c>
      <c r="F5123" t="s">
        <v>7</v>
      </c>
      <c r="G5123">
        <v>39</v>
      </c>
      <c r="H5123">
        <f>tabla_ventas[[#This Row],[Precio Venta sin IGV]]-(tabla_ventas[[#This Row],[Precio Venta sin IGV]]*0.4)</f>
        <v>20323.199999999997</v>
      </c>
      <c r="I5123">
        <v>33872</v>
      </c>
      <c r="J5123">
        <f t="shared" si="241"/>
        <v>0.18</v>
      </c>
      <c r="K5123">
        <f t="shared" si="242"/>
        <v>39968.959999999999</v>
      </c>
      <c r="L5123" t="s">
        <v>32</v>
      </c>
      <c r="M5123" t="s">
        <v>22</v>
      </c>
    </row>
    <row r="5124" spans="1:13" ht="15" x14ac:dyDescent="0.25">
      <c r="A5124">
        <v>5123</v>
      </c>
      <c r="B5124">
        <v>42495</v>
      </c>
      <c r="C5124" t="s">
        <v>6</v>
      </c>
      <c r="D5124" t="s">
        <v>5225</v>
      </c>
      <c r="E5124" t="str">
        <f t="shared" si="240"/>
        <v>Surco,Lima,Lima</v>
      </c>
      <c r="F5124" t="s">
        <v>7</v>
      </c>
      <c r="G5124">
        <v>132</v>
      </c>
      <c r="H5124">
        <f>tabla_ventas[[#This Row],[Precio Venta sin IGV]]-(tabla_ventas[[#This Row],[Precio Venta sin IGV]]*0.4)</f>
        <v>11514</v>
      </c>
      <c r="I5124">
        <v>19190</v>
      </c>
      <c r="J5124">
        <f t="shared" si="241"/>
        <v>0.18</v>
      </c>
      <c r="K5124">
        <f t="shared" si="242"/>
        <v>22644.2</v>
      </c>
      <c r="L5124" t="s">
        <v>32</v>
      </c>
      <c r="M5124" t="s">
        <v>22</v>
      </c>
    </row>
    <row r="5125" spans="1:13" ht="15" x14ac:dyDescent="0.25">
      <c r="A5125">
        <v>5124</v>
      </c>
      <c r="B5125">
        <v>42495</v>
      </c>
      <c r="C5125" t="s">
        <v>9</v>
      </c>
      <c r="D5125" t="s">
        <v>5226</v>
      </c>
      <c r="E5125" t="str">
        <f t="shared" si="240"/>
        <v>San Miguel, Lima, Lima</v>
      </c>
      <c r="F5125" t="s">
        <v>7</v>
      </c>
      <c r="G5125">
        <v>165</v>
      </c>
      <c r="H5125">
        <f>tabla_ventas[[#This Row],[Precio Venta sin IGV]]-(tabla_ventas[[#This Row],[Precio Venta sin IGV]]*0.4)</f>
        <v>17970</v>
      </c>
      <c r="I5125">
        <v>29950</v>
      </c>
      <c r="J5125">
        <f t="shared" si="241"/>
        <v>0.18</v>
      </c>
      <c r="K5125">
        <f t="shared" si="242"/>
        <v>35341</v>
      </c>
      <c r="L5125" t="s">
        <v>30</v>
      </c>
      <c r="M5125" t="s">
        <v>8</v>
      </c>
    </row>
    <row r="5126" spans="1:13" ht="15" x14ac:dyDescent="0.25">
      <c r="A5126">
        <v>5125</v>
      </c>
      <c r="B5126">
        <v>42495</v>
      </c>
      <c r="C5126" t="s">
        <v>9</v>
      </c>
      <c r="D5126" t="s">
        <v>5227</v>
      </c>
      <c r="E5126" t="str">
        <f t="shared" si="240"/>
        <v>San Miguel, Lima, Lima</v>
      </c>
      <c r="F5126" t="s">
        <v>7</v>
      </c>
      <c r="G5126">
        <v>66</v>
      </c>
      <c r="H5126">
        <f>tabla_ventas[[#This Row],[Precio Venta sin IGV]]-(tabla_ventas[[#This Row],[Precio Venta sin IGV]]*0.4)</f>
        <v>22593</v>
      </c>
      <c r="I5126">
        <v>37655</v>
      </c>
      <c r="J5126">
        <f t="shared" si="241"/>
        <v>0.18</v>
      </c>
      <c r="K5126">
        <f t="shared" si="242"/>
        <v>44432.9</v>
      </c>
      <c r="L5126" t="s">
        <v>30</v>
      </c>
      <c r="M5126" t="s">
        <v>8</v>
      </c>
    </row>
    <row r="5127" spans="1:13" ht="15" x14ac:dyDescent="0.25">
      <c r="A5127">
        <v>5126</v>
      </c>
      <c r="B5127">
        <v>42495</v>
      </c>
      <c r="C5127" t="s">
        <v>9</v>
      </c>
      <c r="D5127" t="s">
        <v>5228</v>
      </c>
      <c r="E5127" t="str">
        <f t="shared" si="240"/>
        <v>San Miguel, Lima, Lima</v>
      </c>
      <c r="F5127" t="s">
        <v>7</v>
      </c>
      <c r="G5127">
        <v>131</v>
      </c>
      <c r="H5127">
        <f>tabla_ventas[[#This Row],[Precio Venta sin IGV]]-(tabla_ventas[[#This Row],[Precio Venta sin IGV]]*0.4)</f>
        <v>18027.599999999999</v>
      </c>
      <c r="I5127">
        <v>30046</v>
      </c>
      <c r="J5127">
        <f t="shared" si="241"/>
        <v>0.18</v>
      </c>
      <c r="K5127">
        <f t="shared" si="242"/>
        <v>35454.28</v>
      </c>
      <c r="L5127" t="s">
        <v>30</v>
      </c>
      <c r="M5127" t="s">
        <v>8</v>
      </c>
    </row>
    <row r="5128" spans="1:13" ht="15" x14ac:dyDescent="0.25">
      <c r="A5128">
        <v>5127</v>
      </c>
      <c r="B5128">
        <v>42495</v>
      </c>
      <c r="C5128" t="s">
        <v>9</v>
      </c>
      <c r="D5128" t="s">
        <v>5229</v>
      </c>
      <c r="E5128" t="str">
        <f t="shared" si="240"/>
        <v>Surco,Lima,Lima</v>
      </c>
      <c r="F5128" t="s">
        <v>7</v>
      </c>
      <c r="G5128">
        <v>146</v>
      </c>
      <c r="H5128">
        <f>tabla_ventas[[#This Row],[Precio Venta sin IGV]]-(tabla_ventas[[#This Row],[Precio Venta sin IGV]]*0.4)</f>
        <v>20125.8</v>
      </c>
      <c r="I5128">
        <v>33543</v>
      </c>
      <c r="J5128">
        <f t="shared" si="241"/>
        <v>0.18</v>
      </c>
      <c r="K5128">
        <f t="shared" si="242"/>
        <v>39580.74</v>
      </c>
      <c r="L5128" t="s">
        <v>32</v>
      </c>
      <c r="M5128" t="s">
        <v>22</v>
      </c>
    </row>
    <row r="5129" spans="1:13" ht="15" x14ac:dyDescent="0.25">
      <c r="A5129">
        <v>5128</v>
      </c>
      <c r="B5129">
        <v>42495</v>
      </c>
      <c r="C5129" t="s">
        <v>9</v>
      </c>
      <c r="D5129" t="s">
        <v>5230</v>
      </c>
      <c r="E5129" t="str">
        <f t="shared" si="240"/>
        <v>Surco,Lima,Lima</v>
      </c>
      <c r="F5129" t="s">
        <v>7</v>
      </c>
      <c r="G5129">
        <v>34</v>
      </c>
      <c r="H5129">
        <f>tabla_ventas[[#This Row],[Precio Venta sin IGV]]-(tabla_ventas[[#This Row],[Precio Venta sin IGV]]*0.4)</f>
        <v>14304.6</v>
      </c>
      <c r="I5129">
        <v>23841</v>
      </c>
      <c r="J5129">
        <f t="shared" si="241"/>
        <v>0.18</v>
      </c>
      <c r="K5129">
        <f t="shared" si="242"/>
        <v>28132.38</v>
      </c>
      <c r="L5129" t="s">
        <v>32</v>
      </c>
      <c r="M5129" t="s">
        <v>22</v>
      </c>
    </row>
    <row r="5130" spans="1:13" ht="15" x14ac:dyDescent="0.25">
      <c r="A5130">
        <v>5129</v>
      </c>
      <c r="B5130">
        <v>42495</v>
      </c>
      <c r="C5130" t="s">
        <v>9</v>
      </c>
      <c r="D5130" t="s">
        <v>5231</v>
      </c>
      <c r="E5130" t="str">
        <f t="shared" si="240"/>
        <v>Surco,Lima,Lima</v>
      </c>
      <c r="F5130" t="s">
        <v>7</v>
      </c>
      <c r="G5130">
        <v>65</v>
      </c>
      <c r="H5130">
        <f>tabla_ventas[[#This Row],[Precio Venta sin IGV]]-(tabla_ventas[[#This Row],[Precio Venta sin IGV]]*0.4)</f>
        <v>14419.8</v>
      </c>
      <c r="I5130">
        <v>24033</v>
      </c>
      <c r="J5130">
        <f t="shared" si="241"/>
        <v>0.18</v>
      </c>
      <c r="K5130">
        <f t="shared" si="242"/>
        <v>28358.94</v>
      </c>
      <c r="L5130" t="s">
        <v>32</v>
      </c>
      <c r="M5130" t="s">
        <v>22</v>
      </c>
    </row>
    <row r="5131" spans="1:13" ht="15" x14ac:dyDescent="0.25">
      <c r="A5131">
        <v>5130</v>
      </c>
      <c r="B5131">
        <v>42495</v>
      </c>
      <c r="C5131" t="s">
        <v>9</v>
      </c>
      <c r="D5131" t="s">
        <v>5232</v>
      </c>
      <c r="E5131" t="str">
        <f t="shared" si="240"/>
        <v>Surco,Lima,Lima</v>
      </c>
      <c r="F5131" t="s">
        <v>7</v>
      </c>
      <c r="G5131">
        <v>108</v>
      </c>
      <c r="H5131">
        <f>tabla_ventas[[#This Row],[Precio Venta sin IGV]]-(tabla_ventas[[#This Row],[Precio Venta sin IGV]]*0.4)</f>
        <v>15637.199999999999</v>
      </c>
      <c r="I5131">
        <v>26062</v>
      </c>
      <c r="J5131">
        <f t="shared" si="241"/>
        <v>0.18</v>
      </c>
      <c r="K5131">
        <f t="shared" si="242"/>
        <v>30753.16</v>
      </c>
      <c r="L5131" t="s">
        <v>32</v>
      </c>
      <c r="M5131" t="s">
        <v>22</v>
      </c>
    </row>
    <row r="5132" spans="1:13" ht="15" x14ac:dyDescent="0.25">
      <c r="A5132">
        <v>5131</v>
      </c>
      <c r="B5132">
        <v>42495</v>
      </c>
      <c r="C5132" t="s">
        <v>11</v>
      </c>
      <c r="D5132" t="s">
        <v>5233</v>
      </c>
      <c r="E5132" t="str">
        <f t="shared" si="240"/>
        <v>San Miguel, Lima, Lima</v>
      </c>
      <c r="F5132" t="s">
        <v>7</v>
      </c>
      <c r="G5132">
        <v>47</v>
      </c>
      <c r="H5132">
        <f>tabla_ventas[[#This Row],[Precio Venta sin IGV]]-(tabla_ventas[[#This Row],[Precio Venta sin IGV]]*0.4)</f>
        <v>21172.199999999997</v>
      </c>
      <c r="I5132">
        <v>35287</v>
      </c>
      <c r="J5132">
        <f t="shared" si="241"/>
        <v>0.18</v>
      </c>
      <c r="K5132">
        <f t="shared" si="242"/>
        <v>41638.660000000003</v>
      </c>
      <c r="L5132" t="s">
        <v>30</v>
      </c>
      <c r="M5132" t="s">
        <v>8</v>
      </c>
    </row>
    <row r="5133" spans="1:13" ht="15" x14ac:dyDescent="0.25">
      <c r="A5133">
        <v>5132</v>
      </c>
      <c r="B5133">
        <v>42495</v>
      </c>
      <c r="C5133" t="s">
        <v>11</v>
      </c>
      <c r="D5133" t="s">
        <v>5234</v>
      </c>
      <c r="E5133" t="str">
        <f t="shared" si="240"/>
        <v>San Miguel, Lima, Lima</v>
      </c>
      <c r="F5133" t="s">
        <v>7</v>
      </c>
      <c r="G5133">
        <v>16</v>
      </c>
      <c r="H5133">
        <f>tabla_ventas[[#This Row],[Precio Venta sin IGV]]-(tabla_ventas[[#This Row],[Precio Venta sin IGV]]*0.4)</f>
        <v>19744.199999999997</v>
      </c>
      <c r="I5133">
        <v>32907</v>
      </c>
      <c r="J5133">
        <f t="shared" si="241"/>
        <v>0.18</v>
      </c>
      <c r="K5133">
        <f t="shared" si="242"/>
        <v>38830.26</v>
      </c>
      <c r="L5133" t="s">
        <v>30</v>
      </c>
      <c r="M5133" t="s">
        <v>8</v>
      </c>
    </row>
    <row r="5134" spans="1:13" ht="15" x14ac:dyDescent="0.25">
      <c r="A5134">
        <v>5133</v>
      </c>
      <c r="B5134">
        <v>42495</v>
      </c>
      <c r="C5134" t="s">
        <v>11</v>
      </c>
      <c r="D5134" t="s">
        <v>5235</v>
      </c>
      <c r="E5134" t="str">
        <f t="shared" si="240"/>
        <v>San Miguel, Lima, Lima</v>
      </c>
      <c r="F5134" t="s">
        <v>7</v>
      </c>
      <c r="G5134">
        <v>151</v>
      </c>
      <c r="H5134">
        <f>tabla_ventas[[#This Row],[Precio Venta sin IGV]]-(tabla_ventas[[#This Row],[Precio Venta sin IGV]]*0.4)</f>
        <v>18090.599999999999</v>
      </c>
      <c r="I5134">
        <v>30151</v>
      </c>
      <c r="J5134">
        <f t="shared" si="241"/>
        <v>0.18</v>
      </c>
      <c r="K5134">
        <f t="shared" si="242"/>
        <v>35578.18</v>
      </c>
      <c r="L5134" t="s">
        <v>30</v>
      </c>
      <c r="M5134" t="s">
        <v>8</v>
      </c>
    </row>
    <row r="5135" spans="1:13" ht="15" x14ac:dyDescent="0.25">
      <c r="A5135">
        <v>5134</v>
      </c>
      <c r="B5135">
        <v>42495</v>
      </c>
      <c r="C5135" t="s">
        <v>11</v>
      </c>
      <c r="D5135" t="s">
        <v>5236</v>
      </c>
      <c r="E5135" t="str">
        <f t="shared" si="240"/>
        <v>San Miguel, Lima, Lima</v>
      </c>
      <c r="F5135" t="s">
        <v>7</v>
      </c>
      <c r="G5135">
        <v>144</v>
      </c>
      <c r="H5135">
        <f>tabla_ventas[[#This Row],[Precio Venta sin IGV]]-(tabla_ventas[[#This Row],[Precio Venta sin IGV]]*0.4)</f>
        <v>11277.599999999999</v>
      </c>
      <c r="I5135">
        <v>18796</v>
      </c>
      <c r="J5135">
        <f t="shared" si="241"/>
        <v>0.18</v>
      </c>
      <c r="K5135">
        <f t="shared" si="242"/>
        <v>22179.279999999999</v>
      </c>
      <c r="L5135" t="s">
        <v>30</v>
      </c>
      <c r="M5135" t="s">
        <v>8</v>
      </c>
    </row>
    <row r="5136" spans="1:13" ht="15" x14ac:dyDescent="0.25">
      <c r="A5136">
        <v>5135</v>
      </c>
      <c r="B5136">
        <v>42495</v>
      </c>
      <c r="C5136" t="s">
        <v>27</v>
      </c>
      <c r="D5136" t="s">
        <v>5237</v>
      </c>
      <c r="E5136" t="str">
        <f t="shared" si="240"/>
        <v>Surco,Lima,Lima</v>
      </c>
      <c r="F5136" t="s">
        <v>12</v>
      </c>
      <c r="G5136">
        <v>20</v>
      </c>
      <c r="H5136">
        <f>tabla_ventas[[#This Row],[Precio Venta sin IGV]]-(tabla_ventas[[#This Row],[Precio Venta sin IGV]]*0.4)</f>
        <v>18201.599999999999</v>
      </c>
      <c r="I5136">
        <v>30336</v>
      </c>
      <c r="J5136">
        <f t="shared" si="241"/>
        <v>0.18</v>
      </c>
      <c r="K5136">
        <f t="shared" si="242"/>
        <v>35796.479999999996</v>
      </c>
      <c r="L5136" t="s">
        <v>32</v>
      </c>
      <c r="M5136" t="s">
        <v>26</v>
      </c>
    </row>
    <row r="5137" spans="1:13" ht="15" x14ac:dyDescent="0.25">
      <c r="A5137">
        <v>5136</v>
      </c>
      <c r="B5137">
        <v>42495</v>
      </c>
      <c r="C5137" t="s">
        <v>27</v>
      </c>
      <c r="D5137" t="s">
        <v>5238</v>
      </c>
      <c r="E5137" t="str">
        <f t="shared" si="240"/>
        <v>Surco,Lima,Lima</v>
      </c>
      <c r="F5137" t="s">
        <v>12</v>
      </c>
      <c r="G5137">
        <v>49</v>
      </c>
      <c r="H5137">
        <f>tabla_ventas[[#This Row],[Precio Venta sin IGV]]-(tabla_ventas[[#This Row],[Precio Venta sin IGV]]*0.4)</f>
        <v>16649.400000000001</v>
      </c>
      <c r="I5137">
        <v>27749</v>
      </c>
      <c r="J5137">
        <f t="shared" si="241"/>
        <v>0.18</v>
      </c>
      <c r="K5137">
        <f t="shared" si="242"/>
        <v>32743.82</v>
      </c>
      <c r="L5137" t="s">
        <v>32</v>
      </c>
      <c r="M5137" t="s">
        <v>26</v>
      </c>
    </row>
    <row r="5138" spans="1:13" ht="15" x14ac:dyDescent="0.25">
      <c r="A5138">
        <v>5137</v>
      </c>
      <c r="B5138">
        <v>42495</v>
      </c>
      <c r="C5138" t="s">
        <v>27</v>
      </c>
      <c r="D5138" t="s">
        <v>5239</v>
      </c>
      <c r="E5138" t="str">
        <f t="shared" si="240"/>
        <v>Surco,Lima,Lima</v>
      </c>
      <c r="F5138" t="s">
        <v>12</v>
      </c>
      <c r="G5138">
        <v>168</v>
      </c>
      <c r="H5138">
        <f>tabla_ventas[[#This Row],[Precio Venta sin IGV]]-(tabla_ventas[[#This Row],[Precio Venta sin IGV]]*0.4)</f>
        <v>22644.6</v>
      </c>
      <c r="I5138">
        <v>37741</v>
      </c>
      <c r="J5138">
        <f t="shared" si="241"/>
        <v>0.18</v>
      </c>
      <c r="K5138">
        <f t="shared" si="242"/>
        <v>44534.38</v>
      </c>
      <c r="L5138" t="s">
        <v>32</v>
      </c>
      <c r="M5138" t="s">
        <v>26</v>
      </c>
    </row>
    <row r="5139" spans="1:13" ht="15" x14ac:dyDescent="0.25">
      <c r="A5139">
        <v>5138</v>
      </c>
      <c r="B5139">
        <v>42495</v>
      </c>
      <c r="C5139" t="s">
        <v>27</v>
      </c>
      <c r="D5139" t="s">
        <v>5240</v>
      </c>
      <c r="E5139" t="str">
        <f t="shared" si="240"/>
        <v>Surco,Lima,Lima</v>
      </c>
      <c r="F5139" t="s">
        <v>12</v>
      </c>
      <c r="G5139">
        <v>89</v>
      </c>
      <c r="H5139">
        <f>tabla_ventas[[#This Row],[Precio Venta sin IGV]]-(tabla_ventas[[#This Row],[Precio Venta sin IGV]]*0.4)</f>
        <v>12100.8</v>
      </c>
      <c r="I5139">
        <v>20168</v>
      </c>
      <c r="J5139">
        <f t="shared" si="241"/>
        <v>0.18</v>
      </c>
      <c r="K5139">
        <f t="shared" si="242"/>
        <v>23798.239999999998</v>
      </c>
      <c r="L5139" t="s">
        <v>32</v>
      </c>
      <c r="M5139" t="s">
        <v>26</v>
      </c>
    </row>
    <row r="5140" spans="1:13" ht="15" x14ac:dyDescent="0.25">
      <c r="A5140">
        <v>5139</v>
      </c>
      <c r="B5140">
        <v>42495</v>
      </c>
      <c r="C5140" t="s">
        <v>19</v>
      </c>
      <c r="D5140" t="s">
        <v>5241</v>
      </c>
      <c r="E5140" t="str">
        <f t="shared" si="240"/>
        <v>Surco,Lima,Lima</v>
      </c>
      <c r="F5140" t="s">
        <v>7</v>
      </c>
      <c r="G5140">
        <v>76</v>
      </c>
      <c r="H5140">
        <f>tabla_ventas[[#This Row],[Precio Venta sin IGV]]-(tabla_ventas[[#This Row],[Precio Venta sin IGV]]*0.4)</f>
        <v>15366</v>
      </c>
      <c r="I5140">
        <v>25610</v>
      </c>
      <c r="J5140">
        <f t="shared" si="241"/>
        <v>0.18</v>
      </c>
      <c r="K5140">
        <f t="shared" si="242"/>
        <v>30219.8</v>
      </c>
      <c r="L5140" t="s">
        <v>32</v>
      </c>
      <c r="M5140" t="s">
        <v>26</v>
      </c>
    </row>
    <row r="5141" spans="1:13" ht="15" x14ac:dyDescent="0.25">
      <c r="A5141">
        <v>5140</v>
      </c>
      <c r="B5141">
        <v>42495</v>
      </c>
      <c r="C5141" t="s">
        <v>19</v>
      </c>
      <c r="D5141" t="s">
        <v>5242</v>
      </c>
      <c r="E5141" t="str">
        <f t="shared" si="240"/>
        <v>Surco,Lima,Lima</v>
      </c>
      <c r="F5141" t="s">
        <v>7</v>
      </c>
      <c r="G5141">
        <v>129</v>
      </c>
      <c r="H5141">
        <f>tabla_ventas[[#This Row],[Precio Venta sin IGV]]-(tabla_ventas[[#This Row],[Precio Venta sin IGV]]*0.4)</f>
        <v>20877</v>
      </c>
      <c r="I5141">
        <v>34795</v>
      </c>
      <c r="J5141">
        <f t="shared" si="241"/>
        <v>0.18</v>
      </c>
      <c r="K5141">
        <f t="shared" si="242"/>
        <v>41058.1</v>
      </c>
      <c r="L5141" t="s">
        <v>32</v>
      </c>
      <c r="M5141" t="s">
        <v>26</v>
      </c>
    </row>
    <row r="5142" spans="1:13" ht="15" x14ac:dyDescent="0.25">
      <c r="A5142">
        <v>5141</v>
      </c>
      <c r="B5142">
        <v>42495</v>
      </c>
      <c r="C5142" t="s">
        <v>19</v>
      </c>
      <c r="D5142" t="s">
        <v>5243</v>
      </c>
      <c r="E5142" t="str">
        <f t="shared" si="240"/>
        <v>Surco,Lima,Lima</v>
      </c>
      <c r="F5142" t="s">
        <v>7</v>
      </c>
      <c r="G5142">
        <v>143</v>
      </c>
      <c r="H5142">
        <f>tabla_ventas[[#This Row],[Precio Venta sin IGV]]-(tabla_ventas[[#This Row],[Precio Venta sin IGV]]*0.4)</f>
        <v>20179.199999999997</v>
      </c>
      <c r="I5142">
        <v>33632</v>
      </c>
      <c r="J5142">
        <f t="shared" si="241"/>
        <v>0.18</v>
      </c>
      <c r="K5142">
        <f t="shared" si="242"/>
        <v>39685.760000000002</v>
      </c>
      <c r="L5142" t="s">
        <v>32</v>
      </c>
      <c r="M5142" t="s">
        <v>26</v>
      </c>
    </row>
    <row r="5143" spans="1:13" ht="15" x14ac:dyDescent="0.25">
      <c r="A5143">
        <v>5142</v>
      </c>
      <c r="B5143">
        <v>42495</v>
      </c>
      <c r="C5143" t="s">
        <v>19</v>
      </c>
      <c r="D5143" t="s">
        <v>5244</v>
      </c>
      <c r="E5143" t="str">
        <f t="shared" si="240"/>
        <v>Surco,Lima,Lima</v>
      </c>
      <c r="F5143" t="s">
        <v>7</v>
      </c>
      <c r="G5143">
        <v>77</v>
      </c>
      <c r="H5143">
        <f>tabla_ventas[[#This Row],[Precio Venta sin IGV]]-(tabla_ventas[[#This Row],[Precio Venta sin IGV]]*0.4)</f>
        <v>20539.199999999997</v>
      </c>
      <c r="I5143">
        <v>34232</v>
      </c>
      <c r="J5143">
        <f t="shared" si="241"/>
        <v>0.18</v>
      </c>
      <c r="K5143">
        <f t="shared" si="242"/>
        <v>40393.760000000002</v>
      </c>
      <c r="L5143" t="s">
        <v>32</v>
      </c>
      <c r="M5143" t="s">
        <v>26</v>
      </c>
    </row>
    <row r="5144" spans="1:13" ht="15" x14ac:dyDescent="0.25">
      <c r="A5144">
        <v>5143</v>
      </c>
      <c r="B5144">
        <v>42495</v>
      </c>
      <c r="C5144" t="s">
        <v>19</v>
      </c>
      <c r="D5144" t="s">
        <v>5245</v>
      </c>
      <c r="E5144" t="str">
        <f t="shared" si="240"/>
        <v>Surco,Lima,Lima</v>
      </c>
      <c r="F5144" t="s">
        <v>7</v>
      </c>
      <c r="G5144">
        <v>70</v>
      </c>
      <c r="H5144">
        <f>tabla_ventas[[#This Row],[Precio Venta sin IGV]]-(tabla_ventas[[#This Row],[Precio Venta sin IGV]]*0.4)</f>
        <v>19864.199999999997</v>
      </c>
      <c r="I5144">
        <v>33107</v>
      </c>
      <c r="J5144">
        <f t="shared" si="241"/>
        <v>0.18</v>
      </c>
      <c r="K5144">
        <f t="shared" si="242"/>
        <v>39066.26</v>
      </c>
      <c r="L5144" t="s">
        <v>32</v>
      </c>
      <c r="M5144" t="s">
        <v>26</v>
      </c>
    </row>
    <row r="5145" spans="1:13" ht="15" x14ac:dyDescent="0.25">
      <c r="A5145">
        <v>5144</v>
      </c>
      <c r="B5145">
        <v>42495</v>
      </c>
      <c r="C5145" t="s">
        <v>19</v>
      </c>
      <c r="D5145" t="s">
        <v>5246</v>
      </c>
      <c r="E5145" t="str">
        <f t="shared" si="240"/>
        <v>Surco,Lima,Lima</v>
      </c>
      <c r="F5145" t="s">
        <v>7</v>
      </c>
      <c r="G5145">
        <v>17</v>
      </c>
      <c r="H5145">
        <f>tabla_ventas[[#This Row],[Precio Venta sin IGV]]-(tabla_ventas[[#This Row],[Precio Venta sin IGV]]*0.4)</f>
        <v>20140.199999999997</v>
      </c>
      <c r="I5145">
        <v>33567</v>
      </c>
      <c r="J5145">
        <f t="shared" si="241"/>
        <v>0.18</v>
      </c>
      <c r="K5145">
        <f t="shared" si="242"/>
        <v>39609.06</v>
      </c>
      <c r="L5145" t="s">
        <v>32</v>
      </c>
      <c r="M5145" t="s">
        <v>26</v>
      </c>
    </row>
    <row r="5146" spans="1:13" ht="15" x14ac:dyDescent="0.25">
      <c r="A5146">
        <v>5145</v>
      </c>
      <c r="B5146">
        <v>42495</v>
      </c>
      <c r="C5146" t="s">
        <v>19</v>
      </c>
      <c r="D5146" t="s">
        <v>5247</v>
      </c>
      <c r="E5146" t="str">
        <f t="shared" si="240"/>
        <v>Surco,Lima,Lima</v>
      </c>
      <c r="F5146" t="s">
        <v>7</v>
      </c>
      <c r="G5146">
        <v>178</v>
      </c>
      <c r="H5146">
        <f>tabla_ventas[[#This Row],[Precio Venta sin IGV]]-(tabla_ventas[[#This Row],[Precio Venta sin IGV]]*0.4)</f>
        <v>16281.599999999999</v>
      </c>
      <c r="I5146">
        <v>27136</v>
      </c>
      <c r="J5146">
        <f t="shared" si="241"/>
        <v>0.18</v>
      </c>
      <c r="K5146">
        <f t="shared" si="242"/>
        <v>32020.48</v>
      </c>
      <c r="L5146" t="s">
        <v>32</v>
      </c>
      <c r="M5146" t="s">
        <v>26</v>
      </c>
    </row>
    <row r="5147" spans="1:13" ht="15" x14ac:dyDescent="0.25">
      <c r="A5147">
        <v>5146</v>
      </c>
      <c r="B5147">
        <v>42495</v>
      </c>
      <c r="C5147" t="s">
        <v>19</v>
      </c>
      <c r="D5147" t="s">
        <v>5248</v>
      </c>
      <c r="E5147" t="str">
        <f t="shared" si="240"/>
        <v>Surco,Lima,Lima</v>
      </c>
      <c r="F5147" t="s">
        <v>7</v>
      </c>
      <c r="G5147">
        <v>38</v>
      </c>
      <c r="H5147">
        <f>tabla_ventas[[#This Row],[Precio Venta sin IGV]]-(tabla_ventas[[#This Row],[Precio Venta sin IGV]]*0.4)</f>
        <v>13996.8</v>
      </c>
      <c r="I5147">
        <v>23328</v>
      </c>
      <c r="J5147">
        <f t="shared" si="241"/>
        <v>0.18</v>
      </c>
      <c r="K5147">
        <f t="shared" si="242"/>
        <v>27527.040000000001</v>
      </c>
      <c r="L5147" t="s">
        <v>32</v>
      </c>
      <c r="M5147" t="s">
        <v>26</v>
      </c>
    </row>
    <row r="5148" spans="1:13" ht="15" x14ac:dyDescent="0.25">
      <c r="A5148">
        <v>5147</v>
      </c>
      <c r="B5148">
        <v>42494</v>
      </c>
      <c r="C5148" t="s">
        <v>6</v>
      </c>
      <c r="D5148" t="s">
        <v>5249</v>
      </c>
      <c r="E5148" t="str">
        <f t="shared" si="240"/>
        <v>Surco,Lima,Lima</v>
      </c>
      <c r="F5148" t="s">
        <v>7</v>
      </c>
      <c r="G5148">
        <v>150</v>
      </c>
      <c r="H5148">
        <f>tabla_ventas[[#This Row],[Precio Venta sin IGV]]-(tabla_ventas[[#This Row],[Precio Venta sin IGV]]*0.4)</f>
        <v>21545.4</v>
      </c>
      <c r="I5148">
        <v>35909</v>
      </c>
      <c r="J5148">
        <f t="shared" si="241"/>
        <v>0.18</v>
      </c>
      <c r="K5148">
        <f t="shared" si="242"/>
        <v>42372.62</v>
      </c>
      <c r="L5148" t="s">
        <v>32</v>
      </c>
      <c r="M5148" t="s">
        <v>21</v>
      </c>
    </row>
    <row r="5149" spans="1:13" ht="15" x14ac:dyDescent="0.25">
      <c r="A5149">
        <v>5148</v>
      </c>
      <c r="B5149">
        <v>42494</v>
      </c>
      <c r="C5149" t="s">
        <v>6</v>
      </c>
      <c r="D5149" t="s">
        <v>5250</v>
      </c>
      <c r="E5149" t="str">
        <f t="shared" si="240"/>
        <v>Surco,Lima,Lima</v>
      </c>
      <c r="F5149" t="s">
        <v>7</v>
      </c>
      <c r="G5149">
        <v>55</v>
      </c>
      <c r="H5149">
        <f>tabla_ventas[[#This Row],[Precio Venta sin IGV]]-(tabla_ventas[[#This Row],[Precio Venta sin IGV]]*0.4)</f>
        <v>15425.4</v>
      </c>
      <c r="I5149">
        <v>25709</v>
      </c>
      <c r="J5149">
        <f t="shared" si="241"/>
        <v>0.18</v>
      </c>
      <c r="K5149">
        <f t="shared" si="242"/>
        <v>30336.62</v>
      </c>
      <c r="L5149" t="s">
        <v>32</v>
      </c>
      <c r="M5149" t="s">
        <v>21</v>
      </c>
    </row>
    <row r="5150" spans="1:13" ht="15" x14ac:dyDescent="0.25">
      <c r="A5150">
        <v>5149</v>
      </c>
      <c r="B5150">
        <v>42494</v>
      </c>
      <c r="C5150" t="s">
        <v>6</v>
      </c>
      <c r="D5150" t="s">
        <v>5251</v>
      </c>
      <c r="E5150" t="str">
        <f t="shared" si="240"/>
        <v>Surco,Lima,Lima</v>
      </c>
      <c r="F5150" t="s">
        <v>7</v>
      </c>
      <c r="G5150">
        <v>77</v>
      </c>
      <c r="H5150">
        <f>tabla_ventas[[#This Row],[Precio Venta sin IGV]]-(tabla_ventas[[#This Row],[Precio Venta sin IGV]]*0.4)</f>
        <v>17908.199999999997</v>
      </c>
      <c r="I5150">
        <v>29847</v>
      </c>
      <c r="J5150">
        <f t="shared" si="241"/>
        <v>0.18</v>
      </c>
      <c r="K5150">
        <f t="shared" si="242"/>
        <v>35219.46</v>
      </c>
      <c r="L5150" t="s">
        <v>32</v>
      </c>
      <c r="M5150" t="s">
        <v>21</v>
      </c>
    </row>
    <row r="5151" spans="1:13" ht="15" x14ac:dyDescent="0.25">
      <c r="A5151">
        <v>5150</v>
      </c>
      <c r="B5151">
        <v>42494</v>
      </c>
      <c r="C5151" t="s">
        <v>6</v>
      </c>
      <c r="D5151" t="s">
        <v>5252</v>
      </c>
      <c r="E5151" t="str">
        <f t="shared" si="240"/>
        <v>Surco,Lima,Lima</v>
      </c>
      <c r="F5151" t="s">
        <v>7</v>
      </c>
      <c r="G5151">
        <v>103</v>
      </c>
      <c r="H5151">
        <f>tabla_ventas[[#This Row],[Precio Venta sin IGV]]-(tabla_ventas[[#This Row],[Precio Venta sin IGV]]*0.4)</f>
        <v>15643.199999999999</v>
      </c>
      <c r="I5151">
        <v>26072</v>
      </c>
      <c r="J5151">
        <f t="shared" si="241"/>
        <v>0.18</v>
      </c>
      <c r="K5151">
        <f t="shared" si="242"/>
        <v>30764.959999999999</v>
      </c>
      <c r="L5151" t="s">
        <v>32</v>
      </c>
      <c r="M5151" t="s">
        <v>21</v>
      </c>
    </row>
    <row r="5152" spans="1:13" ht="15" x14ac:dyDescent="0.25">
      <c r="A5152">
        <v>5151</v>
      </c>
      <c r="B5152">
        <v>42494</v>
      </c>
      <c r="C5152" t="s">
        <v>27</v>
      </c>
      <c r="D5152" t="s">
        <v>5253</v>
      </c>
      <c r="E5152" t="str">
        <f t="shared" si="240"/>
        <v>Surco,Lima,Lima</v>
      </c>
      <c r="F5152" t="s">
        <v>7</v>
      </c>
      <c r="G5152">
        <v>75</v>
      </c>
      <c r="H5152">
        <f>tabla_ventas[[#This Row],[Precio Venta sin IGV]]-(tabla_ventas[[#This Row],[Precio Venta sin IGV]]*0.4)</f>
        <v>16853.400000000001</v>
      </c>
      <c r="I5152">
        <v>28089</v>
      </c>
      <c r="J5152">
        <f t="shared" si="241"/>
        <v>0.18</v>
      </c>
      <c r="K5152">
        <f t="shared" si="242"/>
        <v>33145.019999999997</v>
      </c>
      <c r="L5152" t="s">
        <v>32</v>
      </c>
      <c r="M5152" t="s">
        <v>21</v>
      </c>
    </row>
    <row r="5153" spans="1:13" ht="15" x14ac:dyDescent="0.25">
      <c r="A5153">
        <v>5152</v>
      </c>
      <c r="B5153">
        <v>42494</v>
      </c>
      <c r="C5153" t="s">
        <v>27</v>
      </c>
      <c r="D5153" t="s">
        <v>5254</v>
      </c>
      <c r="E5153" t="str">
        <f t="shared" si="240"/>
        <v>Surco,Lima,Lima</v>
      </c>
      <c r="F5153" t="s">
        <v>7</v>
      </c>
      <c r="G5153">
        <v>107</v>
      </c>
      <c r="H5153">
        <f>tabla_ventas[[#This Row],[Precio Venta sin IGV]]-(tabla_ventas[[#This Row],[Precio Venta sin IGV]]*0.4)</f>
        <v>12958.8</v>
      </c>
      <c r="I5153">
        <v>21598</v>
      </c>
      <c r="J5153">
        <f t="shared" si="241"/>
        <v>0.18</v>
      </c>
      <c r="K5153">
        <f t="shared" si="242"/>
        <v>25485.64</v>
      </c>
      <c r="L5153" t="s">
        <v>32</v>
      </c>
      <c r="M5153" t="s">
        <v>21</v>
      </c>
    </row>
    <row r="5154" spans="1:13" ht="15" x14ac:dyDescent="0.25">
      <c r="A5154">
        <v>5153</v>
      </c>
      <c r="B5154">
        <v>42494</v>
      </c>
      <c r="C5154" t="s">
        <v>27</v>
      </c>
      <c r="D5154" t="s">
        <v>5255</v>
      </c>
      <c r="E5154" t="str">
        <f t="shared" si="240"/>
        <v>Surco,Lima,Lima</v>
      </c>
      <c r="F5154" t="s">
        <v>7</v>
      </c>
      <c r="G5154">
        <v>111</v>
      </c>
      <c r="H5154">
        <f>tabla_ventas[[#This Row],[Precio Venta sin IGV]]-(tabla_ventas[[#This Row],[Precio Venta sin IGV]]*0.4)</f>
        <v>11614.8</v>
      </c>
      <c r="I5154">
        <v>19358</v>
      </c>
      <c r="J5154">
        <f t="shared" si="241"/>
        <v>0.18</v>
      </c>
      <c r="K5154">
        <f t="shared" si="242"/>
        <v>22842.44</v>
      </c>
      <c r="L5154" t="s">
        <v>32</v>
      </c>
      <c r="M5154" t="s">
        <v>21</v>
      </c>
    </row>
    <row r="5155" spans="1:13" ht="15" x14ac:dyDescent="0.25">
      <c r="A5155">
        <v>5154</v>
      </c>
      <c r="B5155">
        <v>42494</v>
      </c>
      <c r="C5155" t="s">
        <v>17</v>
      </c>
      <c r="D5155" t="s">
        <v>5256</v>
      </c>
      <c r="E5155" t="str">
        <f t="shared" si="240"/>
        <v>Surco,Lima,Lima</v>
      </c>
      <c r="F5155" t="s">
        <v>7</v>
      </c>
      <c r="G5155">
        <v>143</v>
      </c>
      <c r="H5155">
        <f>tabla_ventas[[#This Row],[Precio Venta sin IGV]]-(tabla_ventas[[#This Row],[Precio Venta sin IGV]]*0.4)</f>
        <v>23037</v>
      </c>
      <c r="I5155">
        <v>38395</v>
      </c>
      <c r="J5155">
        <f t="shared" si="241"/>
        <v>0.18</v>
      </c>
      <c r="K5155">
        <f t="shared" si="242"/>
        <v>45306.1</v>
      </c>
      <c r="L5155" t="s">
        <v>32</v>
      </c>
      <c r="M5155" t="s">
        <v>18</v>
      </c>
    </row>
    <row r="5156" spans="1:13" ht="15" x14ac:dyDescent="0.25">
      <c r="A5156">
        <v>5155</v>
      </c>
      <c r="B5156">
        <v>42494</v>
      </c>
      <c r="C5156" t="s">
        <v>17</v>
      </c>
      <c r="D5156" t="s">
        <v>5257</v>
      </c>
      <c r="E5156" t="str">
        <f t="shared" si="240"/>
        <v>Surco,Lima,Lima</v>
      </c>
      <c r="F5156" t="s">
        <v>7</v>
      </c>
      <c r="G5156">
        <v>174</v>
      </c>
      <c r="H5156">
        <f>tabla_ventas[[#This Row],[Precio Venta sin IGV]]-(tabla_ventas[[#This Row],[Precio Venta sin IGV]]*0.4)</f>
        <v>19546.8</v>
      </c>
      <c r="I5156">
        <v>32578</v>
      </c>
      <c r="J5156">
        <f t="shared" si="241"/>
        <v>0.18</v>
      </c>
      <c r="K5156">
        <f t="shared" si="242"/>
        <v>38442.04</v>
      </c>
      <c r="L5156" t="s">
        <v>32</v>
      </c>
      <c r="M5156" t="s">
        <v>18</v>
      </c>
    </row>
    <row r="5157" spans="1:13" ht="15" x14ac:dyDescent="0.25">
      <c r="A5157">
        <v>5156</v>
      </c>
      <c r="B5157">
        <v>42494</v>
      </c>
      <c r="C5157" t="s">
        <v>17</v>
      </c>
      <c r="D5157" t="s">
        <v>5258</v>
      </c>
      <c r="E5157" t="str">
        <f t="shared" si="240"/>
        <v>Surco,Lima,Lima</v>
      </c>
      <c r="F5157" t="s">
        <v>7</v>
      </c>
      <c r="G5157">
        <v>151</v>
      </c>
      <c r="H5157">
        <f>tabla_ventas[[#This Row],[Precio Venta sin IGV]]-(tabla_ventas[[#This Row],[Precio Venta sin IGV]]*0.4)</f>
        <v>19596</v>
      </c>
      <c r="I5157">
        <v>32660</v>
      </c>
      <c r="J5157">
        <f t="shared" si="241"/>
        <v>0.18</v>
      </c>
      <c r="K5157">
        <f t="shared" si="242"/>
        <v>38538.800000000003</v>
      </c>
      <c r="L5157" t="s">
        <v>32</v>
      </c>
      <c r="M5157" t="s">
        <v>18</v>
      </c>
    </row>
    <row r="5158" spans="1:13" ht="15" x14ac:dyDescent="0.25">
      <c r="A5158">
        <v>5157</v>
      </c>
      <c r="B5158">
        <v>42494</v>
      </c>
      <c r="C5158" t="s">
        <v>17</v>
      </c>
      <c r="D5158" t="s">
        <v>5259</v>
      </c>
      <c r="E5158" t="str">
        <f t="shared" si="240"/>
        <v>Surco,Lima,Lima</v>
      </c>
      <c r="F5158" t="s">
        <v>7</v>
      </c>
      <c r="G5158">
        <v>59</v>
      </c>
      <c r="H5158">
        <f>tabla_ventas[[#This Row],[Precio Venta sin IGV]]-(tabla_ventas[[#This Row],[Precio Venta sin IGV]]*0.4)</f>
        <v>22525.8</v>
      </c>
      <c r="I5158">
        <v>37543</v>
      </c>
      <c r="J5158">
        <f t="shared" si="241"/>
        <v>0.18</v>
      </c>
      <c r="K5158">
        <f t="shared" si="242"/>
        <v>44300.74</v>
      </c>
      <c r="L5158" t="s">
        <v>32</v>
      </c>
      <c r="M5158" t="s">
        <v>18</v>
      </c>
    </row>
    <row r="5159" spans="1:13" ht="15" x14ac:dyDescent="0.25">
      <c r="A5159">
        <v>5158</v>
      </c>
      <c r="B5159">
        <v>42494</v>
      </c>
      <c r="C5159" t="s">
        <v>17</v>
      </c>
      <c r="D5159" t="s">
        <v>5260</v>
      </c>
      <c r="E5159" t="str">
        <f t="shared" si="240"/>
        <v>San Miguel, Lima, Lima</v>
      </c>
      <c r="F5159" t="s">
        <v>7</v>
      </c>
      <c r="G5159">
        <v>114</v>
      </c>
      <c r="H5159">
        <f>tabla_ventas[[#This Row],[Precio Venta sin IGV]]-(tabla_ventas[[#This Row],[Precio Venta sin IGV]]*0.4)</f>
        <v>14338.8</v>
      </c>
      <c r="I5159">
        <v>23898</v>
      </c>
      <c r="J5159">
        <f t="shared" si="241"/>
        <v>0.18</v>
      </c>
      <c r="K5159">
        <f t="shared" si="242"/>
        <v>28199.64</v>
      </c>
      <c r="L5159" t="s">
        <v>30</v>
      </c>
      <c r="M5159" t="s">
        <v>14</v>
      </c>
    </row>
    <row r="5160" spans="1:13" ht="15" x14ac:dyDescent="0.25">
      <c r="A5160">
        <v>5159</v>
      </c>
      <c r="B5160">
        <v>42494</v>
      </c>
      <c r="C5160" t="s">
        <v>17</v>
      </c>
      <c r="D5160" t="s">
        <v>5261</v>
      </c>
      <c r="E5160" t="str">
        <f t="shared" si="240"/>
        <v>San Miguel, Lima, Lima</v>
      </c>
      <c r="F5160" t="s">
        <v>7</v>
      </c>
      <c r="G5160">
        <v>37</v>
      </c>
      <c r="H5160">
        <f>tabla_ventas[[#This Row],[Precio Venta sin IGV]]-(tabla_ventas[[#This Row],[Precio Venta sin IGV]]*0.4)</f>
        <v>11331.599999999999</v>
      </c>
      <c r="I5160">
        <v>18886</v>
      </c>
      <c r="J5160">
        <f t="shared" si="241"/>
        <v>0.18</v>
      </c>
      <c r="K5160">
        <f t="shared" si="242"/>
        <v>22285.48</v>
      </c>
      <c r="L5160" t="s">
        <v>30</v>
      </c>
      <c r="M5160" t="s">
        <v>14</v>
      </c>
    </row>
    <row r="5161" spans="1:13" ht="15" x14ac:dyDescent="0.25">
      <c r="A5161">
        <v>5160</v>
      </c>
      <c r="B5161">
        <v>42494</v>
      </c>
      <c r="C5161" t="s">
        <v>17</v>
      </c>
      <c r="D5161" t="s">
        <v>5262</v>
      </c>
      <c r="E5161" t="str">
        <f t="shared" si="240"/>
        <v>San Miguel, Lima, Lima</v>
      </c>
      <c r="F5161" t="s">
        <v>7</v>
      </c>
      <c r="G5161">
        <v>161</v>
      </c>
      <c r="H5161">
        <f>tabla_ventas[[#This Row],[Precio Venta sin IGV]]-(tabla_ventas[[#This Row],[Precio Venta sin IGV]]*0.4)</f>
        <v>12372</v>
      </c>
      <c r="I5161">
        <v>20620</v>
      </c>
      <c r="J5161">
        <f t="shared" si="241"/>
        <v>0.18</v>
      </c>
      <c r="K5161">
        <f t="shared" si="242"/>
        <v>24331.599999999999</v>
      </c>
      <c r="L5161" t="s">
        <v>30</v>
      </c>
      <c r="M5161" t="s">
        <v>14</v>
      </c>
    </row>
    <row r="5162" spans="1:13" ht="15" x14ac:dyDescent="0.25">
      <c r="A5162">
        <v>5161</v>
      </c>
      <c r="B5162">
        <v>42494</v>
      </c>
      <c r="C5162" t="s">
        <v>17</v>
      </c>
      <c r="D5162" t="s">
        <v>5263</v>
      </c>
      <c r="E5162" t="str">
        <f t="shared" si="240"/>
        <v>San Miguel, Lima, Lima</v>
      </c>
      <c r="F5162" t="s">
        <v>7</v>
      </c>
      <c r="G5162">
        <v>168</v>
      </c>
      <c r="H5162">
        <f>tabla_ventas[[#This Row],[Precio Venta sin IGV]]-(tabla_ventas[[#This Row],[Precio Venta sin IGV]]*0.4)</f>
        <v>19247.400000000001</v>
      </c>
      <c r="I5162">
        <v>32079</v>
      </c>
      <c r="J5162">
        <f t="shared" si="241"/>
        <v>0.18</v>
      </c>
      <c r="K5162">
        <f t="shared" si="242"/>
        <v>37853.22</v>
      </c>
      <c r="L5162" t="s">
        <v>30</v>
      </c>
      <c r="M5162" t="s">
        <v>14</v>
      </c>
    </row>
    <row r="5163" spans="1:13" ht="15" x14ac:dyDescent="0.25">
      <c r="A5163">
        <v>5162</v>
      </c>
      <c r="B5163">
        <v>42494</v>
      </c>
      <c r="C5163" t="s">
        <v>24</v>
      </c>
      <c r="D5163" t="s">
        <v>5264</v>
      </c>
      <c r="E5163" t="str">
        <f t="shared" si="240"/>
        <v>Surco,Lima,Lima</v>
      </c>
      <c r="F5163" t="s">
        <v>12</v>
      </c>
      <c r="G5163">
        <v>18</v>
      </c>
      <c r="H5163">
        <f>tabla_ventas[[#This Row],[Precio Venta sin IGV]]-(tabla_ventas[[#This Row],[Precio Venta sin IGV]]*0.4)</f>
        <v>14611.199999999999</v>
      </c>
      <c r="I5163">
        <v>24352</v>
      </c>
      <c r="J5163">
        <f t="shared" si="241"/>
        <v>0.18</v>
      </c>
      <c r="K5163">
        <f t="shared" si="242"/>
        <v>28735.360000000001</v>
      </c>
      <c r="L5163" t="s">
        <v>32</v>
      </c>
      <c r="M5163" t="s">
        <v>15</v>
      </c>
    </row>
    <row r="5164" spans="1:13" ht="15" x14ac:dyDescent="0.25">
      <c r="A5164">
        <v>5163</v>
      </c>
      <c r="B5164">
        <v>42494</v>
      </c>
      <c r="C5164" t="s">
        <v>24</v>
      </c>
      <c r="D5164" t="s">
        <v>5265</v>
      </c>
      <c r="E5164" t="str">
        <f t="shared" si="240"/>
        <v>Surco,Lima,Lima</v>
      </c>
      <c r="F5164" t="s">
        <v>12</v>
      </c>
      <c r="G5164">
        <v>31</v>
      </c>
      <c r="H5164">
        <f>tabla_ventas[[#This Row],[Precio Venta sin IGV]]-(tabla_ventas[[#This Row],[Precio Venta sin IGV]]*0.4)</f>
        <v>14348.4</v>
      </c>
      <c r="I5164">
        <v>23914</v>
      </c>
      <c r="J5164">
        <f t="shared" si="241"/>
        <v>0.18</v>
      </c>
      <c r="K5164">
        <f t="shared" si="242"/>
        <v>28218.52</v>
      </c>
      <c r="L5164" t="s">
        <v>32</v>
      </c>
      <c r="M5164" t="s">
        <v>15</v>
      </c>
    </row>
    <row r="5165" spans="1:13" ht="15" x14ac:dyDescent="0.25">
      <c r="A5165">
        <v>5164</v>
      </c>
      <c r="B5165">
        <v>42494</v>
      </c>
      <c r="C5165" t="s">
        <v>24</v>
      </c>
      <c r="D5165" t="s">
        <v>5266</v>
      </c>
      <c r="E5165" t="str">
        <f t="shared" si="240"/>
        <v>Surco,Lima,Lima</v>
      </c>
      <c r="F5165" t="s">
        <v>12</v>
      </c>
      <c r="G5165">
        <v>90</v>
      </c>
      <c r="H5165">
        <f>tabla_ventas[[#This Row],[Precio Venta sin IGV]]-(tabla_ventas[[#This Row],[Precio Venta sin IGV]]*0.4)</f>
        <v>20217</v>
      </c>
      <c r="I5165">
        <v>33695</v>
      </c>
      <c r="J5165">
        <f t="shared" si="241"/>
        <v>0.18</v>
      </c>
      <c r="K5165">
        <f t="shared" si="242"/>
        <v>39760.1</v>
      </c>
      <c r="L5165" t="s">
        <v>32</v>
      </c>
      <c r="M5165" t="s">
        <v>15</v>
      </c>
    </row>
    <row r="5166" spans="1:13" ht="15" x14ac:dyDescent="0.25">
      <c r="A5166">
        <v>5165</v>
      </c>
      <c r="B5166">
        <v>42494</v>
      </c>
      <c r="C5166" t="s">
        <v>28</v>
      </c>
      <c r="D5166" t="s">
        <v>5267</v>
      </c>
      <c r="E5166" t="str">
        <f t="shared" si="240"/>
        <v>Ate,Lima,Lima</v>
      </c>
      <c r="F5166" t="s">
        <v>12</v>
      </c>
      <c r="G5166">
        <v>104</v>
      </c>
      <c r="H5166">
        <f>tabla_ventas[[#This Row],[Precio Venta sin IGV]]-(tabla_ventas[[#This Row],[Precio Venta sin IGV]]*0.4)</f>
        <v>15194.4</v>
      </c>
      <c r="I5166">
        <v>25324</v>
      </c>
      <c r="J5166">
        <f t="shared" si="241"/>
        <v>0.18</v>
      </c>
      <c r="K5166">
        <f t="shared" si="242"/>
        <v>29882.32</v>
      </c>
      <c r="L5166" t="s">
        <v>31</v>
      </c>
      <c r="M5166" t="s">
        <v>10</v>
      </c>
    </row>
    <row r="5167" spans="1:13" ht="15" x14ac:dyDescent="0.25">
      <c r="A5167">
        <v>5166</v>
      </c>
      <c r="B5167">
        <v>42494</v>
      </c>
      <c r="C5167" t="s">
        <v>28</v>
      </c>
      <c r="D5167" t="s">
        <v>5268</v>
      </c>
      <c r="E5167" t="str">
        <f t="shared" si="240"/>
        <v>Ate,Lima,Lima</v>
      </c>
      <c r="F5167" t="s">
        <v>12</v>
      </c>
      <c r="G5167">
        <v>50</v>
      </c>
      <c r="H5167">
        <f>tabla_ventas[[#This Row],[Precio Venta sin IGV]]-(tabla_ventas[[#This Row],[Precio Venta sin IGV]]*0.4)</f>
        <v>22331.4</v>
      </c>
      <c r="I5167">
        <v>37219</v>
      </c>
      <c r="J5167">
        <f t="shared" si="241"/>
        <v>0.18</v>
      </c>
      <c r="K5167">
        <f t="shared" si="242"/>
        <v>43918.42</v>
      </c>
      <c r="L5167" t="s">
        <v>31</v>
      </c>
      <c r="M5167" t="s">
        <v>10</v>
      </c>
    </row>
    <row r="5168" spans="1:13" ht="15" x14ac:dyDescent="0.25">
      <c r="A5168">
        <v>5167</v>
      </c>
      <c r="B5168">
        <v>42494</v>
      </c>
      <c r="C5168" t="s">
        <v>28</v>
      </c>
      <c r="D5168" t="s">
        <v>5269</v>
      </c>
      <c r="E5168" t="str">
        <f t="shared" si="240"/>
        <v>Ate,Lima,Lima</v>
      </c>
      <c r="F5168" t="s">
        <v>12</v>
      </c>
      <c r="G5168">
        <v>48</v>
      </c>
      <c r="H5168">
        <f>tabla_ventas[[#This Row],[Precio Venta sin IGV]]-(tabla_ventas[[#This Row],[Precio Venta sin IGV]]*0.4)</f>
        <v>12012</v>
      </c>
      <c r="I5168">
        <v>20020</v>
      </c>
      <c r="J5168">
        <f t="shared" si="241"/>
        <v>0.18</v>
      </c>
      <c r="K5168">
        <f t="shared" si="242"/>
        <v>23623.599999999999</v>
      </c>
      <c r="L5168" t="s">
        <v>31</v>
      </c>
      <c r="M5168" t="s">
        <v>10</v>
      </c>
    </row>
    <row r="5169" spans="1:13" ht="15" x14ac:dyDescent="0.25">
      <c r="A5169">
        <v>5168</v>
      </c>
      <c r="B5169">
        <v>42494</v>
      </c>
      <c r="C5169" t="s">
        <v>28</v>
      </c>
      <c r="D5169" t="s">
        <v>5270</v>
      </c>
      <c r="E5169" t="str">
        <f t="shared" si="240"/>
        <v>Ate,Lima,Lima</v>
      </c>
      <c r="F5169" t="s">
        <v>12</v>
      </c>
      <c r="G5169">
        <v>97</v>
      </c>
      <c r="H5169">
        <f>tabla_ventas[[#This Row],[Precio Venta sin IGV]]-(tabla_ventas[[#This Row],[Precio Venta sin IGV]]*0.4)</f>
        <v>12078.599999999999</v>
      </c>
      <c r="I5169">
        <v>20131</v>
      </c>
      <c r="J5169">
        <f t="shared" si="241"/>
        <v>0.18</v>
      </c>
      <c r="K5169">
        <f t="shared" si="242"/>
        <v>23754.58</v>
      </c>
      <c r="L5169" t="s">
        <v>31</v>
      </c>
      <c r="M5169" t="s">
        <v>10</v>
      </c>
    </row>
    <row r="5170" spans="1:13" ht="15" x14ac:dyDescent="0.25">
      <c r="A5170">
        <v>5169</v>
      </c>
      <c r="B5170">
        <v>42493</v>
      </c>
      <c r="C5170" t="s">
        <v>9</v>
      </c>
      <c r="D5170" t="s">
        <v>5271</v>
      </c>
      <c r="E5170" t="str">
        <f t="shared" si="240"/>
        <v>Surco,Lima,Lima</v>
      </c>
      <c r="F5170" t="s">
        <v>7</v>
      </c>
      <c r="G5170">
        <v>8</v>
      </c>
      <c r="H5170">
        <f>tabla_ventas[[#This Row],[Precio Venta sin IGV]]-(tabla_ventas[[#This Row],[Precio Venta sin IGV]]*0.4)</f>
        <v>15442.199999999999</v>
      </c>
      <c r="I5170">
        <v>25737</v>
      </c>
      <c r="J5170">
        <f t="shared" si="241"/>
        <v>0.18</v>
      </c>
      <c r="K5170">
        <f t="shared" si="242"/>
        <v>30369.66</v>
      </c>
      <c r="L5170" t="s">
        <v>32</v>
      </c>
      <c r="M5170" t="s">
        <v>25</v>
      </c>
    </row>
    <row r="5171" spans="1:13" ht="15" x14ac:dyDescent="0.25">
      <c r="A5171">
        <v>5170</v>
      </c>
      <c r="B5171">
        <v>42493</v>
      </c>
      <c r="C5171" t="s">
        <v>9</v>
      </c>
      <c r="D5171" t="s">
        <v>5272</v>
      </c>
      <c r="E5171" t="str">
        <f t="shared" si="240"/>
        <v>Surco,Lima,Lima</v>
      </c>
      <c r="F5171" t="s">
        <v>7</v>
      </c>
      <c r="G5171">
        <v>34</v>
      </c>
      <c r="H5171">
        <f>tabla_ventas[[#This Row],[Precio Venta sin IGV]]-(tabla_ventas[[#This Row],[Precio Venta sin IGV]]*0.4)</f>
        <v>18207.599999999999</v>
      </c>
      <c r="I5171">
        <v>30346</v>
      </c>
      <c r="J5171">
        <f t="shared" si="241"/>
        <v>0.18</v>
      </c>
      <c r="K5171">
        <f t="shared" si="242"/>
        <v>35808.28</v>
      </c>
      <c r="L5171" t="s">
        <v>32</v>
      </c>
      <c r="M5171" t="s">
        <v>25</v>
      </c>
    </row>
    <row r="5172" spans="1:13" ht="15" x14ac:dyDescent="0.25">
      <c r="A5172">
        <v>5171</v>
      </c>
      <c r="B5172">
        <v>42493</v>
      </c>
      <c r="C5172" t="s">
        <v>9</v>
      </c>
      <c r="D5172" t="s">
        <v>5273</v>
      </c>
      <c r="E5172" t="str">
        <f t="shared" si="240"/>
        <v>Surco,Lima,Lima</v>
      </c>
      <c r="F5172" t="s">
        <v>7</v>
      </c>
      <c r="G5172">
        <v>25</v>
      </c>
      <c r="H5172">
        <f>tabla_ventas[[#This Row],[Precio Venta sin IGV]]-(tabla_ventas[[#This Row],[Precio Venta sin IGV]]*0.4)</f>
        <v>20528.400000000001</v>
      </c>
      <c r="I5172">
        <v>34214</v>
      </c>
      <c r="J5172">
        <f t="shared" si="241"/>
        <v>0.18</v>
      </c>
      <c r="K5172">
        <f t="shared" si="242"/>
        <v>40372.519999999997</v>
      </c>
      <c r="L5172" t="s">
        <v>32</v>
      </c>
      <c r="M5172" t="s">
        <v>25</v>
      </c>
    </row>
    <row r="5173" spans="1:13" ht="15" x14ac:dyDescent="0.25">
      <c r="A5173">
        <v>5172</v>
      </c>
      <c r="B5173">
        <v>42493</v>
      </c>
      <c r="C5173" t="s">
        <v>9</v>
      </c>
      <c r="D5173" t="s">
        <v>5274</v>
      </c>
      <c r="E5173" t="str">
        <f t="shared" si="240"/>
        <v>Surco,Lima,Lima</v>
      </c>
      <c r="F5173" t="s">
        <v>7</v>
      </c>
      <c r="G5173">
        <v>2</v>
      </c>
      <c r="H5173">
        <f>tabla_ventas[[#This Row],[Precio Venta sin IGV]]-(tabla_ventas[[#This Row],[Precio Venta sin IGV]]*0.4)</f>
        <v>12654.6</v>
      </c>
      <c r="I5173">
        <v>21091</v>
      </c>
      <c r="J5173">
        <f t="shared" si="241"/>
        <v>0.18</v>
      </c>
      <c r="K5173">
        <f t="shared" si="242"/>
        <v>24887.38</v>
      </c>
      <c r="L5173" t="s">
        <v>32</v>
      </c>
      <c r="M5173" t="s">
        <v>25</v>
      </c>
    </row>
    <row r="5174" spans="1:13" ht="15" x14ac:dyDescent="0.25">
      <c r="A5174">
        <v>5173</v>
      </c>
      <c r="B5174">
        <v>42493</v>
      </c>
      <c r="C5174" t="s">
        <v>11</v>
      </c>
      <c r="D5174" t="s">
        <v>5275</v>
      </c>
      <c r="E5174" t="str">
        <f t="shared" si="240"/>
        <v>La Molina,Lima, Lima</v>
      </c>
      <c r="F5174" t="s">
        <v>7</v>
      </c>
      <c r="G5174">
        <v>15</v>
      </c>
      <c r="H5174">
        <f>tabla_ventas[[#This Row],[Precio Venta sin IGV]]-(tabla_ventas[[#This Row],[Precio Venta sin IGV]]*0.4)</f>
        <v>17710.8</v>
      </c>
      <c r="I5174">
        <v>29518</v>
      </c>
      <c r="J5174">
        <f t="shared" si="241"/>
        <v>0.18</v>
      </c>
      <c r="K5174">
        <f t="shared" si="242"/>
        <v>34831.24</v>
      </c>
      <c r="L5174" t="s">
        <v>119</v>
      </c>
      <c r="M5174" t="s">
        <v>13</v>
      </c>
    </row>
    <row r="5175" spans="1:13" ht="15" x14ac:dyDescent="0.25">
      <c r="A5175">
        <v>5174</v>
      </c>
      <c r="B5175">
        <v>42493</v>
      </c>
      <c r="C5175" t="s">
        <v>11</v>
      </c>
      <c r="D5175" t="s">
        <v>5276</v>
      </c>
      <c r="E5175" t="str">
        <f t="shared" si="240"/>
        <v>La Molina,Lima, Lima</v>
      </c>
      <c r="F5175" t="s">
        <v>7</v>
      </c>
      <c r="G5175">
        <v>151</v>
      </c>
      <c r="H5175">
        <f>tabla_ventas[[#This Row],[Precio Venta sin IGV]]-(tabla_ventas[[#This Row],[Precio Venta sin IGV]]*0.4)</f>
        <v>21706.799999999999</v>
      </c>
      <c r="I5175">
        <v>36178</v>
      </c>
      <c r="J5175">
        <f t="shared" si="241"/>
        <v>0.18</v>
      </c>
      <c r="K5175">
        <f t="shared" si="242"/>
        <v>42690.04</v>
      </c>
      <c r="L5175" t="s">
        <v>119</v>
      </c>
      <c r="M5175" t="s">
        <v>13</v>
      </c>
    </row>
    <row r="5176" spans="1:13" ht="15" x14ac:dyDescent="0.25">
      <c r="A5176">
        <v>5175</v>
      </c>
      <c r="B5176">
        <v>42493</v>
      </c>
      <c r="C5176" t="s">
        <v>11</v>
      </c>
      <c r="D5176" t="s">
        <v>5277</v>
      </c>
      <c r="E5176" t="str">
        <f t="shared" si="240"/>
        <v>La Molina,Lima, Lima</v>
      </c>
      <c r="F5176" t="s">
        <v>7</v>
      </c>
      <c r="G5176">
        <v>10</v>
      </c>
      <c r="H5176">
        <f>tabla_ventas[[#This Row],[Precio Venta sin IGV]]-(tabla_ventas[[#This Row],[Precio Venta sin IGV]]*0.4)</f>
        <v>20410.8</v>
      </c>
      <c r="I5176">
        <v>34018</v>
      </c>
      <c r="J5176">
        <f t="shared" si="241"/>
        <v>0.18</v>
      </c>
      <c r="K5176">
        <f t="shared" si="242"/>
        <v>40141.24</v>
      </c>
      <c r="L5176" t="s">
        <v>119</v>
      </c>
      <c r="M5176" t="s">
        <v>13</v>
      </c>
    </row>
    <row r="5177" spans="1:13" ht="15" x14ac:dyDescent="0.25">
      <c r="A5177">
        <v>5176</v>
      </c>
      <c r="B5177">
        <v>42493</v>
      </c>
      <c r="C5177" t="s">
        <v>11</v>
      </c>
      <c r="D5177" t="s">
        <v>5278</v>
      </c>
      <c r="E5177" t="str">
        <f t="shared" si="240"/>
        <v>La Molina,Lima, Lima</v>
      </c>
      <c r="F5177" t="s">
        <v>7</v>
      </c>
      <c r="G5177">
        <v>19</v>
      </c>
      <c r="H5177">
        <f>tabla_ventas[[#This Row],[Precio Venta sin IGV]]-(tabla_ventas[[#This Row],[Precio Venta sin IGV]]*0.4)</f>
        <v>13172.4</v>
      </c>
      <c r="I5177">
        <v>21954</v>
      </c>
      <c r="J5177">
        <f t="shared" si="241"/>
        <v>0.18</v>
      </c>
      <c r="K5177">
        <f t="shared" si="242"/>
        <v>25905.72</v>
      </c>
      <c r="L5177" t="s">
        <v>119</v>
      </c>
      <c r="M5177" t="s">
        <v>13</v>
      </c>
    </row>
    <row r="5178" spans="1:13" ht="15" x14ac:dyDescent="0.25">
      <c r="A5178">
        <v>5177</v>
      </c>
      <c r="B5178">
        <v>42493</v>
      </c>
      <c r="C5178" t="s">
        <v>16</v>
      </c>
      <c r="D5178" t="s">
        <v>5279</v>
      </c>
      <c r="E5178" t="str">
        <f t="shared" si="240"/>
        <v>Surco,Lima,Lima</v>
      </c>
      <c r="F5178" t="s">
        <v>7</v>
      </c>
      <c r="G5178">
        <v>113</v>
      </c>
      <c r="H5178">
        <f>tabla_ventas[[#This Row],[Precio Venta sin IGV]]-(tabla_ventas[[#This Row],[Precio Venta sin IGV]]*0.4)</f>
        <v>11299.8</v>
      </c>
      <c r="I5178">
        <v>18833</v>
      </c>
      <c r="J5178">
        <f t="shared" si="241"/>
        <v>0.18</v>
      </c>
      <c r="K5178">
        <f t="shared" si="242"/>
        <v>22222.94</v>
      </c>
      <c r="L5178" t="s">
        <v>32</v>
      </c>
      <c r="M5178" t="s">
        <v>15</v>
      </c>
    </row>
    <row r="5179" spans="1:13" ht="15" x14ac:dyDescent="0.25">
      <c r="A5179">
        <v>5178</v>
      </c>
      <c r="B5179">
        <v>42493</v>
      </c>
      <c r="C5179" t="s">
        <v>16</v>
      </c>
      <c r="D5179" t="s">
        <v>5280</v>
      </c>
      <c r="E5179" t="str">
        <f t="shared" si="240"/>
        <v>Surco,Lima,Lima</v>
      </c>
      <c r="F5179" t="s">
        <v>7</v>
      </c>
      <c r="G5179">
        <v>33</v>
      </c>
      <c r="H5179">
        <f>tabla_ventas[[#This Row],[Precio Venta sin IGV]]-(tabla_ventas[[#This Row],[Precio Venta sin IGV]]*0.4)</f>
        <v>21026.400000000001</v>
      </c>
      <c r="I5179">
        <v>35044</v>
      </c>
      <c r="J5179">
        <f t="shared" si="241"/>
        <v>0.18</v>
      </c>
      <c r="K5179">
        <f t="shared" si="242"/>
        <v>41351.919999999998</v>
      </c>
      <c r="L5179" t="s">
        <v>32</v>
      </c>
      <c r="M5179" t="s">
        <v>15</v>
      </c>
    </row>
    <row r="5180" spans="1:13" ht="15" x14ac:dyDescent="0.25">
      <c r="A5180">
        <v>5179</v>
      </c>
      <c r="B5180">
        <v>42493</v>
      </c>
      <c r="C5180" t="s">
        <v>16</v>
      </c>
      <c r="D5180" t="s">
        <v>5281</v>
      </c>
      <c r="E5180" t="str">
        <f t="shared" si="240"/>
        <v>Surco,Lima,Lima</v>
      </c>
      <c r="F5180" t="s">
        <v>7</v>
      </c>
      <c r="G5180">
        <v>4</v>
      </c>
      <c r="H5180">
        <f>tabla_ventas[[#This Row],[Precio Venta sin IGV]]-(tabla_ventas[[#This Row],[Precio Venta sin IGV]]*0.4)</f>
        <v>14779.8</v>
      </c>
      <c r="I5180">
        <v>24633</v>
      </c>
      <c r="J5180">
        <f t="shared" si="241"/>
        <v>0.18</v>
      </c>
      <c r="K5180">
        <f t="shared" si="242"/>
        <v>29066.94</v>
      </c>
      <c r="L5180" t="s">
        <v>32</v>
      </c>
      <c r="M5180" t="s">
        <v>15</v>
      </c>
    </row>
    <row r="5181" spans="1:13" ht="15" x14ac:dyDescent="0.25">
      <c r="A5181">
        <v>5180</v>
      </c>
      <c r="B5181">
        <v>42493</v>
      </c>
      <c r="C5181" t="s">
        <v>16</v>
      </c>
      <c r="D5181" t="s">
        <v>5282</v>
      </c>
      <c r="E5181" t="str">
        <f t="shared" si="240"/>
        <v>Surco,Lima,Lima</v>
      </c>
      <c r="F5181" t="s">
        <v>7</v>
      </c>
      <c r="G5181">
        <v>132</v>
      </c>
      <c r="H5181">
        <f>tabla_ventas[[#This Row],[Precio Venta sin IGV]]-(tabla_ventas[[#This Row],[Precio Venta sin IGV]]*0.4)</f>
        <v>22469.4</v>
      </c>
      <c r="I5181">
        <v>37449</v>
      </c>
      <c r="J5181">
        <f t="shared" si="241"/>
        <v>0.18</v>
      </c>
      <c r="K5181">
        <f t="shared" si="242"/>
        <v>44189.82</v>
      </c>
      <c r="L5181" t="s">
        <v>32</v>
      </c>
      <c r="M5181" t="s">
        <v>15</v>
      </c>
    </row>
    <row r="5182" spans="1:13" ht="15" x14ac:dyDescent="0.25">
      <c r="A5182">
        <v>5181</v>
      </c>
      <c r="B5182">
        <v>42493</v>
      </c>
      <c r="C5182" t="s">
        <v>27</v>
      </c>
      <c r="D5182" t="s">
        <v>5283</v>
      </c>
      <c r="E5182" t="str">
        <f t="shared" si="240"/>
        <v>Surco,Lima,Lima</v>
      </c>
      <c r="F5182" t="s">
        <v>7</v>
      </c>
      <c r="G5182">
        <v>155</v>
      </c>
      <c r="H5182">
        <f>tabla_ventas[[#This Row],[Precio Venta sin IGV]]-(tabla_ventas[[#This Row],[Precio Venta sin IGV]]*0.4)</f>
        <v>19339.8</v>
      </c>
      <c r="I5182">
        <v>32233</v>
      </c>
      <c r="J5182">
        <f t="shared" si="241"/>
        <v>0.18</v>
      </c>
      <c r="K5182">
        <f t="shared" si="242"/>
        <v>38034.94</v>
      </c>
      <c r="L5182" t="s">
        <v>32</v>
      </c>
      <c r="M5182" t="s">
        <v>15</v>
      </c>
    </row>
    <row r="5183" spans="1:13" ht="15" x14ac:dyDescent="0.25">
      <c r="A5183">
        <v>5182</v>
      </c>
      <c r="B5183">
        <v>42493</v>
      </c>
      <c r="C5183" t="s">
        <v>27</v>
      </c>
      <c r="D5183" t="s">
        <v>5284</v>
      </c>
      <c r="E5183" t="str">
        <f t="shared" si="240"/>
        <v>Surco,Lima,Lima</v>
      </c>
      <c r="F5183" t="s">
        <v>7</v>
      </c>
      <c r="G5183">
        <v>114</v>
      </c>
      <c r="H5183">
        <f>tabla_ventas[[#This Row],[Precio Venta sin IGV]]-(tabla_ventas[[#This Row],[Precio Venta sin IGV]]*0.4)</f>
        <v>16526.400000000001</v>
      </c>
      <c r="I5183">
        <v>27544</v>
      </c>
      <c r="J5183">
        <f t="shared" si="241"/>
        <v>0.18</v>
      </c>
      <c r="K5183">
        <f t="shared" si="242"/>
        <v>32501.919999999998</v>
      </c>
      <c r="L5183" t="s">
        <v>32</v>
      </c>
      <c r="M5183" t="s">
        <v>15</v>
      </c>
    </row>
    <row r="5184" spans="1:13" ht="15" x14ac:dyDescent="0.25">
      <c r="A5184">
        <v>5183</v>
      </c>
      <c r="B5184">
        <v>42493</v>
      </c>
      <c r="C5184" t="s">
        <v>27</v>
      </c>
      <c r="D5184" t="s">
        <v>5285</v>
      </c>
      <c r="E5184" t="str">
        <f t="shared" si="240"/>
        <v>Surco,Lima,Lima</v>
      </c>
      <c r="F5184" t="s">
        <v>7</v>
      </c>
      <c r="G5184">
        <v>101</v>
      </c>
      <c r="H5184">
        <f>tabla_ventas[[#This Row],[Precio Venta sin IGV]]-(tabla_ventas[[#This Row],[Precio Venta sin IGV]]*0.4)</f>
        <v>22206</v>
      </c>
      <c r="I5184">
        <v>37010</v>
      </c>
      <c r="J5184">
        <f t="shared" si="241"/>
        <v>0.18</v>
      </c>
      <c r="K5184">
        <f t="shared" si="242"/>
        <v>43671.8</v>
      </c>
      <c r="L5184" t="s">
        <v>32</v>
      </c>
      <c r="M5184" t="s">
        <v>15</v>
      </c>
    </row>
    <row r="5185" spans="1:13" ht="15" x14ac:dyDescent="0.25">
      <c r="A5185">
        <v>5184</v>
      </c>
      <c r="B5185">
        <v>42493</v>
      </c>
      <c r="C5185" t="s">
        <v>27</v>
      </c>
      <c r="D5185" t="s">
        <v>5286</v>
      </c>
      <c r="E5185" t="str">
        <f t="shared" si="240"/>
        <v>Surco,Lima,Lima</v>
      </c>
      <c r="F5185" t="s">
        <v>7</v>
      </c>
      <c r="G5185">
        <v>132</v>
      </c>
      <c r="H5185">
        <f>tabla_ventas[[#This Row],[Precio Venta sin IGV]]-(tabla_ventas[[#This Row],[Precio Venta sin IGV]]*0.4)</f>
        <v>17631</v>
      </c>
      <c r="I5185">
        <v>29385</v>
      </c>
      <c r="J5185">
        <f t="shared" si="241"/>
        <v>0.18</v>
      </c>
      <c r="K5185">
        <f t="shared" si="242"/>
        <v>34674.300000000003</v>
      </c>
      <c r="L5185" t="s">
        <v>32</v>
      </c>
      <c r="M5185" t="s">
        <v>15</v>
      </c>
    </row>
    <row r="5186" spans="1:13" ht="15" x14ac:dyDescent="0.25">
      <c r="A5186">
        <v>5185</v>
      </c>
      <c r="B5186">
        <v>42493</v>
      </c>
      <c r="C5186" t="s">
        <v>24</v>
      </c>
      <c r="D5186" t="s">
        <v>5287</v>
      </c>
      <c r="E5186" t="str">
        <f t="shared" ref="E5186:E5249" si="243">IF(L5186="San Miguel","San Miguel, Lima, Lima",IF(L5186="La Molina","La Molina,Lima, Lima",IF(L5186="Ate","Ate,Lima,Lima","Surco,Lima,Lima")))</f>
        <v>Surco,Lima,Lima</v>
      </c>
      <c r="F5186" t="s">
        <v>12</v>
      </c>
      <c r="G5186">
        <v>167</v>
      </c>
      <c r="H5186">
        <f>tabla_ventas[[#This Row],[Precio Venta sin IGV]]-(tabla_ventas[[#This Row],[Precio Venta sin IGV]]*0.4)</f>
        <v>13702.8</v>
      </c>
      <c r="I5186">
        <v>22838</v>
      </c>
      <c r="J5186">
        <f t="shared" ref="J5186:J5249" si="244">IF(I5186&gt;20000&lt;25000,18%,IF(I5186&gt;25001,18%,18%))</f>
        <v>0.18</v>
      </c>
      <c r="K5186">
        <f t="shared" ref="K5186:K5249" si="245">I5186+I5186*J5186</f>
        <v>26948.84</v>
      </c>
      <c r="L5186" t="s">
        <v>32</v>
      </c>
      <c r="M5186" t="s">
        <v>21</v>
      </c>
    </row>
    <row r="5187" spans="1:13" ht="15" x14ac:dyDescent="0.25">
      <c r="A5187">
        <v>5186</v>
      </c>
      <c r="B5187">
        <v>42493</v>
      </c>
      <c r="C5187" t="s">
        <v>24</v>
      </c>
      <c r="D5187" t="s">
        <v>5288</v>
      </c>
      <c r="E5187" t="str">
        <f t="shared" si="243"/>
        <v>Surco,Lima,Lima</v>
      </c>
      <c r="F5187" t="s">
        <v>12</v>
      </c>
      <c r="G5187">
        <v>93</v>
      </c>
      <c r="H5187">
        <f>tabla_ventas[[#This Row],[Precio Venta sin IGV]]-(tabla_ventas[[#This Row],[Precio Venta sin IGV]]*0.4)</f>
        <v>20966.400000000001</v>
      </c>
      <c r="I5187">
        <v>34944</v>
      </c>
      <c r="J5187">
        <f t="shared" si="244"/>
        <v>0.18</v>
      </c>
      <c r="K5187">
        <f t="shared" si="245"/>
        <v>41233.919999999998</v>
      </c>
      <c r="L5187" t="s">
        <v>32</v>
      </c>
      <c r="M5187" t="s">
        <v>21</v>
      </c>
    </row>
    <row r="5188" spans="1:13" ht="15" x14ac:dyDescent="0.25">
      <c r="A5188">
        <v>5187</v>
      </c>
      <c r="B5188">
        <v>42493</v>
      </c>
      <c r="C5188" t="s">
        <v>24</v>
      </c>
      <c r="D5188" t="s">
        <v>5289</v>
      </c>
      <c r="E5188" t="str">
        <f t="shared" si="243"/>
        <v>Surco,Lima,Lima</v>
      </c>
      <c r="F5188" t="s">
        <v>12</v>
      </c>
      <c r="G5188">
        <v>171</v>
      </c>
      <c r="H5188">
        <f>tabla_ventas[[#This Row],[Precio Venta sin IGV]]-(tabla_ventas[[#This Row],[Precio Venta sin IGV]]*0.4)</f>
        <v>16498.199999999997</v>
      </c>
      <c r="I5188">
        <v>27497</v>
      </c>
      <c r="J5188">
        <f t="shared" si="244"/>
        <v>0.18</v>
      </c>
      <c r="K5188">
        <f t="shared" si="245"/>
        <v>32446.46</v>
      </c>
      <c r="L5188" t="s">
        <v>32</v>
      </c>
      <c r="M5188" t="s">
        <v>21</v>
      </c>
    </row>
    <row r="5189" spans="1:13" ht="15" x14ac:dyDescent="0.25">
      <c r="A5189">
        <v>5188</v>
      </c>
      <c r="B5189">
        <v>42493</v>
      </c>
      <c r="C5189" t="s">
        <v>24</v>
      </c>
      <c r="D5189" t="s">
        <v>5290</v>
      </c>
      <c r="E5189" t="str">
        <f t="shared" si="243"/>
        <v>Surco,Lima,Lima</v>
      </c>
      <c r="F5189" t="s">
        <v>12</v>
      </c>
      <c r="G5189">
        <v>163</v>
      </c>
      <c r="H5189">
        <f>tabla_ventas[[#This Row],[Precio Venta sin IGV]]-(tabla_ventas[[#This Row],[Precio Venta sin IGV]]*0.4)</f>
        <v>13097.4</v>
      </c>
      <c r="I5189">
        <v>21829</v>
      </c>
      <c r="J5189">
        <f t="shared" si="244"/>
        <v>0.18</v>
      </c>
      <c r="K5189">
        <f t="shared" si="245"/>
        <v>25758.22</v>
      </c>
      <c r="L5189" t="s">
        <v>32</v>
      </c>
      <c r="M5189" t="s">
        <v>21</v>
      </c>
    </row>
    <row r="5190" spans="1:13" ht="15" x14ac:dyDescent="0.25">
      <c r="A5190">
        <v>5189</v>
      </c>
      <c r="B5190">
        <v>42493</v>
      </c>
      <c r="C5190" t="s">
        <v>28</v>
      </c>
      <c r="D5190" t="s">
        <v>5291</v>
      </c>
      <c r="E5190" t="str">
        <f t="shared" si="243"/>
        <v>Ate,Lima,Lima</v>
      </c>
      <c r="F5190" t="s">
        <v>7</v>
      </c>
      <c r="G5190">
        <v>70</v>
      </c>
      <c r="H5190">
        <f>tabla_ventas[[#This Row],[Precio Venta sin IGV]]-(tabla_ventas[[#This Row],[Precio Venta sin IGV]]*0.4)</f>
        <v>13110.6</v>
      </c>
      <c r="I5190">
        <v>21851</v>
      </c>
      <c r="J5190">
        <f t="shared" si="244"/>
        <v>0.18</v>
      </c>
      <c r="K5190">
        <f t="shared" si="245"/>
        <v>25784.18</v>
      </c>
      <c r="L5190" t="s">
        <v>31</v>
      </c>
      <c r="M5190" t="s">
        <v>23</v>
      </c>
    </row>
    <row r="5191" spans="1:13" ht="15" x14ac:dyDescent="0.25">
      <c r="A5191">
        <v>5190</v>
      </c>
      <c r="B5191">
        <v>42493</v>
      </c>
      <c r="C5191" t="s">
        <v>28</v>
      </c>
      <c r="D5191" t="s">
        <v>5292</v>
      </c>
      <c r="E5191" t="str">
        <f t="shared" si="243"/>
        <v>Ate,Lima,Lima</v>
      </c>
      <c r="F5191" t="s">
        <v>7</v>
      </c>
      <c r="G5191">
        <v>164</v>
      </c>
      <c r="H5191">
        <f>tabla_ventas[[#This Row],[Precio Venta sin IGV]]-(tabla_ventas[[#This Row],[Precio Venta sin IGV]]*0.4)</f>
        <v>12550.199999999999</v>
      </c>
      <c r="I5191">
        <v>20917</v>
      </c>
      <c r="J5191">
        <f t="shared" si="244"/>
        <v>0.18</v>
      </c>
      <c r="K5191">
        <f t="shared" si="245"/>
        <v>24682.06</v>
      </c>
      <c r="L5191" t="s">
        <v>31</v>
      </c>
      <c r="M5191" t="s">
        <v>23</v>
      </c>
    </row>
    <row r="5192" spans="1:13" ht="15" x14ac:dyDescent="0.25">
      <c r="A5192">
        <v>5191</v>
      </c>
      <c r="B5192">
        <v>42493</v>
      </c>
      <c r="C5192" t="s">
        <v>28</v>
      </c>
      <c r="D5192" t="s">
        <v>5293</v>
      </c>
      <c r="E5192" t="str">
        <f t="shared" si="243"/>
        <v>Ate,Lima,Lima</v>
      </c>
      <c r="F5192" t="s">
        <v>7</v>
      </c>
      <c r="G5192">
        <v>154</v>
      </c>
      <c r="H5192">
        <f>tabla_ventas[[#This Row],[Precio Venta sin IGV]]-(tabla_ventas[[#This Row],[Precio Venta sin IGV]]*0.4)</f>
        <v>17626.8</v>
      </c>
      <c r="I5192">
        <v>29378</v>
      </c>
      <c r="J5192">
        <f t="shared" si="244"/>
        <v>0.18</v>
      </c>
      <c r="K5192">
        <f t="shared" si="245"/>
        <v>34666.04</v>
      </c>
      <c r="L5192" t="s">
        <v>31</v>
      </c>
      <c r="M5192" t="s">
        <v>23</v>
      </c>
    </row>
    <row r="5193" spans="1:13" ht="15" x14ac:dyDescent="0.25">
      <c r="A5193">
        <v>5192</v>
      </c>
      <c r="B5193">
        <v>42493</v>
      </c>
      <c r="C5193" t="s">
        <v>28</v>
      </c>
      <c r="D5193" t="s">
        <v>5294</v>
      </c>
      <c r="E5193" t="str">
        <f t="shared" si="243"/>
        <v>Ate,Lima,Lima</v>
      </c>
      <c r="F5193" t="s">
        <v>7</v>
      </c>
      <c r="G5193">
        <v>137</v>
      </c>
      <c r="H5193">
        <f>tabla_ventas[[#This Row],[Precio Venta sin IGV]]-(tabla_ventas[[#This Row],[Precio Venta sin IGV]]*0.4)</f>
        <v>16758</v>
      </c>
      <c r="I5193">
        <v>27930</v>
      </c>
      <c r="J5193">
        <f t="shared" si="244"/>
        <v>0.18</v>
      </c>
      <c r="K5193">
        <f t="shared" si="245"/>
        <v>32957.4</v>
      </c>
      <c r="L5193" t="s">
        <v>31</v>
      </c>
      <c r="M5193" t="s">
        <v>23</v>
      </c>
    </row>
    <row r="5194" spans="1:13" ht="15" x14ac:dyDescent="0.25">
      <c r="A5194">
        <v>5193</v>
      </c>
      <c r="B5194">
        <v>42492</v>
      </c>
      <c r="C5194" t="s">
        <v>6</v>
      </c>
      <c r="D5194" t="s">
        <v>5295</v>
      </c>
      <c r="E5194" t="str">
        <f t="shared" si="243"/>
        <v>Surco,Lima,Lima</v>
      </c>
      <c r="F5194" t="s">
        <v>7</v>
      </c>
      <c r="G5194">
        <v>79</v>
      </c>
      <c r="H5194">
        <f>tabla_ventas[[#This Row],[Precio Venta sin IGV]]-(tabla_ventas[[#This Row],[Precio Venta sin IGV]]*0.4)</f>
        <v>22401</v>
      </c>
      <c r="I5194">
        <v>37335</v>
      </c>
      <c r="J5194">
        <f t="shared" si="244"/>
        <v>0.18</v>
      </c>
      <c r="K5194">
        <f t="shared" si="245"/>
        <v>44055.3</v>
      </c>
      <c r="L5194" t="s">
        <v>32</v>
      </c>
      <c r="M5194" t="s">
        <v>15</v>
      </c>
    </row>
    <row r="5195" spans="1:13" ht="15" x14ac:dyDescent="0.25">
      <c r="A5195">
        <v>5194</v>
      </c>
      <c r="B5195">
        <v>42492</v>
      </c>
      <c r="C5195" t="s">
        <v>6</v>
      </c>
      <c r="D5195" t="s">
        <v>5296</v>
      </c>
      <c r="E5195" t="str">
        <f t="shared" si="243"/>
        <v>Surco,Lima,Lima</v>
      </c>
      <c r="F5195" t="s">
        <v>7</v>
      </c>
      <c r="G5195">
        <v>74</v>
      </c>
      <c r="H5195">
        <f>tabla_ventas[[#This Row],[Precio Venta sin IGV]]-(tabla_ventas[[#This Row],[Precio Venta sin IGV]]*0.4)</f>
        <v>18849</v>
      </c>
      <c r="I5195">
        <v>31415</v>
      </c>
      <c r="J5195">
        <f t="shared" si="244"/>
        <v>0.18</v>
      </c>
      <c r="K5195">
        <f t="shared" si="245"/>
        <v>37069.699999999997</v>
      </c>
      <c r="L5195" t="s">
        <v>32</v>
      </c>
      <c r="M5195" t="s">
        <v>15</v>
      </c>
    </row>
    <row r="5196" spans="1:13" ht="15" x14ac:dyDescent="0.25">
      <c r="A5196">
        <v>5195</v>
      </c>
      <c r="B5196">
        <v>42492</v>
      </c>
      <c r="C5196" t="s">
        <v>6</v>
      </c>
      <c r="D5196" t="s">
        <v>5297</v>
      </c>
      <c r="E5196" t="str">
        <f t="shared" si="243"/>
        <v>Surco,Lima,Lima</v>
      </c>
      <c r="F5196" t="s">
        <v>7</v>
      </c>
      <c r="G5196">
        <v>80</v>
      </c>
      <c r="H5196">
        <f>tabla_ventas[[#This Row],[Precio Venta sin IGV]]-(tabla_ventas[[#This Row],[Precio Venta sin IGV]]*0.4)</f>
        <v>12811.199999999999</v>
      </c>
      <c r="I5196">
        <v>21352</v>
      </c>
      <c r="J5196">
        <f t="shared" si="244"/>
        <v>0.18</v>
      </c>
      <c r="K5196">
        <f t="shared" si="245"/>
        <v>25195.360000000001</v>
      </c>
      <c r="L5196" t="s">
        <v>32</v>
      </c>
      <c r="M5196" t="s">
        <v>15</v>
      </c>
    </row>
    <row r="5197" spans="1:13" ht="15" x14ac:dyDescent="0.25">
      <c r="A5197">
        <v>5196</v>
      </c>
      <c r="B5197">
        <v>42492</v>
      </c>
      <c r="C5197" t="s">
        <v>6</v>
      </c>
      <c r="D5197" t="s">
        <v>5298</v>
      </c>
      <c r="E5197" t="str">
        <f t="shared" si="243"/>
        <v>Surco,Lima,Lima</v>
      </c>
      <c r="F5197" t="s">
        <v>7</v>
      </c>
      <c r="G5197">
        <v>174</v>
      </c>
      <c r="H5197">
        <f>tabla_ventas[[#This Row],[Precio Venta sin IGV]]-(tabla_ventas[[#This Row],[Precio Venta sin IGV]]*0.4)</f>
        <v>23390.400000000001</v>
      </c>
      <c r="I5197">
        <v>38984</v>
      </c>
      <c r="J5197">
        <f t="shared" si="244"/>
        <v>0.18</v>
      </c>
      <c r="K5197">
        <f t="shared" si="245"/>
        <v>46001.120000000003</v>
      </c>
      <c r="L5197" t="s">
        <v>32</v>
      </c>
      <c r="M5197" t="s">
        <v>15</v>
      </c>
    </row>
    <row r="5198" spans="1:13" ht="15" x14ac:dyDescent="0.25">
      <c r="A5198">
        <v>5197</v>
      </c>
      <c r="B5198">
        <v>42492</v>
      </c>
      <c r="C5198" t="s">
        <v>24</v>
      </c>
      <c r="D5198" t="s">
        <v>5299</v>
      </c>
      <c r="E5198" t="str">
        <f t="shared" si="243"/>
        <v>San Miguel, Lima, Lima</v>
      </c>
      <c r="F5198" t="s">
        <v>7</v>
      </c>
      <c r="G5198">
        <v>48</v>
      </c>
      <c r="H5198">
        <f>tabla_ventas[[#This Row],[Precio Venta sin IGV]]-(tabla_ventas[[#This Row],[Precio Venta sin IGV]]*0.4)</f>
        <v>18091.8</v>
      </c>
      <c r="I5198">
        <v>30153</v>
      </c>
      <c r="J5198">
        <f t="shared" si="244"/>
        <v>0.18</v>
      </c>
      <c r="K5198">
        <f t="shared" si="245"/>
        <v>35580.54</v>
      </c>
      <c r="L5198" t="s">
        <v>30</v>
      </c>
      <c r="M5198" t="s">
        <v>14</v>
      </c>
    </row>
    <row r="5199" spans="1:13" ht="15" x14ac:dyDescent="0.25">
      <c r="A5199">
        <v>5198</v>
      </c>
      <c r="B5199">
        <v>42492</v>
      </c>
      <c r="C5199" t="s">
        <v>24</v>
      </c>
      <c r="D5199" t="s">
        <v>5300</v>
      </c>
      <c r="E5199" t="str">
        <f t="shared" si="243"/>
        <v>San Miguel, Lima, Lima</v>
      </c>
      <c r="F5199" t="s">
        <v>7</v>
      </c>
      <c r="G5199">
        <v>67</v>
      </c>
      <c r="H5199">
        <f>tabla_ventas[[#This Row],[Precio Venta sin IGV]]-(tabla_ventas[[#This Row],[Precio Venta sin IGV]]*0.4)</f>
        <v>21930</v>
      </c>
      <c r="I5199">
        <v>36550</v>
      </c>
      <c r="J5199">
        <f t="shared" si="244"/>
        <v>0.18</v>
      </c>
      <c r="K5199">
        <f t="shared" si="245"/>
        <v>43129</v>
      </c>
      <c r="L5199" t="s">
        <v>30</v>
      </c>
      <c r="M5199" t="s">
        <v>14</v>
      </c>
    </row>
    <row r="5200" spans="1:13" ht="15" x14ac:dyDescent="0.25">
      <c r="A5200">
        <v>5199</v>
      </c>
      <c r="B5200">
        <v>42492</v>
      </c>
      <c r="C5200" t="s">
        <v>24</v>
      </c>
      <c r="D5200" t="s">
        <v>5301</v>
      </c>
      <c r="E5200" t="str">
        <f t="shared" si="243"/>
        <v>San Miguel, Lima, Lima</v>
      </c>
      <c r="F5200" t="s">
        <v>7</v>
      </c>
      <c r="G5200">
        <v>160</v>
      </c>
      <c r="H5200">
        <f>tabla_ventas[[#This Row],[Precio Venta sin IGV]]-(tabla_ventas[[#This Row],[Precio Venta sin IGV]]*0.4)</f>
        <v>16752</v>
      </c>
      <c r="I5200">
        <v>27920</v>
      </c>
      <c r="J5200">
        <f t="shared" si="244"/>
        <v>0.18</v>
      </c>
      <c r="K5200">
        <f t="shared" si="245"/>
        <v>32945.599999999999</v>
      </c>
      <c r="L5200" t="s">
        <v>30</v>
      </c>
      <c r="M5200" t="s">
        <v>14</v>
      </c>
    </row>
    <row r="5201" spans="1:13" ht="15" x14ac:dyDescent="0.25">
      <c r="A5201">
        <v>5200</v>
      </c>
      <c r="B5201">
        <v>42492</v>
      </c>
      <c r="C5201" t="s">
        <v>28</v>
      </c>
      <c r="D5201" t="s">
        <v>5302</v>
      </c>
      <c r="E5201" t="str">
        <f t="shared" si="243"/>
        <v>Ate,Lima,Lima</v>
      </c>
      <c r="F5201" t="s">
        <v>7</v>
      </c>
      <c r="G5201">
        <v>63</v>
      </c>
      <c r="H5201">
        <f>tabla_ventas[[#This Row],[Precio Venta sin IGV]]-(tabla_ventas[[#This Row],[Precio Venta sin IGV]]*0.4)</f>
        <v>22563</v>
      </c>
      <c r="I5201">
        <v>37605</v>
      </c>
      <c r="J5201">
        <f t="shared" si="244"/>
        <v>0.18</v>
      </c>
      <c r="K5201">
        <f t="shared" si="245"/>
        <v>44373.9</v>
      </c>
      <c r="L5201" t="s">
        <v>31</v>
      </c>
      <c r="M5201" t="s">
        <v>10</v>
      </c>
    </row>
    <row r="5202" spans="1:13" ht="15" x14ac:dyDescent="0.25">
      <c r="A5202">
        <v>5201</v>
      </c>
      <c r="B5202">
        <v>42492</v>
      </c>
      <c r="C5202" t="s">
        <v>28</v>
      </c>
      <c r="D5202" t="s">
        <v>5303</v>
      </c>
      <c r="E5202" t="str">
        <f t="shared" si="243"/>
        <v>Ate,Lima,Lima</v>
      </c>
      <c r="F5202" t="s">
        <v>7</v>
      </c>
      <c r="G5202">
        <v>97</v>
      </c>
      <c r="H5202">
        <f>tabla_ventas[[#This Row],[Precio Venta sin IGV]]-(tabla_ventas[[#This Row],[Precio Venta sin IGV]]*0.4)</f>
        <v>16884</v>
      </c>
      <c r="I5202">
        <v>28140</v>
      </c>
      <c r="J5202">
        <f t="shared" si="244"/>
        <v>0.18</v>
      </c>
      <c r="K5202">
        <f t="shared" si="245"/>
        <v>33205.199999999997</v>
      </c>
      <c r="L5202" t="s">
        <v>31</v>
      </c>
      <c r="M5202" t="s">
        <v>10</v>
      </c>
    </row>
    <row r="5203" spans="1:13" ht="15" x14ac:dyDescent="0.25">
      <c r="A5203">
        <v>5202</v>
      </c>
      <c r="B5203">
        <v>42492</v>
      </c>
      <c r="C5203" t="s">
        <v>28</v>
      </c>
      <c r="D5203" t="s">
        <v>5304</v>
      </c>
      <c r="E5203" t="str">
        <f t="shared" si="243"/>
        <v>Ate,Lima,Lima</v>
      </c>
      <c r="F5203" t="s">
        <v>7</v>
      </c>
      <c r="G5203">
        <v>80</v>
      </c>
      <c r="H5203">
        <f>tabla_ventas[[#This Row],[Precio Venta sin IGV]]-(tabla_ventas[[#This Row],[Precio Venta sin IGV]]*0.4)</f>
        <v>16202.4</v>
      </c>
      <c r="I5203">
        <v>27004</v>
      </c>
      <c r="J5203">
        <f t="shared" si="244"/>
        <v>0.18</v>
      </c>
      <c r="K5203">
        <f t="shared" si="245"/>
        <v>31864.720000000001</v>
      </c>
      <c r="L5203" t="s">
        <v>31</v>
      </c>
      <c r="M5203" t="s">
        <v>10</v>
      </c>
    </row>
    <row r="5204" spans="1:13" ht="15" x14ac:dyDescent="0.25">
      <c r="A5204">
        <v>5203</v>
      </c>
      <c r="B5204">
        <v>42492</v>
      </c>
      <c r="C5204" t="s">
        <v>28</v>
      </c>
      <c r="D5204" t="s">
        <v>5305</v>
      </c>
      <c r="E5204" t="str">
        <f t="shared" si="243"/>
        <v>Ate,Lima,Lima</v>
      </c>
      <c r="F5204" t="s">
        <v>7</v>
      </c>
      <c r="G5204">
        <v>102</v>
      </c>
      <c r="H5204">
        <f>tabla_ventas[[#This Row],[Precio Venta sin IGV]]-(tabla_ventas[[#This Row],[Precio Venta sin IGV]]*0.4)</f>
        <v>22104.6</v>
      </c>
      <c r="I5204">
        <v>36841</v>
      </c>
      <c r="J5204">
        <f t="shared" si="244"/>
        <v>0.18</v>
      </c>
      <c r="K5204">
        <f t="shared" si="245"/>
        <v>43472.38</v>
      </c>
      <c r="L5204" t="s">
        <v>31</v>
      </c>
      <c r="M5204" t="s">
        <v>10</v>
      </c>
    </row>
    <row r="5205" spans="1:13" ht="15" x14ac:dyDescent="0.25">
      <c r="A5205">
        <v>5204</v>
      </c>
      <c r="B5205">
        <v>42491</v>
      </c>
      <c r="C5205" t="s">
        <v>6</v>
      </c>
      <c r="D5205" t="s">
        <v>5306</v>
      </c>
      <c r="E5205" t="str">
        <f t="shared" si="243"/>
        <v>Surco,Lima,Lima</v>
      </c>
      <c r="F5205" t="s">
        <v>7</v>
      </c>
      <c r="G5205">
        <v>139</v>
      </c>
      <c r="H5205">
        <f>tabla_ventas[[#This Row],[Precio Venta sin IGV]]-(tabla_ventas[[#This Row],[Precio Venta sin IGV]]*0.4)</f>
        <v>22185</v>
      </c>
      <c r="I5205">
        <v>36975</v>
      </c>
      <c r="J5205">
        <f t="shared" si="244"/>
        <v>0.18</v>
      </c>
      <c r="K5205">
        <f t="shared" si="245"/>
        <v>43630.5</v>
      </c>
      <c r="L5205" t="s">
        <v>32</v>
      </c>
      <c r="M5205" t="s">
        <v>20</v>
      </c>
    </row>
    <row r="5206" spans="1:13" ht="15" x14ac:dyDescent="0.25">
      <c r="A5206">
        <v>5205</v>
      </c>
      <c r="B5206">
        <v>42491</v>
      </c>
      <c r="C5206" t="s">
        <v>6</v>
      </c>
      <c r="D5206" t="s">
        <v>5307</v>
      </c>
      <c r="E5206" t="str">
        <f t="shared" si="243"/>
        <v>Surco,Lima,Lima</v>
      </c>
      <c r="F5206" t="s">
        <v>7</v>
      </c>
      <c r="G5206">
        <v>7</v>
      </c>
      <c r="H5206">
        <f>tabla_ventas[[#This Row],[Precio Venta sin IGV]]-(tabla_ventas[[#This Row],[Precio Venta sin IGV]]*0.4)</f>
        <v>21885</v>
      </c>
      <c r="I5206">
        <v>36475</v>
      </c>
      <c r="J5206">
        <f t="shared" si="244"/>
        <v>0.18</v>
      </c>
      <c r="K5206">
        <f t="shared" si="245"/>
        <v>43040.5</v>
      </c>
      <c r="L5206" t="s">
        <v>32</v>
      </c>
      <c r="M5206" t="s">
        <v>20</v>
      </c>
    </row>
    <row r="5207" spans="1:13" ht="15" x14ac:dyDescent="0.25">
      <c r="A5207">
        <v>5206</v>
      </c>
      <c r="B5207">
        <v>42491</v>
      </c>
      <c r="C5207" t="s">
        <v>6</v>
      </c>
      <c r="D5207" t="s">
        <v>5308</v>
      </c>
      <c r="E5207" t="str">
        <f t="shared" si="243"/>
        <v>Surco,Lima,Lima</v>
      </c>
      <c r="F5207" t="s">
        <v>7</v>
      </c>
      <c r="G5207">
        <v>175</v>
      </c>
      <c r="H5207">
        <f>tabla_ventas[[#This Row],[Precio Venta sin IGV]]-(tabla_ventas[[#This Row],[Precio Venta sin IGV]]*0.4)</f>
        <v>20366.400000000001</v>
      </c>
      <c r="I5207">
        <v>33944</v>
      </c>
      <c r="J5207">
        <f t="shared" si="244"/>
        <v>0.18</v>
      </c>
      <c r="K5207">
        <f t="shared" si="245"/>
        <v>40053.919999999998</v>
      </c>
      <c r="L5207" t="s">
        <v>32</v>
      </c>
      <c r="M5207" t="s">
        <v>20</v>
      </c>
    </row>
    <row r="5208" spans="1:13" ht="15" x14ac:dyDescent="0.25">
      <c r="A5208">
        <v>5207</v>
      </c>
      <c r="B5208">
        <v>42491</v>
      </c>
      <c r="C5208" t="s">
        <v>6</v>
      </c>
      <c r="D5208" t="s">
        <v>5309</v>
      </c>
      <c r="E5208" t="str">
        <f t="shared" si="243"/>
        <v>Surco,Lima,Lima</v>
      </c>
      <c r="F5208" t="s">
        <v>7</v>
      </c>
      <c r="G5208">
        <v>6</v>
      </c>
      <c r="H5208">
        <f>tabla_ventas[[#This Row],[Precio Venta sin IGV]]-(tabla_ventas[[#This Row],[Precio Venta sin IGV]]*0.4)</f>
        <v>11577.599999999999</v>
      </c>
      <c r="I5208">
        <v>19296</v>
      </c>
      <c r="J5208">
        <f t="shared" si="244"/>
        <v>0.18</v>
      </c>
      <c r="K5208">
        <f t="shared" si="245"/>
        <v>22769.279999999999</v>
      </c>
      <c r="L5208" t="s">
        <v>32</v>
      </c>
      <c r="M5208" t="s">
        <v>20</v>
      </c>
    </row>
    <row r="5209" spans="1:13" ht="15" x14ac:dyDescent="0.25">
      <c r="A5209">
        <v>5208</v>
      </c>
      <c r="B5209">
        <v>42491</v>
      </c>
      <c r="C5209" t="s">
        <v>9</v>
      </c>
      <c r="D5209" t="s">
        <v>5310</v>
      </c>
      <c r="E5209" t="str">
        <f t="shared" si="243"/>
        <v>Surco,Lima,Lima</v>
      </c>
      <c r="F5209" t="s">
        <v>12</v>
      </c>
      <c r="G5209">
        <v>33</v>
      </c>
      <c r="H5209">
        <f>tabla_ventas[[#This Row],[Precio Venta sin IGV]]-(tabla_ventas[[#This Row],[Precio Venta sin IGV]]*0.4)</f>
        <v>12926.4</v>
      </c>
      <c r="I5209">
        <v>21544</v>
      </c>
      <c r="J5209">
        <f t="shared" si="244"/>
        <v>0.18</v>
      </c>
      <c r="K5209">
        <f t="shared" si="245"/>
        <v>25421.919999999998</v>
      </c>
      <c r="L5209" t="s">
        <v>32</v>
      </c>
      <c r="M5209" t="s">
        <v>25</v>
      </c>
    </row>
    <row r="5210" spans="1:13" ht="15" x14ac:dyDescent="0.25">
      <c r="A5210">
        <v>5209</v>
      </c>
      <c r="B5210">
        <v>42491</v>
      </c>
      <c r="C5210" t="s">
        <v>9</v>
      </c>
      <c r="D5210" t="s">
        <v>5311</v>
      </c>
      <c r="E5210" t="str">
        <f t="shared" si="243"/>
        <v>Surco,Lima,Lima</v>
      </c>
      <c r="F5210" t="s">
        <v>12</v>
      </c>
      <c r="G5210">
        <v>146</v>
      </c>
      <c r="H5210">
        <f>tabla_ventas[[#This Row],[Precio Venta sin IGV]]-(tabla_ventas[[#This Row],[Precio Venta sin IGV]]*0.4)</f>
        <v>15139.199999999999</v>
      </c>
      <c r="I5210">
        <v>25232</v>
      </c>
      <c r="J5210">
        <f t="shared" si="244"/>
        <v>0.18</v>
      </c>
      <c r="K5210">
        <f t="shared" si="245"/>
        <v>29773.760000000002</v>
      </c>
      <c r="L5210" t="s">
        <v>32</v>
      </c>
      <c r="M5210" t="s">
        <v>25</v>
      </c>
    </row>
    <row r="5211" spans="1:13" ht="15" x14ac:dyDescent="0.25">
      <c r="A5211">
        <v>5210</v>
      </c>
      <c r="B5211">
        <v>42491</v>
      </c>
      <c r="C5211" t="s">
        <v>9</v>
      </c>
      <c r="D5211" t="s">
        <v>5312</v>
      </c>
      <c r="E5211" t="str">
        <f t="shared" si="243"/>
        <v>Surco,Lima,Lima</v>
      </c>
      <c r="F5211" t="s">
        <v>12</v>
      </c>
      <c r="G5211">
        <v>141</v>
      </c>
      <c r="H5211">
        <f>tabla_ventas[[#This Row],[Precio Venta sin IGV]]-(tabla_ventas[[#This Row],[Precio Venta sin IGV]]*0.4)</f>
        <v>20155.8</v>
      </c>
      <c r="I5211">
        <v>33593</v>
      </c>
      <c r="J5211">
        <f t="shared" si="244"/>
        <v>0.18</v>
      </c>
      <c r="K5211">
        <f t="shared" si="245"/>
        <v>39639.74</v>
      </c>
      <c r="L5211" t="s">
        <v>32</v>
      </c>
      <c r="M5211" t="s">
        <v>25</v>
      </c>
    </row>
    <row r="5212" spans="1:13" ht="15" x14ac:dyDescent="0.25">
      <c r="A5212">
        <v>5211</v>
      </c>
      <c r="B5212">
        <v>42491</v>
      </c>
      <c r="C5212" t="s">
        <v>9</v>
      </c>
      <c r="D5212" t="s">
        <v>5313</v>
      </c>
      <c r="E5212" t="str">
        <f t="shared" si="243"/>
        <v>Surco,Lima,Lima</v>
      </c>
      <c r="F5212" t="s">
        <v>12</v>
      </c>
      <c r="G5212">
        <v>148</v>
      </c>
      <c r="H5212">
        <f>tabla_ventas[[#This Row],[Precio Venta sin IGV]]-(tabla_ventas[[#This Row],[Precio Venta sin IGV]]*0.4)</f>
        <v>22060.799999999999</v>
      </c>
      <c r="I5212">
        <v>36768</v>
      </c>
      <c r="J5212">
        <f t="shared" si="244"/>
        <v>0.18</v>
      </c>
      <c r="K5212">
        <f t="shared" si="245"/>
        <v>43386.239999999998</v>
      </c>
      <c r="L5212" t="s">
        <v>32</v>
      </c>
      <c r="M5212" t="s">
        <v>25</v>
      </c>
    </row>
    <row r="5213" spans="1:13" ht="15" x14ac:dyDescent="0.25">
      <c r="A5213">
        <v>5212</v>
      </c>
      <c r="B5213">
        <v>42491</v>
      </c>
      <c r="C5213" t="s">
        <v>17</v>
      </c>
      <c r="D5213" t="s">
        <v>5314</v>
      </c>
      <c r="E5213" t="str">
        <f t="shared" si="243"/>
        <v>San Miguel, Lima, Lima</v>
      </c>
      <c r="F5213" t="s">
        <v>12</v>
      </c>
      <c r="G5213">
        <v>118</v>
      </c>
      <c r="H5213">
        <f>tabla_ventas[[#This Row],[Precio Venta sin IGV]]-(tabla_ventas[[#This Row],[Precio Venta sin IGV]]*0.4)</f>
        <v>20785.8</v>
      </c>
      <c r="I5213">
        <v>34643</v>
      </c>
      <c r="J5213">
        <f t="shared" si="244"/>
        <v>0.18</v>
      </c>
      <c r="K5213">
        <f t="shared" si="245"/>
        <v>40878.74</v>
      </c>
      <c r="L5213" t="s">
        <v>30</v>
      </c>
      <c r="M5213" t="s">
        <v>14</v>
      </c>
    </row>
    <row r="5214" spans="1:13" ht="15" x14ac:dyDescent="0.25">
      <c r="A5214">
        <v>5213</v>
      </c>
      <c r="B5214">
        <v>42491</v>
      </c>
      <c r="C5214" t="s">
        <v>17</v>
      </c>
      <c r="D5214" t="s">
        <v>5315</v>
      </c>
      <c r="E5214" t="str">
        <f t="shared" si="243"/>
        <v>San Miguel, Lima, Lima</v>
      </c>
      <c r="F5214" t="s">
        <v>12</v>
      </c>
      <c r="G5214">
        <v>88</v>
      </c>
      <c r="H5214">
        <f>tabla_ventas[[#This Row],[Precio Venta sin IGV]]-(tabla_ventas[[#This Row],[Precio Venta sin IGV]]*0.4)</f>
        <v>17571.599999999999</v>
      </c>
      <c r="I5214">
        <v>29286</v>
      </c>
      <c r="J5214">
        <f t="shared" si="244"/>
        <v>0.18</v>
      </c>
      <c r="K5214">
        <f t="shared" si="245"/>
        <v>34557.479999999996</v>
      </c>
      <c r="L5214" t="s">
        <v>30</v>
      </c>
      <c r="M5214" t="s">
        <v>14</v>
      </c>
    </row>
    <row r="5215" spans="1:13" ht="15" x14ac:dyDescent="0.25">
      <c r="A5215">
        <v>5214</v>
      </c>
      <c r="B5215">
        <v>42491</v>
      </c>
      <c r="C5215" t="s">
        <v>17</v>
      </c>
      <c r="D5215" t="s">
        <v>5316</v>
      </c>
      <c r="E5215" t="str">
        <f t="shared" si="243"/>
        <v>San Miguel, Lima, Lima</v>
      </c>
      <c r="F5215" t="s">
        <v>12</v>
      </c>
      <c r="G5215">
        <v>52</v>
      </c>
      <c r="H5215">
        <f>tabla_ventas[[#This Row],[Precio Venta sin IGV]]-(tabla_ventas[[#This Row],[Precio Venta sin IGV]]*0.4)</f>
        <v>17738.400000000001</v>
      </c>
      <c r="I5215">
        <v>29564</v>
      </c>
      <c r="J5215">
        <f t="shared" si="244"/>
        <v>0.18</v>
      </c>
      <c r="K5215">
        <f t="shared" si="245"/>
        <v>34885.519999999997</v>
      </c>
      <c r="L5215" t="s">
        <v>30</v>
      </c>
      <c r="M5215" t="s">
        <v>14</v>
      </c>
    </row>
    <row r="5216" spans="1:13" ht="15" x14ac:dyDescent="0.25">
      <c r="A5216">
        <v>5215</v>
      </c>
      <c r="B5216">
        <v>42491</v>
      </c>
      <c r="C5216" t="s">
        <v>19</v>
      </c>
      <c r="D5216" t="s">
        <v>5317</v>
      </c>
      <c r="E5216" t="str">
        <f t="shared" si="243"/>
        <v>Ate,Lima,Lima</v>
      </c>
      <c r="F5216" t="s">
        <v>7</v>
      </c>
      <c r="G5216">
        <v>151</v>
      </c>
      <c r="H5216">
        <f>tabla_ventas[[#This Row],[Precio Venta sin IGV]]-(tabla_ventas[[#This Row],[Precio Venta sin IGV]]*0.4)</f>
        <v>13110.6</v>
      </c>
      <c r="I5216">
        <v>21851</v>
      </c>
      <c r="J5216">
        <f t="shared" si="244"/>
        <v>0.18</v>
      </c>
      <c r="K5216">
        <f t="shared" si="245"/>
        <v>25784.18</v>
      </c>
      <c r="L5216" t="s">
        <v>31</v>
      </c>
      <c r="M5216" t="s">
        <v>23</v>
      </c>
    </row>
    <row r="5217" spans="1:13" ht="15" x14ac:dyDescent="0.25">
      <c r="A5217">
        <v>5216</v>
      </c>
      <c r="B5217">
        <v>42491</v>
      </c>
      <c r="C5217" t="s">
        <v>19</v>
      </c>
      <c r="D5217" t="s">
        <v>5318</v>
      </c>
      <c r="E5217" t="str">
        <f t="shared" si="243"/>
        <v>Ate,Lima,Lima</v>
      </c>
      <c r="F5217" t="s">
        <v>7</v>
      </c>
      <c r="G5217">
        <v>169</v>
      </c>
      <c r="H5217">
        <f>tabla_ventas[[#This Row],[Precio Venta sin IGV]]-(tabla_ventas[[#This Row],[Precio Venta sin IGV]]*0.4)</f>
        <v>13622.4</v>
      </c>
      <c r="I5217">
        <v>22704</v>
      </c>
      <c r="J5217">
        <f t="shared" si="244"/>
        <v>0.18</v>
      </c>
      <c r="K5217">
        <f t="shared" si="245"/>
        <v>26790.720000000001</v>
      </c>
      <c r="L5217" t="s">
        <v>31</v>
      </c>
      <c r="M5217" t="s">
        <v>23</v>
      </c>
    </row>
    <row r="5218" spans="1:13" ht="15" x14ac:dyDescent="0.25">
      <c r="A5218">
        <v>5217</v>
      </c>
      <c r="B5218">
        <v>42491</v>
      </c>
      <c r="C5218" t="s">
        <v>19</v>
      </c>
      <c r="D5218" t="s">
        <v>5319</v>
      </c>
      <c r="E5218" t="str">
        <f t="shared" si="243"/>
        <v>Ate,Lima,Lima</v>
      </c>
      <c r="F5218" t="s">
        <v>7</v>
      </c>
      <c r="G5218">
        <v>77</v>
      </c>
      <c r="H5218">
        <f>tabla_ventas[[#This Row],[Precio Venta sin IGV]]-(tabla_ventas[[#This Row],[Precio Venta sin IGV]]*0.4)</f>
        <v>19728.599999999999</v>
      </c>
      <c r="I5218">
        <v>32881</v>
      </c>
      <c r="J5218">
        <f t="shared" si="244"/>
        <v>0.18</v>
      </c>
      <c r="K5218">
        <f t="shared" si="245"/>
        <v>38799.58</v>
      </c>
      <c r="L5218" t="s">
        <v>31</v>
      </c>
      <c r="M5218" t="s">
        <v>23</v>
      </c>
    </row>
    <row r="5219" spans="1:13" ht="15" x14ac:dyDescent="0.25">
      <c r="A5219">
        <v>5218</v>
      </c>
      <c r="B5219">
        <v>42491</v>
      </c>
      <c r="C5219" t="s">
        <v>19</v>
      </c>
      <c r="D5219" t="s">
        <v>5320</v>
      </c>
      <c r="E5219" t="str">
        <f t="shared" si="243"/>
        <v>Ate,Lima,Lima</v>
      </c>
      <c r="F5219" t="s">
        <v>7</v>
      </c>
      <c r="G5219">
        <v>112</v>
      </c>
      <c r="H5219">
        <f>tabla_ventas[[#This Row],[Precio Venta sin IGV]]-(tabla_ventas[[#This Row],[Precio Venta sin IGV]]*0.4)</f>
        <v>17340.599999999999</v>
      </c>
      <c r="I5219">
        <v>28901</v>
      </c>
      <c r="J5219">
        <f t="shared" si="244"/>
        <v>0.18</v>
      </c>
      <c r="K5219">
        <f t="shared" si="245"/>
        <v>34103.18</v>
      </c>
      <c r="L5219" t="s">
        <v>31</v>
      </c>
      <c r="M5219" t="s">
        <v>23</v>
      </c>
    </row>
    <row r="5220" spans="1:13" ht="15" x14ac:dyDescent="0.25">
      <c r="A5220">
        <v>5219</v>
      </c>
      <c r="B5220">
        <v>42490</v>
      </c>
      <c r="C5220" t="s">
        <v>6</v>
      </c>
      <c r="D5220" t="s">
        <v>5321</v>
      </c>
      <c r="E5220" t="str">
        <f t="shared" si="243"/>
        <v>La Molina,Lima, Lima</v>
      </c>
      <c r="F5220" t="s">
        <v>7</v>
      </c>
      <c r="G5220">
        <v>108</v>
      </c>
      <c r="H5220">
        <f>tabla_ventas[[#This Row],[Precio Venta sin IGV]]-(tabla_ventas[[#This Row],[Precio Venta sin IGV]]*0.4)</f>
        <v>19750.199999999997</v>
      </c>
      <c r="I5220">
        <v>32917</v>
      </c>
      <c r="J5220">
        <f t="shared" si="244"/>
        <v>0.18</v>
      </c>
      <c r="K5220">
        <f t="shared" si="245"/>
        <v>38842.06</v>
      </c>
      <c r="L5220" t="s">
        <v>119</v>
      </c>
      <c r="M5220" t="s">
        <v>13</v>
      </c>
    </row>
    <row r="5221" spans="1:13" ht="15" x14ac:dyDescent="0.25">
      <c r="A5221">
        <v>5220</v>
      </c>
      <c r="B5221">
        <v>42490</v>
      </c>
      <c r="C5221" t="s">
        <v>6</v>
      </c>
      <c r="D5221" t="s">
        <v>5322</v>
      </c>
      <c r="E5221" t="str">
        <f t="shared" si="243"/>
        <v>La Molina,Lima, Lima</v>
      </c>
      <c r="F5221" t="s">
        <v>7</v>
      </c>
      <c r="G5221">
        <v>179</v>
      </c>
      <c r="H5221">
        <f>tabla_ventas[[#This Row],[Precio Venta sin IGV]]-(tabla_ventas[[#This Row],[Precio Venta sin IGV]]*0.4)</f>
        <v>23475.599999999999</v>
      </c>
      <c r="I5221">
        <v>39126</v>
      </c>
      <c r="J5221">
        <f t="shared" si="244"/>
        <v>0.18</v>
      </c>
      <c r="K5221">
        <f t="shared" si="245"/>
        <v>46168.68</v>
      </c>
      <c r="L5221" t="s">
        <v>119</v>
      </c>
      <c r="M5221" t="s">
        <v>13</v>
      </c>
    </row>
    <row r="5222" spans="1:13" ht="15" x14ac:dyDescent="0.25">
      <c r="A5222">
        <v>5221</v>
      </c>
      <c r="B5222">
        <v>42490</v>
      </c>
      <c r="C5222" t="s">
        <v>6</v>
      </c>
      <c r="D5222" t="s">
        <v>5323</v>
      </c>
      <c r="E5222" t="str">
        <f t="shared" si="243"/>
        <v>La Molina,Lima, Lima</v>
      </c>
      <c r="F5222" t="s">
        <v>7</v>
      </c>
      <c r="G5222">
        <v>177</v>
      </c>
      <c r="H5222">
        <f>tabla_ventas[[#This Row],[Precio Venta sin IGV]]-(tabla_ventas[[#This Row],[Precio Venta sin IGV]]*0.4)</f>
        <v>23141.4</v>
      </c>
      <c r="I5222">
        <v>38569</v>
      </c>
      <c r="J5222">
        <f t="shared" si="244"/>
        <v>0.18</v>
      </c>
      <c r="K5222">
        <f t="shared" si="245"/>
        <v>45511.42</v>
      </c>
      <c r="L5222" t="s">
        <v>119</v>
      </c>
      <c r="M5222" t="s">
        <v>13</v>
      </c>
    </row>
    <row r="5223" spans="1:13" ht="15" x14ac:dyDescent="0.25">
      <c r="A5223">
        <v>5222</v>
      </c>
      <c r="B5223">
        <v>42490</v>
      </c>
      <c r="C5223" t="s">
        <v>6</v>
      </c>
      <c r="D5223" t="s">
        <v>5324</v>
      </c>
      <c r="E5223" t="str">
        <f t="shared" si="243"/>
        <v>La Molina,Lima, Lima</v>
      </c>
      <c r="F5223" t="s">
        <v>7</v>
      </c>
      <c r="G5223">
        <v>18</v>
      </c>
      <c r="H5223">
        <f>tabla_ventas[[#This Row],[Precio Venta sin IGV]]-(tabla_ventas[[#This Row],[Precio Venta sin IGV]]*0.4)</f>
        <v>17347.199999999997</v>
      </c>
      <c r="I5223">
        <v>28912</v>
      </c>
      <c r="J5223">
        <f t="shared" si="244"/>
        <v>0.18</v>
      </c>
      <c r="K5223">
        <f t="shared" si="245"/>
        <v>34116.160000000003</v>
      </c>
      <c r="L5223" t="s">
        <v>119</v>
      </c>
      <c r="M5223" t="s">
        <v>13</v>
      </c>
    </row>
    <row r="5224" spans="1:13" ht="15" x14ac:dyDescent="0.25">
      <c r="A5224">
        <v>5223</v>
      </c>
      <c r="B5224">
        <v>42490</v>
      </c>
      <c r="C5224" t="s">
        <v>16</v>
      </c>
      <c r="D5224" t="s">
        <v>5325</v>
      </c>
      <c r="E5224" t="str">
        <f t="shared" si="243"/>
        <v>Surco,Lima,Lima</v>
      </c>
      <c r="F5224" t="s">
        <v>7</v>
      </c>
      <c r="G5224">
        <v>76</v>
      </c>
      <c r="H5224">
        <f>tabla_ventas[[#This Row],[Precio Venta sin IGV]]-(tabla_ventas[[#This Row],[Precio Venta sin IGV]]*0.4)</f>
        <v>13371</v>
      </c>
      <c r="I5224">
        <v>22285</v>
      </c>
      <c r="J5224">
        <f t="shared" si="244"/>
        <v>0.18</v>
      </c>
      <c r="K5224">
        <f t="shared" si="245"/>
        <v>26296.3</v>
      </c>
      <c r="L5224" t="s">
        <v>32</v>
      </c>
      <c r="M5224" t="s">
        <v>20</v>
      </c>
    </row>
    <row r="5225" spans="1:13" ht="15" x14ac:dyDescent="0.25">
      <c r="A5225">
        <v>5224</v>
      </c>
      <c r="B5225">
        <v>42490</v>
      </c>
      <c r="C5225" t="s">
        <v>16</v>
      </c>
      <c r="D5225" t="s">
        <v>5326</v>
      </c>
      <c r="E5225" t="str">
        <f t="shared" si="243"/>
        <v>Surco,Lima,Lima</v>
      </c>
      <c r="F5225" t="s">
        <v>7</v>
      </c>
      <c r="G5225">
        <v>74</v>
      </c>
      <c r="H5225">
        <f>tabla_ventas[[#This Row],[Precio Venta sin IGV]]-(tabla_ventas[[#This Row],[Precio Venta sin IGV]]*0.4)</f>
        <v>16698.599999999999</v>
      </c>
      <c r="I5225">
        <v>27831</v>
      </c>
      <c r="J5225">
        <f t="shared" si="244"/>
        <v>0.18</v>
      </c>
      <c r="K5225">
        <f t="shared" si="245"/>
        <v>32840.58</v>
      </c>
      <c r="L5225" t="s">
        <v>32</v>
      </c>
      <c r="M5225" t="s">
        <v>20</v>
      </c>
    </row>
    <row r="5226" spans="1:13" ht="15" x14ac:dyDescent="0.25">
      <c r="A5226">
        <v>5225</v>
      </c>
      <c r="B5226">
        <v>42490</v>
      </c>
      <c r="C5226" t="s">
        <v>16</v>
      </c>
      <c r="D5226" t="s">
        <v>5327</v>
      </c>
      <c r="E5226" t="str">
        <f t="shared" si="243"/>
        <v>Surco,Lima,Lima</v>
      </c>
      <c r="F5226" t="s">
        <v>7</v>
      </c>
      <c r="G5226">
        <v>80</v>
      </c>
      <c r="H5226">
        <f>tabla_ventas[[#This Row],[Precio Venta sin IGV]]-(tabla_ventas[[#This Row],[Precio Venta sin IGV]]*0.4)</f>
        <v>20521.8</v>
      </c>
      <c r="I5226">
        <v>34203</v>
      </c>
      <c r="J5226">
        <f t="shared" si="244"/>
        <v>0.18</v>
      </c>
      <c r="K5226">
        <f t="shared" si="245"/>
        <v>40359.54</v>
      </c>
      <c r="L5226" t="s">
        <v>32</v>
      </c>
      <c r="M5226" t="s">
        <v>20</v>
      </c>
    </row>
    <row r="5227" spans="1:13" ht="15" x14ac:dyDescent="0.25">
      <c r="A5227">
        <v>5226</v>
      </c>
      <c r="B5227">
        <v>42490</v>
      </c>
      <c r="C5227" t="s">
        <v>16</v>
      </c>
      <c r="D5227" t="s">
        <v>5328</v>
      </c>
      <c r="E5227" t="str">
        <f t="shared" si="243"/>
        <v>Surco,Lima,Lima</v>
      </c>
      <c r="F5227" t="s">
        <v>7</v>
      </c>
      <c r="G5227">
        <v>50</v>
      </c>
      <c r="H5227">
        <f>tabla_ventas[[#This Row],[Precio Venta sin IGV]]-(tabla_ventas[[#This Row],[Precio Venta sin IGV]]*0.4)</f>
        <v>12325.199999999999</v>
      </c>
      <c r="I5227">
        <v>20542</v>
      </c>
      <c r="J5227">
        <f t="shared" si="244"/>
        <v>0.18</v>
      </c>
      <c r="K5227">
        <f t="shared" si="245"/>
        <v>24239.56</v>
      </c>
      <c r="L5227" t="s">
        <v>32</v>
      </c>
      <c r="M5227" t="s">
        <v>20</v>
      </c>
    </row>
    <row r="5228" spans="1:13" ht="15" x14ac:dyDescent="0.25">
      <c r="A5228">
        <v>5227</v>
      </c>
      <c r="B5228">
        <v>42490</v>
      </c>
      <c r="C5228" t="s">
        <v>16</v>
      </c>
      <c r="D5228" t="s">
        <v>5329</v>
      </c>
      <c r="E5228" t="str">
        <f t="shared" si="243"/>
        <v>Surco,Lima,Lima</v>
      </c>
      <c r="F5228" t="s">
        <v>7</v>
      </c>
      <c r="G5228">
        <v>13</v>
      </c>
      <c r="H5228">
        <f>tabla_ventas[[#This Row],[Precio Venta sin IGV]]-(tabla_ventas[[#This Row],[Precio Venta sin IGV]]*0.4)</f>
        <v>11395.2</v>
      </c>
      <c r="I5228">
        <v>18992</v>
      </c>
      <c r="J5228">
        <f t="shared" si="244"/>
        <v>0.18</v>
      </c>
      <c r="K5228">
        <f t="shared" si="245"/>
        <v>22410.560000000001</v>
      </c>
      <c r="L5228" t="s">
        <v>32</v>
      </c>
      <c r="M5228" t="s">
        <v>26</v>
      </c>
    </row>
    <row r="5229" spans="1:13" ht="15" x14ac:dyDescent="0.25">
      <c r="A5229">
        <v>5228</v>
      </c>
      <c r="B5229">
        <v>42490</v>
      </c>
      <c r="C5229" t="s">
        <v>16</v>
      </c>
      <c r="D5229" t="s">
        <v>5330</v>
      </c>
      <c r="E5229" t="str">
        <f t="shared" si="243"/>
        <v>Surco,Lima,Lima</v>
      </c>
      <c r="F5229" t="s">
        <v>7</v>
      </c>
      <c r="G5229">
        <v>71</v>
      </c>
      <c r="H5229">
        <f>tabla_ventas[[#This Row],[Precio Venta sin IGV]]-(tabla_ventas[[#This Row],[Precio Venta sin IGV]]*0.4)</f>
        <v>22690.199999999997</v>
      </c>
      <c r="I5229">
        <v>37817</v>
      </c>
      <c r="J5229">
        <f t="shared" si="244"/>
        <v>0.18</v>
      </c>
      <c r="K5229">
        <f t="shared" si="245"/>
        <v>44624.06</v>
      </c>
      <c r="L5229" t="s">
        <v>32</v>
      </c>
      <c r="M5229" t="s">
        <v>26</v>
      </c>
    </row>
    <row r="5230" spans="1:13" ht="15" x14ac:dyDescent="0.25">
      <c r="A5230">
        <v>5229</v>
      </c>
      <c r="B5230">
        <v>42490</v>
      </c>
      <c r="C5230" t="s">
        <v>16</v>
      </c>
      <c r="D5230" t="s">
        <v>5331</v>
      </c>
      <c r="E5230" t="str">
        <f t="shared" si="243"/>
        <v>Surco,Lima,Lima</v>
      </c>
      <c r="F5230" t="s">
        <v>7</v>
      </c>
      <c r="G5230">
        <v>30</v>
      </c>
      <c r="H5230">
        <f>tabla_ventas[[#This Row],[Precio Venta sin IGV]]-(tabla_ventas[[#This Row],[Precio Venta sin IGV]]*0.4)</f>
        <v>11712</v>
      </c>
      <c r="I5230">
        <v>19520</v>
      </c>
      <c r="J5230">
        <f t="shared" si="244"/>
        <v>0.18</v>
      </c>
      <c r="K5230">
        <f t="shared" si="245"/>
        <v>23033.599999999999</v>
      </c>
      <c r="L5230" t="s">
        <v>32</v>
      </c>
      <c r="M5230" t="s">
        <v>26</v>
      </c>
    </row>
    <row r="5231" spans="1:13" ht="15" x14ac:dyDescent="0.25">
      <c r="A5231">
        <v>5230</v>
      </c>
      <c r="B5231">
        <v>42490</v>
      </c>
      <c r="C5231" t="s">
        <v>16</v>
      </c>
      <c r="D5231" t="s">
        <v>5332</v>
      </c>
      <c r="E5231" t="str">
        <f t="shared" si="243"/>
        <v>Surco,Lima,Lima</v>
      </c>
      <c r="F5231" t="s">
        <v>7</v>
      </c>
      <c r="G5231">
        <v>74</v>
      </c>
      <c r="H5231">
        <f>tabla_ventas[[#This Row],[Precio Venta sin IGV]]-(tabla_ventas[[#This Row],[Precio Venta sin IGV]]*0.4)</f>
        <v>13264.8</v>
      </c>
      <c r="I5231">
        <v>22108</v>
      </c>
      <c r="J5231">
        <f t="shared" si="244"/>
        <v>0.18</v>
      </c>
      <c r="K5231">
        <f t="shared" si="245"/>
        <v>26087.439999999999</v>
      </c>
      <c r="L5231" t="s">
        <v>32</v>
      </c>
      <c r="M5231" t="s">
        <v>26</v>
      </c>
    </row>
    <row r="5232" spans="1:13" ht="15" x14ac:dyDescent="0.25">
      <c r="A5232">
        <v>5231</v>
      </c>
      <c r="B5232">
        <v>42490</v>
      </c>
      <c r="C5232" t="s">
        <v>16</v>
      </c>
      <c r="D5232" t="s">
        <v>5333</v>
      </c>
      <c r="E5232" t="str">
        <f t="shared" si="243"/>
        <v>Surco,Lima,Lima</v>
      </c>
      <c r="F5232" t="s">
        <v>7</v>
      </c>
      <c r="G5232">
        <v>125</v>
      </c>
      <c r="H5232">
        <f>tabla_ventas[[#This Row],[Precio Venta sin IGV]]-(tabla_ventas[[#This Row],[Precio Venta sin IGV]]*0.4)</f>
        <v>18897.599999999999</v>
      </c>
      <c r="I5232">
        <v>31496</v>
      </c>
      <c r="J5232">
        <f t="shared" si="244"/>
        <v>0.18</v>
      </c>
      <c r="K5232">
        <f t="shared" si="245"/>
        <v>37165.279999999999</v>
      </c>
      <c r="L5232" t="s">
        <v>32</v>
      </c>
      <c r="M5232" t="s">
        <v>22</v>
      </c>
    </row>
    <row r="5233" spans="1:13" ht="15" x14ac:dyDescent="0.25">
      <c r="A5233">
        <v>5232</v>
      </c>
      <c r="B5233">
        <v>42490</v>
      </c>
      <c r="C5233" t="s">
        <v>16</v>
      </c>
      <c r="D5233" t="s">
        <v>5334</v>
      </c>
      <c r="E5233" t="str">
        <f t="shared" si="243"/>
        <v>Surco,Lima,Lima</v>
      </c>
      <c r="F5233" t="s">
        <v>7</v>
      </c>
      <c r="G5233">
        <v>90</v>
      </c>
      <c r="H5233">
        <f>tabla_ventas[[#This Row],[Precio Venta sin IGV]]-(tabla_ventas[[#This Row],[Precio Venta sin IGV]]*0.4)</f>
        <v>23283</v>
      </c>
      <c r="I5233">
        <v>38805</v>
      </c>
      <c r="J5233">
        <f t="shared" si="244"/>
        <v>0.18</v>
      </c>
      <c r="K5233">
        <f t="shared" si="245"/>
        <v>45789.9</v>
      </c>
      <c r="L5233" t="s">
        <v>32</v>
      </c>
      <c r="M5233" t="s">
        <v>22</v>
      </c>
    </row>
    <row r="5234" spans="1:13" ht="15" x14ac:dyDescent="0.25">
      <c r="A5234">
        <v>5233</v>
      </c>
      <c r="B5234">
        <v>42490</v>
      </c>
      <c r="C5234" t="s">
        <v>16</v>
      </c>
      <c r="D5234" t="s">
        <v>5335</v>
      </c>
      <c r="E5234" t="str">
        <f t="shared" si="243"/>
        <v>Surco,Lima,Lima</v>
      </c>
      <c r="F5234" t="s">
        <v>7</v>
      </c>
      <c r="G5234">
        <v>85</v>
      </c>
      <c r="H5234">
        <f>tabla_ventas[[#This Row],[Precio Venta sin IGV]]-(tabla_ventas[[#This Row],[Precio Venta sin IGV]]*0.4)</f>
        <v>13192.199999999999</v>
      </c>
      <c r="I5234">
        <v>21987</v>
      </c>
      <c r="J5234">
        <f t="shared" si="244"/>
        <v>0.18</v>
      </c>
      <c r="K5234">
        <f t="shared" si="245"/>
        <v>25944.66</v>
      </c>
      <c r="L5234" t="s">
        <v>32</v>
      </c>
      <c r="M5234" t="s">
        <v>22</v>
      </c>
    </row>
    <row r="5235" spans="1:13" ht="15" x14ac:dyDescent="0.25">
      <c r="A5235">
        <v>5234</v>
      </c>
      <c r="B5235">
        <v>42490</v>
      </c>
      <c r="C5235" t="s">
        <v>16</v>
      </c>
      <c r="D5235" t="s">
        <v>5336</v>
      </c>
      <c r="E5235" t="str">
        <f t="shared" si="243"/>
        <v>Surco,Lima,Lima</v>
      </c>
      <c r="F5235" t="s">
        <v>7</v>
      </c>
      <c r="G5235">
        <v>46</v>
      </c>
      <c r="H5235">
        <f>tabla_ventas[[#This Row],[Precio Venta sin IGV]]-(tabla_ventas[[#This Row],[Precio Venta sin IGV]]*0.4)</f>
        <v>22017.599999999999</v>
      </c>
      <c r="I5235">
        <v>36696</v>
      </c>
      <c r="J5235">
        <f t="shared" si="244"/>
        <v>0.18</v>
      </c>
      <c r="K5235">
        <f t="shared" si="245"/>
        <v>43301.279999999999</v>
      </c>
      <c r="L5235" t="s">
        <v>32</v>
      </c>
      <c r="M5235" t="s">
        <v>22</v>
      </c>
    </row>
    <row r="5236" spans="1:13" ht="15" x14ac:dyDescent="0.25">
      <c r="A5236">
        <v>5235</v>
      </c>
      <c r="B5236">
        <v>42490</v>
      </c>
      <c r="C5236" t="s">
        <v>17</v>
      </c>
      <c r="D5236" t="s">
        <v>5337</v>
      </c>
      <c r="E5236" t="str">
        <f t="shared" si="243"/>
        <v>Surco,Lima,Lima</v>
      </c>
      <c r="F5236" t="s">
        <v>7</v>
      </c>
      <c r="G5236">
        <v>32</v>
      </c>
      <c r="H5236">
        <f>tabla_ventas[[#This Row],[Precio Venta sin IGV]]-(tabla_ventas[[#This Row],[Precio Venta sin IGV]]*0.4)</f>
        <v>16912.8</v>
      </c>
      <c r="I5236">
        <v>28188</v>
      </c>
      <c r="J5236">
        <f t="shared" si="244"/>
        <v>0.18</v>
      </c>
      <c r="K5236">
        <f t="shared" si="245"/>
        <v>33261.839999999997</v>
      </c>
      <c r="L5236" t="s">
        <v>32</v>
      </c>
      <c r="M5236" t="s">
        <v>18</v>
      </c>
    </row>
    <row r="5237" spans="1:13" ht="15" x14ac:dyDescent="0.25">
      <c r="A5237">
        <v>5236</v>
      </c>
      <c r="B5237">
        <v>42490</v>
      </c>
      <c r="C5237" t="s">
        <v>17</v>
      </c>
      <c r="D5237" t="s">
        <v>5338</v>
      </c>
      <c r="E5237" t="str">
        <f t="shared" si="243"/>
        <v>Surco,Lima,Lima</v>
      </c>
      <c r="F5237" t="s">
        <v>7</v>
      </c>
      <c r="G5237">
        <v>26</v>
      </c>
      <c r="H5237">
        <f>tabla_ventas[[#This Row],[Precio Venta sin IGV]]-(tabla_ventas[[#This Row],[Precio Venta sin IGV]]*0.4)</f>
        <v>23337</v>
      </c>
      <c r="I5237">
        <v>38895</v>
      </c>
      <c r="J5237">
        <f t="shared" si="244"/>
        <v>0.18</v>
      </c>
      <c r="K5237">
        <f t="shared" si="245"/>
        <v>45896.1</v>
      </c>
      <c r="L5237" t="s">
        <v>32</v>
      </c>
      <c r="M5237" t="s">
        <v>18</v>
      </c>
    </row>
    <row r="5238" spans="1:13" ht="15" x14ac:dyDescent="0.25">
      <c r="A5238">
        <v>5237</v>
      </c>
      <c r="B5238">
        <v>42490</v>
      </c>
      <c r="C5238" t="s">
        <v>17</v>
      </c>
      <c r="D5238" t="s">
        <v>5339</v>
      </c>
      <c r="E5238" t="str">
        <f t="shared" si="243"/>
        <v>Surco,Lima,Lima</v>
      </c>
      <c r="F5238" t="s">
        <v>7</v>
      </c>
      <c r="G5238">
        <v>158</v>
      </c>
      <c r="H5238">
        <f>tabla_ventas[[#This Row],[Precio Venta sin IGV]]-(tabla_ventas[[#This Row],[Precio Venta sin IGV]]*0.4)</f>
        <v>10835.4</v>
      </c>
      <c r="I5238">
        <v>18059</v>
      </c>
      <c r="J5238">
        <f t="shared" si="244"/>
        <v>0.18</v>
      </c>
      <c r="K5238">
        <f t="shared" si="245"/>
        <v>21309.62</v>
      </c>
      <c r="L5238" t="s">
        <v>32</v>
      </c>
      <c r="M5238" t="s">
        <v>18</v>
      </c>
    </row>
    <row r="5239" spans="1:13" ht="15" x14ac:dyDescent="0.25">
      <c r="A5239">
        <v>5238</v>
      </c>
      <c r="B5239">
        <v>42490</v>
      </c>
      <c r="C5239" t="s">
        <v>17</v>
      </c>
      <c r="D5239" t="s">
        <v>5340</v>
      </c>
      <c r="E5239" t="str">
        <f t="shared" si="243"/>
        <v>Surco,Lima,Lima</v>
      </c>
      <c r="F5239" t="s">
        <v>7</v>
      </c>
      <c r="G5239">
        <v>133</v>
      </c>
      <c r="H5239">
        <f>tabla_ventas[[#This Row],[Precio Venta sin IGV]]-(tabla_ventas[[#This Row],[Precio Venta sin IGV]]*0.4)</f>
        <v>23691</v>
      </c>
      <c r="I5239">
        <v>39485</v>
      </c>
      <c r="J5239">
        <f t="shared" si="244"/>
        <v>0.18</v>
      </c>
      <c r="K5239">
        <f t="shared" si="245"/>
        <v>46592.3</v>
      </c>
      <c r="L5239" t="s">
        <v>32</v>
      </c>
      <c r="M5239" t="s">
        <v>18</v>
      </c>
    </row>
    <row r="5240" spans="1:13" ht="15" x14ac:dyDescent="0.25">
      <c r="A5240">
        <v>5239</v>
      </c>
      <c r="B5240">
        <v>42490</v>
      </c>
      <c r="C5240" t="s">
        <v>17</v>
      </c>
      <c r="D5240" t="s">
        <v>5341</v>
      </c>
      <c r="E5240" t="str">
        <f t="shared" si="243"/>
        <v>Surco,Lima,Lima</v>
      </c>
      <c r="F5240" t="s">
        <v>7</v>
      </c>
      <c r="G5240">
        <v>115</v>
      </c>
      <c r="H5240">
        <f>tabla_ventas[[#This Row],[Precio Venta sin IGV]]-(tabla_ventas[[#This Row],[Precio Venta sin IGV]]*0.4)</f>
        <v>17850</v>
      </c>
      <c r="I5240">
        <v>29750</v>
      </c>
      <c r="J5240">
        <f t="shared" si="244"/>
        <v>0.18</v>
      </c>
      <c r="K5240">
        <f t="shared" si="245"/>
        <v>35105</v>
      </c>
      <c r="L5240" t="s">
        <v>32</v>
      </c>
      <c r="M5240" t="s">
        <v>25</v>
      </c>
    </row>
    <row r="5241" spans="1:13" ht="15" x14ac:dyDescent="0.25">
      <c r="A5241">
        <v>5240</v>
      </c>
      <c r="B5241">
        <v>42490</v>
      </c>
      <c r="C5241" t="s">
        <v>17</v>
      </c>
      <c r="D5241" t="s">
        <v>5342</v>
      </c>
      <c r="E5241" t="str">
        <f t="shared" si="243"/>
        <v>Surco,Lima,Lima</v>
      </c>
      <c r="F5241" t="s">
        <v>7</v>
      </c>
      <c r="G5241">
        <v>26</v>
      </c>
      <c r="H5241">
        <f>tabla_ventas[[#This Row],[Precio Venta sin IGV]]-(tabla_ventas[[#This Row],[Precio Venta sin IGV]]*0.4)</f>
        <v>17452.8</v>
      </c>
      <c r="I5241">
        <v>29088</v>
      </c>
      <c r="J5241">
        <f t="shared" si="244"/>
        <v>0.18</v>
      </c>
      <c r="K5241">
        <f t="shared" si="245"/>
        <v>34323.839999999997</v>
      </c>
      <c r="L5241" t="s">
        <v>32</v>
      </c>
      <c r="M5241" t="s">
        <v>25</v>
      </c>
    </row>
    <row r="5242" spans="1:13" ht="15" x14ac:dyDescent="0.25">
      <c r="A5242">
        <v>5241</v>
      </c>
      <c r="B5242">
        <v>42490</v>
      </c>
      <c r="C5242" t="s">
        <v>17</v>
      </c>
      <c r="D5242" t="s">
        <v>5343</v>
      </c>
      <c r="E5242" t="str">
        <f t="shared" si="243"/>
        <v>Surco,Lima,Lima</v>
      </c>
      <c r="F5242" t="s">
        <v>7</v>
      </c>
      <c r="G5242">
        <v>146</v>
      </c>
      <c r="H5242">
        <f>tabla_ventas[[#This Row],[Precio Venta sin IGV]]-(tabla_ventas[[#This Row],[Precio Venta sin IGV]]*0.4)</f>
        <v>17203.199999999997</v>
      </c>
      <c r="I5242">
        <v>28672</v>
      </c>
      <c r="J5242">
        <f t="shared" si="244"/>
        <v>0.18</v>
      </c>
      <c r="K5242">
        <f t="shared" si="245"/>
        <v>33832.959999999999</v>
      </c>
      <c r="L5242" t="s">
        <v>32</v>
      </c>
      <c r="M5242" t="s">
        <v>25</v>
      </c>
    </row>
    <row r="5243" spans="1:13" ht="15" x14ac:dyDescent="0.25">
      <c r="A5243">
        <v>5242</v>
      </c>
      <c r="B5243">
        <v>42490</v>
      </c>
      <c r="C5243" t="s">
        <v>17</v>
      </c>
      <c r="D5243" t="s">
        <v>5344</v>
      </c>
      <c r="E5243" t="str">
        <f t="shared" si="243"/>
        <v>Surco,Lima,Lima</v>
      </c>
      <c r="F5243" t="s">
        <v>7</v>
      </c>
      <c r="G5243">
        <v>58</v>
      </c>
      <c r="H5243">
        <f>tabla_ventas[[#This Row],[Precio Venta sin IGV]]-(tabla_ventas[[#This Row],[Precio Venta sin IGV]]*0.4)</f>
        <v>11260.2</v>
      </c>
      <c r="I5243">
        <v>18767</v>
      </c>
      <c r="J5243">
        <f t="shared" si="244"/>
        <v>0.18</v>
      </c>
      <c r="K5243">
        <f t="shared" si="245"/>
        <v>22145.06</v>
      </c>
      <c r="L5243" t="s">
        <v>32</v>
      </c>
      <c r="M5243" t="s">
        <v>25</v>
      </c>
    </row>
    <row r="5244" spans="1:13" ht="15" x14ac:dyDescent="0.25">
      <c r="A5244">
        <v>5243</v>
      </c>
      <c r="B5244">
        <v>42490</v>
      </c>
      <c r="C5244" t="s">
        <v>28</v>
      </c>
      <c r="D5244" t="s">
        <v>5345</v>
      </c>
      <c r="E5244" t="str">
        <f t="shared" si="243"/>
        <v>Ate,Lima,Lima</v>
      </c>
      <c r="F5244" t="s">
        <v>7</v>
      </c>
      <c r="G5244">
        <v>150</v>
      </c>
      <c r="H5244">
        <f>tabla_ventas[[#This Row],[Precio Venta sin IGV]]-(tabla_ventas[[#This Row],[Precio Venta sin IGV]]*0.4)</f>
        <v>20190.599999999999</v>
      </c>
      <c r="I5244">
        <v>33651</v>
      </c>
      <c r="J5244">
        <f t="shared" si="244"/>
        <v>0.18</v>
      </c>
      <c r="K5244">
        <f t="shared" si="245"/>
        <v>39708.18</v>
      </c>
      <c r="L5244" t="s">
        <v>31</v>
      </c>
      <c r="M5244" t="s">
        <v>10</v>
      </c>
    </row>
    <row r="5245" spans="1:13" ht="15" x14ac:dyDescent="0.25">
      <c r="A5245">
        <v>5244</v>
      </c>
      <c r="B5245">
        <v>42490</v>
      </c>
      <c r="C5245" t="s">
        <v>28</v>
      </c>
      <c r="D5245" t="s">
        <v>5346</v>
      </c>
      <c r="E5245" t="str">
        <f t="shared" si="243"/>
        <v>Ate,Lima,Lima</v>
      </c>
      <c r="F5245" t="s">
        <v>7</v>
      </c>
      <c r="G5245">
        <v>92</v>
      </c>
      <c r="H5245">
        <f>tabla_ventas[[#This Row],[Precio Venta sin IGV]]-(tabla_ventas[[#This Row],[Precio Venta sin IGV]]*0.4)</f>
        <v>23325.599999999999</v>
      </c>
      <c r="I5245">
        <v>38876</v>
      </c>
      <c r="J5245">
        <f t="shared" si="244"/>
        <v>0.18</v>
      </c>
      <c r="K5245">
        <f t="shared" si="245"/>
        <v>45873.68</v>
      </c>
      <c r="L5245" t="s">
        <v>31</v>
      </c>
      <c r="M5245" t="s">
        <v>10</v>
      </c>
    </row>
    <row r="5246" spans="1:13" ht="15" x14ac:dyDescent="0.25">
      <c r="A5246">
        <v>5245</v>
      </c>
      <c r="B5246">
        <v>42490</v>
      </c>
      <c r="C5246" t="s">
        <v>28</v>
      </c>
      <c r="D5246" t="s">
        <v>5347</v>
      </c>
      <c r="E5246" t="str">
        <f t="shared" si="243"/>
        <v>Ate,Lima,Lima</v>
      </c>
      <c r="F5246" t="s">
        <v>7</v>
      </c>
      <c r="G5246">
        <v>179</v>
      </c>
      <c r="H5246">
        <f>tabla_ventas[[#This Row],[Precio Venta sin IGV]]-(tabla_ventas[[#This Row],[Precio Venta sin IGV]]*0.4)</f>
        <v>15426.599999999999</v>
      </c>
      <c r="I5246">
        <v>25711</v>
      </c>
      <c r="J5246">
        <f t="shared" si="244"/>
        <v>0.18</v>
      </c>
      <c r="K5246">
        <f t="shared" si="245"/>
        <v>30338.98</v>
      </c>
      <c r="L5246" t="s">
        <v>31</v>
      </c>
      <c r="M5246" t="s">
        <v>10</v>
      </c>
    </row>
    <row r="5247" spans="1:13" ht="15" x14ac:dyDescent="0.25">
      <c r="A5247">
        <v>5246</v>
      </c>
      <c r="B5247">
        <v>42490</v>
      </c>
      <c r="C5247" t="s">
        <v>28</v>
      </c>
      <c r="D5247" t="s">
        <v>5348</v>
      </c>
      <c r="E5247" t="str">
        <f t="shared" si="243"/>
        <v>Ate,Lima,Lima</v>
      </c>
      <c r="F5247" t="s">
        <v>7</v>
      </c>
      <c r="G5247">
        <v>88</v>
      </c>
      <c r="H5247">
        <f>tabla_ventas[[#This Row],[Precio Venta sin IGV]]-(tabla_ventas[[#This Row],[Precio Venta sin IGV]]*0.4)</f>
        <v>22449.599999999999</v>
      </c>
      <c r="I5247">
        <v>37416</v>
      </c>
      <c r="J5247">
        <f t="shared" si="244"/>
        <v>0.18</v>
      </c>
      <c r="K5247">
        <f t="shared" si="245"/>
        <v>44150.879999999997</v>
      </c>
      <c r="L5247" t="s">
        <v>31</v>
      </c>
      <c r="M5247" t="s">
        <v>10</v>
      </c>
    </row>
    <row r="5248" spans="1:13" ht="15" x14ac:dyDescent="0.25">
      <c r="A5248">
        <v>5247</v>
      </c>
      <c r="B5248">
        <v>42490</v>
      </c>
      <c r="C5248" t="s">
        <v>28</v>
      </c>
      <c r="D5248" t="s">
        <v>5349</v>
      </c>
      <c r="E5248" t="str">
        <f t="shared" si="243"/>
        <v>Surco,Lima,Lima</v>
      </c>
      <c r="F5248" t="s">
        <v>7</v>
      </c>
      <c r="G5248">
        <v>170</v>
      </c>
      <c r="H5248">
        <f>tabla_ventas[[#This Row],[Precio Venta sin IGV]]-(tabla_ventas[[#This Row],[Precio Venta sin IGV]]*0.4)</f>
        <v>16438.199999999997</v>
      </c>
      <c r="I5248">
        <v>27397</v>
      </c>
      <c r="J5248">
        <f t="shared" si="244"/>
        <v>0.18</v>
      </c>
      <c r="K5248">
        <f t="shared" si="245"/>
        <v>32328.46</v>
      </c>
      <c r="L5248" t="s">
        <v>32</v>
      </c>
      <c r="M5248" t="s">
        <v>20</v>
      </c>
    </row>
    <row r="5249" spans="1:13" ht="15" x14ac:dyDescent="0.25">
      <c r="A5249">
        <v>5248</v>
      </c>
      <c r="B5249">
        <v>42490</v>
      </c>
      <c r="C5249" t="s">
        <v>28</v>
      </c>
      <c r="D5249" t="s">
        <v>5350</v>
      </c>
      <c r="E5249" t="str">
        <f t="shared" si="243"/>
        <v>Surco,Lima,Lima</v>
      </c>
      <c r="F5249" t="s">
        <v>7</v>
      </c>
      <c r="G5249">
        <v>54</v>
      </c>
      <c r="H5249">
        <f>tabla_ventas[[#This Row],[Precio Venta sin IGV]]-(tabla_ventas[[#This Row],[Precio Venta sin IGV]]*0.4)</f>
        <v>16294.8</v>
      </c>
      <c r="I5249">
        <v>27158</v>
      </c>
      <c r="J5249">
        <f t="shared" si="244"/>
        <v>0.18</v>
      </c>
      <c r="K5249">
        <f t="shared" si="245"/>
        <v>32046.44</v>
      </c>
      <c r="L5249" t="s">
        <v>32</v>
      </c>
      <c r="M5249" t="s">
        <v>20</v>
      </c>
    </row>
    <row r="5250" spans="1:13" ht="15" x14ac:dyDescent="0.25">
      <c r="A5250">
        <v>5249</v>
      </c>
      <c r="B5250">
        <v>42490</v>
      </c>
      <c r="C5250" t="s">
        <v>28</v>
      </c>
      <c r="D5250" t="s">
        <v>5351</v>
      </c>
      <c r="E5250" t="str">
        <f t="shared" ref="E5250:E5313" si="246">IF(L5250="San Miguel","San Miguel, Lima, Lima",IF(L5250="La Molina","La Molina,Lima, Lima",IF(L5250="Ate","Ate,Lima,Lima","Surco,Lima,Lima")))</f>
        <v>Surco,Lima,Lima</v>
      </c>
      <c r="F5250" t="s">
        <v>7</v>
      </c>
      <c r="G5250">
        <v>140</v>
      </c>
      <c r="H5250">
        <f>tabla_ventas[[#This Row],[Precio Venta sin IGV]]-(tabla_ventas[[#This Row],[Precio Venta sin IGV]]*0.4)</f>
        <v>15420</v>
      </c>
      <c r="I5250">
        <v>25700</v>
      </c>
      <c r="J5250">
        <f t="shared" ref="J5250:J5313" si="247">IF(I5250&gt;20000&lt;25000,18%,IF(I5250&gt;25001,18%,18%))</f>
        <v>0.18</v>
      </c>
      <c r="K5250">
        <f t="shared" ref="K5250:K5313" si="248">I5250+I5250*J5250</f>
        <v>30326</v>
      </c>
      <c r="L5250" t="s">
        <v>32</v>
      </c>
      <c r="M5250" t="s">
        <v>20</v>
      </c>
    </row>
    <row r="5251" spans="1:13" ht="15" x14ac:dyDescent="0.25">
      <c r="A5251">
        <v>5250</v>
      </c>
      <c r="B5251">
        <v>42490</v>
      </c>
      <c r="C5251" t="s">
        <v>28</v>
      </c>
      <c r="D5251" t="s">
        <v>5352</v>
      </c>
      <c r="E5251" t="str">
        <f t="shared" si="246"/>
        <v>Surco,Lima,Lima</v>
      </c>
      <c r="F5251" t="s">
        <v>7</v>
      </c>
      <c r="G5251">
        <v>56</v>
      </c>
      <c r="H5251">
        <f>tabla_ventas[[#This Row],[Precio Venta sin IGV]]-(tabla_ventas[[#This Row],[Precio Venta sin IGV]]*0.4)</f>
        <v>22289.4</v>
      </c>
      <c r="I5251">
        <v>37149</v>
      </c>
      <c r="J5251">
        <f t="shared" si="247"/>
        <v>0.18</v>
      </c>
      <c r="K5251">
        <f t="shared" si="248"/>
        <v>43835.82</v>
      </c>
      <c r="L5251" t="s">
        <v>32</v>
      </c>
      <c r="M5251" t="s">
        <v>20</v>
      </c>
    </row>
    <row r="5252" spans="1:13" ht="15" x14ac:dyDescent="0.25">
      <c r="A5252">
        <v>5251</v>
      </c>
      <c r="B5252">
        <v>42489</v>
      </c>
      <c r="C5252" t="s">
        <v>6</v>
      </c>
      <c r="D5252" t="s">
        <v>5353</v>
      </c>
      <c r="E5252" t="str">
        <f t="shared" si="246"/>
        <v>Surco,Lima,Lima</v>
      </c>
      <c r="F5252" t="s">
        <v>7</v>
      </c>
      <c r="G5252">
        <v>104</v>
      </c>
      <c r="H5252">
        <f>tabla_ventas[[#This Row],[Precio Venta sin IGV]]-(tabla_ventas[[#This Row],[Precio Venta sin IGV]]*0.4)</f>
        <v>15712.199999999999</v>
      </c>
      <c r="I5252">
        <v>26187</v>
      </c>
      <c r="J5252">
        <f t="shared" si="247"/>
        <v>0.18</v>
      </c>
      <c r="K5252">
        <f t="shared" si="248"/>
        <v>30900.66</v>
      </c>
      <c r="L5252" t="s">
        <v>32</v>
      </c>
      <c r="M5252" t="s">
        <v>20</v>
      </c>
    </row>
    <row r="5253" spans="1:13" ht="15" x14ac:dyDescent="0.25">
      <c r="A5253">
        <v>5252</v>
      </c>
      <c r="B5253">
        <v>42489</v>
      </c>
      <c r="C5253" t="s">
        <v>6</v>
      </c>
      <c r="D5253" t="s">
        <v>5354</v>
      </c>
      <c r="E5253" t="str">
        <f t="shared" si="246"/>
        <v>Surco,Lima,Lima</v>
      </c>
      <c r="F5253" t="s">
        <v>7</v>
      </c>
      <c r="G5253">
        <v>20</v>
      </c>
      <c r="H5253">
        <f>tabla_ventas[[#This Row],[Precio Venta sin IGV]]-(tabla_ventas[[#This Row],[Precio Venta sin IGV]]*0.4)</f>
        <v>19170.599999999999</v>
      </c>
      <c r="I5253">
        <v>31951</v>
      </c>
      <c r="J5253">
        <f t="shared" si="247"/>
        <v>0.18</v>
      </c>
      <c r="K5253">
        <f t="shared" si="248"/>
        <v>37702.18</v>
      </c>
      <c r="L5253" t="s">
        <v>32</v>
      </c>
      <c r="M5253" t="s">
        <v>20</v>
      </c>
    </row>
    <row r="5254" spans="1:13" ht="15" x14ac:dyDescent="0.25">
      <c r="A5254">
        <v>5253</v>
      </c>
      <c r="B5254">
        <v>42489</v>
      </c>
      <c r="C5254" t="s">
        <v>6</v>
      </c>
      <c r="D5254" t="s">
        <v>5355</v>
      </c>
      <c r="E5254" t="str">
        <f t="shared" si="246"/>
        <v>Surco,Lima,Lima</v>
      </c>
      <c r="F5254" t="s">
        <v>7</v>
      </c>
      <c r="G5254">
        <v>17</v>
      </c>
      <c r="H5254">
        <f>tabla_ventas[[#This Row],[Precio Venta sin IGV]]-(tabla_ventas[[#This Row],[Precio Venta sin IGV]]*0.4)</f>
        <v>23974.799999999999</v>
      </c>
      <c r="I5254">
        <v>39958</v>
      </c>
      <c r="J5254">
        <f t="shared" si="247"/>
        <v>0.18</v>
      </c>
      <c r="K5254">
        <f t="shared" si="248"/>
        <v>47150.44</v>
      </c>
      <c r="L5254" t="s">
        <v>32</v>
      </c>
      <c r="M5254" t="s">
        <v>20</v>
      </c>
    </row>
    <row r="5255" spans="1:13" ht="15" x14ac:dyDescent="0.25">
      <c r="A5255">
        <v>5254</v>
      </c>
      <c r="B5255">
        <v>42489</v>
      </c>
      <c r="C5255" t="s">
        <v>6</v>
      </c>
      <c r="D5255" t="s">
        <v>5356</v>
      </c>
      <c r="E5255" t="str">
        <f t="shared" si="246"/>
        <v>Surco,Lima,Lima</v>
      </c>
      <c r="F5255" t="s">
        <v>7</v>
      </c>
      <c r="G5255">
        <v>95</v>
      </c>
      <c r="H5255">
        <f>tabla_ventas[[#This Row],[Precio Venta sin IGV]]-(tabla_ventas[[#This Row],[Precio Venta sin IGV]]*0.4)</f>
        <v>11338.2</v>
      </c>
      <c r="I5255">
        <v>18897</v>
      </c>
      <c r="J5255">
        <f t="shared" si="247"/>
        <v>0.18</v>
      </c>
      <c r="K5255">
        <f t="shared" si="248"/>
        <v>22298.46</v>
      </c>
      <c r="L5255" t="s">
        <v>32</v>
      </c>
      <c r="M5255" t="s">
        <v>20</v>
      </c>
    </row>
    <row r="5256" spans="1:13" ht="15" x14ac:dyDescent="0.25">
      <c r="A5256">
        <v>5255</v>
      </c>
      <c r="B5256">
        <v>42489</v>
      </c>
      <c r="C5256" t="s">
        <v>9</v>
      </c>
      <c r="D5256" t="s">
        <v>5357</v>
      </c>
      <c r="E5256" t="str">
        <f t="shared" si="246"/>
        <v>Surco,Lima,Lima</v>
      </c>
      <c r="F5256" t="s">
        <v>7</v>
      </c>
      <c r="G5256">
        <v>139</v>
      </c>
      <c r="H5256">
        <f>tabla_ventas[[#This Row],[Precio Venta sin IGV]]-(tabla_ventas[[#This Row],[Precio Venta sin IGV]]*0.4)</f>
        <v>20951.400000000001</v>
      </c>
      <c r="I5256">
        <v>34919</v>
      </c>
      <c r="J5256">
        <f t="shared" si="247"/>
        <v>0.18</v>
      </c>
      <c r="K5256">
        <f t="shared" si="248"/>
        <v>41204.42</v>
      </c>
      <c r="L5256" t="s">
        <v>32</v>
      </c>
      <c r="M5256" t="s">
        <v>25</v>
      </c>
    </row>
    <row r="5257" spans="1:13" ht="15" x14ac:dyDescent="0.25">
      <c r="A5257">
        <v>5256</v>
      </c>
      <c r="B5257">
        <v>42489</v>
      </c>
      <c r="C5257" t="s">
        <v>9</v>
      </c>
      <c r="D5257" t="s">
        <v>5358</v>
      </c>
      <c r="E5257" t="str">
        <f t="shared" si="246"/>
        <v>Surco,Lima,Lima</v>
      </c>
      <c r="F5257" t="s">
        <v>7</v>
      </c>
      <c r="G5257">
        <v>59</v>
      </c>
      <c r="H5257">
        <f>tabla_ventas[[#This Row],[Precio Venta sin IGV]]-(tabla_ventas[[#This Row],[Precio Venta sin IGV]]*0.4)</f>
        <v>18976.8</v>
      </c>
      <c r="I5257">
        <v>31628</v>
      </c>
      <c r="J5257">
        <f t="shared" si="247"/>
        <v>0.18</v>
      </c>
      <c r="K5257">
        <f t="shared" si="248"/>
        <v>37321.040000000001</v>
      </c>
      <c r="L5257" t="s">
        <v>32</v>
      </c>
      <c r="M5257" t="s">
        <v>25</v>
      </c>
    </row>
    <row r="5258" spans="1:13" ht="15" x14ac:dyDescent="0.25">
      <c r="A5258">
        <v>5257</v>
      </c>
      <c r="B5258">
        <v>42489</v>
      </c>
      <c r="C5258" t="s">
        <v>9</v>
      </c>
      <c r="D5258" t="s">
        <v>5359</v>
      </c>
      <c r="E5258" t="str">
        <f t="shared" si="246"/>
        <v>Surco,Lima,Lima</v>
      </c>
      <c r="F5258" t="s">
        <v>7</v>
      </c>
      <c r="G5258">
        <v>124</v>
      </c>
      <c r="H5258">
        <f>tabla_ventas[[#This Row],[Precio Venta sin IGV]]-(tabla_ventas[[#This Row],[Precio Venta sin IGV]]*0.4)</f>
        <v>21652.799999999999</v>
      </c>
      <c r="I5258">
        <v>36088</v>
      </c>
      <c r="J5258">
        <f t="shared" si="247"/>
        <v>0.18</v>
      </c>
      <c r="K5258">
        <f t="shared" si="248"/>
        <v>42583.839999999997</v>
      </c>
      <c r="L5258" t="s">
        <v>32</v>
      </c>
      <c r="M5258" t="s">
        <v>25</v>
      </c>
    </row>
    <row r="5259" spans="1:13" ht="15" x14ac:dyDescent="0.25">
      <c r="A5259">
        <v>5258</v>
      </c>
      <c r="B5259">
        <v>42489</v>
      </c>
      <c r="C5259" t="s">
        <v>9</v>
      </c>
      <c r="D5259" t="s">
        <v>5360</v>
      </c>
      <c r="E5259" t="str">
        <f t="shared" si="246"/>
        <v>Surco,Lima,Lima</v>
      </c>
      <c r="F5259" t="s">
        <v>7</v>
      </c>
      <c r="G5259">
        <v>67</v>
      </c>
      <c r="H5259">
        <f>tabla_ventas[[#This Row],[Precio Venta sin IGV]]-(tabla_ventas[[#This Row],[Precio Venta sin IGV]]*0.4)</f>
        <v>14421.6</v>
      </c>
      <c r="I5259">
        <v>24036</v>
      </c>
      <c r="J5259">
        <f t="shared" si="247"/>
        <v>0.18</v>
      </c>
      <c r="K5259">
        <f t="shared" si="248"/>
        <v>28362.48</v>
      </c>
      <c r="L5259" t="s">
        <v>32</v>
      </c>
      <c r="M5259" t="s">
        <v>25</v>
      </c>
    </row>
    <row r="5260" spans="1:13" ht="15" x14ac:dyDescent="0.25">
      <c r="A5260">
        <v>5259</v>
      </c>
      <c r="B5260">
        <v>42489</v>
      </c>
      <c r="C5260" t="s">
        <v>9</v>
      </c>
      <c r="D5260" t="s">
        <v>5360</v>
      </c>
      <c r="E5260" t="str">
        <f t="shared" si="246"/>
        <v>Ate,Lima,Lima</v>
      </c>
      <c r="F5260" t="s">
        <v>7</v>
      </c>
      <c r="G5260">
        <v>159</v>
      </c>
      <c r="H5260">
        <f>tabla_ventas[[#This Row],[Precio Venta sin IGV]]-(tabla_ventas[[#This Row],[Precio Venta sin IGV]]*0.4)</f>
        <v>23181</v>
      </c>
      <c r="I5260">
        <v>38635</v>
      </c>
      <c r="J5260">
        <f t="shared" si="247"/>
        <v>0.18</v>
      </c>
      <c r="K5260">
        <f t="shared" si="248"/>
        <v>45589.3</v>
      </c>
      <c r="L5260" t="s">
        <v>31</v>
      </c>
      <c r="M5260" t="s">
        <v>23</v>
      </c>
    </row>
    <row r="5261" spans="1:13" ht="15" x14ac:dyDescent="0.25">
      <c r="A5261">
        <v>5260</v>
      </c>
      <c r="B5261">
        <v>42489</v>
      </c>
      <c r="C5261" t="s">
        <v>9</v>
      </c>
      <c r="D5261" t="s">
        <v>5361</v>
      </c>
      <c r="E5261" t="str">
        <f t="shared" si="246"/>
        <v>Ate,Lima,Lima</v>
      </c>
      <c r="F5261" t="s">
        <v>7</v>
      </c>
      <c r="G5261">
        <v>12</v>
      </c>
      <c r="H5261">
        <f>tabla_ventas[[#This Row],[Precio Venta sin IGV]]-(tabla_ventas[[#This Row],[Precio Venta sin IGV]]*0.4)</f>
        <v>17141.400000000001</v>
      </c>
      <c r="I5261">
        <v>28569</v>
      </c>
      <c r="J5261">
        <f t="shared" si="247"/>
        <v>0.18</v>
      </c>
      <c r="K5261">
        <f t="shared" si="248"/>
        <v>33711.42</v>
      </c>
      <c r="L5261" t="s">
        <v>31</v>
      </c>
      <c r="M5261" t="s">
        <v>23</v>
      </c>
    </row>
    <row r="5262" spans="1:13" ht="15" x14ac:dyDescent="0.25">
      <c r="A5262">
        <v>5261</v>
      </c>
      <c r="B5262">
        <v>42489</v>
      </c>
      <c r="C5262" t="s">
        <v>9</v>
      </c>
      <c r="D5262" t="s">
        <v>5362</v>
      </c>
      <c r="E5262" t="str">
        <f t="shared" si="246"/>
        <v>Ate,Lima,Lima</v>
      </c>
      <c r="F5262" t="s">
        <v>7</v>
      </c>
      <c r="G5262">
        <v>41</v>
      </c>
      <c r="H5262">
        <f>tabla_ventas[[#This Row],[Precio Venta sin IGV]]-(tabla_ventas[[#This Row],[Precio Venta sin IGV]]*0.4)</f>
        <v>17163.599999999999</v>
      </c>
      <c r="I5262">
        <v>28606</v>
      </c>
      <c r="J5262">
        <f t="shared" si="247"/>
        <v>0.18</v>
      </c>
      <c r="K5262">
        <f t="shared" si="248"/>
        <v>33755.08</v>
      </c>
      <c r="L5262" t="s">
        <v>31</v>
      </c>
      <c r="M5262" t="s">
        <v>23</v>
      </c>
    </row>
    <row r="5263" spans="1:13" ht="15" x14ac:dyDescent="0.25">
      <c r="A5263">
        <v>5262</v>
      </c>
      <c r="B5263">
        <v>42489</v>
      </c>
      <c r="C5263" t="s">
        <v>9</v>
      </c>
      <c r="D5263" t="s">
        <v>5363</v>
      </c>
      <c r="E5263" t="str">
        <f t="shared" si="246"/>
        <v>Ate,Lima,Lima</v>
      </c>
      <c r="F5263" t="s">
        <v>7</v>
      </c>
      <c r="G5263">
        <v>167</v>
      </c>
      <c r="H5263">
        <f>tabla_ventas[[#This Row],[Precio Venta sin IGV]]-(tabla_ventas[[#This Row],[Precio Venta sin IGV]]*0.4)</f>
        <v>23507.4</v>
      </c>
      <c r="I5263">
        <v>39179</v>
      </c>
      <c r="J5263">
        <f t="shared" si="247"/>
        <v>0.18</v>
      </c>
      <c r="K5263">
        <f t="shared" si="248"/>
        <v>46231.22</v>
      </c>
      <c r="L5263" t="s">
        <v>31</v>
      </c>
      <c r="M5263" t="s">
        <v>23</v>
      </c>
    </row>
    <row r="5264" spans="1:13" ht="15" x14ac:dyDescent="0.25">
      <c r="A5264">
        <v>5263</v>
      </c>
      <c r="B5264">
        <v>42489</v>
      </c>
      <c r="C5264" t="s">
        <v>16</v>
      </c>
      <c r="D5264" t="s">
        <v>5364</v>
      </c>
      <c r="E5264" t="str">
        <f t="shared" si="246"/>
        <v>La Molina,Lima, Lima</v>
      </c>
      <c r="F5264" t="s">
        <v>7</v>
      </c>
      <c r="G5264">
        <v>115</v>
      </c>
      <c r="H5264">
        <f>tabla_ventas[[#This Row],[Precio Venta sin IGV]]-(tabla_ventas[[#This Row],[Precio Venta sin IGV]]*0.4)</f>
        <v>21947.4</v>
      </c>
      <c r="I5264">
        <v>36579</v>
      </c>
      <c r="J5264">
        <f t="shared" si="247"/>
        <v>0.18</v>
      </c>
      <c r="K5264">
        <f t="shared" si="248"/>
        <v>43163.22</v>
      </c>
      <c r="L5264" t="s">
        <v>119</v>
      </c>
      <c r="M5264" t="s">
        <v>13</v>
      </c>
    </row>
    <row r="5265" spans="1:13" ht="15" x14ac:dyDescent="0.25">
      <c r="A5265">
        <v>5264</v>
      </c>
      <c r="B5265">
        <v>42489</v>
      </c>
      <c r="C5265" t="s">
        <v>16</v>
      </c>
      <c r="D5265" t="s">
        <v>5365</v>
      </c>
      <c r="E5265" t="str">
        <f t="shared" si="246"/>
        <v>La Molina,Lima, Lima</v>
      </c>
      <c r="F5265" t="s">
        <v>7</v>
      </c>
      <c r="G5265">
        <v>173</v>
      </c>
      <c r="H5265">
        <f>tabla_ventas[[#This Row],[Precio Venta sin IGV]]-(tabla_ventas[[#This Row],[Precio Venta sin IGV]]*0.4)</f>
        <v>21459.599999999999</v>
      </c>
      <c r="I5265">
        <v>35766</v>
      </c>
      <c r="J5265">
        <f t="shared" si="247"/>
        <v>0.18</v>
      </c>
      <c r="K5265">
        <f t="shared" si="248"/>
        <v>42203.88</v>
      </c>
      <c r="L5265" t="s">
        <v>119</v>
      </c>
      <c r="M5265" t="s">
        <v>13</v>
      </c>
    </row>
    <row r="5266" spans="1:13" ht="15" x14ac:dyDescent="0.25">
      <c r="A5266">
        <v>5265</v>
      </c>
      <c r="B5266">
        <v>42489</v>
      </c>
      <c r="C5266" t="s">
        <v>16</v>
      </c>
      <c r="D5266" t="s">
        <v>5366</v>
      </c>
      <c r="E5266" t="str">
        <f t="shared" si="246"/>
        <v>La Molina,Lima, Lima</v>
      </c>
      <c r="F5266" t="s">
        <v>7</v>
      </c>
      <c r="G5266">
        <v>62</v>
      </c>
      <c r="H5266">
        <f>tabla_ventas[[#This Row],[Precio Venta sin IGV]]-(tabla_ventas[[#This Row],[Precio Venta sin IGV]]*0.4)</f>
        <v>18705.599999999999</v>
      </c>
      <c r="I5266">
        <v>31176</v>
      </c>
      <c r="J5266">
        <f t="shared" si="247"/>
        <v>0.18</v>
      </c>
      <c r="K5266">
        <f t="shared" si="248"/>
        <v>36787.68</v>
      </c>
      <c r="L5266" t="s">
        <v>119</v>
      </c>
      <c r="M5266" t="s">
        <v>13</v>
      </c>
    </row>
    <row r="5267" spans="1:13" ht="15" x14ac:dyDescent="0.25">
      <c r="A5267">
        <v>5266</v>
      </c>
      <c r="B5267">
        <v>42489</v>
      </c>
      <c r="C5267" t="s">
        <v>16</v>
      </c>
      <c r="D5267" t="s">
        <v>5367</v>
      </c>
      <c r="E5267" t="str">
        <f t="shared" si="246"/>
        <v>La Molina,Lima, Lima</v>
      </c>
      <c r="F5267" t="s">
        <v>7</v>
      </c>
      <c r="G5267">
        <v>78</v>
      </c>
      <c r="H5267">
        <f>tabla_ventas[[#This Row],[Precio Venta sin IGV]]-(tabla_ventas[[#This Row],[Precio Venta sin IGV]]*0.4)</f>
        <v>19000.199999999997</v>
      </c>
      <c r="I5267">
        <v>31667</v>
      </c>
      <c r="J5267">
        <f t="shared" si="247"/>
        <v>0.18</v>
      </c>
      <c r="K5267">
        <f t="shared" si="248"/>
        <v>37367.06</v>
      </c>
      <c r="L5267" t="s">
        <v>119</v>
      </c>
      <c r="M5267" t="s">
        <v>13</v>
      </c>
    </row>
    <row r="5268" spans="1:13" ht="15" x14ac:dyDescent="0.25">
      <c r="A5268">
        <v>5267</v>
      </c>
      <c r="B5268">
        <v>42489</v>
      </c>
      <c r="C5268" t="s">
        <v>16</v>
      </c>
      <c r="D5268" t="s">
        <v>5368</v>
      </c>
      <c r="E5268" t="str">
        <f t="shared" si="246"/>
        <v>La Molina,Lima, Lima</v>
      </c>
      <c r="F5268" t="s">
        <v>7</v>
      </c>
      <c r="G5268">
        <v>101</v>
      </c>
      <c r="H5268">
        <f>tabla_ventas[[#This Row],[Precio Venta sin IGV]]-(tabla_ventas[[#This Row],[Precio Venta sin IGV]]*0.4)</f>
        <v>13127.4</v>
      </c>
      <c r="I5268">
        <v>21879</v>
      </c>
      <c r="J5268">
        <f t="shared" si="247"/>
        <v>0.18</v>
      </c>
      <c r="K5268">
        <f t="shared" si="248"/>
        <v>25817.22</v>
      </c>
      <c r="L5268" t="s">
        <v>119</v>
      </c>
      <c r="M5268" t="s">
        <v>13</v>
      </c>
    </row>
    <row r="5269" spans="1:13" ht="15" x14ac:dyDescent="0.25">
      <c r="A5269">
        <v>5268</v>
      </c>
      <c r="B5269">
        <v>42489</v>
      </c>
      <c r="C5269" t="s">
        <v>16</v>
      </c>
      <c r="D5269" t="s">
        <v>5369</v>
      </c>
      <c r="E5269" t="str">
        <f t="shared" si="246"/>
        <v>La Molina,Lima, Lima</v>
      </c>
      <c r="F5269" t="s">
        <v>7</v>
      </c>
      <c r="G5269">
        <v>26</v>
      </c>
      <c r="H5269">
        <f>tabla_ventas[[#This Row],[Precio Venta sin IGV]]-(tabla_ventas[[#This Row],[Precio Venta sin IGV]]*0.4)</f>
        <v>13043.4</v>
      </c>
      <c r="I5269">
        <v>21739</v>
      </c>
      <c r="J5269">
        <f t="shared" si="247"/>
        <v>0.18</v>
      </c>
      <c r="K5269">
        <f t="shared" si="248"/>
        <v>25652.02</v>
      </c>
      <c r="L5269" t="s">
        <v>119</v>
      </c>
      <c r="M5269" t="s">
        <v>13</v>
      </c>
    </row>
    <row r="5270" spans="1:13" ht="15" x14ac:dyDescent="0.25">
      <c r="A5270">
        <v>5269</v>
      </c>
      <c r="B5270">
        <v>42489</v>
      </c>
      <c r="C5270" t="s">
        <v>16</v>
      </c>
      <c r="D5270" t="s">
        <v>5370</v>
      </c>
      <c r="E5270" t="str">
        <f t="shared" si="246"/>
        <v>La Molina,Lima, Lima</v>
      </c>
      <c r="F5270" t="s">
        <v>7</v>
      </c>
      <c r="G5270">
        <v>164</v>
      </c>
      <c r="H5270">
        <f>tabla_ventas[[#This Row],[Precio Venta sin IGV]]-(tabla_ventas[[#This Row],[Precio Venta sin IGV]]*0.4)</f>
        <v>23676.6</v>
      </c>
      <c r="I5270">
        <v>39461</v>
      </c>
      <c r="J5270">
        <f t="shared" si="247"/>
        <v>0.18</v>
      </c>
      <c r="K5270">
        <f t="shared" si="248"/>
        <v>46563.979999999996</v>
      </c>
      <c r="L5270" t="s">
        <v>119</v>
      </c>
      <c r="M5270" t="s">
        <v>13</v>
      </c>
    </row>
    <row r="5271" spans="1:13" ht="15" x14ac:dyDescent="0.25">
      <c r="A5271">
        <v>5270</v>
      </c>
      <c r="B5271">
        <v>42489</v>
      </c>
      <c r="C5271" t="s">
        <v>16</v>
      </c>
      <c r="D5271" t="s">
        <v>5371</v>
      </c>
      <c r="E5271" t="str">
        <f t="shared" si="246"/>
        <v>La Molina,Lima, Lima</v>
      </c>
      <c r="F5271" t="s">
        <v>7</v>
      </c>
      <c r="G5271">
        <v>15</v>
      </c>
      <c r="H5271">
        <f>tabla_ventas[[#This Row],[Precio Venta sin IGV]]-(tabla_ventas[[#This Row],[Precio Venta sin IGV]]*0.4)</f>
        <v>21217.8</v>
      </c>
      <c r="I5271">
        <v>35363</v>
      </c>
      <c r="J5271">
        <f t="shared" si="247"/>
        <v>0.18</v>
      </c>
      <c r="K5271">
        <f t="shared" si="248"/>
        <v>41728.339999999997</v>
      </c>
      <c r="L5271" t="s">
        <v>119</v>
      </c>
      <c r="M5271" t="s">
        <v>13</v>
      </c>
    </row>
    <row r="5272" spans="1:13" ht="15" x14ac:dyDescent="0.25">
      <c r="A5272">
        <v>5271</v>
      </c>
      <c r="B5272">
        <v>42489</v>
      </c>
      <c r="C5272" t="s">
        <v>28</v>
      </c>
      <c r="D5272" t="s">
        <v>5372</v>
      </c>
      <c r="E5272" t="str">
        <f t="shared" si="246"/>
        <v>Surco,Lima,Lima</v>
      </c>
      <c r="F5272" t="s">
        <v>7</v>
      </c>
      <c r="G5272">
        <v>57</v>
      </c>
      <c r="H5272">
        <f>tabla_ventas[[#This Row],[Precio Venta sin IGV]]-(tabla_ventas[[#This Row],[Precio Venta sin IGV]]*0.4)</f>
        <v>14956.8</v>
      </c>
      <c r="I5272">
        <v>24928</v>
      </c>
      <c r="J5272">
        <f t="shared" si="247"/>
        <v>0.18</v>
      </c>
      <c r="K5272">
        <f t="shared" si="248"/>
        <v>29415.040000000001</v>
      </c>
      <c r="L5272" t="s">
        <v>32</v>
      </c>
      <c r="M5272" t="s">
        <v>18</v>
      </c>
    </row>
    <row r="5273" spans="1:13" ht="15" x14ac:dyDescent="0.25">
      <c r="A5273">
        <v>5272</v>
      </c>
      <c r="B5273">
        <v>42489</v>
      </c>
      <c r="C5273" t="s">
        <v>28</v>
      </c>
      <c r="D5273" t="s">
        <v>5373</v>
      </c>
      <c r="E5273" t="str">
        <f t="shared" si="246"/>
        <v>Surco,Lima,Lima</v>
      </c>
      <c r="F5273" t="s">
        <v>7</v>
      </c>
      <c r="G5273">
        <v>159</v>
      </c>
      <c r="H5273">
        <f>tabla_ventas[[#This Row],[Precio Venta sin IGV]]-(tabla_ventas[[#This Row],[Precio Venta sin IGV]]*0.4)</f>
        <v>20433.599999999999</v>
      </c>
      <c r="I5273">
        <v>34056</v>
      </c>
      <c r="J5273">
        <f t="shared" si="247"/>
        <v>0.18</v>
      </c>
      <c r="K5273">
        <f t="shared" si="248"/>
        <v>40186.080000000002</v>
      </c>
      <c r="L5273" t="s">
        <v>32</v>
      </c>
      <c r="M5273" t="s">
        <v>18</v>
      </c>
    </row>
    <row r="5274" spans="1:13" ht="15" x14ac:dyDescent="0.25">
      <c r="A5274">
        <v>5273</v>
      </c>
      <c r="B5274">
        <v>42489</v>
      </c>
      <c r="C5274" t="s">
        <v>28</v>
      </c>
      <c r="D5274" t="s">
        <v>5374</v>
      </c>
      <c r="E5274" t="str">
        <f t="shared" si="246"/>
        <v>Surco,Lima,Lima</v>
      </c>
      <c r="F5274" t="s">
        <v>7</v>
      </c>
      <c r="G5274">
        <v>153</v>
      </c>
      <c r="H5274">
        <f>tabla_ventas[[#This Row],[Precio Venta sin IGV]]-(tabla_ventas[[#This Row],[Precio Venta sin IGV]]*0.4)</f>
        <v>15661.199999999999</v>
      </c>
      <c r="I5274">
        <v>26102</v>
      </c>
      <c r="J5274">
        <f t="shared" si="247"/>
        <v>0.18</v>
      </c>
      <c r="K5274">
        <f t="shared" si="248"/>
        <v>30800.36</v>
      </c>
      <c r="L5274" t="s">
        <v>32</v>
      </c>
      <c r="M5274" t="s">
        <v>18</v>
      </c>
    </row>
    <row r="5275" spans="1:13" ht="15" x14ac:dyDescent="0.25">
      <c r="A5275">
        <v>5274</v>
      </c>
      <c r="B5275">
        <v>42489</v>
      </c>
      <c r="C5275" t="s">
        <v>28</v>
      </c>
      <c r="D5275" t="s">
        <v>5375</v>
      </c>
      <c r="E5275" t="str">
        <f t="shared" si="246"/>
        <v>Surco,Lima,Lima</v>
      </c>
      <c r="F5275" t="s">
        <v>7</v>
      </c>
      <c r="G5275">
        <v>89</v>
      </c>
      <c r="H5275">
        <f>tabla_ventas[[#This Row],[Precio Venta sin IGV]]-(tabla_ventas[[#This Row],[Precio Venta sin IGV]]*0.4)</f>
        <v>12435.6</v>
      </c>
      <c r="I5275">
        <v>20726</v>
      </c>
      <c r="J5275">
        <f t="shared" si="247"/>
        <v>0.18</v>
      </c>
      <c r="K5275">
        <f t="shared" si="248"/>
        <v>24456.68</v>
      </c>
      <c r="L5275" t="s">
        <v>32</v>
      </c>
      <c r="M5275" t="s">
        <v>18</v>
      </c>
    </row>
    <row r="5276" spans="1:13" ht="15" x14ac:dyDescent="0.25">
      <c r="A5276">
        <v>5275</v>
      </c>
      <c r="B5276">
        <v>42489</v>
      </c>
      <c r="C5276" t="s">
        <v>28</v>
      </c>
      <c r="D5276" t="s">
        <v>5376</v>
      </c>
      <c r="E5276" t="str">
        <f t="shared" si="246"/>
        <v>Ate,Lima,Lima</v>
      </c>
      <c r="F5276" t="s">
        <v>7</v>
      </c>
      <c r="G5276">
        <v>123</v>
      </c>
      <c r="H5276">
        <f>tabla_ventas[[#This Row],[Precio Venta sin IGV]]-(tabla_ventas[[#This Row],[Precio Venta sin IGV]]*0.4)</f>
        <v>18175.199999999997</v>
      </c>
      <c r="I5276">
        <v>30292</v>
      </c>
      <c r="J5276">
        <f t="shared" si="247"/>
        <v>0.18</v>
      </c>
      <c r="K5276">
        <f t="shared" si="248"/>
        <v>35744.559999999998</v>
      </c>
      <c r="L5276" t="s">
        <v>31</v>
      </c>
      <c r="M5276" t="s">
        <v>23</v>
      </c>
    </row>
    <row r="5277" spans="1:13" ht="15" x14ac:dyDescent="0.25">
      <c r="A5277">
        <v>5276</v>
      </c>
      <c r="B5277">
        <v>42489</v>
      </c>
      <c r="C5277" t="s">
        <v>28</v>
      </c>
      <c r="D5277" t="s">
        <v>5377</v>
      </c>
      <c r="E5277" t="str">
        <f t="shared" si="246"/>
        <v>Ate,Lima,Lima</v>
      </c>
      <c r="F5277" t="s">
        <v>7</v>
      </c>
      <c r="G5277">
        <v>116</v>
      </c>
      <c r="H5277">
        <f>tabla_ventas[[#This Row],[Precio Venta sin IGV]]-(tabla_ventas[[#This Row],[Precio Venta sin IGV]]*0.4)</f>
        <v>21930.6</v>
      </c>
      <c r="I5277">
        <v>36551</v>
      </c>
      <c r="J5277">
        <f t="shared" si="247"/>
        <v>0.18</v>
      </c>
      <c r="K5277">
        <f t="shared" si="248"/>
        <v>43130.18</v>
      </c>
      <c r="L5277" t="s">
        <v>31</v>
      </c>
      <c r="M5277" t="s">
        <v>23</v>
      </c>
    </row>
    <row r="5278" spans="1:13" ht="15" x14ac:dyDescent="0.25">
      <c r="A5278">
        <v>5277</v>
      </c>
      <c r="B5278">
        <v>42489</v>
      </c>
      <c r="C5278" t="s">
        <v>28</v>
      </c>
      <c r="D5278" t="s">
        <v>5378</v>
      </c>
      <c r="E5278" t="str">
        <f t="shared" si="246"/>
        <v>Ate,Lima,Lima</v>
      </c>
      <c r="F5278" t="s">
        <v>7</v>
      </c>
      <c r="G5278">
        <v>11</v>
      </c>
      <c r="H5278">
        <f>tabla_ventas[[#This Row],[Precio Venta sin IGV]]-(tabla_ventas[[#This Row],[Precio Venta sin IGV]]*0.4)</f>
        <v>22429.8</v>
      </c>
      <c r="I5278">
        <v>37383</v>
      </c>
      <c r="J5278">
        <f t="shared" si="247"/>
        <v>0.18</v>
      </c>
      <c r="K5278">
        <f t="shared" si="248"/>
        <v>44111.94</v>
      </c>
      <c r="L5278" t="s">
        <v>31</v>
      </c>
      <c r="M5278" t="s">
        <v>23</v>
      </c>
    </row>
    <row r="5279" spans="1:13" ht="15" x14ac:dyDescent="0.25">
      <c r="A5279">
        <v>5278</v>
      </c>
      <c r="B5279">
        <v>42489</v>
      </c>
      <c r="C5279" t="s">
        <v>28</v>
      </c>
      <c r="D5279" t="s">
        <v>5379</v>
      </c>
      <c r="E5279" t="str">
        <f t="shared" si="246"/>
        <v>Ate,Lima,Lima</v>
      </c>
      <c r="F5279" t="s">
        <v>7</v>
      </c>
      <c r="G5279">
        <v>8</v>
      </c>
      <c r="H5279">
        <f>tabla_ventas[[#This Row],[Precio Venta sin IGV]]-(tabla_ventas[[#This Row],[Precio Venta sin IGV]]*0.4)</f>
        <v>20570.400000000001</v>
      </c>
      <c r="I5279">
        <v>34284</v>
      </c>
      <c r="J5279">
        <f t="shared" si="247"/>
        <v>0.18</v>
      </c>
      <c r="K5279">
        <f t="shared" si="248"/>
        <v>40455.120000000003</v>
      </c>
      <c r="L5279" t="s">
        <v>31</v>
      </c>
      <c r="M5279" t="s">
        <v>23</v>
      </c>
    </row>
    <row r="5280" spans="1:13" ht="15" x14ac:dyDescent="0.25">
      <c r="A5280">
        <v>5279</v>
      </c>
      <c r="B5280">
        <v>42488</v>
      </c>
      <c r="C5280" t="s">
        <v>9</v>
      </c>
      <c r="D5280" t="s">
        <v>5380</v>
      </c>
      <c r="E5280" t="str">
        <f t="shared" si="246"/>
        <v>Surco,Lima,Lima</v>
      </c>
      <c r="F5280" t="s">
        <v>7</v>
      </c>
      <c r="G5280">
        <v>172</v>
      </c>
      <c r="H5280">
        <f>tabla_ventas[[#This Row],[Precio Venta sin IGV]]-(tabla_ventas[[#This Row],[Precio Venta sin IGV]]*0.4)</f>
        <v>21138.6</v>
      </c>
      <c r="I5280">
        <v>35231</v>
      </c>
      <c r="J5280">
        <f t="shared" si="247"/>
        <v>0.18</v>
      </c>
      <c r="K5280">
        <f t="shared" si="248"/>
        <v>41572.58</v>
      </c>
      <c r="L5280" t="s">
        <v>32</v>
      </c>
      <c r="M5280" t="s">
        <v>25</v>
      </c>
    </row>
    <row r="5281" spans="1:13" ht="15" x14ac:dyDescent="0.25">
      <c r="A5281">
        <v>5280</v>
      </c>
      <c r="B5281">
        <v>42488</v>
      </c>
      <c r="C5281" t="s">
        <v>9</v>
      </c>
      <c r="D5281" t="s">
        <v>5381</v>
      </c>
      <c r="E5281" t="str">
        <f t="shared" si="246"/>
        <v>Surco,Lima,Lima</v>
      </c>
      <c r="F5281" t="s">
        <v>7</v>
      </c>
      <c r="G5281">
        <v>112</v>
      </c>
      <c r="H5281">
        <f>tabla_ventas[[#This Row],[Precio Venta sin IGV]]-(tabla_ventas[[#This Row],[Precio Venta sin IGV]]*0.4)</f>
        <v>11365.2</v>
      </c>
      <c r="I5281">
        <v>18942</v>
      </c>
      <c r="J5281">
        <f t="shared" si="247"/>
        <v>0.18</v>
      </c>
      <c r="K5281">
        <f t="shared" si="248"/>
        <v>22351.56</v>
      </c>
      <c r="L5281" t="s">
        <v>32</v>
      </c>
      <c r="M5281" t="s">
        <v>25</v>
      </c>
    </row>
    <row r="5282" spans="1:13" ht="15" x14ac:dyDescent="0.25">
      <c r="A5282">
        <v>5281</v>
      </c>
      <c r="B5282">
        <v>42488</v>
      </c>
      <c r="C5282" t="s">
        <v>9</v>
      </c>
      <c r="D5282" t="s">
        <v>5382</v>
      </c>
      <c r="E5282" t="str">
        <f t="shared" si="246"/>
        <v>Surco,Lima,Lima</v>
      </c>
      <c r="F5282" t="s">
        <v>7</v>
      </c>
      <c r="G5282">
        <v>124</v>
      </c>
      <c r="H5282">
        <f>tabla_ventas[[#This Row],[Precio Venta sin IGV]]-(tabla_ventas[[#This Row],[Precio Venta sin IGV]]*0.4)</f>
        <v>20684.400000000001</v>
      </c>
      <c r="I5282">
        <v>34474</v>
      </c>
      <c r="J5282">
        <f t="shared" si="247"/>
        <v>0.18</v>
      </c>
      <c r="K5282">
        <f t="shared" si="248"/>
        <v>40679.32</v>
      </c>
      <c r="L5282" t="s">
        <v>32</v>
      </c>
      <c r="M5282" t="s">
        <v>25</v>
      </c>
    </row>
    <row r="5283" spans="1:13" ht="15" x14ac:dyDescent="0.25">
      <c r="A5283">
        <v>5282</v>
      </c>
      <c r="B5283">
        <v>42488</v>
      </c>
      <c r="C5283" t="s">
        <v>9</v>
      </c>
      <c r="D5283" t="s">
        <v>5383</v>
      </c>
      <c r="E5283" t="str">
        <f t="shared" si="246"/>
        <v>Surco,Lima,Lima</v>
      </c>
      <c r="F5283" t="s">
        <v>7</v>
      </c>
      <c r="G5283">
        <v>51</v>
      </c>
      <c r="H5283">
        <f>tabla_ventas[[#This Row],[Precio Venta sin IGV]]-(tabla_ventas[[#This Row],[Precio Venta sin IGV]]*0.4)</f>
        <v>16280.4</v>
      </c>
      <c r="I5283">
        <v>27134</v>
      </c>
      <c r="J5283">
        <f t="shared" si="247"/>
        <v>0.18</v>
      </c>
      <c r="K5283">
        <f t="shared" si="248"/>
        <v>32018.12</v>
      </c>
      <c r="L5283" t="s">
        <v>32</v>
      </c>
      <c r="M5283" t="s">
        <v>25</v>
      </c>
    </row>
    <row r="5284" spans="1:13" ht="15" x14ac:dyDescent="0.25">
      <c r="A5284">
        <v>5283</v>
      </c>
      <c r="B5284">
        <v>42488</v>
      </c>
      <c r="C5284" t="s">
        <v>9</v>
      </c>
      <c r="D5284" t="s">
        <v>5384</v>
      </c>
      <c r="E5284" t="str">
        <f t="shared" si="246"/>
        <v>Ate,Lima,Lima</v>
      </c>
      <c r="F5284" t="s">
        <v>12</v>
      </c>
      <c r="G5284">
        <v>3</v>
      </c>
      <c r="H5284">
        <f>tabla_ventas[[#This Row],[Precio Venta sin IGV]]-(tabla_ventas[[#This Row],[Precio Venta sin IGV]]*0.4)</f>
        <v>19087.8</v>
      </c>
      <c r="I5284">
        <v>31813</v>
      </c>
      <c r="J5284">
        <f t="shared" si="247"/>
        <v>0.18</v>
      </c>
      <c r="K5284">
        <f t="shared" si="248"/>
        <v>37539.339999999997</v>
      </c>
      <c r="L5284" t="s">
        <v>31</v>
      </c>
      <c r="M5284" t="s">
        <v>10</v>
      </c>
    </row>
    <row r="5285" spans="1:13" ht="15" x14ac:dyDescent="0.25">
      <c r="A5285">
        <v>5284</v>
      </c>
      <c r="B5285">
        <v>42488</v>
      </c>
      <c r="C5285" t="s">
        <v>9</v>
      </c>
      <c r="D5285" t="s">
        <v>5385</v>
      </c>
      <c r="E5285" t="str">
        <f t="shared" si="246"/>
        <v>Ate,Lima,Lima</v>
      </c>
      <c r="F5285" t="s">
        <v>12</v>
      </c>
      <c r="G5285">
        <v>21</v>
      </c>
      <c r="H5285">
        <f>tabla_ventas[[#This Row],[Precio Venta sin IGV]]-(tabla_ventas[[#This Row],[Precio Venta sin IGV]]*0.4)</f>
        <v>22318.199999999997</v>
      </c>
      <c r="I5285">
        <v>37197</v>
      </c>
      <c r="J5285">
        <f t="shared" si="247"/>
        <v>0.18</v>
      </c>
      <c r="K5285">
        <f t="shared" si="248"/>
        <v>43892.46</v>
      </c>
      <c r="L5285" t="s">
        <v>31</v>
      </c>
      <c r="M5285" t="s">
        <v>10</v>
      </c>
    </row>
    <row r="5286" spans="1:13" ht="15" x14ac:dyDescent="0.25">
      <c r="A5286">
        <v>5285</v>
      </c>
      <c r="B5286">
        <v>42488</v>
      </c>
      <c r="C5286" t="s">
        <v>9</v>
      </c>
      <c r="D5286" t="s">
        <v>5386</v>
      </c>
      <c r="E5286" t="str">
        <f t="shared" si="246"/>
        <v>Ate,Lima,Lima</v>
      </c>
      <c r="F5286" t="s">
        <v>12</v>
      </c>
      <c r="G5286">
        <v>48</v>
      </c>
      <c r="H5286">
        <f>tabla_ventas[[#This Row],[Precio Venta sin IGV]]-(tabla_ventas[[#This Row],[Precio Venta sin IGV]]*0.4)</f>
        <v>18132</v>
      </c>
      <c r="I5286">
        <v>30220</v>
      </c>
      <c r="J5286">
        <f t="shared" si="247"/>
        <v>0.18</v>
      </c>
      <c r="K5286">
        <f t="shared" si="248"/>
        <v>35659.599999999999</v>
      </c>
      <c r="L5286" t="s">
        <v>31</v>
      </c>
      <c r="M5286" t="s">
        <v>10</v>
      </c>
    </row>
    <row r="5287" spans="1:13" ht="15" x14ac:dyDescent="0.25">
      <c r="A5287">
        <v>5286</v>
      </c>
      <c r="B5287">
        <v>42488</v>
      </c>
      <c r="C5287" t="s">
        <v>9</v>
      </c>
      <c r="D5287" t="s">
        <v>5387</v>
      </c>
      <c r="E5287" t="str">
        <f t="shared" si="246"/>
        <v>Ate,Lima,Lima</v>
      </c>
      <c r="F5287" t="s">
        <v>12</v>
      </c>
      <c r="G5287">
        <v>174</v>
      </c>
      <c r="H5287">
        <f>tabla_ventas[[#This Row],[Precio Venta sin IGV]]-(tabla_ventas[[#This Row],[Precio Venta sin IGV]]*0.4)</f>
        <v>21950.400000000001</v>
      </c>
      <c r="I5287">
        <v>36584</v>
      </c>
      <c r="J5287">
        <f t="shared" si="247"/>
        <v>0.18</v>
      </c>
      <c r="K5287">
        <f t="shared" si="248"/>
        <v>43169.120000000003</v>
      </c>
      <c r="L5287" t="s">
        <v>31</v>
      </c>
      <c r="M5287" t="s">
        <v>10</v>
      </c>
    </row>
    <row r="5288" spans="1:13" ht="15" x14ac:dyDescent="0.25">
      <c r="A5288">
        <v>5287</v>
      </c>
      <c r="B5288">
        <v>42488</v>
      </c>
      <c r="C5288" t="s">
        <v>16</v>
      </c>
      <c r="D5288" t="s">
        <v>5388</v>
      </c>
      <c r="E5288" t="str">
        <f t="shared" si="246"/>
        <v>Surco,Lima,Lima</v>
      </c>
      <c r="F5288" t="s">
        <v>7</v>
      </c>
      <c r="G5288">
        <v>83</v>
      </c>
      <c r="H5288">
        <f>tabla_ventas[[#This Row],[Precio Venta sin IGV]]-(tabla_ventas[[#This Row],[Precio Venta sin IGV]]*0.4)</f>
        <v>11240.4</v>
      </c>
      <c r="I5288">
        <v>18734</v>
      </c>
      <c r="J5288">
        <f t="shared" si="247"/>
        <v>0.18</v>
      </c>
      <c r="K5288">
        <f t="shared" si="248"/>
        <v>22106.12</v>
      </c>
      <c r="L5288" t="s">
        <v>32</v>
      </c>
      <c r="M5288" t="s">
        <v>15</v>
      </c>
    </row>
    <row r="5289" spans="1:13" ht="15" x14ac:dyDescent="0.25">
      <c r="A5289">
        <v>5288</v>
      </c>
      <c r="B5289">
        <v>42488</v>
      </c>
      <c r="C5289" t="s">
        <v>16</v>
      </c>
      <c r="D5289" t="s">
        <v>5389</v>
      </c>
      <c r="E5289" t="str">
        <f t="shared" si="246"/>
        <v>Surco,Lima,Lima</v>
      </c>
      <c r="F5289" t="s">
        <v>7</v>
      </c>
      <c r="G5289">
        <v>46</v>
      </c>
      <c r="H5289">
        <f>tabla_ventas[[#This Row],[Precio Venta sin IGV]]-(tabla_ventas[[#This Row],[Precio Venta sin IGV]]*0.4)</f>
        <v>18147.599999999999</v>
      </c>
      <c r="I5289">
        <v>30246</v>
      </c>
      <c r="J5289">
        <f t="shared" si="247"/>
        <v>0.18</v>
      </c>
      <c r="K5289">
        <f t="shared" si="248"/>
        <v>35690.28</v>
      </c>
      <c r="L5289" t="s">
        <v>32</v>
      </c>
      <c r="M5289" t="s">
        <v>15</v>
      </c>
    </row>
    <row r="5290" spans="1:13" ht="15" x14ac:dyDescent="0.25">
      <c r="A5290">
        <v>5289</v>
      </c>
      <c r="B5290">
        <v>42488</v>
      </c>
      <c r="C5290" t="s">
        <v>16</v>
      </c>
      <c r="D5290" t="s">
        <v>5390</v>
      </c>
      <c r="E5290" t="str">
        <f t="shared" si="246"/>
        <v>Surco,Lima,Lima</v>
      </c>
      <c r="F5290" t="s">
        <v>7</v>
      </c>
      <c r="G5290">
        <v>139</v>
      </c>
      <c r="H5290">
        <f>tabla_ventas[[#This Row],[Precio Venta sin IGV]]-(tabla_ventas[[#This Row],[Precio Venta sin IGV]]*0.4)</f>
        <v>22129.199999999997</v>
      </c>
      <c r="I5290">
        <v>36882</v>
      </c>
      <c r="J5290">
        <f t="shared" si="247"/>
        <v>0.18</v>
      </c>
      <c r="K5290">
        <f t="shared" si="248"/>
        <v>43520.76</v>
      </c>
      <c r="L5290" t="s">
        <v>32</v>
      </c>
      <c r="M5290" t="s">
        <v>15</v>
      </c>
    </row>
    <row r="5291" spans="1:13" ht="15" x14ac:dyDescent="0.25">
      <c r="A5291">
        <v>5290</v>
      </c>
      <c r="B5291">
        <v>42488</v>
      </c>
      <c r="C5291" t="s">
        <v>16</v>
      </c>
      <c r="D5291" t="s">
        <v>5391</v>
      </c>
      <c r="E5291" t="str">
        <f t="shared" si="246"/>
        <v>Surco,Lima,Lima</v>
      </c>
      <c r="F5291" t="s">
        <v>7</v>
      </c>
      <c r="G5291">
        <v>175</v>
      </c>
      <c r="H5291">
        <f>tabla_ventas[[#This Row],[Precio Venta sin IGV]]-(tabla_ventas[[#This Row],[Precio Venta sin IGV]]*0.4)</f>
        <v>11082.599999999999</v>
      </c>
      <c r="I5291">
        <v>18471</v>
      </c>
      <c r="J5291">
        <f t="shared" si="247"/>
        <v>0.18</v>
      </c>
      <c r="K5291">
        <f t="shared" si="248"/>
        <v>21795.78</v>
      </c>
      <c r="L5291" t="s">
        <v>32</v>
      </c>
      <c r="M5291" t="s">
        <v>15</v>
      </c>
    </row>
    <row r="5292" spans="1:13" ht="15" x14ac:dyDescent="0.25">
      <c r="A5292">
        <v>5291</v>
      </c>
      <c r="B5292">
        <v>42488</v>
      </c>
      <c r="C5292" t="s">
        <v>27</v>
      </c>
      <c r="D5292" t="s">
        <v>5392</v>
      </c>
      <c r="E5292" t="str">
        <f t="shared" si="246"/>
        <v>Surco,Lima,Lima</v>
      </c>
      <c r="F5292" t="s">
        <v>7</v>
      </c>
      <c r="G5292">
        <v>113</v>
      </c>
      <c r="H5292">
        <f>tabla_ventas[[#This Row],[Precio Venta sin IGV]]-(tabla_ventas[[#This Row],[Precio Venta sin IGV]]*0.4)</f>
        <v>22927.8</v>
      </c>
      <c r="I5292">
        <v>38213</v>
      </c>
      <c r="J5292">
        <f t="shared" si="247"/>
        <v>0.18</v>
      </c>
      <c r="K5292">
        <f t="shared" si="248"/>
        <v>45091.34</v>
      </c>
      <c r="L5292" t="s">
        <v>32</v>
      </c>
      <c r="M5292" t="s">
        <v>20</v>
      </c>
    </row>
    <row r="5293" spans="1:13" ht="15" x14ac:dyDescent="0.25">
      <c r="A5293">
        <v>5292</v>
      </c>
      <c r="B5293">
        <v>42488</v>
      </c>
      <c r="C5293" t="s">
        <v>27</v>
      </c>
      <c r="D5293" t="s">
        <v>5393</v>
      </c>
      <c r="E5293" t="str">
        <f t="shared" si="246"/>
        <v>Surco,Lima,Lima</v>
      </c>
      <c r="F5293" t="s">
        <v>7</v>
      </c>
      <c r="G5293">
        <v>73</v>
      </c>
      <c r="H5293">
        <f>tabla_ventas[[#This Row],[Precio Venta sin IGV]]-(tabla_ventas[[#This Row],[Precio Venta sin IGV]]*0.4)</f>
        <v>18031.199999999997</v>
      </c>
      <c r="I5293">
        <v>30052</v>
      </c>
      <c r="J5293">
        <f t="shared" si="247"/>
        <v>0.18</v>
      </c>
      <c r="K5293">
        <f t="shared" si="248"/>
        <v>35461.360000000001</v>
      </c>
      <c r="L5293" t="s">
        <v>32</v>
      </c>
      <c r="M5293" t="s">
        <v>20</v>
      </c>
    </row>
    <row r="5294" spans="1:13" ht="15" x14ac:dyDescent="0.25">
      <c r="A5294">
        <v>5293</v>
      </c>
      <c r="B5294">
        <v>42488</v>
      </c>
      <c r="C5294" t="s">
        <v>27</v>
      </c>
      <c r="D5294" t="s">
        <v>5394</v>
      </c>
      <c r="E5294" t="str">
        <f t="shared" si="246"/>
        <v>Surco,Lima,Lima</v>
      </c>
      <c r="F5294" t="s">
        <v>7</v>
      </c>
      <c r="G5294">
        <v>34</v>
      </c>
      <c r="H5294">
        <f>tabla_ventas[[#This Row],[Precio Venta sin IGV]]-(tabla_ventas[[#This Row],[Precio Venta sin IGV]]*0.4)</f>
        <v>18661.8</v>
      </c>
      <c r="I5294">
        <v>31103</v>
      </c>
      <c r="J5294">
        <f t="shared" si="247"/>
        <v>0.18</v>
      </c>
      <c r="K5294">
        <f t="shared" si="248"/>
        <v>36701.54</v>
      </c>
      <c r="L5294" t="s">
        <v>32</v>
      </c>
      <c r="M5294" t="s">
        <v>20</v>
      </c>
    </row>
    <row r="5295" spans="1:13" ht="15" x14ac:dyDescent="0.25">
      <c r="A5295">
        <v>5294</v>
      </c>
      <c r="B5295">
        <v>42488</v>
      </c>
      <c r="C5295" t="s">
        <v>27</v>
      </c>
      <c r="D5295" t="s">
        <v>5395</v>
      </c>
      <c r="E5295" t="str">
        <f t="shared" si="246"/>
        <v>Surco,Lima,Lima</v>
      </c>
      <c r="F5295" t="s">
        <v>7</v>
      </c>
      <c r="G5295">
        <v>126</v>
      </c>
      <c r="H5295">
        <f>tabla_ventas[[#This Row],[Precio Venta sin IGV]]-(tabla_ventas[[#This Row],[Precio Venta sin IGV]]*0.4)</f>
        <v>13095.6</v>
      </c>
      <c r="I5295">
        <v>21826</v>
      </c>
      <c r="J5295">
        <f t="shared" si="247"/>
        <v>0.18</v>
      </c>
      <c r="K5295">
        <f t="shared" si="248"/>
        <v>25754.68</v>
      </c>
      <c r="L5295" t="s">
        <v>32</v>
      </c>
      <c r="M5295" t="s">
        <v>26</v>
      </c>
    </row>
    <row r="5296" spans="1:13" ht="15" x14ac:dyDescent="0.25">
      <c r="A5296">
        <v>5295</v>
      </c>
      <c r="B5296">
        <v>42488</v>
      </c>
      <c r="C5296" t="s">
        <v>27</v>
      </c>
      <c r="D5296" t="s">
        <v>5396</v>
      </c>
      <c r="E5296" t="str">
        <f t="shared" si="246"/>
        <v>Surco,Lima,Lima</v>
      </c>
      <c r="F5296" t="s">
        <v>7</v>
      </c>
      <c r="G5296">
        <v>141</v>
      </c>
      <c r="H5296">
        <f>tabla_ventas[[#This Row],[Precio Venta sin IGV]]-(tabla_ventas[[#This Row],[Precio Venta sin IGV]]*0.4)</f>
        <v>23394</v>
      </c>
      <c r="I5296">
        <v>38990</v>
      </c>
      <c r="J5296">
        <f t="shared" si="247"/>
        <v>0.18</v>
      </c>
      <c r="K5296">
        <f t="shared" si="248"/>
        <v>46008.2</v>
      </c>
      <c r="L5296" t="s">
        <v>32</v>
      </c>
      <c r="M5296" t="s">
        <v>26</v>
      </c>
    </row>
    <row r="5297" spans="1:13" ht="15" x14ac:dyDescent="0.25">
      <c r="A5297">
        <v>5296</v>
      </c>
      <c r="B5297">
        <v>42488</v>
      </c>
      <c r="C5297" t="s">
        <v>27</v>
      </c>
      <c r="D5297" t="s">
        <v>5397</v>
      </c>
      <c r="E5297" t="str">
        <f t="shared" si="246"/>
        <v>Surco,Lima,Lima</v>
      </c>
      <c r="F5297" t="s">
        <v>7</v>
      </c>
      <c r="G5297">
        <v>129</v>
      </c>
      <c r="H5297">
        <f>tabla_ventas[[#This Row],[Precio Venta sin IGV]]-(tabla_ventas[[#This Row],[Precio Venta sin IGV]]*0.4)</f>
        <v>18275.400000000001</v>
      </c>
      <c r="I5297">
        <v>30459</v>
      </c>
      <c r="J5297">
        <f t="shared" si="247"/>
        <v>0.18</v>
      </c>
      <c r="K5297">
        <f t="shared" si="248"/>
        <v>35941.620000000003</v>
      </c>
      <c r="L5297" t="s">
        <v>32</v>
      </c>
      <c r="M5297" t="s">
        <v>26</v>
      </c>
    </row>
    <row r="5298" spans="1:13" ht="15" x14ac:dyDescent="0.25">
      <c r="A5298">
        <v>5297</v>
      </c>
      <c r="B5298">
        <v>42488</v>
      </c>
      <c r="C5298" t="s">
        <v>24</v>
      </c>
      <c r="D5298" t="s">
        <v>5398</v>
      </c>
      <c r="E5298" t="str">
        <f t="shared" si="246"/>
        <v>Ate,Lima,Lima</v>
      </c>
      <c r="F5298" t="s">
        <v>7</v>
      </c>
      <c r="G5298">
        <v>70</v>
      </c>
      <c r="H5298">
        <f>tabla_ventas[[#This Row],[Precio Venta sin IGV]]-(tabla_ventas[[#This Row],[Precio Venta sin IGV]]*0.4)</f>
        <v>22877.4</v>
      </c>
      <c r="I5298">
        <v>38129</v>
      </c>
      <c r="J5298">
        <f t="shared" si="247"/>
        <v>0.18</v>
      </c>
      <c r="K5298">
        <f t="shared" si="248"/>
        <v>44992.22</v>
      </c>
      <c r="L5298" t="s">
        <v>31</v>
      </c>
      <c r="M5298" t="s">
        <v>10</v>
      </c>
    </row>
    <row r="5299" spans="1:13" ht="15" x14ac:dyDescent="0.25">
      <c r="A5299">
        <v>5298</v>
      </c>
      <c r="B5299">
        <v>42488</v>
      </c>
      <c r="C5299" t="s">
        <v>24</v>
      </c>
      <c r="D5299" t="s">
        <v>5399</v>
      </c>
      <c r="E5299" t="str">
        <f t="shared" si="246"/>
        <v>Ate,Lima,Lima</v>
      </c>
      <c r="F5299" t="s">
        <v>7</v>
      </c>
      <c r="G5299">
        <v>92</v>
      </c>
      <c r="H5299">
        <f>tabla_ventas[[#This Row],[Precio Venta sin IGV]]-(tabla_ventas[[#This Row],[Precio Venta sin IGV]]*0.4)</f>
        <v>12258.599999999999</v>
      </c>
      <c r="I5299">
        <v>20431</v>
      </c>
      <c r="J5299">
        <f t="shared" si="247"/>
        <v>0.18</v>
      </c>
      <c r="K5299">
        <f t="shared" si="248"/>
        <v>24108.58</v>
      </c>
      <c r="L5299" t="s">
        <v>31</v>
      </c>
      <c r="M5299" t="s">
        <v>10</v>
      </c>
    </row>
    <row r="5300" spans="1:13" ht="15" x14ac:dyDescent="0.25">
      <c r="A5300">
        <v>5299</v>
      </c>
      <c r="B5300">
        <v>42488</v>
      </c>
      <c r="C5300" t="s">
        <v>24</v>
      </c>
      <c r="D5300" t="s">
        <v>5400</v>
      </c>
      <c r="E5300" t="str">
        <f t="shared" si="246"/>
        <v>Ate,Lima,Lima</v>
      </c>
      <c r="F5300" t="s">
        <v>7</v>
      </c>
      <c r="G5300">
        <v>32</v>
      </c>
      <c r="H5300">
        <f>tabla_ventas[[#This Row],[Precio Venta sin IGV]]-(tabla_ventas[[#This Row],[Precio Venta sin IGV]]*0.4)</f>
        <v>15838.199999999999</v>
      </c>
      <c r="I5300">
        <v>26397</v>
      </c>
      <c r="J5300">
        <f t="shared" si="247"/>
        <v>0.18</v>
      </c>
      <c r="K5300">
        <f t="shared" si="248"/>
        <v>31148.46</v>
      </c>
      <c r="L5300" t="s">
        <v>31</v>
      </c>
      <c r="M5300" t="s">
        <v>10</v>
      </c>
    </row>
    <row r="5301" spans="1:13" ht="15" x14ac:dyDescent="0.25">
      <c r="A5301">
        <v>5300</v>
      </c>
      <c r="B5301">
        <v>42488</v>
      </c>
      <c r="C5301" t="s">
        <v>24</v>
      </c>
      <c r="D5301" t="s">
        <v>5401</v>
      </c>
      <c r="E5301" t="str">
        <f t="shared" si="246"/>
        <v>Ate,Lima,Lima</v>
      </c>
      <c r="F5301" t="s">
        <v>7</v>
      </c>
      <c r="G5301">
        <v>25</v>
      </c>
      <c r="H5301">
        <f>tabla_ventas[[#This Row],[Precio Venta sin IGV]]-(tabla_ventas[[#This Row],[Precio Venta sin IGV]]*0.4)</f>
        <v>18260.400000000001</v>
      </c>
      <c r="I5301">
        <v>30434</v>
      </c>
      <c r="J5301">
        <f t="shared" si="247"/>
        <v>0.18</v>
      </c>
      <c r="K5301">
        <f t="shared" si="248"/>
        <v>35912.120000000003</v>
      </c>
      <c r="L5301" t="s">
        <v>31</v>
      </c>
      <c r="M5301" t="s">
        <v>10</v>
      </c>
    </row>
    <row r="5302" spans="1:13" ht="15" x14ac:dyDescent="0.25">
      <c r="A5302">
        <v>5301</v>
      </c>
      <c r="B5302">
        <v>42488</v>
      </c>
      <c r="C5302" t="s">
        <v>24</v>
      </c>
      <c r="D5302" t="s">
        <v>5402</v>
      </c>
      <c r="E5302" t="str">
        <f t="shared" si="246"/>
        <v>Surco,Lima,Lima</v>
      </c>
      <c r="F5302" t="s">
        <v>7</v>
      </c>
      <c r="G5302">
        <v>23</v>
      </c>
      <c r="H5302">
        <f>tabla_ventas[[#This Row],[Precio Venta sin IGV]]-(tabla_ventas[[#This Row],[Precio Venta sin IGV]]*0.4)</f>
        <v>17604.599999999999</v>
      </c>
      <c r="I5302">
        <v>29341</v>
      </c>
      <c r="J5302">
        <f t="shared" si="247"/>
        <v>0.18</v>
      </c>
      <c r="K5302">
        <f t="shared" si="248"/>
        <v>34622.379999999997</v>
      </c>
      <c r="L5302" t="s">
        <v>32</v>
      </c>
      <c r="M5302" t="s">
        <v>15</v>
      </c>
    </row>
    <row r="5303" spans="1:13" ht="15" x14ac:dyDescent="0.25">
      <c r="A5303">
        <v>5302</v>
      </c>
      <c r="B5303">
        <v>42488</v>
      </c>
      <c r="C5303" t="s">
        <v>24</v>
      </c>
      <c r="D5303" t="s">
        <v>5403</v>
      </c>
      <c r="E5303" t="str">
        <f t="shared" si="246"/>
        <v>Surco,Lima,Lima</v>
      </c>
      <c r="F5303" t="s">
        <v>7</v>
      </c>
      <c r="G5303">
        <v>179</v>
      </c>
      <c r="H5303">
        <f>tabla_ventas[[#This Row],[Precio Venta sin IGV]]-(tabla_ventas[[#This Row],[Precio Venta sin IGV]]*0.4)</f>
        <v>14817</v>
      </c>
      <c r="I5303">
        <v>24695</v>
      </c>
      <c r="J5303">
        <f t="shared" si="247"/>
        <v>0.18</v>
      </c>
      <c r="K5303">
        <f t="shared" si="248"/>
        <v>29140.1</v>
      </c>
      <c r="L5303" t="s">
        <v>32</v>
      </c>
      <c r="M5303" t="s">
        <v>15</v>
      </c>
    </row>
    <row r="5304" spans="1:13" ht="15" x14ac:dyDescent="0.25">
      <c r="A5304">
        <v>5303</v>
      </c>
      <c r="B5304">
        <v>42488</v>
      </c>
      <c r="C5304" t="s">
        <v>24</v>
      </c>
      <c r="D5304" t="s">
        <v>5404</v>
      </c>
      <c r="E5304" t="str">
        <f t="shared" si="246"/>
        <v>Surco,Lima,Lima</v>
      </c>
      <c r="F5304" t="s">
        <v>7</v>
      </c>
      <c r="G5304">
        <v>66</v>
      </c>
      <c r="H5304">
        <f>tabla_ventas[[#This Row],[Precio Venta sin IGV]]-(tabla_ventas[[#This Row],[Precio Venta sin IGV]]*0.4)</f>
        <v>21720</v>
      </c>
      <c r="I5304">
        <v>36200</v>
      </c>
      <c r="J5304">
        <f t="shared" si="247"/>
        <v>0.18</v>
      </c>
      <c r="K5304">
        <f t="shared" si="248"/>
        <v>42716</v>
      </c>
      <c r="L5304" t="s">
        <v>32</v>
      </c>
      <c r="M5304" t="s">
        <v>15</v>
      </c>
    </row>
    <row r="5305" spans="1:13" ht="15" x14ac:dyDescent="0.25">
      <c r="A5305">
        <v>5304</v>
      </c>
      <c r="B5305">
        <v>42488</v>
      </c>
      <c r="C5305" t="s">
        <v>24</v>
      </c>
      <c r="D5305" t="s">
        <v>5405</v>
      </c>
      <c r="E5305" t="str">
        <f t="shared" si="246"/>
        <v>Surco,Lima,Lima</v>
      </c>
      <c r="F5305" t="s">
        <v>7</v>
      </c>
      <c r="G5305">
        <v>15</v>
      </c>
      <c r="H5305">
        <f>tabla_ventas[[#This Row],[Precio Venta sin IGV]]-(tabla_ventas[[#This Row],[Precio Venta sin IGV]]*0.4)</f>
        <v>16012.8</v>
      </c>
      <c r="I5305">
        <v>26688</v>
      </c>
      <c r="J5305">
        <f t="shared" si="247"/>
        <v>0.18</v>
      </c>
      <c r="K5305">
        <f t="shared" si="248"/>
        <v>31491.84</v>
      </c>
      <c r="L5305" t="s">
        <v>32</v>
      </c>
      <c r="M5305" t="s">
        <v>15</v>
      </c>
    </row>
    <row r="5306" spans="1:13" ht="15" x14ac:dyDescent="0.25">
      <c r="A5306">
        <v>5305</v>
      </c>
      <c r="B5306">
        <v>42487</v>
      </c>
      <c r="C5306" t="s">
        <v>9</v>
      </c>
      <c r="D5306" t="s">
        <v>5406</v>
      </c>
      <c r="E5306" t="str">
        <f t="shared" si="246"/>
        <v>San Miguel, Lima, Lima</v>
      </c>
      <c r="F5306" t="s">
        <v>7</v>
      </c>
      <c r="G5306">
        <v>172</v>
      </c>
      <c r="H5306">
        <f>tabla_ventas[[#This Row],[Precio Venta sin IGV]]-(tabla_ventas[[#This Row],[Precio Venta sin IGV]]*0.4)</f>
        <v>18788.400000000001</v>
      </c>
      <c r="I5306">
        <v>31314</v>
      </c>
      <c r="J5306">
        <f t="shared" si="247"/>
        <v>0.18</v>
      </c>
      <c r="K5306">
        <f t="shared" si="248"/>
        <v>36950.519999999997</v>
      </c>
      <c r="L5306" t="s">
        <v>30</v>
      </c>
      <c r="M5306" t="s">
        <v>8</v>
      </c>
    </row>
    <row r="5307" spans="1:13" ht="15" x14ac:dyDescent="0.25">
      <c r="A5307">
        <v>5306</v>
      </c>
      <c r="B5307">
        <v>42487</v>
      </c>
      <c r="C5307" t="s">
        <v>9</v>
      </c>
      <c r="D5307" t="s">
        <v>5407</v>
      </c>
      <c r="E5307" t="str">
        <f t="shared" si="246"/>
        <v>San Miguel, Lima, Lima</v>
      </c>
      <c r="F5307" t="s">
        <v>7</v>
      </c>
      <c r="G5307">
        <v>147</v>
      </c>
      <c r="H5307">
        <f>tabla_ventas[[#This Row],[Precio Venta sin IGV]]-(tabla_ventas[[#This Row],[Precio Venta sin IGV]]*0.4)</f>
        <v>11548.2</v>
      </c>
      <c r="I5307">
        <v>19247</v>
      </c>
      <c r="J5307">
        <f t="shared" si="247"/>
        <v>0.18</v>
      </c>
      <c r="K5307">
        <f t="shared" si="248"/>
        <v>22711.46</v>
      </c>
      <c r="L5307" t="s">
        <v>30</v>
      </c>
      <c r="M5307" t="s">
        <v>8</v>
      </c>
    </row>
    <row r="5308" spans="1:13" ht="15" x14ac:dyDescent="0.25">
      <c r="A5308">
        <v>5307</v>
      </c>
      <c r="B5308">
        <v>42487</v>
      </c>
      <c r="C5308" t="s">
        <v>9</v>
      </c>
      <c r="D5308" t="s">
        <v>5408</v>
      </c>
      <c r="E5308" t="str">
        <f t="shared" si="246"/>
        <v>San Miguel, Lima, Lima</v>
      </c>
      <c r="F5308" t="s">
        <v>7</v>
      </c>
      <c r="G5308">
        <v>30</v>
      </c>
      <c r="H5308">
        <f>tabla_ventas[[#This Row],[Precio Venta sin IGV]]-(tabla_ventas[[#This Row],[Precio Venta sin IGV]]*0.4)</f>
        <v>22590.6</v>
      </c>
      <c r="I5308">
        <v>37651</v>
      </c>
      <c r="J5308">
        <f t="shared" si="247"/>
        <v>0.18</v>
      </c>
      <c r="K5308">
        <f t="shared" si="248"/>
        <v>44428.18</v>
      </c>
      <c r="L5308" t="s">
        <v>30</v>
      </c>
      <c r="M5308" t="s">
        <v>8</v>
      </c>
    </row>
    <row r="5309" spans="1:13" ht="15" x14ac:dyDescent="0.25">
      <c r="A5309">
        <v>5308</v>
      </c>
      <c r="B5309">
        <v>42487</v>
      </c>
      <c r="C5309" t="s">
        <v>9</v>
      </c>
      <c r="D5309" t="s">
        <v>5409</v>
      </c>
      <c r="E5309" t="str">
        <f t="shared" si="246"/>
        <v>San Miguel, Lima, Lima</v>
      </c>
      <c r="F5309" t="s">
        <v>7</v>
      </c>
      <c r="G5309">
        <v>21</v>
      </c>
      <c r="H5309">
        <f>tabla_ventas[[#This Row],[Precio Venta sin IGV]]-(tabla_ventas[[#This Row],[Precio Venta sin IGV]]*0.4)</f>
        <v>10927.8</v>
      </c>
      <c r="I5309">
        <v>18213</v>
      </c>
      <c r="J5309">
        <f t="shared" si="247"/>
        <v>0.18</v>
      </c>
      <c r="K5309">
        <f t="shared" si="248"/>
        <v>21491.34</v>
      </c>
      <c r="L5309" t="s">
        <v>30</v>
      </c>
      <c r="M5309" t="s">
        <v>8</v>
      </c>
    </row>
    <row r="5310" spans="1:13" ht="15" x14ac:dyDescent="0.25">
      <c r="A5310">
        <v>5309</v>
      </c>
      <c r="B5310">
        <v>42487</v>
      </c>
      <c r="C5310" t="s">
        <v>16</v>
      </c>
      <c r="D5310" t="s">
        <v>5410</v>
      </c>
      <c r="E5310" t="str">
        <f t="shared" si="246"/>
        <v>Surco,Lima,Lima</v>
      </c>
      <c r="F5310" t="s">
        <v>12</v>
      </c>
      <c r="G5310">
        <v>45</v>
      </c>
      <c r="H5310">
        <f>tabla_ventas[[#This Row],[Precio Venta sin IGV]]-(tabla_ventas[[#This Row],[Precio Venta sin IGV]]*0.4)</f>
        <v>17823.599999999999</v>
      </c>
      <c r="I5310">
        <v>29706</v>
      </c>
      <c r="J5310">
        <f t="shared" si="247"/>
        <v>0.18</v>
      </c>
      <c r="K5310">
        <f t="shared" si="248"/>
        <v>35053.08</v>
      </c>
      <c r="L5310" t="s">
        <v>32</v>
      </c>
      <c r="M5310" t="s">
        <v>21</v>
      </c>
    </row>
    <row r="5311" spans="1:13" ht="15" x14ac:dyDescent="0.25">
      <c r="A5311">
        <v>5310</v>
      </c>
      <c r="B5311">
        <v>42487</v>
      </c>
      <c r="C5311" t="s">
        <v>16</v>
      </c>
      <c r="D5311" t="s">
        <v>5411</v>
      </c>
      <c r="E5311" t="str">
        <f t="shared" si="246"/>
        <v>Surco,Lima,Lima</v>
      </c>
      <c r="F5311" t="s">
        <v>12</v>
      </c>
      <c r="G5311">
        <v>148</v>
      </c>
      <c r="H5311">
        <f>tabla_ventas[[#This Row],[Precio Venta sin IGV]]-(tabla_ventas[[#This Row],[Precio Venta sin IGV]]*0.4)</f>
        <v>15148.8</v>
      </c>
      <c r="I5311">
        <v>25248</v>
      </c>
      <c r="J5311">
        <f t="shared" si="247"/>
        <v>0.18</v>
      </c>
      <c r="K5311">
        <f t="shared" si="248"/>
        <v>29792.639999999999</v>
      </c>
      <c r="L5311" t="s">
        <v>32</v>
      </c>
      <c r="M5311" t="s">
        <v>21</v>
      </c>
    </row>
    <row r="5312" spans="1:13" ht="15" x14ac:dyDescent="0.25">
      <c r="A5312">
        <v>5311</v>
      </c>
      <c r="B5312">
        <v>42487</v>
      </c>
      <c r="C5312" t="s">
        <v>16</v>
      </c>
      <c r="D5312" t="s">
        <v>5412</v>
      </c>
      <c r="E5312" t="str">
        <f t="shared" si="246"/>
        <v>Surco,Lima,Lima</v>
      </c>
      <c r="F5312" t="s">
        <v>12</v>
      </c>
      <c r="G5312">
        <v>168</v>
      </c>
      <c r="H5312">
        <f>tabla_ventas[[#This Row],[Precio Venta sin IGV]]-(tabla_ventas[[#This Row],[Precio Venta sin IGV]]*0.4)</f>
        <v>11056.2</v>
      </c>
      <c r="I5312">
        <v>18427</v>
      </c>
      <c r="J5312">
        <f t="shared" si="247"/>
        <v>0.18</v>
      </c>
      <c r="K5312">
        <f t="shared" si="248"/>
        <v>21743.86</v>
      </c>
      <c r="L5312" t="s">
        <v>32</v>
      </c>
      <c r="M5312" t="s">
        <v>21</v>
      </c>
    </row>
    <row r="5313" spans="1:13" ht="15" x14ac:dyDescent="0.25">
      <c r="A5313">
        <v>5312</v>
      </c>
      <c r="B5313">
        <v>42487</v>
      </c>
      <c r="C5313" t="s">
        <v>16</v>
      </c>
      <c r="D5313" t="s">
        <v>5413</v>
      </c>
      <c r="E5313" t="str">
        <f t="shared" si="246"/>
        <v>Surco,Lima,Lima</v>
      </c>
      <c r="F5313" t="s">
        <v>12</v>
      </c>
      <c r="G5313">
        <v>6</v>
      </c>
      <c r="H5313">
        <f>tabla_ventas[[#This Row],[Precio Venta sin IGV]]-(tabla_ventas[[#This Row],[Precio Venta sin IGV]]*0.4)</f>
        <v>17145</v>
      </c>
      <c r="I5313">
        <v>28575</v>
      </c>
      <c r="J5313">
        <f t="shared" si="247"/>
        <v>0.18</v>
      </c>
      <c r="K5313">
        <f t="shared" si="248"/>
        <v>33718.5</v>
      </c>
      <c r="L5313" t="s">
        <v>32</v>
      </c>
      <c r="M5313" t="s">
        <v>21</v>
      </c>
    </row>
    <row r="5314" spans="1:13" ht="15" x14ac:dyDescent="0.25">
      <c r="A5314">
        <v>5313</v>
      </c>
      <c r="B5314">
        <v>42487</v>
      </c>
      <c r="C5314" t="s">
        <v>16</v>
      </c>
      <c r="D5314" t="s">
        <v>5414</v>
      </c>
      <c r="E5314" t="str">
        <f t="shared" ref="E5314:E5377" si="249">IF(L5314="San Miguel","San Miguel, Lima, Lima",IF(L5314="La Molina","La Molina,Lima, Lima",IF(L5314="Ate","Ate,Lima,Lima","Surco,Lima,Lima")))</f>
        <v>Surco,Lima,Lima</v>
      </c>
      <c r="F5314" t="s">
        <v>7</v>
      </c>
      <c r="G5314">
        <v>80</v>
      </c>
      <c r="H5314">
        <f>tabla_ventas[[#This Row],[Precio Venta sin IGV]]-(tabla_ventas[[#This Row],[Precio Venta sin IGV]]*0.4)</f>
        <v>20038.8</v>
      </c>
      <c r="I5314">
        <v>33398</v>
      </c>
      <c r="J5314">
        <f t="shared" ref="J5314:J5377" si="250">IF(I5314&gt;20000&lt;25000,18%,IF(I5314&gt;25001,18%,18%))</f>
        <v>0.18</v>
      </c>
      <c r="K5314">
        <f t="shared" ref="K5314:K5377" si="251">I5314+I5314*J5314</f>
        <v>39409.64</v>
      </c>
      <c r="L5314" t="s">
        <v>32</v>
      </c>
      <c r="M5314" t="s">
        <v>21</v>
      </c>
    </row>
    <row r="5315" spans="1:13" ht="15" x14ac:dyDescent="0.25">
      <c r="A5315">
        <v>5314</v>
      </c>
      <c r="B5315">
        <v>42487</v>
      </c>
      <c r="C5315" t="s">
        <v>16</v>
      </c>
      <c r="D5315" t="s">
        <v>5415</v>
      </c>
      <c r="E5315" t="str">
        <f t="shared" si="249"/>
        <v>Surco,Lima,Lima</v>
      </c>
      <c r="F5315" t="s">
        <v>7</v>
      </c>
      <c r="G5315">
        <v>179</v>
      </c>
      <c r="H5315">
        <f>tabla_ventas[[#This Row],[Precio Venta sin IGV]]-(tabla_ventas[[#This Row],[Precio Venta sin IGV]]*0.4)</f>
        <v>19020.599999999999</v>
      </c>
      <c r="I5315">
        <v>31701</v>
      </c>
      <c r="J5315">
        <f t="shared" si="250"/>
        <v>0.18</v>
      </c>
      <c r="K5315">
        <f t="shared" si="251"/>
        <v>37407.18</v>
      </c>
      <c r="L5315" t="s">
        <v>32</v>
      </c>
      <c r="M5315" t="s">
        <v>21</v>
      </c>
    </row>
    <row r="5316" spans="1:13" ht="15" x14ac:dyDescent="0.25">
      <c r="A5316">
        <v>5315</v>
      </c>
      <c r="B5316">
        <v>42487</v>
      </c>
      <c r="C5316" t="s">
        <v>16</v>
      </c>
      <c r="D5316" t="s">
        <v>5416</v>
      </c>
      <c r="E5316" t="str">
        <f t="shared" si="249"/>
        <v>Surco,Lima,Lima</v>
      </c>
      <c r="F5316" t="s">
        <v>7</v>
      </c>
      <c r="G5316">
        <v>157</v>
      </c>
      <c r="H5316">
        <f>tabla_ventas[[#This Row],[Precio Venta sin IGV]]-(tabla_ventas[[#This Row],[Precio Venta sin IGV]]*0.4)</f>
        <v>17682.599999999999</v>
      </c>
      <c r="I5316">
        <v>29471</v>
      </c>
      <c r="J5316">
        <f t="shared" si="250"/>
        <v>0.18</v>
      </c>
      <c r="K5316">
        <f t="shared" si="251"/>
        <v>34775.78</v>
      </c>
      <c r="L5316" t="s">
        <v>32</v>
      </c>
      <c r="M5316" t="s">
        <v>21</v>
      </c>
    </row>
    <row r="5317" spans="1:13" ht="15" x14ac:dyDescent="0.25">
      <c r="A5317">
        <v>5316</v>
      </c>
      <c r="B5317">
        <v>42487</v>
      </c>
      <c r="C5317" t="s">
        <v>27</v>
      </c>
      <c r="D5317" t="s">
        <v>5417</v>
      </c>
      <c r="E5317" t="str">
        <f t="shared" si="249"/>
        <v>Surco,Lima,Lima</v>
      </c>
      <c r="F5317" t="s">
        <v>7</v>
      </c>
      <c r="G5317">
        <v>54</v>
      </c>
      <c r="H5317">
        <f>tabla_ventas[[#This Row],[Precio Venta sin IGV]]-(tabla_ventas[[#This Row],[Precio Venta sin IGV]]*0.4)</f>
        <v>12187.8</v>
      </c>
      <c r="I5317">
        <v>20313</v>
      </c>
      <c r="J5317">
        <f t="shared" si="250"/>
        <v>0.18</v>
      </c>
      <c r="K5317">
        <f t="shared" si="251"/>
        <v>23969.34</v>
      </c>
      <c r="L5317" t="s">
        <v>32</v>
      </c>
      <c r="M5317" t="s">
        <v>15</v>
      </c>
    </row>
    <row r="5318" spans="1:13" ht="15" x14ac:dyDescent="0.25">
      <c r="A5318">
        <v>5317</v>
      </c>
      <c r="B5318">
        <v>42487</v>
      </c>
      <c r="C5318" t="s">
        <v>27</v>
      </c>
      <c r="D5318" t="s">
        <v>5418</v>
      </c>
      <c r="E5318" t="str">
        <f t="shared" si="249"/>
        <v>Surco,Lima,Lima</v>
      </c>
      <c r="F5318" t="s">
        <v>7</v>
      </c>
      <c r="G5318">
        <v>83</v>
      </c>
      <c r="H5318">
        <f>tabla_ventas[[#This Row],[Precio Venta sin IGV]]-(tabla_ventas[[#This Row],[Precio Venta sin IGV]]*0.4)</f>
        <v>23820</v>
      </c>
      <c r="I5318">
        <v>39700</v>
      </c>
      <c r="J5318">
        <f t="shared" si="250"/>
        <v>0.18</v>
      </c>
      <c r="K5318">
        <f t="shared" si="251"/>
        <v>46846</v>
      </c>
      <c r="L5318" t="s">
        <v>32</v>
      </c>
      <c r="M5318" t="s">
        <v>15</v>
      </c>
    </row>
    <row r="5319" spans="1:13" ht="15" x14ac:dyDescent="0.25">
      <c r="A5319">
        <v>5318</v>
      </c>
      <c r="B5319">
        <v>42487</v>
      </c>
      <c r="C5319" t="s">
        <v>27</v>
      </c>
      <c r="D5319" t="s">
        <v>5419</v>
      </c>
      <c r="E5319" t="str">
        <f t="shared" si="249"/>
        <v>Surco,Lima,Lima</v>
      </c>
      <c r="F5319" t="s">
        <v>7</v>
      </c>
      <c r="G5319">
        <v>175</v>
      </c>
      <c r="H5319">
        <f>tabla_ventas[[#This Row],[Precio Venta sin IGV]]-(tabla_ventas[[#This Row],[Precio Venta sin IGV]]*0.4)</f>
        <v>23467.8</v>
      </c>
      <c r="I5319">
        <v>39113</v>
      </c>
      <c r="J5319">
        <f t="shared" si="250"/>
        <v>0.18</v>
      </c>
      <c r="K5319">
        <f t="shared" si="251"/>
        <v>46153.34</v>
      </c>
      <c r="L5319" t="s">
        <v>32</v>
      </c>
      <c r="M5319" t="s">
        <v>15</v>
      </c>
    </row>
    <row r="5320" spans="1:13" ht="15" x14ac:dyDescent="0.25">
      <c r="A5320">
        <v>5319</v>
      </c>
      <c r="B5320">
        <v>42487</v>
      </c>
      <c r="C5320" t="s">
        <v>27</v>
      </c>
      <c r="D5320" t="s">
        <v>5420</v>
      </c>
      <c r="E5320" t="str">
        <f t="shared" si="249"/>
        <v>Surco,Lima,Lima</v>
      </c>
      <c r="F5320" t="s">
        <v>7</v>
      </c>
      <c r="G5320">
        <v>150</v>
      </c>
      <c r="H5320">
        <f>tabla_ventas[[#This Row],[Precio Venta sin IGV]]-(tabla_ventas[[#This Row],[Precio Venta sin IGV]]*0.4)</f>
        <v>23286.6</v>
      </c>
      <c r="I5320">
        <v>38811</v>
      </c>
      <c r="J5320">
        <f t="shared" si="250"/>
        <v>0.18</v>
      </c>
      <c r="K5320">
        <f t="shared" si="251"/>
        <v>45796.979999999996</v>
      </c>
      <c r="L5320" t="s">
        <v>32</v>
      </c>
      <c r="M5320" t="s">
        <v>15</v>
      </c>
    </row>
    <row r="5321" spans="1:13" ht="15" x14ac:dyDescent="0.25">
      <c r="A5321">
        <v>5320</v>
      </c>
      <c r="B5321">
        <v>42487</v>
      </c>
      <c r="C5321" t="s">
        <v>19</v>
      </c>
      <c r="D5321" t="s">
        <v>5421</v>
      </c>
      <c r="E5321" t="str">
        <f t="shared" si="249"/>
        <v>La Molina,Lima, Lima</v>
      </c>
      <c r="F5321" t="s">
        <v>7</v>
      </c>
      <c r="G5321">
        <v>70</v>
      </c>
      <c r="H5321">
        <f>tabla_ventas[[#This Row],[Precio Venta sin IGV]]-(tabla_ventas[[#This Row],[Precio Venta sin IGV]]*0.4)</f>
        <v>18488.400000000001</v>
      </c>
      <c r="I5321">
        <v>30814</v>
      </c>
      <c r="J5321">
        <f t="shared" si="250"/>
        <v>0.18</v>
      </c>
      <c r="K5321">
        <f t="shared" si="251"/>
        <v>36360.519999999997</v>
      </c>
      <c r="L5321" t="s">
        <v>119</v>
      </c>
      <c r="M5321" t="s">
        <v>13</v>
      </c>
    </row>
    <row r="5322" spans="1:13" ht="15" x14ac:dyDescent="0.25">
      <c r="A5322">
        <v>5321</v>
      </c>
      <c r="B5322">
        <v>42487</v>
      </c>
      <c r="C5322" t="s">
        <v>19</v>
      </c>
      <c r="D5322" t="s">
        <v>5422</v>
      </c>
      <c r="E5322" t="str">
        <f t="shared" si="249"/>
        <v>La Molina,Lima, Lima</v>
      </c>
      <c r="F5322" t="s">
        <v>7</v>
      </c>
      <c r="G5322">
        <v>163</v>
      </c>
      <c r="H5322">
        <f>tabla_ventas[[#This Row],[Precio Venta sin IGV]]-(tabla_ventas[[#This Row],[Precio Venta sin IGV]]*0.4)</f>
        <v>21648</v>
      </c>
      <c r="I5322">
        <v>36080</v>
      </c>
      <c r="J5322">
        <f t="shared" si="250"/>
        <v>0.18</v>
      </c>
      <c r="K5322">
        <f t="shared" si="251"/>
        <v>42574.400000000001</v>
      </c>
      <c r="L5322" t="s">
        <v>119</v>
      </c>
      <c r="M5322" t="s">
        <v>13</v>
      </c>
    </row>
    <row r="5323" spans="1:13" ht="15" x14ac:dyDescent="0.25">
      <c r="A5323">
        <v>5322</v>
      </c>
      <c r="B5323">
        <v>42487</v>
      </c>
      <c r="C5323" t="s">
        <v>19</v>
      </c>
      <c r="D5323" t="s">
        <v>5423</v>
      </c>
      <c r="E5323" t="str">
        <f t="shared" si="249"/>
        <v>La Molina,Lima, Lima</v>
      </c>
      <c r="F5323" t="s">
        <v>7</v>
      </c>
      <c r="G5323">
        <v>83</v>
      </c>
      <c r="H5323">
        <f>tabla_ventas[[#This Row],[Precio Venta sin IGV]]-(tabla_ventas[[#This Row],[Precio Venta sin IGV]]*0.4)</f>
        <v>16724.400000000001</v>
      </c>
      <c r="I5323">
        <v>27874</v>
      </c>
      <c r="J5323">
        <f t="shared" si="250"/>
        <v>0.18</v>
      </c>
      <c r="K5323">
        <f t="shared" si="251"/>
        <v>32891.32</v>
      </c>
      <c r="L5323" t="s">
        <v>119</v>
      </c>
      <c r="M5323" t="s">
        <v>13</v>
      </c>
    </row>
    <row r="5324" spans="1:13" ht="15" x14ac:dyDescent="0.25">
      <c r="A5324">
        <v>5323</v>
      </c>
      <c r="B5324">
        <v>42487</v>
      </c>
      <c r="C5324" t="s">
        <v>19</v>
      </c>
      <c r="D5324" t="s">
        <v>5424</v>
      </c>
      <c r="E5324" t="str">
        <f t="shared" si="249"/>
        <v>La Molina,Lima, Lima</v>
      </c>
      <c r="F5324" t="s">
        <v>7</v>
      </c>
      <c r="G5324">
        <v>37</v>
      </c>
      <c r="H5324">
        <f>tabla_ventas[[#This Row],[Precio Venta sin IGV]]-(tabla_ventas[[#This Row],[Precio Venta sin IGV]]*0.4)</f>
        <v>14703</v>
      </c>
      <c r="I5324">
        <v>24505</v>
      </c>
      <c r="J5324">
        <f t="shared" si="250"/>
        <v>0.18</v>
      </c>
      <c r="K5324">
        <f t="shared" si="251"/>
        <v>28915.9</v>
      </c>
      <c r="L5324" t="s">
        <v>119</v>
      </c>
      <c r="M5324" t="s">
        <v>13</v>
      </c>
    </row>
    <row r="5325" spans="1:13" ht="15" x14ac:dyDescent="0.25">
      <c r="A5325">
        <v>5324</v>
      </c>
      <c r="B5325">
        <v>42486</v>
      </c>
      <c r="C5325" t="s">
        <v>27</v>
      </c>
      <c r="D5325" t="s">
        <v>5425</v>
      </c>
      <c r="E5325" t="str">
        <f t="shared" si="249"/>
        <v>La Molina,Lima, Lima</v>
      </c>
      <c r="F5325" t="s">
        <v>12</v>
      </c>
      <c r="G5325">
        <v>144</v>
      </c>
      <c r="H5325">
        <f>tabla_ventas[[#This Row],[Precio Venta sin IGV]]-(tabla_ventas[[#This Row],[Precio Venta sin IGV]]*0.4)</f>
        <v>12871.8</v>
      </c>
      <c r="I5325">
        <v>21453</v>
      </c>
      <c r="J5325">
        <f t="shared" si="250"/>
        <v>0.18</v>
      </c>
      <c r="K5325">
        <f t="shared" si="251"/>
        <v>25314.54</v>
      </c>
      <c r="L5325" t="s">
        <v>119</v>
      </c>
      <c r="M5325" t="s">
        <v>13</v>
      </c>
    </row>
    <row r="5326" spans="1:13" ht="15" x14ac:dyDescent="0.25">
      <c r="A5326">
        <v>5325</v>
      </c>
      <c r="B5326">
        <v>42486</v>
      </c>
      <c r="C5326" t="s">
        <v>27</v>
      </c>
      <c r="D5326" t="s">
        <v>5426</v>
      </c>
      <c r="E5326" t="str">
        <f t="shared" si="249"/>
        <v>La Molina,Lima, Lima</v>
      </c>
      <c r="F5326" t="s">
        <v>12</v>
      </c>
      <c r="G5326">
        <v>151</v>
      </c>
      <c r="H5326">
        <f>tabla_ventas[[#This Row],[Precio Venta sin IGV]]-(tabla_ventas[[#This Row],[Precio Venta sin IGV]]*0.4)</f>
        <v>15945.599999999999</v>
      </c>
      <c r="I5326">
        <v>26576</v>
      </c>
      <c r="J5326">
        <f t="shared" si="250"/>
        <v>0.18</v>
      </c>
      <c r="K5326">
        <f t="shared" si="251"/>
        <v>31359.68</v>
      </c>
      <c r="L5326" t="s">
        <v>119</v>
      </c>
      <c r="M5326" t="s">
        <v>13</v>
      </c>
    </row>
    <row r="5327" spans="1:13" ht="15" x14ac:dyDescent="0.25">
      <c r="A5327">
        <v>5326</v>
      </c>
      <c r="B5327">
        <v>42486</v>
      </c>
      <c r="C5327" t="s">
        <v>27</v>
      </c>
      <c r="D5327" t="s">
        <v>5427</v>
      </c>
      <c r="E5327" t="str">
        <f t="shared" si="249"/>
        <v>La Molina,Lima, Lima</v>
      </c>
      <c r="F5327" t="s">
        <v>12</v>
      </c>
      <c r="G5327">
        <v>106</v>
      </c>
      <c r="H5327">
        <f>tabla_ventas[[#This Row],[Precio Venta sin IGV]]-(tabla_ventas[[#This Row],[Precio Venta sin IGV]]*0.4)</f>
        <v>23120.400000000001</v>
      </c>
      <c r="I5327">
        <v>38534</v>
      </c>
      <c r="J5327">
        <f t="shared" si="250"/>
        <v>0.18</v>
      </c>
      <c r="K5327">
        <f t="shared" si="251"/>
        <v>45470.12</v>
      </c>
      <c r="L5327" t="s">
        <v>119</v>
      </c>
      <c r="M5327" t="s">
        <v>13</v>
      </c>
    </row>
    <row r="5328" spans="1:13" ht="15" x14ac:dyDescent="0.25">
      <c r="A5328">
        <v>5327</v>
      </c>
      <c r="B5328">
        <v>42486</v>
      </c>
      <c r="C5328" t="s">
        <v>27</v>
      </c>
      <c r="D5328" t="s">
        <v>5428</v>
      </c>
      <c r="E5328" t="str">
        <f t="shared" si="249"/>
        <v>La Molina,Lima, Lima</v>
      </c>
      <c r="F5328" t="s">
        <v>12</v>
      </c>
      <c r="G5328">
        <v>10</v>
      </c>
      <c r="H5328">
        <f>tabla_ventas[[#This Row],[Precio Venta sin IGV]]-(tabla_ventas[[#This Row],[Precio Venta sin IGV]]*0.4)</f>
        <v>20870.400000000001</v>
      </c>
      <c r="I5328">
        <v>34784</v>
      </c>
      <c r="J5328">
        <f t="shared" si="250"/>
        <v>0.18</v>
      </c>
      <c r="K5328">
        <f t="shared" si="251"/>
        <v>41045.120000000003</v>
      </c>
      <c r="L5328" t="s">
        <v>119</v>
      </c>
      <c r="M5328" t="s">
        <v>13</v>
      </c>
    </row>
    <row r="5329" spans="1:13" ht="15" x14ac:dyDescent="0.25">
      <c r="A5329">
        <v>5328</v>
      </c>
      <c r="B5329">
        <v>42486</v>
      </c>
      <c r="C5329" t="s">
        <v>24</v>
      </c>
      <c r="D5329" t="s">
        <v>5429</v>
      </c>
      <c r="E5329" t="str">
        <f t="shared" si="249"/>
        <v>Surco,Lima,Lima</v>
      </c>
      <c r="F5329" t="s">
        <v>7</v>
      </c>
      <c r="G5329">
        <v>151</v>
      </c>
      <c r="H5329">
        <f>tabla_ventas[[#This Row],[Precio Venta sin IGV]]-(tabla_ventas[[#This Row],[Precio Venta sin IGV]]*0.4)</f>
        <v>19656.599999999999</v>
      </c>
      <c r="I5329">
        <v>32761</v>
      </c>
      <c r="J5329">
        <f t="shared" si="250"/>
        <v>0.18</v>
      </c>
      <c r="K5329">
        <f t="shared" si="251"/>
        <v>38657.979999999996</v>
      </c>
      <c r="L5329" t="s">
        <v>32</v>
      </c>
      <c r="M5329" t="s">
        <v>25</v>
      </c>
    </row>
    <row r="5330" spans="1:13" ht="15" x14ac:dyDescent="0.25">
      <c r="A5330">
        <v>5329</v>
      </c>
      <c r="B5330">
        <v>42486</v>
      </c>
      <c r="C5330" t="s">
        <v>24</v>
      </c>
      <c r="D5330" t="s">
        <v>5430</v>
      </c>
      <c r="E5330" t="str">
        <f t="shared" si="249"/>
        <v>Surco,Lima,Lima</v>
      </c>
      <c r="F5330" t="s">
        <v>7</v>
      </c>
      <c r="G5330">
        <v>13</v>
      </c>
      <c r="H5330">
        <f>tabla_ventas[[#This Row],[Precio Venta sin IGV]]-(tabla_ventas[[#This Row],[Precio Venta sin IGV]]*0.4)</f>
        <v>20574</v>
      </c>
      <c r="I5330">
        <v>34290</v>
      </c>
      <c r="J5330">
        <f t="shared" si="250"/>
        <v>0.18</v>
      </c>
      <c r="K5330">
        <f t="shared" si="251"/>
        <v>40462.199999999997</v>
      </c>
      <c r="L5330" t="s">
        <v>32</v>
      </c>
      <c r="M5330" t="s">
        <v>25</v>
      </c>
    </row>
    <row r="5331" spans="1:13" ht="15" x14ac:dyDescent="0.25">
      <c r="A5331">
        <v>5330</v>
      </c>
      <c r="B5331">
        <v>42486</v>
      </c>
      <c r="C5331" t="s">
        <v>24</v>
      </c>
      <c r="D5331" t="s">
        <v>5431</v>
      </c>
      <c r="E5331" t="str">
        <f t="shared" si="249"/>
        <v>Surco,Lima,Lima</v>
      </c>
      <c r="F5331" t="s">
        <v>7</v>
      </c>
      <c r="G5331">
        <v>22</v>
      </c>
      <c r="H5331">
        <f>tabla_ventas[[#This Row],[Precio Venta sin IGV]]-(tabla_ventas[[#This Row],[Precio Venta sin IGV]]*0.4)</f>
        <v>13425</v>
      </c>
      <c r="I5331">
        <v>22375</v>
      </c>
      <c r="J5331">
        <f t="shared" si="250"/>
        <v>0.18</v>
      </c>
      <c r="K5331">
        <f t="shared" si="251"/>
        <v>26402.5</v>
      </c>
      <c r="L5331" t="s">
        <v>32</v>
      </c>
      <c r="M5331" t="s">
        <v>25</v>
      </c>
    </row>
    <row r="5332" spans="1:13" ht="15" x14ac:dyDescent="0.25">
      <c r="A5332">
        <v>5331</v>
      </c>
      <c r="B5332">
        <v>42486</v>
      </c>
      <c r="C5332" t="s">
        <v>24</v>
      </c>
      <c r="D5332" t="s">
        <v>5432</v>
      </c>
      <c r="E5332" t="str">
        <f t="shared" si="249"/>
        <v>Surco,Lima,Lima</v>
      </c>
      <c r="F5332" t="s">
        <v>7</v>
      </c>
      <c r="G5332">
        <v>152</v>
      </c>
      <c r="H5332">
        <f>tabla_ventas[[#This Row],[Precio Venta sin IGV]]-(tabla_ventas[[#This Row],[Precio Venta sin IGV]]*0.4)</f>
        <v>12775.199999999999</v>
      </c>
      <c r="I5332">
        <v>21292</v>
      </c>
      <c r="J5332">
        <f t="shared" si="250"/>
        <v>0.18</v>
      </c>
      <c r="K5332">
        <f t="shared" si="251"/>
        <v>25124.560000000001</v>
      </c>
      <c r="L5332" t="s">
        <v>32</v>
      </c>
      <c r="M5332" t="s">
        <v>25</v>
      </c>
    </row>
    <row r="5333" spans="1:13" ht="15" x14ac:dyDescent="0.25">
      <c r="A5333">
        <v>5332</v>
      </c>
      <c r="B5333">
        <v>42485</v>
      </c>
      <c r="C5333" t="s">
        <v>9</v>
      </c>
      <c r="D5333" t="s">
        <v>5433</v>
      </c>
      <c r="E5333" t="str">
        <f t="shared" si="249"/>
        <v>Surco,Lima,Lima</v>
      </c>
      <c r="F5333" t="s">
        <v>7</v>
      </c>
      <c r="G5333">
        <v>89</v>
      </c>
      <c r="H5333">
        <f>tabla_ventas[[#This Row],[Precio Venta sin IGV]]-(tabla_ventas[[#This Row],[Precio Venta sin IGV]]*0.4)</f>
        <v>17079.599999999999</v>
      </c>
      <c r="I5333">
        <v>28466</v>
      </c>
      <c r="J5333">
        <f t="shared" si="250"/>
        <v>0.18</v>
      </c>
      <c r="K5333">
        <f t="shared" si="251"/>
        <v>33589.879999999997</v>
      </c>
      <c r="L5333" t="s">
        <v>32</v>
      </c>
      <c r="M5333" t="s">
        <v>26</v>
      </c>
    </row>
    <row r="5334" spans="1:13" ht="15" x14ac:dyDescent="0.25">
      <c r="A5334">
        <v>5333</v>
      </c>
      <c r="B5334">
        <v>42485</v>
      </c>
      <c r="C5334" t="s">
        <v>9</v>
      </c>
      <c r="D5334" t="s">
        <v>5434</v>
      </c>
      <c r="E5334" t="str">
        <f t="shared" si="249"/>
        <v>Surco,Lima,Lima</v>
      </c>
      <c r="F5334" t="s">
        <v>7</v>
      </c>
      <c r="G5334">
        <v>29</v>
      </c>
      <c r="H5334">
        <f>tabla_ventas[[#This Row],[Precio Venta sin IGV]]-(tabla_ventas[[#This Row],[Precio Venta sin IGV]]*0.4)</f>
        <v>17148</v>
      </c>
      <c r="I5334">
        <v>28580</v>
      </c>
      <c r="J5334">
        <f t="shared" si="250"/>
        <v>0.18</v>
      </c>
      <c r="K5334">
        <f t="shared" si="251"/>
        <v>33724.400000000001</v>
      </c>
      <c r="L5334" t="s">
        <v>32</v>
      </c>
      <c r="M5334" t="s">
        <v>26</v>
      </c>
    </row>
    <row r="5335" spans="1:13" ht="15" x14ac:dyDescent="0.25">
      <c r="A5335">
        <v>5334</v>
      </c>
      <c r="B5335">
        <v>42485</v>
      </c>
      <c r="C5335" t="s">
        <v>9</v>
      </c>
      <c r="D5335" t="s">
        <v>5435</v>
      </c>
      <c r="E5335" t="str">
        <f t="shared" si="249"/>
        <v>Surco,Lima,Lima</v>
      </c>
      <c r="F5335" t="s">
        <v>7</v>
      </c>
      <c r="G5335">
        <v>164</v>
      </c>
      <c r="H5335">
        <f>tabla_ventas[[#This Row],[Precio Venta sin IGV]]-(tabla_ventas[[#This Row],[Precio Venta sin IGV]]*0.4)</f>
        <v>16405.8</v>
      </c>
      <c r="I5335">
        <v>27343</v>
      </c>
      <c r="J5335">
        <f t="shared" si="250"/>
        <v>0.18</v>
      </c>
      <c r="K5335">
        <f t="shared" si="251"/>
        <v>32264.739999999998</v>
      </c>
      <c r="L5335" t="s">
        <v>32</v>
      </c>
      <c r="M5335" t="s">
        <v>26</v>
      </c>
    </row>
    <row r="5336" spans="1:13" ht="15" x14ac:dyDescent="0.25">
      <c r="A5336">
        <v>5335</v>
      </c>
      <c r="B5336">
        <v>42485</v>
      </c>
      <c r="C5336" t="s">
        <v>27</v>
      </c>
      <c r="D5336" t="s">
        <v>5436</v>
      </c>
      <c r="E5336" t="str">
        <f t="shared" si="249"/>
        <v>Surco,Lima,Lima</v>
      </c>
      <c r="F5336" t="s">
        <v>7</v>
      </c>
      <c r="G5336">
        <v>132</v>
      </c>
      <c r="H5336">
        <f>tabla_ventas[[#This Row],[Precio Venta sin IGV]]-(tabla_ventas[[#This Row],[Precio Venta sin IGV]]*0.4)</f>
        <v>19558.8</v>
      </c>
      <c r="I5336">
        <v>32598</v>
      </c>
      <c r="J5336">
        <f t="shared" si="250"/>
        <v>0.18</v>
      </c>
      <c r="K5336">
        <f t="shared" si="251"/>
        <v>38465.64</v>
      </c>
      <c r="L5336" t="s">
        <v>32</v>
      </c>
      <c r="M5336" t="s">
        <v>21</v>
      </c>
    </row>
    <row r="5337" spans="1:13" ht="15" x14ac:dyDescent="0.25">
      <c r="A5337">
        <v>5336</v>
      </c>
      <c r="B5337">
        <v>42485</v>
      </c>
      <c r="C5337" t="s">
        <v>27</v>
      </c>
      <c r="D5337" t="s">
        <v>5437</v>
      </c>
      <c r="E5337" t="str">
        <f t="shared" si="249"/>
        <v>Surco,Lima,Lima</v>
      </c>
      <c r="F5337" t="s">
        <v>7</v>
      </c>
      <c r="G5337">
        <v>107</v>
      </c>
      <c r="H5337">
        <f>tabla_ventas[[#This Row],[Precio Venta sin IGV]]-(tabla_ventas[[#This Row],[Precio Venta sin IGV]]*0.4)</f>
        <v>12495.6</v>
      </c>
      <c r="I5337">
        <v>20826</v>
      </c>
      <c r="J5337">
        <f t="shared" si="250"/>
        <v>0.18</v>
      </c>
      <c r="K5337">
        <f t="shared" si="251"/>
        <v>24574.68</v>
      </c>
      <c r="L5337" t="s">
        <v>32</v>
      </c>
      <c r="M5337" t="s">
        <v>21</v>
      </c>
    </row>
    <row r="5338" spans="1:13" ht="15" x14ac:dyDescent="0.25">
      <c r="A5338">
        <v>5337</v>
      </c>
      <c r="B5338">
        <v>42485</v>
      </c>
      <c r="C5338" t="s">
        <v>27</v>
      </c>
      <c r="D5338" t="s">
        <v>5438</v>
      </c>
      <c r="E5338" t="str">
        <f t="shared" si="249"/>
        <v>Surco,Lima,Lima</v>
      </c>
      <c r="F5338" t="s">
        <v>7</v>
      </c>
      <c r="G5338">
        <v>13</v>
      </c>
      <c r="H5338">
        <f>tabla_ventas[[#This Row],[Precio Venta sin IGV]]-(tabla_ventas[[#This Row],[Precio Venta sin IGV]]*0.4)</f>
        <v>20115</v>
      </c>
      <c r="I5338">
        <v>33525</v>
      </c>
      <c r="J5338">
        <f t="shared" si="250"/>
        <v>0.18</v>
      </c>
      <c r="K5338">
        <f t="shared" si="251"/>
        <v>39559.5</v>
      </c>
      <c r="L5338" t="s">
        <v>32</v>
      </c>
      <c r="M5338" t="s">
        <v>21</v>
      </c>
    </row>
    <row r="5339" spans="1:13" ht="15" x14ac:dyDescent="0.25">
      <c r="A5339">
        <v>5338</v>
      </c>
      <c r="B5339">
        <v>42485</v>
      </c>
      <c r="C5339" t="s">
        <v>27</v>
      </c>
      <c r="D5339" t="s">
        <v>5439</v>
      </c>
      <c r="E5339" t="str">
        <f t="shared" si="249"/>
        <v>Surco,Lima,Lima</v>
      </c>
      <c r="F5339" t="s">
        <v>7</v>
      </c>
      <c r="G5339">
        <v>53</v>
      </c>
      <c r="H5339">
        <f>tabla_ventas[[#This Row],[Precio Venta sin IGV]]-(tabla_ventas[[#This Row],[Precio Venta sin IGV]]*0.4)</f>
        <v>17490</v>
      </c>
      <c r="I5339">
        <v>29150</v>
      </c>
      <c r="J5339">
        <f t="shared" si="250"/>
        <v>0.18</v>
      </c>
      <c r="K5339">
        <f t="shared" si="251"/>
        <v>34397</v>
      </c>
      <c r="L5339" t="s">
        <v>32</v>
      </c>
      <c r="M5339" t="s">
        <v>21</v>
      </c>
    </row>
    <row r="5340" spans="1:13" ht="15" x14ac:dyDescent="0.25">
      <c r="A5340">
        <v>5339</v>
      </c>
      <c r="B5340">
        <v>42485</v>
      </c>
      <c r="C5340" t="s">
        <v>24</v>
      </c>
      <c r="D5340" t="s">
        <v>5440</v>
      </c>
      <c r="E5340" t="str">
        <f t="shared" si="249"/>
        <v>San Miguel, Lima, Lima</v>
      </c>
      <c r="F5340" t="s">
        <v>12</v>
      </c>
      <c r="G5340">
        <v>172</v>
      </c>
      <c r="H5340">
        <f>tabla_ventas[[#This Row],[Precio Venta sin IGV]]-(tabla_ventas[[#This Row],[Precio Venta sin IGV]]*0.4)</f>
        <v>20062.199999999997</v>
      </c>
      <c r="I5340">
        <v>33437</v>
      </c>
      <c r="J5340">
        <f t="shared" si="250"/>
        <v>0.18</v>
      </c>
      <c r="K5340">
        <f t="shared" si="251"/>
        <v>39455.660000000003</v>
      </c>
      <c r="L5340" t="s">
        <v>30</v>
      </c>
      <c r="M5340" t="s">
        <v>8</v>
      </c>
    </row>
    <row r="5341" spans="1:13" ht="15" x14ac:dyDescent="0.25">
      <c r="A5341">
        <v>5340</v>
      </c>
      <c r="B5341">
        <v>42485</v>
      </c>
      <c r="C5341" t="s">
        <v>24</v>
      </c>
      <c r="D5341" t="s">
        <v>5441</v>
      </c>
      <c r="E5341" t="str">
        <f t="shared" si="249"/>
        <v>San Miguel, Lima, Lima</v>
      </c>
      <c r="F5341" t="s">
        <v>12</v>
      </c>
      <c r="G5341">
        <v>158</v>
      </c>
      <c r="H5341">
        <f>tabla_ventas[[#This Row],[Precio Venta sin IGV]]-(tabla_ventas[[#This Row],[Precio Venta sin IGV]]*0.4)</f>
        <v>15410.4</v>
      </c>
      <c r="I5341">
        <v>25684</v>
      </c>
      <c r="J5341">
        <f t="shared" si="250"/>
        <v>0.18</v>
      </c>
      <c r="K5341">
        <f t="shared" si="251"/>
        <v>30307.119999999999</v>
      </c>
      <c r="L5341" t="s">
        <v>30</v>
      </c>
      <c r="M5341" t="s">
        <v>8</v>
      </c>
    </row>
    <row r="5342" spans="1:13" ht="15" x14ac:dyDescent="0.25">
      <c r="A5342">
        <v>5341</v>
      </c>
      <c r="B5342">
        <v>42485</v>
      </c>
      <c r="C5342" t="s">
        <v>24</v>
      </c>
      <c r="D5342" t="s">
        <v>5442</v>
      </c>
      <c r="E5342" t="str">
        <f t="shared" si="249"/>
        <v>San Miguel, Lima, Lima</v>
      </c>
      <c r="F5342" t="s">
        <v>12</v>
      </c>
      <c r="G5342">
        <v>58</v>
      </c>
      <c r="H5342">
        <f>tabla_ventas[[#This Row],[Precio Venta sin IGV]]-(tabla_ventas[[#This Row],[Precio Venta sin IGV]]*0.4)</f>
        <v>20254.8</v>
      </c>
      <c r="I5342">
        <v>33758</v>
      </c>
      <c r="J5342">
        <f t="shared" si="250"/>
        <v>0.18</v>
      </c>
      <c r="K5342">
        <f t="shared" si="251"/>
        <v>39834.44</v>
      </c>
      <c r="L5342" t="s">
        <v>30</v>
      </c>
      <c r="M5342" t="s">
        <v>8</v>
      </c>
    </row>
    <row r="5343" spans="1:13" ht="15" x14ac:dyDescent="0.25">
      <c r="A5343">
        <v>5342</v>
      </c>
      <c r="B5343">
        <v>42485</v>
      </c>
      <c r="C5343" t="s">
        <v>24</v>
      </c>
      <c r="D5343" t="s">
        <v>5443</v>
      </c>
      <c r="E5343" t="str">
        <f t="shared" si="249"/>
        <v>San Miguel, Lima, Lima</v>
      </c>
      <c r="F5343" t="s">
        <v>12</v>
      </c>
      <c r="G5343">
        <v>29</v>
      </c>
      <c r="H5343">
        <f>tabla_ventas[[#This Row],[Precio Venta sin IGV]]-(tabla_ventas[[#This Row],[Precio Venta sin IGV]]*0.4)</f>
        <v>19023</v>
      </c>
      <c r="I5343">
        <v>31705</v>
      </c>
      <c r="J5343">
        <f t="shared" si="250"/>
        <v>0.18</v>
      </c>
      <c r="K5343">
        <f t="shared" si="251"/>
        <v>37411.9</v>
      </c>
      <c r="L5343" t="s">
        <v>30</v>
      </c>
      <c r="M5343" t="s">
        <v>8</v>
      </c>
    </row>
    <row r="5344" spans="1:13" ht="15" x14ac:dyDescent="0.25">
      <c r="A5344">
        <v>5343</v>
      </c>
      <c r="B5344">
        <v>42484</v>
      </c>
      <c r="C5344" t="s">
        <v>6</v>
      </c>
      <c r="D5344" t="s">
        <v>5444</v>
      </c>
      <c r="E5344" t="str">
        <f t="shared" si="249"/>
        <v>Ate,Lima,Lima</v>
      </c>
      <c r="F5344" t="s">
        <v>7</v>
      </c>
      <c r="G5344">
        <v>37</v>
      </c>
      <c r="H5344">
        <f>tabla_ventas[[#This Row],[Precio Venta sin IGV]]-(tabla_ventas[[#This Row],[Precio Venta sin IGV]]*0.4)</f>
        <v>20338.8</v>
      </c>
      <c r="I5344">
        <v>33898</v>
      </c>
      <c r="J5344">
        <f t="shared" si="250"/>
        <v>0.18</v>
      </c>
      <c r="K5344">
        <f t="shared" si="251"/>
        <v>39999.64</v>
      </c>
      <c r="L5344" t="s">
        <v>31</v>
      </c>
      <c r="M5344" t="s">
        <v>23</v>
      </c>
    </row>
    <row r="5345" spans="1:13" ht="15" x14ac:dyDescent="0.25">
      <c r="A5345">
        <v>5344</v>
      </c>
      <c r="B5345">
        <v>42484</v>
      </c>
      <c r="C5345" t="s">
        <v>6</v>
      </c>
      <c r="D5345" t="s">
        <v>5445</v>
      </c>
      <c r="E5345" t="str">
        <f t="shared" si="249"/>
        <v>Ate,Lima,Lima</v>
      </c>
      <c r="F5345" t="s">
        <v>7</v>
      </c>
      <c r="G5345">
        <v>100</v>
      </c>
      <c r="H5345">
        <f>tabla_ventas[[#This Row],[Precio Venta sin IGV]]-(tabla_ventas[[#This Row],[Precio Venta sin IGV]]*0.4)</f>
        <v>14901.599999999999</v>
      </c>
      <c r="I5345">
        <v>24836</v>
      </c>
      <c r="J5345">
        <f t="shared" si="250"/>
        <v>0.18</v>
      </c>
      <c r="K5345">
        <f t="shared" si="251"/>
        <v>29306.48</v>
      </c>
      <c r="L5345" t="s">
        <v>31</v>
      </c>
      <c r="M5345" t="s">
        <v>23</v>
      </c>
    </row>
    <row r="5346" spans="1:13" ht="15" x14ac:dyDescent="0.25">
      <c r="A5346">
        <v>5345</v>
      </c>
      <c r="B5346">
        <v>42484</v>
      </c>
      <c r="C5346" t="s">
        <v>6</v>
      </c>
      <c r="D5346" t="s">
        <v>5446</v>
      </c>
      <c r="E5346" t="str">
        <f t="shared" si="249"/>
        <v>Ate,Lima,Lima</v>
      </c>
      <c r="F5346" t="s">
        <v>7</v>
      </c>
      <c r="G5346">
        <v>38</v>
      </c>
      <c r="H5346">
        <f>tabla_ventas[[#This Row],[Precio Venta sin IGV]]-(tabla_ventas[[#This Row],[Precio Venta sin IGV]]*0.4)</f>
        <v>23686.199999999997</v>
      </c>
      <c r="I5346">
        <v>39477</v>
      </c>
      <c r="J5346">
        <f t="shared" si="250"/>
        <v>0.18</v>
      </c>
      <c r="K5346">
        <f t="shared" si="251"/>
        <v>46582.86</v>
      </c>
      <c r="L5346" t="s">
        <v>31</v>
      </c>
      <c r="M5346" t="s">
        <v>23</v>
      </c>
    </row>
    <row r="5347" spans="1:13" ht="15" x14ac:dyDescent="0.25">
      <c r="A5347">
        <v>5346</v>
      </c>
      <c r="B5347">
        <v>42484</v>
      </c>
      <c r="C5347" t="s">
        <v>6</v>
      </c>
      <c r="D5347" t="s">
        <v>5447</v>
      </c>
      <c r="E5347" t="str">
        <f t="shared" si="249"/>
        <v>Ate,Lima,Lima</v>
      </c>
      <c r="F5347" t="s">
        <v>7</v>
      </c>
      <c r="G5347">
        <v>38</v>
      </c>
      <c r="H5347">
        <f>tabla_ventas[[#This Row],[Precio Venta sin IGV]]-(tabla_ventas[[#This Row],[Precio Venta sin IGV]]*0.4)</f>
        <v>18561.599999999999</v>
      </c>
      <c r="I5347">
        <v>30936</v>
      </c>
      <c r="J5347">
        <f t="shared" si="250"/>
        <v>0.18</v>
      </c>
      <c r="K5347">
        <f t="shared" si="251"/>
        <v>36504.479999999996</v>
      </c>
      <c r="L5347" t="s">
        <v>31</v>
      </c>
      <c r="M5347" t="s">
        <v>23</v>
      </c>
    </row>
    <row r="5348" spans="1:13" ht="15" x14ac:dyDescent="0.25">
      <c r="A5348">
        <v>5347</v>
      </c>
      <c r="B5348">
        <v>42484</v>
      </c>
      <c r="C5348" t="s">
        <v>9</v>
      </c>
      <c r="D5348" t="s">
        <v>5448</v>
      </c>
      <c r="E5348" t="str">
        <f t="shared" si="249"/>
        <v>Surco,Lima,Lima</v>
      </c>
      <c r="F5348" t="s">
        <v>7</v>
      </c>
      <c r="G5348">
        <v>38</v>
      </c>
      <c r="H5348">
        <f>tabla_ventas[[#This Row],[Precio Venta sin IGV]]-(tabla_ventas[[#This Row],[Precio Venta sin IGV]]*0.4)</f>
        <v>20029.199999999997</v>
      </c>
      <c r="I5348">
        <v>33382</v>
      </c>
      <c r="J5348">
        <f t="shared" si="250"/>
        <v>0.18</v>
      </c>
      <c r="K5348">
        <f t="shared" si="251"/>
        <v>39390.76</v>
      </c>
      <c r="L5348" t="s">
        <v>32</v>
      </c>
      <c r="M5348" t="s">
        <v>25</v>
      </c>
    </row>
    <row r="5349" spans="1:13" ht="15" x14ac:dyDescent="0.25">
      <c r="A5349">
        <v>5348</v>
      </c>
      <c r="B5349">
        <v>42484</v>
      </c>
      <c r="C5349" t="s">
        <v>9</v>
      </c>
      <c r="D5349" t="s">
        <v>5449</v>
      </c>
      <c r="E5349" t="str">
        <f t="shared" si="249"/>
        <v>Surco,Lima,Lima</v>
      </c>
      <c r="F5349" t="s">
        <v>7</v>
      </c>
      <c r="G5349">
        <v>76</v>
      </c>
      <c r="H5349">
        <f>tabla_ventas[[#This Row],[Precio Venta sin IGV]]-(tabla_ventas[[#This Row],[Precio Venta sin IGV]]*0.4)</f>
        <v>21565.199999999997</v>
      </c>
      <c r="I5349">
        <v>35942</v>
      </c>
      <c r="J5349">
        <f t="shared" si="250"/>
        <v>0.18</v>
      </c>
      <c r="K5349">
        <f t="shared" si="251"/>
        <v>42411.56</v>
      </c>
      <c r="L5349" t="s">
        <v>32</v>
      </c>
      <c r="M5349" t="s">
        <v>25</v>
      </c>
    </row>
    <row r="5350" spans="1:13" ht="15" x14ac:dyDescent="0.25">
      <c r="A5350">
        <v>5349</v>
      </c>
      <c r="B5350">
        <v>42484</v>
      </c>
      <c r="C5350" t="s">
        <v>9</v>
      </c>
      <c r="D5350" t="s">
        <v>5450</v>
      </c>
      <c r="E5350" t="str">
        <f t="shared" si="249"/>
        <v>Surco,Lima,Lima</v>
      </c>
      <c r="F5350" t="s">
        <v>7</v>
      </c>
      <c r="G5350">
        <v>143</v>
      </c>
      <c r="H5350">
        <f>tabla_ventas[[#This Row],[Precio Venta sin IGV]]-(tabla_ventas[[#This Row],[Precio Venta sin IGV]]*0.4)</f>
        <v>21381</v>
      </c>
      <c r="I5350">
        <v>35635</v>
      </c>
      <c r="J5350">
        <f t="shared" si="250"/>
        <v>0.18</v>
      </c>
      <c r="K5350">
        <f t="shared" si="251"/>
        <v>42049.3</v>
      </c>
      <c r="L5350" t="s">
        <v>32</v>
      </c>
      <c r="M5350" t="s">
        <v>25</v>
      </c>
    </row>
    <row r="5351" spans="1:13" ht="15" x14ac:dyDescent="0.25">
      <c r="A5351">
        <v>5350</v>
      </c>
      <c r="B5351">
        <v>42484</v>
      </c>
      <c r="C5351" t="s">
        <v>9</v>
      </c>
      <c r="D5351" t="s">
        <v>5451</v>
      </c>
      <c r="E5351" t="str">
        <f t="shared" si="249"/>
        <v>Surco,Lima,Lima</v>
      </c>
      <c r="F5351" t="s">
        <v>7</v>
      </c>
      <c r="G5351">
        <v>97</v>
      </c>
      <c r="H5351">
        <f>tabla_ventas[[#This Row],[Precio Venta sin IGV]]-(tabla_ventas[[#This Row],[Precio Venta sin IGV]]*0.4)</f>
        <v>18990.599999999999</v>
      </c>
      <c r="I5351">
        <v>31651</v>
      </c>
      <c r="J5351">
        <f t="shared" si="250"/>
        <v>0.18</v>
      </c>
      <c r="K5351">
        <f t="shared" si="251"/>
        <v>37348.18</v>
      </c>
      <c r="L5351" t="s">
        <v>32</v>
      </c>
      <c r="M5351" t="s">
        <v>25</v>
      </c>
    </row>
    <row r="5352" spans="1:13" ht="15" x14ac:dyDescent="0.25">
      <c r="A5352">
        <v>5351</v>
      </c>
      <c r="B5352">
        <v>42484</v>
      </c>
      <c r="C5352" t="s">
        <v>11</v>
      </c>
      <c r="D5352" t="s">
        <v>5452</v>
      </c>
      <c r="E5352" t="str">
        <f t="shared" si="249"/>
        <v>Surco,Lima,Lima</v>
      </c>
      <c r="F5352" t="s">
        <v>7</v>
      </c>
      <c r="G5352">
        <v>172</v>
      </c>
      <c r="H5352">
        <f>tabla_ventas[[#This Row],[Precio Venta sin IGV]]-(tabla_ventas[[#This Row],[Precio Venta sin IGV]]*0.4)</f>
        <v>16442.400000000001</v>
      </c>
      <c r="I5352">
        <v>27404</v>
      </c>
      <c r="J5352">
        <f t="shared" si="250"/>
        <v>0.18</v>
      </c>
      <c r="K5352">
        <f t="shared" si="251"/>
        <v>32336.720000000001</v>
      </c>
      <c r="L5352" t="s">
        <v>32</v>
      </c>
      <c r="M5352" t="s">
        <v>20</v>
      </c>
    </row>
    <row r="5353" spans="1:13" ht="15" x14ac:dyDescent="0.25">
      <c r="A5353">
        <v>5352</v>
      </c>
      <c r="B5353">
        <v>42484</v>
      </c>
      <c r="C5353" t="s">
        <v>11</v>
      </c>
      <c r="D5353" t="s">
        <v>5453</v>
      </c>
      <c r="E5353" t="str">
        <f t="shared" si="249"/>
        <v>Surco,Lima,Lima</v>
      </c>
      <c r="F5353" t="s">
        <v>7</v>
      </c>
      <c r="G5353">
        <v>93</v>
      </c>
      <c r="H5353">
        <f>tabla_ventas[[#This Row],[Precio Venta sin IGV]]-(tabla_ventas[[#This Row],[Precio Venta sin IGV]]*0.4)</f>
        <v>14661.6</v>
      </c>
      <c r="I5353">
        <v>24436</v>
      </c>
      <c r="J5353">
        <f t="shared" si="250"/>
        <v>0.18</v>
      </c>
      <c r="K5353">
        <f t="shared" si="251"/>
        <v>28834.48</v>
      </c>
      <c r="L5353" t="s">
        <v>32</v>
      </c>
      <c r="M5353" t="s">
        <v>20</v>
      </c>
    </row>
    <row r="5354" spans="1:13" ht="15" x14ac:dyDescent="0.25">
      <c r="A5354">
        <v>5353</v>
      </c>
      <c r="B5354">
        <v>42484</v>
      </c>
      <c r="C5354" t="s">
        <v>11</v>
      </c>
      <c r="D5354" t="s">
        <v>5454</v>
      </c>
      <c r="E5354" t="str">
        <f t="shared" si="249"/>
        <v>Surco,Lima,Lima</v>
      </c>
      <c r="F5354" t="s">
        <v>7</v>
      </c>
      <c r="G5354">
        <v>49</v>
      </c>
      <c r="H5354">
        <f>tabla_ventas[[#This Row],[Precio Venta sin IGV]]-(tabla_ventas[[#This Row],[Precio Venta sin IGV]]*0.4)</f>
        <v>20262.599999999999</v>
      </c>
      <c r="I5354">
        <v>33771</v>
      </c>
      <c r="J5354">
        <f t="shared" si="250"/>
        <v>0.18</v>
      </c>
      <c r="K5354">
        <f t="shared" si="251"/>
        <v>39849.78</v>
      </c>
      <c r="L5354" t="s">
        <v>32</v>
      </c>
      <c r="M5354" t="s">
        <v>20</v>
      </c>
    </row>
    <row r="5355" spans="1:13" ht="15" x14ac:dyDescent="0.25">
      <c r="A5355">
        <v>5354</v>
      </c>
      <c r="B5355">
        <v>42484</v>
      </c>
      <c r="C5355" t="s">
        <v>11</v>
      </c>
      <c r="D5355" t="s">
        <v>5455</v>
      </c>
      <c r="E5355" t="str">
        <f t="shared" si="249"/>
        <v>Ate,Lima,Lima</v>
      </c>
      <c r="F5355" t="s">
        <v>7</v>
      </c>
      <c r="G5355">
        <v>126</v>
      </c>
      <c r="H5355">
        <f>tabla_ventas[[#This Row],[Precio Venta sin IGV]]-(tabla_ventas[[#This Row],[Precio Venta sin IGV]]*0.4)</f>
        <v>14598</v>
      </c>
      <c r="I5355">
        <v>24330</v>
      </c>
      <c r="J5355">
        <f t="shared" si="250"/>
        <v>0.18</v>
      </c>
      <c r="K5355">
        <f t="shared" si="251"/>
        <v>28709.4</v>
      </c>
      <c r="L5355" t="s">
        <v>31</v>
      </c>
      <c r="M5355" t="s">
        <v>10</v>
      </c>
    </row>
    <row r="5356" spans="1:13" ht="15" x14ac:dyDescent="0.25">
      <c r="A5356">
        <v>5355</v>
      </c>
      <c r="B5356">
        <v>42484</v>
      </c>
      <c r="C5356" t="s">
        <v>11</v>
      </c>
      <c r="D5356" t="s">
        <v>5456</v>
      </c>
      <c r="E5356" t="str">
        <f t="shared" si="249"/>
        <v>Ate,Lima,Lima</v>
      </c>
      <c r="F5356" t="s">
        <v>7</v>
      </c>
      <c r="G5356">
        <v>49</v>
      </c>
      <c r="H5356">
        <f>tabla_ventas[[#This Row],[Precio Venta sin IGV]]-(tabla_ventas[[#This Row],[Precio Venta sin IGV]]*0.4)</f>
        <v>14438.4</v>
      </c>
      <c r="I5356">
        <v>24064</v>
      </c>
      <c r="J5356">
        <f t="shared" si="250"/>
        <v>0.18</v>
      </c>
      <c r="K5356">
        <f t="shared" si="251"/>
        <v>28395.52</v>
      </c>
      <c r="L5356" t="s">
        <v>31</v>
      </c>
      <c r="M5356" t="s">
        <v>10</v>
      </c>
    </row>
    <row r="5357" spans="1:13" ht="15" x14ac:dyDescent="0.25">
      <c r="A5357">
        <v>5356</v>
      </c>
      <c r="B5357">
        <v>42484</v>
      </c>
      <c r="C5357" t="s">
        <v>11</v>
      </c>
      <c r="D5357" t="s">
        <v>5457</v>
      </c>
      <c r="E5357" t="str">
        <f t="shared" si="249"/>
        <v>Ate,Lima,Lima</v>
      </c>
      <c r="F5357" t="s">
        <v>7</v>
      </c>
      <c r="G5357">
        <v>169</v>
      </c>
      <c r="H5357">
        <f>tabla_ventas[[#This Row],[Precio Venta sin IGV]]-(tabla_ventas[[#This Row],[Precio Venta sin IGV]]*0.4)</f>
        <v>13820.4</v>
      </c>
      <c r="I5357">
        <v>23034</v>
      </c>
      <c r="J5357">
        <f t="shared" si="250"/>
        <v>0.18</v>
      </c>
      <c r="K5357">
        <f t="shared" si="251"/>
        <v>27180.12</v>
      </c>
      <c r="L5357" t="s">
        <v>31</v>
      </c>
      <c r="M5357" t="s">
        <v>10</v>
      </c>
    </row>
    <row r="5358" spans="1:13" ht="15" x14ac:dyDescent="0.25">
      <c r="A5358">
        <v>5357</v>
      </c>
      <c r="B5358">
        <v>42484</v>
      </c>
      <c r="C5358" t="s">
        <v>11</v>
      </c>
      <c r="D5358" t="s">
        <v>5458</v>
      </c>
      <c r="E5358" t="str">
        <f t="shared" si="249"/>
        <v>Ate,Lima,Lima</v>
      </c>
      <c r="F5358" t="s">
        <v>7</v>
      </c>
      <c r="G5358">
        <v>92</v>
      </c>
      <c r="H5358">
        <f>tabla_ventas[[#This Row],[Precio Venta sin IGV]]-(tabla_ventas[[#This Row],[Precio Venta sin IGV]]*0.4)</f>
        <v>11906.4</v>
      </c>
      <c r="I5358">
        <v>19844</v>
      </c>
      <c r="J5358">
        <f t="shared" si="250"/>
        <v>0.18</v>
      </c>
      <c r="K5358">
        <f t="shared" si="251"/>
        <v>23415.919999999998</v>
      </c>
      <c r="L5358" t="s">
        <v>31</v>
      </c>
      <c r="M5358" t="s">
        <v>10</v>
      </c>
    </row>
    <row r="5359" spans="1:13" ht="15" x14ac:dyDescent="0.25">
      <c r="A5359">
        <v>5358</v>
      </c>
      <c r="B5359">
        <v>42484</v>
      </c>
      <c r="C5359" t="s">
        <v>17</v>
      </c>
      <c r="D5359" t="s">
        <v>5459</v>
      </c>
      <c r="E5359" t="str">
        <f t="shared" si="249"/>
        <v>Surco,Lima,Lima</v>
      </c>
      <c r="F5359" t="s">
        <v>7</v>
      </c>
      <c r="G5359">
        <v>178</v>
      </c>
      <c r="H5359">
        <f>tabla_ventas[[#This Row],[Precio Venta sin IGV]]-(tabla_ventas[[#This Row],[Precio Venta sin IGV]]*0.4)</f>
        <v>20375.400000000001</v>
      </c>
      <c r="I5359">
        <v>33959</v>
      </c>
      <c r="J5359">
        <f t="shared" si="250"/>
        <v>0.18</v>
      </c>
      <c r="K5359">
        <f t="shared" si="251"/>
        <v>40071.620000000003</v>
      </c>
      <c r="L5359" t="s">
        <v>32</v>
      </c>
      <c r="M5359" t="s">
        <v>26</v>
      </c>
    </row>
    <row r="5360" spans="1:13" ht="15" x14ac:dyDescent="0.25">
      <c r="A5360">
        <v>5359</v>
      </c>
      <c r="B5360">
        <v>42484</v>
      </c>
      <c r="C5360" t="s">
        <v>17</v>
      </c>
      <c r="D5360" t="s">
        <v>5460</v>
      </c>
      <c r="E5360" t="str">
        <f t="shared" si="249"/>
        <v>Surco,Lima,Lima</v>
      </c>
      <c r="F5360" t="s">
        <v>7</v>
      </c>
      <c r="G5360">
        <v>91</v>
      </c>
      <c r="H5360">
        <f>tabla_ventas[[#This Row],[Precio Venta sin IGV]]-(tabla_ventas[[#This Row],[Precio Venta sin IGV]]*0.4)</f>
        <v>22950.6</v>
      </c>
      <c r="I5360">
        <v>38251</v>
      </c>
      <c r="J5360">
        <f t="shared" si="250"/>
        <v>0.18</v>
      </c>
      <c r="K5360">
        <f t="shared" si="251"/>
        <v>45136.18</v>
      </c>
      <c r="L5360" t="s">
        <v>32</v>
      </c>
      <c r="M5360" t="s">
        <v>26</v>
      </c>
    </row>
    <row r="5361" spans="1:13" ht="15" x14ac:dyDescent="0.25">
      <c r="A5361">
        <v>5360</v>
      </c>
      <c r="B5361">
        <v>42484</v>
      </c>
      <c r="C5361" t="s">
        <v>17</v>
      </c>
      <c r="D5361" t="s">
        <v>5461</v>
      </c>
      <c r="E5361" t="str">
        <f t="shared" si="249"/>
        <v>Surco,Lima,Lima</v>
      </c>
      <c r="F5361" t="s">
        <v>7</v>
      </c>
      <c r="G5361">
        <v>138</v>
      </c>
      <c r="H5361">
        <f>tabla_ventas[[#This Row],[Precio Venta sin IGV]]-(tabla_ventas[[#This Row],[Precio Venta sin IGV]]*0.4)</f>
        <v>15519</v>
      </c>
      <c r="I5361">
        <v>25865</v>
      </c>
      <c r="J5361">
        <f t="shared" si="250"/>
        <v>0.18</v>
      </c>
      <c r="K5361">
        <f t="shared" si="251"/>
        <v>30520.7</v>
      </c>
      <c r="L5361" t="s">
        <v>32</v>
      </c>
      <c r="M5361" t="s">
        <v>26</v>
      </c>
    </row>
    <row r="5362" spans="1:13" ht="15" x14ac:dyDescent="0.25">
      <c r="A5362">
        <v>5361</v>
      </c>
      <c r="B5362">
        <v>42484</v>
      </c>
      <c r="C5362" t="s">
        <v>17</v>
      </c>
      <c r="D5362" t="s">
        <v>5462</v>
      </c>
      <c r="E5362" t="str">
        <f t="shared" si="249"/>
        <v>Surco,Lima,Lima</v>
      </c>
      <c r="F5362" t="s">
        <v>7</v>
      </c>
      <c r="G5362">
        <v>115</v>
      </c>
      <c r="H5362">
        <f>tabla_ventas[[#This Row],[Precio Venta sin IGV]]-(tabla_ventas[[#This Row],[Precio Venta sin IGV]]*0.4)</f>
        <v>20098.8</v>
      </c>
      <c r="I5362">
        <v>33498</v>
      </c>
      <c r="J5362">
        <f t="shared" si="250"/>
        <v>0.18</v>
      </c>
      <c r="K5362">
        <f t="shared" si="251"/>
        <v>39527.64</v>
      </c>
      <c r="L5362" t="s">
        <v>32</v>
      </c>
      <c r="M5362" t="s">
        <v>26</v>
      </c>
    </row>
    <row r="5363" spans="1:13" ht="15" x14ac:dyDescent="0.25">
      <c r="A5363">
        <v>5362</v>
      </c>
      <c r="B5363">
        <v>42484</v>
      </c>
      <c r="C5363" t="s">
        <v>17</v>
      </c>
      <c r="D5363" t="s">
        <v>5463</v>
      </c>
      <c r="E5363" t="str">
        <f t="shared" si="249"/>
        <v>Surco,Lima,Lima</v>
      </c>
      <c r="F5363" t="s">
        <v>7</v>
      </c>
      <c r="G5363">
        <v>54</v>
      </c>
      <c r="H5363">
        <f>tabla_ventas[[#This Row],[Precio Venta sin IGV]]-(tabla_ventas[[#This Row],[Precio Venta sin IGV]]*0.4)</f>
        <v>16048.199999999999</v>
      </c>
      <c r="I5363">
        <v>26747</v>
      </c>
      <c r="J5363">
        <f t="shared" si="250"/>
        <v>0.18</v>
      </c>
      <c r="K5363">
        <f t="shared" si="251"/>
        <v>31561.46</v>
      </c>
      <c r="L5363" t="s">
        <v>32</v>
      </c>
      <c r="M5363" t="s">
        <v>21</v>
      </c>
    </row>
    <row r="5364" spans="1:13" ht="15" x14ac:dyDescent="0.25">
      <c r="A5364">
        <v>5363</v>
      </c>
      <c r="B5364">
        <v>42484</v>
      </c>
      <c r="C5364" t="s">
        <v>17</v>
      </c>
      <c r="D5364" t="s">
        <v>5464</v>
      </c>
      <c r="E5364" t="str">
        <f t="shared" si="249"/>
        <v>Surco,Lima,Lima</v>
      </c>
      <c r="F5364" t="s">
        <v>7</v>
      </c>
      <c r="G5364">
        <v>170</v>
      </c>
      <c r="H5364">
        <f>tabla_ventas[[#This Row],[Precio Venta sin IGV]]-(tabla_ventas[[#This Row],[Precio Venta sin IGV]]*0.4)</f>
        <v>22588.199999999997</v>
      </c>
      <c r="I5364">
        <v>37647</v>
      </c>
      <c r="J5364">
        <f t="shared" si="250"/>
        <v>0.18</v>
      </c>
      <c r="K5364">
        <f t="shared" si="251"/>
        <v>44423.46</v>
      </c>
      <c r="L5364" t="s">
        <v>32</v>
      </c>
      <c r="M5364" t="s">
        <v>21</v>
      </c>
    </row>
    <row r="5365" spans="1:13" ht="15" x14ac:dyDescent="0.25">
      <c r="A5365">
        <v>5364</v>
      </c>
      <c r="B5365">
        <v>42484</v>
      </c>
      <c r="C5365" t="s">
        <v>17</v>
      </c>
      <c r="D5365" t="s">
        <v>5465</v>
      </c>
      <c r="E5365" t="str">
        <f t="shared" si="249"/>
        <v>Surco,Lima,Lima</v>
      </c>
      <c r="F5365" t="s">
        <v>7</v>
      </c>
      <c r="G5365">
        <v>72</v>
      </c>
      <c r="H5365">
        <f>tabla_ventas[[#This Row],[Precio Venta sin IGV]]-(tabla_ventas[[#This Row],[Precio Venta sin IGV]]*0.4)</f>
        <v>13471.8</v>
      </c>
      <c r="I5365">
        <v>22453</v>
      </c>
      <c r="J5365">
        <f t="shared" si="250"/>
        <v>0.18</v>
      </c>
      <c r="K5365">
        <f t="shared" si="251"/>
        <v>26494.54</v>
      </c>
      <c r="L5365" t="s">
        <v>32</v>
      </c>
      <c r="M5365" t="s">
        <v>21</v>
      </c>
    </row>
    <row r="5366" spans="1:13" ht="15" x14ac:dyDescent="0.25">
      <c r="A5366">
        <v>5365</v>
      </c>
      <c r="B5366">
        <v>42483</v>
      </c>
      <c r="C5366" t="s">
        <v>17</v>
      </c>
      <c r="D5366" t="s">
        <v>5466</v>
      </c>
      <c r="E5366" t="str">
        <f t="shared" si="249"/>
        <v>Ate,Lima,Lima</v>
      </c>
      <c r="F5366" t="s">
        <v>7</v>
      </c>
      <c r="G5366">
        <v>158</v>
      </c>
      <c r="H5366">
        <f>tabla_ventas[[#This Row],[Precio Venta sin IGV]]-(tabla_ventas[[#This Row],[Precio Venta sin IGV]]*0.4)</f>
        <v>22379.4</v>
      </c>
      <c r="I5366">
        <v>37299</v>
      </c>
      <c r="J5366">
        <f t="shared" si="250"/>
        <v>0.18</v>
      </c>
      <c r="K5366">
        <f t="shared" si="251"/>
        <v>44012.82</v>
      </c>
      <c r="L5366" t="s">
        <v>31</v>
      </c>
      <c r="M5366" t="s">
        <v>23</v>
      </c>
    </row>
    <row r="5367" spans="1:13" ht="15" x14ac:dyDescent="0.25">
      <c r="A5367">
        <v>5366</v>
      </c>
      <c r="B5367">
        <v>42483</v>
      </c>
      <c r="C5367" t="s">
        <v>17</v>
      </c>
      <c r="D5367" t="s">
        <v>5467</v>
      </c>
      <c r="E5367" t="str">
        <f t="shared" si="249"/>
        <v>Ate,Lima,Lima</v>
      </c>
      <c r="F5367" t="s">
        <v>7</v>
      </c>
      <c r="G5367">
        <v>80</v>
      </c>
      <c r="H5367">
        <f>tabla_ventas[[#This Row],[Precio Venta sin IGV]]-(tabla_ventas[[#This Row],[Precio Venta sin IGV]]*0.4)</f>
        <v>11908.8</v>
      </c>
      <c r="I5367">
        <v>19848</v>
      </c>
      <c r="J5367">
        <f t="shared" si="250"/>
        <v>0.18</v>
      </c>
      <c r="K5367">
        <f t="shared" si="251"/>
        <v>23420.639999999999</v>
      </c>
      <c r="L5367" t="s">
        <v>31</v>
      </c>
      <c r="M5367" t="s">
        <v>23</v>
      </c>
    </row>
    <row r="5368" spans="1:13" ht="15" x14ac:dyDescent="0.25">
      <c r="A5368">
        <v>5367</v>
      </c>
      <c r="B5368">
        <v>42483</v>
      </c>
      <c r="C5368" t="s">
        <v>17</v>
      </c>
      <c r="D5368" t="s">
        <v>5468</v>
      </c>
      <c r="E5368" t="str">
        <f t="shared" si="249"/>
        <v>Ate,Lima,Lima</v>
      </c>
      <c r="F5368" t="s">
        <v>7</v>
      </c>
      <c r="G5368">
        <v>116</v>
      </c>
      <c r="H5368">
        <f>tabla_ventas[[#This Row],[Precio Venta sin IGV]]-(tabla_ventas[[#This Row],[Precio Venta sin IGV]]*0.4)</f>
        <v>17345.400000000001</v>
      </c>
      <c r="I5368">
        <v>28909</v>
      </c>
      <c r="J5368">
        <f t="shared" si="250"/>
        <v>0.18</v>
      </c>
      <c r="K5368">
        <f t="shared" si="251"/>
        <v>34112.620000000003</v>
      </c>
      <c r="L5368" t="s">
        <v>31</v>
      </c>
      <c r="M5368" t="s">
        <v>23</v>
      </c>
    </row>
    <row r="5369" spans="1:13" ht="15" x14ac:dyDescent="0.25">
      <c r="A5369">
        <v>5368</v>
      </c>
      <c r="B5369">
        <v>42483</v>
      </c>
      <c r="C5369" t="s">
        <v>17</v>
      </c>
      <c r="D5369" t="s">
        <v>5469</v>
      </c>
      <c r="E5369" t="str">
        <f t="shared" si="249"/>
        <v>Ate,Lima,Lima</v>
      </c>
      <c r="F5369" t="s">
        <v>7</v>
      </c>
      <c r="G5369">
        <v>135</v>
      </c>
      <c r="H5369">
        <f>tabla_ventas[[#This Row],[Precio Venta sin IGV]]-(tabla_ventas[[#This Row],[Precio Venta sin IGV]]*0.4)</f>
        <v>17298.599999999999</v>
      </c>
      <c r="I5369">
        <v>28831</v>
      </c>
      <c r="J5369">
        <f t="shared" si="250"/>
        <v>0.18</v>
      </c>
      <c r="K5369">
        <f t="shared" si="251"/>
        <v>34020.58</v>
      </c>
      <c r="L5369" t="s">
        <v>31</v>
      </c>
      <c r="M5369" t="s">
        <v>23</v>
      </c>
    </row>
    <row r="5370" spans="1:13" ht="15" x14ac:dyDescent="0.25">
      <c r="A5370">
        <v>5369</v>
      </c>
      <c r="B5370">
        <v>42483</v>
      </c>
      <c r="C5370" t="s">
        <v>17</v>
      </c>
      <c r="D5370" t="s">
        <v>5470</v>
      </c>
      <c r="E5370" t="str">
        <f t="shared" si="249"/>
        <v>Surco,Lima,Lima</v>
      </c>
      <c r="F5370" t="s">
        <v>7</v>
      </c>
      <c r="G5370">
        <v>178</v>
      </c>
      <c r="H5370">
        <f>tabla_ventas[[#This Row],[Precio Venta sin IGV]]-(tabla_ventas[[#This Row],[Precio Venta sin IGV]]*0.4)</f>
        <v>13493.4</v>
      </c>
      <c r="I5370">
        <v>22489</v>
      </c>
      <c r="J5370">
        <f t="shared" si="250"/>
        <v>0.18</v>
      </c>
      <c r="K5370">
        <f t="shared" si="251"/>
        <v>26537.02</v>
      </c>
      <c r="L5370" t="s">
        <v>32</v>
      </c>
      <c r="M5370" t="s">
        <v>18</v>
      </c>
    </row>
    <row r="5371" spans="1:13" ht="15" x14ac:dyDescent="0.25">
      <c r="A5371">
        <v>5370</v>
      </c>
      <c r="B5371">
        <v>42483</v>
      </c>
      <c r="C5371" t="s">
        <v>17</v>
      </c>
      <c r="D5371" t="s">
        <v>5471</v>
      </c>
      <c r="E5371" t="str">
        <f t="shared" si="249"/>
        <v>Surco,Lima,Lima</v>
      </c>
      <c r="F5371" t="s">
        <v>7</v>
      </c>
      <c r="G5371">
        <v>66</v>
      </c>
      <c r="H5371">
        <f>tabla_ventas[[#This Row],[Precio Venta sin IGV]]-(tabla_ventas[[#This Row],[Precio Venta sin IGV]]*0.4)</f>
        <v>11727</v>
      </c>
      <c r="I5371">
        <v>19545</v>
      </c>
      <c r="J5371">
        <f t="shared" si="250"/>
        <v>0.18</v>
      </c>
      <c r="K5371">
        <f t="shared" si="251"/>
        <v>23063.1</v>
      </c>
      <c r="L5371" t="s">
        <v>32</v>
      </c>
      <c r="M5371" t="s">
        <v>18</v>
      </c>
    </row>
    <row r="5372" spans="1:13" ht="15" x14ac:dyDescent="0.25">
      <c r="A5372">
        <v>5371</v>
      </c>
      <c r="B5372">
        <v>42483</v>
      </c>
      <c r="C5372" t="s">
        <v>17</v>
      </c>
      <c r="D5372" t="s">
        <v>5472</v>
      </c>
      <c r="E5372" t="str">
        <f t="shared" si="249"/>
        <v>Surco,Lima,Lima</v>
      </c>
      <c r="F5372" t="s">
        <v>7</v>
      </c>
      <c r="G5372">
        <v>156</v>
      </c>
      <c r="H5372">
        <f>tabla_ventas[[#This Row],[Precio Venta sin IGV]]-(tabla_ventas[[#This Row],[Precio Venta sin IGV]]*0.4)</f>
        <v>23370</v>
      </c>
      <c r="I5372">
        <v>38950</v>
      </c>
      <c r="J5372">
        <f t="shared" si="250"/>
        <v>0.18</v>
      </c>
      <c r="K5372">
        <f t="shared" si="251"/>
        <v>45961</v>
      </c>
      <c r="L5372" t="s">
        <v>32</v>
      </c>
      <c r="M5372" t="s">
        <v>18</v>
      </c>
    </row>
    <row r="5373" spans="1:13" ht="15" x14ac:dyDescent="0.25">
      <c r="A5373">
        <v>5372</v>
      </c>
      <c r="B5373">
        <v>42483</v>
      </c>
      <c r="C5373" t="s">
        <v>19</v>
      </c>
      <c r="D5373" t="s">
        <v>5473</v>
      </c>
      <c r="E5373" t="str">
        <f t="shared" si="249"/>
        <v>Ate,Lima,Lima</v>
      </c>
      <c r="F5373" t="s">
        <v>7</v>
      </c>
      <c r="G5373">
        <v>97</v>
      </c>
      <c r="H5373">
        <f>tabla_ventas[[#This Row],[Precio Venta sin IGV]]-(tabla_ventas[[#This Row],[Precio Venta sin IGV]]*0.4)</f>
        <v>16413.599999999999</v>
      </c>
      <c r="I5373">
        <v>27356</v>
      </c>
      <c r="J5373">
        <f t="shared" si="250"/>
        <v>0.18</v>
      </c>
      <c r="K5373">
        <f t="shared" si="251"/>
        <v>32280.080000000002</v>
      </c>
      <c r="L5373" t="s">
        <v>31</v>
      </c>
      <c r="M5373" t="s">
        <v>10</v>
      </c>
    </row>
    <row r="5374" spans="1:13" ht="15" x14ac:dyDescent="0.25">
      <c r="A5374">
        <v>5373</v>
      </c>
      <c r="B5374">
        <v>42483</v>
      </c>
      <c r="C5374" t="s">
        <v>19</v>
      </c>
      <c r="D5374" t="s">
        <v>5474</v>
      </c>
      <c r="E5374" t="str">
        <f t="shared" si="249"/>
        <v>Ate,Lima,Lima</v>
      </c>
      <c r="F5374" t="s">
        <v>7</v>
      </c>
      <c r="G5374">
        <v>83</v>
      </c>
      <c r="H5374">
        <f>tabla_ventas[[#This Row],[Precio Venta sin IGV]]-(tabla_ventas[[#This Row],[Precio Venta sin IGV]]*0.4)</f>
        <v>11702.4</v>
      </c>
      <c r="I5374">
        <v>19504</v>
      </c>
      <c r="J5374">
        <f t="shared" si="250"/>
        <v>0.18</v>
      </c>
      <c r="K5374">
        <f t="shared" si="251"/>
        <v>23014.720000000001</v>
      </c>
      <c r="L5374" t="s">
        <v>31</v>
      </c>
      <c r="M5374" t="s">
        <v>10</v>
      </c>
    </row>
    <row r="5375" spans="1:13" ht="15" x14ac:dyDescent="0.25">
      <c r="A5375">
        <v>5374</v>
      </c>
      <c r="B5375">
        <v>42483</v>
      </c>
      <c r="C5375" t="s">
        <v>19</v>
      </c>
      <c r="D5375" t="s">
        <v>5475</v>
      </c>
      <c r="E5375" t="str">
        <f t="shared" si="249"/>
        <v>Ate,Lima,Lima</v>
      </c>
      <c r="F5375" t="s">
        <v>7</v>
      </c>
      <c r="G5375">
        <v>172</v>
      </c>
      <c r="H5375">
        <f>tabla_ventas[[#This Row],[Precio Venta sin IGV]]-(tabla_ventas[[#This Row],[Precio Venta sin IGV]]*0.4)</f>
        <v>10937.4</v>
      </c>
      <c r="I5375">
        <v>18229</v>
      </c>
      <c r="J5375">
        <f t="shared" si="250"/>
        <v>0.18</v>
      </c>
      <c r="K5375">
        <f t="shared" si="251"/>
        <v>21510.22</v>
      </c>
      <c r="L5375" t="s">
        <v>31</v>
      </c>
      <c r="M5375" t="s">
        <v>10</v>
      </c>
    </row>
    <row r="5376" spans="1:13" ht="15" x14ac:dyDescent="0.25">
      <c r="A5376">
        <v>5375</v>
      </c>
      <c r="B5376">
        <v>42483</v>
      </c>
      <c r="C5376" t="s">
        <v>19</v>
      </c>
      <c r="D5376" t="s">
        <v>5476</v>
      </c>
      <c r="E5376" t="str">
        <f t="shared" si="249"/>
        <v>Ate,Lima,Lima</v>
      </c>
      <c r="F5376" t="s">
        <v>7</v>
      </c>
      <c r="G5376">
        <v>135</v>
      </c>
      <c r="H5376">
        <f>tabla_ventas[[#This Row],[Precio Venta sin IGV]]-(tabla_ventas[[#This Row],[Precio Venta sin IGV]]*0.4)</f>
        <v>15174</v>
      </c>
      <c r="I5376">
        <v>25290</v>
      </c>
      <c r="J5376">
        <f t="shared" si="250"/>
        <v>0.18</v>
      </c>
      <c r="K5376">
        <f t="shared" si="251"/>
        <v>29842.2</v>
      </c>
      <c r="L5376" t="s">
        <v>31</v>
      </c>
      <c r="M5376" t="s">
        <v>10</v>
      </c>
    </row>
    <row r="5377" spans="1:13" ht="15" x14ac:dyDescent="0.25">
      <c r="A5377">
        <v>5376</v>
      </c>
      <c r="B5377">
        <v>42483</v>
      </c>
      <c r="C5377" t="s">
        <v>24</v>
      </c>
      <c r="D5377" t="s">
        <v>5477</v>
      </c>
      <c r="E5377" t="str">
        <f t="shared" si="249"/>
        <v>La Molina,Lima, Lima</v>
      </c>
      <c r="F5377" t="s">
        <v>7</v>
      </c>
      <c r="G5377">
        <v>78</v>
      </c>
      <c r="H5377">
        <f>tabla_ventas[[#This Row],[Precio Venta sin IGV]]-(tabla_ventas[[#This Row],[Precio Venta sin IGV]]*0.4)</f>
        <v>14895.599999999999</v>
      </c>
      <c r="I5377">
        <v>24826</v>
      </c>
      <c r="J5377">
        <f t="shared" si="250"/>
        <v>0.18</v>
      </c>
      <c r="K5377">
        <f t="shared" si="251"/>
        <v>29294.68</v>
      </c>
      <c r="L5377" t="s">
        <v>119</v>
      </c>
      <c r="M5377" t="s">
        <v>13</v>
      </c>
    </row>
    <row r="5378" spans="1:13" ht="15" x14ac:dyDescent="0.25">
      <c r="A5378">
        <v>5377</v>
      </c>
      <c r="B5378">
        <v>42483</v>
      </c>
      <c r="C5378" t="s">
        <v>24</v>
      </c>
      <c r="D5378" t="s">
        <v>5478</v>
      </c>
      <c r="E5378" t="str">
        <f t="shared" ref="E5378:E5441" si="252">IF(L5378="San Miguel","San Miguel, Lima, Lima",IF(L5378="La Molina","La Molina,Lima, Lima",IF(L5378="Ate","Ate,Lima,Lima","Surco,Lima,Lima")))</f>
        <v>La Molina,Lima, Lima</v>
      </c>
      <c r="F5378" t="s">
        <v>7</v>
      </c>
      <c r="G5378">
        <v>174</v>
      </c>
      <c r="H5378">
        <f>tabla_ventas[[#This Row],[Precio Venta sin IGV]]-(tabla_ventas[[#This Row],[Precio Venta sin IGV]]*0.4)</f>
        <v>14006.4</v>
      </c>
      <c r="I5378">
        <v>23344</v>
      </c>
      <c r="J5378">
        <f t="shared" ref="J5378:J5441" si="253">IF(I5378&gt;20000&lt;25000,18%,IF(I5378&gt;25001,18%,18%))</f>
        <v>0.18</v>
      </c>
      <c r="K5378">
        <f t="shared" ref="K5378:K5441" si="254">I5378+I5378*J5378</f>
        <v>27545.919999999998</v>
      </c>
      <c r="L5378" t="s">
        <v>119</v>
      </c>
      <c r="M5378" t="s">
        <v>13</v>
      </c>
    </row>
    <row r="5379" spans="1:13" ht="15" x14ac:dyDescent="0.25">
      <c r="A5379">
        <v>5378</v>
      </c>
      <c r="B5379">
        <v>42483</v>
      </c>
      <c r="C5379" t="s">
        <v>24</v>
      </c>
      <c r="D5379" t="s">
        <v>5479</v>
      </c>
      <c r="E5379" t="str">
        <f t="shared" si="252"/>
        <v>La Molina,Lima, Lima</v>
      </c>
      <c r="F5379" t="s">
        <v>7</v>
      </c>
      <c r="G5379">
        <v>66</v>
      </c>
      <c r="H5379">
        <f>tabla_ventas[[#This Row],[Precio Venta sin IGV]]-(tabla_ventas[[#This Row],[Precio Venta sin IGV]]*0.4)</f>
        <v>12588</v>
      </c>
      <c r="I5379">
        <v>20980</v>
      </c>
      <c r="J5379">
        <f t="shared" si="253"/>
        <v>0.18</v>
      </c>
      <c r="K5379">
        <f t="shared" si="254"/>
        <v>24756.400000000001</v>
      </c>
      <c r="L5379" t="s">
        <v>119</v>
      </c>
      <c r="M5379" t="s">
        <v>13</v>
      </c>
    </row>
    <row r="5380" spans="1:13" ht="15" x14ac:dyDescent="0.25">
      <c r="A5380">
        <v>5379</v>
      </c>
      <c r="B5380">
        <v>42483</v>
      </c>
      <c r="C5380" t="s">
        <v>24</v>
      </c>
      <c r="D5380" t="s">
        <v>5480</v>
      </c>
      <c r="E5380" t="str">
        <f t="shared" si="252"/>
        <v>La Molina,Lima, Lima</v>
      </c>
      <c r="F5380" t="s">
        <v>7</v>
      </c>
      <c r="G5380">
        <v>55</v>
      </c>
      <c r="H5380">
        <f>tabla_ventas[[#This Row],[Precio Venta sin IGV]]-(tabla_ventas[[#This Row],[Precio Venta sin IGV]]*0.4)</f>
        <v>21206.400000000001</v>
      </c>
      <c r="I5380">
        <v>35344</v>
      </c>
      <c r="J5380">
        <f t="shared" si="253"/>
        <v>0.18</v>
      </c>
      <c r="K5380">
        <f t="shared" si="254"/>
        <v>41705.919999999998</v>
      </c>
      <c r="L5380" t="s">
        <v>119</v>
      </c>
      <c r="M5380" t="s">
        <v>13</v>
      </c>
    </row>
    <row r="5381" spans="1:13" ht="15" x14ac:dyDescent="0.25">
      <c r="A5381">
        <v>5380</v>
      </c>
      <c r="B5381">
        <v>42483</v>
      </c>
      <c r="C5381" t="s">
        <v>28</v>
      </c>
      <c r="D5381" t="s">
        <v>5481</v>
      </c>
      <c r="E5381" t="str">
        <f t="shared" si="252"/>
        <v>Ate,Lima,Lima</v>
      </c>
      <c r="F5381" t="s">
        <v>12</v>
      </c>
      <c r="G5381">
        <v>64</v>
      </c>
      <c r="H5381">
        <f>tabla_ventas[[#This Row],[Precio Venta sin IGV]]-(tabla_ventas[[#This Row],[Precio Venta sin IGV]]*0.4)</f>
        <v>16863.599999999999</v>
      </c>
      <c r="I5381">
        <v>28106</v>
      </c>
      <c r="J5381">
        <f t="shared" si="253"/>
        <v>0.18</v>
      </c>
      <c r="K5381">
        <f t="shared" si="254"/>
        <v>33165.08</v>
      </c>
      <c r="L5381" t="s">
        <v>31</v>
      </c>
      <c r="M5381" t="s">
        <v>23</v>
      </c>
    </row>
    <row r="5382" spans="1:13" ht="15" x14ac:dyDescent="0.25">
      <c r="A5382">
        <v>5381</v>
      </c>
      <c r="B5382">
        <v>42483</v>
      </c>
      <c r="C5382" t="s">
        <v>28</v>
      </c>
      <c r="D5382" t="s">
        <v>5482</v>
      </c>
      <c r="E5382" t="str">
        <f t="shared" si="252"/>
        <v>Ate,Lima,Lima</v>
      </c>
      <c r="F5382" t="s">
        <v>12</v>
      </c>
      <c r="G5382">
        <v>34</v>
      </c>
      <c r="H5382">
        <f>tabla_ventas[[#This Row],[Precio Venta sin IGV]]-(tabla_ventas[[#This Row],[Precio Venta sin IGV]]*0.4)</f>
        <v>12010.2</v>
      </c>
      <c r="I5382">
        <v>20017</v>
      </c>
      <c r="J5382">
        <f t="shared" si="253"/>
        <v>0.18</v>
      </c>
      <c r="K5382">
        <f t="shared" si="254"/>
        <v>23620.06</v>
      </c>
      <c r="L5382" t="s">
        <v>31</v>
      </c>
      <c r="M5382" t="s">
        <v>23</v>
      </c>
    </row>
    <row r="5383" spans="1:13" ht="15" x14ac:dyDescent="0.25">
      <c r="A5383">
        <v>5382</v>
      </c>
      <c r="B5383">
        <v>42483</v>
      </c>
      <c r="C5383" t="s">
        <v>28</v>
      </c>
      <c r="D5383" t="s">
        <v>5483</v>
      </c>
      <c r="E5383" t="str">
        <f t="shared" si="252"/>
        <v>Ate,Lima,Lima</v>
      </c>
      <c r="F5383" t="s">
        <v>12</v>
      </c>
      <c r="G5383">
        <v>67</v>
      </c>
      <c r="H5383">
        <f>tabla_ventas[[#This Row],[Precio Venta sin IGV]]-(tabla_ventas[[#This Row],[Precio Venta sin IGV]]*0.4)</f>
        <v>14046.6</v>
      </c>
      <c r="I5383">
        <v>23411</v>
      </c>
      <c r="J5383">
        <f t="shared" si="253"/>
        <v>0.18</v>
      </c>
      <c r="K5383">
        <f t="shared" si="254"/>
        <v>27624.98</v>
      </c>
      <c r="L5383" t="s">
        <v>31</v>
      </c>
      <c r="M5383" t="s">
        <v>23</v>
      </c>
    </row>
    <row r="5384" spans="1:13" ht="15" x14ac:dyDescent="0.25">
      <c r="A5384">
        <v>5383</v>
      </c>
      <c r="B5384">
        <v>42483</v>
      </c>
      <c r="C5384" t="s">
        <v>28</v>
      </c>
      <c r="D5384" t="s">
        <v>5484</v>
      </c>
      <c r="E5384" t="str">
        <f t="shared" si="252"/>
        <v>Ate,Lima,Lima</v>
      </c>
      <c r="F5384" t="s">
        <v>12</v>
      </c>
      <c r="G5384">
        <v>23</v>
      </c>
      <c r="H5384">
        <f>tabla_ventas[[#This Row],[Precio Venta sin IGV]]-(tabla_ventas[[#This Row],[Precio Venta sin IGV]]*0.4)</f>
        <v>16897.8</v>
      </c>
      <c r="I5384">
        <v>28163</v>
      </c>
      <c r="J5384">
        <f t="shared" si="253"/>
        <v>0.18</v>
      </c>
      <c r="K5384">
        <f t="shared" si="254"/>
        <v>33232.339999999997</v>
      </c>
      <c r="L5384" t="s">
        <v>31</v>
      </c>
      <c r="M5384" t="s">
        <v>23</v>
      </c>
    </row>
    <row r="5385" spans="1:13" ht="15" x14ac:dyDescent="0.25">
      <c r="A5385">
        <v>5384</v>
      </c>
      <c r="B5385">
        <v>42482</v>
      </c>
      <c r="C5385" t="s">
        <v>11</v>
      </c>
      <c r="D5385" t="s">
        <v>5485</v>
      </c>
      <c r="E5385" t="str">
        <f t="shared" si="252"/>
        <v>Surco,Lima,Lima</v>
      </c>
      <c r="F5385" t="s">
        <v>12</v>
      </c>
      <c r="G5385">
        <v>60</v>
      </c>
      <c r="H5385">
        <f>tabla_ventas[[#This Row],[Precio Venta sin IGV]]-(tabla_ventas[[#This Row],[Precio Venta sin IGV]]*0.4)</f>
        <v>17874.599999999999</v>
      </c>
      <c r="I5385">
        <v>29791</v>
      </c>
      <c r="J5385">
        <f t="shared" si="253"/>
        <v>0.18</v>
      </c>
      <c r="K5385">
        <f t="shared" si="254"/>
        <v>35153.379999999997</v>
      </c>
      <c r="L5385" t="s">
        <v>32</v>
      </c>
      <c r="M5385" t="s">
        <v>21</v>
      </c>
    </row>
    <row r="5386" spans="1:13" ht="15" x14ac:dyDescent="0.25">
      <c r="A5386">
        <v>5385</v>
      </c>
      <c r="B5386">
        <v>42482</v>
      </c>
      <c r="C5386" t="s">
        <v>11</v>
      </c>
      <c r="D5386" t="s">
        <v>5486</v>
      </c>
      <c r="E5386" t="str">
        <f t="shared" si="252"/>
        <v>Surco,Lima,Lima</v>
      </c>
      <c r="F5386" t="s">
        <v>12</v>
      </c>
      <c r="G5386">
        <v>47</v>
      </c>
      <c r="H5386">
        <f>tabla_ventas[[#This Row],[Precio Venta sin IGV]]-(tabla_ventas[[#This Row],[Precio Venta sin IGV]]*0.4)</f>
        <v>10935.599999999999</v>
      </c>
      <c r="I5386">
        <v>18226</v>
      </c>
      <c r="J5386">
        <f t="shared" si="253"/>
        <v>0.18</v>
      </c>
      <c r="K5386">
        <f t="shared" si="254"/>
        <v>21506.68</v>
      </c>
      <c r="L5386" t="s">
        <v>32</v>
      </c>
      <c r="M5386" t="s">
        <v>21</v>
      </c>
    </row>
    <row r="5387" spans="1:13" ht="15" x14ac:dyDescent="0.25">
      <c r="A5387">
        <v>5386</v>
      </c>
      <c r="B5387">
        <v>42482</v>
      </c>
      <c r="C5387" t="s">
        <v>11</v>
      </c>
      <c r="D5387" t="s">
        <v>5487</v>
      </c>
      <c r="E5387" t="str">
        <f t="shared" si="252"/>
        <v>Surco,Lima,Lima</v>
      </c>
      <c r="F5387" t="s">
        <v>12</v>
      </c>
      <c r="G5387">
        <v>156</v>
      </c>
      <c r="H5387">
        <f>tabla_ventas[[#This Row],[Precio Venta sin IGV]]-(tabla_ventas[[#This Row],[Precio Venta sin IGV]]*0.4)</f>
        <v>14353.199999999999</v>
      </c>
      <c r="I5387">
        <v>23922</v>
      </c>
      <c r="J5387">
        <f t="shared" si="253"/>
        <v>0.18</v>
      </c>
      <c r="K5387">
        <f t="shared" si="254"/>
        <v>28227.96</v>
      </c>
      <c r="L5387" t="s">
        <v>32</v>
      </c>
      <c r="M5387" t="s">
        <v>21</v>
      </c>
    </row>
    <row r="5388" spans="1:13" ht="15" x14ac:dyDescent="0.25">
      <c r="A5388">
        <v>5387</v>
      </c>
      <c r="B5388">
        <v>42482</v>
      </c>
      <c r="C5388" t="s">
        <v>11</v>
      </c>
      <c r="D5388" t="s">
        <v>5488</v>
      </c>
      <c r="E5388" t="str">
        <f t="shared" si="252"/>
        <v>Surco,Lima,Lima</v>
      </c>
      <c r="F5388" t="s">
        <v>12</v>
      </c>
      <c r="G5388">
        <v>1</v>
      </c>
      <c r="H5388">
        <f>tabla_ventas[[#This Row],[Precio Venta sin IGV]]-(tabla_ventas[[#This Row],[Precio Venta sin IGV]]*0.4)</f>
        <v>23714.400000000001</v>
      </c>
      <c r="I5388">
        <v>39524</v>
      </c>
      <c r="J5388">
        <f t="shared" si="253"/>
        <v>0.18</v>
      </c>
      <c r="K5388">
        <f t="shared" si="254"/>
        <v>46638.32</v>
      </c>
      <c r="L5388" t="s">
        <v>32</v>
      </c>
      <c r="M5388" t="s">
        <v>21</v>
      </c>
    </row>
    <row r="5389" spans="1:13" ht="15" x14ac:dyDescent="0.25">
      <c r="A5389">
        <v>5388</v>
      </c>
      <c r="B5389">
        <v>42482</v>
      </c>
      <c r="C5389" t="s">
        <v>16</v>
      </c>
      <c r="D5389" t="s">
        <v>5489</v>
      </c>
      <c r="E5389" t="str">
        <f t="shared" si="252"/>
        <v>Surco,Lima,Lima</v>
      </c>
      <c r="F5389" t="s">
        <v>7</v>
      </c>
      <c r="G5389">
        <v>88</v>
      </c>
      <c r="H5389">
        <f>tabla_ventas[[#This Row],[Precio Venta sin IGV]]-(tabla_ventas[[#This Row],[Precio Venta sin IGV]]*0.4)</f>
        <v>12811.199999999999</v>
      </c>
      <c r="I5389">
        <v>21352</v>
      </c>
      <c r="J5389">
        <f t="shared" si="253"/>
        <v>0.18</v>
      </c>
      <c r="K5389">
        <f t="shared" si="254"/>
        <v>25195.360000000001</v>
      </c>
      <c r="L5389" t="s">
        <v>32</v>
      </c>
      <c r="M5389" t="s">
        <v>18</v>
      </c>
    </row>
    <row r="5390" spans="1:13" ht="15" x14ac:dyDescent="0.25">
      <c r="A5390">
        <v>5389</v>
      </c>
      <c r="B5390">
        <v>42482</v>
      </c>
      <c r="C5390" t="s">
        <v>16</v>
      </c>
      <c r="D5390" t="s">
        <v>5490</v>
      </c>
      <c r="E5390" t="str">
        <f t="shared" si="252"/>
        <v>Surco,Lima,Lima</v>
      </c>
      <c r="F5390" t="s">
        <v>7</v>
      </c>
      <c r="G5390">
        <v>6</v>
      </c>
      <c r="H5390">
        <f>tabla_ventas[[#This Row],[Precio Venta sin IGV]]-(tabla_ventas[[#This Row],[Precio Venta sin IGV]]*0.4)</f>
        <v>16833</v>
      </c>
      <c r="I5390">
        <v>28055</v>
      </c>
      <c r="J5390">
        <f t="shared" si="253"/>
        <v>0.18</v>
      </c>
      <c r="K5390">
        <f t="shared" si="254"/>
        <v>33104.9</v>
      </c>
      <c r="L5390" t="s">
        <v>32</v>
      </c>
      <c r="M5390" t="s">
        <v>18</v>
      </c>
    </row>
    <row r="5391" spans="1:13" ht="15" x14ac:dyDescent="0.25">
      <c r="A5391">
        <v>5390</v>
      </c>
      <c r="B5391">
        <v>42482</v>
      </c>
      <c r="C5391" t="s">
        <v>16</v>
      </c>
      <c r="D5391" t="s">
        <v>5491</v>
      </c>
      <c r="E5391" t="str">
        <f t="shared" si="252"/>
        <v>Surco,Lima,Lima</v>
      </c>
      <c r="F5391" t="s">
        <v>7</v>
      </c>
      <c r="G5391">
        <v>79</v>
      </c>
      <c r="H5391">
        <f>tabla_ventas[[#This Row],[Precio Venta sin IGV]]-(tabla_ventas[[#This Row],[Precio Venta sin IGV]]*0.4)</f>
        <v>13851</v>
      </c>
      <c r="I5391">
        <v>23085</v>
      </c>
      <c r="J5391">
        <f t="shared" si="253"/>
        <v>0.18</v>
      </c>
      <c r="K5391">
        <f t="shared" si="254"/>
        <v>27240.3</v>
      </c>
      <c r="L5391" t="s">
        <v>32</v>
      </c>
      <c r="M5391" t="s">
        <v>18</v>
      </c>
    </row>
    <row r="5392" spans="1:13" ht="15" x14ac:dyDescent="0.25">
      <c r="A5392">
        <v>5391</v>
      </c>
      <c r="B5392">
        <v>42482</v>
      </c>
      <c r="C5392" t="s">
        <v>16</v>
      </c>
      <c r="D5392" t="s">
        <v>5492</v>
      </c>
      <c r="E5392" t="str">
        <f t="shared" si="252"/>
        <v>Surco,Lima,Lima</v>
      </c>
      <c r="F5392" t="s">
        <v>7</v>
      </c>
      <c r="G5392">
        <v>42</v>
      </c>
      <c r="H5392">
        <f>tabla_ventas[[#This Row],[Precio Venta sin IGV]]-(tabla_ventas[[#This Row],[Precio Venta sin IGV]]*0.4)</f>
        <v>14685.6</v>
      </c>
      <c r="I5392">
        <v>24476</v>
      </c>
      <c r="J5392">
        <f t="shared" si="253"/>
        <v>0.18</v>
      </c>
      <c r="K5392">
        <f t="shared" si="254"/>
        <v>28881.68</v>
      </c>
      <c r="L5392" t="s">
        <v>32</v>
      </c>
      <c r="M5392" t="s">
        <v>18</v>
      </c>
    </row>
    <row r="5393" spans="1:13" ht="15" x14ac:dyDescent="0.25">
      <c r="A5393">
        <v>5392</v>
      </c>
      <c r="B5393">
        <v>42482</v>
      </c>
      <c r="C5393" t="s">
        <v>24</v>
      </c>
      <c r="D5393" t="s">
        <v>5493</v>
      </c>
      <c r="E5393" t="str">
        <f t="shared" si="252"/>
        <v>Surco,Lima,Lima</v>
      </c>
      <c r="F5393" t="s">
        <v>7</v>
      </c>
      <c r="G5393">
        <v>127</v>
      </c>
      <c r="H5393">
        <f>tabla_ventas[[#This Row],[Precio Venta sin IGV]]-(tabla_ventas[[#This Row],[Precio Venta sin IGV]]*0.4)</f>
        <v>15570</v>
      </c>
      <c r="I5393">
        <v>25950</v>
      </c>
      <c r="J5393">
        <f t="shared" si="253"/>
        <v>0.18</v>
      </c>
      <c r="K5393">
        <f t="shared" si="254"/>
        <v>30621</v>
      </c>
      <c r="L5393" t="s">
        <v>32</v>
      </c>
      <c r="M5393" t="s">
        <v>20</v>
      </c>
    </row>
    <row r="5394" spans="1:13" ht="15" x14ac:dyDescent="0.25">
      <c r="A5394">
        <v>5393</v>
      </c>
      <c r="B5394">
        <v>42482</v>
      </c>
      <c r="C5394" t="s">
        <v>24</v>
      </c>
      <c r="D5394" t="s">
        <v>5494</v>
      </c>
      <c r="E5394" t="str">
        <f t="shared" si="252"/>
        <v>Surco,Lima,Lima</v>
      </c>
      <c r="F5394" t="s">
        <v>7</v>
      </c>
      <c r="G5394">
        <v>5</v>
      </c>
      <c r="H5394">
        <f>tabla_ventas[[#This Row],[Precio Venta sin IGV]]-(tabla_ventas[[#This Row],[Precio Venta sin IGV]]*0.4)</f>
        <v>20142</v>
      </c>
      <c r="I5394">
        <v>33570</v>
      </c>
      <c r="J5394">
        <f t="shared" si="253"/>
        <v>0.18</v>
      </c>
      <c r="K5394">
        <f t="shared" si="254"/>
        <v>39612.6</v>
      </c>
      <c r="L5394" t="s">
        <v>32</v>
      </c>
      <c r="M5394" t="s">
        <v>20</v>
      </c>
    </row>
    <row r="5395" spans="1:13" ht="15" x14ac:dyDescent="0.25">
      <c r="A5395">
        <v>5394</v>
      </c>
      <c r="B5395">
        <v>42482</v>
      </c>
      <c r="C5395" t="s">
        <v>24</v>
      </c>
      <c r="D5395" t="s">
        <v>5495</v>
      </c>
      <c r="E5395" t="str">
        <f t="shared" si="252"/>
        <v>Surco,Lima,Lima</v>
      </c>
      <c r="F5395" t="s">
        <v>7</v>
      </c>
      <c r="G5395">
        <v>168</v>
      </c>
      <c r="H5395">
        <f>tabla_ventas[[#This Row],[Precio Venta sin IGV]]-(tabla_ventas[[#This Row],[Precio Venta sin IGV]]*0.4)</f>
        <v>21751.199999999997</v>
      </c>
      <c r="I5395">
        <v>36252</v>
      </c>
      <c r="J5395">
        <f t="shared" si="253"/>
        <v>0.18</v>
      </c>
      <c r="K5395">
        <f t="shared" si="254"/>
        <v>42777.36</v>
      </c>
      <c r="L5395" t="s">
        <v>32</v>
      </c>
      <c r="M5395" t="s">
        <v>20</v>
      </c>
    </row>
    <row r="5396" spans="1:13" ht="15" x14ac:dyDescent="0.25">
      <c r="A5396">
        <v>5395</v>
      </c>
      <c r="B5396">
        <v>42482</v>
      </c>
      <c r="C5396" t="s">
        <v>24</v>
      </c>
      <c r="D5396" t="s">
        <v>5496</v>
      </c>
      <c r="E5396" t="str">
        <f t="shared" si="252"/>
        <v>Surco,Lima,Lima</v>
      </c>
      <c r="F5396" t="s">
        <v>7</v>
      </c>
      <c r="G5396">
        <v>112</v>
      </c>
      <c r="H5396">
        <f>tabla_ventas[[#This Row],[Precio Venta sin IGV]]-(tabla_ventas[[#This Row],[Precio Venta sin IGV]]*0.4)</f>
        <v>15390.599999999999</v>
      </c>
      <c r="I5396">
        <v>25651</v>
      </c>
      <c r="J5396">
        <f t="shared" si="253"/>
        <v>0.18</v>
      </c>
      <c r="K5396">
        <f t="shared" si="254"/>
        <v>30268.18</v>
      </c>
      <c r="L5396" t="s">
        <v>32</v>
      </c>
      <c r="M5396" t="s">
        <v>20</v>
      </c>
    </row>
    <row r="5397" spans="1:13" ht="15" x14ac:dyDescent="0.25">
      <c r="A5397">
        <v>5396</v>
      </c>
      <c r="B5397">
        <v>42482</v>
      </c>
      <c r="C5397" t="s">
        <v>24</v>
      </c>
      <c r="D5397" t="s">
        <v>5497</v>
      </c>
      <c r="E5397" t="str">
        <f t="shared" si="252"/>
        <v>Surco,Lima,Lima</v>
      </c>
      <c r="F5397" t="s">
        <v>12</v>
      </c>
      <c r="G5397">
        <v>161</v>
      </c>
      <c r="H5397">
        <f>tabla_ventas[[#This Row],[Precio Venta sin IGV]]-(tabla_ventas[[#This Row],[Precio Venta sin IGV]]*0.4)</f>
        <v>21487.8</v>
      </c>
      <c r="I5397">
        <v>35813</v>
      </c>
      <c r="J5397">
        <f t="shared" si="253"/>
        <v>0.18</v>
      </c>
      <c r="K5397">
        <f t="shared" si="254"/>
        <v>42259.34</v>
      </c>
      <c r="L5397" t="s">
        <v>32</v>
      </c>
      <c r="M5397" t="s">
        <v>15</v>
      </c>
    </row>
    <row r="5398" spans="1:13" ht="15" x14ac:dyDescent="0.25">
      <c r="A5398">
        <v>5397</v>
      </c>
      <c r="B5398">
        <v>42482</v>
      </c>
      <c r="C5398" t="s">
        <v>24</v>
      </c>
      <c r="D5398" t="s">
        <v>5498</v>
      </c>
      <c r="E5398" t="str">
        <f t="shared" si="252"/>
        <v>Surco,Lima,Lima</v>
      </c>
      <c r="F5398" t="s">
        <v>12</v>
      </c>
      <c r="G5398">
        <v>57</v>
      </c>
      <c r="H5398">
        <f>tabla_ventas[[#This Row],[Precio Venta sin IGV]]-(tabla_ventas[[#This Row],[Precio Venta sin IGV]]*0.4)</f>
        <v>13433.4</v>
      </c>
      <c r="I5398">
        <v>22389</v>
      </c>
      <c r="J5398">
        <f t="shared" si="253"/>
        <v>0.18</v>
      </c>
      <c r="K5398">
        <f t="shared" si="254"/>
        <v>26419.02</v>
      </c>
      <c r="L5398" t="s">
        <v>32</v>
      </c>
      <c r="M5398" t="s">
        <v>15</v>
      </c>
    </row>
    <row r="5399" spans="1:13" ht="15" x14ac:dyDescent="0.25">
      <c r="A5399">
        <v>5398</v>
      </c>
      <c r="B5399">
        <v>42482</v>
      </c>
      <c r="C5399" t="s">
        <v>24</v>
      </c>
      <c r="D5399" t="s">
        <v>5499</v>
      </c>
      <c r="E5399" t="str">
        <f t="shared" si="252"/>
        <v>Surco,Lima,Lima</v>
      </c>
      <c r="F5399" t="s">
        <v>12</v>
      </c>
      <c r="G5399">
        <v>13</v>
      </c>
      <c r="H5399">
        <f>tabla_ventas[[#This Row],[Precio Venta sin IGV]]-(tabla_ventas[[#This Row],[Precio Venta sin IGV]]*0.4)</f>
        <v>20860.8</v>
      </c>
      <c r="I5399">
        <v>34768</v>
      </c>
      <c r="J5399">
        <f t="shared" si="253"/>
        <v>0.18</v>
      </c>
      <c r="K5399">
        <f t="shared" si="254"/>
        <v>41026.239999999998</v>
      </c>
      <c r="L5399" t="s">
        <v>32</v>
      </c>
      <c r="M5399" t="s">
        <v>15</v>
      </c>
    </row>
    <row r="5400" spans="1:13" ht="15" x14ac:dyDescent="0.25">
      <c r="A5400">
        <v>5399</v>
      </c>
      <c r="B5400">
        <v>42482</v>
      </c>
      <c r="C5400" t="s">
        <v>24</v>
      </c>
      <c r="D5400" t="s">
        <v>5500</v>
      </c>
      <c r="E5400" t="str">
        <f t="shared" si="252"/>
        <v>Surco,Lima,Lima</v>
      </c>
      <c r="F5400" t="s">
        <v>12</v>
      </c>
      <c r="G5400">
        <v>148</v>
      </c>
      <c r="H5400">
        <f>tabla_ventas[[#This Row],[Precio Venta sin IGV]]-(tabla_ventas[[#This Row],[Precio Venta sin IGV]]*0.4)</f>
        <v>17529</v>
      </c>
      <c r="I5400">
        <v>29215</v>
      </c>
      <c r="J5400">
        <f t="shared" si="253"/>
        <v>0.18</v>
      </c>
      <c r="K5400">
        <f t="shared" si="254"/>
        <v>34473.699999999997</v>
      </c>
      <c r="L5400" t="s">
        <v>32</v>
      </c>
      <c r="M5400" t="s">
        <v>15</v>
      </c>
    </row>
    <row r="5401" spans="1:13" ht="15" x14ac:dyDescent="0.25">
      <c r="A5401">
        <v>5400</v>
      </c>
      <c r="B5401">
        <v>42482</v>
      </c>
      <c r="C5401" t="s">
        <v>28</v>
      </c>
      <c r="D5401" t="s">
        <v>5501</v>
      </c>
      <c r="E5401" t="str">
        <f t="shared" si="252"/>
        <v>Ate,Lima,Lima</v>
      </c>
      <c r="F5401" t="s">
        <v>7</v>
      </c>
      <c r="G5401">
        <v>114</v>
      </c>
      <c r="H5401">
        <f>tabla_ventas[[#This Row],[Precio Venta sin IGV]]-(tabla_ventas[[#This Row],[Precio Venta sin IGV]]*0.4)</f>
        <v>13863.6</v>
      </c>
      <c r="I5401">
        <v>23106</v>
      </c>
      <c r="J5401">
        <f t="shared" si="253"/>
        <v>0.18</v>
      </c>
      <c r="K5401">
        <f t="shared" si="254"/>
        <v>27265.08</v>
      </c>
      <c r="L5401" t="s">
        <v>31</v>
      </c>
      <c r="M5401" t="s">
        <v>10</v>
      </c>
    </row>
    <row r="5402" spans="1:13" ht="15" x14ac:dyDescent="0.25">
      <c r="A5402">
        <v>5401</v>
      </c>
      <c r="B5402">
        <v>42482</v>
      </c>
      <c r="C5402" t="s">
        <v>28</v>
      </c>
      <c r="D5402" t="s">
        <v>5502</v>
      </c>
      <c r="E5402" t="str">
        <f t="shared" si="252"/>
        <v>Ate,Lima,Lima</v>
      </c>
      <c r="F5402" t="s">
        <v>7</v>
      </c>
      <c r="G5402">
        <v>33</v>
      </c>
      <c r="H5402">
        <f>tabla_ventas[[#This Row],[Precio Venta sin IGV]]-(tabla_ventas[[#This Row],[Precio Venta sin IGV]]*0.4)</f>
        <v>23018.400000000001</v>
      </c>
      <c r="I5402">
        <v>38364</v>
      </c>
      <c r="J5402">
        <f t="shared" si="253"/>
        <v>0.18</v>
      </c>
      <c r="K5402">
        <f t="shared" si="254"/>
        <v>45269.52</v>
      </c>
      <c r="L5402" t="s">
        <v>31</v>
      </c>
      <c r="M5402" t="s">
        <v>10</v>
      </c>
    </row>
    <row r="5403" spans="1:13" ht="15" x14ac:dyDescent="0.25">
      <c r="A5403">
        <v>5402</v>
      </c>
      <c r="B5403">
        <v>42482</v>
      </c>
      <c r="C5403" t="s">
        <v>28</v>
      </c>
      <c r="D5403" t="s">
        <v>5503</v>
      </c>
      <c r="E5403" t="str">
        <f t="shared" si="252"/>
        <v>Ate,Lima,Lima</v>
      </c>
      <c r="F5403" t="s">
        <v>7</v>
      </c>
      <c r="G5403">
        <v>70</v>
      </c>
      <c r="H5403">
        <f>tabla_ventas[[#This Row],[Precio Venta sin IGV]]-(tabla_ventas[[#This Row],[Precio Venta sin IGV]]*0.4)</f>
        <v>16767</v>
      </c>
      <c r="I5403">
        <v>27945</v>
      </c>
      <c r="J5403">
        <f t="shared" si="253"/>
        <v>0.18</v>
      </c>
      <c r="K5403">
        <f t="shared" si="254"/>
        <v>32975.1</v>
      </c>
      <c r="L5403" t="s">
        <v>31</v>
      </c>
      <c r="M5403" t="s">
        <v>10</v>
      </c>
    </row>
    <row r="5404" spans="1:13" ht="15" x14ac:dyDescent="0.25">
      <c r="A5404">
        <v>5403</v>
      </c>
      <c r="B5404">
        <v>42482</v>
      </c>
      <c r="C5404" t="s">
        <v>28</v>
      </c>
      <c r="D5404" t="s">
        <v>5504</v>
      </c>
      <c r="E5404" t="str">
        <f t="shared" si="252"/>
        <v>Ate,Lima,Lima</v>
      </c>
      <c r="F5404" t="s">
        <v>7</v>
      </c>
      <c r="G5404">
        <v>123</v>
      </c>
      <c r="H5404">
        <f>tabla_ventas[[#This Row],[Precio Venta sin IGV]]-(tabla_ventas[[#This Row],[Precio Venta sin IGV]]*0.4)</f>
        <v>20513.400000000001</v>
      </c>
      <c r="I5404">
        <v>34189</v>
      </c>
      <c r="J5404">
        <f t="shared" si="253"/>
        <v>0.18</v>
      </c>
      <c r="K5404">
        <f t="shared" si="254"/>
        <v>40343.019999999997</v>
      </c>
      <c r="L5404" t="s">
        <v>31</v>
      </c>
      <c r="M5404" t="s">
        <v>10</v>
      </c>
    </row>
    <row r="5405" spans="1:13" ht="15" x14ac:dyDescent="0.25">
      <c r="A5405">
        <v>5404</v>
      </c>
      <c r="B5405">
        <v>42481</v>
      </c>
      <c r="C5405" t="s">
        <v>11</v>
      </c>
      <c r="D5405" t="s">
        <v>5505</v>
      </c>
      <c r="E5405" t="str">
        <f t="shared" si="252"/>
        <v>Ate,Lima,Lima</v>
      </c>
      <c r="F5405" t="s">
        <v>7</v>
      </c>
      <c r="G5405">
        <v>138</v>
      </c>
      <c r="H5405">
        <f>tabla_ventas[[#This Row],[Precio Venta sin IGV]]-(tabla_ventas[[#This Row],[Precio Venta sin IGV]]*0.4)</f>
        <v>14749.199999999999</v>
      </c>
      <c r="I5405">
        <v>24582</v>
      </c>
      <c r="J5405">
        <f t="shared" si="253"/>
        <v>0.18</v>
      </c>
      <c r="K5405">
        <f t="shared" si="254"/>
        <v>29006.760000000002</v>
      </c>
      <c r="L5405" t="s">
        <v>31</v>
      </c>
      <c r="M5405" t="s">
        <v>10</v>
      </c>
    </row>
    <row r="5406" spans="1:13" ht="15" x14ac:dyDescent="0.25">
      <c r="A5406">
        <v>5405</v>
      </c>
      <c r="B5406">
        <v>42481</v>
      </c>
      <c r="C5406" t="s">
        <v>11</v>
      </c>
      <c r="D5406" t="s">
        <v>5506</v>
      </c>
      <c r="E5406" t="str">
        <f t="shared" si="252"/>
        <v>Ate,Lima,Lima</v>
      </c>
      <c r="F5406" t="s">
        <v>7</v>
      </c>
      <c r="G5406">
        <v>58</v>
      </c>
      <c r="H5406">
        <f>tabla_ventas[[#This Row],[Precio Venta sin IGV]]-(tabla_ventas[[#This Row],[Precio Venta sin IGV]]*0.4)</f>
        <v>14791.8</v>
      </c>
      <c r="I5406">
        <v>24653</v>
      </c>
      <c r="J5406">
        <f t="shared" si="253"/>
        <v>0.18</v>
      </c>
      <c r="K5406">
        <f t="shared" si="254"/>
        <v>29090.54</v>
      </c>
      <c r="L5406" t="s">
        <v>31</v>
      </c>
      <c r="M5406" t="s">
        <v>10</v>
      </c>
    </row>
    <row r="5407" spans="1:13" ht="15" x14ac:dyDescent="0.25">
      <c r="A5407">
        <v>5406</v>
      </c>
      <c r="B5407">
        <v>42481</v>
      </c>
      <c r="C5407" t="s">
        <v>11</v>
      </c>
      <c r="D5407" t="s">
        <v>5507</v>
      </c>
      <c r="E5407" t="str">
        <f t="shared" si="252"/>
        <v>Ate,Lima,Lima</v>
      </c>
      <c r="F5407" t="s">
        <v>7</v>
      </c>
      <c r="G5407">
        <v>135</v>
      </c>
      <c r="H5407">
        <f>tabla_ventas[[#This Row],[Precio Venta sin IGV]]-(tabla_ventas[[#This Row],[Precio Venta sin IGV]]*0.4)</f>
        <v>18864</v>
      </c>
      <c r="I5407">
        <v>31440</v>
      </c>
      <c r="J5407">
        <f t="shared" si="253"/>
        <v>0.18</v>
      </c>
      <c r="K5407">
        <f t="shared" si="254"/>
        <v>37099.199999999997</v>
      </c>
      <c r="L5407" t="s">
        <v>31</v>
      </c>
      <c r="M5407" t="s">
        <v>10</v>
      </c>
    </row>
    <row r="5408" spans="1:13" ht="15" x14ac:dyDescent="0.25">
      <c r="A5408">
        <v>5407</v>
      </c>
      <c r="B5408">
        <v>42481</v>
      </c>
      <c r="C5408" t="s">
        <v>11</v>
      </c>
      <c r="D5408" t="s">
        <v>5508</v>
      </c>
      <c r="E5408" t="str">
        <f t="shared" si="252"/>
        <v>Ate,Lima,Lima</v>
      </c>
      <c r="F5408" t="s">
        <v>7</v>
      </c>
      <c r="G5408">
        <v>111</v>
      </c>
      <c r="H5408">
        <f>tabla_ventas[[#This Row],[Precio Venta sin IGV]]-(tabla_ventas[[#This Row],[Precio Venta sin IGV]]*0.4)</f>
        <v>21810.6</v>
      </c>
      <c r="I5408">
        <v>36351</v>
      </c>
      <c r="J5408">
        <f t="shared" si="253"/>
        <v>0.18</v>
      </c>
      <c r="K5408">
        <f t="shared" si="254"/>
        <v>42894.18</v>
      </c>
      <c r="L5408" t="s">
        <v>31</v>
      </c>
      <c r="M5408" t="s">
        <v>10</v>
      </c>
    </row>
    <row r="5409" spans="1:13" ht="15" x14ac:dyDescent="0.25">
      <c r="A5409">
        <v>5408</v>
      </c>
      <c r="B5409">
        <v>42481</v>
      </c>
      <c r="C5409" t="s">
        <v>16</v>
      </c>
      <c r="D5409" t="s">
        <v>5509</v>
      </c>
      <c r="E5409" t="str">
        <f t="shared" si="252"/>
        <v>Surco,Lima,Lima</v>
      </c>
      <c r="F5409" t="s">
        <v>7</v>
      </c>
      <c r="G5409">
        <v>171</v>
      </c>
      <c r="H5409">
        <f>tabla_ventas[[#This Row],[Precio Venta sin IGV]]-(tabla_ventas[[#This Row],[Precio Venta sin IGV]]*0.4)</f>
        <v>10887.599999999999</v>
      </c>
      <c r="I5409">
        <v>18146</v>
      </c>
      <c r="J5409">
        <f t="shared" si="253"/>
        <v>0.18</v>
      </c>
      <c r="K5409">
        <f t="shared" si="254"/>
        <v>21412.28</v>
      </c>
      <c r="L5409" t="s">
        <v>32</v>
      </c>
      <c r="M5409" t="s">
        <v>18</v>
      </c>
    </row>
    <row r="5410" spans="1:13" ht="15" x14ac:dyDescent="0.25">
      <c r="A5410">
        <v>5409</v>
      </c>
      <c r="B5410">
        <v>42481</v>
      </c>
      <c r="C5410" t="s">
        <v>16</v>
      </c>
      <c r="D5410" t="s">
        <v>5510</v>
      </c>
      <c r="E5410" t="str">
        <f t="shared" si="252"/>
        <v>Surco,Lima,Lima</v>
      </c>
      <c r="F5410" t="s">
        <v>7</v>
      </c>
      <c r="G5410">
        <v>112</v>
      </c>
      <c r="H5410">
        <f>tabla_ventas[[#This Row],[Precio Venta sin IGV]]-(tabla_ventas[[#This Row],[Precio Venta sin IGV]]*0.4)</f>
        <v>22461</v>
      </c>
      <c r="I5410">
        <v>37435</v>
      </c>
      <c r="J5410">
        <f t="shared" si="253"/>
        <v>0.18</v>
      </c>
      <c r="K5410">
        <f t="shared" si="254"/>
        <v>44173.3</v>
      </c>
      <c r="L5410" t="s">
        <v>32</v>
      </c>
      <c r="M5410" t="s">
        <v>18</v>
      </c>
    </row>
    <row r="5411" spans="1:13" ht="15" x14ac:dyDescent="0.25">
      <c r="A5411">
        <v>5410</v>
      </c>
      <c r="B5411">
        <v>42481</v>
      </c>
      <c r="C5411" t="s">
        <v>16</v>
      </c>
      <c r="D5411" t="s">
        <v>5511</v>
      </c>
      <c r="E5411" t="str">
        <f t="shared" si="252"/>
        <v>Surco,Lima,Lima</v>
      </c>
      <c r="F5411" t="s">
        <v>7</v>
      </c>
      <c r="G5411">
        <v>9</v>
      </c>
      <c r="H5411">
        <f>tabla_ventas[[#This Row],[Precio Venta sin IGV]]-(tabla_ventas[[#This Row],[Precio Venta sin IGV]]*0.4)</f>
        <v>19156.8</v>
      </c>
      <c r="I5411">
        <v>31928</v>
      </c>
      <c r="J5411">
        <f t="shared" si="253"/>
        <v>0.18</v>
      </c>
      <c r="K5411">
        <f t="shared" si="254"/>
        <v>37675.040000000001</v>
      </c>
      <c r="L5411" t="s">
        <v>32</v>
      </c>
      <c r="M5411" t="s">
        <v>18</v>
      </c>
    </row>
    <row r="5412" spans="1:13" ht="15" x14ac:dyDescent="0.25">
      <c r="A5412">
        <v>5411</v>
      </c>
      <c r="B5412">
        <v>42481</v>
      </c>
      <c r="C5412" t="s">
        <v>16</v>
      </c>
      <c r="D5412" t="s">
        <v>5512</v>
      </c>
      <c r="E5412" t="str">
        <f t="shared" si="252"/>
        <v>Surco,Lima,Lima</v>
      </c>
      <c r="F5412" t="s">
        <v>7</v>
      </c>
      <c r="G5412">
        <v>122</v>
      </c>
      <c r="H5412">
        <f>tabla_ventas[[#This Row],[Precio Venta sin IGV]]-(tabla_ventas[[#This Row],[Precio Venta sin IGV]]*0.4)</f>
        <v>20061.599999999999</v>
      </c>
      <c r="I5412">
        <v>33436</v>
      </c>
      <c r="J5412">
        <f t="shared" si="253"/>
        <v>0.18</v>
      </c>
      <c r="K5412">
        <f t="shared" si="254"/>
        <v>39454.479999999996</v>
      </c>
      <c r="L5412" t="s">
        <v>32</v>
      </c>
      <c r="M5412" t="s">
        <v>18</v>
      </c>
    </row>
    <row r="5413" spans="1:13" ht="15" x14ac:dyDescent="0.25">
      <c r="A5413">
        <v>5412</v>
      </c>
      <c r="B5413">
        <v>42481</v>
      </c>
      <c r="C5413" t="s">
        <v>17</v>
      </c>
      <c r="D5413" t="s">
        <v>5513</v>
      </c>
      <c r="E5413" t="str">
        <f t="shared" si="252"/>
        <v>Surco,Lima,Lima</v>
      </c>
      <c r="F5413" t="s">
        <v>7</v>
      </c>
      <c r="G5413">
        <v>68</v>
      </c>
      <c r="H5413">
        <f>tabla_ventas[[#This Row],[Precio Venta sin IGV]]-(tabla_ventas[[#This Row],[Precio Venta sin IGV]]*0.4)</f>
        <v>19011.599999999999</v>
      </c>
      <c r="I5413">
        <v>31686</v>
      </c>
      <c r="J5413">
        <f t="shared" si="253"/>
        <v>0.18</v>
      </c>
      <c r="K5413">
        <f t="shared" si="254"/>
        <v>37389.479999999996</v>
      </c>
      <c r="L5413" t="s">
        <v>32</v>
      </c>
      <c r="M5413" t="s">
        <v>18</v>
      </c>
    </row>
    <row r="5414" spans="1:13" ht="15" x14ac:dyDescent="0.25">
      <c r="A5414">
        <v>5413</v>
      </c>
      <c r="B5414">
        <v>42481</v>
      </c>
      <c r="C5414" t="s">
        <v>17</v>
      </c>
      <c r="D5414" t="s">
        <v>5514</v>
      </c>
      <c r="E5414" t="str">
        <f t="shared" si="252"/>
        <v>Surco,Lima,Lima</v>
      </c>
      <c r="F5414" t="s">
        <v>7</v>
      </c>
      <c r="G5414">
        <v>106</v>
      </c>
      <c r="H5414">
        <f>tabla_ventas[[#This Row],[Precio Venta sin IGV]]-(tabla_ventas[[#This Row],[Precio Venta sin IGV]]*0.4)</f>
        <v>11745.599999999999</v>
      </c>
      <c r="I5414">
        <v>19576</v>
      </c>
      <c r="J5414">
        <f t="shared" si="253"/>
        <v>0.18</v>
      </c>
      <c r="K5414">
        <f t="shared" si="254"/>
        <v>23099.68</v>
      </c>
      <c r="L5414" t="s">
        <v>32</v>
      </c>
      <c r="M5414" t="s">
        <v>18</v>
      </c>
    </row>
    <row r="5415" spans="1:13" ht="15" x14ac:dyDescent="0.25">
      <c r="A5415">
        <v>5414</v>
      </c>
      <c r="B5415">
        <v>42481</v>
      </c>
      <c r="C5415" t="s">
        <v>17</v>
      </c>
      <c r="D5415" t="s">
        <v>5515</v>
      </c>
      <c r="E5415" t="str">
        <f t="shared" si="252"/>
        <v>Surco,Lima,Lima</v>
      </c>
      <c r="F5415" t="s">
        <v>7</v>
      </c>
      <c r="G5415">
        <v>132</v>
      </c>
      <c r="H5415">
        <f>tabla_ventas[[#This Row],[Precio Venta sin IGV]]-(tabla_ventas[[#This Row],[Precio Venta sin IGV]]*0.4)</f>
        <v>16134</v>
      </c>
      <c r="I5415">
        <v>26890</v>
      </c>
      <c r="J5415">
        <f t="shared" si="253"/>
        <v>0.18</v>
      </c>
      <c r="K5415">
        <f t="shared" si="254"/>
        <v>31730.2</v>
      </c>
      <c r="L5415" t="s">
        <v>32</v>
      </c>
      <c r="M5415" t="s">
        <v>18</v>
      </c>
    </row>
    <row r="5416" spans="1:13" ht="15" x14ac:dyDescent="0.25">
      <c r="A5416">
        <v>5415</v>
      </c>
      <c r="B5416">
        <v>42481</v>
      </c>
      <c r="C5416" t="s">
        <v>17</v>
      </c>
      <c r="D5416" t="s">
        <v>5516</v>
      </c>
      <c r="E5416" t="str">
        <f t="shared" si="252"/>
        <v>Surco,Lima,Lima</v>
      </c>
      <c r="F5416" t="s">
        <v>7</v>
      </c>
      <c r="G5416">
        <v>174</v>
      </c>
      <c r="H5416">
        <f>tabla_ventas[[#This Row],[Precio Venta sin IGV]]-(tabla_ventas[[#This Row],[Precio Venta sin IGV]]*0.4)</f>
        <v>13638</v>
      </c>
      <c r="I5416">
        <v>22730</v>
      </c>
      <c r="J5416">
        <f t="shared" si="253"/>
        <v>0.18</v>
      </c>
      <c r="K5416">
        <f t="shared" si="254"/>
        <v>26821.4</v>
      </c>
      <c r="L5416" t="s">
        <v>32</v>
      </c>
      <c r="M5416" t="s">
        <v>18</v>
      </c>
    </row>
    <row r="5417" spans="1:13" ht="15" x14ac:dyDescent="0.25">
      <c r="A5417">
        <v>5416</v>
      </c>
      <c r="B5417">
        <v>42481</v>
      </c>
      <c r="C5417" t="s">
        <v>19</v>
      </c>
      <c r="D5417" t="s">
        <v>5517</v>
      </c>
      <c r="E5417" t="str">
        <f t="shared" si="252"/>
        <v>La Molina,Lima, Lima</v>
      </c>
      <c r="F5417" t="s">
        <v>12</v>
      </c>
      <c r="G5417">
        <v>123</v>
      </c>
      <c r="H5417">
        <f>tabla_ventas[[#This Row],[Precio Venta sin IGV]]-(tabla_ventas[[#This Row],[Precio Venta sin IGV]]*0.4)</f>
        <v>12016.8</v>
      </c>
      <c r="I5417">
        <v>20028</v>
      </c>
      <c r="J5417">
        <f t="shared" si="253"/>
        <v>0.18</v>
      </c>
      <c r="K5417">
        <f t="shared" si="254"/>
        <v>23633.040000000001</v>
      </c>
      <c r="L5417" t="s">
        <v>119</v>
      </c>
      <c r="M5417" t="s">
        <v>13</v>
      </c>
    </row>
    <row r="5418" spans="1:13" ht="15" x14ac:dyDescent="0.25">
      <c r="A5418">
        <v>5417</v>
      </c>
      <c r="B5418">
        <v>42481</v>
      </c>
      <c r="C5418" t="s">
        <v>19</v>
      </c>
      <c r="D5418" t="s">
        <v>5518</v>
      </c>
      <c r="E5418" t="str">
        <f t="shared" si="252"/>
        <v>La Molina,Lima, Lima</v>
      </c>
      <c r="F5418" t="s">
        <v>12</v>
      </c>
      <c r="G5418">
        <v>128</v>
      </c>
      <c r="H5418">
        <f>tabla_ventas[[#This Row],[Precio Venta sin IGV]]-(tabla_ventas[[#This Row],[Precio Venta sin IGV]]*0.4)</f>
        <v>19251</v>
      </c>
      <c r="I5418">
        <v>32085</v>
      </c>
      <c r="J5418">
        <f t="shared" si="253"/>
        <v>0.18</v>
      </c>
      <c r="K5418">
        <f t="shared" si="254"/>
        <v>37860.300000000003</v>
      </c>
      <c r="L5418" t="s">
        <v>119</v>
      </c>
      <c r="M5418" t="s">
        <v>13</v>
      </c>
    </row>
    <row r="5419" spans="1:13" ht="15" x14ac:dyDescent="0.25">
      <c r="A5419">
        <v>5418</v>
      </c>
      <c r="B5419">
        <v>42481</v>
      </c>
      <c r="C5419" t="s">
        <v>19</v>
      </c>
      <c r="D5419" t="s">
        <v>5519</v>
      </c>
      <c r="E5419" t="str">
        <f t="shared" si="252"/>
        <v>La Molina,Lima, Lima</v>
      </c>
      <c r="F5419" t="s">
        <v>12</v>
      </c>
      <c r="G5419">
        <v>60</v>
      </c>
      <c r="H5419">
        <f>tabla_ventas[[#This Row],[Precio Venta sin IGV]]-(tabla_ventas[[#This Row],[Precio Venta sin IGV]]*0.4)</f>
        <v>21961.8</v>
      </c>
      <c r="I5419">
        <v>36603</v>
      </c>
      <c r="J5419">
        <f t="shared" si="253"/>
        <v>0.18</v>
      </c>
      <c r="K5419">
        <f t="shared" si="254"/>
        <v>43191.54</v>
      </c>
      <c r="L5419" t="s">
        <v>119</v>
      </c>
      <c r="M5419" t="s">
        <v>13</v>
      </c>
    </row>
    <row r="5420" spans="1:13" ht="15" x14ac:dyDescent="0.25">
      <c r="A5420">
        <v>5419</v>
      </c>
      <c r="B5420">
        <v>42481</v>
      </c>
      <c r="C5420" t="s">
        <v>19</v>
      </c>
      <c r="D5420" t="s">
        <v>5520</v>
      </c>
      <c r="E5420" t="str">
        <f t="shared" si="252"/>
        <v>La Molina,Lima, Lima</v>
      </c>
      <c r="F5420" t="s">
        <v>12</v>
      </c>
      <c r="G5420">
        <v>11</v>
      </c>
      <c r="H5420">
        <f>tabla_ventas[[#This Row],[Precio Venta sin IGV]]-(tabla_ventas[[#This Row],[Precio Venta sin IGV]]*0.4)</f>
        <v>17232</v>
      </c>
      <c r="I5420">
        <v>28720</v>
      </c>
      <c r="J5420">
        <f t="shared" si="253"/>
        <v>0.18</v>
      </c>
      <c r="K5420">
        <f t="shared" si="254"/>
        <v>33889.599999999999</v>
      </c>
      <c r="L5420" t="s">
        <v>119</v>
      </c>
      <c r="M5420" t="s">
        <v>13</v>
      </c>
    </row>
    <row r="5421" spans="1:13" ht="15" x14ac:dyDescent="0.25">
      <c r="A5421">
        <v>5420</v>
      </c>
      <c r="B5421">
        <v>42481</v>
      </c>
      <c r="C5421" t="s">
        <v>19</v>
      </c>
      <c r="D5421" t="s">
        <v>5521</v>
      </c>
      <c r="E5421" t="str">
        <f t="shared" si="252"/>
        <v>Ate,Lima,Lima</v>
      </c>
      <c r="F5421" t="s">
        <v>7</v>
      </c>
      <c r="G5421">
        <v>48</v>
      </c>
      <c r="H5421">
        <f>tabla_ventas[[#This Row],[Precio Venta sin IGV]]-(tabla_ventas[[#This Row],[Precio Venta sin IGV]]*0.4)</f>
        <v>18618</v>
      </c>
      <c r="I5421">
        <v>31030</v>
      </c>
      <c r="J5421">
        <f t="shared" si="253"/>
        <v>0.18</v>
      </c>
      <c r="K5421">
        <f t="shared" si="254"/>
        <v>36615.4</v>
      </c>
      <c r="L5421" t="s">
        <v>31</v>
      </c>
      <c r="M5421" t="s">
        <v>23</v>
      </c>
    </row>
    <row r="5422" spans="1:13" ht="15" x14ac:dyDescent="0.25">
      <c r="A5422">
        <v>5421</v>
      </c>
      <c r="B5422">
        <v>42481</v>
      </c>
      <c r="C5422" t="s">
        <v>19</v>
      </c>
      <c r="D5422" t="s">
        <v>5522</v>
      </c>
      <c r="E5422" t="str">
        <f t="shared" si="252"/>
        <v>Ate,Lima,Lima</v>
      </c>
      <c r="F5422" t="s">
        <v>7</v>
      </c>
      <c r="G5422">
        <v>28</v>
      </c>
      <c r="H5422">
        <f>tabla_ventas[[#This Row],[Precio Venta sin IGV]]-(tabla_ventas[[#This Row],[Precio Venta sin IGV]]*0.4)</f>
        <v>23727.599999999999</v>
      </c>
      <c r="I5422">
        <v>39546</v>
      </c>
      <c r="J5422">
        <f t="shared" si="253"/>
        <v>0.18</v>
      </c>
      <c r="K5422">
        <f t="shared" si="254"/>
        <v>46664.28</v>
      </c>
      <c r="L5422" t="s">
        <v>31</v>
      </c>
      <c r="M5422" t="s">
        <v>23</v>
      </c>
    </row>
    <row r="5423" spans="1:13" ht="15" x14ac:dyDescent="0.25">
      <c r="A5423">
        <v>5422</v>
      </c>
      <c r="B5423">
        <v>42481</v>
      </c>
      <c r="C5423" t="s">
        <v>19</v>
      </c>
      <c r="D5423" t="s">
        <v>5523</v>
      </c>
      <c r="E5423" t="str">
        <f t="shared" si="252"/>
        <v>Ate,Lima,Lima</v>
      </c>
      <c r="F5423" t="s">
        <v>7</v>
      </c>
      <c r="G5423">
        <v>98</v>
      </c>
      <c r="H5423">
        <f>tabla_ventas[[#This Row],[Precio Venta sin IGV]]-(tabla_ventas[[#This Row],[Precio Venta sin IGV]]*0.4)</f>
        <v>23363.4</v>
      </c>
      <c r="I5423">
        <v>38939</v>
      </c>
      <c r="J5423">
        <f t="shared" si="253"/>
        <v>0.18</v>
      </c>
      <c r="K5423">
        <f t="shared" si="254"/>
        <v>45948.02</v>
      </c>
      <c r="L5423" t="s">
        <v>31</v>
      </c>
      <c r="M5423" t="s">
        <v>23</v>
      </c>
    </row>
    <row r="5424" spans="1:13" ht="15" x14ac:dyDescent="0.25">
      <c r="A5424">
        <v>5423</v>
      </c>
      <c r="B5424">
        <v>42481</v>
      </c>
      <c r="C5424" t="s">
        <v>19</v>
      </c>
      <c r="D5424" t="s">
        <v>5524</v>
      </c>
      <c r="E5424" t="str">
        <f t="shared" si="252"/>
        <v>Ate,Lima,Lima</v>
      </c>
      <c r="F5424" t="s">
        <v>7</v>
      </c>
      <c r="G5424">
        <v>132</v>
      </c>
      <c r="H5424">
        <f>tabla_ventas[[#This Row],[Precio Venta sin IGV]]-(tabla_ventas[[#This Row],[Precio Venta sin IGV]]*0.4)</f>
        <v>16092</v>
      </c>
      <c r="I5424">
        <v>26820</v>
      </c>
      <c r="J5424">
        <f t="shared" si="253"/>
        <v>0.18</v>
      </c>
      <c r="K5424">
        <f t="shared" si="254"/>
        <v>31647.599999999999</v>
      </c>
      <c r="L5424" t="s">
        <v>31</v>
      </c>
      <c r="M5424" t="s">
        <v>23</v>
      </c>
    </row>
    <row r="5425" spans="1:13" ht="15" x14ac:dyDescent="0.25">
      <c r="A5425">
        <v>5424</v>
      </c>
      <c r="B5425">
        <v>42481</v>
      </c>
      <c r="C5425" t="s">
        <v>24</v>
      </c>
      <c r="D5425" t="s">
        <v>5525</v>
      </c>
      <c r="E5425" t="str">
        <f t="shared" si="252"/>
        <v>Surco,Lima,Lima</v>
      </c>
      <c r="F5425" t="s">
        <v>7</v>
      </c>
      <c r="G5425">
        <v>145</v>
      </c>
      <c r="H5425">
        <f>tabla_ventas[[#This Row],[Precio Venta sin IGV]]-(tabla_ventas[[#This Row],[Precio Venta sin IGV]]*0.4)</f>
        <v>12528.6</v>
      </c>
      <c r="I5425">
        <v>20881</v>
      </c>
      <c r="J5425">
        <f t="shared" si="253"/>
        <v>0.18</v>
      </c>
      <c r="K5425">
        <f t="shared" si="254"/>
        <v>24639.58</v>
      </c>
      <c r="L5425" t="s">
        <v>32</v>
      </c>
      <c r="M5425" t="s">
        <v>26</v>
      </c>
    </row>
    <row r="5426" spans="1:13" ht="15" x14ac:dyDescent="0.25">
      <c r="A5426">
        <v>5425</v>
      </c>
      <c r="B5426">
        <v>42481</v>
      </c>
      <c r="C5426" t="s">
        <v>24</v>
      </c>
      <c r="D5426" t="s">
        <v>5526</v>
      </c>
      <c r="E5426" t="str">
        <f t="shared" si="252"/>
        <v>Surco,Lima,Lima</v>
      </c>
      <c r="F5426" t="s">
        <v>7</v>
      </c>
      <c r="G5426">
        <v>166</v>
      </c>
      <c r="H5426">
        <f>tabla_ventas[[#This Row],[Precio Venta sin IGV]]-(tabla_ventas[[#This Row],[Precio Venta sin IGV]]*0.4)</f>
        <v>20795.400000000001</v>
      </c>
      <c r="I5426">
        <v>34659</v>
      </c>
      <c r="J5426">
        <f t="shared" si="253"/>
        <v>0.18</v>
      </c>
      <c r="K5426">
        <f t="shared" si="254"/>
        <v>40897.620000000003</v>
      </c>
      <c r="L5426" t="s">
        <v>32</v>
      </c>
      <c r="M5426" t="s">
        <v>26</v>
      </c>
    </row>
    <row r="5427" spans="1:13" ht="15" x14ac:dyDescent="0.25">
      <c r="A5427">
        <v>5426</v>
      </c>
      <c r="B5427">
        <v>42481</v>
      </c>
      <c r="C5427" t="s">
        <v>24</v>
      </c>
      <c r="D5427" t="s">
        <v>5527</v>
      </c>
      <c r="E5427" t="str">
        <f t="shared" si="252"/>
        <v>Surco,Lima,Lima</v>
      </c>
      <c r="F5427" t="s">
        <v>7</v>
      </c>
      <c r="G5427">
        <v>98</v>
      </c>
      <c r="H5427">
        <f>tabla_ventas[[#This Row],[Precio Venta sin IGV]]-(tabla_ventas[[#This Row],[Precio Venta sin IGV]]*0.4)</f>
        <v>22137.599999999999</v>
      </c>
      <c r="I5427">
        <v>36896</v>
      </c>
      <c r="J5427">
        <f t="shared" si="253"/>
        <v>0.18</v>
      </c>
      <c r="K5427">
        <f t="shared" si="254"/>
        <v>43537.279999999999</v>
      </c>
      <c r="L5427" t="s">
        <v>32</v>
      </c>
      <c r="M5427" t="s">
        <v>26</v>
      </c>
    </row>
    <row r="5428" spans="1:13" ht="15" x14ac:dyDescent="0.25">
      <c r="A5428">
        <v>5427</v>
      </c>
      <c r="B5428">
        <v>42481</v>
      </c>
      <c r="C5428" t="s">
        <v>24</v>
      </c>
      <c r="D5428" t="s">
        <v>5528</v>
      </c>
      <c r="E5428" t="str">
        <f t="shared" si="252"/>
        <v>Surco,Lima,Lima</v>
      </c>
      <c r="F5428" t="s">
        <v>7</v>
      </c>
      <c r="G5428">
        <v>99</v>
      </c>
      <c r="H5428">
        <f>tabla_ventas[[#This Row],[Precio Venta sin IGV]]-(tabla_ventas[[#This Row],[Precio Venta sin IGV]]*0.4)</f>
        <v>19480.8</v>
      </c>
      <c r="I5428">
        <v>32468</v>
      </c>
      <c r="J5428">
        <f t="shared" si="253"/>
        <v>0.18</v>
      </c>
      <c r="K5428">
        <f t="shared" si="254"/>
        <v>38312.239999999998</v>
      </c>
      <c r="L5428" t="s">
        <v>32</v>
      </c>
      <c r="M5428" t="s">
        <v>26</v>
      </c>
    </row>
    <row r="5429" spans="1:13" ht="15" x14ac:dyDescent="0.25">
      <c r="A5429">
        <v>5428</v>
      </c>
      <c r="B5429">
        <v>42481</v>
      </c>
      <c r="C5429" t="s">
        <v>28</v>
      </c>
      <c r="D5429" t="s">
        <v>5529</v>
      </c>
      <c r="E5429" t="str">
        <f t="shared" si="252"/>
        <v>Ate,Lima,Lima</v>
      </c>
      <c r="F5429" t="s">
        <v>7</v>
      </c>
      <c r="G5429">
        <v>173</v>
      </c>
      <c r="H5429">
        <f>tabla_ventas[[#This Row],[Precio Venta sin IGV]]-(tabla_ventas[[#This Row],[Precio Venta sin IGV]]*0.4)</f>
        <v>22148.400000000001</v>
      </c>
      <c r="I5429">
        <v>36914</v>
      </c>
      <c r="J5429">
        <f t="shared" si="253"/>
        <v>0.18</v>
      </c>
      <c r="K5429">
        <f t="shared" si="254"/>
        <v>43558.52</v>
      </c>
      <c r="L5429" t="s">
        <v>31</v>
      </c>
      <c r="M5429" t="s">
        <v>23</v>
      </c>
    </row>
    <row r="5430" spans="1:13" ht="15" x14ac:dyDescent="0.25">
      <c r="A5430">
        <v>5429</v>
      </c>
      <c r="B5430">
        <v>42481</v>
      </c>
      <c r="C5430" t="s">
        <v>28</v>
      </c>
      <c r="D5430" t="s">
        <v>5530</v>
      </c>
      <c r="E5430" t="str">
        <f t="shared" si="252"/>
        <v>Ate,Lima,Lima</v>
      </c>
      <c r="F5430" t="s">
        <v>7</v>
      </c>
      <c r="G5430">
        <v>151</v>
      </c>
      <c r="H5430">
        <f>tabla_ventas[[#This Row],[Precio Venta sin IGV]]-(tabla_ventas[[#This Row],[Precio Venta sin IGV]]*0.4)</f>
        <v>20827.199999999997</v>
      </c>
      <c r="I5430">
        <v>34712</v>
      </c>
      <c r="J5430">
        <f t="shared" si="253"/>
        <v>0.18</v>
      </c>
      <c r="K5430">
        <f t="shared" si="254"/>
        <v>40960.160000000003</v>
      </c>
      <c r="L5430" t="s">
        <v>31</v>
      </c>
      <c r="M5430" t="s">
        <v>23</v>
      </c>
    </row>
    <row r="5431" spans="1:13" ht="15" x14ac:dyDescent="0.25">
      <c r="A5431">
        <v>5430</v>
      </c>
      <c r="B5431">
        <v>42481</v>
      </c>
      <c r="C5431" t="s">
        <v>28</v>
      </c>
      <c r="D5431" t="s">
        <v>5531</v>
      </c>
      <c r="E5431" t="str">
        <f t="shared" si="252"/>
        <v>Ate,Lima,Lima</v>
      </c>
      <c r="F5431" t="s">
        <v>7</v>
      </c>
      <c r="G5431">
        <v>20</v>
      </c>
      <c r="H5431">
        <f>tabla_ventas[[#This Row],[Precio Venta sin IGV]]-(tabla_ventas[[#This Row],[Precio Venta sin IGV]]*0.4)</f>
        <v>15676.199999999999</v>
      </c>
      <c r="I5431">
        <v>26127</v>
      </c>
      <c r="J5431">
        <f t="shared" si="253"/>
        <v>0.18</v>
      </c>
      <c r="K5431">
        <f t="shared" si="254"/>
        <v>30829.86</v>
      </c>
      <c r="L5431" t="s">
        <v>31</v>
      </c>
      <c r="M5431" t="s">
        <v>23</v>
      </c>
    </row>
    <row r="5432" spans="1:13" ht="15" x14ac:dyDescent="0.25">
      <c r="A5432">
        <v>5431</v>
      </c>
      <c r="B5432">
        <v>42481</v>
      </c>
      <c r="C5432" t="s">
        <v>28</v>
      </c>
      <c r="D5432" t="s">
        <v>5532</v>
      </c>
      <c r="E5432" t="str">
        <f t="shared" si="252"/>
        <v>Ate,Lima,Lima</v>
      </c>
      <c r="F5432" t="s">
        <v>7</v>
      </c>
      <c r="G5432">
        <v>153</v>
      </c>
      <c r="H5432">
        <f>tabla_ventas[[#This Row],[Precio Venta sin IGV]]-(tabla_ventas[[#This Row],[Precio Venta sin IGV]]*0.4)</f>
        <v>11839.8</v>
      </c>
      <c r="I5432">
        <v>19733</v>
      </c>
      <c r="J5432">
        <f t="shared" si="253"/>
        <v>0.18</v>
      </c>
      <c r="K5432">
        <f t="shared" si="254"/>
        <v>23284.94</v>
      </c>
      <c r="L5432" t="s">
        <v>31</v>
      </c>
      <c r="M5432" t="s">
        <v>23</v>
      </c>
    </row>
    <row r="5433" spans="1:13" ht="15" x14ac:dyDescent="0.25">
      <c r="A5433">
        <v>5432</v>
      </c>
      <c r="B5433">
        <v>42480</v>
      </c>
      <c r="C5433" t="s">
        <v>9</v>
      </c>
      <c r="D5433" t="s">
        <v>5533</v>
      </c>
      <c r="E5433" t="str">
        <f t="shared" si="252"/>
        <v>Surco,Lima,Lima</v>
      </c>
      <c r="F5433" t="s">
        <v>7</v>
      </c>
      <c r="G5433">
        <v>103</v>
      </c>
      <c r="H5433">
        <f>tabla_ventas[[#This Row],[Precio Venta sin IGV]]-(tabla_ventas[[#This Row],[Precio Venta sin IGV]]*0.4)</f>
        <v>22126.199999999997</v>
      </c>
      <c r="I5433">
        <v>36877</v>
      </c>
      <c r="J5433">
        <f t="shared" si="253"/>
        <v>0.18</v>
      </c>
      <c r="K5433">
        <f t="shared" si="254"/>
        <v>43514.86</v>
      </c>
      <c r="L5433" t="s">
        <v>32</v>
      </c>
      <c r="M5433" t="s">
        <v>18</v>
      </c>
    </row>
    <row r="5434" spans="1:13" ht="15" x14ac:dyDescent="0.25">
      <c r="A5434">
        <v>5433</v>
      </c>
      <c r="B5434">
        <v>42480</v>
      </c>
      <c r="C5434" t="s">
        <v>9</v>
      </c>
      <c r="D5434" t="s">
        <v>5534</v>
      </c>
      <c r="E5434" t="str">
        <f t="shared" si="252"/>
        <v>Surco,Lima,Lima</v>
      </c>
      <c r="F5434" t="s">
        <v>7</v>
      </c>
      <c r="G5434">
        <v>107</v>
      </c>
      <c r="H5434">
        <f>tabla_ventas[[#This Row],[Precio Venta sin IGV]]-(tabla_ventas[[#This Row],[Precio Venta sin IGV]]*0.4)</f>
        <v>12735</v>
      </c>
      <c r="I5434">
        <v>21225</v>
      </c>
      <c r="J5434">
        <f t="shared" si="253"/>
        <v>0.18</v>
      </c>
      <c r="K5434">
        <f t="shared" si="254"/>
        <v>25045.5</v>
      </c>
      <c r="L5434" t="s">
        <v>32</v>
      </c>
      <c r="M5434" t="s">
        <v>18</v>
      </c>
    </row>
    <row r="5435" spans="1:13" ht="15" x14ac:dyDescent="0.25">
      <c r="A5435">
        <v>5434</v>
      </c>
      <c r="B5435">
        <v>42480</v>
      </c>
      <c r="C5435" t="s">
        <v>9</v>
      </c>
      <c r="D5435" t="s">
        <v>5535</v>
      </c>
      <c r="E5435" t="str">
        <f t="shared" si="252"/>
        <v>Surco,Lima,Lima</v>
      </c>
      <c r="F5435" t="s">
        <v>7</v>
      </c>
      <c r="G5435">
        <v>177</v>
      </c>
      <c r="H5435">
        <f>tabla_ventas[[#This Row],[Precio Venta sin IGV]]-(tabla_ventas[[#This Row],[Precio Venta sin IGV]]*0.4)</f>
        <v>12353.4</v>
      </c>
      <c r="I5435">
        <v>20589</v>
      </c>
      <c r="J5435">
        <f t="shared" si="253"/>
        <v>0.18</v>
      </c>
      <c r="K5435">
        <f t="shared" si="254"/>
        <v>24295.02</v>
      </c>
      <c r="L5435" t="s">
        <v>32</v>
      </c>
      <c r="M5435" t="s">
        <v>18</v>
      </c>
    </row>
    <row r="5436" spans="1:13" ht="15" x14ac:dyDescent="0.25">
      <c r="A5436">
        <v>5435</v>
      </c>
      <c r="B5436">
        <v>42480</v>
      </c>
      <c r="C5436" t="s">
        <v>9</v>
      </c>
      <c r="D5436" t="s">
        <v>5536</v>
      </c>
      <c r="E5436" t="str">
        <f t="shared" si="252"/>
        <v>Surco,Lima,Lima</v>
      </c>
      <c r="F5436" t="s">
        <v>7</v>
      </c>
      <c r="G5436">
        <v>48</v>
      </c>
      <c r="H5436">
        <f>tabla_ventas[[#This Row],[Precio Venta sin IGV]]-(tabla_ventas[[#This Row],[Precio Venta sin IGV]]*0.4)</f>
        <v>19911.599999999999</v>
      </c>
      <c r="I5436">
        <v>33186</v>
      </c>
      <c r="J5436">
        <f t="shared" si="253"/>
        <v>0.18</v>
      </c>
      <c r="K5436">
        <f t="shared" si="254"/>
        <v>39159.479999999996</v>
      </c>
      <c r="L5436" t="s">
        <v>32</v>
      </c>
      <c r="M5436" t="s">
        <v>18</v>
      </c>
    </row>
    <row r="5437" spans="1:13" ht="15" x14ac:dyDescent="0.25">
      <c r="A5437">
        <v>5436</v>
      </c>
      <c r="B5437">
        <v>42480</v>
      </c>
      <c r="C5437" t="s">
        <v>19</v>
      </c>
      <c r="D5437" t="s">
        <v>5537</v>
      </c>
      <c r="E5437" t="str">
        <f t="shared" si="252"/>
        <v>Surco,Lima,Lima</v>
      </c>
      <c r="F5437" t="s">
        <v>7</v>
      </c>
      <c r="G5437">
        <v>125</v>
      </c>
      <c r="H5437">
        <f>tabla_ventas[[#This Row],[Precio Venta sin IGV]]-(tabla_ventas[[#This Row],[Precio Venta sin IGV]]*0.4)</f>
        <v>11035.2</v>
      </c>
      <c r="I5437">
        <v>18392</v>
      </c>
      <c r="J5437">
        <f t="shared" si="253"/>
        <v>0.18</v>
      </c>
      <c r="K5437">
        <f t="shared" si="254"/>
        <v>21702.560000000001</v>
      </c>
      <c r="L5437" t="s">
        <v>32</v>
      </c>
      <c r="M5437" t="s">
        <v>15</v>
      </c>
    </row>
    <row r="5438" spans="1:13" ht="15" x14ac:dyDescent="0.25">
      <c r="A5438">
        <v>5437</v>
      </c>
      <c r="B5438">
        <v>42480</v>
      </c>
      <c r="C5438" t="s">
        <v>19</v>
      </c>
      <c r="D5438" t="s">
        <v>5538</v>
      </c>
      <c r="E5438" t="str">
        <f t="shared" si="252"/>
        <v>Surco,Lima,Lima</v>
      </c>
      <c r="F5438" t="s">
        <v>7</v>
      </c>
      <c r="G5438">
        <v>64</v>
      </c>
      <c r="H5438">
        <f>tabla_ventas[[#This Row],[Precio Venta sin IGV]]-(tabla_ventas[[#This Row],[Precio Venta sin IGV]]*0.4)</f>
        <v>19863</v>
      </c>
      <c r="I5438">
        <v>33105</v>
      </c>
      <c r="J5438">
        <f t="shared" si="253"/>
        <v>0.18</v>
      </c>
      <c r="K5438">
        <f t="shared" si="254"/>
        <v>39063.9</v>
      </c>
      <c r="L5438" t="s">
        <v>32</v>
      </c>
      <c r="M5438" t="s">
        <v>15</v>
      </c>
    </row>
    <row r="5439" spans="1:13" ht="15" x14ac:dyDescent="0.25">
      <c r="A5439">
        <v>5438</v>
      </c>
      <c r="B5439">
        <v>42480</v>
      </c>
      <c r="C5439" t="s">
        <v>19</v>
      </c>
      <c r="D5439" t="s">
        <v>5539</v>
      </c>
      <c r="E5439" t="str">
        <f t="shared" si="252"/>
        <v>Surco,Lima,Lima</v>
      </c>
      <c r="F5439" t="s">
        <v>7</v>
      </c>
      <c r="G5439">
        <v>13</v>
      </c>
      <c r="H5439">
        <f>tabla_ventas[[#This Row],[Precio Venta sin IGV]]-(tabla_ventas[[#This Row],[Precio Venta sin IGV]]*0.4)</f>
        <v>15480</v>
      </c>
      <c r="I5439">
        <v>25800</v>
      </c>
      <c r="J5439">
        <f t="shared" si="253"/>
        <v>0.18</v>
      </c>
      <c r="K5439">
        <f t="shared" si="254"/>
        <v>30444</v>
      </c>
      <c r="L5439" t="s">
        <v>32</v>
      </c>
      <c r="M5439" t="s">
        <v>15</v>
      </c>
    </row>
    <row r="5440" spans="1:13" ht="15" x14ac:dyDescent="0.25">
      <c r="A5440">
        <v>5439</v>
      </c>
      <c r="B5440">
        <v>42480</v>
      </c>
      <c r="C5440" t="s">
        <v>19</v>
      </c>
      <c r="D5440" t="s">
        <v>5540</v>
      </c>
      <c r="E5440" t="str">
        <f t="shared" si="252"/>
        <v>Surco,Lima,Lima</v>
      </c>
      <c r="F5440" t="s">
        <v>7</v>
      </c>
      <c r="G5440">
        <v>129</v>
      </c>
      <c r="H5440">
        <f>tabla_ventas[[#This Row],[Precio Venta sin IGV]]-(tabla_ventas[[#This Row],[Precio Venta sin IGV]]*0.4)</f>
        <v>15091.8</v>
      </c>
      <c r="I5440">
        <v>25153</v>
      </c>
      <c r="J5440">
        <f t="shared" si="253"/>
        <v>0.18</v>
      </c>
      <c r="K5440">
        <f t="shared" si="254"/>
        <v>29680.54</v>
      </c>
      <c r="L5440" t="s">
        <v>32</v>
      </c>
      <c r="M5440" t="s">
        <v>15</v>
      </c>
    </row>
    <row r="5441" spans="1:13" ht="15" x14ac:dyDescent="0.25">
      <c r="A5441">
        <v>5440</v>
      </c>
      <c r="B5441">
        <v>42480</v>
      </c>
      <c r="C5441" t="s">
        <v>28</v>
      </c>
      <c r="D5441" t="s">
        <v>5541</v>
      </c>
      <c r="E5441" t="str">
        <f t="shared" si="252"/>
        <v>San Miguel, Lima, Lima</v>
      </c>
      <c r="F5441" t="s">
        <v>7</v>
      </c>
      <c r="G5441">
        <v>31</v>
      </c>
      <c r="H5441">
        <f>tabla_ventas[[#This Row],[Precio Venta sin IGV]]-(tabla_ventas[[#This Row],[Precio Venta sin IGV]]*0.4)</f>
        <v>22413.599999999999</v>
      </c>
      <c r="I5441">
        <v>37356</v>
      </c>
      <c r="J5441">
        <f t="shared" si="253"/>
        <v>0.18</v>
      </c>
      <c r="K5441">
        <f t="shared" si="254"/>
        <v>44080.08</v>
      </c>
      <c r="L5441" t="s">
        <v>30</v>
      </c>
      <c r="M5441" t="s">
        <v>14</v>
      </c>
    </row>
    <row r="5442" spans="1:13" ht="15" x14ac:dyDescent="0.25">
      <c r="A5442">
        <v>5441</v>
      </c>
      <c r="B5442">
        <v>42480</v>
      </c>
      <c r="C5442" t="s">
        <v>28</v>
      </c>
      <c r="D5442" t="s">
        <v>5542</v>
      </c>
      <c r="E5442" t="str">
        <f t="shared" ref="E5442:E5505" si="255">IF(L5442="San Miguel","San Miguel, Lima, Lima",IF(L5442="La Molina","La Molina,Lima, Lima",IF(L5442="Ate","Ate,Lima,Lima","Surco,Lima,Lima")))</f>
        <v>San Miguel, Lima, Lima</v>
      </c>
      <c r="F5442" t="s">
        <v>7</v>
      </c>
      <c r="G5442">
        <v>33</v>
      </c>
      <c r="H5442">
        <f>tabla_ventas[[#This Row],[Precio Venta sin IGV]]-(tabla_ventas[[#This Row],[Precio Venta sin IGV]]*0.4)</f>
        <v>10979.4</v>
      </c>
      <c r="I5442">
        <v>18299</v>
      </c>
      <c r="J5442">
        <f t="shared" ref="J5442:J5505" si="256">IF(I5442&gt;20000&lt;25000,18%,IF(I5442&gt;25001,18%,18%))</f>
        <v>0.18</v>
      </c>
      <c r="K5442">
        <f t="shared" ref="K5442:K5505" si="257">I5442+I5442*J5442</f>
        <v>21592.82</v>
      </c>
      <c r="L5442" t="s">
        <v>30</v>
      </c>
      <c r="M5442" t="s">
        <v>14</v>
      </c>
    </row>
    <row r="5443" spans="1:13" ht="15" x14ac:dyDescent="0.25">
      <c r="A5443">
        <v>5442</v>
      </c>
      <c r="B5443">
        <v>42480</v>
      </c>
      <c r="C5443" t="s">
        <v>28</v>
      </c>
      <c r="D5443" t="s">
        <v>5543</v>
      </c>
      <c r="E5443" t="str">
        <f t="shared" si="255"/>
        <v>San Miguel, Lima, Lima</v>
      </c>
      <c r="F5443" t="s">
        <v>7</v>
      </c>
      <c r="G5443">
        <v>135</v>
      </c>
      <c r="H5443">
        <f>tabla_ventas[[#This Row],[Precio Venta sin IGV]]-(tabla_ventas[[#This Row],[Precio Venta sin IGV]]*0.4)</f>
        <v>18474</v>
      </c>
      <c r="I5443">
        <v>30790</v>
      </c>
      <c r="J5443">
        <f t="shared" si="256"/>
        <v>0.18</v>
      </c>
      <c r="K5443">
        <f t="shared" si="257"/>
        <v>36332.199999999997</v>
      </c>
      <c r="L5443" t="s">
        <v>30</v>
      </c>
      <c r="M5443" t="s">
        <v>14</v>
      </c>
    </row>
    <row r="5444" spans="1:13" ht="15" x14ac:dyDescent="0.25">
      <c r="A5444">
        <v>5443</v>
      </c>
      <c r="B5444">
        <v>42480</v>
      </c>
      <c r="C5444" t="s">
        <v>28</v>
      </c>
      <c r="D5444" t="s">
        <v>5544</v>
      </c>
      <c r="E5444" t="str">
        <f t="shared" si="255"/>
        <v>San Miguel, Lima, Lima</v>
      </c>
      <c r="F5444" t="s">
        <v>7</v>
      </c>
      <c r="G5444">
        <v>28</v>
      </c>
      <c r="H5444">
        <f>tabla_ventas[[#This Row],[Precio Venta sin IGV]]-(tabla_ventas[[#This Row],[Precio Venta sin IGV]]*0.4)</f>
        <v>20077.8</v>
      </c>
      <c r="I5444">
        <v>33463</v>
      </c>
      <c r="J5444">
        <f t="shared" si="256"/>
        <v>0.18</v>
      </c>
      <c r="K5444">
        <f t="shared" si="257"/>
        <v>39486.339999999997</v>
      </c>
      <c r="L5444" t="s">
        <v>30</v>
      </c>
      <c r="M5444" t="s">
        <v>14</v>
      </c>
    </row>
    <row r="5445" spans="1:13" ht="15" x14ac:dyDescent="0.25">
      <c r="A5445">
        <v>5444</v>
      </c>
      <c r="B5445">
        <v>42479</v>
      </c>
      <c r="C5445" t="s">
        <v>9</v>
      </c>
      <c r="D5445" t="s">
        <v>5545</v>
      </c>
      <c r="E5445" t="str">
        <f t="shared" si="255"/>
        <v>San Miguel, Lima, Lima</v>
      </c>
      <c r="F5445" t="s">
        <v>7</v>
      </c>
      <c r="G5445">
        <v>74</v>
      </c>
      <c r="H5445">
        <f>tabla_ventas[[#This Row],[Precio Venta sin IGV]]-(tabla_ventas[[#This Row],[Precio Venta sin IGV]]*0.4)</f>
        <v>14001.6</v>
      </c>
      <c r="I5445">
        <v>23336</v>
      </c>
      <c r="J5445">
        <f t="shared" si="256"/>
        <v>0.18</v>
      </c>
      <c r="K5445">
        <f t="shared" si="257"/>
        <v>27536.48</v>
      </c>
      <c r="L5445" t="s">
        <v>30</v>
      </c>
      <c r="M5445" t="s">
        <v>8</v>
      </c>
    </row>
    <row r="5446" spans="1:13" ht="15" x14ac:dyDescent="0.25">
      <c r="A5446">
        <v>5445</v>
      </c>
      <c r="B5446">
        <v>42479</v>
      </c>
      <c r="C5446" t="s">
        <v>9</v>
      </c>
      <c r="D5446" t="s">
        <v>5546</v>
      </c>
      <c r="E5446" t="str">
        <f t="shared" si="255"/>
        <v>San Miguel, Lima, Lima</v>
      </c>
      <c r="F5446" t="s">
        <v>7</v>
      </c>
      <c r="G5446">
        <v>99</v>
      </c>
      <c r="H5446">
        <f>tabla_ventas[[#This Row],[Precio Venta sin IGV]]-(tabla_ventas[[#This Row],[Precio Venta sin IGV]]*0.4)</f>
        <v>14701.8</v>
      </c>
      <c r="I5446">
        <v>24503</v>
      </c>
      <c r="J5446">
        <f t="shared" si="256"/>
        <v>0.18</v>
      </c>
      <c r="K5446">
        <f t="shared" si="257"/>
        <v>28913.54</v>
      </c>
      <c r="L5446" t="s">
        <v>30</v>
      </c>
      <c r="M5446" t="s">
        <v>8</v>
      </c>
    </row>
    <row r="5447" spans="1:13" ht="15" x14ac:dyDescent="0.25">
      <c r="A5447">
        <v>5446</v>
      </c>
      <c r="B5447">
        <v>42479</v>
      </c>
      <c r="C5447" t="s">
        <v>9</v>
      </c>
      <c r="D5447" t="s">
        <v>5547</v>
      </c>
      <c r="E5447" t="str">
        <f t="shared" si="255"/>
        <v>San Miguel, Lima, Lima</v>
      </c>
      <c r="F5447" t="s">
        <v>7</v>
      </c>
      <c r="G5447">
        <v>31</v>
      </c>
      <c r="H5447">
        <f>tabla_ventas[[#This Row],[Precio Venta sin IGV]]-(tabla_ventas[[#This Row],[Precio Venta sin IGV]]*0.4)</f>
        <v>18316.8</v>
      </c>
      <c r="I5447">
        <v>30528</v>
      </c>
      <c r="J5447">
        <f t="shared" si="256"/>
        <v>0.18</v>
      </c>
      <c r="K5447">
        <f t="shared" si="257"/>
        <v>36023.040000000001</v>
      </c>
      <c r="L5447" t="s">
        <v>30</v>
      </c>
      <c r="M5447" t="s">
        <v>8</v>
      </c>
    </row>
    <row r="5448" spans="1:13" ht="15" x14ac:dyDescent="0.25">
      <c r="A5448">
        <v>5447</v>
      </c>
      <c r="B5448">
        <v>42479</v>
      </c>
      <c r="C5448" t="s">
        <v>9</v>
      </c>
      <c r="D5448" t="s">
        <v>5548</v>
      </c>
      <c r="E5448" t="str">
        <f t="shared" si="255"/>
        <v>San Miguel, Lima, Lima</v>
      </c>
      <c r="F5448" t="s">
        <v>7</v>
      </c>
      <c r="G5448">
        <v>14</v>
      </c>
      <c r="H5448">
        <f>tabla_ventas[[#This Row],[Precio Venta sin IGV]]-(tabla_ventas[[#This Row],[Precio Venta sin IGV]]*0.4)</f>
        <v>23386.799999999999</v>
      </c>
      <c r="I5448">
        <v>38978</v>
      </c>
      <c r="J5448">
        <f t="shared" si="256"/>
        <v>0.18</v>
      </c>
      <c r="K5448">
        <f t="shared" si="257"/>
        <v>45994.04</v>
      </c>
      <c r="L5448" t="s">
        <v>30</v>
      </c>
      <c r="M5448" t="s">
        <v>8</v>
      </c>
    </row>
    <row r="5449" spans="1:13" ht="15" x14ac:dyDescent="0.25">
      <c r="A5449">
        <v>5448</v>
      </c>
      <c r="B5449">
        <v>42479</v>
      </c>
      <c r="C5449" t="s">
        <v>11</v>
      </c>
      <c r="D5449" t="s">
        <v>5549</v>
      </c>
      <c r="E5449" t="str">
        <f t="shared" si="255"/>
        <v>Ate,Lima,Lima</v>
      </c>
      <c r="F5449" t="s">
        <v>7</v>
      </c>
      <c r="G5449">
        <v>135</v>
      </c>
      <c r="H5449">
        <f>tabla_ventas[[#This Row],[Precio Venta sin IGV]]-(tabla_ventas[[#This Row],[Precio Venta sin IGV]]*0.4)</f>
        <v>12075.599999999999</v>
      </c>
      <c r="I5449">
        <v>20126</v>
      </c>
      <c r="J5449">
        <f t="shared" si="256"/>
        <v>0.18</v>
      </c>
      <c r="K5449">
        <f t="shared" si="257"/>
        <v>23748.68</v>
      </c>
      <c r="L5449" t="s">
        <v>31</v>
      </c>
      <c r="M5449" t="s">
        <v>10</v>
      </c>
    </row>
    <row r="5450" spans="1:13" ht="15" x14ac:dyDescent="0.25">
      <c r="A5450">
        <v>5449</v>
      </c>
      <c r="B5450">
        <v>42479</v>
      </c>
      <c r="C5450" t="s">
        <v>11</v>
      </c>
      <c r="D5450" t="s">
        <v>5550</v>
      </c>
      <c r="E5450" t="str">
        <f t="shared" si="255"/>
        <v>Ate,Lima,Lima</v>
      </c>
      <c r="F5450" t="s">
        <v>7</v>
      </c>
      <c r="G5450">
        <v>37</v>
      </c>
      <c r="H5450">
        <f>tabla_ventas[[#This Row],[Precio Venta sin IGV]]-(tabla_ventas[[#This Row],[Precio Venta sin IGV]]*0.4)</f>
        <v>14801.4</v>
      </c>
      <c r="I5450">
        <v>24669</v>
      </c>
      <c r="J5450">
        <f t="shared" si="256"/>
        <v>0.18</v>
      </c>
      <c r="K5450">
        <f t="shared" si="257"/>
        <v>29109.42</v>
      </c>
      <c r="L5450" t="s">
        <v>31</v>
      </c>
      <c r="M5450" t="s">
        <v>10</v>
      </c>
    </row>
    <row r="5451" spans="1:13" ht="15" x14ac:dyDescent="0.25">
      <c r="A5451">
        <v>5450</v>
      </c>
      <c r="B5451">
        <v>42479</v>
      </c>
      <c r="C5451" t="s">
        <v>11</v>
      </c>
      <c r="D5451" t="s">
        <v>5551</v>
      </c>
      <c r="E5451" t="str">
        <f t="shared" si="255"/>
        <v>Ate,Lima,Lima</v>
      </c>
      <c r="F5451" t="s">
        <v>7</v>
      </c>
      <c r="G5451">
        <v>35</v>
      </c>
      <c r="H5451">
        <f>tabla_ventas[[#This Row],[Precio Venta sin IGV]]-(tabla_ventas[[#This Row],[Precio Venta sin IGV]]*0.4)</f>
        <v>22785.599999999999</v>
      </c>
      <c r="I5451">
        <v>37976</v>
      </c>
      <c r="J5451">
        <f t="shared" si="256"/>
        <v>0.18</v>
      </c>
      <c r="K5451">
        <f t="shared" si="257"/>
        <v>44811.68</v>
      </c>
      <c r="L5451" t="s">
        <v>31</v>
      </c>
      <c r="M5451" t="s">
        <v>10</v>
      </c>
    </row>
    <row r="5452" spans="1:13" ht="15" x14ac:dyDescent="0.25">
      <c r="A5452">
        <v>5451</v>
      </c>
      <c r="B5452">
        <v>42479</v>
      </c>
      <c r="C5452" t="s">
        <v>11</v>
      </c>
      <c r="D5452" t="s">
        <v>5552</v>
      </c>
      <c r="E5452" t="str">
        <f t="shared" si="255"/>
        <v>Ate,Lima,Lima</v>
      </c>
      <c r="F5452" t="s">
        <v>7</v>
      </c>
      <c r="G5452">
        <v>120</v>
      </c>
      <c r="H5452">
        <f>tabla_ventas[[#This Row],[Precio Venta sin IGV]]-(tabla_ventas[[#This Row],[Precio Venta sin IGV]]*0.4)</f>
        <v>18604.8</v>
      </c>
      <c r="I5452">
        <v>31008</v>
      </c>
      <c r="J5452">
        <f t="shared" si="256"/>
        <v>0.18</v>
      </c>
      <c r="K5452">
        <f t="shared" si="257"/>
        <v>36589.440000000002</v>
      </c>
      <c r="L5452" t="s">
        <v>31</v>
      </c>
      <c r="M5452" t="s">
        <v>10</v>
      </c>
    </row>
    <row r="5453" spans="1:13" ht="15" x14ac:dyDescent="0.25">
      <c r="A5453">
        <v>5452</v>
      </c>
      <c r="B5453">
        <v>42479</v>
      </c>
      <c r="C5453" t="s">
        <v>16</v>
      </c>
      <c r="D5453" t="s">
        <v>5553</v>
      </c>
      <c r="E5453" t="str">
        <f t="shared" si="255"/>
        <v>Ate,Lima,Lima</v>
      </c>
      <c r="F5453" t="s">
        <v>7</v>
      </c>
      <c r="G5453">
        <v>24</v>
      </c>
      <c r="H5453">
        <f>tabla_ventas[[#This Row],[Precio Venta sin IGV]]-(tabla_ventas[[#This Row],[Precio Venta sin IGV]]*0.4)</f>
        <v>23022.6</v>
      </c>
      <c r="I5453">
        <v>38371</v>
      </c>
      <c r="J5453">
        <f t="shared" si="256"/>
        <v>0.18</v>
      </c>
      <c r="K5453">
        <f t="shared" si="257"/>
        <v>45277.78</v>
      </c>
      <c r="L5453" t="s">
        <v>31</v>
      </c>
      <c r="M5453" t="s">
        <v>10</v>
      </c>
    </row>
    <row r="5454" spans="1:13" ht="15" x14ac:dyDescent="0.25">
      <c r="A5454">
        <v>5453</v>
      </c>
      <c r="B5454">
        <v>42479</v>
      </c>
      <c r="C5454" t="s">
        <v>16</v>
      </c>
      <c r="D5454" t="s">
        <v>5554</v>
      </c>
      <c r="E5454" t="str">
        <f t="shared" si="255"/>
        <v>Ate,Lima,Lima</v>
      </c>
      <c r="F5454" t="s">
        <v>7</v>
      </c>
      <c r="G5454">
        <v>22</v>
      </c>
      <c r="H5454">
        <f>tabla_ventas[[#This Row],[Precio Venta sin IGV]]-(tabla_ventas[[#This Row],[Precio Venta sin IGV]]*0.4)</f>
        <v>11058</v>
      </c>
      <c r="I5454">
        <v>18430</v>
      </c>
      <c r="J5454">
        <f t="shared" si="256"/>
        <v>0.18</v>
      </c>
      <c r="K5454">
        <f t="shared" si="257"/>
        <v>21747.4</v>
      </c>
      <c r="L5454" t="s">
        <v>31</v>
      </c>
      <c r="M5454" t="s">
        <v>10</v>
      </c>
    </row>
    <row r="5455" spans="1:13" ht="15" x14ac:dyDescent="0.25">
      <c r="A5455">
        <v>5454</v>
      </c>
      <c r="B5455">
        <v>42479</v>
      </c>
      <c r="C5455" t="s">
        <v>16</v>
      </c>
      <c r="D5455" t="s">
        <v>5555</v>
      </c>
      <c r="E5455" t="str">
        <f t="shared" si="255"/>
        <v>Ate,Lima,Lima</v>
      </c>
      <c r="F5455" t="s">
        <v>7</v>
      </c>
      <c r="G5455">
        <v>165</v>
      </c>
      <c r="H5455">
        <f>tabla_ventas[[#This Row],[Precio Venta sin IGV]]-(tabla_ventas[[#This Row],[Precio Venta sin IGV]]*0.4)</f>
        <v>19299</v>
      </c>
      <c r="I5455">
        <v>32165</v>
      </c>
      <c r="J5455">
        <f t="shared" si="256"/>
        <v>0.18</v>
      </c>
      <c r="K5455">
        <f t="shared" si="257"/>
        <v>37954.699999999997</v>
      </c>
      <c r="L5455" t="s">
        <v>31</v>
      </c>
      <c r="M5455" t="s">
        <v>10</v>
      </c>
    </row>
    <row r="5456" spans="1:13" ht="15" x14ac:dyDescent="0.25">
      <c r="A5456">
        <v>5455</v>
      </c>
      <c r="B5456">
        <v>42479</v>
      </c>
      <c r="C5456" t="s">
        <v>16</v>
      </c>
      <c r="D5456" t="s">
        <v>5556</v>
      </c>
      <c r="E5456" t="str">
        <f t="shared" si="255"/>
        <v>Ate,Lima,Lima</v>
      </c>
      <c r="F5456" t="s">
        <v>7</v>
      </c>
      <c r="G5456">
        <v>166</v>
      </c>
      <c r="H5456">
        <f>tabla_ventas[[#This Row],[Precio Venta sin IGV]]-(tabla_ventas[[#This Row],[Precio Venta sin IGV]]*0.4)</f>
        <v>13735.199999999999</v>
      </c>
      <c r="I5456">
        <v>22892</v>
      </c>
      <c r="J5456">
        <f t="shared" si="256"/>
        <v>0.18</v>
      </c>
      <c r="K5456">
        <f t="shared" si="257"/>
        <v>27012.559999999998</v>
      </c>
      <c r="L5456" t="s">
        <v>31</v>
      </c>
      <c r="M5456" t="s">
        <v>10</v>
      </c>
    </row>
    <row r="5457" spans="1:13" ht="15" x14ac:dyDescent="0.25">
      <c r="A5457">
        <v>5456</v>
      </c>
      <c r="B5457">
        <v>42479</v>
      </c>
      <c r="C5457" t="s">
        <v>16</v>
      </c>
      <c r="D5457" t="s">
        <v>5557</v>
      </c>
      <c r="E5457" t="str">
        <f t="shared" si="255"/>
        <v>La Molina,Lima, Lima</v>
      </c>
      <c r="F5457" t="s">
        <v>7</v>
      </c>
      <c r="G5457">
        <v>31</v>
      </c>
      <c r="H5457">
        <f>tabla_ventas[[#This Row],[Precio Venta sin IGV]]-(tabla_ventas[[#This Row],[Precio Venta sin IGV]]*0.4)</f>
        <v>14257.8</v>
      </c>
      <c r="I5457">
        <v>23763</v>
      </c>
      <c r="J5457">
        <f t="shared" si="256"/>
        <v>0.18</v>
      </c>
      <c r="K5457">
        <f t="shared" si="257"/>
        <v>28040.34</v>
      </c>
      <c r="L5457" t="s">
        <v>119</v>
      </c>
      <c r="M5457" t="s">
        <v>13</v>
      </c>
    </row>
    <row r="5458" spans="1:13" ht="15" x14ac:dyDescent="0.25">
      <c r="A5458">
        <v>5457</v>
      </c>
      <c r="B5458">
        <v>42479</v>
      </c>
      <c r="C5458" t="s">
        <v>16</v>
      </c>
      <c r="D5458" t="s">
        <v>5558</v>
      </c>
      <c r="E5458" t="str">
        <f t="shared" si="255"/>
        <v>La Molina,Lima, Lima</v>
      </c>
      <c r="F5458" t="s">
        <v>7</v>
      </c>
      <c r="G5458">
        <v>88</v>
      </c>
      <c r="H5458">
        <f>tabla_ventas[[#This Row],[Precio Venta sin IGV]]-(tabla_ventas[[#This Row],[Precio Venta sin IGV]]*0.4)</f>
        <v>17723.400000000001</v>
      </c>
      <c r="I5458">
        <v>29539</v>
      </c>
      <c r="J5458">
        <f t="shared" si="256"/>
        <v>0.18</v>
      </c>
      <c r="K5458">
        <f t="shared" si="257"/>
        <v>34856.019999999997</v>
      </c>
      <c r="L5458" t="s">
        <v>119</v>
      </c>
      <c r="M5458" t="s">
        <v>13</v>
      </c>
    </row>
    <row r="5459" spans="1:13" ht="15" x14ac:dyDescent="0.25">
      <c r="A5459">
        <v>5458</v>
      </c>
      <c r="B5459">
        <v>42479</v>
      </c>
      <c r="C5459" t="s">
        <v>16</v>
      </c>
      <c r="D5459" t="s">
        <v>5559</v>
      </c>
      <c r="E5459" t="str">
        <f t="shared" si="255"/>
        <v>La Molina,Lima, Lima</v>
      </c>
      <c r="F5459" t="s">
        <v>7</v>
      </c>
      <c r="G5459">
        <v>70</v>
      </c>
      <c r="H5459">
        <f>tabla_ventas[[#This Row],[Precio Venta sin IGV]]-(tabla_ventas[[#This Row],[Precio Venta sin IGV]]*0.4)</f>
        <v>16248.599999999999</v>
      </c>
      <c r="I5459">
        <v>27081</v>
      </c>
      <c r="J5459">
        <f t="shared" si="256"/>
        <v>0.18</v>
      </c>
      <c r="K5459">
        <f t="shared" si="257"/>
        <v>31955.58</v>
      </c>
      <c r="L5459" t="s">
        <v>119</v>
      </c>
      <c r="M5459" t="s">
        <v>13</v>
      </c>
    </row>
    <row r="5460" spans="1:13" ht="15" x14ac:dyDescent="0.25">
      <c r="A5460">
        <v>5459</v>
      </c>
      <c r="B5460">
        <v>42479</v>
      </c>
      <c r="C5460" t="s">
        <v>16</v>
      </c>
      <c r="D5460" t="s">
        <v>5560</v>
      </c>
      <c r="E5460" t="str">
        <f t="shared" si="255"/>
        <v>La Molina,Lima, Lima</v>
      </c>
      <c r="F5460" t="s">
        <v>7</v>
      </c>
      <c r="G5460">
        <v>147</v>
      </c>
      <c r="H5460">
        <f>tabla_ventas[[#This Row],[Precio Venta sin IGV]]-(tabla_ventas[[#This Row],[Precio Venta sin IGV]]*0.4)</f>
        <v>12913.8</v>
      </c>
      <c r="I5460">
        <v>21523</v>
      </c>
      <c r="J5460">
        <f t="shared" si="256"/>
        <v>0.18</v>
      </c>
      <c r="K5460">
        <f t="shared" si="257"/>
        <v>25397.14</v>
      </c>
      <c r="L5460" t="s">
        <v>119</v>
      </c>
      <c r="M5460" t="s">
        <v>13</v>
      </c>
    </row>
    <row r="5461" spans="1:13" ht="15" x14ac:dyDescent="0.25">
      <c r="A5461">
        <v>5460</v>
      </c>
      <c r="B5461">
        <v>42479</v>
      </c>
      <c r="C5461" t="s">
        <v>19</v>
      </c>
      <c r="D5461" t="s">
        <v>5561</v>
      </c>
      <c r="E5461" t="str">
        <f t="shared" si="255"/>
        <v>Surco,Lima,Lima</v>
      </c>
      <c r="F5461" t="s">
        <v>7</v>
      </c>
      <c r="G5461">
        <v>119</v>
      </c>
      <c r="H5461">
        <f>tabla_ventas[[#This Row],[Precio Venta sin IGV]]-(tabla_ventas[[#This Row],[Precio Venta sin IGV]]*0.4)</f>
        <v>14597.4</v>
      </c>
      <c r="I5461">
        <v>24329</v>
      </c>
      <c r="J5461">
        <f t="shared" si="256"/>
        <v>0.18</v>
      </c>
      <c r="K5461">
        <f t="shared" si="257"/>
        <v>28708.22</v>
      </c>
      <c r="L5461" t="s">
        <v>32</v>
      </c>
      <c r="M5461" t="s">
        <v>22</v>
      </c>
    </row>
    <row r="5462" spans="1:13" ht="15" x14ac:dyDescent="0.25">
      <c r="A5462">
        <v>5461</v>
      </c>
      <c r="B5462">
        <v>42479</v>
      </c>
      <c r="C5462" t="s">
        <v>19</v>
      </c>
      <c r="D5462" t="s">
        <v>5562</v>
      </c>
      <c r="E5462" t="str">
        <f t="shared" si="255"/>
        <v>Surco,Lima,Lima</v>
      </c>
      <c r="F5462" t="s">
        <v>7</v>
      </c>
      <c r="G5462">
        <v>128</v>
      </c>
      <c r="H5462">
        <f>tabla_ventas[[#This Row],[Precio Venta sin IGV]]-(tabla_ventas[[#This Row],[Precio Venta sin IGV]]*0.4)</f>
        <v>20890.199999999997</v>
      </c>
      <c r="I5462">
        <v>34817</v>
      </c>
      <c r="J5462">
        <f t="shared" si="256"/>
        <v>0.18</v>
      </c>
      <c r="K5462">
        <f t="shared" si="257"/>
        <v>41084.06</v>
      </c>
      <c r="L5462" t="s">
        <v>32</v>
      </c>
      <c r="M5462" t="s">
        <v>22</v>
      </c>
    </row>
    <row r="5463" spans="1:13" ht="15" x14ac:dyDescent="0.25">
      <c r="A5463">
        <v>5462</v>
      </c>
      <c r="B5463">
        <v>42479</v>
      </c>
      <c r="C5463" t="s">
        <v>19</v>
      </c>
      <c r="D5463" t="s">
        <v>5563</v>
      </c>
      <c r="E5463" t="str">
        <f t="shared" si="255"/>
        <v>Surco,Lima,Lima</v>
      </c>
      <c r="F5463" t="s">
        <v>7</v>
      </c>
      <c r="G5463">
        <v>117</v>
      </c>
      <c r="H5463">
        <f>tabla_ventas[[#This Row],[Precio Venta sin IGV]]-(tabla_ventas[[#This Row],[Precio Venta sin IGV]]*0.4)</f>
        <v>19809</v>
      </c>
      <c r="I5463">
        <v>33015</v>
      </c>
      <c r="J5463">
        <f t="shared" si="256"/>
        <v>0.18</v>
      </c>
      <c r="K5463">
        <f t="shared" si="257"/>
        <v>38957.699999999997</v>
      </c>
      <c r="L5463" t="s">
        <v>32</v>
      </c>
      <c r="M5463" t="s">
        <v>22</v>
      </c>
    </row>
    <row r="5464" spans="1:13" ht="15" x14ac:dyDescent="0.25">
      <c r="A5464">
        <v>5463</v>
      </c>
      <c r="B5464">
        <v>42479</v>
      </c>
      <c r="C5464" t="s">
        <v>19</v>
      </c>
      <c r="D5464" t="s">
        <v>5564</v>
      </c>
      <c r="E5464" t="str">
        <f t="shared" si="255"/>
        <v>Surco,Lima,Lima</v>
      </c>
      <c r="F5464" t="s">
        <v>7</v>
      </c>
      <c r="G5464">
        <v>163</v>
      </c>
      <c r="H5464">
        <f>tabla_ventas[[#This Row],[Precio Venta sin IGV]]-(tabla_ventas[[#This Row],[Precio Venta sin IGV]]*0.4)</f>
        <v>18345</v>
      </c>
      <c r="I5464">
        <v>30575</v>
      </c>
      <c r="J5464">
        <f t="shared" si="256"/>
        <v>0.18</v>
      </c>
      <c r="K5464">
        <f t="shared" si="257"/>
        <v>36078.5</v>
      </c>
      <c r="L5464" t="s">
        <v>32</v>
      </c>
      <c r="M5464" t="s">
        <v>22</v>
      </c>
    </row>
    <row r="5465" spans="1:13" ht="15" x14ac:dyDescent="0.25">
      <c r="A5465">
        <v>5464</v>
      </c>
      <c r="B5465">
        <v>42478</v>
      </c>
      <c r="C5465" t="s">
        <v>11</v>
      </c>
      <c r="D5465" t="s">
        <v>5565</v>
      </c>
      <c r="E5465" t="str">
        <f t="shared" si="255"/>
        <v>San Miguel, Lima, Lima</v>
      </c>
      <c r="F5465" t="s">
        <v>12</v>
      </c>
      <c r="G5465">
        <v>178</v>
      </c>
      <c r="H5465">
        <f>tabla_ventas[[#This Row],[Precio Venta sin IGV]]-(tabla_ventas[[#This Row],[Precio Venta sin IGV]]*0.4)</f>
        <v>13639.8</v>
      </c>
      <c r="I5465">
        <v>22733</v>
      </c>
      <c r="J5465">
        <f t="shared" si="256"/>
        <v>0.18</v>
      </c>
      <c r="K5465">
        <f t="shared" si="257"/>
        <v>26824.94</v>
      </c>
      <c r="L5465" t="s">
        <v>30</v>
      </c>
      <c r="M5465" t="s">
        <v>14</v>
      </c>
    </row>
    <row r="5466" spans="1:13" ht="15" x14ac:dyDescent="0.25">
      <c r="A5466">
        <v>5465</v>
      </c>
      <c r="B5466">
        <v>42478</v>
      </c>
      <c r="C5466" t="s">
        <v>11</v>
      </c>
      <c r="D5466" t="s">
        <v>5566</v>
      </c>
      <c r="E5466" t="str">
        <f t="shared" si="255"/>
        <v>San Miguel, Lima, Lima</v>
      </c>
      <c r="F5466" t="s">
        <v>12</v>
      </c>
      <c r="G5466">
        <v>74</v>
      </c>
      <c r="H5466">
        <f>tabla_ventas[[#This Row],[Precio Venta sin IGV]]-(tabla_ventas[[#This Row],[Precio Venta sin IGV]]*0.4)</f>
        <v>18718.199999999997</v>
      </c>
      <c r="I5466">
        <v>31197</v>
      </c>
      <c r="J5466">
        <f t="shared" si="256"/>
        <v>0.18</v>
      </c>
      <c r="K5466">
        <f t="shared" si="257"/>
        <v>36812.46</v>
      </c>
      <c r="L5466" t="s">
        <v>30</v>
      </c>
      <c r="M5466" t="s">
        <v>14</v>
      </c>
    </row>
    <row r="5467" spans="1:13" ht="15" x14ac:dyDescent="0.25">
      <c r="A5467">
        <v>5466</v>
      </c>
      <c r="B5467">
        <v>42478</v>
      </c>
      <c r="C5467" t="s">
        <v>11</v>
      </c>
      <c r="D5467" t="s">
        <v>5567</v>
      </c>
      <c r="E5467" t="str">
        <f t="shared" si="255"/>
        <v>San Miguel, Lima, Lima</v>
      </c>
      <c r="F5467" t="s">
        <v>12</v>
      </c>
      <c r="G5467">
        <v>136</v>
      </c>
      <c r="H5467">
        <f>tabla_ventas[[#This Row],[Precio Venta sin IGV]]-(tabla_ventas[[#This Row],[Precio Venta sin IGV]]*0.4)</f>
        <v>13307.4</v>
      </c>
      <c r="I5467">
        <v>22179</v>
      </c>
      <c r="J5467">
        <f t="shared" si="256"/>
        <v>0.18</v>
      </c>
      <c r="K5467">
        <f t="shared" si="257"/>
        <v>26171.22</v>
      </c>
      <c r="L5467" t="s">
        <v>30</v>
      </c>
      <c r="M5467" t="s">
        <v>14</v>
      </c>
    </row>
    <row r="5468" spans="1:13" ht="15" x14ac:dyDescent="0.25">
      <c r="A5468">
        <v>5467</v>
      </c>
      <c r="B5468">
        <v>42478</v>
      </c>
      <c r="C5468" t="s">
        <v>11</v>
      </c>
      <c r="D5468" t="s">
        <v>5568</v>
      </c>
      <c r="E5468" t="str">
        <f t="shared" si="255"/>
        <v>San Miguel, Lima, Lima</v>
      </c>
      <c r="F5468" t="s">
        <v>12</v>
      </c>
      <c r="G5468">
        <v>141</v>
      </c>
      <c r="H5468">
        <f>tabla_ventas[[#This Row],[Precio Venta sin IGV]]-(tabla_ventas[[#This Row],[Precio Venta sin IGV]]*0.4)</f>
        <v>22680.6</v>
      </c>
      <c r="I5468">
        <v>37801</v>
      </c>
      <c r="J5468">
        <f t="shared" si="256"/>
        <v>0.18</v>
      </c>
      <c r="K5468">
        <f t="shared" si="257"/>
        <v>44605.18</v>
      </c>
      <c r="L5468" t="s">
        <v>30</v>
      </c>
      <c r="M5468" t="s">
        <v>14</v>
      </c>
    </row>
    <row r="5469" spans="1:13" ht="15" x14ac:dyDescent="0.25">
      <c r="A5469">
        <v>5468</v>
      </c>
      <c r="B5469">
        <v>42478</v>
      </c>
      <c r="C5469" t="s">
        <v>16</v>
      </c>
      <c r="D5469" t="s">
        <v>5569</v>
      </c>
      <c r="E5469" t="str">
        <f t="shared" si="255"/>
        <v>San Miguel, Lima, Lima</v>
      </c>
      <c r="F5469" t="s">
        <v>7</v>
      </c>
      <c r="G5469">
        <v>165</v>
      </c>
      <c r="H5469">
        <f>tabla_ventas[[#This Row],[Precio Venta sin IGV]]-(tabla_ventas[[#This Row],[Precio Venta sin IGV]]*0.4)</f>
        <v>23312.400000000001</v>
      </c>
      <c r="I5469">
        <v>38854</v>
      </c>
      <c r="J5469">
        <f t="shared" si="256"/>
        <v>0.18</v>
      </c>
      <c r="K5469">
        <f t="shared" si="257"/>
        <v>45847.72</v>
      </c>
      <c r="L5469" t="s">
        <v>30</v>
      </c>
      <c r="M5469" t="s">
        <v>8</v>
      </c>
    </row>
    <row r="5470" spans="1:13" ht="15" x14ac:dyDescent="0.25">
      <c r="A5470">
        <v>5469</v>
      </c>
      <c r="B5470">
        <v>42478</v>
      </c>
      <c r="C5470" t="s">
        <v>16</v>
      </c>
      <c r="D5470" t="s">
        <v>5570</v>
      </c>
      <c r="E5470" t="str">
        <f t="shared" si="255"/>
        <v>San Miguel, Lima, Lima</v>
      </c>
      <c r="F5470" t="s">
        <v>7</v>
      </c>
      <c r="G5470">
        <v>60</v>
      </c>
      <c r="H5470">
        <f>tabla_ventas[[#This Row],[Precio Venta sin IGV]]-(tabla_ventas[[#This Row],[Precio Venta sin IGV]]*0.4)</f>
        <v>18718.199999999997</v>
      </c>
      <c r="I5470">
        <v>31197</v>
      </c>
      <c r="J5470">
        <f t="shared" si="256"/>
        <v>0.18</v>
      </c>
      <c r="K5470">
        <f t="shared" si="257"/>
        <v>36812.46</v>
      </c>
      <c r="L5470" t="s">
        <v>30</v>
      </c>
      <c r="M5470" t="s">
        <v>8</v>
      </c>
    </row>
    <row r="5471" spans="1:13" ht="15" x14ac:dyDescent="0.25">
      <c r="A5471">
        <v>5470</v>
      </c>
      <c r="B5471">
        <v>42478</v>
      </c>
      <c r="C5471" t="s">
        <v>16</v>
      </c>
      <c r="D5471" t="s">
        <v>5571</v>
      </c>
      <c r="E5471" t="str">
        <f t="shared" si="255"/>
        <v>San Miguel, Lima, Lima</v>
      </c>
      <c r="F5471" t="s">
        <v>7</v>
      </c>
      <c r="G5471">
        <v>137</v>
      </c>
      <c r="H5471">
        <f>tabla_ventas[[#This Row],[Precio Venta sin IGV]]-(tabla_ventas[[#This Row],[Precio Venta sin IGV]]*0.4)</f>
        <v>19444.199999999997</v>
      </c>
      <c r="I5471">
        <v>32407</v>
      </c>
      <c r="J5471">
        <f t="shared" si="256"/>
        <v>0.18</v>
      </c>
      <c r="K5471">
        <f t="shared" si="257"/>
        <v>38240.26</v>
      </c>
      <c r="L5471" t="s">
        <v>30</v>
      </c>
      <c r="M5471" t="s">
        <v>8</v>
      </c>
    </row>
    <row r="5472" spans="1:13" ht="15" x14ac:dyDescent="0.25">
      <c r="A5472">
        <v>5471</v>
      </c>
      <c r="B5472">
        <v>42478</v>
      </c>
      <c r="C5472" t="s">
        <v>16</v>
      </c>
      <c r="D5472" t="s">
        <v>5572</v>
      </c>
      <c r="E5472" t="str">
        <f t="shared" si="255"/>
        <v>San Miguel, Lima, Lima</v>
      </c>
      <c r="F5472" t="s">
        <v>7</v>
      </c>
      <c r="G5472">
        <v>25</v>
      </c>
      <c r="H5472">
        <f>tabla_ventas[[#This Row],[Precio Venta sin IGV]]-(tabla_ventas[[#This Row],[Precio Venta sin IGV]]*0.4)</f>
        <v>20982.6</v>
      </c>
      <c r="I5472">
        <v>34971</v>
      </c>
      <c r="J5472">
        <f t="shared" si="256"/>
        <v>0.18</v>
      </c>
      <c r="K5472">
        <f t="shared" si="257"/>
        <v>41265.78</v>
      </c>
      <c r="L5472" t="s">
        <v>30</v>
      </c>
      <c r="M5472" t="s">
        <v>8</v>
      </c>
    </row>
    <row r="5473" spans="1:13" ht="15" x14ac:dyDescent="0.25">
      <c r="A5473">
        <v>5472</v>
      </c>
      <c r="B5473">
        <v>42478</v>
      </c>
      <c r="C5473" t="s">
        <v>27</v>
      </c>
      <c r="D5473" t="s">
        <v>5573</v>
      </c>
      <c r="E5473" t="str">
        <f t="shared" si="255"/>
        <v>Surco,Lima,Lima</v>
      </c>
      <c r="F5473" t="s">
        <v>7</v>
      </c>
      <c r="G5473">
        <v>57</v>
      </c>
      <c r="H5473">
        <f>tabla_ventas[[#This Row],[Precio Venta sin IGV]]-(tabla_ventas[[#This Row],[Precio Venta sin IGV]]*0.4)</f>
        <v>21534</v>
      </c>
      <c r="I5473">
        <v>35890</v>
      </c>
      <c r="J5473">
        <f t="shared" si="256"/>
        <v>0.18</v>
      </c>
      <c r="K5473">
        <f t="shared" si="257"/>
        <v>42350.2</v>
      </c>
      <c r="L5473" t="s">
        <v>32</v>
      </c>
      <c r="M5473" t="s">
        <v>21</v>
      </c>
    </row>
    <row r="5474" spans="1:13" ht="15" x14ac:dyDescent="0.25">
      <c r="A5474">
        <v>5473</v>
      </c>
      <c r="B5474">
        <v>42478</v>
      </c>
      <c r="C5474" t="s">
        <v>27</v>
      </c>
      <c r="D5474" t="s">
        <v>5574</v>
      </c>
      <c r="E5474" t="str">
        <f t="shared" si="255"/>
        <v>Surco,Lima,Lima</v>
      </c>
      <c r="F5474" t="s">
        <v>7</v>
      </c>
      <c r="G5474">
        <v>132</v>
      </c>
      <c r="H5474">
        <f>tabla_ventas[[#This Row],[Precio Venta sin IGV]]-(tabla_ventas[[#This Row],[Precio Venta sin IGV]]*0.4)</f>
        <v>14421.6</v>
      </c>
      <c r="I5474">
        <v>24036</v>
      </c>
      <c r="J5474">
        <f t="shared" si="256"/>
        <v>0.18</v>
      </c>
      <c r="K5474">
        <f t="shared" si="257"/>
        <v>28362.48</v>
      </c>
      <c r="L5474" t="s">
        <v>32</v>
      </c>
      <c r="M5474" t="s">
        <v>21</v>
      </c>
    </row>
    <row r="5475" spans="1:13" ht="15" x14ac:dyDescent="0.25">
      <c r="A5475">
        <v>5474</v>
      </c>
      <c r="B5475">
        <v>42478</v>
      </c>
      <c r="C5475" t="s">
        <v>27</v>
      </c>
      <c r="D5475" t="s">
        <v>5575</v>
      </c>
      <c r="E5475" t="str">
        <f t="shared" si="255"/>
        <v>Surco,Lima,Lima</v>
      </c>
      <c r="F5475" t="s">
        <v>7</v>
      </c>
      <c r="G5475">
        <v>94</v>
      </c>
      <c r="H5475">
        <f>tabla_ventas[[#This Row],[Precio Venta sin IGV]]-(tabla_ventas[[#This Row],[Precio Venta sin IGV]]*0.4)</f>
        <v>16354.199999999999</v>
      </c>
      <c r="I5475">
        <v>27257</v>
      </c>
      <c r="J5475">
        <f t="shared" si="256"/>
        <v>0.18</v>
      </c>
      <c r="K5475">
        <f t="shared" si="257"/>
        <v>32163.260000000002</v>
      </c>
      <c r="L5475" t="s">
        <v>32</v>
      </c>
      <c r="M5475" t="s">
        <v>21</v>
      </c>
    </row>
    <row r="5476" spans="1:13" ht="15" x14ac:dyDescent="0.25">
      <c r="A5476">
        <v>5475</v>
      </c>
      <c r="B5476">
        <v>42478</v>
      </c>
      <c r="C5476" t="s">
        <v>27</v>
      </c>
      <c r="D5476" t="s">
        <v>5576</v>
      </c>
      <c r="E5476" t="str">
        <f t="shared" si="255"/>
        <v>Surco,Lima,Lima</v>
      </c>
      <c r="F5476" t="s">
        <v>7</v>
      </c>
      <c r="G5476">
        <v>138</v>
      </c>
      <c r="H5476">
        <f>tabla_ventas[[#This Row],[Precio Venta sin IGV]]-(tabla_ventas[[#This Row],[Precio Venta sin IGV]]*0.4)</f>
        <v>13014.6</v>
      </c>
      <c r="I5476">
        <v>21691</v>
      </c>
      <c r="J5476">
        <f t="shared" si="256"/>
        <v>0.18</v>
      </c>
      <c r="K5476">
        <f t="shared" si="257"/>
        <v>25595.38</v>
      </c>
      <c r="L5476" t="s">
        <v>32</v>
      </c>
      <c r="M5476" t="s">
        <v>18</v>
      </c>
    </row>
    <row r="5477" spans="1:13" ht="15" x14ac:dyDescent="0.25">
      <c r="A5477">
        <v>5476</v>
      </c>
      <c r="B5477">
        <v>42478</v>
      </c>
      <c r="C5477" t="s">
        <v>27</v>
      </c>
      <c r="D5477" t="s">
        <v>5577</v>
      </c>
      <c r="E5477" t="str">
        <f t="shared" si="255"/>
        <v>Surco,Lima,Lima</v>
      </c>
      <c r="F5477" t="s">
        <v>7</v>
      </c>
      <c r="G5477">
        <v>107</v>
      </c>
      <c r="H5477">
        <f>tabla_ventas[[#This Row],[Precio Venta sin IGV]]-(tabla_ventas[[#This Row],[Precio Venta sin IGV]]*0.4)</f>
        <v>18772.8</v>
      </c>
      <c r="I5477">
        <v>31288</v>
      </c>
      <c r="J5477">
        <f t="shared" si="256"/>
        <v>0.18</v>
      </c>
      <c r="K5477">
        <f t="shared" si="257"/>
        <v>36919.839999999997</v>
      </c>
      <c r="L5477" t="s">
        <v>32</v>
      </c>
      <c r="M5477" t="s">
        <v>18</v>
      </c>
    </row>
    <row r="5478" spans="1:13" ht="15" x14ac:dyDescent="0.25">
      <c r="A5478">
        <v>5477</v>
      </c>
      <c r="B5478">
        <v>42478</v>
      </c>
      <c r="C5478" t="s">
        <v>27</v>
      </c>
      <c r="D5478" t="s">
        <v>5578</v>
      </c>
      <c r="E5478" t="str">
        <f t="shared" si="255"/>
        <v>Surco,Lima,Lima</v>
      </c>
      <c r="F5478" t="s">
        <v>7</v>
      </c>
      <c r="G5478">
        <v>138</v>
      </c>
      <c r="H5478">
        <f>tabla_ventas[[#This Row],[Precio Venta sin IGV]]-(tabla_ventas[[#This Row],[Precio Venta sin IGV]]*0.4)</f>
        <v>23371.199999999997</v>
      </c>
      <c r="I5478">
        <v>38952</v>
      </c>
      <c r="J5478">
        <f t="shared" si="256"/>
        <v>0.18</v>
      </c>
      <c r="K5478">
        <f t="shared" si="257"/>
        <v>45963.360000000001</v>
      </c>
      <c r="L5478" t="s">
        <v>32</v>
      </c>
      <c r="M5478" t="s">
        <v>18</v>
      </c>
    </row>
    <row r="5479" spans="1:13" ht="15" x14ac:dyDescent="0.25">
      <c r="A5479">
        <v>5478</v>
      </c>
      <c r="B5479">
        <v>42478</v>
      </c>
      <c r="C5479" t="s">
        <v>27</v>
      </c>
      <c r="D5479" t="s">
        <v>5578</v>
      </c>
      <c r="E5479" t="str">
        <f t="shared" si="255"/>
        <v>Surco,Lima,Lima</v>
      </c>
      <c r="F5479" t="s">
        <v>7</v>
      </c>
      <c r="G5479">
        <v>127</v>
      </c>
      <c r="H5479">
        <f>tabla_ventas[[#This Row],[Precio Venta sin IGV]]-(tabla_ventas[[#This Row],[Precio Venta sin IGV]]*0.4)</f>
        <v>14472.6</v>
      </c>
      <c r="I5479">
        <v>24121</v>
      </c>
      <c r="J5479">
        <f t="shared" si="256"/>
        <v>0.18</v>
      </c>
      <c r="K5479">
        <f t="shared" si="257"/>
        <v>28462.78</v>
      </c>
      <c r="L5479" t="s">
        <v>32</v>
      </c>
      <c r="M5479" t="s">
        <v>18</v>
      </c>
    </row>
    <row r="5480" spans="1:13" ht="15" x14ac:dyDescent="0.25">
      <c r="A5480">
        <v>5479</v>
      </c>
      <c r="B5480">
        <v>42478</v>
      </c>
      <c r="C5480" t="s">
        <v>28</v>
      </c>
      <c r="D5480" t="s">
        <v>5579</v>
      </c>
      <c r="E5480" t="str">
        <f t="shared" si="255"/>
        <v>Surco,Lima,Lima</v>
      </c>
      <c r="F5480" t="s">
        <v>7</v>
      </c>
      <c r="G5480">
        <v>111</v>
      </c>
      <c r="H5480">
        <f>tabla_ventas[[#This Row],[Precio Venta sin IGV]]-(tabla_ventas[[#This Row],[Precio Venta sin IGV]]*0.4)</f>
        <v>19354.199999999997</v>
      </c>
      <c r="I5480">
        <v>32257</v>
      </c>
      <c r="J5480">
        <f t="shared" si="256"/>
        <v>0.18</v>
      </c>
      <c r="K5480">
        <f t="shared" si="257"/>
        <v>38063.26</v>
      </c>
      <c r="L5480" t="s">
        <v>32</v>
      </c>
      <c r="M5480" t="s">
        <v>25</v>
      </c>
    </row>
    <row r="5481" spans="1:13" ht="15" x14ac:dyDescent="0.25">
      <c r="A5481">
        <v>5480</v>
      </c>
      <c r="B5481">
        <v>42478</v>
      </c>
      <c r="C5481" t="s">
        <v>28</v>
      </c>
      <c r="D5481" t="s">
        <v>5580</v>
      </c>
      <c r="E5481" t="str">
        <f t="shared" si="255"/>
        <v>Surco,Lima,Lima</v>
      </c>
      <c r="F5481" t="s">
        <v>7</v>
      </c>
      <c r="G5481">
        <v>101</v>
      </c>
      <c r="H5481">
        <f>tabla_ventas[[#This Row],[Precio Venta sin IGV]]-(tabla_ventas[[#This Row],[Precio Venta sin IGV]]*0.4)</f>
        <v>18973.8</v>
      </c>
      <c r="I5481">
        <v>31623</v>
      </c>
      <c r="J5481">
        <f t="shared" si="256"/>
        <v>0.18</v>
      </c>
      <c r="K5481">
        <f t="shared" si="257"/>
        <v>37315.14</v>
      </c>
      <c r="L5481" t="s">
        <v>32</v>
      </c>
      <c r="M5481" t="s">
        <v>25</v>
      </c>
    </row>
    <row r="5482" spans="1:13" ht="15" x14ac:dyDescent="0.25">
      <c r="A5482">
        <v>5481</v>
      </c>
      <c r="B5482">
        <v>42478</v>
      </c>
      <c r="C5482" t="s">
        <v>28</v>
      </c>
      <c r="D5482" t="s">
        <v>5581</v>
      </c>
      <c r="E5482" t="str">
        <f t="shared" si="255"/>
        <v>Surco,Lima,Lima</v>
      </c>
      <c r="F5482" t="s">
        <v>7</v>
      </c>
      <c r="G5482">
        <v>143</v>
      </c>
      <c r="H5482">
        <f>tabla_ventas[[#This Row],[Precio Venta sin IGV]]-(tabla_ventas[[#This Row],[Precio Venta sin IGV]]*0.4)</f>
        <v>14843.4</v>
      </c>
      <c r="I5482">
        <v>24739</v>
      </c>
      <c r="J5482">
        <f t="shared" si="256"/>
        <v>0.18</v>
      </c>
      <c r="K5482">
        <f t="shared" si="257"/>
        <v>29192.02</v>
      </c>
      <c r="L5482" t="s">
        <v>32</v>
      </c>
      <c r="M5482" t="s">
        <v>25</v>
      </c>
    </row>
    <row r="5483" spans="1:13" ht="15" x14ac:dyDescent="0.25">
      <c r="A5483">
        <v>5482</v>
      </c>
      <c r="B5483">
        <v>42478</v>
      </c>
      <c r="C5483" t="s">
        <v>28</v>
      </c>
      <c r="D5483" t="s">
        <v>5582</v>
      </c>
      <c r="E5483" t="str">
        <f t="shared" si="255"/>
        <v>Surco,Lima,Lima</v>
      </c>
      <c r="F5483" t="s">
        <v>7</v>
      </c>
      <c r="G5483">
        <v>72</v>
      </c>
      <c r="H5483">
        <f>tabla_ventas[[#This Row],[Precio Venta sin IGV]]-(tabla_ventas[[#This Row],[Precio Venta sin IGV]]*0.4)</f>
        <v>13704</v>
      </c>
      <c r="I5483">
        <v>22840</v>
      </c>
      <c r="J5483">
        <f t="shared" si="256"/>
        <v>0.18</v>
      </c>
      <c r="K5483">
        <f t="shared" si="257"/>
        <v>26951.200000000001</v>
      </c>
      <c r="L5483" t="s">
        <v>32</v>
      </c>
      <c r="M5483" t="s">
        <v>25</v>
      </c>
    </row>
    <row r="5484" spans="1:13" ht="15" x14ac:dyDescent="0.25">
      <c r="A5484">
        <v>5483</v>
      </c>
      <c r="B5484">
        <v>42477</v>
      </c>
      <c r="C5484" t="s">
        <v>9</v>
      </c>
      <c r="D5484" t="s">
        <v>5583</v>
      </c>
      <c r="E5484" t="str">
        <f t="shared" si="255"/>
        <v>Surco,Lima,Lima</v>
      </c>
      <c r="F5484" t="s">
        <v>7</v>
      </c>
      <c r="G5484">
        <v>26</v>
      </c>
      <c r="H5484">
        <f>tabla_ventas[[#This Row],[Precio Venta sin IGV]]-(tabla_ventas[[#This Row],[Precio Venta sin IGV]]*0.4)</f>
        <v>12969.6</v>
      </c>
      <c r="I5484">
        <v>21616</v>
      </c>
      <c r="J5484">
        <f t="shared" si="256"/>
        <v>0.18</v>
      </c>
      <c r="K5484">
        <f t="shared" si="257"/>
        <v>25506.880000000001</v>
      </c>
      <c r="L5484" t="s">
        <v>32</v>
      </c>
      <c r="M5484" t="s">
        <v>15</v>
      </c>
    </row>
    <row r="5485" spans="1:13" ht="15" x14ac:dyDescent="0.25">
      <c r="A5485">
        <v>5484</v>
      </c>
      <c r="B5485">
        <v>42477</v>
      </c>
      <c r="C5485" t="s">
        <v>9</v>
      </c>
      <c r="D5485" t="s">
        <v>5584</v>
      </c>
      <c r="E5485" t="str">
        <f t="shared" si="255"/>
        <v>Surco,Lima,Lima</v>
      </c>
      <c r="F5485" t="s">
        <v>7</v>
      </c>
      <c r="G5485">
        <v>156</v>
      </c>
      <c r="H5485">
        <f>tabla_ventas[[#This Row],[Precio Venta sin IGV]]-(tabla_ventas[[#This Row],[Precio Venta sin IGV]]*0.4)</f>
        <v>22378.199999999997</v>
      </c>
      <c r="I5485">
        <v>37297</v>
      </c>
      <c r="J5485">
        <f t="shared" si="256"/>
        <v>0.18</v>
      </c>
      <c r="K5485">
        <f t="shared" si="257"/>
        <v>44010.46</v>
      </c>
      <c r="L5485" t="s">
        <v>32</v>
      </c>
      <c r="M5485" t="s">
        <v>15</v>
      </c>
    </row>
    <row r="5486" spans="1:13" ht="15" x14ac:dyDescent="0.25">
      <c r="A5486">
        <v>5485</v>
      </c>
      <c r="B5486">
        <v>42477</v>
      </c>
      <c r="C5486" t="s">
        <v>9</v>
      </c>
      <c r="D5486" t="s">
        <v>5585</v>
      </c>
      <c r="E5486" t="str">
        <f t="shared" si="255"/>
        <v>Surco,Lima,Lima</v>
      </c>
      <c r="F5486" t="s">
        <v>7</v>
      </c>
      <c r="G5486">
        <v>33</v>
      </c>
      <c r="H5486">
        <f>tabla_ventas[[#This Row],[Precio Venta sin IGV]]-(tabla_ventas[[#This Row],[Precio Venta sin IGV]]*0.4)</f>
        <v>22296.6</v>
      </c>
      <c r="I5486">
        <v>37161</v>
      </c>
      <c r="J5486">
        <f t="shared" si="256"/>
        <v>0.18</v>
      </c>
      <c r="K5486">
        <f t="shared" si="257"/>
        <v>43849.979999999996</v>
      </c>
      <c r="L5486" t="s">
        <v>32</v>
      </c>
      <c r="M5486" t="s">
        <v>15</v>
      </c>
    </row>
    <row r="5487" spans="1:13" ht="15" x14ac:dyDescent="0.25">
      <c r="A5487">
        <v>5486</v>
      </c>
      <c r="B5487">
        <v>42477</v>
      </c>
      <c r="C5487" t="s">
        <v>9</v>
      </c>
      <c r="D5487" t="s">
        <v>5586</v>
      </c>
      <c r="E5487" t="str">
        <f t="shared" si="255"/>
        <v>Surco,Lima,Lima</v>
      </c>
      <c r="F5487" t="s">
        <v>7</v>
      </c>
      <c r="G5487">
        <v>32</v>
      </c>
      <c r="H5487">
        <f>tabla_ventas[[#This Row],[Precio Venta sin IGV]]-(tabla_ventas[[#This Row],[Precio Venta sin IGV]]*0.4)</f>
        <v>20423.400000000001</v>
      </c>
      <c r="I5487">
        <v>34039</v>
      </c>
      <c r="J5487">
        <f t="shared" si="256"/>
        <v>0.18</v>
      </c>
      <c r="K5487">
        <f t="shared" si="257"/>
        <v>40166.019999999997</v>
      </c>
      <c r="L5487" t="s">
        <v>32</v>
      </c>
      <c r="M5487" t="s">
        <v>15</v>
      </c>
    </row>
    <row r="5488" spans="1:13" ht="15" x14ac:dyDescent="0.25">
      <c r="A5488">
        <v>5487</v>
      </c>
      <c r="B5488">
        <v>42477</v>
      </c>
      <c r="C5488" t="s">
        <v>9</v>
      </c>
      <c r="D5488" t="s">
        <v>5587</v>
      </c>
      <c r="E5488" t="str">
        <f t="shared" si="255"/>
        <v>Surco,Lima,Lima</v>
      </c>
      <c r="F5488" t="s">
        <v>7</v>
      </c>
      <c r="G5488">
        <v>6</v>
      </c>
      <c r="H5488">
        <f>tabla_ventas[[#This Row],[Precio Venta sin IGV]]-(tabla_ventas[[#This Row],[Precio Venta sin IGV]]*0.4)</f>
        <v>12010.2</v>
      </c>
      <c r="I5488">
        <v>20017</v>
      </c>
      <c r="J5488">
        <f t="shared" si="256"/>
        <v>0.18</v>
      </c>
      <c r="K5488">
        <f t="shared" si="257"/>
        <v>23620.06</v>
      </c>
      <c r="L5488" t="s">
        <v>32</v>
      </c>
      <c r="M5488" t="s">
        <v>15</v>
      </c>
    </row>
    <row r="5489" spans="1:13" ht="15" x14ac:dyDescent="0.25">
      <c r="A5489">
        <v>5488</v>
      </c>
      <c r="B5489">
        <v>42477</v>
      </c>
      <c r="C5489" t="s">
        <v>9</v>
      </c>
      <c r="D5489" t="s">
        <v>5588</v>
      </c>
      <c r="E5489" t="str">
        <f t="shared" si="255"/>
        <v>Surco,Lima,Lima</v>
      </c>
      <c r="F5489" t="s">
        <v>7</v>
      </c>
      <c r="G5489">
        <v>39</v>
      </c>
      <c r="H5489">
        <f>tabla_ventas[[#This Row],[Precio Venta sin IGV]]-(tabla_ventas[[#This Row],[Precio Venta sin IGV]]*0.4)</f>
        <v>22096.799999999999</v>
      </c>
      <c r="I5489">
        <v>36828</v>
      </c>
      <c r="J5489">
        <f t="shared" si="256"/>
        <v>0.18</v>
      </c>
      <c r="K5489">
        <f t="shared" si="257"/>
        <v>43457.04</v>
      </c>
      <c r="L5489" t="s">
        <v>32</v>
      </c>
      <c r="M5489" t="s">
        <v>15</v>
      </c>
    </row>
    <row r="5490" spans="1:13" ht="15" x14ac:dyDescent="0.25">
      <c r="A5490">
        <v>5489</v>
      </c>
      <c r="B5490">
        <v>42477</v>
      </c>
      <c r="C5490" t="s">
        <v>9</v>
      </c>
      <c r="D5490" t="s">
        <v>5589</v>
      </c>
      <c r="E5490" t="str">
        <f t="shared" si="255"/>
        <v>Surco,Lima,Lima</v>
      </c>
      <c r="F5490" t="s">
        <v>7</v>
      </c>
      <c r="G5490">
        <v>29</v>
      </c>
      <c r="H5490">
        <f>tabla_ventas[[#This Row],[Precio Venta sin IGV]]-(tabla_ventas[[#This Row],[Precio Venta sin IGV]]*0.4)</f>
        <v>15964.8</v>
      </c>
      <c r="I5490">
        <v>26608</v>
      </c>
      <c r="J5490">
        <f t="shared" si="256"/>
        <v>0.18</v>
      </c>
      <c r="K5490">
        <f t="shared" si="257"/>
        <v>31397.439999999999</v>
      </c>
      <c r="L5490" t="s">
        <v>32</v>
      </c>
      <c r="M5490" t="s">
        <v>15</v>
      </c>
    </row>
    <row r="5491" spans="1:13" ht="15" x14ac:dyDescent="0.25">
      <c r="A5491">
        <v>5490</v>
      </c>
      <c r="B5491">
        <v>42477</v>
      </c>
      <c r="C5491" t="s">
        <v>9</v>
      </c>
      <c r="D5491" t="s">
        <v>5590</v>
      </c>
      <c r="E5491" t="str">
        <f t="shared" si="255"/>
        <v>Surco,Lima,Lima</v>
      </c>
      <c r="F5491" t="s">
        <v>7</v>
      </c>
      <c r="G5491">
        <v>142</v>
      </c>
      <c r="H5491">
        <f>tabla_ventas[[#This Row],[Precio Venta sin IGV]]-(tabla_ventas[[#This Row],[Precio Venta sin IGV]]*0.4)</f>
        <v>18939</v>
      </c>
      <c r="I5491">
        <v>31565</v>
      </c>
      <c r="J5491">
        <f t="shared" si="256"/>
        <v>0.18</v>
      </c>
      <c r="K5491">
        <f t="shared" si="257"/>
        <v>37246.699999999997</v>
      </c>
      <c r="L5491" t="s">
        <v>32</v>
      </c>
      <c r="M5491" t="s">
        <v>15</v>
      </c>
    </row>
    <row r="5492" spans="1:13" ht="15" x14ac:dyDescent="0.25">
      <c r="A5492">
        <v>5491</v>
      </c>
      <c r="B5492">
        <v>42477</v>
      </c>
      <c r="C5492" t="s">
        <v>11</v>
      </c>
      <c r="D5492" t="s">
        <v>5591</v>
      </c>
      <c r="E5492" t="str">
        <f t="shared" si="255"/>
        <v>Surco,Lima,Lima</v>
      </c>
      <c r="F5492" t="s">
        <v>7</v>
      </c>
      <c r="G5492">
        <v>101</v>
      </c>
      <c r="H5492">
        <f>tabla_ventas[[#This Row],[Precio Venta sin IGV]]-(tabla_ventas[[#This Row],[Precio Venta sin IGV]]*0.4)</f>
        <v>12904.8</v>
      </c>
      <c r="I5492">
        <v>21508</v>
      </c>
      <c r="J5492">
        <f t="shared" si="256"/>
        <v>0.18</v>
      </c>
      <c r="K5492">
        <f t="shared" si="257"/>
        <v>25379.439999999999</v>
      </c>
      <c r="L5492" t="s">
        <v>32</v>
      </c>
      <c r="M5492" t="s">
        <v>15</v>
      </c>
    </row>
    <row r="5493" spans="1:13" ht="15" x14ac:dyDescent="0.25">
      <c r="A5493">
        <v>5492</v>
      </c>
      <c r="B5493">
        <v>42477</v>
      </c>
      <c r="C5493" t="s">
        <v>11</v>
      </c>
      <c r="D5493" t="s">
        <v>5592</v>
      </c>
      <c r="E5493" t="str">
        <f t="shared" si="255"/>
        <v>Surco,Lima,Lima</v>
      </c>
      <c r="F5493" t="s">
        <v>7</v>
      </c>
      <c r="G5493">
        <v>141</v>
      </c>
      <c r="H5493">
        <f>tabla_ventas[[#This Row],[Precio Venta sin IGV]]-(tabla_ventas[[#This Row],[Precio Venta sin IGV]]*0.4)</f>
        <v>17526.599999999999</v>
      </c>
      <c r="I5493">
        <v>29211</v>
      </c>
      <c r="J5493">
        <f t="shared" si="256"/>
        <v>0.18</v>
      </c>
      <c r="K5493">
        <f t="shared" si="257"/>
        <v>34468.979999999996</v>
      </c>
      <c r="L5493" t="s">
        <v>32</v>
      </c>
      <c r="M5493" t="s">
        <v>15</v>
      </c>
    </row>
    <row r="5494" spans="1:13" ht="15" x14ac:dyDescent="0.25">
      <c r="A5494">
        <v>5493</v>
      </c>
      <c r="B5494">
        <v>42477</v>
      </c>
      <c r="C5494" t="s">
        <v>11</v>
      </c>
      <c r="D5494" t="s">
        <v>5593</v>
      </c>
      <c r="E5494" t="str">
        <f t="shared" si="255"/>
        <v>Surco,Lima,Lima</v>
      </c>
      <c r="F5494" t="s">
        <v>7</v>
      </c>
      <c r="G5494">
        <v>7</v>
      </c>
      <c r="H5494">
        <f>tabla_ventas[[#This Row],[Precio Venta sin IGV]]-(tabla_ventas[[#This Row],[Precio Venta sin IGV]]*0.4)</f>
        <v>10824</v>
      </c>
      <c r="I5494">
        <v>18040</v>
      </c>
      <c r="J5494">
        <f t="shared" si="256"/>
        <v>0.18</v>
      </c>
      <c r="K5494">
        <f t="shared" si="257"/>
        <v>21287.200000000001</v>
      </c>
      <c r="L5494" t="s">
        <v>32</v>
      </c>
      <c r="M5494" t="s">
        <v>15</v>
      </c>
    </row>
    <row r="5495" spans="1:13" ht="15" x14ac:dyDescent="0.25">
      <c r="A5495">
        <v>5494</v>
      </c>
      <c r="B5495">
        <v>42477</v>
      </c>
      <c r="C5495" t="s">
        <v>11</v>
      </c>
      <c r="D5495" t="s">
        <v>5594</v>
      </c>
      <c r="E5495" t="str">
        <f t="shared" si="255"/>
        <v>Surco,Lima,Lima</v>
      </c>
      <c r="F5495" t="s">
        <v>7</v>
      </c>
      <c r="G5495">
        <v>106</v>
      </c>
      <c r="H5495">
        <f>tabla_ventas[[#This Row],[Precio Venta sin IGV]]-(tabla_ventas[[#This Row],[Precio Venta sin IGV]]*0.4)</f>
        <v>19501.8</v>
      </c>
      <c r="I5495">
        <v>32503</v>
      </c>
      <c r="J5495">
        <f t="shared" si="256"/>
        <v>0.18</v>
      </c>
      <c r="K5495">
        <f t="shared" si="257"/>
        <v>38353.54</v>
      </c>
      <c r="L5495" t="s">
        <v>32</v>
      </c>
      <c r="M5495" t="s">
        <v>15</v>
      </c>
    </row>
    <row r="5496" spans="1:13" ht="15" x14ac:dyDescent="0.25">
      <c r="A5496">
        <v>5495</v>
      </c>
      <c r="B5496">
        <v>42477</v>
      </c>
      <c r="C5496" t="s">
        <v>16</v>
      </c>
      <c r="D5496" t="s">
        <v>5595</v>
      </c>
      <c r="E5496" t="str">
        <f t="shared" si="255"/>
        <v>San Miguel, Lima, Lima</v>
      </c>
      <c r="F5496" t="s">
        <v>7</v>
      </c>
      <c r="G5496">
        <v>134</v>
      </c>
      <c r="H5496">
        <f>tabla_ventas[[#This Row],[Precio Venta sin IGV]]-(tabla_ventas[[#This Row],[Precio Venta sin IGV]]*0.4)</f>
        <v>11206.2</v>
      </c>
      <c r="I5496">
        <v>18677</v>
      </c>
      <c r="J5496">
        <f t="shared" si="256"/>
        <v>0.18</v>
      </c>
      <c r="K5496">
        <f t="shared" si="257"/>
        <v>22038.86</v>
      </c>
      <c r="L5496" t="s">
        <v>30</v>
      </c>
      <c r="M5496" t="s">
        <v>14</v>
      </c>
    </row>
    <row r="5497" spans="1:13" ht="15" x14ac:dyDescent="0.25">
      <c r="A5497">
        <v>5496</v>
      </c>
      <c r="B5497">
        <v>42477</v>
      </c>
      <c r="C5497" t="s">
        <v>16</v>
      </c>
      <c r="D5497" t="s">
        <v>5596</v>
      </c>
      <c r="E5497" t="str">
        <f t="shared" si="255"/>
        <v>San Miguel, Lima, Lima</v>
      </c>
      <c r="F5497" t="s">
        <v>7</v>
      </c>
      <c r="G5497">
        <v>108</v>
      </c>
      <c r="H5497">
        <f>tabla_ventas[[#This Row],[Precio Venta sin IGV]]-(tabla_ventas[[#This Row],[Precio Venta sin IGV]]*0.4)</f>
        <v>17470.199999999997</v>
      </c>
      <c r="I5497">
        <v>29117</v>
      </c>
      <c r="J5497">
        <f t="shared" si="256"/>
        <v>0.18</v>
      </c>
      <c r="K5497">
        <f t="shared" si="257"/>
        <v>34358.06</v>
      </c>
      <c r="L5497" t="s">
        <v>30</v>
      </c>
      <c r="M5497" t="s">
        <v>14</v>
      </c>
    </row>
    <row r="5498" spans="1:13" ht="15" x14ac:dyDescent="0.25">
      <c r="A5498">
        <v>5497</v>
      </c>
      <c r="B5498">
        <v>42477</v>
      </c>
      <c r="C5498" t="s">
        <v>16</v>
      </c>
      <c r="D5498" t="s">
        <v>5596</v>
      </c>
      <c r="E5498" t="str">
        <f t="shared" si="255"/>
        <v>San Miguel, Lima, Lima</v>
      </c>
      <c r="F5498" t="s">
        <v>7</v>
      </c>
      <c r="G5498">
        <v>75</v>
      </c>
      <c r="H5498">
        <f>tabla_ventas[[#This Row],[Precio Venta sin IGV]]-(tabla_ventas[[#This Row],[Precio Venta sin IGV]]*0.4)</f>
        <v>12339</v>
      </c>
      <c r="I5498">
        <v>20565</v>
      </c>
      <c r="J5498">
        <f t="shared" si="256"/>
        <v>0.18</v>
      </c>
      <c r="K5498">
        <f t="shared" si="257"/>
        <v>24266.7</v>
      </c>
      <c r="L5498" t="s">
        <v>30</v>
      </c>
      <c r="M5498" t="s">
        <v>14</v>
      </c>
    </row>
    <row r="5499" spans="1:13" ht="15" x14ac:dyDescent="0.25">
      <c r="A5499">
        <v>5498</v>
      </c>
      <c r="B5499">
        <v>42477</v>
      </c>
      <c r="C5499" t="s">
        <v>17</v>
      </c>
      <c r="D5499" t="s">
        <v>5597</v>
      </c>
      <c r="E5499" t="str">
        <f t="shared" si="255"/>
        <v>Surco,Lima,Lima</v>
      </c>
      <c r="F5499" t="s">
        <v>7</v>
      </c>
      <c r="G5499">
        <v>161</v>
      </c>
      <c r="H5499">
        <f>tabla_ventas[[#This Row],[Precio Venta sin IGV]]-(tabla_ventas[[#This Row],[Precio Venta sin IGV]]*0.4)</f>
        <v>16526.400000000001</v>
      </c>
      <c r="I5499">
        <v>27544</v>
      </c>
      <c r="J5499">
        <f t="shared" si="256"/>
        <v>0.18</v>
      </c>
      <c r="K5499">
        <f t="shared" si="257"/>
        <v>32501.919999999998</v>
      </c>
      <c r="L5499" t="s">
        <v>32</v>
      </c>
      <c r="M5499" t="s">
        <v>25</v>
      </c>
    </row>
    <row r="5500" spans="1:13" ht="15" x14ac:dyDescent="0.25">
      <c r="A5500">
        <v>5499</v>
      </c>
      <c r="B5500">
        <v>42477</v>
      </c>
      <c r="C5500" t="s">
        <v>17</v>
      </c>
      <c r="D5500" t="s">
        <v>5598</v>
      </c>
      <c r="E5500" t="str">
        <f t="shared" si="255"/>
        <v>Surco,Lima,Lima</v>
      </c>
      <c r="F5500" t="s">
        <v>7</v>
      </c>
      <c r="G5500">
        <v>33</v>
      </c>
      <c r="H5500">
        <f>tabla_ventas[[#This Row],[Precio Venta sin IGV]]-(tabla_ventas[[#This Row],[Precio Venta sin IGV]]*0.4)</f>
        <v>16396.8</v>
      </c>
      <c r="I5500">
        <v>27328</v>
      </c>
      <c r="J5500">
        <f t="shared" si="256"/>
        <v>0.18</v>
      </c>
      <c r="K5500">
        <f t="shared" si="257"/>
        <v>32247.040000000001</v>
      </c>
      <c r="L5500" t="s">
        <v>32</v>
      </c>
      <c r="M5500" t="s">
        <v>25</v>
      </c>
    </row>
    <row r="5501" spans="1:13" ht="15" x14ac:dyDescent="0.25">
      <c r="A5501">
        <v>5500</v>
      </c>
      <c r="B5501">
        <v>42477</v>
      </c>
      <c r="C5501" t="s">
        <v>17</v>
      </c>
      <c r="D5501" t="s">
        <v>5599</v>
      </c>
      <c r="E5501" t="str">
        <f t="shared" si="255"/>
        <v>Surco,Lima,Lima</v>
      </c>
      <c r="F5501" t="s">
        <v>7</v>
      </c>
      <c r="G5501">
        <v>70</v>
      </c>
      <c r="H5501">
        <f>tabla_ventas[[#This Row],[Precio Venta sin IGV]]-(tabla_ventas[[#This Row],[Precio Venta sin IGV]]*0.4)</f>
        <v>13305</v>
      </c>
      <c r="I5501">
        <v>22175</v>
      </c>
      <c r="J5501">
        <f t="shared" si="256"/>
        <v>0.18</v>
      </c>
      <c r="K5501">
        <f t="shared" si="257"/>
        <v>26166.5</v>
      </c>
      <c r="L5501" t="s">
        <v>32</v>
      </c>
      <c r="M5501" t="s">
        <v>25</v>
      </c>
    </row>
    <row r="5502" spans="1:13" ht="15" x14ac:dyDescent="0.25">
      <c r="A5502">
        <v>5501</v>
      </c>
      <c r="B5502">
        <v>42477</v>
      </c>
      <c r="C5502" t="s">
        <v>17</v>
      </c>
      <c r="D5502" t="s">
        <v>5600</v>
      </c>
      <c r="E5502" t="str">
        <f t="shared" si="255"/>
        <v>Surco,Lima,Lima</v>
      </c>
      <c r="F5502" t="s">
        <v>7</v>
      </c>
      <c r="G5502">
        <v>128</v>
      </c>
      <c r="H5502">
        <f>tabla_ventas[[#This Row],[Precio Venta sin IGV]]-(tabla_ventas[[#This Row],[Precio Venta sin IGV]]*0.4)</f>
        <v>23298.6</v>
      </c>
      <c r="I5502">
        <v>38831</v>
      </c>
      <c r="J5502">
        <f t="shared" si="256"/>
        <v>0.18</v>
      </c>
      <c r="K5502">
        <f t="shared" si="257"/>
        <v>45820.58</v>
      </c>
      <c r="L5502" t="s">
        <v>32</v>
      </c>
      <c r="M5502" t="s">
        <v>25</v>
      </c>
    </row>
    <row r="5503" spans="1:13" ht="15" x14ac:dyDescent="0.25">
      <c r="A5503">
        <v>5502</v>
      </c>
      <c r="B5503">
        <v>42477</v>
      </c>
      <c r="C5503" t="s">
        <v>19</v>
      </c>
      <c r="D5503" t="s">
        <v>5601</v>
      </c>
      <c r="E5503" t="str">
        <f t="shared" si="255"/>
        <v>Surco,Lima,Lima</v>
      </c>
      <c r="F5503" t="s">
        <v>7</v>
      </c>
      <c r="G5503">
        <v>1</v>
      </c>
      <c r="H5503">
        <f>tabla_ventas[[#This Row],[Precio Venta sin IGV]]-(tabla_ventas[[#This Row],[Precio Venta sin IGV]]*0.4)</f>
        <v>16536</v>
      </c>
      <c r="I5503">
        <v>27560</v>
      </c>
      <c r="J5503">
        <f t="shared" si="256"/>
        <v>0.18</v>
      </c>
      <c r="K5503">
        <f t="shared" si="257"/>
        <v>32520.799999999999</v>
      </c>
      <c r="L5503" t="s">
        <v>32</v>
      </c>
      <c r="M5503" t="s">
        <v>18</v>
      </c>
    </row>
    <row r="5504" spans="1:13" ht="15" x14ac:dyDescent="0.25">
      <c r="A5504">
        <v>5503</v>
      </c>
      <c r="B5504">
        <v>42477</v>
      </c>
      <c r="C5504" t="s">
        <v>19</v>
      </c>
      <c r="D5504" t="s">
        <v>5602</v>
      </c>
      <c r="E5504" t="str">
        <f t="shared" si="255"/>
        <v>Surco,Lima,Lima</v>
      </c>
      <c r="F5504" t="s">
        <v>7</v>
      </c>
      <c r="G5504">
        <v>25</v>
      </c>
      <c r="H5504">
        <f>tabla_ventas[[#This Row],[Precio Venta sin IGV]]-(tabla_ventas[[#This Row],[Precio Venta sin IGV]]*0.4)</f>
        <v>11101.2</v>
      </c>
      <c r="I5504">
        <v>18502</v>
      </c>
      <c r="J5504">
        <f t="shared" si="256"/>
        <v>0.18</v>
      </c>
      <c r="K5504">
        <f t="shared" si="257"/>
        <v>21832.36</v>
      </c>
      <c r="L5504" t="s">
        <v>32</v>
      </c>
      <c r="M5504" t="s">
        <v>18</v>
      </c>
    </row>
    <row r="5505" spans="1:13" ht="15" x14ac:dyDescent="0.25">
      <c r="A5505">
        <v>5504</v>
      </c>
      <c r="B5505">
        <v>42477</v>
      </c>
      <c r="C5505" t="s">
        <v>19</v>
      </c>
      <c r="D5505" t="s">
        <v>5603</v>
      </c>
      <c r="E5505" t="str">
        <f t="shared" si="255"/>
        <v>Surco,Lima,Lima</v>
      </c>
      <c r="F5505" t="s">
        <v>7</v>
      </c>
      <c r="G5505">
        <v>71</v>
      </c>
      <c r="H5505">
        <f>tabla_ventas[[#This Row],[Precio Venta sin IGV]]-(tabla_ventas[[#This Row],[Precio Venta sin IGV]]*0.4)</f>
        <v>22226.400000000001</v>
      </c>
      <c r="I5505">
        <v>37044</v>
      </c>
      <c r="J5505">
        <f t="shared" si="256"/>
        <v>0.18</v>
      </c>
      <c r="K5505">
        <f t="shared" si="257"/>
        <v>43711.92</v>
      </c>
      <c r="L5505" t="s">
        <v>32</v>
      </c>
      <c r="M5505" t="s">
        <v>18</v>
      </c>
    </row>
    <row r="5506" spans="1:13" ht="15" x14ac:dyDescent="0.25">
      <c r="A5506">
        <v>5505</v>
      </c>
      <c r="B5506">
        <v>42477</v>
      </c>
      <c r="C5506" t="s">
        <v>19</v>
      </c>
      <c r="D5506" t="s">
        <v>5604</v>
      </c>
      <c r="E5506" t="str">
        <f t="shared" ref="E5506:E5569" si="258">IF(L5506="San Miguel","San Miguel, Lima, Lima",IF(L5506="La Molina","La Molina,Lima, Lima",IF(L5506="Ate","Ate,Lima,Lima","Surco,Lima,Lima")))</f>
        <v>Surco,Lima,Lima</v>
      </c>
      <c r="F5506" t="s">
        <v>7</v>
      </c>
      <c r="G5506">
        <v>175</v>
      </c>
      <c r="H5506">
        <f>tabla_ventas[[#This Row],[Precio Venta sin IGV]]-(tabla_ventas[[#This Row],[Precio Venta sin IGV]]*0.4)</f>
        <v>19438.8</v>
      </c>
      <c r="I5506">
        <v>32398</v>
      </c>
      <c r="J5506">
        <f t="shared" ref="J5506:J5569" si="259">IF(I5506&gt;20000&lt;25000,18%,IF(I5506&gt;25001,18%,18%))</f>
        <v>0.18</v>
      </c>
      <c r="K5506">
        <f t="shared" ref="K5506:K5569" si="260">I5506+I5506*J5506</f>
        <v>38229.64</v>
      </c>
      <c r="L5506" t="s">
        <v>32</v>
      </c>
      <c r="M5506" t="s">
        <v>18</v>
      </c>
    </row>
    <row r="5507" spans="1:13" ht="15" x14ac:dyDescent="0.25">
      <c r="A5507">
        <v>5506</v>
      </c>
      <c r="B5507">
        <v>42477</v>
      </c>
      <c r="C5507" t="s">
        <v>19</v>
      </c>
      <c r="D5507" t="s">
        <v>5605</v>
      </c>
      <c r="E5507" t="str">
        <f t="shared" si="258"/>
        <v>Surco,Lima,Lima</v>
      </c>
      <c r="F5507" t="s">
        <v>7</v>
      </c>
      <c r="G5507">
        <v>66</v>
      </c>
      <c r="H5507">
        <f>tabla_ventas[[#This Row],[Precio Venta sin IGV]]-(tabla_ventas[[#This Row],[Precio Venta sin IGV]]*0.4)</f>
        <v>17503.8</v>
      </c>
      <c r="I5507">
        <v>29173</v>
      </c>
      <c r="J5507">
        <f t="shared" si="259"/>
        <v>0.18</v>
      </c>
      <c r="K5507">
        <f t="shared" si="260"/>
        <v>34424.14</v>
      </c>
      <c r="L5507" t="s">
        <v>32</v>
      </c>
      <c r="M5507" t="s">
        <v>26</v>
      </c>
    </row>
    <row r="5508" spans="1:13" ht="15" x14ac:dyDescent="0.25">
      <c r="A5508">
        <v>5507</v>
      </c>
      <c r="B5508">
        <v>42477</v>
      </c>
      <c r="C5508" t="s">
        <v>19</v>
      </c>
      <c r="D5508" t="s">
        <v>5606</v>
      </c>
      <c r="E5508" t="str">
        <f t="shared" si="258"/>
        <v>Surco,Lima,Lima</v>
      </c>
      <c r="F5508" t="s">
        <v>7</v>
      </c>
      <c r="G5508">
        <v>82</v>
      </c>
      <c r="H5508">
        <f>tabla_ventas[[#This Row],[Precio Venta sin IGV]]-(tabla_ventas[[#This Row],[Precio Venta sin IGV]]*0.4)</f>
        <v>22278.6</v>
      </c>
      <c r="I5508">
        <v>37131</v>
      </c>
      <c r="J5508">
        <f t="shared" si="259"/>
        <v>0.18</v>
      </c>
      <c r="K5508">
        <f t="shared" si="260"/>
        <v>43814.58</v>
      </c>
      <c r="L5508" t="s">
        <v>32</v>
      </c>
      <c r="M5508" t="s">
        <v>26</v>
      </c>
    </row>
    <row r="5509" spans="1:13" ht="15" x14ac:dyDescent="0.25">
      <c r="A5509">
        <v>5508</v>
      </c>
      <c r="B5509">
        <v>42477</v>
      </c>
      <c r="C5509" t="s">
        <v>19</v>
      </c>
      <c r="D5509" t="s">
        <v>5607</v>
      </c>
      <c r="E5509" t="str">
        <f t="shared" si="258"/>
        <v>Surco,Lima,Lima</v>
      </c>
      <c r="F5509" t="s">
        <v>7</v>
      </c>
      <c r="G5509">
        <v>39</v>
      </c>
      <c r="H5509">
        <f>tabla_ventas[[#This Row],[Precio Venta sin IGV]]-(tabla_ventas[[#This Row],[Precio Venta sin IGV]]*0.4)</f>
        <v>23782.799999999999</v>
      </c>
      <c r="I5509">
        <v>39638</v>
      </c>
      <c r="J5509">
        <f t="shared" si="259"/>
        <v>0.18</v>
      </c>
      <c r="K5509">
        <f t="shared" si="260"/>
        <v>46772.84</v>
      </c>
      <c r="L5509" t="s">
        <v>32</v>
      </c>
      <c r="M5509" t="s">
        <v>26</v>
      </c>
    </row>
    <row r="5510" spans="1:13" ht="15" x14ac:dyDescent="0.25">
      <c r="A5510">
        <v>5509</v>
      </c>
      <c r="B5510">
        <v>42477</v>
      </c>
      <c r="C5510" t="s">
        <v>19</v>
      </c>
      <c r="D5510" t="s">
        <v>5608</v>
      </c>
      <c r="E5510" t="str">
        <f t="shared" si="258"/>
        <v>Surco,Lima,Lima</v>
      </c>
      <c r="F5510" t="s">
        <v>7</v>
      </c>
      <c r="G5510">
        <v>107</v>
      </c>
      <c r="H5510">
        <f>tabla_ventas[[#This Row],[Precio Venta sin IGV]]-(tabla_ventas[[#This Row],[Precio Venta sin IGV]]*0.4)</f>
        <v>16045.199999999999</v>
      </c>
      <c r="I5510">
        <v>26742</v>
      </c>
      <c r="J5510">
        <f t="shared" si="259"/>
        <v>0.18</v>
      </c>
      <c r="K5510">
        <f t="shared" si="260"/>
        <v>31555.559999999998</v>
      </c>
      <c r="L5510" t="s">
        <v>32</v>
      </c>
      <c r="M5510" t="s">
        <v>26</v>
      </c>
    </row>
    <row r="5511" spans="1:13" ht="15" x14ac:dyDescent="0.25">
      <c r="A5511">
        <v>5510</v>
      </c>
      <c r="B5511">
        <v>42477</v>
      </c>
      <c r="C5511" t="s">
        <v>24</v>
      </c>
      <c r="D5511" t="s">
        <v>5609</v>
      </c>
      <c r="E5511" t="str">
        <f t="shared" si="258"/>
        <v>Surco,Lima,Lima</v>
      </c>
      <c r="F5511" t="s">
        <v>7</v>
      </c>
      <c r="G5511">
        <v>65</v>
      </c>
      <c r="H5511">
        <f>tabla_ventas[[#This Row],[Precio Venta sin IGV]]-(tabla_ventas[[#This Row],[Precio Venta sin IGV]]*0.4)</f>
        <v>21184.799999999999</v>
      </c>
      <c r="I5511">
        <v>35308</v>
      </c>
      <c r="J5511">
        <f t="shared" si="259"/>
        <v>0.18</v>
      </c>
      <c r="K5511">
        <f t="shared" si="260"/>
        <v>41663.440000000002</v>
      </c>
      <c r="L5511" t="s">
        <v>32</v>
      </c>
      <c r="M5511" t="s">
        <v>18</v>
      </c>
    </row>
    <row r="5512" spans="1:13" ht="15" x14ac:dyDescent="0.25">
      <c r="A5512">
        <v>5511</v>
      </c>
      <c r="B5512">
        <v>42477</v>
      </c>
      <c r="C5512" t="s">
        <v>24</v>
      </c>
      <c r="D5512" t="s">
        <v>5610</v>
      </c>
      <c r="E5512" t="str">
        <f t="shared" si="258"/>
        <v>Surco,Lima,Lima</v>
      </c>
      <c r="F5512" t="s">
        <v>7</v>
      </c>
      <c r="G5512">
        <v>6</v>
      </c>
      <c r="H5512">
        <f>tabla_ventas[[#This Row],[Precio Venta sin IGV]]-(tabla_ventas[[#This Row],[Precio Venta sin IGV]]*0.4)</f>
        <v>21479.4</v>
      </c>
      <c r="I5512">
        <v>35799</v>
      </c>
      <c r="J5512">
        <f t="shared" si="259"/>
        <v>0.18</v>
      </c>
      <c r="K5512">
        <f t="shared" si="260"/>
        <v>42242.82</v>
      </c>
      <c r="L5512" t="s">
        <v>32</v>
      </c>
      <c r="M5512" t="s">
        <v>18</v>
      </c>
    </row>
    <row r="5513" spans="1:13" ht="15" x14ac:dyDescent="0.25">
      <c r="A5513">
        <v>5512</v>
      </c>
      <c r="B5513">
        <v>42477</v>
      </c>
      <c r="C5513" t="s">
        <v>24</v>
      </c>
      <c r="D5513" t="s">
        <v>5611</v>
      </c>
      <c r="E5513" t="str">
        <f t="shared" si="258"/>
        <v>Surco,Lima,Lima</v>
      </c>
      <c r="F5513" t="s">
        <v>7</v>
      </c>
      <c r="G5513">
        <v>174</v>
      </c>
      <c r="H5513">
        <f>tabla_ventas[[#This Row],[Precio Venta sin IGV]]-(tabla_ventas[[#This Row],[Precio Venta sin IGV]]*0.4)</f>
        <v>18871.8</v>
      </c>
      <c r="I5513">
        <v>31453</v>
      </c>
      <c r="J5513">
        <f t="shared" si="259"/>
        <v>0.18</v>
      </c>
      <c r="K5513">
        <f t="shared" si="260"/>
        <v>37114.54</v>
      </c>
      <c r="L5513" t="s">
        <v>32</v>
      </c>
      <c r="M5513" t="s">
        <v>18</v>
      </c>
    </row>
    <row r="5514" spans="1:13" ht="15" x14ac:dyDescent="0.25">
      <c r="A5514">
        <v>5513</v>
      </c>
      <c r="B5514">
        <v>42477</v>
      </c>
      <c r="C5514" t="s">
        <v>24</v>
      </c>
      <c r="D5514" t="s">
        <v>5612</v>
      </c>
      <c r="E5514" t="str">
        <f t="shared" si="258"/>
        <v>Surco,Lima,Lima</v>
      </c>
      <c r="F5514" t="s">
        <v>7</v>
      </c>
      <c r="G5514">
        <v>106</v>
      </c>
      <c r="H5514">
        <f>tabla_ventas[[#This Row],[Precio Venta sin IGV]]-(tabla_ventas[[#This Row],[Precio Venta sin IGV]]*0.4)</f>
        <v>15855</v>
      </c>
      <c r="I5514">
        <v>26425</v>
      </c>
      <c r="J5514">
        <f t="shared" si="259"/>
        <v>0.18</v>
      </c>
      <c r="K5514">
        <f t="shared" si="260"/>
        <v>31181.5</v>
      </c>
      <c r="L5514" t="s">
        <v>32</v>
      </c>
      <c r="M5514" t="s">
        <v>18</v>
      </c>
    </row>
    <row r="5515" spans="1:13" ht="15" x14ac:dyDescent="0.25">
      <c r="A5515">
        <v>5514</v>
      </c>
      <c r="B5515">
        <v>42477</v>
      </c>
      <c r="C5515" t="s">
        <v>28</v>
      </c>
      <c r="D5515" t="s">
        <v>5613</v>
      </c>
      <c r="E5515" t="str">
        <f t="shared" si="258"/>
        <v>Surco,Lima,Lima</v>
      </c>
      <c r="F5515" t="s">
        <v>7</v>
      </c>
      <c r="G5515">
        <v>24</v>
      </c>
      <c r="H5515">
        <f>tabla_ventas[[#This Row],[Precio Venta sin IGV]]-(tabla_ventas[[#This Row],[Precio Venta sin IGV]]*0.4)</f>
        <v>14451.6</v>
      </c>
      <c r="I5515">
        <v>24086</v>
      </c>
      <c r="J5515">
        <f t="shared" si="259"/>
        <v>0.18</v>
      </c>
      <c r="K5515">
        <f t="shared" si="260"/>
        <v>28421.48</v>
      </c>
      <c r="L5515" t="s">
        <v>32</v>
      </c>
      <c r="M5515" t="s">
        <v>15</v>
      </c>
    </row>
    <row r="5516" spans="1:13" ht="15" x14ac:dyDescent="0.25">
      <c r="A5516">
        <v>5515</v>
      </c>
      <c r="B5516">
        <v>42477</v>
      </c>
      <c r="C5516" t="s">
        <v>28</v>
      </c>
      <c r="D5516" t="s">
        <v>5614</v>
      </c>
      <c r="E5516" t="str">
        <f t="shared" si="258"/>
        <v>Surco,Lima,Lima</v>
      </c>
      <c r="F5516" t="s">
        <v>7</v>
      </c>
      <c r="G5516">
        <v>123</v>
      </c>
      <c r="H5516">
        <f>tabla_ventas[[#This Row],[Precio Venta sin IGV]]-(tabla_ventas[[#This Row],[Precio Venta sin IGV]]*0.4)</f>
        <v>20973.599999999999</v>
      </c>
      <c r="I5516">
        <v>34956</v>
      </c>
      <c r="J5516">
        <f t="shared" si="259"/>
        <v>0.18</v>
      </c>
      <c r="K5516">
        <f t="shared" si="260"/>
        <v>41248.080000000002</v>
      </c>
      <c r="L5516" t="s">
        <v>32</v>
      </c>
      <c r="M5516" t="s">
        <v>15</v>
      </c>
    </row>
    <row r="5517" spans="1:13" ht="15" x14ac:dyDescent="0.25">
      <c r="A5517">
        <v>5516</v>
      </c>
      <c r="B5517">
        <v>42477</v>
      </c>
      <c r="C5517" t="s">
        <v>28</v>
      </c>
      <c r="D5517" t="s">
        <v>5615</v>
      </c>
      <c r="E5517" t="str">
        <f t="shared" si="258"/>
        <v>Surco,Lima,Lima</v>
      </c>
      <c r="F5517" t="s">
        <v>7</v>
      </c>
      <c r="G5517">
        <v>62</v>
      </c>
      <c r="H5517">
        <f>tabla_ventas[[#This Row],[Precio Venta sin IGV]]-(tabla_ventas[[#This Row],[Precio Venta sin IGV]]*0.4)</f>
        <v>19031.400000000001</v>
      </c>
      <c r="I5517">
        <v>31719</v>
      </c>
      <c r="J5517">
        <f t="shared" si="259"/>
        <v>0.18</v>
      </c>
      <c r="K5517">
        <f t="shared" si="260"/>
        <v>37428.42</v>
      </c>
      <c r="L5517" t="s">
        <v>32</v>
      </c>
      <c r="M5517" t="s">
        <v>15</v>
      </c>
    </row>
    <row r="5518" spans="1:13" ht="15" x14ac:dyDescent="0.25">
      <c r="A5518">
        <v>5517</v>
      </c>
      <c r="B5518">
        <v>42477</v>
      </c>
      <c r="C5518" t="s">
        <v>28</v>
      </c>
      <c r="D5518" t="s">
        <v>5616</v>
      </c>
      <c r="E5518" t="str">
        <f t="shared" si="258"/>
        <v>Surco,Lima,Lima</v>
      </c>
      <c r="F5518" t="s">
        <v>7</v>
      </c>
      <c r="G5518">
        <v>112</v>
      </c>
      <c r="H5518">
        <f>tabla_ventas[[#This Row],[Precio Venta sin IGV]]-(tabla_ventas[[#This Row],[Precio Venta sin IGV]]*0.4)</f>
        <v>14026.8</v>
      </c>
      <c r="I5518">
        <v>23378</v>
      </c>
      <c r="J5518">
        <f t="shared" si="259"/>
        <v>0.18</v>
      </c>
      <c r="K5518">
        <f t="shared" si="260"/>
        <v>27586.04</v>
      </c>
      <c r="L5518" t="s">
        <v>32</v>
      </c>
      <c r="M5518" t="s">
        <v>15</v>
      </c>
    </row>
    <row r="5519" spans="1:13" ht="15" x14ac:dyDescent="0.25">
      <c r="A5519">
        <v>5518</v>
      </c>
      <c r="B5519">
        <v>42476</v>
      </c>
      <c r="C5519" t="s">
        <v>6</v>
      </c>
      <c r="D5519" t="s">
        <v>5617</v>
      </c>
      <c r="E5519" t="str">
        <f t="shared" si="258"/>
        <v>Surco,Lima,Lima</v>
      </c>
      <c r="F5519" t="s">
        <v>7</v>
      </c>
      <c r="G5519">
        <v>19</v>
      </c>
      <c r="H5519">
        <f>tabla_ventas[[#This Row],[Precio Venta sin IGV]]-(tabla_ventas[[#This Row],[Precio Venta sin IGV]]*0.4)</f>
        <v>12775.8</v>
      </c>
      <c r="I5519">
        <v>21293</v>
      </c>
      <c r="J5519">
        <f t="shared" si="259"/>
        <v>0.18</v>
      </c>
      <c r="K5519">
        <f t="shared" si="260"/>
        <v>25125.739999999998</v>
      </c>
      <c r="L5519" t="s">
        <v>32</v>
      </c>
      <c r="M5519" t="s">
        <v>26</v>
      </c>
    </row>
    <row r="5520" spans="1:13" ht="15" x14ac:dyDescent="0.25">
      <c r="A5520">
        <v>5519</v>
      </c>
      <c r="B5520">
        <v>42476</v>
      </c>
      <c r="C5520" t="s">
        <v>6</v>
      </c>
      <c r="D5520" t="s">
        <v>5618</v>
      </c>
      <c r="E5520" t="str">
        <f t="shared" si="258"/>
        <v>Surco,Lima,Lima</v>
      </c>
      <c r="F5520" t="s">
        <v>7</v>
      </c>
      <c r="G5520">
        <v>121</v>
      </c>
      <c r="H5520">
        <f>tabla_ventas[[#This Row],[Precio Venta sin IGV]]-(tabla_ventas[[#This Row],[Precio Venta sin IGV]]*0.4)</f>
        <v>11323.2</v>
      </c>
      <c r="I5520">
        <v>18872</v>
      </c>
      <c r="J5520">
        <f t="shared" si="259"/>
        <v>0.18</v>
      </c>
      <c r="K5520">
        <f t="shared" si="260"/>
        <v>22268.959999999999</v>
      </c>
      <c r="L5520" t="s">
        <v>32</v>
      </c>
      <c r="M5520" t="s">
        <v>26</v>
      </c>
    </row>
    <row r="5521" spans="1:13" ht="15" x14ac:dyDescent="0.25">
      <c r="A5521">
        <v>5520</v>
      </c>
      <c r="B5521">
        <v>42476</v>
      </c>
      <c r="C5521" t="s">
        <v>6</v>
      </c>
      <c r="D5521" t="s">
        <v>5619</v>
      </c>
      <c r="E5521" t="str">
        <f t="shared" si="258"/>
        <v>Surco,Lima,Lima</v>
      </c>
      <c r="F5521" t="s">
        <v>7</v>
      </c>
      <c r="G5521">
        <v>60</v>
      </c>
      <c r="H5521">
        <f>tabla_ventas[[#This Row],[Precio Venta sin IGV]]-(tabla_ventas[[#This Row],[Precio Venta sin IGV]]*0.4)</f>
        <v>21280.799999999999</v>
      </c>
      <c r="I5521">
        <v>35468</v>
      </c>
      <c r="J5521">
        <f t="shared" si="259"/>
        <v>0.18</v>
      </c>
      <c r="K5521">
        <f t="shared" si="260"/>
        <v>41852.239999999998</v>
      </c>
      <c r="L5521" t="s">
        <v>32</v>
      </c>
      <c r="M5521" t="s">
        <v>26</v>
      </c>
    </row>
    <row r="5522" spans="1:13" ht="15" x14ac:dyDescent="0.25">
      <c r="A5522">
        <v>5521</v>
      </c>
      <c r="B5522">
        <v>42476</v>
      </c>
      <c r="C5522" t="s">
        <v>6</v>
      </c>
      <c r="D5522" t="s">
        <v>5620</v>
      </c>
      <c r="E5522" t="str">
        <f t="shared" si="258"/>
        <v>Surco,Lima,Lima</v>
      </c>
      <c r="F5522" t="s">
        <v>7</v>
      </c>
      <c r="G5522">
        <v>81</v>
      </c>
      <c r="H5522">
        <f>tabla_ventas[[#This Row],[Precio Venta sin IGV]]-(tabla_ventas[[#This Row],[Precio Venta sin IGV]]*0.4)</f>
        <v>15204</v>
      </c>
      <c r="I5522">
        <v>25340</v>
      </c>
      <c r="J5522">
        <f t="shared" si="259"/>
        <v>0.18</v>
      </c>
      <c r="K5522">
        <f t="shared" si="260"/>
        <v>29901.200000000001</v>
      </c>
      <c r="L5522" t="s">
        <v>32</v>
      </c>
      <c r="M5522" t="s">
        <v>26</v>
      </c>
    </row>
    <row r="5523" spans="1:13" ht="15" x14ac:dyDescent="0.25">
      <c r="A5523">
        <v>5522</v>
      </c>
      <c r="B5523">
        <v>42476</v>
      </c>
      <c r="C5523" t="s">
        <v>6</v>
      </c>
      <c r="D5523" t="s">
        <v>5621</v>
      </c>
      <c r="E5523" t="str">
        <f t="shared" si="258"/>
        <v>Surco,Lima,Lima</v>
      </c>
      <c r="F5523" t="s">
        <v>7</v>
      </c>
      <c r="G5523">
        <v>145</v>
      </c>
      <c r="H5523">
        <f>tabla_ventas[[#This Row],[Precio Venta sin IGV]]-(tabla_ventas[[#This Row],[Precio Venta sin IGV]]*0.4)</f>
        <v>19187.400000000001</v>
      </c>
      <c r="I5523">
        <v>31979</v>
      </c>
      <c r="J5523">
        <f t="shared" si="259"/>
        <v>0.18</v>
      </c>
      <c r="K5523">
        <f t="shared" si="260"/>
        <v>37735.22</v>
      </c>
      <c r="L5523" t="s">
        <v>32</v>
      </c>
      <c r="M5523" t="s">
        <v>22</v>
      </c>
    </row>
    <row r="5524" spans="1:13" ht="15" x14ac:dyDescent="0.25">
      <c r="A5524">
        <v>5523</v>
      </c>
      <c r="B5524">
        <v>42476</v>
      </c>
      <c r="C5524" t="s">
        <v>6</v>
      </c>
      <c r="D5524" t="s">
        <v>5622</v>
      </c>
      <c r="E5524" t="str">
        <f t="shared" si="258"/>
        <v>Surco,Lima,Lima</v>
      </c>
      <c r="F5524" t="s">
        <v>7</v>
      </c>
      <c r="G5524">
        <v>155</v>
      </c>
      <c r="H5524">
        <f>tabla_ventas[[#This Row],[Precio Venta sin IGV]]-(tabla_ventas[[#This Row],[Precio Venta sin IGV]]*0.4)</f>
        <v>11490</v>
      </c>
      <c r="I5524">
        <v>19150</v>
      </c>
      <c r="J5524">
        <f t="shared" si="259"/>
        <v>0.18</v>
      </c>
      <c r="K5524">
        <f t="shared" si="260"/>
        <v>22597</v>
      </c>
      <c r="L5524" t="s">
        <v>32</v>
      </c>
      <c r="M5524" t="s">
        <v>22</v>
      </c>
    </row>
    <row r="5525" spans="1:13" ht="15" x14ac:dyDescent="0.25">
      <c r="A5525">
        <v>5524</v>
      </c>
      <c r="B5525">
        <v>42476</v>
      </c>
      <c r="C5525" t="s">
        <v>6</v>
      </c>
      <c r="D5525" t="s">
        <v>5623</v>
      </c>
      <c r="E5525" t="str">
        <f t="shared" si="258"/>
        <v>Surco,Lima,Lima</v>
      </c>
      <c r="F5525" t="s">
        <v>7</v>
      </c>
      <c r="G5525">
        <v>44</v>
      </c>
      <c r="H5525">
        <f>tabla_ventas[[#This Row],[Precio Venta sin IGV]]-(tabla_ventas[[#This Row],[Precio Venta sin IGV]]*0.4)</f>
        <v>22632.6</v>
      </c>
      <c r="I5525">
        <v>37721</v>
      </c>
      <c r="J5525">
        <f t="shared" si="259"/>
        <v>0.18</v>
      </c>
      <c r="K5525">
        <f t="shared" si="260"/>
        <v>44510.78</v>
      </c>
      <c r="L5525" t="s">
        <v>32</v>
      </c>
      <c r="M5525" t="s">
        <v>22</v>
      </c>
    </row>
    <row r="5526" spans="1:13" ht="15" x14ac:dyDescent="0.25">
      <c r="A5526">
        <v>5525</v>
      </c>
      <c r="B5526">
        <v>42476</v>
      </c>
      <c r="C5526" t="s">
        <v>6</v>
      </c>
      <c r="D5526" t="s">
        <v>5624</v>
      </c>
      <c r="E5526" t="str">
        <f t="shared" si="258"/>
        <v>Surco,Lima,Lima</v>
      </c>
      <c r="F5526" t="s">
        <v>7</v>
      </c>
      <c r="G5526">
        <v>9</v>
      </c>
      <c r="H5526">
        <f>tabla_ventas[[#This Row],[Precio Venta sin IGV]]-(tabla_ventas[[#This Row],[Precio Venta sin IGV]]*0.4)</f>
        <v>14039.4</v>
      </c>
      <c r="I5526">
        <v>23399</v>
      </c>
      <c r="J5526">
        <f t="shared" si="259"/>
        <v>0.18</v>
      </c>
      <c r="K5526">
        <f t="shared" si="260"/>
        <v>27610.82</v>
      </c>
      <c r="L5526" t="s">
        <v>32</v>
      </c>
      <c r="M5526" t="s">
        <v>22</v>
      </c>
    </row>
    <row r="5527" spans="1:13" ht="15" x14ac:dyDescent="0.25">
      <c r="A5527">
        <v>5526</v>
      </c>
      <c r="B5527">
        <v>42476</v>
      </c>
      <c r="C5527" t="s">
        <v>6</v>
      </c>
      <c r="D5527" t="s">
        <v>5625</v>
      </c>
      <c r="E5527" t="str">
        <f t="shared" si="258"/>
        <v>Surco,Lima,Lima</v>
      </c>
      <c r="F5527" t="s">
        <v>7</v>
      </c>
      <c r="G5527">
        <v>6</v>
      </c>
      <c r="H5527">
        <f>tabla_ventas[[#This Row],[Precio Venta sin IGV]]-(tabla_ventas[[#This Row],[Precio Venta sin IGV]]*0.4)</f>
        <v>11430</v>
      </c>
      <c r="I5527">
        <v>19050</v>
      </c>
      <c r="J5527">
        <f t="shared" si="259"/>
        <v>0.18</v>
      </c>
      <c r="K5527">
        <f t="shared" si="260"/>
        <v>22479</v>
      </c>
      <c r="L5527" t="s">
        <v>32</v>
      </c>
      <c r="M5527" t="s">
        <v>22</v>
      </c>
    </row>
    <row r="5528" spans="1:13" ht="15" x14ac:dyDescent="0.25">
      <c r="A5528">
        <v>5527</v>
      </c>
      <c r="B5528">
        <v>42476</v>
      </c>
      <c r="C5528" t="s">
        <v>6</v>
      </c>
      <c r="D5528" t="s">
        <v>5626</v>
      </c>
      <c r="E5528" t="str">
        <f t="shared" si="258"/>
        <v>Surco,Lima,Lima</v>
      </c>
      <c r="F5528" t="s">
        <v>7</v>
      </c>
      <c r="G5528">
        <v>107</v>
      </c>
      <c r="H5528">
        <f>tabla_ventas[[#This Row],[Precio Venta sin IGV]]-(tabla_ventas[[#This Row],[Precio Venta sin IGV]]*0.4)</f>
        <v>16786.8</v>
      </c>
      <c r="I5528">
        <v>27978</v>
      </c>
      <c r="J5528">
        <f t="shared" si="259"/>
        <v>0.18</v>
      </c>
      <c r="K5528">
        <f t="shared" si="260"/>
        <v>33014.04</v>
      </c>
      <c r="L5528" t="s">
        <v>32</v>
      </c>
      <c r="M5528" t="s">
        <v>22</v>
      </c>
    </row>
    <row r="5529" spans="1:13" ht="15" x14ac:dyDescent="0.25">
      <c r="A5529">
        <v>5528</v>
      </c>
      <c r="B5529">
        <v>42476</v>
      </c>
      <c r="C5529" t="s">
        <v>6</v>
      </c>
      <c r="D5529" t="s">
        <v>5627</v>
      </c>
      <c r="E5529" t="str">
        <f t="shared" si="258"/>
        <v>Surco,Lima,Lima</v>
      </c>
      <c r="F5529" t="s">
        <v>7</v>
      </c>
      <c r="G5529">
        <v>144</v>
      </c>
      <c r="H5529">
        <f>tabla_ventas[[#This Row],[Precio Venta sin IGV]]-(tabla_ventas[[#This Row],[Precio Venta sin IGV]]*0.4)</f>
        <v>19017.599999999999</v>
      </c>
      <c r="I5529">
        <v>31696</v>
      </c>
      <c r="J5529">
        <f t="shared" si="259"/>
        <v>0.18</v>
      </c>
      <c r="K5529">
        <f t="shared" si="260"/>
        <v>37401.279999999999</v>
      </c>
      <c r="L5529" t="s">
        <v>32</v>
      </c>
      <c r="M5529" t="s">
        <v>22</v>
      </c>
    </row>
    <row r="5530" spans="1:13" ht="15" x14ac:dyDescent="0.25">
      <c r="A5530">
        <v>5529</v>
      </c>
      <c r="B5530">
        <v>42475</v>
      </c>
      <c r="C5530" t="s">
        <v>6</v>
      </c>
      <c r="D5530" t="s">
        <v>5628</v>
      </c>
      <c r="E5530" t="str">
        <f t="shared" si="258"/>
        <v>Surco,Lima,Lima</v>
      </c>
      <c r="F5530" t="s">
        <v>7</v>
      </c>
      <c r="G5530">
        <v>60</v>
      </c>
      <c r="H5530">
        <f>tabla_ventas[[#This Row],[Precio Venta sin IGV]]-(tabla_ventas[[#This Row],[Precio Venta sin IGV]]*0.4)</f>
        <v>11473.2</v>
      </c>
      <c r="I5530">
        <v>19122</v>
      </c>
      <c r="J5530">
        <f t="shared" si="259"/>
        <v>0.18</v>
      </c>
      <c r="K5530">
        <f t="shared" si="260"/>
        <v>22563.96</v>
      </c>
      <c r="L5530" t="s">
        <v>32</v>
      </c>
      <c r="M5530" t="s">
        <v>18</v>
      </c>
    </row>
    <row r="5531" spans="1:13" ht="15" x14ac:dyDescent="0.25">
      <c r="A5531">
        <v>5530</v>
      </c>
      <c r="B5531">
        <v>42475</v>
      </c>
      <c r="C5531" t="s">
        <v>6</v>
      </c>
      <c r="D5531" t="s">
        <v>5629</v>
      </c>
      <c r="E5531" t="str">
        <f t="shared" si="258"/>
        <v>Surco,Lima,Lima</v>
      </c>
      <c r="F5531" t="s">
        <v>7</v>
      </c>
      <c r="G5531">
        <v>9</v>
      </c>
      <c r="H5531">
        <f>tabla_ventas[[#This Row],[Precio Venta sin IGV]]-(tabla_ventas[[#This Row],[Precio Venta sin IGV]]*0.4)</f>
        <v>18882.599999999999</v>
      </c>
      <c r="I5531">
        <v>31471</v>
      </c>
      <c r="J5531">
        <f t="shared" si="259"/>
        <v>0.18</v>
      </c>
      <c r="K5531">
        <f t="shared" si="260"/>
        <v>37135.78</v>
      </c>
      <c r="L5531" t="s">
        <v>32</v>
      </c>
      <c r="M5531" t="s">
        <v>18</v>
      </c>
    </row>
    <row r="5532" spans="1:13" ht="15" x14ac:dyDescent="0.25">
      <c r="A5532">
        <v>5531</v>
      </c>
      <c r="B5532">
        <v>42475</v>
      </c>
      <c r="C5532" t="s">
        <v>6</v>
      </c>
      <c r="D5532" t="s">
        <v>5630</v>
      </c>
      <c r="E5532" t="str">
        <f t="shared" si="258"/>
        <v>Surco,Lima,Lima</v>
      </c>
      <c r="F5532" t="s">
        <v>7</v>
      </c>
      <c r="G5532">
        <v>16</v>
      </c>
      <c r="H5532">
        <f>tabla_ventas[[#This Row],[Precio Venta sin IGV]]-(tabla_ventas[[#This Row],[Precio Venta sin IGV]]*0.4)</f>
        <v>16374.599999999999</v>
      </c>
      <c r="I5532">
        <v>27291</v>
      </c>
      <c r="J5532">
        <f t="shared" si="259"/>
        <v>0.18</v>
      </c>
      <c r="K5532">
        <f t="shared" si="260"/>
        <v>32203.38</v>
      </c>
      <c r="L5532" t="s">
        <v>32</v>
      </c>
      <c r="M5532" t="s">
        <v>18</v>
      </c>
    </row>
    <row r="5533" spans="1:13" ht="15" x14ac:dyDescent="0.25">
      <c r="A5533">
        <v>5532</v>
      </c>
      <c r="B5533">
        <v>42475</v>
      </c>
      <c r="C5533" t="s">
        <v>6</v>
      </c>
      <c r="D5533" t="s">
        <v>5631</v>
      </c>
      <c r="E5533" t="str">
        <f t="shared" si="258"/>
        <v>Surco,Lima,Lima</v>
      </c>
      <c r="F5533" t="s">
        <v>7</v>
      </c>
      <c r="G5533">
        <v>152</v>
      </c>
      <c r="H5533">
        <f>tabla_ventas[[#This Row],[Precio Venta sin IGV]]-(tabla_ventas[[#This Row],[Precio Venta sin IGV]]*0.4)</f>
        <v>11290.2</v>
      </c>
      <c r="I5533">
        <v>18817</v>
      </c>
      <c r="J5533">
        <f t="shared" si="259"/>
        <v>0.18</v>
      </c>
      <c r="K5533">
        <f t="shared" si="260"/>
        <v>22204.06</v>
      </c>
      <c r="L5533" t="s">
        <v>32</v>
      </c>
      <c r="M5533" t="s">
        <v>18</v>
      </c>
    </row>
    <row r="5534" spans="1:13" ht="15" x14ac:dyDescent="0.25">
      <c r="A5534">
        <v>5533</v>
      </c>
      <c r="B5534">
        <v>42475</v>
      </c>
      <c r="C5534" t="s">
        <v>9</v>
      </c>
      <c r="D5534" t="s">
        <v>5632</v>
      </c>
      <c r="E5534" t="str">
        <f t="shared" si="258"/>
        <v>La Molina,Lima, Lima</v>
      </c>
      <c r="F5534" t="s">
        <v>7</v>
      </c>
      <c r="G5534">
        <v>92</v>
      </c>
      <c r="H5534">
        <f>tabla_ventas[[#This Row],[Precio Venta sin IGV]]-(tabla_ventas[[#This Row],[Precio Venta sin IGV]]*0.4)</f>
        <v>20400</v>
      </c>
      <c r="I5534">
        <v>34000</v>
      </c>
      <c r="J5534">
        <f t="shared" si="259"/>
        <v>0.18</v>
      </c>
      <c r="K5534">
        <f t="shared" si="260"/>
        <v>40120</v>
      </c>
      <c r="L5534" t="s">
        <v>119</v>
      </c>
      <c r="M5534" t="s">
        <v>13</v>
      </c>
    </row>
    <row r="5535" spans="1:13" ht="15" x14ac:dyDescent="0.25">
      <c r="A5535">
        <v>5534</v>
      </c>
      <c r="B5535">
        <v>42475</v>
      </c>
      <c r="C5535" t="s">
        <v>9</v>
      </c>
      <c r="D5535" t="s">
        <v>5633</v>
      </c>
      <c r="E5535" t="str">
        <f t="shared" si="258"/>
        <v>La Molina,Lima, Lima</v>
      </c>
      <c r="F5535" t="s">
        <v>7</v>
      </c>
      <c r="G5535">
        <v>5</v>
      </c>
      <c r="H5535">
        <f>tabla_ventas[[#This Row],[Precio Venta sin IGV]]-(tabla_ventas[[#This Row],[Precio Venta sin IGV]]*0.4)</f>
        <v>16534.199999999997</v>
      </c>
      <c r="I5535">
        <v>27557</v>
      </c>
      <c r="J5535">
        <f t="shared" si="259"/>
        <v>0.18</v>
      </c>
      <c r="K5535">
        <f t="shared" si="260"/>
        <v>32517.260000000002</v>
      </c>
      <c r="L5535" t="s">
        <v>119</v>
      </c>
      <c r="M5535" t="s">
        <v>13</v>
      </c>
    </row>
    <row r="5536" spans="1:13" ht="15" x14ac:dyDescent="0.25">
      <c r="A5536">
        <v>5535</v>
      </c>
      <c r="B5536">
        <v>42475</v>
      </c>
      <c r="C5536" t="s">
        <v>9</v>
      </c>
      <c r="D5536" t="s">
        <v>5634</v>
      </c>
      <c r="E5536" t="str">
        <f t="shared" si="258"/>
        <v>La Molina,Lima, Lima</v>
      </c>
      <c r="F5536" t="s">
        <v>7</v>
      </c>
      <c r="G5536">
        <v>61</v>
      </c>
      <c r="H5536">
        <f>tabla_ventas[[#This Row],[Precio Venta sin IGV]]-(tabla_ventas[[#This Row],[Precio Venta sin IGV]]*0.4)</f>
        <v>19698.599999999999</v>
      </c>
      <c r="I5536">
        <v>32831</v>
      </c>
      <c r="J5536">
        <f t="shared" si="259"/>
        <v>0.18</v>
      </c>
      <c r="K5536">
        <f t="shared" si="260"/>
        <v>38740.58</v>
      </c>
      <c r="L5536" t="s">
        <v>119</v>
      </c>
      <c r="M5536" t="s">
        <v>13</v>
      </c>
    </row>
    <row r="5537" spans="1:13" ht="15" x14ac:dyDescent="0.25">
      <c r="A5537">
        <v>5536</v>
      </c>
      <c r="B5537">
        <v>42475</v>
      </c>
      <c r="C5537" t="s">
        <v>9</v>
      </c>
      <c r="D5537" t="s">
        <v>5635</v>
      </c>
      <c r="E5537" t="str">
        <f t="shared" si="258"/>
        <v>La Molina,Lima, Lima</v>
      </c>
      <c r="F5537" t="s">
        <v>7</v>
      </c>
      <c r="G5537">
        <v>131</v>
      </c>
      <c r="H5537">
        <f>tabla_ventas[[#This Row],[Precio Venta sin IGV]]-(tabla_ventas[[#This Row],[Precio Venta sin IGV]]*0.4)</f>
        <v>21666</v>
      </c>
      <c r="I5537">
        <v>36110</v>
      </c>
      <c r="J5537">
        <f t="shared" si="259"/>
        <v>0.18</v>
      </c>
      <c r="K5537">
        <f t="shared" si="260"/>
        <v>42609.8</v>
      </c>
      <c r="L5537" t="s">
        <v>119</v>
      </c>
      <c r="M5537" t="s">
        <v>13</v>
      </c>
    </row>
    <row r="5538" spans="1:13" ht="15" x14ac:dyDescent="0.25">
      <c r="A5538">
        <v>5537</v>
      </c>
      <c r="B5538">
        <v>42475</v>
      </c>
      <c r="C5538" t="s">
        <v>27</v>
      </c>
      <c r="D5538" t="s">
        <v>5636</v>
      </c>
      <c r="E5538" t="str">
        <f t="shared" si="258"/>
        <v>Surco,Lima,Lima</v>
      </c>
      <c r="F5538" t="s">
        <v>7</v>
      </c>
      <c r="G5538">
        <v>66</v>
      </c>
      <c r="H5538">
        <f>tabla_ventas[[#This Row],[Precio Venta sin IGV]]-(tabla_ventas[[#This Row],[Precio Venta sin IGV]]*0.4)</f>
        <v>21155.4</v>
      </c>
      <c r="I5538">
        <v>35259</v>
      </c>
      <c r="J5538">
        <f t="shared" si="259"/>
        <v>0.18</v>
      </c>
      <c r="K5538">
        <f t="shared" si="260"/>
        <v>41605.620000000003</v>
      </c>
      <c r="L5538" t="s">
        <v>32</v>
      </c>
      <c r="M5538" t="s">
        <v>25</v>
      </c>
    </row>
    <row r="5539" spans="1:13" ht="15" x14ac:dyDescent="0.25">
      <c r="A5539">
        <v>5538</v>
      </c>
      <c r="B5539">
        <v>42475</v>
      </c>
      <c r="C5539" t="s">
        <v>27</v>
      </c>
      <c r="D5539" t="s">
        <v>5637</v>
      </c>
      <c r="E5539" t="str">
        <f t="shared" si="258"/>
        <v>Surco,Lima,Lima</v>
      </c>
      <c r="F5539" t="s">
        <v>7</v>
      </c>
      <c r="G5539">
        <v>117</v>
      </c>
      <c r="H5539">
        <f>tabla_ventas[[#This Row],[Precio Venta sin IGV]]-(tabla_ventas[[#This Row],[Precio Venta sin IGV]]*0.4)</f>
        <v>21871.8</v>
      </c>
      <c r="I5539">
        <v>36453</v>
      </c>
      <c r="J5539">
        <f t="shared" si="259"/>
        <v>0.18</v>
      </c>
      <c r="K5539">
        <f t="shared" si="260"/>
        <v>43014.54</v>
      </c>
      <c r="L5539" t="s">
        <v>32</v>
      </c>
      <c r="M5539" t="s">
        <v>25</v>
      </c>
    </row>
    <row r="5540" spans="1:13" ht="15" x14ac:dyDescent="0.25">
      <c r="A5540">
        <v>5539</v>
      </c>
      <c r="B5540">
        <v>42475</v>
      </c>
      <c r="C5540" t="s">
        <v>27</v>
      </c>
      <c r="D5540" t="s">
        <v>5638</v>
      </c>
      <c r="E5540" t="str">
        <f t="shared" si="258"/>
        <v>Surco,Lima,Lima</v>
      </c>
      <c r="F5540" t="s">
        <v>7</v>
      </c>
      <c r="G5540">
        <v>113</v>
      </c>
      <c r="H5540">
        <f>tabla_ventas[[#This Row],[Precio Venta sin IGV]]-(tabla_ventas[[#This Row],[Precio Venta sin IGV]]*0.4)</f>
        <v>22764</v>
      </c>
      <c r="I5540">
        <v>37940</v>
      </c>
      <c r="J5540">
        <f t="shared" si="259"/>
        <v>0.18</v>
      </c>
      <c r="K5540">
        <f t="shared" si="260"/>
        <v>44769.2</v>
      </c>
      <c r="L5540" t="s">
        <v>32</v>
      </c>
      <c r="M5540" t="s">
        <v>25</v>
      </c>
    </row>
    <row r="5541" spans="1:13" ht="15" x14ac:dyDescent="0.25">
      <c r="A5541">
        <v>5540</v>
      </c>
      <c r="B5541">
        <v>42475</v>
      </c>
      <c r="C5541" t="s">
        <v>27</v>
      </c>
      <c r="D5541" t="s">
        <v>5639</v>
      </c>
      <c r="E5541" t="str">
        <f t="shared" si="258"/>
        <v>Surco,Lima,Lima</v>
      </c>
      <c r="F5541" t="s">
        <v>7</v>
      </c>
      <c r="G5541">
        <v>43</v>
      </c>
      <c r="H5541">
        <f>tabla_ventas[[#This Row],[Precio Venta sin IGV]]-(tabla_ventas[[#This Row],[Precio Venta sin IGV]]*0.4)</f>
        <v>16848</v>
      </c>
      <c r="I5541">
        <v>28080</v>
      </c>
      <c r="J5541">
        <f t="shared" si="259"/>
        <v>0.18</v>
      </c>
      <c r="K5541">
        <f t="shared" si="260"/>
        <v>33134.400000000001</v>
      </c>
      <c r="L5541" t="s">
        <v>32</v>
      </c>
      <c r="M5541" t="s">
        <v>25</v>
      </c>
    </row>
    <row r="5542" spans="1:13" ht="15" x14ac:dyDescent="0.25">
      <c r="A5542">
        <v>5541</v>
      </c>
      <c r="B5542">
        <v>42475</v>
      </c>
      <c r="C5542" t="s">
        <v>24</v>
      </c>
      <c r="D5542" t="s">
        <v>5640</v>
      </c>
      <c r="E5542" t="str">
        <f t="shared" si="258"/>
        <v>Surco,Lima,Lima</v>
      </c>
      <c r="F5542" t="s">
        <v>7</v>
      </c>
      <c r="G5542">
        <v>21</v>
      </c>
      <c r="H5542">
        <f>tabla_ventas[[#This Row],[Precio Venta sin IGV]]-(tabla_ventas[[#This Row],[Precio Venta sin IGV]]*0.4)</f>
        <v>20685</v>
      </c>
      <c r="I5542">
        <v>34475</v>
      </c>
      <c r="J5542">
        <f t="shared" si="259"/>
        <v>0.18</v>
      </c>
      <c r="K5542">
        <f t="shared" si="260"/>
        <v>40680.5</v>
      </c>
      <c r="L5542" t="s">
        <v>32</v>
      </c>
      <c r="M5542" t="s">
        <v>18</v>
      </c>
    </row>
    <row r="5543" spans="1:13" ht="15" x14ac:dyDescent="0.25">
      <c r="A5543">
        <v>5542</v>
      </c>
      <c r="B5543">
        <v>42475</v>
      </c>
      <c r="C5543" t="s">
        <v>24</v>
      </c>
      <c r="D5543" t="s">
        <v>5641</v>
      </c>
      <c r="E5543" t="str">
        <f t="shared" si="258"/>
        <v>Surco,Lima,Lima</v>
      </c>
      <c r="F5543" t="s">
        <v>7</v>
      </c>
      <c r="G5543">
        <v>176</v>
      </c>
      <c r="H5543">
        <f>tabla_ventas[[#This Row],[Precio Venta sin IGV]]-(tabla_ventas[[#This Row],[Precio Venta sin IGV]]*0.4)</f>
        <v>17418</v>
      </c>
      <c r="I5543">
        <v>29030</v>
      </c>
      <c r="J5543">
        <f t="shared" si="259"/>
        <v>0.18</v>
      </c>
      <c r="K5543">
        <f t="shared" si="260"/>
        <v>34255.4</v>
      </c>
      <c r="L5543" t="s">
        <v>32</v>
      </c>
      <c r="M5543" t="s">
        <v>18</v>
      </c>
    </row>
    <row r="5544" spans="1:13" ht="15" x14ac:dyDescent="0.25">
      <c r="A5544">
        <v>5543</v>
      </c>
      <c r="B5544">
        <v>42475</v>
      </c>
      <c r="C5544" t="s">
        <v>24</v>
      </c>
      <c r="D5544" t="s">
        <v>5642</v>
      </c>
      <c r="E5544" t="str">
        <f t="shared" si="258"/>
        <v>Surco,Lima,Lima</v>
      </c>
      <c r="F5544" t="s">
        <v>7</v>
      </c>
      <c r="G5544">
        <v>7</v>
      </c>
      <c r="H5544">
        <f>tabla_ventas[[#This Row],[Precio Venta sin IGV]]-(tabla_ventas[[#This Row],[Precio Venta sin IGV]]*0.4)</f>
        <v>11323.8</v>
      </c>
      <c r="I5544">
        <v>18873</v>
      </c>
      <c r="J5544">
        <f t="shared" si="259"/>
        <v>0.18</v>
      </c>
      <c r="K5544">
        <f t="shared" si="260"/>
        <v>22270.14</v>
      </c>
      <c r="L5544" t="s">
        <v>32</v>
      </c>
      <c r="M5544" t="s">
        <v>18</v>
      </c>
    </row>
    <row r="5545" spans="1:13" ht="15" x14ac:dyDescent="0.25">
      <c r="A5545">
        <v>5544</v>
      </c>
      <c r="B5545">
        <v>42475</v>
      </c>
      <c r="C5545" t="s">
        <v>24</v>
      </c>
      <c r="D5545" t="s">
        <v>5643</v>
      </c>
      <c r="E5545" t="str">
        <f t="shared" si="258"/>
        <v>Surco,Lima,Lima</v>
      </c>
      <c r="F5545" t="s">
        <v>7</v>
      </c>
      <c r="G5545">
        <v>64</v>
      </c>
      <c r="H5545">
        <f>tabla_ventas[[#This Row],[Precio Venta sin IGV]]-(tabla_ventas[[#This Row],[Precio Venta sin IGV]]*0.4)</f>
        <v>12555.6</v>
      </c>
      <c r="I5545">
        <v>20926</v>
      </c>
      <c r="J5545">
        <f t="shared" si="259"/>
        <v>0.18</v>
      </c>
      <c r="K5545">
        <f t="shared" si="260"/>
        <v>24692.68</v>
      </c>
      <c r="L5545" t="s">
        <v>32</v>
      </c>
      <c r="M5545" t="s">
        <v>18</v>
      </c>
    </row>
    <row r="5546" spans="1:13" ht="15" x14ac:dyDescent="0.25">
      <c r="A5546">
        <v>5545</v>
      </c>
      <c r="B5546">
        <v>42474</v>
      </c>
      <c r="C5546" t="s">
        <v>6</v>
      </c>
      <c r="D5546" t="s">
        <v>5644</v>
      </c>
      <c r="E5546" t="str">
        <f t="shared" si="258"/>
        <v>Surco,Lima,Lima</v>
      </c>
      <c r="F5546" t="s">
        <v>7</v>
      </c>
      <c r="G5546">
        <v>57</v>
      </c>
      <c r="H5546">
        <f>tabla_ventas[[#This Row],[Precio Venta sin IGV]]-(tabla_ventas[[#This Row],[Precio Venta sin IGV]]*0.4)</f>
        <v>20653.199999999997</v>
      </c>
      <c r="I5546">
        <v>34422</v>
      </c>
      <c r="J5546">
        <f t="shared" si="259"/>
        <v>0.18</v>
      </c>
      <c r="K5546">
        <f t="shared" si="260"/>
        <v>40617.96</v>
      </c>
      <c r="L5546" t="s">
        <v>32</v>
      </c>
      <c r="M5546" t="s">
        <v>21</v>
      </c>
    </row>
    <row r="5547" spans="1:13" ht="15" x14ac:dyDescent="0.25">
      <c r="A5547">
        <v>5546</v>
      </c>
      <c r="B5547">
        <v>42474</v>
      </c>
      <c r="C5547" t="s">
        <v>6</v>
      </c>
      <c r="D5547" t="s">
        <v>5645</v>
      </c>
      <c r="E5547" t="str">
        <f t="shared" si="258"/>
        <v>Surco,Lima,Lima</v>
      </c>
      <c r="F5547" t="s">
        <v>7</v>
      </c>
      <c r="G5547">
        <v>164</v>
      </c>
      <c r="H5547">
        <f>tabla_ventas[[#This Row],[Precio Venta sin IGV]]-(tabla_ventas[[#This Row],[Precio Venta sin IGV]]*0.4)</f>
        <v>16888.199999999997</v>
      </c>
      <c r="I5547">
        <v>28147</v>
      </c>
      <c r="J5547">
        <f t="shared" si="259"/>
        <v>0.18</v>
      </c>
      <c r="K5547">
        <f t="shared" si="260"/>
        <v>33213.46</v>
      </c>
      <c r="L5547" t="s">
        <v>32</v>
      </c>
      <c r="M5547" t="s">
        <v>21</v>
      </c>
    </row>
    <row r="5548" spans="1:13" ht="15" x14ac:dyDescent="0.25">
      <c r="A5548">
        <v>5547</v>
      </c>
      <c r="B5548">
        <v>42474</v>
      </c>
      <c r="C5548" t="s">
        <v>6</v>
      </c>
      <c r="D5548" t="s">
        <v>5646</v>
      </c>
      <c r="E5548" t="str">
        <f t="shared" si="258"/>
        <v>Surco,Lima,Lima</v>
      </c>
      <c r="F5548" t="s">
        <v>7</v>
      </c>
      <c r="G5548">
        <v>122</v>
      </c>
      <c r="H5548">
        <f>tabla_ventas[[#This Row],[Precio Venta sin IGV]]-(tabla_ventas[[#This Row],[Precio Venta sin IGV]]*0.4)</f>
        <v>11459.4</v>
      </c>
      <c r="I5548">
        <v>19099</v>
      </c>
      <c r="J5548">
        <f t="shared" si="259"/>
        <v>0.18</v>
      </c>
      <c r="K5548">
        <f t="shared" si="260"/>
        <v>22536.82</v>
      </c>
      <c r="L5548" t="s">
        <v>32</v>
      </c>
      <c r="M5548" t="s">
        <v>21</v>
      </c>
    </row>
    <row r="5549" spans="1:13" ht="15" x14ac:dyDescent="0.25">
      <c r="A5549">
        <v>5548</v>
      </c>
      <c r="B5549">
        <v>42474</v>
      </c>
      <c r="C5549" t="s">
        <v>6</v>
      </c>
      <c r="D5549" t="s">
        <v>5647</v>
      </c>
      <c r="E5549" t="str">
        <f t="shared" si="258"/>
        <v>Surco,Lima,Lima</v>
      </c>
      <c r="F5549" t="s">
        <v>7</v>
      </c>
      <c r="G5549">
        <v>160</v>
      </c>
      <c r="H5549">
        <f>tabla_ventas[[#This Row],[Precio Venta sin IGV]]-(tabla_ventas[[#This Row],[Precio Venta sin IGV]]*0.4)</f>
        <v>20709.599999999999</v>
      </c>
      <c r="I5549">
        <v>34516</v>
      </c>
      <c r="J5549">
        <f t="shared" si="259"/>
        <v>0.18</v>
      </c>
      <c r="K5549">
        <f t="shared" si="260"/>
        <v>40728.879999999997</v>
      </c>
      <c r="L5549" t="s">
        <v>32</v>
      </c>
      <c r="M5549" t="s">
        <v>21</v>
      </c>
    </row>
    <row r="5550" spans="1:13" ht="15" x14ac:dyDescent="0.25">
      <c r="A5550">
        <v>5549</v>
      </c>
      <c r="B5550">
        <v>42474</v>
      </c>
      <c r="C5550" t="s">
        <v>19</v>
      </c>
      <c r="D5550" t="s">
        <v>5648</v>
      </c>
      <c r="E5550" t="str">
        <f t="shared" si="258"/>
        <v>Ate,Lima,Lima</v>
      </c>
      <c r="F5550" t="s">
        <v>7</v>
      </c>
      <c r="G5550">
        <v>148</v>
      </c>
      <c r="H5550">
        <f>tabla_ventas[[#This Row],[Precio Venta sin IGV]]-(tabla_ventas[[#This Row],[Precio Venta sin IGV]]*0.4)</f>
        <v>13833</v>
      </c>
      <c r="I5550">
        <v>23055</v>
      </c>
      <c r="J5550">
        <f t="shared" si="259"/>
        <v>0.18</v>
      </c>
      <c r="K5550">
        <f t="shared" si="260"/>
        <v>27204.9</v>
      </c>
      <c r="L5550" t="s">
        <v>31</v>
      </c>
      <c r="M5550" t="s">
        <v>23</v>
      </c>
    </row>
    <row r="5551" spans="1:13" ht="15" x14ac:dyDescent="0.25">
      <c r="A5551">
        <v>5550</v>
      </c>
      <c r="B5551">
        <v>42474</v>
      </c>
      <c r="C5551" t="s">
        <v>19</v>
      </c>
      <c r="D5551" t="s">
        <v>5649</v>
      </c>
      <c r="E5551" t="str">
        <f t="shared" si="258"/>
        <v>Ate,Lima,Lima</v>
      </c>
      <c r="F5551" t="s">
        <v>7</v>
      </c>
      <c r="G5551">
        <v>34</v>
      </c>
      <c r="H5551">
        <f>tabla_ventas[[#This Row],[Precio Venta sin IGV]]-(tabla_ventas[[#This Row],[Precio Venta sin IGV]]*0.4)</f>
        <v>17279.400000000001</v>
      </c>
      <c r="I5551">
        <v>28799</v>
      </c>
      <c r="J5551">
        <f t="shared" si="259"/>
        <v>0.18</v>
      </c>
      <c r="K5551">
        <f t="shared" si="260"/>
        <v>33982.82</v>
      </c>
      <c r="L5551" t="s">
        <v>31</v>
      </c>
      <c r="M5551" t="s">
        <v>23</v>
      </c>
    </row>
    <row r="5552" spans="1:13" ht="15" x14ac:dyDescent="0.25">
      <c r="A5552">
        <v>5551</v>
      </c>
      <c r="B5552">
        <v>42474</v>
      </c>
      <c r="C5552" t="s">
        <v>19</v>
      </c>
      <c r="D5552" t="s">
        <v>5650</v>
      </c>
      <c r="E5552" t="str">
        <f t="shared" si="258"/>
        <v>Ate,Lima,Lima</v>
      </c>
      <c r="F5552" t="s">
        <v>7</v>
      </c>
      <c r="G5552">
        <v>48</v>
      </c>
      <c r="H5552">
        <f>tabla_ventas[[#This Row],[Precio Venta sin IGV]]-(tabla_ventas[[#This Row],[Precio Venta sin IGV]]*0.4)</f>
        <v>17517.599999999999</v>
      </c>
      <c r="I5552">
        <v>29196</v>
      </c>
      <c r="J5552">
        <f t="shared" si="259"/>
        <v>0.18</v>
      </c>
      <c r="K5552">
        <f t="shared" si="260"/>
        <v>34451.279999999999</v>
      </c>
      <c r="L5552" t="s">
        <v>31</v>
      </c>
      <c r="M5552" t="s">
        <v>23</v>
      </c>
    </row>
    <row r="5553" spans="1:13" ht="15" x14ac:dyDescent="0.25">
      <c r="A5553">
        <v>5552</v>
      </c>
      <c r="B5553">
        <v>42474</v>
      </c>
      <c r="C5553" t="s">
        <v>19</v>
      </c>
      <c r="D5553" t="s">
        <v>5651</v>
      </c>
      <c r="E5553" t="str">
        <f t="shared" si="258"/>
        <v>Ate,Lima,Lima</v>
      </c>
      <c r="F5553" t="s">
        <v>7</v>
      </c>
      <c r="G5553">
        <v>163</v>
      </c>
      <c r="H5553">
        <f>tabla_ventas[[#This Row],[Precio Venta sin IGV]]-(tabla_ventas[[#This Row],[Precio Venta sin IGV]]*0.4)</f>
        <v>21277.8</v>
      </c>
      <c r="I5553">
        <v>35463</v>
      </c>
      <c r="J5553">
        <f t="shared" si="259"/>
        <v>0.18</v>
      </c>
      <c r="K5553">
        <f t="shared" si="260"/>
        <v>41846.339999999997</v>
      </c>
      <c r="L5553" t="s">
        <v>31</v>
      </c>
      <c r="M5553" t="s">
        <v>23</v>
      </c>
    </row>
    <row r="5554" spans="1:13" ht="15" x14ac:dyDescent="0.25">
      <c r="A5554">
        <v>5553</v>
      </c>
      <c r="B5554">
        <v>42474</v>
      </c>
      <c r="C5554" t="s">
        <v>24</v>
      </c>
      <c r="D5554" t="s">
        <v>5651</v>
      </c>
      <c r="E5554" t="str">
        <f t="shared" si="258"/>
        <v>Ate,Lima,Lima</v>
      </c>
      <c r="F5554" t="s">
        <v>12</v>
      </c>
      <c r="G5554">
        <v>141</v>
      </c>
      <c r="H5554">
        <f>tabla_ventas[[#This Row],[Precio Venta sin IGV]]-(tabla_ventas[[#This Row],[Precio Venta sin IGV]]*0.4)</f>
        <v>12618.6</v>
      </c>
      <c r="I5554">
        <v>21031</v>
      </c>
      <c r="J5554">
        <f t="shared" si="259"/>
        <v>0.18</v>
      </c>
      <c r="K5554">
        <f t="shared" si="260"/>
        <v>24816.58</v>
      </c>
      <c r="L5554" t="s">
        <v>31</v>
      </c>
      <c r="M5554" t="s">
        <v>10</v>
      </c>
    </row>
    <row r="5555" spans="1:13" ht="15" x14ac:dyDescent="0.25">
      <c r="A5555">
        <v>5554</v>
      </c>
      <c r="B5555">
        <v>42474</v>
      </c>
      <c r="C5555" t="s">
        <v>24</v>
      </c>
      <c r="D5555" t="s">
        <v>5652</v>
      </c>
      <c r="E5555" t="str">
        <f t="shared" si="258"/>
        <v>Ate,Lima,Lima</v>
      </c>
      <c r="F5555" t="s">
        <v>12</v>
      </c>
      <c r="G5555">
        <v>20</v>
      </c>
      <c r="H5555">
        <f>tabla_ventas[[#This Row],[Precio Venta sin IGV]]-(tabla_ventas[[#This Row],[Precio Venta sin IGV]]*0.4)</f>
        <v>15070.8</v>
      </c>
      <c r="I5555">
        <v>25118</v>
      </c>
      <c r="J5555">
        <f t="shared" si="259"/>
        <v>0.18</v>
      </c>
      <c r="K5555">
        <f t="shared" si="260"/>
        <v>29639.239999999998</v>
      </c>
      <c r="L5555" t="s">
        <v>31</v>
      </c>
      <c r="M5555" t="s">
        <v>10</v>
      </c>
    </row>
    <row r="5556" spans="1:13" ht="15" x14ac:dyDescent="0.25">
      <c r="A5556">
        <v>5555</v>
      </c>
      <c r="B5556">
        <v>42474</v>
      </c>
      <c r="C5556" t="s">
        <v>24</v>
      </c>
      <c r="D5556" t="s">
        <v>5653</v>
      </c>
      <c r="E5556" t="str">
        <f t="shared" si="258"/>
        <v>Ate,Lima,Lima</v>
      </c>
      <c r="F5556" t="s">
        <v>12</v>
      </c>
      <c r="G5556">
        <v>140</v>
      </c>
      <c r="H5556">
        <f>tabla_ventas[[#This Row],[Precio Venta sin IGV]]-(tabla_ventas[[#This Row],[Precio Venta sin IGV]]*0.4)</f>
        <v>15717.599999999999</v>
      </c>
      <c r="I5556">
        <v>26196</v>
      </c>
      <c r="J5556">
        <f t="shared" si="259"/>
        <v>0.18</v>
      </c>
      <c r="K5556">
        <f t="shared" si="260"/>
        <v>30911.279999999999</v>
      </c>
      <c r="L5556" t="s">
        <v>31</v>
      </c>
      <c r="M5556" t="s">
        <v>10</v>
      </c>
    </row>
    <row r="5557" spans="1:13" ht="15" x14ac:dyDescent="0.25">
      <c r="A5557">
        <v>5556</v>
      </c>
      <c r="B5557">
        <v>42474</v>
      </c>
      <c r="C5557" t="s">
        <v>24</v>
      </c>
      <c r="D5557" t="s">
        <v>5654</v>
      </c>
      <c r="E5557" t="str">
        <f t="shared" si="258"/>
        <v>Ate,Lima,Lima</v>
      </c>
      <c r="F5557" t="s">
        <v>12</v>
      </c>
      <c r="G5557">
        <v>96</v>
      </c>
      <c r="H5557">
        <f>tabla_ventas[[#This Row],[Precio Venta sin IGV]]-(tabla_ventas[[#This Row],[Precio Venta sin IGV]]*0.4)</f>
        <v>20701.199999999997</v>
      </c>
      <c r="I5557">
        <v>34502</v>
      </c>
      <c r="J5557">
        <f t="shared" si="259"/>
        <v>0.18</v>
      </c>
      <c r="K5557">
        <f t="shared" si="260"/>
        <v>40712.36</v>
      </c>
      <c r="L5557" t="s">
        <v>31</v>
      </c>
      <c r="M5557" t="s">
        <v>10</v>
      </c>
    </row>
    <row r="5558" spans="1:13" ht="15" x14ac:dyDescent="0.25">
      <c r="A5558">
        <v>5557</v>
      </c>
      <c r="B5558">
        <v>42474</v>
      </c>
      <c r="C5558" t="s">
        <v>28</v>
      </c>
      <c r="D5558" t="s">
        <v>5655</v>
      </c>
      <c r="E5558" t="str">
        <f t="shared" si="258"/>
        <v>Surco,Lima,Lima</v>
      </c>
      <c r="F5558" t="s">
        <v>7</v>
      </c>
      <c r="G5558">
        <v>53</v>
      </c>
      <c r="H5558">
        <f>tabla_ventas[[#This Row],[Precio Venta sin IGV]]-(tabla_ventas[[#This Row],[Precio Venta sin IGV]]*0.4)</f>
        <v>11363.4</v>
      </c>
      <c r="I5558">
        <v>18939</v>
      </c>
      <c r="J5558">
        <f t="shared" si="259"/>
        <v>0.18</v>
      </c>
      <c r="K5558">
        <f t="shared" si="260"/>
        <v>22348.02</v>
      </c>
      <c r="L5558" t="s">
        <v>32</v>
      </c>
      <c r="M5558" t="s">
        <v>20</v>
      </c>
    </row>
    <row r="5559" spans="1:13" ht="15" x14ac:dyDescent="0.25">
      <c r="A5559">
        <v>5558</v>
      </c>
      <c r="B5559">
        <v>42474</v>
      </c>
      <c r="C5559" t="s">
        <v>28</v>
      </c>
      <c r="D5559" t="s">
        <v>5656</v>
      </c>
      <c r="E5559" t="str">
        <f t="shared" si="258"/>
        <v>Surco,Lima,Lima</v>
      </c>
      <c r="F5559" t="s">
        <v>7</v>
      </c>
      <c r="G5559">
        <v>103</v>
      </c>
      <c r="H5559">
        <f>tabla_ventas[[#This Row],[Precio Venta sin IGV]]-(tabla_ventas[[#This Row],[Precio Venta sin IGV]]*0.4)</f>
        <v>21258.6</v>
      </c>
      <c r="I5559">
        <v>35431</v>
      </c>
      <c r="J5559">
        <f t="shared" si="259"/>
        <v>0.18</v>
      </c>
      <c r="K5559">
        <f t="shared" si="260"/>
        <v>41808.58</v>
      </c>
      <c r="L5559" t="s">
        <v>32</v>
      </c>
      <c r="M5559" t="s">
        <v>20</v>
      </c>
    </row>
    <row r="5560" spans="1:13" ht="15" x14ac:dyDescent="0.25">
      <c r="A5560">
        <v>5559</v>
      </c>
      <c r="B5560">
        <v>42474</v>
      </c>
      <c r="C5560" t="s">
        <v>28</v>
      </c>
      <c r="D5560" t="s">
        <v>5657</v>
      </c>
      <c r="E5560" t="str">
        <f t="shared" si="258"/>
        <v>Surco,Lima,Lima</v>
      </c>
      <c r="F5560" t="s">
        <v>7</v>
      </c>
      <c r="G5560">
        <v>98</v>
      </c>
      <c r="H5560">
        <f>tabla_ventas[[#This Row],[Precio Venta sin IGV]]-(tabla_ventas[[#This Row],[Precio Venta sin IGV]]*0.4)</f>
        <v>16203.599999999999</v>
      </c>
      <c r="I5560">
        <v>27006</v>
      </c>
      <c r="J5560">
        <f t="shared" si="259"/>
        <v>0.18</v>
      </c>
      <c r="K5560">
        <f t="shared" si="260"/>
        <v>31867.08</v>
      </c>
      <c r="L5560" t="s">
        <v>32</v>
      </c>
      <c r="M5560" t="s">
        <v>20</v>
      </c>
    </row>
    <row r="5561" spans="1:13" ht="15" x14ac:dyDescent="0.25">
      <c r="A5561">
        <v>5560</v>
      </c>
      <c r="B5561">
        <v>42474</v>
      </c>
      <c r="C5561" t="s">
        <v>28</v>
      </c>
      <c r="D5561" t="s">
        <v>5658</v>
      </c>
      <c r="E5561" t="str">
        <f t="shared" si="258"/>
        <v>Surco,Lima,Lima</v>
      </c>
      <c r="F5561" t="s">
        <v>7</v>
      </c>
      <c r="G5561">
        <v>26</v>
      </c>
      <c r="H5561">
        <f>tabla_ventas[[#This Row],[Precio Venta sin IGV]]-(tabla_ventas[[#This Row],[Precio Venta sin IGV]]*0.4)</f>
        <v>19703.400000000001</v>
      </c>
      <c r="I5561">
        <v>32839</v>
      </c>
      <c r="J5561">
        <f t="shared" si="259"/>
        <v>0.18</v>
      </c>
      <c r="K5561">
        <f t="shared" si="260"/>
        <v>38750.019999999997</v>
      </c>
      <c r="L5561" t="s">
        <v>32</v>
      </c>
      <c r="M5561" t="s">
        <v>20</v>
      </c>
    </row>
    <row r="5562" spans="1:13" ht="15" x14ac:dyDescent="0.25">
      <c r="A5562">
        <v>5561</v>
      </c>
      <c r="B5562">
        <v>42473</v>
      </c>
      <c r="C5562" t="s">
        <v>11</v>
      </c>
      <c r="D5562" t="s">
        <v>5659</v>
      </c>
      <c r="E5562" t="str">
        <f t="shared" si="258"/>
        <v>Surco,Lima,Lima</v>
      </c>
      <c r="F5562" t="s">
        <v>7</v>
      </c>
      <c r="G5562">
        <v>103</v>
      </c>
      <c r="H5562">
        <f>tabla_ventas[[#This Row],[Precio Venta sin IGV]]-(tabla_ventas[[#This Row],[Precio Venta sin IGV]]*0.4)</f>
        <v>17599.8</v>
      </c>
      <c r="I5562">
        <v>29333</v>
      </c>
      <c r="J5562">
        <f t="shared" si="259"/>
        <v>0.18</v>
      </c>
      <c r="K5562">
        <f t="shared" si="260"/>
        <v>34612.94</v>
      </c>
      <c r="L5562" t="s">
        <v>32</v>
      </c>
      <c r="M5562" t="s">
        <v>21</v>
      </c>
    </row>
    <row r="5563" spans="1:13" ht="15" x14ac:dyDescent="0.25">
      <c r="A5563">
        <v>5562</v>
      </c>
      <c r="B5563">
        <v>42473</v>
      </c>
      <c r="C5563" t="s">
        <v>11</v>
      </c>
      <c r="D5563" t="s">
        <v>5660</v>
      </c>
      <c r="E5563" t="str">
        <f t="shared" si="258"/>
        <v>Surco,Lima,Lima</v>
      </c>
      <c r="F5563" t="s">
        <v>7</v>
      </c>
      <c r="G5563">
        <v>108</v>
      </c>
      <c r="H5563">
        <f>tabla_ventas[[#This Row],[Precio Venta sin IGV]]-(tabla_ventas[[#This Row],[Precio Venta sin IGV]]*0.4)</f>
        <v>20525.400000000001</v>
      </c>
      <c r="I5563">
        <v>34209</v>
      </c>
      <c r="J5563">
        <f t="shared" si="259"/>
        <v>0.18</v>
      </c>
      <c r="K5563">
        <f t="shared" si="260"/>
        <v>40366.620000000003</v>
      </c>
      <c r="L5563" t="s">
        <v>32</v>
      </c>
      <c r="M5563" t="s">
        <v>21</v>
      </c>
    </row>
    <row r="5564" spans="1:13" ht="15" x14ac:dyDescent="0.25">
      <c r="A5564">
        <v>5563</v>
      </c>
      <c r="B5564">
        <v>42473</v>
      </c>
      <c r="C5564" t="s">
        <v>11</v>
      </c>
      <c r="D5564" t="s">
        <v>5661</v>
      </c>
      <c r="E5564" t="str">
        <f t="shared" si="258"/>
        <v>Surco,Lima,Lima</v>
      </c>
      <c r="F5564" t="s">
        <v>7</v>
      </c>
      <c r="G5564">
        <v>78</v>
      </c>
      <c r="H5564">
        <f>tabla_ventas[[#This Row],[Precio Venta sin IGV]]-(tabla_ventas[[#This Row],[Precio Venta sin IGV]]*0.4)</f>
        <v>21787.199999999997</v>
      </c>
      <c r="I5564">
        <v>36312</v>
      </c>
      <c r="J5564">
        <f t="shared" si="259"/>
        <v>0.18</v>
      </c>
      <c r="K5564">
        <f t="shared" si="260"/>
        <v>42848.160000000003</v>
      </c>
      <c r="L5564" t="s">
        <v>32</v>
      </c>
      <c r="M5564" t="s">
        <v>21</v>
      </c>
    </row>
    <row r="5565" spans="1:13" ht="15" x14ac:dyDescent="0.25">
      <c r="A5565">
        <v>5564</v>
      </c>
      <c r="B5565">
        <v>42473</v>
      </c>
      <c r="C5565" t="s">
        <v>11</v>
      </c>
      <c r="D5565" t="s">
        <v>5662</v>
      </c>
      <c r="E5565" t="str">
        <f t="shared" si="258"/>
        <v>Surco,Lima,Lima</v>
      </c>
      <c r="F5565" t="s">
        <v>7</v>
      </c>
      <c r="G5565">
        <v>153</v>
      </c>
      <c r="H5565">
        <f>tabla_ventas[[#This Row],[Precio Venta sin IGV]]-(tabla_ventas[[#This Row],[Precio Venta sin IGV]]*0.4)</f>
        <v>21279</v>
      </c>
      <c r="I5565">
        <v>35465</v>
      </c>
      <c r="J5565">
        <f t="shared" si="259"/>
        <v>0.18</v>
      </c>
      <c r="K5565">
        <f t="shared" si="260"/>
        <v>41848.699999999997</v>
      </c>
      <c r="L5565" t="s">
        <v>32</v>
      </c>
      <c r="M5565" t="s">
        <v>21</v>
      </c>
    </row>
    <row r="5566" spans="1:13" ht="15" x14ac:dyDescent="0.25">
      <c r="A5566">
        <v>5565</v>
      </c>
      <c r="B5566">
        <v>42473</v>
      </c>
      <c r="C5566" t="s">
        <v>11</v>
      </c>
      <c r="D5566" t="s">
        <v>5663</v>
      </c>
      <c r="E5566" t="str">
        <f t="shared" si="258"/>
        <v>Surco,Lima,Lima</v>
      </c>
      <c r="F5566" t="s">
        <v>7</v>
      </c>
      <c r="G5566">
        <v>47</v>
      </c>
      <c r="H5566">
        <f>tabla_ventas[[#This Row],[Precio Venta sin IGV]]-(tabla_ventas[[#This Row],[Precio Venta sin IGV]]*0.4)</f>
        <v>17601.599999999999</v>
      </c>
      <c r="I5566">
        <v>29336</v>
      </c>
      <c r="J5566">
        <f t="shared" si="259"/>
        <v>0.18</v>
      </c>
      <c r="K5566">
        <f t="shared" si="260"/>
        <v>34616.479999999996</v>
      </c>
      <c r="L5566" t="s">
        <v>32</v>
      </c>
      <c r="M5566" t="s">
        <v>21</v>
      </c>
    </row>
    <row r="5567" spans="1:13" ht="15" x14ac:dyDescent="0.25">
      <c r="A5567">
        <v>5566</v>
      </c>
      <c r="B5567">
        <v>42473</v>
      </c>
      <c r="C5567" t="s">
        <v>11</v>
      </c>
      <c r="D5567" t="s">
        <v>5664</v>
      </c>
      <c r="E5567" t="str">
        <f t="shared" si="258"/>
        <v>Surco,Lima,Lima</v>
      </c>
      <c r="F5567" t="s">
        <v>7</v>
      </c>
      <c r="G5567">
        <v>114</v>
      </c>
      <c r="H5567">
        <f>tabla_ventas[[#This Row],[Precio Venta sin IGV]]-(tabla_ventas[[#This Row],[Precio Venta sin IGV]]*0.4)</f>
        <v>16483.8</v>
      </c>
      <c r="I5567">
        <v>27473</v>
      </c>
      <c r="J5567">
        <f t="shared" si="259"/>
        <v>0.18</v>
      </c>
      <c r="K5567">
        <f t="shared" si="260"/>
        <v>32418.14</v>
      </c>
      <c r="L5567" t="s">
        <v>32</v>
      </c>
      <c r="M5567" t="s">
        <v>21</v>
      </c>
    </row>
    <row r="5568" spans="1:13" ht="15" x14ac:dyDescent="0.25">
      <c r="A5568">
        <v>5567</v>
      </c>
      <c r="B5568">
        <v>42473</v>
      </c>
      <c r="C5568" t="s">
        <v>11</v>
      </c>
      <c r="D5568" t="s">
        <v>5665</v>
      </c>
      <c r="E5568" t="str">
        <f t="shared" si="258"/>
        <v>Surco,Lima,Lima</v>
      </c>
      <c r="F5568" t="s">
        <v>7</v>
      </c>
      <c r="G5568">
        <v>102</v>
      </c>
      <c r="H5568">
        <f>tabla_ventas[[#This Row],[Precio Venta sin IGV]]-(tabla_ventas[[#This Row],[Precio Venta sin IGV]]*0.4)</f>
        <v>12415.199999999999</v>
      </c>
      <c r="I5568">
        <v>20692</v>
      </c>
      <c r="J5568">
        <f t="shared" si="259"/>
        <v>0.18</v>
      </c>
      <c r="K5568">
        <f t="shared" si="260"/>
        <v>24416.560000000001</v>
      </c>
      <c r="L5568" t="s">
        <v>32</v>
      </c>
      <c r="M5568" t="s">
        <v>21</v>
      </c>
    </row>
    <row r="5569" spans="1:13" ht="15" x14ac:dyDescent="0.25">
      <c r="A5569">
        <v>5568</v>
      </c>
      <c r="B5569">
        <v>42473</v>
      </c>
      <c r="C5569" t="s">
        <v>17</v>
      </c>
      <c r="D5569" t="s">
        <v>5666</v>
      </c>
      <c r="E5569" t="str">
        <f t="shared" si="258"/>
        <v>Surco,Lima,Lima</v>
      </c>
      <c r="F5569" t="s">
        <v>7</v>
      </c>
      <c r="G5569">
        <v>18</v>
      </c>
      <c r="H5569">
        <f>tabla_ventas[[#This Row],[Precio Venta sin IGV]]-(tabla_ventas[[#This Row],[Precio Venta sin IGV]]*0.4)</f>
        <v>14875.8</v>
      </c>
      <c r="I5569">
        <v>24793</v>
      </c>
      <c r="J5569">
        <f t="shared" si="259"/>
        <v>0.18</v>
      </c>
      <c r="K5569">
        <f t="shared" si="260"/>
        <v>29255.739999999998</v>
      </c>
      <c r="L5569" t="s">
        <v>32</v>
      </c>
      <c r="M5569" t="s">
        <v>22</v>
      </c>
    </row>
    <row r="5570" spans="1:13" ht="15" x14ac:dyDescent="0.25">
      <c r="A5570">
        <v>5569</v>
      </c>
      <c r="B5570">
        <v>42473</v>
      </c>
      <c r="C5570" t="s">
        <v>17</v>
      </c>
      <c r="D5570" t="s">
        <v>5667</v>
      </c>
      <c r="E5570" t="str">
        <f t="shared" ref="E5570:E5633" si="261">IF(L5570="San Miguel","San Miguel, Lima, Lima",IF(L5570="La Molina","La Molina,Lima, Lima",IF(L5570="Ate","Ate,Lima,Lima","Surco,Lima,Lima")))</f>
        <v>Surco,Lima,Lima</v>
      </c>
      <c r="F5570" t="s">
        <v>7</v>
      </c>
      <c r="G5570">
        <v>8</v>
      </c>
      <c r="H5570">
        <f>tabla_ventas[[#This Row],[Precio Venta sin IGV]]-(tabla_ventas[[#This Row],[Precio Venta sin IGV]]*0.4)</f>
        <v>21070.199999999997</v>
      </c>
      <c r="I5570">
        <v>35117</v>
      </c>
      <c r="J5570">
        <f t="shared" ref="J5570:J5633" si="262">IF(I5570&gt;20000&lt;25000,18%,IF(I5570&gt;25001,18%,18%))</f>
        <v>0.18</v>
      </c>
      <c r="K5570">
        <f t="shared" ref="K5570:K5633" si="263">I5570+I5570*J5570</f>
        <v>41438.06</v>
      </c>
      <c r="L5570" t="s">
        <v>32</v>
      </c>
      <c r="M5570" t="s">
        <v>22</v>
      </c>
    </row>
    <row r="5571" spans="1:13" ht="15" x14ac:dyDescent="0.25">
      <c r="A5571">
        <v>5570</v>
      </c>
      <c r="B5571">
        <v>42473</v>
      </c>
      <c r="C5571" t="s">
        <v>17</v>
      </c>
      <c r="D5571" t="s">
        <v>5668</v>
      </c>
      <c r="E5571" t="str">
        <f t="shared" si="261"/>
        <v>Surco,Lima,Lima</v>
      </c>
      <c r="F5571" t="s">
        <v>7</v>
      </c>
      <c r="G5571">
        <v>41</v>
      </c>
      <c r="H5571">
        <f>tabla_ventas[[#This Row],[Precio Venta sin IGV]]-(tabla_ventas[[#This Row],[Precio Venta sin IGV]]*0.4)</f>
        <v>11898.599999999999</v>
      </c>
      <c r="I5571">
        <v>19831</v>
      </c>
      <c r="J5571">
        <f t="shared" si="262"/>
        <v>0.18</v>
      </c>
      <c r="K5571">
        <f t="shared" si="263"/>
        <v>23400.58</v>
      </c>
      <c r="L5571" t="s">
        <v>32</v>
      </c>
      <c r="M5571" t="s">
        <v>22</v>
      </c>
    </row>
    <row r="5572" spans="1:13" ht="15" x14ac:dyDescent="0.25">
      <c r="A5572">
        <v>5571</v>
      </c>
      <c r="B5572">
        <v>42473</v>
      </c>
      <c r="C5572" t="s">
        <v>17</v>
      </c>
      <c r="D5572" t="s">
        <v>5669</v>
      </c>
      <c r="E5572" t="str">
        <f t="shared" si="261"/>
        <v>Surco,Lima,Lima</v>
      </c>
      <c r="F5572" t="s">
        <v>7</v>
      </c>
      <c r="G5572">
        <v>106</v>
      </c>
      <c r="H5572">
        <f>tabla_ventas[[#This Row],[Precio Venta sin IGV]]-(tabla_ventas[[#This Row],[Precio Venta sin IGV]]*0.4)</f>
        <v>18364.199999999997</v>
      </c>
      <c r="I5572">
        <v>30607</v>
      </c>
      <c r="J5572">
        <f t="shared" si="262"/>
        <v>0.18</v>
      </c>
      <c r="K5572">
        <f t="shared" si="263"/>
        <v>36116.26</v>
      </c>
      <c r="L5572" t="s">
        <v>32</v>
      </c>
      <c r="M5572" t="s">
        <v>22</v>
      </c>
    </row>
    <row r="5573" spans="1:13" ht="15" x14ac:dyDescent="0.25">
      <c r="A5573">
        <v>5572</v>
      </c>
      <c r="B5573">
        <v>42473</v>
      </c>
      <c r="C5573" t="s">
        <v>19</v>
      </c>
      <c r="D5573" t="s">
        <v>5670</v>
      </c>
      <c r="E5573" t="str">
        <f t="shared" si="261"/>
        <v>Ate,Lima,Lima</v>
      </c>
      <c r="F5573" t="s">
        <v>7</v>
      </c>
      <c r="G5573">
        <v>160</v>
      </c>
      <c r="H5573">
        <f>tabla_ventas[[#This Row],[Precio Venta sin IGV]]-(tabla_ventas[[#This Row],[Precio Venta sin IGV]]*0.4)</f>
        <v>19186.8</v>
      </c>
      <c r="I5573">
        <v>31978</v>
      </c>
      <c r="J5573">
        <f t="shared" si="262"/>
        <v>0.18</v>
      </c>
      <c r="K5573">
        <f t="shared" si="263"/>
        <v>37734.04</v>
      </c>
      <c r="L5573" t="s">
        <v>31</v>
      </c>
      <c r="M5573" t="s">
        <v>23</v>
      </c>
    </row>
    <row r="5574" spans="1:13" ht="15" x14ac:dyDescent="0.25">
      <c r="A5574">
        <v>5573</v>
      </c>
      <c r="B5574">
        <v>42473</v>
      </c>
      <c r="C5574" t="s">
        <v>19</v>
      </c>
      <c r="D5574" t="s">
        <v>5671</v>
      </c>
      <c r="E5574" t="str">
        <f t="shared" si="261"/>
        <v>Ate,Lima,Lima</v>
      </c>
      <c r="F5574" t="s">
        <v>7</v>
      </c>
      <c r="G5574">
        <v>140</v>
      </c>
      <c r="H5574">
        <f>tabla_ventas[[#This Row],[Precio Venta sin IGV]]-(tabla_ventas[[#This Row],[Precio Venta sin IGV]]*0.4)</f>
        <v>18372.599999999999</v>
      </c>
      <c r="I5574">
        <v>30621</v>
      </c>
      <c r="J5574">
        <f t="shared" si="262"/>
        <v>0.18</v>
      </c>
      <c r="K5574">
        <f t="shared" si="263"/>
        <v>36132.78</v>
      </c>
      <c r="L5574" t="s">
        <v>31</v>
      </c>
      <c r="M5574" t="s">
        <v>23</v>
      </c>
    </row>
    <row r="5575" spans="1:13" ht="15" x14ac:dyDescent="0.25">
      <c r="A5575">
        <v>5574</v>
      </c>
      <c r="B5575">
        <v>42473</v>
      </c>
      <c r="C5575" t="s">
        <v>19</v>
      </c>
      <c r="D5575" t="s">
        <v>5672</v>
      </c>
      <c r="E5575" t="str">
        <f t="shared" si="261"/>
        <v>Ate,Lima,Lima</v>
      </c>
      <c r="F5575" t="s">
        <v>7</v>
      </c>
      <c r="G5575">
        <v>106</v>
      </c>
      <c r="H5575">
        <f>tabla_ventas[[#This Row],[Precio Venta sin IGV]]-(tabla_ventas[[#This Row],[Precio Venta sin IGV]]*0.4)</f>
        <v>21243.599999999999</v>
      </c>
      <c r="I5575">
        <v>35406</v>
      </c>
      <c r="J5575">
        <f t="shared" si="262"/>
        <v>0.18</v>
      </c>
      <c r="K5575">
        <f t="shared" si="263"/>
        <v>41779.08</v>
      </c>
      <c r="L5575" t="s">
        <v>31</v>
      </c>
      <c r="M5575" t="s">
        <v>23</v>
      </c>
    </row>
    <row r="5576" spans="1:13" ht="15" x14ac:dyDescent="0.25">
      <c r="A5576">
        <v>5575</v>
      </c>
      <c r="B5576">
        <v>42473</v>
      </c>
      <c r="C5576" t="s">
        <v>19</v>
      </c>
      <c r="D5576" t="s">
        <v>5673</v>
      </c>
      <c r="E5576" t="str">
        <f t="shared" si="261"/>
        <v>Ate,Lima,Lima</v>
      </c>
      <c r="F5576" t="s">
        <v>7</v>
      </c>
      <c r="G5576">
        <v>94</v>
      </c>
      <c r="H5576">
        <f>tabla_ventas[[#This Row],[Precio Venta sin IGV]]-(tabla_ventas[[#This Row],[Precio Venta sin IGV]]*0.4)</f>
        <v>16000.199999999999</v>
      </c>
      <c r="I5576">
        <v>26667</v>
      </c>
      <c r="J5576">
        <f t="shared" si="262"/>
        <v>0.18</v>
      </c>
      <c r="K5576">
        <f t="shared" si="263"/>
        <v>31467.059999999998</v>
      </c>
      <c r="L5576" t="s">
        <v>31</v>
      </c>
      <c r="M5576" t="s">
        <v>23</v>
      </c>
    </row>
    <row r="5577" spans="1:13" ht="15" x14ac:dyDescent="0.25">
      <c r="A5577">
        <v>5576</v>
      </c>
      <c r="B5577">
        <v>42473</v>
      </c>
      <c r="C5577" t="s">
        <v>24</v>
      </c>
      <c r="D5577" t="s">
        <v>5674</v>
      </c>
      <c r="E5577" t="str">
        <f t="shared" si="261"/>
        <v>Surco,Lima,Lima</v>
      </c>
      <c r="F5577" t="s">
        <v>7</v>
      </c>
      <c r="G5577">
        <v>135</v>
      </c>
      <c r="H5577">
        <f>tabla_ventas[[#This Row],[Precio Venta sin IGV]]-(tabla_ventas[[#This Row],[Precio Venta sin IGV]]*0.4)</f>
        <v>17460.599999999999</v>
      </c>
      <c r="I5577">
        <v>29101</v>
      </c>
      <c r="J5577">
        <f t="shared" si="262"/>
        <v>0.18</v>
      </c>
      <c r="K5577">
        <f t="shared" si="263"/>
        <v>34339.18</v>
      </c>
      <c r="L5577" t="s">
        <v>32</v>
      </c>
      <c r="M5577" t="s">
        <v>25</v>
      </c>
    </row>
    <row r="5578" spans="1:13" ht="15" x14ac:dyDescent="0.25">
      <c r="A5578">
        <v>5577</v>
      </c>
      <c r="B5578">
        <v>42473</v>
      </c>
      <c r="C5578" t="s">
        <v>24</v>
      </c>
      <c r="D5578" t="s">
        <v>5675</v>
      </c>
      <c r="E5578" t="str">
        <f t="shared" si="261"/>
        <v>Surco,Lima,Lima</v>
      </c>
      <c r="F5578" t="s">
        <v>7</v>
      </c>
      <c r="G5578">
        <v>124</v>
      </c>
      <c r="H5578">
        <f>tabla_ventas[[#This Row],[Precio Venta sin IGV]]-(tabla_ventas[[#This Row],[Precio Venta sin IGV]]*0.4)</f>
        <v>20868.599999999999</v>
      </c>
      <c r="I5578">
        <v>34781</v>
      </c>
      <c r="J5578">
        <f t="shared" si="262"/>
        <v>0.18</v>
      </c>
      <c r="K5578">
        <f t="shared" si="263"/>
        <v>41041.58</v>
      </c>
      <c r="L5578" t="s">
        <v>32</v>
      </c>
      <c r="M5578" t="s">
        <v>25</v>
      </c>
    </row>
    <row r="5579" spans="1:13" ht="15" x14ac:dyDescent="0.25">
      <c r="A5579">
        <v>5578</v>
      </c>
      <c r="B5579">
        <v>42473</v>
      </c>
      <c r="C5579" t="s">
        <v>24</v>
      </c>
      <c r="D5579" t="s">
        <v>5676</v>
      </c>
      <c r="E5579" t="str">
        <f t="shared" si="261"/>
        <v>Surco,Lima,Lima</v>
      </c>
      <c r="F5579" t="s">
        <v>7</v>
      </c>
      <c r="G5579">
        <v>140</v>
      </c>
      <c r="H5579">
        <f>tabla_ventas[[#This Row],[Precio Venta sin IGV]]-(tabla_ventas[[#This Row],[Precio Venta sin IGV]]*0.4)</f>
        <v>19445.400000000001</v>
      </c>
      <c r="I5579">
        <v>32409</v>
      </c>
      <c r="J5579">
        <f t="shared" si="262"/>
        <v>0.18</v>
      </c>
      <c r="K5579">
        <f t="shared" si="263"/>
        <v>38242.620000000003</v>
      </c>
      <c r="L5579" t="s">
        <v>32</v>
      </c>
      <c r="M5579" t="s">
        <v>25</v>
      </c>
    </row>
    <row r="5580" spans="1:13" ht="15" x14ac:dyDescent="0.25">
      <c r="A5580">
        <v>5579</v>
      </c>
      <c r="B5580">
        <v>42473</v>
      </c>
      <c r="C5580" t="s">
        <v>24</v>
      </c>
      <c r="D5580" t="s">
        <v>5677</v>
      </c>
      <c r="E5580" t="str">
        <f t="shared" si="261"/>
        <v>Surco,Lima,Lima</v>
      </c>
      <c r="F5580" t="s">
        <v>7</v>
      </c>
      <c r="G5580">
        <v>142</v>
      </c>
      <c r="H5580">
        <f>tabla_ventas[[#This Row],[Precio Venta sin IGV]]-(tabla_ventas[[#This Row],[Precio Venta sin IGV]]*0.4)</f>
        <v>20389.8</v>
      </c>
      <c r="I5580">
        <v>33983</v>
      </c>
      <c r="J5580">
        <f t="shared" si="262"/>
        <v>0.18</v>
      </c>
      <c r="K5580">
        <f t="shared" si="263"/>
        <v>40099.94</v>
      </c>
      <c r="L5580" t="s">
        <v>32</v>
      </c>
      <c r="M5580" t="s">
        <v>25</v>
      </c>
    </row>
    <row r="5581" spans="1:13" ht="15" x14ac:dyDescent="0.25">
      <c r="A5581">
        <v>5580</v>
      </c>
      <c r="B5581">
        <v>42472</v>
      </c>
      <c r="C5581" t="s">
        <v>9</v>
      </c>
      <c r="D5581" t="s">
        <v>5678</v>
      </c>
      <c r="E5581" t="str">
        <f t="shared" si="261"/>
        <v>Surco,Lima,Lima</v>
      </c>
      <c r="F5581" t="s">
        <v>7</v>
      </c>
      <c r="G5581">
        <v>4</v>
      </c>
      <c r="H5581">
        <f>tabla_ventas[[#This Row],[Precio Venta sin IGV]]-(tabla_ventas[[#This Row],[Precio Venta sin IGV]]*0.4)</f>
        <v>15845.4</v>
      </c>
      <c r="I5581">
        <v>26409</v>
      </c>
      <c r="J5581">
        <f t="shared" si="262"/>
        <v>0.18</v>
      </c>
      <c r="K5581">
        <f t="shared" si="263"/>
        <v>31162.62</v>
      </c>
      <c r="L5581" t="s">
        <v>32</v>
      </c>
      <c r="M5581" t="s">
        <v>18</v>
      </c>
    </row>
    <row r="5582" spans="1:13" ht="15" x14ac:dyDescent="0.25">
      <c r="A5582">
        <v>5581</v>
      </c>
      <c r="B5582">
        <v>42472</v>
      </c>
      <c r="C5582" t="s">
        <v>9</v>
      </c>
      <c r="D5582" t="s">
        <v>5679</v>
      </c>
      <c r="E5582" t="str">
        <f t="shared" si="261"/>
        <v>Surco,Lima,Lima</v>
      </c>
      <c r="F5582" t="s">
        <v>7</v>
      </c>
      <c r="G5582">
        <v>127</v>
      </c>
      <c r="H5582">
        <f>tabla_ventas[[#This Row],[Precio Venta sin IGV]]-(tabla_ventas[[#This Row],[Precio Venta sin IGV]]*0.4)</f>
        <v>17771.400000000001</v>
      </c>
      <c r="I5582">
        <v>29619</v>
      </c>
      <c r="J5582">
        <f t="shared" si="262"/>
        <v>0.18</v>
      </c>
      <c r="K5582">
        <f t="shared" si="263"/>
        <v>34950.42</v>
      </c>
      <c r="L5582" t="s">
        <v>32</v>
      </c>
      <c r="M5582" t="s">
        <v>18</v>
      </c>
    </row>
    <row r="5583" spans="1:13" ht="15" x14ac:dyDescent="0.25">
      <c r="A5583">
        <v>5582</v>
      </c>
      <c r="B5583">
        <v>42472</v>
      </c>
      <c r="C5583" t="s">
        <v>9</v>
      </c>
      <c r="D5583" t="s">
        <v>5680</v>
      </c>
      <c r="E5583" t="str">
        <f t="shared" si="261"/>
        <v>Surco,Lima,Lima</v>
      </c>
      <c r="F5583" t="s">
        <v>7</v>
      </c>
      <c r="G5583">
        <v>140</v>
      </c>
      <c r="H5583">
        <f>tabla_ventas[[#This Row],[Precio Venta sin IGV]]-(tabla_ventas[[#This Row],[Precio Venta sin IGV]]*0.4)</f>
        <v>12891.6</v>
      </c>
      <c r="I5583">
        <v>21486</v>
      </c>
      <c r="J5583">
        <f t="shared" si="262"/>
        <v>0.18</v>
      </c>
      <c r="K5583">
        <f t="shared" si="263"/>
        <v>25353.48</v>
      </c>
      <c r="L5583" t="s">
        <v>32</v>
      </c>
      <c r="M5583" t="s">
        <v>18</v>
      </c>
    </row>
    <row r="5584" spans="1:13" ht="15" x14ac:dyDescent="0.25">
      <c r="A5584">
        <v>5583</v>
      </c>
      <c r="B5584">
        <v>42472</v>
      </c>
      <c r="C5584" t="s">
        <v>9</v>
      </c>
      <c r="D5584" t="s">
        <v>5681</v>
      </c>
      <c r="E5584" t="str">
        <f t="shared" si="261"/>
        <v>Surco,Lima,Lima</v>
      </c>
      <c r="F5584" t="s">
        <v>7</v>
      </c>
      <c r="G5584">
        <v>78</v>
      </c>
      <c r="H5584">
        <f>tabla_ventas[[#This Row],[Precio Venta sin IGV]]-(tabla_ventas[[#This Row],[Precio Venta sin IGV]]*0.4)</f>
        <v>14579.4</v>
      </c>
      <c r="I5584">
        <v>24299</v>
      </c>
      <c r="J5584">
        <f t="shared" si="262"/>
        <v>0.18</v>
      </c>
      <c r="K5584">
        <f t="shared" si="263"/>
        <v>28672.82</v>
      </c>
      <c r="L5584" t="s">
        <v>32</v>
      </c>
      <c r="M5584" t="s">
        <v>18</v>
      </c>
    </row>
    <row r="5585" spans="1:13" ht="15" x14ac:dyDescent="0.25">
      <c r="A5585">
        <v>5584</v>
      </c>
      <c r="B5585">
        <v>42472</v>
      </c>
      <c r="C5585" t="s">
        <v>16</v>
      </c>
      <c r="D5585" t="s">
        <v>5682</v>
      </c>
      <c r="E5585" t="str">
        <f t="shared" si="261"/>
        <v>Surco,Lima,Lima</v>
      </c>
      <c r="F5585" t="s">
        <v>7</v>
      </c>
      <c r="G5585">
        <v>81</v>
      </c>
      <c r="H5585">
        <f>tabla_ventas[[#This Row],[Precio Venta sin IGV]]-(tabla_ventas[[#This Row],[Precio Venta sin IGV]]*0.4)</f>
        <v>14861.4</v>
      </c>
      <c r="I5585">
        <v>24769</v>
      </c>
      <c r="J5585">
        <f t="shared" si="262"/>
        <v>0.18</v>
      </c>
      <c r="K5585">
        <f t="shared" si="263"/>
        <v>29227.42</v>
      </c>
      <c r="L5585" t="s">
        <v>32</v>
      </c>
      <c r="M5585" t="s">
        <v>26</v>
      </c>
    </row>
    <row r="5586" spans="1:13" ht="15" x14ac:dyDescent="0.25">
      <c r="A5586">
        <v>5585</v>
      </c>
      <c r="B5586">
        <v>42472</v>
      </c>
      <c r="C5586" t="s">
        <v>16</v>
      </c>
      <c r="D5586" t="s">
        <v>5683</v>
      </c>
      <c r="E5586" t="str">
        <f t="shared" si="261"/>
        <v>Surco,Lima,Lima</v>
      </c>
      <c r="F5586" t="s">
        <v>7</v>
      </c>
      <c r="G5586">
        <v>179</v>
      </c>
      <c r="H5586">
        <f>tabla_ventas[[#This Row],[Precio Venta sin IGV]]-(tabla_ventas[[#This Row],[Precio Venta sin IGV]]*0.4)</f>
        <v>15991.8</v>
      </c>
      <c r="I5586">
        <v>26653</v>
      </c>
      <c r="J5586">
        <f t="shared" si="262"/>
        <v>0.18</v>
      </c>
      <c r="K5586">
        <f t="shared" si="263"/>
        <v>31450.54</v>
      </c>
      <c r="L5586" t="s">
        <v>32</v>
      </c>
      <c r="M5586" t="s">
        <v>26</v>
      </c>
    </row>
    <row r="5587" spans="1:13" ht="15" x14ac:dyDescent="0.25">
      <c r="A5587">
        <v>5586</v>
      </c>
      <c r="B5587">
        <v>42472</v>
      </c>
      <c r="C5587" t="s">
        <v>16</v>
      </c>
      <c r="D5587" t="s">
        <v>5684</v>
      </c>
      <c r="E5587" t="str">
        <f t="shared" si="261"/>
        <v>Surco,Lima,Lima</v>
      </c>
      <c r="F5587" t="s">
        <v>7</v>
      </c>
      <c r="G5587">
        <v>160</v>
      </c>
      <c r="H5587">
        <f>tabla_ventas[[#This Row],[Precio Venta sin IGV]]-(tabla_ventas[[#This Row],[Precio Venta sin IGV]]*0.4)</f>
        <v>19344</v>
      </c>
      <c r="I5587">
        <v>32240</v>
      </c>
      <c r="J5587">
        <f t="shared" si="262"/>
        <v>0.18</v>
      </c>
      <c r="K5587">
        <f t="shared" si="263"/>
        <v>38043.199999999997</v>
      </c>
      <c r="L5587" t="s">
        <v>32</v>
      </c>
      <c r="M5587" t="s">
        <v>26</v>
      </c>
    </row>
    <row r="5588" spans="1:13" ht="15" x14ac:dyDescent="0.25">
      <c r="A5588">
        <v>5587</v>
      </c>
      <c r="B5588">
        <v>42472</v>
      </c>
      <c r="C5588" t="s">
        <v>16</v>
      </c>
      <c r="D5588" t="s">
        <v>5685</v>
      </c>
      <c r="E5588" t="str">
        <f t="shared" si="261"/>
        <v>Surco,Lima,Lima</v>
      </c>
      <c r="F5588" t="s">
        <v>7</v>
      </c>
      <c r="G5588">
        <v>176</v>
      </c>
      <c r="H5588">
        <f>tabla_ventas[[#This Row],[Precio Venta sin IGV]]-(tabla_ventas[[#This Row],[Precio Venta sin IGV]]*0.4)</f>
        <v>13662.6</v>
      </c>
      <c r="I5588">
        <v>22771</v>
      </c>
      <c r="J5588">
        <f t="shared" si="262"/>
        <v>0.18</v>
      </c>
      <c r="K5588">
        <f t="shared" si="263"/>
        <v>26869.78</v>
      </c>
      <c r="L5588" t="s">
        <v>32</v>
      </c>
      <c r="M5588" t="s">
        <v>26</v>
      </c>
    </row>
    <row r="5589" spans="1:13" ht="15" x14ac:dyDescent="0.25">
      <c r="A5589">
        <v>5588</v>
      </c>
      <c r="B5589">
        <v>42472</v>
      </c>
      <c r="C5589" t="s">
        <v>17</v>
      </c>
      <c r="D5589" t="s">
        <v>5686</v>
      </c>
      <c r="E5589" t="str">
        <f t="shared" si="261"/>
        <v>Surco,Lima,Lima</v>
      </c>
      <c r="F5589" t="s">
        <v>7</v>
      </c>
      <c r="G5589">
        <v>169</v>
      </c>
      <c r="H5589">
        <f>tabla_ventas[[#This Row],[Precio Venta sin IGV]]-(tabla_ventas[[#This Row],[Precio Venta sin IGV]]*0.4)</f>
        <v>22465.8</v>
      </c>
      <c r="I5589">
        <v>37443</v>
      </c>
      <c r="J5589">
        <f t="shared" si="262"/>
        <v>0.18</v>
      </c>
      <c r="K5589">
        <f t="shared" si="263"/>
        <v>44182.74</v>
      </c>
      <c r="L5589" t="s">
        <v>32</v>
      </c>
      <c r="M5589" t="s">
        <v>22</v>
      </c>
    </row>
    <row r="5590" spans="1:13" ht="15" x14ac:dyDescent="0.25">
      <c r="A5590">
        <v>5589</v>
      </c>
      <c r="B5590">
        <v>42472</v>
      </c>
      <c r="C5590" t="s">
        <v>17</v>
      </c>
      <c r="D5590" t="s">
        <v>5687</v>
      </c>
      <c r="E5590" t="str">
        <f t="shared" si="261"/>
        <v>Surco,Lima,Lima</v>
      </c>
      <c r="F5590" t="s">
        <v>7</v>
      </c>
      <c r="G5590">
        <v>168</v>
      </c>
      <c r="H5590">
        <f>tabla_ventas[[#This Row],[Precio Venta sin IGV]]-(tabla_ventas[[#This Row],[Precio Venta sin IGV]]*0.4)</f>
        <v>13634.4</v>
      </c>
      <c r="I5590">
        <v>22724</v>
      </c>
      <c r="J5590">
        <f t="shared" si="262"/>
        <v>0.18</v>
      </c>
      <c r="K5590">
        <f t="shared" si="263"/>
        <v>26814.32</v>
      </c>
      <c r="L5590" t="s">
        <v>32</v>
      </c>
      <c r="M5590" t="s">
        <v>22</v>
      </c>
    </row>
    <row r="5591" spans="1:13" ht="15" x14ac:dyDescent="0.25">
      <c r="A5591">
        <v>5590</v>
      </c>
      <c r="B5591">
        <v>42472</v>
      </c>
      <c r="C5591" t="s">
        <v>17</v>
      </c>
      <c r="D5591" t="s">
        <v>5688</v>
      </c>
      <c r="E5591" t="str">
        <f t="shared" si="261"/>
        <v>Surco,Lima,Lima</v>
      </c>
      <c r="F5591" t="s">
        <v>7</v>
      </c>
      <c r="G5591">
        <v>102</v>
      </c>
      <c r="H5591">
        <f>tabla_ventas[[#This Row],[Precio Venta sin IGV]]-(tabla_ventas[[#This Row],[Precio Venta sin IGV]]*0.4)</f>
        <v>18792</v>
      </c>
      <c r="I5591">
        <v>31320</v>
      </c>
      <c r="J5591">
        <f t="shared" si="262"/>
        <v>0.18</v>
      </c>
      <c r="K5591">
        <f t="shared" si="263"/>
        <v>36957.599999999999</v>
      </c>
      <c r="L5591" t="s">
        <v>32</v>
      </c>
      <c r="M5591" t="s">
        <v>22</v>
      </c>
    </row>
    <row r="5592" spans="1:13" ht="15" x14ac:dyDescent="0.25">
      <c r="A5592">
        <v>5591</v>
      </c>
      <c r="B5592">
        <v>42472</v>
      </c>
      <c r="C5592" t="s">
        <v>17</v>
      </c>
      <c r="D5592" t="s">
        <v>5689</v>
      </c>
      <c r="E5592" t="str">
        <f t="shared" si="261"/>
        <v>Surco,Lima,Lima</v>
      </c>
      <c r="F5592" t="s">
        <v>7</v>
      </c>
      <c r="G5592">
        <v>88</v>
      </c>
      <c r="H5592">
        <f>tabla_ventas[[#This Row],[Precio Venta sin IGV]]-(tabla_ventas[[#This Row],[Precio Venta sin IGV]]*0.4)</f>
        <v>22112.400000000001</v>
      </c>
      <c r="I5592">
        <v>36854</v>
      </c>
      <c r="J5592">
        <f t="shared" si="262"/>
        <v>0.18</v>
      </c>
      <c r="K5592">
        <f t="shared" si="263"/>
        <v>43487.72</v>
      </c>
      <c r="L5592" t="s">
        <v>32</v>
      </c>
      <c r="M5592" t="s">
        <v>22</v>
      </c>
    </row>
    <row r="5593" spans="1:13" ht="15" x14ac:dyDescent="0.25">
      <c r="A5593">
        <v>5592</v>
      </c>
      <c r="B5593">
        <v>42472</v>
      </c>
      <c r="C5593" t="s">
        <v>28</v>
      </c>
      <c r="D5593" t="s">
        <v>5690</v>
      </c>
      <c r="E5593" t="str">
        <f t="shared" si="261"/>
        <v>Ate,Lima,Lima</v>
      </c>
      <c r="F5593" t="s">
        <v>7</v>
      </c>
      <c r="G5593">
        <v>83</v>
      </c>
      <c r="H5593">
        <f>tabla_ventas[[#This Row],[Precio Venta sin IGV]]-(tabla_ventas[[#This Row],[Precio Venta sin IGV]]*0.4)</f>
        <v>19567.199999999997</v>
      </c>
      <c r="I5593">
        <v>32612</v>
      </c>
      <c r="J5593">
        <f t="shared" si="262"/>
        <v>0.18</v>
      </c>
      <c r="K5593">
        <f t="shared" si="263"/>
        <v>38482.160000000003</v>
      </c>
      <c r="L5593" t="s">
        <v>31</v>
      </c>
      <c r="M5593" t="s">
        <v>23</v>
      </c>
    </row>
    <row r="5594" spans="1:13" ht="15" x14ac:dyDescent="0.25">
      <c r="A5594">
        <v>5593</v>
      </c>
      <c r="B5594">
        <v>42472</v>
      </c>
      <c r="C5594" t="s">
        <v>28</v>
      </c>
      <c r="D5594" t="s">
        <v>5691</v>
      </c>
      <c r="E5594" t="str">
        <f t="shared" si="261"/>
        <v>Ate,Lima,Lima</v>
      </c>
      <c r="F5594" t="s">
        <v>7</v>
      </c>
      <c r="G5594">
        <v>124</v>
      </c>
      <c r="H5594">
        <f>tabla_ventas[[#This Row],[Precio Venta sin IGV]]-(tabla_ventas[[#This Row],[Precio Venta sin IGV]]*0.4)</f>
        <v>23750.400000000001</v>
      </c>
      <c r="I5594">
        <v>39584</v>
      </c>
      <c r="J5594">
        <f t="shared" si="262"/>
        <v>0.18</v>
      </c>
      <c r="K5594">
        <f t="shared" si="263"/>
        <v>46709.120000000003</v>
      </c>
      <c r="L5594" t="s">
        <v>31</v>
      </c>
      <c r="M5594" t="s">
        <v>23</v>
      </c>
    </row>
    <row r="5595" spans="1:13" ht="15" x14ac:dyDescent="0.25">
      <c r="A5595">
        <v>5594</v>
      </c>
      <c r="B5595">
        <v>42472</v>
      </c>
      <c r="C5595" t="s">
        <v>28</v>
      </c>
      <c r="D5595" t="s">
        <v>5692</v>
      </c>
      <c r="E5595" t="str">
        <f t="shared" si="261"/>
        <v>Ate,Lima,Lima</v>
      </c>
      <c r="F5595" t="s">
        <v>7</v>
      </c>
      <c r="G5595">
        <v>26</v>
      </c>
      <c r="H5595">
        <f>tabla_ventas[[#This Row],[Precio Venta sin IGV]]-(tabla_ventas[[#This Row],[Precio Venta sin IGV]]*0.4)</f>
        <v>15138.599999999999</v>
      </c>
      <c r="I5595">
        <v>25231</v>
      </c>
      <c r="J5595">
        <f t="shared" si="262"/>
        <v>0.18</v>
      </c>
      <c r="K5595">
        <f t="shared" si="263"/>
        <v>29772.58</v>
      </c>
      <c r="L5595" t="s">
        <v>31</v>
      </c>
      <c r="M5595" t="s">
        <v>23</v>
      </c>
    </row>
    <row r="5596" spans="1:13" ht="15" x14ac:dyDescent="0.25">
      <c r="A5596">
        <v>5595</v>
      </c>
      <c r="B5596">
        <v>42472</v>
      </c>
      <c r="C5596" t="s">
        <v>28</v>
      </c>
      <c r="D5596" t="s">
        <v>5693</v>
      </c>
      <c r="E5596" t="str">
        <f t="shared" si="261"/>
        <v>Ate,Lima,Lima</v>
      </c>
      <c r="F5596" t="s">
        <v>7</v>
      </c>
      <c r="G5596">
        <v>29</v>
      </c>
      <c r="H5596">
        <f>tabla_ventas[[#This Row],[Precio Venta sin IGV]]-(tabla_ventas[[#This Row],[Precio Venta sin IGV]]*0.4)</f>
        <v>21057.599999999999</v>
      </c>
      <c r="I5596">
        <v>35096</v>
      </c>
      <c r="J5596">
        <f t="shared" si="262"/>
        <v>0.18</v>
      </c>
      <c r="K5596">
        <f t="shared" si="263"/>
        <v>41413.279999999999</v>
      </c>
      <c r="L5596" t="s">
        <v>31</v>
      </c>
      <c r="M5596" t="s">
        <v>23</v>
      </c>
    </row>
    <row r="5597" spans="1:13" ht="15" x14ac:dyDescent="0.25">
      <c r="A5597">
        <v>5596</v>
      </c>
      <c r="B5597">
        <v>42471</v>
      </c>
      <c r="C5597" t="s">
        <v>9</v>
      </c>
      <c r="D5597" t="s">
        <v>5694</v>
      </c>
      <c r="E5597" t="str">
        <f t="shared" si="261"/>
        <v>Surco,Lima,Lima</v>
      </c>
      <c r="F5597" t="s">
        <v>7</v>
      </c>
      <c r="G5597">
        <v>51</v>
      </c>
      <c r="H5597">
        <f>tabla_ventas[[#This Row],[Precio Venta sin IGV]]-(tabla_ventas[[#This Row],[Precio Venta sin IGV]]*0.4)</f>
        <v>18045</v>
      </c>
      <c r="I5597">
        <v>30075</v>
      </c>
      <c r="J5597">
        <f t="shared" si="262"/>
        <v>0.18</v>
      </c>
      <c r="K5597">
        <f t="shared" si="263"/>
        <v>35488.5</v>
      </c>
      <c r="L5597" t="s">
        <v>32</v>
      </c>
      <c r="M5597" t="s">
        <v>21</v>
      </c>
    </row>
    <row r="5598" spans="1:13" ht="15" x14ac:dyDescent="0.25">
      <c r="A5598">
        <v>5597</v>
      </c>
      <c r="B5598">
        <v>42471</v>
      </c>
      <c r="C5598" t="s">
        <v>9</v>
      </c>
      <c r="D5598" t="s">
        <v>5695</v>
      </c>
      <c r="E5598" t="str">
        <f t="shared" si="261"/>
        <v>Surco,Lima,Lima</v>
      </c>
      <c r="F5598" t="s">
        <v>7</v>
      </c>
      <c r="G5598">
        <v>148</v>
      </c>
      <c r="H5598">
        <f>tabla_ventas[[#This Row],[Precio Venta sin IGV]]-(tabla_ventas[[#This Row],[Precio Venta sin IGV]]*0.4)</f>
        <v>16248</v>
      </c>
      <c r="I5598">
        <v>27080</v>
      </c>
      <c r="J5598">
        <f t="shared" si="262"/>
        <v>0.18</v>
      </c>
      <c r="K5598">
        <f t="shared" si="263"/>
        <v>31954.400000000001</v>
      </c>
      <c r="L5598" t="s">
        <v>32</v>
      </c>
      <c r="M5598" t="s">
        <v>21</v>
      </c>
    </row>
    <row r="5599" spans="1:13" ht="15" x14ac:dyDescent="0.25">
      <c r="A5599">
        <v>5598</v>
      </c>
      <c r="B5599">
        <v>42471</v>
      </c>
      <c r="C5599" t="s">
        <v>9</v>
      </c>
      <c r="D5599" t="s">
        <v>5696</v>
      </c>
      <c r="E5599" t="str">
        <f t="shared" si="261"/>
        <v>Surco,Lima,Lima</v>
      </c>
      <c r="F5599" t="s">
        <v>7</v>
      </c>
      <c r="G5599">
        <v>2</v>
      </c>
      <c r="H5599">
        <f>tabla_ventas[[#This Row],[Precio Venta sin IGV]]-(tabla_ventas[[#This Row],[Precio Venta sin IGV]]*0.4)</f>
        <v>14508</v>
      </c>
      <c r="I5599">
        <v>24180</v>
      </c>
      <c r="J5599">
        <f t="shared" si="262"/>
        <v>0.18</v>
      </c>
      <c r="K5599">
        <f t="shared" si="263"/>
        <v>28532.400000000001</v>
      </c>
      <c r="L5599" t="s">
        <v>32</v>
      </c>
      <c r="M5599" t="s">
        <v>21</v>
      </c>
    </row>
    <row r="5600" spans="1:13" ht="15" x14ac:dyDescent="0.25">
      <c r="A5600">
        <v>5599</v>
      </c>
      <c r="B5600">
        <v>42471</v>
      </c>
      <c r="C5600" t="s">
        <v>9</v>
      </c>
      <c r="D5600" t="s">
        <v>5697</v>
      </c>
      <c r="E5600" t="str">
        <f t="shared" si="261"/>
        <v>Surco,Lima,Lima</v>
      </c>
      <c r="F5600" t="s">
        <v>7</v>
      </c>
      <c r="G5600">
        <v>65</v>
      </c>
      <c r="H5600">
        <f>tabla_ventas[[#This Row],[Precio Venta sin IGV]]-(tabla_ventas[[#This Row],[Precio Venta sin IGV]]*0.4)</f>
        <v>19330.8</v>
      </c>
      <c r="I5600">
        <v>32218</v>
      </c>
      <c r="J5600">
        <f t="shared" si="262"/>
        <v>0.18</v>
      </c>
      <c r="K5600">
        <f t="shared" si="263"/>
        <v>38017.24</v>
      </c>
      <c r="L5600" t="s">
        <v>32</v>
      </c>
      <c r="M5600" t="s">
        <v>21</v>
      </c>
    </row>
    <row r="5601" spans="1:13" ht="15" x14ac:dyDescent="0.25">
      <c r="A5601">
        <v>5600</v>
      </c>
      <c r="B5601">
        <v>42471</v>
      </c>
      <c r="C5601" t="s">
        <v>9</v>
      </c>
      <c r="D5601" t="s">
        <v>5698</v>
      </c>
      <c r="E5601" t="str">
        <f t="shared" si="261"/>
        <v>Surco,Lima,Lima</v>
      </c>
      <c r="F5601" t="s">
        <v>7</v>
      </c>
      <c r="G5601">
        <v>117</v>
      </c>
      <c r="H5601">
        <f>tabla_ventas[[#This Row],[Precio Venta sin IGV]]-(tabla_ventas[[#This Row],[Precio Venta sin IGV]]*0.4)</f>
        <v>12520.8</v>
      </c>
      <c r="I5601">
        <v>20868</v>
      </c>
      <c r="J5601">
        <f t="shared" si="262"/>
        <v>0.18</v>
      </c>
      <c r="K5601">
        <f t="shared" si="263"/>
        <v>24624.239999999998</v>
      </c>
      <c r="L5601" t="s">
        <v>32</v>
      </c>
      <c r="M5601" t="s">
        <v>18</v>
      </c>
    </row>
    <row r="5602" spans="1:13" ht="15" x14ac:dyDescent="0.25">
      <c r="A5602">
        <v>5601</v>
      </c>
      <c r="B5602">
        <v>42471</v>
      </c>
      <c r="C5602" t="s">
        <v>9</v>
      </c>
      <c r="D5602" t="s">
        <v>5699</v>
      </c>
      <c r="E5602" t="str">
        <f t="shared" si="261"/>
        <v>Surco,Lima,Lima</v>
      </c>
      <c r="F5602" t="s">
        <v>7</v>
      </c>
      <c r="G5602">
        <v>55</v>
      </c>
      <c r="H5602">
        <f>tabla_ventas[[#This Row],[Precio Venta sin IGV]]-(tabla_ventas[[#This Row],[Precio Venta sin IGV]]*0.4)</f>
        <v>15799.8</v>
      </c>
      <c r="I5602">
        <v>26333</v>
      </c>
      <c r="J5602">
        <f t="shared" si="262"/>
        <v>0.18</v>
      </c>
      <c r="K5602">
        <f t="shared" si="263"/>
        <v>31072.94</v>
      </c>
      <c r="L5602" t="s">
        <v>32</v>
      </c>
      <c r="M5602" t="s">
        <v>18</v>
      </c>
    </row>
    <row r="5603" spans="1:13" ht="15" x14ac:dyDescent="0.25">
      <c r="A5603">
        <v>5602</v>
      </c>
      <c r="B5603">
        <v>42471</v>
      </c>
      <c r="C5603" t="s">
        <v>9</v>
      </c>
      <c r="D5603" t="s">
        <v>5700</v>
      </c>
      <c r="E5603" t="str">
        <f t="shared" si="261"/>
        <v>Surco,Lima,Lima</v>
      </c>
      <c r="F5603" t="s">
        <v>7</v>
      </c>
      <c r="G5603">
        <v>143</v>
      </c>
      <c r="H5603">
        <f>tabla_ventas[[#This Row],[Precio Venta sin IGV]]-(tabla_ventas[[#This Row],[Precio Venta sin IGV]]*0.4)</f>
        <v>19074.599999999999</v>
      </c>
      <c r="I5603">
        <v>31791</v>
      </c>
      <c r="J5603">
        <f t="shared" si="262"/>
        <v>0.18</v>
      </c>
      <c r="K5603">
        <f t="shared" si="263"/>
        <v>37513.379999999997</v>
      </c>
      <c r="L5603" t="s">
        <v>32</v>
      </c>
      <c r="M5603" t="s">
        <v>18</v>
      </c>
    </row>
    <row r="5604" spans="1:13" ht="15" x14ac:dyDescent="0.25">
      <c r="A5604">
        <v>5603</v>
      </c>
      <c r="B5604">
        <v>42471</v>
      </c>
      <c r="C5604" t="s">
        <v>9</v>
      </c>
      <c r="D5604" t="s">
        <v>5701</v>
      </c>
      <c r="E5604" t="str">
        <f t="shared" si="261"/>
        <v>Surco,Lima,Lima</v>
      </c>
      <c r="F5604" t="s">
        <v>7</v>
      </c>
      <c r="G5604">
        <v>150</v>
      </c>
      <c r="H5604">
        <f>tabla_ventas[[#This Row],[Precio Venta sin IGV]]-(tabla_ventas[[#This Row],[Precio Venta sin IGV]]*0.4)</f>
        <v>21742.799999999999</v>
      </c>
      <c r="I5604">
        <v>36238</v>
      </c>
      <c r="J5604">
        <f t="shared" si="262"/>
        <v>0.18</v>
      </c>
      <c r="K5604">
        <f t="shared" si="263"/>
        <v>42760.84</v>
      </c>
      <c r="L5604" t="s">
        <v>32</v>
      </c>
      <c r="M5604" t="s">
        <v>18</v>
      </c>
    </row>
    <row r="5605" spans="1:13" ht="15" x14ac:dyDescent="0.25">
      <c r="A5605">
        <v>5604</v>
      </c>
      <c r="B5605">
        <v>42471</v>
      </c>
      <c r="C5605" t="s">
        <v>11</v>
      </c>
      <c r="D5605" t="s">
        <v>5702</v>
      </c>
      <c r="E5605" t="str">
        <f t="shared" si="261"/>
        <v>Surco,Lima,Lima</v>
      </c>
      <c r="F5605" t="s">
        <v>7</v>
      </c>
      <c r="G5605">
        <v>160</v>
      </c>
      <c r="H5605">
        <f>tabla_ventas[[#This Row],[Precio Venta sin IGV]]-(tabla_ventas[[#This Row],[Precio Venta sin IGV]]*0.4)</f>
        <v>18997.199999999997</v>
      </c>
      <c r="I5605">
        <v>31662</v>
      </c>
      <c r="J5605">
        <f t="shared" si="262"/>
        <v>0.18</v>
      </c>
      <c r="K5605">
        <f t="shared" si="263"/>
        <v>37361.160000000003</v>
      </c>
      <c r="L5605" t="s">
        <v>32</v>
      </c>
      <c r="M5605" t="s">
        <v>21</v>
      </c>
    </row>
    <row r="5606" spans="1:13" ht="15" x14ac:dyDescent="0.25">
      <c r="A5606">
        <v>5605</v>
      </c>
      <c r="B5606">
        <v>42471</v>
      </c>
      <c r="C5606" t="s">
        <v>11</v>
      </c>
      <c r="D5606" t="s">
        <v>5703</v>
      </c>
      <c r="E5606" t="str">
        <f t="shared" si="261"/>
        <v>Surco,Lima,Lima</v>
      </c>
      <c r="F5606" t="s">
        <v>7</v>
      </c>
      <c r="G5606">
        <v>142</v>
      </c>
      <c r="H5606">
        <f>tabla_ventas[[#This Row],[Precio Venta sin IGV]]-(tabla_ventas[[#This Row],[Precio Venta sin IGV]]*0.4)</f>
        <v>12004.2</v>
      </c>
      <c r="I5606">
        <v>20007</v>
      </c>
      <c r="J5606">
        <f t="shared" si="262"/>
        <v>0.18</v>
      </c>
      <c r="K5606">
        <f t="shared" si="263"/>
        <v>23608.26</v>
      </c>
      <c r="L5606" t="s">
        <v>32</v>
      </c>
      <c r="M5606" t="s">
        <v>21</v>
      </c>
    </row>
    <row r="5607" spans="1:13" ht="15" x14ac:dyDescent="0.25">
      <c r="A5607">
        <v>5606</v>
      </c>
      <c r="B5607">
        <v>42471</v>
      </c>
      <c r="C5607" t="s">
        <v>11</v>
      </c>
      <c r="D5607" t="s">
        <v>5704</v>
      </c>
      <c r="E5607" t="str">
        <f t="shared" si="261"/>
        <v>Surco,Lima,Lima</v>
      </c>
      <c r="F5607" t="s">
        <v>7</v>
      </c>
      <c r="G5607">
        <v>18</v>
      </c>
      <c r="H5607">
        <f>tabla_ventas[[#This Row],[Precio Venta sin IGV]]-(tabla_ventas[[#This Row],[Precio Venta sin IGV]]*0.4)</f>
        <v>13713</v>
      </c>
      <c r="I5607">
        <v>22855</v>
      </c>
      <c r="J5607">
        <f t="shared" si="262"/>
        <v>0.18</v>
      </c>
      <c r="K5607">
        <f t="shared" si="263"/>
        <v>26968.9</v>
      </c>
      <c r="L5607" t="s">
        <v>32</v>
      </c>
      <c r="M5607" t="s">
        <v>21</v>
      </c>
    </row>
    <row r="5608" spans="1:13" ht="15" x14ac:dyDescent="0.25">
      <c r="A5608">
        <v>5607</v>
      </c>
      <c r="B5608">
        <v>42471</v>
      </c>
      <c r="C5608" t="s">
        <v>27</v>
      </c>
      <c r="D5608" t="s">
        <v>5705</v>
      </c>
      <c r="E5608" t="str">
        <f t="shared" si="261"/>
        <v>Surco,Lima,Lima</v>
      </c>
      <c r="F5608" t="s">
        <v>7</v>
      </c>
      <c r="G5608">
        <v>116</v>
      </c>
      <c r="H5608">
        <f>tabla_ventas[[#This Row],[Precio Venta sin IGV]]-(tabla_ventas[[#This Row],[Precio Venta sin IGV]]*0.4)</f>
        <v>15823.199999999999</v>
      </c>
      <c r="I5608">
        <v>26372</v>
      </c>
      <c r="J5608">
        <f t="shared" si="262"/>
        <v>0.18</v>
      </c>
      <c r="K5608">
        <f t="shared" si="263"/>
        <v>31118.959999999999</v>
      </c>
      <c r="L5608" t="s">
        <v>32</v>
      </c>
      <c r="M5608" t="s">
        <v>20</v>
      </c>
    </row>
    <row r="5609" spans="1:13" ht="15" x14ac:dyDescent="0.25">
      <c r="A5609">
        <v>5608</v>
      </c>
      <c r="B5609">
        <v>42471</v>
      </c>
      <c r="C5609" t="s">
        <v>27</v>
      </c>
      <c r="D5609" t="s">
        <v>5706</v>
      </c>
      <c r="E5609" t="str">
        <f t="shared" si="261"/>
        <v>Surco,Lima,Lima</v>
      </c>
      <c r="F5609" t="s">
        <v>7</v>
      </c>
      <c r="G5609">
        <v>142</v>
      </c>
      <c r="H5609">
        <f>tabla_ventas[[#This Row],[Precio Venta sin IGV]]-(tabla_ventas[[#This Row],[Precio Venta sin IGV]]*0.4)</f>
        <v>22979.4</v>
      </c>
      <c r="I5609">
        <v>38299</v>
      </c>
      <c r="J5609">
        <f t="shared" si="262"/>
        <v>0.18</v>
      </c>
      <c r="K5609">
        <f t="shared" si="263"/>
        <v>45192.82</v>
      </c>
      <c r="L5609" t="s">
        <v>32</v>
      </c>
      <c r="M5609" t="s">
        <v>20</v>
      </c>
    </row>
    <row r="5610" spans="1:13" ht="15" x14ac:dyDescent="0.25">
      <c r="A5610">
        <v>5609</v>
      </c>
      <c r="B5610">
        <v>42471</v>
      </c>
      <c r="C5610" t="s">
        <v>27</v>
      </c>
      <c r="D5610" t="s">
        <v>5707</v>
      </c>
      <c r="E5610" t="str">
        <f t="shared" si="261"/>
        <v>Surco,Lima,Lima</v>
      </c>
      <c r="F5610" t="s">
        <v>7</v>
      </c>
      <c r="G5610">
        <v>83</v>
      </c>
      <c r="H5610">
        <f>tabla_ventas[[#This Row],[Precio Venta sin IGV]]-(tabla_ventas[[#This Row],[Precio Venta sin IGV]]*0.4)</f>
        <v>22204.799999999999</v>
      </c>
      <c r="I5610">
        <v>37008</v>
      </c>
      <c r="J5610">
        <f t="shared" si="262"/>
        <v>0.18</v>
      </c>
      <c r="K5610">
        <f t="shared" si="263"/>
        <v>43669.440000000002</v>
      </c>
      <c r="L5610" t="s">
        <v>32</v>
      </c>
      <c r="M5610" t="s">
        <v>20</v>
      </c>
    </row>
    <row r="5611" spans="1:13" ht="15" x14ac:dyDescent="0.25">
      <c r="A5611">
        <v>5610</v>
      </c>
      <c r="B5611">
        <v>42471</v>
      </c>
      <c r="C5611" t="s">
        <v>27</v>
      </c>
      <c r="D5611" t="s">
        <v>5708</v>
      </c>
      <c r="E5611" t="str">
        <f t="shared" si="261"/>
        <v>Surco,Lima,Lima</v>
      </c>
      <c r="F5611" t="s">
        <v>7</v>
      </c>
      <c r="G5611">
        <v>81</v>
      </c>
      <c r="H5611">
        <f>tabla_ventas[[#This Row],[Precio Venta sin IGV]]-(tabla_ventas[[#This Row],[Precio Venta sin IGV]]*0.4)</f>
        <v>19967.400000000001</v>
      </c>
      <c r="I5611">
        <v>33279</v>
      </c>
      <c r="J5611">
        <f t="shared" si="262"/>
        <v>0.18</v>
      </c>
      <c r="K5611">
        <f t="shared" si="263"/>
        <v>39269.22</v>
      </c>
      <c r="L5611" t="s">
        <v>32</v>
      </c>
      <c r="M5611" t="s">
        <v>20</v>
      </c>
    </row>
    <row r="5612" spans="1:13" ht="15" x14ac:dyDescent="0.25">
      <c r="A5612">
        <v>5611</v>
      </c>
      <c r="B5612">
        <v>42471</v>
      </c>
      <c r="C5612" t="s">
        <v>17</v>
      </c>
      <c r="D5612" t="s">
        <v>5709</v>
      </c>
      <c r="E5612" t="str">
        <f t="shared" si="261"/>
        <v>Surco,Lima,Lima</v>
      </c>
      <c r="F5612" t="s">
        <v>7</v>
      </c>
      <c r="G5612">
        <v>157</v>
      </c>
      <c r="H5612">
        <f>tabla_ventas[[#This Row],[Precio Venta sin IGV]]-(tabla_ventas[[#This Row],[Precio Venta sin IGV]]*0.4)</f>
        <v>18271.8</v>
      </c>
      <c r="I5612">
        <v>30453</v>
      </c>
      <c r="J5612">
        <f t="shared" si="262"/>
        <v>0.18</v>
      </c>
      <c r="K5612">
        <f t="shared" si="263"/>
        <v>35934.54</v>
      </c>
      <c r="L5612" t="s">
        <v>32</v>
      </c>
      <c r="M5612" t="s">
        <v>26</v>
      </c>
    </row>
    <row r="5613" spans="1:13" ht="15" x14ac:dyDescent="0.25">
      <c r="A5613">
        <v>5612</v>
      </c>
      <c r="B5613">
        <v>42471</v>
      </c>
      <c r="C5613" t="s">
        <v>17</v>
      </c>
      <c r="D5613" t="s">
        <v>5710</v>
      </c>
      <c r="E5613" t="str">
        <f t="shared" si="261"/>
        <v>Surco,Lima,Lima</v>
      </c>
      <c r="F5613" t="s">
        <v>7</v>
      </c>
      <c r="G5613">
        <v>94</v>
      </c>
      <c r="H5613">
        <f>tabla_ventas[[#This Row],[Precio Venta sin IGV]]-(tabla_ventas[[#This Row],[Precio Venta sin IGV]]*0.4)</f>
        <v>14560.8</v>
      </c>
      <c r="I5613">
        <v>24268</v>
      </c>
      <c r="J5613">
        <f t="shared" si="262"/>
        <v>0.18</v>
      </c>
      <c r="K5613">
        <f t="shared" si="263"/>
        <v>28636.239999999998</v>
      </c>
      <c r="L5613" t="s">
        <v>32</v>
      </c>
      <c r="M5613" t="s">
        <v>26</v>
      </c>
    </row>
    <row r="5614" spans="1:13" ht="15" x14ac:dyDescent="0.25">
      <c r="A5614">
        <v>5613</v>
      </c>
      <c r="B5614">
        <v>42471</v>
      </c>
      <c r="C5614" t="s">
        <v>17</v>
      </c>
      <c r="D5614" t="s">
        <v>5711</v>
      </c>
      <c r="E5614" t="str">
        <f t="shared" si="261"/>
        <v>Surco,Lima,Lima</v>
      </c>
      <c r="F5614" t="s">
        <v>7</v>
      </c>
      <c r="G5614">
        <v>157</v>
      </c>
      <c r="H5614">
        <f>tabla_ventas[[#This Row],[Precio Venta sin IGV]]-(tabla_ventas[[#This Row],[Precio Venta sin IGV]]*0.4)</f>
        <v>13378.199999999999</v>
      </c>
      <c r="I5614">
        <v>22297</v>
      </c>
      <c r="J5614">
        <f t="shared" si="262"/>
        <v>0.18</v>
      </c>
      <c r="K5614">
        <f t="shared" si="263"/>
        <v>26310.46</v>
      </c>
      <c r="L5614" t="s">
        <v>32</v>
      </c>
      <c r="M5614" t="s">
        <v>26</v>
      </c>
    </row>
    <row r="5615" spans="1:13" ht="15" x14ac:dyDescent="0.25">
      <c r="A5615">
        <v>5614</v>
      </c>
      <c r="B5615">
        <v>42471</v>
      </c>
      <c r="C5615" t="s">
        <v>17</v>
      </c>
      <c r="D5615" t="s">
        <v>5712</v>
      </c>
      <c r="E5615" t="str">
        <f t="shared" si="261"/>
        <v>Surco,Lima,Lima</v>
      </c>
      <c r="F5615" t="s">
        <v>7</v>
      </c>
      <c r="G5615">
        <v>131</v>
      </c>
      <c r="H5615">
        <f>tabla_ventas[[#This Row],[Precio Venta sin IGV]]-(tabla_ventas[[#This Row],[Precio Venta sin IGV]]*0.4)</f>
        <v>15683.4</v>
      </c>
      <c r="I5615">
        <v>26139</v>
      </c>
      <c r="J5615">
        <f t="shared" si="262"/>
        <v>0.18</v>
      </c>
      <c r="K5615">
        <f t="shared" si="263"/>
        <v>30844.02</v>
      </c>
      <c r="L5615" t="s">
        <v>32</v>
      </c>
      <c r="M5615" t="s">
        <v>26</v>
      </c>
    </row>
    <row r="5616" spans="1:13" ht="15" x14ac:dyDescent="0.25">
      <c r="A5616">
        <v>5615</v>
      </c>
      <c r="B5616">
        <v>42471</v>
      </c>
      <c r="C5616" t="s">
        <v>24</v>
      </c>
      <c r="D5616" t="s">
        <v>5713</v>
      </c>
      <c r="E5616" t="str">
        <f t="shared" si="261"/>
        <v>Ate,Lima,Lima</v>
      </c>
      <c r="F5616" t="s">
        <v>7</v>
      </c>
      <c r="G5616">
        <v>112</v>
      </c>
      <c r="H5616">
        <f>tabla_ventas[[#This Row],[Precio Venta sin IGV]]-(tabla_ventas[[#This Row],[Precio Venta sin IGV]]*0.4)</f>
        <v>13873.199999999999</v>
      </c>
      <c r="I5616">
        <v>23122</v>
      </c>
      <c r="J5616">
        <f t="shared" si="262"/>
        <v>0.18</v>
      </c>
      <c r="K5616">
        <f t="shared" si="263"/>
        <v>27283.96</v>
      </c>
      <c r="L5616" t="s">
        <v>31</v>
      </c>
      <c r="M5616" t="s">
        <v>23</v>
      </c>
    </row>
    <row r="5617" spans="1:13" ht="15" x14ac:dyDescent="0.25">
      <c r="A5617">
        <v>5616</v>
      </c>
      <c r="B5617">
        <v>42471</v>
      </c>
      <c r="C5617" t="s">
        <v>24</v>
      </c>
      <c r="D5617" t="s">
        <v>5714</v>
      </c>
      <c r="E5617" t="str">
        <f t="shared" si="261"/>
        <v>Ate,Lima,Lima</v>
      </c>
      <c r="F5617" t="s">
        <v>7</v>
      </c>
      <c r="G5617">
        <v>54</v>
      </c>
      <c r="H5617">
        <f>tabla_ventas[[#This Row],[Precio Venta sin IGV]]-(tabla_ventas[[#This Row],[Precio Venta sin IGV]]*0.4)</f>
        <v>21575.4</v>
      </c>
      <c r="I5617">
        <v>35959</v>
      </c>
      <c r="J5617">
        <f t="shared" si="262"/>
        <v>0.18</v>
      </c>
      <c r="K5617">
        <f t="shared" si="263"/>
        <v>42431.62</v>
      </c>
      <c r="L5617" t="s">
        <v>31</v>
      </c>
      <c r="M5617" t="s">
        <v>23</v>
      </c>
    </row>
    <row r="5618" spans="1:13" ht="15" x14ac:dyDescent="0.25">
      <c r="A5618">
        <v>5617</v>
      </c>
      <c r="B5618">
        <v>42471</v>
      </c>
      <c r="C5618" t="s">
        <v>24</v>
      </c>
      <c r="D5618" t="s">
        <v>5715</v>
      </c>
      <c r="E5618" t="str">
        <f t="shared" si="261"/>
        <v>Ate,Lima,Lima</v>
      </c>
      <c r="F5618" t="s">
        <v>7</v>
      </c>
      <c r="G5618">
        <v>148</v>
      </c>
      <c r="H5618">
        <f>tabla_ventas[[#This Row],[Precio Venta sin IGV]]-(tabla_ventas[[#This Row],[Precio Venta sin IGV]]*0.4)</f>
        <v>12434.4</v>
      </c>
      <c r="I5618">
        <v>20724</v>
      </c>
      <c r="J5618">
        <f t="shared" si="262"/>
        <v>0.18</v>
      </c>
      <c r="K5618">
        <f t="shared" si="263"/>
        <v>24454.32</v>
      </c>
      <c r="L5618" t="s">
        <v>31</v>
      </c>
      <c r="M5618" t="s">
        <v>23</v>
      </c>
    </row>
    <row r="5619" spans="1:13" ht="15" x14ac:dyDescent="0.25">
      <c r="A5619">
        <v>5618</v>
      </c>
      <c r="B5619">
        <v>42471</v>
      </c>
      <c r="C5619" t="s">
        <v>24</v>
      </c>
      <c r="D5619" t="s">
        <v>5716</v>
      </c>
      <c r="E5619" t="str">
        <f t="shared" si="261"/>
        <v>Ate,Lima,Lima</v>
      </c>
      <c r="F5619" t="s">
        <v>7</v>
      </c>
      <c r="G5619">
        <v>64</v>
      </c>
      <c r="H5619">
        <f>tabla_ventas[[#This Row],[Precio Venta sin IGV]]-(tabla_ventas[[#This Row],[Precio Venta sin IGV]]*0.4)</f>
        <v>12349.199999999999</v>
      </c>
      <c r="I5619">
        <v>20582</v>
      </c>
      <c r="J5619">
        <f t="shared" si="262"/>
        <v>0.18</v>
      </c>
      <c r="K5619">
        <f t="shared" si="263"/>
        <v>24286.76</v>
      </c>
      <c r="L5619" t="s">
        <v>31</v>
      </c>
      <c r="M5619" t="s">
        <v>23</v>
      </c>
    </row>
    <row r="5620" spans="1:13" ht="15" x14ac:dyDescent="0.25">
      <c r="A5620">
        <v>5619</v>
      </c>
      <c r="B5620">
        <v>42471</v>
      </c>
      <c r="C5620" t="s">
        <v>28</v>
      </c>
      <c r="D5620" t="s">
        <v>5717</v>
      </c>
      <c r="E5620" t="str">
        <f t="shared" si="261"/>
        <v>Surco,Lima,Lima</v>
      </c>
      <c r="F5620" t="s">
        <v>7</v>
      </c>
      <c r="G5620">
        <v>106</v>
      </c>
      <c r="H5620">
        <f>tabla_ventas[[#This Row],[Precio Venta sin IGV]]-(tabla_ventas[[#This Row],[Precio Venta sin IGV]]*0.4)</f>
        <v>11761.8</v>
      </c>
      <c r="I5620">
        <v>19603</v>
      </c>
      <c r="J5620">
        <f t="shared" si="262"/>
        <v>0.18</v>
      </c>
      <c r="K5620">
        <f t="shared" si="263"/>
        <v>23131.54</v>
      </c>
      <c r="L5620" t="s">
        <v>32</v>
      </c>
      <c r="M5620" t="s">
        <v>18</v>
      </c>
    </row>
    <row r="5621" spans="1:13" ht="15" x14ac:dyDescent="0.25">
      <c r="A5621">
        <v>5620</v>
      </c>
      <c r="B5621">
        <v>42471</v>
      </c>
      <c r="C5621" t="s">
        <v>28</v>
      </c>
      <c r="D5621" t="s">
        <v>5718</v>
      </c>
      <c r="E5621" t="str">
        <f t="shared" si="261"/>
        <v>Surco,Lima,Lima</v>
      </c>
      <c r="F5621" t="s">
        <v>7</v>
      </c>
      <c r="G5621">
        <v>157</v>
      </c>
      <c r="H5621">
        <f>tabla_ventas[[#This Row],[Precio Venta sin IGV]]-(tabla_ventas[[#This Row],[Precio Venta sin IGV]]*0.4)</f>
        <v>10900.8</v>
      </c>
      <c r="I5621">
        <v>18168</v>
      </c>
      <c r="J5621">
        <f t="shared" si="262"/>
        <v>0.18</v>
      </c>
      <c r="K5621">
        <f t="shared" si="263"/>
        <v>21438.239999999998</v>
      </c>
      <c r="L5621" t="s">
        <v>32</v>
      </c>
      <c r="M5621" t="s">
        <v>18</v>
      </c>
    </row>
    <row r="5622" spans="1:13" ht="15" x14ac:dyDescent="0.25">
      <c r="A5622">
        <v>5621</v>
      </c>
      <c r="B5622">
        <v>42471</v>
      </c>
      <c r="C5622" t="s">
        <v>28</v>
      </c>
      <c r="D5622" t="s">
        <v>5719</v>
      </c>
      <c r="E5622" t="str">
        <f t="shared" si="261"/>
        <v>Surco,Lima,Lima</v>
      </c>
      <c r="F5622" t="s">
        <v>7</v>
      </c>
      <c r="G5622">
        <v>111</v>
      </c>
      <c r="H5622">
        <f>tabla_ventas[[#This Row],[Precio Venta sin IGV]]-(tabla_ventas[[#This Row],[Precio Venta sin IGV]]*0.4)</f>
        <v>11147.4</v>
      </c>
      <c r="I5622">
        <v>18579</v>
      </c>
      <c r="J5622">
        <f t="shared" si="262"/>
        <v>0.18</v>
      </c>
      <c r="K5622">
        <f t="shared" si="263"/>
        <v>21923.22</v>
      </c>
      <c r="L5622" t="s">
        <v>32</v>
      </c>
      <c r="M5622" t="s">
        <v>18</v>
      </c>
    </row>
    <row r="5623" spans="1:13" ht="15" x14ac:dyDescent="0.25">
      <c r="A5623">
        <v>5622</v>
      </c>
      <c r="B5623">
        <v>42471</v>
      </c>
      <c r="C5623" t="s">
        <v>28</v>
      </c>
      <c r="D5623" t="s">
        <v>5720</v>
      </c>
      <c r="E5623" t="str">
        <f t="shared" si="261"/>
        <v>Surco,Lima,Lima</v>
      </c>
      <c r="F5623" t="s">
        <v>7</v>
      </c>
      <c r="G5623">
        <v>166</v>
      </c>
      <c r="H5623">
        <f>tabla_ventas[[#This Row],[Precio Venta sin IGV]]-(tabla_ventas[[#This Row],[Precio Venta sin IGV]]*0.4)</f>
        <v>20413.8</v>
      </c>
      <c r="I5623">
        <v>34023</v>
      </c>
      <c r="J5623">
        <f t="shared" si="262"/>
        <v>0.18</v>
      </c>
      <c r="K5623">
        <f t="shared" si="263"/>
        <v>40147.14</v>
      </c>
      <c r="L5623" t="s">
        <v>32</v>
      </c>
      <c r="M5623" t="s">
        <v>18</v>
      </c>
    </row>
    <row r="5624" spans="1:13" ht="15" x14ac:dyDescent="0.25">
      <c r="A5624">
        <v>5623</v>
      </c>
      <c r="B5624">
        <v>42471</v>
      </c>
      <c r="C5624" t="s">
        <v>28</v>
      </c>
      <c r="D5624" t="s">
        <v>5721</v>
      </c>
      <c r="E5624" t="str">
        <f t="shared" si="261"/>
        <v>Ate,Lima,Lima</v>
      </c>
      <c r="F5624" t="s">
        <v>7</v>
      </c>
      <c r="G5624">
        <v>123</v>
      </c>
      <c r="H5624">
        <f>tabla_ventas[[#This Row],[Precio Venta sin IGV]]-(tabla_ventas[[#This Row],[Precio Venta sin IGV]]*0.4)</f>
        <v>13526.4</v>
      </c>
      <c r="I5624">
        <v>22544</v>
      </c>
      <c r="J5624">
        <f t="shared" si="262"/>
        <v>0.18</v>
      </c>
      <c r="K5624">
        <f t="shared" si="263"/>
        <v>26601.919999999998</v>
      </c>
      <c r="L5624" t="s">
        <v>31</v>
      </c>
      <c r="M5624" t="s">
        <v>10</v>
      </c>
    </row>
    <row r="5625" spans="1:13" ht="15" x14ac:dyDescent="0.25">
      <c r="A5625">
        <v>5624</v>
      </c>
      <c r="B5625">
        <v>42471</v>
      </c>
      <c r="C5625" t="s">
        <v>28</v>
      </c>
      <c r="D5625" t="s">
        <v>5722</v>
      </c>
      <c r="E5625" t="str">
        <f t="shared" si="261"/>
        <v>Ate,Lima,Lima</v>
      </c>
      <c r="F5625" t="s">
        <v>7</v>
      </c>
      <c r="G5625">
        <v>164</v>
      </c>
      <c r="H5625">
        <f>tabla_ventas[[#This Row],[Precio Venta sin IGV]]-(tabla_ventas[[#This Row],[Precio Venta sin IGV]]*0.4)</f>
        <v>17024.400000000001</v>
      </c>
      <c r="I5625">
        <v>28374</v>
      </c>
      <c r="J5625">
        <f t="shared" si="262"/>
        <v>0.18</v>
      </c>
      <c r="K5625">
        <f t="shared" si="263"/>
        <v>33481.32</v>
      </c>
      <c r="L5625" t="s">
        <v>31</v>
      </c>
      <c r="M5625" t="s">
        <v>10</v>
      </c>
    </row>
    <row r="5626" spans="1:13" ht="15" x14ac:dyDescent="0.25">
      <c r="A5626">
        <v>5625</v>
      </c>
      <c r="B5626">
        <v>42471</v>
      </c>
      <c r="C5626" t="s">
        <v>28</v>
      </c>
      <c r="D5626" t="s">
        <v>5723</v>
      </c>
      <c r="E5626" t="str">
        <f t="shared" si="261"/>
        <v>Ate,Lima,Lima</v>
      </c>
      <c r="F5626" t="s">
        <v>7</v>
      </c>
      <c r="G5626">
        <v>136</v>
      </c>
      <c r="H5626">
        <f>tabla_ventas[[#This Row],[Precio Venta sin IGV]]-(tabla_ventas[[#This Row],[Precio Venta sin IGV]]*0.4)</f>
        <v>11866.2</v>
      </c>
      <c r="I5626">
        <v>19777</v>
      </c>
      <c r="J5626">
        <f t="shared" si="262"/>
        <v>0.18</v>
      </c>
      <c r="K5626">
        <f t="shared" si="263"/>
        <v>23336.86</v>
      </c>
      <c r="L5626" t="s">
        <v>31</v>
      </c>
      <c r="M5626" t="s">
        <v>10</v>
      </c>
    </row>
    <row r="5627" spans="1:13" ht="15" x14ac:dyDescent="0.25">
      <c r="A5627">
        <v>5626</v>
      </c>
      <c r="B5627">
        <v>42471</v>
      </c>
      <c r="C5627" t="s">
        <v>28</v>
      </c>
      <c r="D5627" t="s">
        <v>5724</v>
      </c>
      <c r="E5627" t="str">
        <f t="shared" si="261"/>
        <v>Ate,Lima,Lima</v>
      </c>
      <c r="F5627" t="s">
        <v>7</v>
      </c>
      <c r="G5627">
        <v>7</v>
      </c>
      <c r="H5627">
        <f>tabla_ventas[[#This Row],[Precio Venta sin IGV]]-(tabla_ventas[[#This Row],[Precio Venta sin IGV]]*0.4)</f>
        <v>17809.199999999997</v>
      </c>
      <c r="I5627">
        <v>29682</v>
      </c>
      <c r="J5627">
        <f t="shared" si="262"/>
        <v>0.18</v>
      </c>
      <c r="K5627">
        <f t="shared" si="263"/>
        <v>35024.76</v>
      </c>
      <c r="L5627" t="s">
        <v>31</v>
      </c>
      <c r="M5627" t="s">
        <v>10</v>
      </c>
    </row>
    <row r="5628" spans="1:13" ht="15" x14ac:dyDescent="0.25">
      <c r="A5628">
        <v>5627</v>
      </c>
      <c r="B5628">
        <v>42470</v>
      </c>
      <c r="C5628" t="s">
        <v>6</v>
      </c>
      <c r="D5628" t="s">
        <v>5725</v>
      </c>
      <c r="E5628" t="str">
        <f t="shared" si="261"/>
        <v>Surco,Lima,Lima</v>
      </c>
      <c r="F5628" t="s">
        <v>7</v>
      </c>
      <c r="G5628">
        <v>4</v>
      </c>
      <c r="H5628">
        <f>tabla_ventas[[#This Row],[Precio Venta sin IGV]]-(tabla_ventas[[#This Row],[Precio Venta sin IGV]]*0.4)</f>
        <v>18970.8</v>
      </c>
      <c r="I5628">
        <v>31618</v>
      </c>
      <c r="J5628">
        <f t="shared" si="262"/>
        <v>0.18</v>
      </c>
      <c r="K5628">
        <f t="shared" si="263"/>
        <v>37309.24</v>
      </c>
      <c r="L5628" t="s">
        <v>32</v>
      </c>
      <c r="M5628" t="s">
        <v>22</v>
      </c>
    </row>
    <row r="5629" spans="1:13" ht="15" x14ac:dyDescent="0.25">
      <c r="A5629">
        <v>5628</v>
      </c>
      <c r="B5629">
        <v>42470</v>
      </c>
      <c r="C5629" t="s">
        <v>6</v>
      </c>
      <c r="D5629" t="s">
        <v>5726</v>
      </c>
      <c r="E5629" t="str">
        <f t="shared" si="261"/>
        <v>Surco,Lima,Lima</v>
      </c>
      <c r="F5629" t="s">
        <v>7</v>
      </c>
      <c r="G5629">
        <v>176</v>
      </c>
      <c r="H5629">
        <f>tabla_ventas[[#This Row],[Precio Venta sin IGV]]-(tabla_ventas[[#This Row],[Precio Venta sin IGV]]*0.4)</f>
        <v>17608.199999999997</v>
      </c>
      <c r="I5629">
        <v>29347</v>
      </c>
      <c r="J5629">
        <f t="shared" si="262"/>
        <v>0.18</v>
      </c>
      <c r="K5629">
        <f t="shared" si="263"/>
        <v>34629.46</v>
      </c>
      <c r="L5629" t="s">
        <v>32</v>
      </c>
      <c r="M5629" t="s">
        <v>22</v>
      </c>
    </row>
    <row r="5630" spans="1:13" ht="15" x14ac:dyDescent="0.25">
      <c r="A5630">
        <v>5629</v>
      </c>
      <c r="B5630">
        <v>42470</v>
      </c>
      <c r="C5630" t="s">
        <v>6</v>
      </c>
      <c r="D5630" t="s">
        <v>5727</v>
      </c>
      <c r="E5630" t="str">
        <f t="shared" si="261"/>
        <v>Surco,Lima,Lima</v>
      </c>
      <c r="F5630" t="s">
        <v>7</v>
      </c>
      <c r="G5630">
        <v>54</v>
      </c>
      <c r="H5630">
        <f>tabla_ventas[[#This Row],[Precio Venta sin IGV]]-(tabla_ventas[[#This Row],[Precio Venta sin IGV]]*0.4)</f>
        <v>15287.4</v>
      </c>
      <c r="I5630">
        <v>25479</v>
      </c>
      <c r="J5630">
        <f t="shared" si="262"/>
        <v>0.18</v>
      </c>
      <c r="K5630">
        <f t="shared" si="263"/>
        <v>30065.22</v>
      </c>
      <c r="L5630" t="s">
        <v>32</v>
      </c>
      <c r="M5630" t="s">
        <v>22</v>
      </c>
    </row>
    <row r="5631" spans="1:13" ht="15" x14ac:dyDescent="0.25">
      <c r="A5631">
        <v>5630</v>
      </c>
      <c r="B5631">
        <v>42470</v>
      </c>
      <c r="C5631" t="s">
        <v>6</v>
      </c>
      <c r="D5631" t="s">
        <v>5728</v>
      </c>
      <c r="E5631" t="str">
        <f t="shared" si="261"/>
        <v>Surco,Lima,Lima</v>
      </c>
      <c r="F5631" t="s">
        <v>7</v>
      </c>
      <c r="G5631">
        <v>55</v>
      </c>
      <c r="H5631">
        <f>tabla_ventas[[#This Row],[Precio Venta sin IGV]]-(tabla_ventas[[#This Row],[Precio Venta sin IGV]]*0.4)</f>
        <v>13478.4</v>
      </c>
      <c r="I5631">
        <v>22464</v>
      </c>
      <c r="J5631">
        <f t="shared" si="262"/>
        <v>0.18</v>
      </c>
      <c r="K5631">
        <f t="shared" si="263"/>
        <v>26507.52</v>
      </c>
      <c r="L5631" t="s">
        <v>32</v>
      </c>
      <c r="M5631" t="s">
        <v>22</v>
      </c>
    </row>
    <row r="5632" spans="1:13" ht="15" x14ac:dyDescent="0.25">
      <c r="A5632">
        <v>5631</v>
      </c>
      <c r="B5632">
        <v>42470</v>
      </c>
      <c r="C5632" t="s">
        <v>16</v>
      </c>
      <c r="D5632" t="s">
        <v>5729</v>
      </c>
      <c r="E5632" t="str">
        <f t="shared" si="261"/>
        <v>Surco,Lima,Lima</v>
      </c>
      <c r="F5632" t="s">
        <v>7</v>
      </c>
      <c r="G5632">
        <v>24</v>
      </c>
      <c r="H5632">
        <f>tabla_ventas[[#This Row],[Precio Venta sin IGV]]-(tabla_ventas[[#This Row],[Precio Venta sin IGV]]*0.4)</f>
        <v>21066.6</v>
      </c>
      <c r="I5632">
        <v>35111</v>
      </c>
      <c r="J5632">
        <f t="shared" si="262"/>
        <v>0.18</v>
      </c>
      <c r="K5632">
        <f t="shared" si="263"/>
        <v>41430.979999999996</v>
      </c>
      <c r="L5632" t="s">
        <v>32</v>
      </c>
      <c r="M5632" t="s">
        <v>25</v>
      </c>
    </row>
    <row r="5633" spans="1:13" ht="15" x14ac:dyDescent="0.25">
      <c r="A5633">
        <v>5632</v>
      </c>
      <c r="B5633">
        <v>42470</v>
      </c>
      <c r="C5633" t="s">
        <v>16</v>
      </c>
      <c r="D5633" t="s">
        <v>5730</v>
      </c>
      <c r="E5633" t="str">
        <f t="shared" si="261"/>
        <v>Surco,Lima,Lima</v>
      </c>
      <c r="F5633" t="s">
        <v>7</v>
      </c>
      <c r="G5633">
        <v>155</v>
      </c>
      <c r="H5633">
        <f>tabla_ventas[[#This Row],[Precio Venta sin IGV]]-(tabla_ventas[[#This Row],[Precio Venta sin IGV]]*0.4)</f>
        <v>20278.199999999997</v>
      </c>
      <c r="I5633">
        <v>33797</v>
      </c>
      <c r="J5633">
        <f t="shared" si="262"/>
        <v>0.18</v>
      </c>
      <c r="K5633">
        <f t="shared" si="263"/>
        <v>39880.46</v>
      </c>
      <c r="L5633" t="s">
        <v>32</v>
      </c>
      <c r="M5633" t="s">
        <v>25</v>
      </c>
    </row>
    <row r="5634" spans="1:13" ht="15" x14ac:dyDescent="0.25">
      <c r="A5634">
        <v>5633</v>
      </c>
      <c r="B5634">
        <v>42470</v>
      </c>
      <c r="C5634" t="s">
        <v>16</v>
      </c>
      <c r="D5634" t="s">
        <v>5731</v>
      </c>
      <c r="E5634" t="str">
        <f t="shared" ref="E5634:E5697" si="264">IF(L5634="San Miguel","San Miguel, Lima, Lima",IF(L5634="La Molina","La Molina,Lima, Lima",IF(L5634="Ate","Ate,Lima,Lima","Surco,Lima,Lima")))</f>
        <v>Surco,Lima,Lima</v>
      </c>
      <c r="F5634" t="s">
        <v>7</v>
      </c>
      <c r="G5634">
        <v>124</v>
      </c>
      <c r="H5634">
        <f>tabla_ventas[[#This Row],[Precio Venta sin IGV]]-(tabla_ventas[[#This Row],[Precio Venta sin IGV]]*0.4)</f>
        <v>15187.199999999999</v>
      </c>
      <c r="I5634">
        <v>25312</v>
      </c>
      <c r="J5634">
        <f t="shared" ref="J5634:J5697" si="265">IF(I5634&gt;20000&lt;25000,18%,IF(I5634&gt;25001,18%,18%))</f>
        <v>0.18</v>
      </c>
      <c r="K5634">
        <f t="shared" ref="K5634:K5697" si="266">I5634+I5634*J5634</f>
        <v>29868.16</v>
      </c>
      <c r="L5634" t="s">
        <v>32</v>
      </c>
      <c r="M5634" t="s">
        <v>25</v>
      </c>
    </row>
    <row r="5635" spans="1:13" ht="15" x14ac:dyDescent="0.25">
      <c r="A5635">
        <v>5634</v>
      </c>
      <c r="B5635">
        <v>42470</v>
      </c>
      <c r="C5635" t="s">
        <v>16</v>
      </c>
      <c r="D5635" t="s">
        <v>5732</v>
      </c>
      <c r="E5635" t="str">
        <f t="shared" si="264"/>
        <v>Surco,Lima,Lima</v>
      </c>
      <c r="F5635" t="s">
        <v>7</v>
      </c>
      <c r="G5635">
        <v>16</v>
      </c>
      <c r="H5635">
        <f>tabla_ventas[[#This Row],[Precio Venta sin IGV]]-(tabla_ventas[[#This Row],[Precio Venta sin IGV]]*0.4)</f>
        <v>13186.199999999999</v>
      </c>
      <c r="I5635">
        <v>21977</v>
      </c>
      <c r="J5635">
        <f t="shared" si="265"/>
        <v>0.18</v>
      </c>
      <c r="K5635">
        <f t="shared" si="266"/>
        <v>25932.86</v>
      </c>
      <c r="L5635" t="s">
        <v>32</v>
      </c>
      <c r="M5635" t="s">
        <v>25</v>
      </c>
    </row>
    <row r="5636" spans="1:13" ht="15" x14ac:dyDescent="0.25">
      <c r="A5636">
        <v>5635</v>
      </c>
      <c r="B5636">
        <v>42470</v>
      </c>
      <c r="C5636" t="s">
        <v>27</v>
      </c>
      <c r="D5636" t="s">
        <v>5733</v>
      </c>
      <c r="E5636" t="str">
        <f t="shared" si="264"/>
        <v>Surco,Lima,Lima</v>
      </c>
      <c r="F5636" t="s">
        <v>7</v>
      </c>
      <c r="G5636">
        <v>152</v>
      </c>
      <c r="H5636">
        <f>tabla_ventas[[#This Row],[Precio Venta sin IGV]]-(tabla_ventas[[#This Row],[Precio Venta sin IGV]]*0.4)</f>
        <v>11641.8</v>
      </c>
      <c r="I5636">
        <v>19403</v>
      </c>
      <c r="J5636">
        <f t="shared" si="265"/>
        <v>0.18</v>
      </c>
      <c r="K5636">
        <f t="shared" si="266"/>
        <v>22895.54</v>
      </c>
      <c r="L5636" t="s">
        <v>32</v>
      </c>
      <c r="M5636" t="s">
        <v>20</v>
      </c>
    </row>
    <row r="5637" spans="1:13" ht="15" x14ac:dyDescent="0.25">
      <c r="A5637">
        <v>5636</v>
      </c>
      <c r="B5637">
        <v>42470</v>
      </c>
      <c r="C5637" t="s">
        <v>27</v>
      </c>
      <c r="D5637" t="s">
        <v>5734</v>
      </c>
      <c r="E5637" t="str">
        <f t="shared" si="264"/>
        <v>Surco,Lima,Lima</v>
      </c>
      <c r="F5637" t="s">
        <v>7</v>
      </c>
      <c r="G5637">
        <v>83</v>
      </c>
      <c r="H5637">
        <f>tabla_ventas[[#This Row],[Precio Venta sin IGV]]-(tabla_ventas[[#This Row],[Precio Venta sin IGV]]*0.4)</f>
        <v>17353.8</v>
      </c>
      <c r="I5637">
        <v>28923</v>
      </c>
      <c r="J5637">
        <f t="shared" si="265"/>
        <v>0.18</v>
      </c>
      <c r="K5637">
        <f t="shared" si="266"/>
        <v>34129.14</v>
      </c>
      <c r="L5637" t="s">
        <v>32</v>
      </c>
      <c r="M5637" t="s">
        <v>20</v>
      </c>
    </row>
    <row r="5638" spans="1:13" ht="15" x14ac:dyDescent="0.25">
      <c r="A5638">
        <v>5637</v>
      </c>
      <c r="B5638">
        <v>42470</v>
      </c>
      <c r="C5638" t="s">
        <v>27</v>
      </c>
      <c r="D5638" t="s">
        <v>5735</v>
      </c>
      <c r="E5638" t="str">
        <f t="shared" si="264"/>
        <v>Surco,Lima,Lima</v>
      </c>
      <c r="F5638" t="s">
        <v>7</v>
      </c>
      <c r="G5638">
        <v>159</v>
      </c>
      <c r="H5638">
        <f>tabla_ventas[[#This Row],[Precio Venta sin IGV]]-(tabla_ventas[[#This Row],[Precio Venta sin IGV]]*0.4)</f>
        <v>21951</v>
      </c>
      <c r="I5638">
        <v>36585</v>
      </c>
      <c r="J5638">
        <f t="shared" si="265"/>
        <v>0.18</v>
      </c>
      <c r="K5638">
        <f t="shared" si="266"/>
        <v>43170.3</v>
      </c>
      <c r="L5638" t="s">
        <v>32</v>
      </c>
      <c r="M5638" t="s">
        <v>20</v>
      </c>
    </row>
    <row r="5639" spans="1:13" ht="15" x14ac:dyDescent="0.25">
      <c r="A5639">
        <v>5638</v>
      </c>
      <c r="B5639">
        <v>42470</v>
      </c>
      <c r="C5639" t="s">
        <v>27</v>
      </c>
      <c r="D5639" t="s">
        <v>5736</v>
      </c>
      <c r="E5639" t="str">
        <f t="shared" si="264"/>
        <v>Surco,Lima,Lima</v>
      </c>
      <c r="F5639" t="s">
        <v>7</v>
      </c>
      <c r="G5639">
        <v>39</v>
      </c>
      <c r="H5639">
        <f>tabla_ventas[[#This Row],[Precio Venta sin IGV]]-(tabla_ventas[[#This Row],[Precio Venta sin IGV]]*0.4)</f>
        <v>18174.599999999999</v>
      </c>
      <c r="I5639">
        <v>30291</v>
      </c>
      <c r="J5639">
        <f t="shared" si="265"/>
        <v>0.18</v>
      </c>
      <c r="K5639">
        <f t="shared" si="266"/>
        <v>35743.379999999997</v>
      </c>
      <c r="L5639" t="s">
        <v>32</v>
      </c>
      <c r="M5639" t="s">
        <v>20</v>
      </c>
    </row>
    <row r="5640" spans="1:13" ht="15" x14ac:dyDescent="0.25">
      <c r="A5640">
        <v>5639</v>
      </c>
      <c r="B5640">
        <v>42470</v>
      </c>
      <c r="C5640" t="s">
        <v>24</v>
      </c>
      <c r="D5640" t="s">
        <v>5737</v>
      </c>
      <c r="E5640" t="str">
        <f t="shared" si="264"/>
        <v>San Miguel, Lima, Lima</v>
      </c>
      <c r="F5640" t="s">
        <v>7</v>
      </c>
      <c r="G5640">
        <v>141</v>
      </c>
      <c r="H5640">
        <f>tabla_ventas[[#This Row],[Precio Venta sin IGV]]-(tabla_ventas[[#This Row],[Precio Venta sin IGV]]*0.4)</f>
        <v>13935</v>
      </c>
      <c r="I5640">
        <v>23225</v>
      </c>
      <c r="J5640">
        <f t="shared" si="265"/>
        <v>0.18</v>
      </c>
      <c r="K5640">
        <f t="shared" si="266"/>
        <v>27405.5</v>
      </c>
      <c r="L5640" t="s">
        <v>30</v>
      </c>
      <c r="M5640" t="s">
        <v>8</v>
      </c>
    </row>
    <row r="5641" spans="1:13" ht="15" x14ac:dyDescent="0.25">
      <c r="A5641">
        <v>5640</v>
      </c>
      <c r="B5641">
        <v>42470</v>
      </c>
      <c r="C5641" t="s">
        <v>24</v>
      </c>
      <c r="D5641" t="s">
        <v>5738</v>
      </c>
      <c r="E5641" t="str">
        <f t="shared" si="264"/>
        <v>San Miguel, Lima, Lima</v>
      </c>
      <c r="F5641" t="s">
        <v>7</v>
      </c>
      <c r="G5641">
        <v>128</v>
      </c>
      <c r="H5641">
        <f>tabla_ventas[[#This Row],[Precio Venta sin IGV]]-(tabla_ventas[[#This Row],[Precio Venta sin IGV]]*0.4)</f>
        <v>19711.199999999997</v>
      </c>
      <c r="I5641">
        <v>32852</v>
      </c>
      <c r="J5641">
        <f t="shared" si="265"/>
        <v>0.18</v>
      </c>
      <c r="K5641">
        <f t="shared" si="266"/>
        <v>38765.360000000001</v>
      </c>
      <c r="L5641" t="s">
        <v>30</v>
      </c>
      <c r="M5641" t="s">
        <v>8</v>
      </c>
    </row>
    <row r="5642" spans="1:13" ht="15" x14ac:dyDescent="0.25">
      <c r="A5642">
        <v>5641</v>
      </c>
      <c r="B5642">
        <v>42470</v>
      </c>
      <c r="C5642" t="s">
        <v>24</v>
      </c>
      <c r="D5642" t="s">
        <v>5739</v>
      </c>
      <c r="E5642" t="str">
        <f t="shared" si="264"/>
        <v>San Miguel, Lima, Lima</v>
      </c>
      <c r="F5642" t="s">
        <v>7</v>
      </c>
      <c r="G5642">
        <v>63</v>
      </c>
      <c r="H5642">
        <f>tabla_ventas[[#This Row],[Precio Venta sin IGV]]-(tabla_ventas[[#This Row],[Precio Venta sin IGV]]*0.4)</f>
        <v>14012.4</v>
      </c>
      <c r="I5642">
        <v>23354</v>
      </c>
      <c r="J5642">
        <f t="shared" si="265"/>
        <v>0.18</v>
      </c>
      <c r="K5642">
        <f t="shared" si="266"/>
        <v>27557.72</v>
      </c>
      <c r="L5642" t="s">
        <v>30</v>
      </c>
      <c r="M5642" t="s">
        <v>8</v>
      </c>
    </row>
    <row r="5643" spans="1:13" ht="15" x14ac:dyDescent="0.25">
      <c r="A5643">
        <v>5642</v>
      </c>
      <c r="B5643">
        <v>42470</v>
      </c>
      <c r="C5643" t="s">
        <v>24</v>
      </c>
      <c r="D5643" t="s">
        <v>5740</v>
      </c>
      <c r="E5643" t="str">
        <f t="shared" si="264"/>
        <v>San Miguel, Lima, Lima</v>
      </c>
      <c r="F5643" t="s">
        <v>7</v>
      </c>
      <c r="G5643">
        <v>154</v>
      </c>
      <c r="H5643">
        <f>tabla_ventas[[#This Row],[Precio Venta sin IGV]]-(tabla_ventas[[#This Row],[Precio Venta sin IGV]]*0.4)</f>
        <v>22587</v>
      </c>
      <c r="I5643">
        <v>37645</v>
      </c>
      <c r="J5643">
        <f t="shared" si="265"/>
        <v>0.18</v>
      </c>
      <c r="K5643">
        <f t="shared" si="266"/>
        <v>44421.1</v>
      </c>
      <c r="L5643" t="s">
        <v>30</v>
      </c>
      <c r="M5643" t="s">
        <v>8</v>
      </c>
    </row>
    <row r="5644" spans="1:13" ht="15" x14ac:dyDescent="0.25">
      <c r="A5644">
        <v>5643</v>
      </c>
      <c r="B5644">
        <v>42469</v>
      </c>
      <c r="C5644" t="s">
        <v>17</v>
      </c>
      <c r="D5644" t="s">
        <v>5741</v>
      </c>
      <c r="E5644" t="str">
        <f t="shared" si="264"/>
        <v>Surco,Lima,Lima</v>
      </c>
      <c r="F5644" t="s">
        <v>7</v>
      </c>
      <c r="G5644">
        <v>152</v>
      </c>
      <c r="H5644">
        <f>tabla_ventas[[#This Row],[Precio Venta sin IGV]]-(tabla_ventas[[#This Row],[Precio Venta sin IGV]]*0.4)</f>
        <v>10835.4</v>
      </c>
      <c r="I5644">
        <v>18059</v>
      </c>
      <c r="J5644">
        <f t="shared" si="265"/>
        <v>0.18</v>
      </c>
      <c r="K5644">
        <f t="shared" si="266"/>
        <v>21309.62</v>
      </c>
      <c r="L5644" t="s">
        <v>32</v>
      </c>
      <c r="M5644" t="s">
        <v>20</v>
      </c>
    </row>
    <row r="5645" spans="1:13" ht="15" x14ac:dyDescent="0.25">
      <c r="A5645">
        <v>5644</v>
      </c>
      <c r="B5645">
        <v>42469</v>
      </c>
      <c r="C5645" t="s">
        <v>17</v>
      </c>
      <c r="D5645" t="s">
        <v>5742</v>
      </c>
      <c r="E5645" t="str">
        <f t="shared" si="264"/>
        <v>Surco,Lima,Lima</v>
      </c>
      <c r="F5645" t="s">
        <v>7</v>
      </c>
      <c r="G5645">
        <v>120</v>
      </c>
      <c r="H5645">
        <f>tabla_ventas[[#This Row],[Precio Venta sin IGV]]-(tabla_ventas[[#This Row],[Precio Venta sin IGV]]*0.4)</f>
        <v>16819.199999999997</v>
      </c>
      <c r="I5645">
        <v>28032</v>
      </c>
      <c r="J5645">
        <f t="shared" si="265"/>
        <v>0.18</v>
      </c>
      <c r="K5645">
        <f t="shared" si="266"/>
        <v>33077.760000000002</v>
      </c>
      <c r="L5645" t="s">
        <v>32</v>
      </c>
      <c r="M5645" t="s">
        <v>20</v>
      </c>
    </row>
    <row r="5646" spans="1:13" ht="15" x14ac:dyDescent="0.25">
      <c r="A5646">
        <v>5645</v>
      </c>
      <c r="B5646">
        <v>42469</v>
      </c>
      <c r="C5646" t="s">
        <v>17</v>
      </c>
      <c r="D5646" t="s">
        <v>5743</v>
      </c>
      <c r="E5646" t="str">
        <f t="shared" si="264"/>
        <v>Surco,Lima,Lima</v>
      </c>
      <c r="F5646" t="s">
        <v>7</v>
      </c>
      <c r="G5646">
        <v>169</v>
      </c>
      <c r="H5646">
        <f>tabla_ventas[[#This Row],[Precio Venta sin IGV]]-(tabla_ventas[[#This Row],[Precio Venta sin IGV]]*0.4)</f>
        <v>14404.199999999999</v>
      </c>
      <c r="I5646">
        <v>24007</v>
      </c>
      <c r="J5646">
        <f t="shared" si="265"/>
        <v>0.18</v>
      </c>
      <c r="K5646">
        <f t="shared" si="266"/>
        <v>28328.260000000002</v>
      </c>
      <c r="L5646" t="s">
        <v>32</v>
      </c>
      <c r="M5646" t="s">
        <v>20</v>
      </c>
    </row>
    <row r="5647" spans="1:13" ht="15" x14ac:dyDescent="0.25">
      <c r="A5647">
        <v>5646</v>
      </c>
      <c r="B5647">
        <v>42469</v>
      </c>
      <c r="C5647" t="s">
        <v>17</v>
      </c>
      <c r="D5647" t="s">
        <v>5744</v>
      </c>
      <c r="E5647" t="str">
        <f t="shared" si="264"/>
        <v>Surco,Lima,Lima</v>
      </c>
      <c r="F5647" t="s">
        <v>7</v>
      </c>
      <c r="G5647">
        <v>165</v>
      </c>
      <c r="H5647">
        <f>tabla_ventas[[#This Row],[Precio Venta sin IGV]]-(tabla_ventas[[#This Row],[Precio Venta sin IGV]]*0.4)</f>
        <v>20379.599999999999</v>
      </c>
      <c r="I5647">
        <v>33966</v>
      </c>
      <c r="J5647">
        <f t="shared" si="265"/>
        <v>0.18</v>
      </c>
      <c r="K5647">
        <f t="shared" si="266"/>
        <v>40079.879999999997</v>
      </c>
      <c r="L5647" t="s">
        <v>32</v>
      </c>
      <c r="M5647" t="s">
        <v>20</v>
      </c>
    </row>
    <row r="5648" spans="1:13" ht="15" x14ac:dyDescent="0.25">
      <c r="A5648">
        <v>5647</v>
      </c>
      <c r="B5648">
        <v>42469</v>
      </c>
      <c r="C5648" t="s">
        <v>19</v>
      </c>
      <c r="D5648" t="s">
        <v>5745</v>
      </c>
      <c r="E5648" t="str">
        <f t="shared" si="264"/>
        <v>Surco,Lima,Lima</v>
      </c>
      <c r="F5648" t="s">
        <v>12</v>
      </c>
      <c r="G5648">
        <v>4</v>
      </c>
      <c r="H5648">
        <f>tabla_ventas[[#This Row],[Precio Venta sin IGV]]-(tabla_ventas[[#This Row],[Precio Venta sin IGV]]*0.4)</f>
        <v>17319</v>
      </c>
      <c r="I5648">
        <v>28865</v>
      </c>
      <c r="J5648">
        <f t="shared" si="265"/>
        <v>0.18</v>
      </c>
      <c r="K5648">
        <f t="shared" si="266"/>
        <v>34060.699999999997</v>
      </c>
      <c r="L5648" t="s">
        <v>32</v>
      </c>
      <c r="M5648" t="s">
        <v>25</v>
      </c>
    </row>
    <row r="5649" spans="1:13" ht="15" x14ac:dyDescent="0.25">
      <c r="A5649">
        <v>5648</v>
      </c>
      <c r="B5649">
        <v>42469</v>
      </c>
      <c r="C5649" t="s">
        <v>19</v>
      </c>
      <c r="D5649" t="s">
        <v>5746</v>
      </c>
      <c r="E5649" t="str">
        <f t="shared" si="264"/>
        <v>Surco,Lima,Lima</v>
      </c>
      <c r="F5649" t="s">
        <v>12</v>
      </c>
      <c r="G5649">
        <v>139</v>
      </c>
      <c r="H5649">
        <f>tabla_ventas[[#This Row],[Precio Venta sin IGV]]-(tabla_ventas[[#This Row],[Precio Venta sin IGV]]*0.4)</f>
        <v>16784.400000000001</v>
      </c>
      <c r="I5649">
        <v>27974</v>
      </c>
      <c r="J5649">
        <f t="shared" si="265"/>
        <v>0.18</v>
      </c>
      <c r="K5649">
        <f t="shared" si="266"/>
        <v>33009.32</v>
      </c>
      <c r="L5649" t="s">
        <v>32</v>
      </c>
      <c r="M5649" t="s">
        <v>25</v>
      </c>
    </row>
    <row r="5650" spans="1:13" ht="15" x14ac:dyDescent="0.25">
      <c r="A5650">
        <v>5649</v>
      </c>
      <c r="B5650">
        <v>42469</v>
      </c>
      <c r="C5650" t="s">
        <v>19</v>
      </c>
      <c r="D5650" t="s">
        <v>5747</v>
      </c>
      <c r="E5650" t="str">
        <f t="shared" si="264"/>
        <v>Surco,Lima,Lima</v>
      </c>
      <c r="F5650" t="s">
        <v>12</v>
      </c>
      <c r="G5650">
        <v>101</v>
      </c>
      <c r="H5650">
        <f>tabla_ventas[[#This Row],[Precio Venta sin IGV]]-(tabla_ventas[[#This Row],[Precio Venta sin IGV]]*0.4)</f>
        <v>12862.199999999999</v>
      </c>
      <c r="I5650">
        <v>21437</v>
      </c>
      <c r="J5650">
        <f t="shared" si="265"/>
        <v>0.18</v>
      </c>
      <c r="K5650">
        <f t="shared" si="266"/>
        <v>25295.66</v>
      </c>
      <c r="L5650" t="s">
        <v>32</v>
      </c>
      <c r="M5650" t="s">
        <v>25</v>
      </c>
    </row>
    <row r="5651" spans="1:13" ht="15" x14ac:dyDescent="0.25">
      <c r="A5651">
        <v>5650</v>
      </c>
      <c r="B5651">
        <v>42469</v>
      </c>
      <c r="C5651" t="s">
        <v>24</v>
      </c>
      <c r="D5651" t="s">
        <v>5748</v>
      </c>
      <c r="E5651" t="str">
        <f t="shared" si="264"/>
        <v>Surco,Lima,Lima</v>
      </c>
      <c r="F5651" t="s">
        <v>7</v>
      </c>
      <c r="G5651">
        <v>169</v>
      </c>
      <c r="H5651">
        <f>tabla_ventas[[#This Row],[Precio Venta sin IGV]]-(tabla_ventas[[#This Row],[Precio Venta sin IGV]]*0.4)</f>
        <v>21427.8</v>
      </c>
      <c r="I5651">
        <v>35713</v>
      </c>
      <c r="J5651">
        <f t="shared" si="265"/>
        <v>0.18</v>
      </c>
      <c r="K5651">
        <f t="shared" si="266"/>
        <v>42141.34</v>
      </c>
      <c r="L5651" t="s">
        <v>32</v>
      </c>
      <c r="M5651" t="s">
        <v>22</v>
      </c>
    </row>
    <row r="5652" spans="1:13" ht="15" x14ac:dyDescent="0.25">
      <c r="A5652">
        <v>5651</v>
      </c>
      <c r="B5652">
        <v>42469</v>
      </c>
      <c r="C5652" t="s">
        <v>24</v>
      </c>
      <c r="D5652" t="s">
        <v>5749</v>
      </c>
      <c r="E5652" t="str">
        <f t="shared" si="264"/>
        <v>Surco,Lima,Lima</v>
      </c>
      <c r="F5652" t="s">
        <v>7</v>
      </c>
      <c r="G5652">
        <v>146</v>
      </c>
      <c r="H5652">
        <f>tabla_ventas[[#This Row],[Precio Venta sin IGV]]-(tabla_ventas[[#This Row],[Precio Venta sin IGV]]*0.4)</f>
        <v>20415.599999999999</v>
      </c>
      <c r="I5652">
        <v>34026</v>
      </c>
      <c r="J5652">
        <f t="shared" si="265"/>
        <v>0.18</v>
      </c>
      <c r="K5652">
        <f t="shared" si="266"/>
        <v>40150.68</v>
      </c>
      <c r="L5652" t="s">
        <v>32</v>
      </c>
      <c r="M5652" t="s">
        <v>22</v>
      </c>
    </row>
    <row r="5653" spans="1:13" ht="15" x14ac:dyDescent="0.25">
      <c r="A5653">
        <v>5652</v>
      </c>
      <c r="B5653">
        <v>42469</v>
      </c>
      <c r="C5653" t="s">
        <v>24</v>
      </c>
      <c r="D5653" t="s">
        <v>5750</v>
      </c>
      <c r="E5653" t="str">
        <f t="shared" si="264"/>
        <v>Surco,Lima,Lima</v>
      </c>
      <c r="F5653" t="s">
        <v>7</v>
      </c>
      <c r="G5653">
        <v>116</v>
      </c>
      <c r="H5653">
        <f>tabla_ventas[[#This Row],[Precio Venta sin IGV]]-(tabla_ventas[[#This Row],[Precio Venta sin IGV]]*0.4)</f>
        <v>17151</v>
      </c>
      <c r="I5653">
        <v>28585</v>
      </c>
      <c r="J5653">
        <f t="shared" si="265"/>
        <v>0.18</v>
      </c>
      <c r="K5653">
        <f t="shared" si="266"/>
        <v>33730.300000000003</v>
      </c>
      <c r="L5653" t="s">
        <v>32</v>
      </c>
      <c r="M5653" t="s">
        <v>22</v>
      </c>
    </row>
    <row r="5654" spans="1:13" ht="15" x14ac:dyDescent="0.25">
      <c r="A5654">
        <v>5653</v>
      </c>
      <c r="B5654">
        <v>42469</v>
      </c>
      <c r="C5654" t="s">
        <v>24</v>
      </c>
      <c r="D5654" t="s">
        <v>5751</v>
      </c>
      <c r="E5654" t="str">
        <f t="shared" si="264"/>
        <v>Surco,Lima,Lima</v>
      </c>
      <c r="F5654" t="s">
        <v>7</v>
      </c>
      <c r="G5654">
        <v>83</v>
      </c>
      <c r="H5654">
        <f>tabla_ventas[[#This Row],[Precio Venta sin IGV]]-(tabla_ventas[[#This Row],[Precio Venta sin IGV]]*0.4)</f>
        <v>18067.199999999997</v>
      </c>
      <c r="I5654">
        <v>30112</v>
      </c>
      <c r="J5654">
        <f t="shared" si="265"/>
        <v>0.18</v>
      </c>
      <c r="K5654">
        <f t="shared" si="266"/>
        <v>35532.160000000003</v>
      </c>
      <c r="L5654" t="s">
        <v>32</v>
      </c>
      <c r="M5654" t="s">
        <v>22</v>
      </c>
    </row>
    <row r="5655" spans="1:13" ht="15" x14ac:dyDescent="0.25">
      <c r="A5655">
        <v>5654</v>
      </c>
      <c r="B5655">
        <v>42469</v>
      </c>
      <c r="C5655" t="s">
        <v>24</v>
      </c>
      <c r="D5655" t="s">
        <v>5752</v>
      </c>
      <c r="E5655" t="str">
        <f t="shared" si="264"/>
        <v>San Miguel, Lima, Lima</v>
      </c>
      <c r="F5655" t="s">
        <v>7</v>
      </c>
      <c r="G5655">
        <v>67</v>
      </c>
      <c r="H5655">
        <f>tabla_ventas[[#This Row],[Precio Venta sin IGV]]-(tabla_ventas[[#This Row],[Precio Venta sin IGV]]*0.4)</f>
        <v>22938</v>
      </c>
      <c r="I5655">
        <v>38230</v>
      </c>
      <c r="J5655">
        <f t="shared" si="265"/>
        <v>0.18</v>
      </c>
      <c r="K5655">
        <f t="shared" si="266"/>
        <v>45111.4</v>
      </c>
      <c r="L5655" t="s">
        <v>30</v>
      </c>
      <c r="M5655" t="s">
        <v>8</v>
      </c>
    </row>
    <row r="5656" spans="1:13" ht="15" x14ac:dyDescent="0.25">
      <c r="A5656">
        <v>5655</v>
      </c>
      <c r="B5656">
        <v>42469</v>
      </c>
      <c r="C5656" t="s">
        <v>24</v>
      </c>
      <c r="D5656" t="s">
        <v>5753</v>
      </c>
      <c r="E5656" t="str">
        <f t="shared" si="264"/>
        <v>San Miguel, Lima, Lima</v>
      </c>
      <c r="F5656" t="s">
        <v>7</v>
      </c>
      <c r="G5656">
        <v>39</v>
      </c>
      <c r="H5656">
        <f>tabla_ventas[[#This Row],[Precio Venta sin IGV]]-(tabla_ventas[[#This Row],[Precio Venta sin IGV]]*0.4)</f>
        <v>12684.6</v>
      </c>
      <c r="I5656">
        <v>21141</v>
      </c>
      <c r="J5656">
        <f t="shared" si="265"/>
        <v>0.18</v>
      </c>
      <c r="K5656">
        <f t="shared" si="266"/>
        <v>24946.38</v>
      </c>
      <c r="L5656" t="s">
        <v>30</v>
      </c>
      <c r="M5656" t="s">
        <v>8</v>
      </c>
    </row>
    <row r="5657" spans="1:13" ht="15" x14ac:dyDescent="0.25">
      <c r="A5657">
        <v>5656</v>
      </c>
      <c r="B5657">
        <v>42469</v>
      </c>
      <c r="C5657" t="s">
        <v>24</v>
      </c>
      <c r="D5657" t="s">
        <v>5754</v>
      </c>
      <c r="E5657" t="str">
        <f t="shared" si="264"/>
        <v>San Miguel, Lima, Lima</v>
      </c>
      <c r="F5657" t="s">
        <v>7</v>
      </c>
      <c r="G5657">
        <v>99</v>
      </c>
      <c r="H5657">
        <f>tabla_ventas[[#This Row],[Precio Venta sin IGV]]-(tabla_ventas[[#This Row],[Precio Venta sin IGV]]*0.4)</f>
        <v>11847</v>
      </c>
      <c r="I5657">
        <v>19745</v>
      </c>
      <c r="J5657">
        <f t="shared" si="265"/>
        <v>0.18</v>
      </c>
      <c r="K5657">
        <f t="shared" si="266"/>
        <v>23299.1</v>
      </c>
      <c r="L5657" t="s">
        <v>30</v>
      </c>
      <c r="M5657" t="s">
        <v>8</v>
      </c>
    </row>
    <row r="5658" spans="1:13" ht="15" x14ac:dyDescent="0.25">
      <c r="A5658">
        <v>5657</v>
      </c>
      <c r="B5658">
        <v>42469</v>
      </c>
      <c r="C5658" t="s">
        <v>24</v>
      </c>
      <c r="D5658" t="s">
        <v>5755</v>
      </c>
      <c r="E5658" t="str">
        <f t="shared" si="264"/>
        <v>San Miguel, Lima, Lima</v>
      </c>
      <c r="F5658" t="s">
        <v>7</v>
      </c>
      <c r="G5658">
        <v>47</v>
      </c>
      <c r="H5658">
        <f>tabla_ventas[[#This Row],[Precio Venta sin IGV]]-(tabla_ventas[[#This Row],[Precio Venta sin IGV]]*0.4)</f>
        <v>20328.599999999999</v>
      </c>
      <c r="I5658">
        <v>33881</v>
      </c>
      <c r="J5658">
        <f t="shared" si="265"/>
        <v>0.18</v>
      </c>
      <c r="K5658">
        <f t="shared" si="266"/>
        <v>39979.58</v>
      </c>
      <c r="L5658" t="s">
        <v>30</v>
      </c>
      <c r="M5658" t="s">
        <v>8</v>
      </c>
    </row>
    <row r="5659" spans="1:13" ht="15" x14ac:dyDescent="0.25">
      <c r="A5659">
        <v>5658</v>
      </c>
      <c r="B5659">
        <v>42468</v>
      </c>
      <c r="C5659" t="s">
        <v>16</v>
      </c>
      <c r="D5659" t="s">
        <v>5756</v>
      </c>
      <c r="E5659" t="str">
        <f t="shared" si="264"/>
        <v>Ate,Lima,Lima</v>
      </c>
      <c r="F5659" t="s">
        <v>7</v>
      </c>
      <c r="G5659">
        <v>6</v>
      </c>
      <c r="H5659">
        <f>tabla_ventas[[#This Row],[Precio Venta sin IGV]]-(tabla_ventas[[#This Row],[Precio Venta sin IGV]]*0.4)</f>
        <v>15214.8</v>
      </c>
      <c r="I5659">
        <v>25358</v>
      </c>
      <c r="J5659">
        <f t="shared" si="265"/>
        <v>0.18</v>
      </c>
      <c r="K5659">
        <f t="shared" si="266"/>
        <v>29922.44</v>
      </c>
      <c r="L5659" t="s">
        <v>31</v>
      </c>
      <c r="M5659" t="s">
        <v>23</v>
      </c>
    </row>
    <row r="5660" spans="1:13" ht="15" x14ac:dyDescent="0.25">
      <c r="A5660">
        <v>5659</v>
      </c>
      <c r="B5660">
        <v>42468</v>
      </c>
      <c r="C5660" t="s">
        <v>16</v>
      </c>
      <c r="D5660" t="s">
        <v>5757</v>
      </c>
      <c r="E5660" t="str">
        <f t="shared" si="264"/>
        <v>Ate,Lima,Lima</v>
      </c>
      <c r="F5660" t="s">
        <v>7</v>
      </c>
      <c r="G5660">
        <v>155</v>
      </c>
      <c r="H5660">
        <f>tabla_ventas[[#This Row],[Precio Venta sin IGV]]-(tabla_ventas[[#This Row],[Precio Venta sin IGV]]*0.4)</f>
        <v>22639.199999999997</v>
      </c>
      <c r="I5660">
        <v>37732</v>
      </c>
      <c r="J5660">
        <f t="shared" si="265"/>
        <v>0.18</v>
      </c>
      <c r="K5660">
        <f t="shared" si="266"/>
        <v>44523.76</v>
      </c>
      <c r="L5660" t="s">
        <v>31</v>
      </c>
      <c r="M5660" t="s">
        <v>23</v>
      </c>
    </row>
    <row r="5661" spans="1:13" ht="15" x14ac:dyDescent="0.25">
      <c r="A5661">
        <v>5660</v>
      </c>
      <c r="B5661">
        <v>42468</v>
      </c>
      <c r="C5661" t="s">
        <v>16</v>
      </c>
      <c r="D5661" t="s">
        <v>5758</v>
      </c>
      <c r="E5661" t="str">
        <f t="shared" si="264"/>
        <v>Ate,Lima,Lima</v>
      </c>
      <c r="F5661" t="s">
        <v>7</v>
      </c>
      <c r="G5661">
        <v>19</v>
      </c>
      <c r="H5661">
        <f>tabla_ventas[[#This Row],[Precio Venta sin IGV]]-(tabla_ventas[[#This Row],[Precio Venta sin IGV]]*0.4)</f>
        <v>20825.400000000001</v>
      </c>
      <c r="I5661">
        <v>34709</v>
      </c>
      <c r="J5661">
        <f t="shared" si="265"/>
        <v>0.18</v>
      </c>
      <c r="K5661">
        <f t="shared" si="266"/>
        <v>40956.620000000003</v>
      </c>
      <c r="L5661" t="s">
        <v>31</v>
      </c>
      <c r="M5661" t="s">
        <v>23</v>
      </c>
    </row>
    <row r="5662" spans="1:13" ht="15" x14ac:dyDescent="0.25">
      <c r="A5662">
        <v>5661</v>
      </c>
      <c r="B5662">
        <v>42468</v>
      </c>
      <c r="C5662" t="s">
        <v>16</v>
      </c>
      <c r="D5662" t="s">
        <v>5759</v>
      </c>
      <c r="E5662" t="str">
        <f t="shared" si="264"/>
        <v>Ate,Lima,Lima</v>
      </c>
      <c r="F5662" t="s">
        <v>7</v>
      </c>
      <c r="G5662">
        <v>100</v>
      </c>
      <c r="H5662">
        <f>tabla_ventas[[#This Row],[Precio Venta sin IGV]]-(tabla_ventas[[#This Row],[Precio Venta sin IGV]]*0.4)</f>
        <v>23370</v>
      </c>
      <c r="I5662">
        <v>38950</v>
      </c>
      <c r="J5662">
        <f t="shared" si="265"/>
        <v>0.18</v>
      </c>
      <c r="K5662">
        <f t="shared" si="266"/>
        <v>45961</v>
      </c>
      <c r="L5662" t="s">
        <v>31</v>
      </c>
      <c r="M5662" t="s">
        <v>23</v>
      </c>
    </row>
    <row r="5663" spans="1:13" ht="15" x14ac:dyDescent="0.25">
      <c r="A5663">
        <v>5662</v>
      </c>
      <c r="B5663">
        <v>42468</v>
      </c>
      <c r="C5663" t="s">
        <v>17</v>
      </c>
      <c r="D5663" t="s">
        <v>5760</v>
      </c>
      <c r="E5663" t="str">
        <f t="shared" si="264"/>
        <v>Surco,Lima,Lima</v>
      </c>
      <c r="F5663" t="s">
        <v>12</v>
      </c>
      <c r="G5663">
        <v>17</v>
      </c>
      <c r="H5663">
        <f>tabla_ventas[[#This Row],[Precio Venta sin IGV]]-(tabla_ventas[[#This Row],[Precio Venta sin IGV]]*0.4)</f>
        <v>21093</v>
      </c>
      <c r="I5663">
        <v>35155</v>
      </c>
      <c r="J5663">
        <f t="shared" si="265"/>
        <v>0.18</v>
      </c>
      <c r="K5663">
        <f t="shared" si="266"/>
        <v>41482.9</v>
      </c>
      <c r="L5663" t="s">
        <v>32</v>
      </c>
      <c r="M5663" t="s">
        <v>15</v>
      </c>
    </row>
    <row r="5664" spans="1:13" ht="15" x14ac:dyDescent="0.25">
      <c r="A5664">
        <v>5663</v>
      </c>
      <c r="B5664">
        <v>42468</v>
      </c>
      <c r="C5664" t="s">
        <v>17</v>
      </c>
      <c r="D5664" t="s">
        <v>5761</v>
      </c>
      <c r="E5664" t="str">
        <f t="shared" si="264"/>
        <v>Surco,Lima,Lima</v>
      </c>
      <c r="F5664" t="s">
        <v>12</v>
      </c>
      <c r="G5664">
        <v>96</v>
      </c>
      <c r="H5664">
        <f>tabla_ventas[[#This Row],[Precio Venta sin IGV]]-(tabla_ventas[[#This Row],[Precio Venta sin IGV]]*0.4)</f>
        <v>11215.8</v>
      </c>
      <c r="I5664">
        <v>18693</v>
      </c>
      <c r="J5664">
        <f t="shared" si="265"/>
        <v>0.18</v>
      </c>
      <c r="K5664">
        <f t="shared" si="266"/>
        <v>22057.739999999998</v>
      </c>
      <c r="L5664" t="s">
        <v>32</v>
      </c>
      <c r="M5664" t="s">
        <v>15</v>
      </c>
    </row>
    <row r="5665" spans="1:13" ht="15" x14ac:dyDescent="0.25">
      <c r="A5665">
        <v>5664</v>
      </c>
      <c r="B5665">
        <v>42468</v>
      </c>
      <c r="C5665" t="s">
        <v>17</v>
      </c>
      <c r="D5665" t="s">
        <v>5762</v>
      </c>
      <c r="E5665" t="str">
        <f t="shared" si="264"/>
        <v>Surco,Lima,Lima</v>
      </c>
      <c r="F5665" t="s">
        <v>12</v>
      </c>
      <c r="G5665">
        <v>171</v>
      </c>
      <c r="H5665">
        <f>tabla_ventas[[#This Row],[Precio Venta sin IGV]]-(tabla_ventas[[#This Row],[Precio Venta sin IGV]]*0.4)</f>
        <v>19666.8</v>
      </c>
      <c r="I5665">
        <v>32778</v>
      </c>
      <c r="J5665">
        <f t="shared" si="265"/>
        <v>0.18</v>
      </c>
      <c r="K5665">
        <f t="shared" si="266"/>
        <v>38678.04</v>
      </c>
      <c r="L5665" t="s">
        <v>32</v>
      </c>
      <c r="M5665" t="s">
        <v>15</v>
      </c>
    </row>
    <row r="5666" spans="1:13" ht="15" x14ac:dyDescent="0.25">
      <c r="A5666">
        <v>5665</v>
      </c>
      <c r="B5666">
        <v>42468</v>
      </c>
      <c r="C5666" t="s">
        <v>17</v>
      </c>
      <c r="D5666" t="s">
        <v>5763</v>
      </c>
      <c r="E5666" t="str">
        <f t="shared" si="264"/>
        <v>Surco,Lima,Lima</v>
      </c>
      <c r="F5666" t="s">
        <v>7</v>
      </c>
      <c r="G5666">
        <v>46</v>
      </c>
      <c r="H5666">
        <f>tabla_ventas[[#This Row],[Precio Venta sin IGV]]-(tabla_ventas[[#This Row],[Precio Venta sin IGV]]*0.4)</f>
        <v>11492.4</v>
      </c>
      <c r="I5666">
        <v>19154</v>
      </c>
      <c r="J5666">
        <f t="shared" si="265"/>
        <v>0.18</v>
      </c>
      <c r="K5666">
        <f t="shared" si="266"/>
        <v>22601.72</v>
      </c>
      <c r="L5666" t="s">
        <v>32</v>
      </c>
      <c r="M5666" t="s">
        <v>26</v>
      </c>
    </row>
    <row r="5667" spans="1:13" ht="15" x14ac:dyDescent="0.25">
      <c r="A5667">
        <v>5666</v>
      </c>
      <c r="B5667">
        <v>42468</v>
      </c>
      <c r="C5667" t="s">
        <v>17</v>
      </c>
      <c r="D5667" t="s">
        <v>5764</v>
      </c>
      <c r="E5667" t="str">
        <f t="shared" si="264"/>
        <v>Surco,Lima,Lima</v>
      </c>
      <c r="F5667" t="s">
        <v>7</v>
      </c>
      <c r="G5667">
        <v>49</v>
      </c>
      <c r="H5667">
        <f>tabla_ventas[[#This Row],[Precio Venta sin IGV]]-(tabla_ventas[[#This Row],[Precio Venta sin IGV]]*0.4)</f>
        <v>16554</v>
      </c>
      <c r="I5667">
        <v>27590</v>
      </c>
      <c r="J5667">
        <f t="shared" si="265"/>
        <v>0.18</v>
      </c>
      <c r="K5667">
        <f t="shared" si="266"/>
        <v>32556.2</v>
      </c>
      <c r="L5667" t="s">
        <v>32</v>
      </c>
      <c r="M5667" t="s">
        <v>26</v>
      </c>
    </row>
    <row r="5668" spans="1:13" ht="15" x14ac:dyDescent="0.25">
      <c r="A5668">
        <v>5667</v>
      </c>
      <c r="B5668">
        <v>42468</v>
      </c>
      <c r="C5668" t="s">
        <v>17</v>
      </c>
      <c r="D5668" t="s">
        <v>5765</v>
      </c>
      <c r="E5668" t="str">
        <f t="shared" si="264"/>
        <v>Surco,Lima,Lima</v>
      </c>
      <c r="F5668" t="s">
        <v>7</v>
      </c>
      <c r="G5668">
        <v>15</v>
      </c>
      <c r="H5668">
        <f>tabla_ventas[[#This Row],[Precio Venta sin IGV]]-(tabla_ventas[[#This Row],[Precio Venta sin IGV]]*0.4)</f>
        <v>11194.8</v>
      </c>
      <c r="I5668">
        <v>18658</v>
      </c>
      <c r="J5668">
        <f t="shared" si="265"/>
        <v>0.18</v>
      </c>
      <c r="K5668">
        <f t="shared" si="266"/>
        <v>22016.44</v>
      </c>
      <c r="L5668" t="s">
        <v>32</v>
      </c>
      <c r="M5668" t="s">
        <v>26</v>
      </c>
    </row>
    <row r="5669" spans="1:13" ht="15" x14ac:dyDescent="0.25">
      <c r="A5669">
        <v>5668</v>
      </c>
      <c r="B5669">
        <v>42468</v>
      </c>
      <c r="C5669" t="s">
        <v>17</v>
      </c>
      <c r="D5669" t="s">
        <v>5766</v>
      </c>
      <c r="E5669" t="str">
        <f t="shared" si="264"/>
        <v>Surco,Lima,Lima</v>
      </c>
      <c r="F5669" t="s">
        <v>7</v>
      </c>
      <c r="G5669">
        <v>92</v>
      </c>
      <c r="H5669">
        <f>tabla_ventas[[#This Row],[Precio Venta sin IGV]]-(tabla_ventas[[#This Row],[Precio Venta sin IGV]]*0.4)</f>
        <v>22840.199999999997</v>
      </c>
      <c r="I5669">
        <v>38067</v>
      </c>
      <c r="J5669">
        <f t="shared" si="265"/>
        <v>0.18</v>
      </c>
      <c r="K5669">
        <f t="shared" si="266"/>
        <v>44919.06</v>
      </c>
      <c r="L5669" t="s">
        <v>32</v>
      </c>
      <c r="M5669" t="s">
        <v>26</v>
      </c>
    </row>
    <row r="5670" spans="1:13" ht="15" x14ac:dyDescent="0.25">
      <c r="A5670">
        <v>5669</v>
      </c>
      <c r="B5670">
        <v>42468</v>
      </c>
      <c r="C5670" t="s">
        <v>24</v>
      </c>
      <c r="D5670" t="s">
        <v>5767</v>
      </c>
      <c r="E5670" t="str">
        <f t="shared" si="264"/>
        <v>Ate,Lima,Lima</v>
      </c>
      <c r="F5670" t="s">
        <v>12</v>
      </c>
      <c r="G5670">
        <v>64</v>
      </c>
      <c r="H5670">
        <f>tabla_ventas[[#This Row],[Precio Venta sin IGV]]-(tabla_ventas[[#This Row],[Precio Venta sin IGV]]*0.4)</f>
        <v>15617.4</v>
      </c>
      <c r="I5670">
        <v>26029</v>
      </c>
      <c r="J5670">
        <f t="shared" si="265"/>
        <v>0.18</v>
      </c>
      <c r="K5670">
        <f t="shared" si="266"/>
        <v>30714.22</v>
      </c>
      <c r="L5670" t="s">
        <v>31</v>
      </c>
      <c r="M5670" t="s">
        <v>23</v>
      </c>
    </row>
    <row r="5671" spans="1:13" ht="15" x14ac:dyDescent="0.25">
      <c r="A5671">
        <v>5670</v>
      </c>
      <c r="B5671">
        <v>42468</v>
      </c>
      <c r="C5671" t="s">
        <v>24</v>
      </c>
      <c r="D5671" t="s">
        <v>5768</v>
      </c>
      <c r="E5671" t="str">
        <f t="shared" si="264"/>
        <v>Ate,Lima,Lima</v>
      </c>
      <c r="F5671" t="s">
        <v>12</v>
      </c>
      <c r="G5671">
        <v>63</v>
      </c>
      <c r="H5671">
        <f>tabla_ventas[[#This Row],[Precio Venta sin IGV]]-(tabla_ventas[[#This Row],[Precio Venta sin IGV]]*0.4)</f>
        <v>20745</v>
      </c>
      <c r="I5671">
        <v>34575</v>
      </c>
      <c r="J5671">
        <f t="shared" si="265"/>
        <v>0.18</v>
      </c>
      <c r="K5671">
        <f t="shared" si="266"/>
        <v>40798.5</v>
      </c>
      <c r="L5671" t="s">
        <v>31</v>
      </c>
      <c r="M5671" t="s">
        <v>23</v>
      </c>
    </row>
    <row r="5672" spans="1:13" ht="15" x14ac:dyDescent="0.25">
      <c r="A5672">
        <v>5671</v>
      </c>
      <c r="B5672">
        <v>42468</v>
      </c>
      <c r="C5672" t="s">
        <v>24</v>
      </c>
      <c r="D5672" t="s">
        <v>5769</v>
      </c>
      <c r="E5672" t="str">
        <f t="shared" si="264"/>
        <v>Ate,Lima,Lima</v>
      </c>
      <c r="F5672" t="s">
        <v>12</v>
      </c>
      <c r="G5672">
        <v>112</v>
      </c>
      <c r="H5672">
        <f>tabla_ventas[[#This Row],[Precio Venta sin IGV]]-(tabla_ventas[[#This Row],[Precio Venta sin IGV]]*0.4)</f>
        <v>23240.400000000001</v>
      </c>
      <c r="I5672">
        <v>38734</v>
      </c>
      <c r="J5672">
        <f t="shared" si="265"/>
        <v>0.18</v>
      </c>
      <c r="K5672">
        <f t="shared" si="266"/>
        <v>45706.12</v>
      </c>
      <c r="L5672" t="s">
        <v>31</v>
      </c>
      <c r="M5672" t="s">
        <v>23</v>
      </c>
    </row>
    <row r="5673" spans="1:13" ht="15" x14ac:dyDescent="0.25">
      <c r="A5673">
        <v>5672</v>
      </c>
      <c r="B5673">
        <v>42468</v>
      </c>
      <c r="C5673" t="s">
        <v>24</v>
      </c>
      <c r="D5673" t="s">
        <v>5770</v>
      </c>
      <c r="E5673" t="str">
        <f t="shared" si="264"/>
        <v>Ate,Lima,Lima</v>
      </c>
      <c r="F5673" t="s">
        <v>12</v>
      </c>
      <c r="G5673">
        <v>101</v>
      </c>
      <c r="H5673">
        <f>tabla_ventas[[#This Row],[Precio Venta sin IGV]]-(tabla_ventas[[#This Row],[Precio Venta sin IGV]]*0.4)</f>
        <v>15550.199999999999</v>
      </c>
      <c r="I5673">
        <v>25917</v>
      </c>
      <c r="J5673">
        <f t="shared" si="265"/>
        <v>0.18</v>
      </c>
      <c r="K5673">
        <f t="shared" si="266"/>
        <v>30582.059999999998</v>
      </c>
      <c r="L5673" t="s">
        <v>31</v>
      </c>
      <c r="M5673" t="s">
        <v>23</v>
      </c>
    </row>
    <row r="5674" spans="1:13" ht="15" x14ac:dyDescent="0.25">
      <c r="A5674">
        <v>5673</v>
      </c>
      <c r="B5674">
        <v>42467</v>
      </c>
      <c r="C5674" t="s">
        <v>6</v>
      </c>
      <c r="D5674" t="s">
        <v>5771</v>
      </c>
      <c r="E5674" t="str">
        <f t="shared" si="264"/>
        <v>Surco,Lima,Lima</v>
      </c>
      <c r="F5674" t="s">
        <v>7</v>
      </c>
      <c r="G5674">
        <v>20</v>
      </c>
      <c r="H5674">
        <f>tabla_ventas[[#This Row],[Precio Venta sin IGV]]-(tabla_ventas[[#This Row],[Precio Venta sin IGV]]*0.4)</f>
        <v>17473.199999999997</v>
      </c>
      <c r="I5674">
        <v>29122</v>
      </c>
      <c r="J5674">
        <f t="shared" si="265"/>
        <v>0.18</v>
      </c>
      <c r="K5674">
        <f t="shared" si="266"/>
        <v>34363.96</v>
      </c>
      <c r="L5674" t="s">
        <v>32</v>
      </c>
      <c r="M5674" t="s">
        <v>25</v>
      </c>
    </row>
    <row r="5675" spans="1:13" ht="15" x14ac:dyDescent="0.25">
      <c r="A5675">
        <v>5674</v>
      </c>
      <c r="B5675">
        <v>42467</v>
      </c>
      <c r="C5675" t="s">
        <v>6</v>
      </c>
      <c r="D5675" t="s">
        <v>5772</v>
      </c>
      <c r="E5675" t="str">
        <f t="shared" si="264"/>
        <v>Surco,Lima,Lima</v>
      </c>
      <c r="F5675" t="s">
        <v>7</v>
      </c>
      <c r="G5675">
        <v>79</v>
      </c>
      <c r="H5675">
        <f>tabla_ventas[[#This Row],[Precio Venta sin IGV]]-(tabla_ventas[[#This Row],[Precio Venta sin IGV]]*0.4)</f>
        <v>23326.799999999999</v>
      </c>
      <c r="I5675">
        <v>38878</v>
      </c>
      <c r="J5675">
        <f t="shared" si="265"/>
        <v>0.18</v>
      </c>
      <c r="K5675">
        <f t="shared" si="266"/>
        <v>45876.04</v>
      </c>
      <c r="L5675" t="s">
        <v>32</v>
      </c>
      <c r="M5675" t="s">
        <v>25</v>
      </c>
    </row>
    <row r="5676" spans="1:13" ht="15" x14ac:dyDescent="0.25">
      <c r="A5676">
        <v>5675</v>
      </c>
      <c r="B5676">
        <v>42467</v>
      </c>
      <c r="C5676" t="s">
        <v>6</v>
      </c>
      <c r="D5676" t="s">
        <v>5773</v>
      </c>
      <c r="E5676" t="str">
        <f t="shared" si="264"/>
        <v>Surco,Lima,Lima</v>
      </c>
      <c r="F5676" t="s">
        <v>7</v>
      </c>
      <c r="G5676">
        <v>124</v>
      </c>
      <c r="H5676">
        <f>tabla_ventas[[#This Row],[Precio Venta sin IGV]]-(tabla_ventas[[#This Row],[Precio Venta sin IGV]]*0.4)</f>
        <v>14101.199999999999</v>
      </c>
      <c r="I5676">
        <v>23502</v>
      </c>
      <c r="J5676">
        <f t="shared" si="265"/>
        <v>0.18</v>
      </c>
      <c r="K5676">
        <f t="shared" si="266"/>
        <v>27732.36</v>
      </c>
      <c r="L5676" t="s">
        <v>32</v>
      </c>
      <c r="M5676" t="s">
        <v>25</v>
      </c>
    </row>
    <row r="5677" spans="1:13" ht="15" x14ac:dyDescent="0.25">
      <c r="A5677">
        <v>5676</v>
      </c>
      <c r="B5677">
        <v>42467</v>
      </c>
      <c r="C5677" t="s">
        <v>6</v>
      </c>
      <c r="D5677" t="s">
        <v>5774</v>
      </c>
      <c r="E5677" t="str">
        <f t="shared" si="264"/>
        <v>Surco,Lima,Lima</v>
      </c>
      <c r="F5677" t="s">
        <v>7</v>
      </c>
      <c r="G5677">
        <v>80</v>
      </c>
      <c r="H5677">
        <f>tabla_ventas[[#This Row],[Precio Venta sin IGV]]-(tabla_ventas[[#This Row],[Precio Venta sin IGV]]*0.4)</f>
        <v>18090</v>
      </c>
      <c r="I5677">
        <v>30150</v>
      </c>
      <c r="J5677">
        <f t="shared" si="265"/>
        <v>0.18</v>
      </c>
      <c r="K5677">
        <f t="shared" si="266"/>
        <v>35577</v>
      </c>
      <c r="L5677" t="s">
        <v>32</v>
      </c>
      <c r="M5677" t="s">
        <v>25</v>
      </c>
    </row>
    <row r="5678" spans="1:13" ht="15" x14ac:dyDescent="0.25">
      <c r="A5678">
        <v>5677</v>
      </c>
      <c r="B5678">
        <v>42467</v>
      </c>
      <c r="C5678" t="s">
        <v>16</v>
      </c>
      <c r="D5678" t="s">
        <v>5775</v>
      </c>
      <c r="E5678" t="str">
        <f t="shared" si="264"/>
        <v>Surco,Lima,Lima</v>
      </c>
      <c r="F5678" t="s">
        <v>12</v>
      </c>
      <c r="G5678">
        <v>52</v>
      </c>
      <c r="H5678">
        <f>tabla_ventas[[#This Row],[Precio Venta sin IGV]]-(tabla_ventas[[#This Row],[Precio Venta sin IGV]]*0.4)</f>
        <v>12691.8</v>
      </c>
      <c r="I5678">
        <v>21153</v>
      </c>
      <c r="J5678">
        <f t="shared" si="265"/>
        <v>0.18</v>
      </c>
      <c r="K5678">
        <f t="shared" si="266"/>
        <v>24960.54</v>
      </c>
      <c r="L5678" t="s">
        <v>32</v>
      </c>
      <c r="M5678" t="s">
        <v>22</v>
      </c>
    </row>
    <row r="5679" spans="1:13" ht="15" x14ac:dyDescent="0.25">
      <c r="A5679">
        <v>5678</v>
      </c>
      <c r="B5679">
        <v>42467</v>
      </c>
      <c r="C5679" t="s">
        <v>16</v>
      </c>
      <c r="D5679" t="s">
        <v>5776</v>
      </c>
      <c r="E5679" t="str">
        <f t="shared" si="264"/>
        <v>Surco,Lima,Lima</v>
      </c>
      <c r="F5679" t="s">
        <v>12</v>
      </c>
      <c r="G5679">
        <v>81</v>
      </c>
      <c r="H5679">
        <f>tabla_ventas[[#This Row],[Precio Venta sin IGV]]-(tabla_ventas[[#This Row],[Precio Venta sin IGV]]*0.4)</f>
        <v>16161</v>
      </c>
      <c r="I5679">
        <v>26935</v>
      </c>
      <c r="J5679">
        <f t="shared" si="265"/>
        <v>0.18</v>
      </c>
      <c r="K5679">
        <f t="shared" si="266"/>
        <v>31783.3</v>
      </c>
      <c r="L5679" t="s">
        <v>32</v>
      </c>
      <c r="M5679" t="s">
        <v>22</v>
      </c>
    </row>
    <row r="5680" spans="1:13" ht="15" x14ac:dyDescent="0.25">
      <c r="A5680">
        <v>5679</v>
      </c>
      <c r="B5680">
        <v>42467</v>
      </c>
      <c r="C5680" t="s">
        <v>16</v>
      </c>
      <c r="D5680" t="s">
        <v>5777</v>
      </c>
      <c r="E5680" t="str">
        <f t="shared" si="264"/>
        <v>Surco,Lima,Lima</v>
      </c>
      <c r="F5680" t="s">
        <v>12</v>
      </c>
      <c r="G5680">
        <v>52</v>
      </c>
      <c r="H5680">
        <f>tabla_ventas[[#This Row],[Precio Venta sin IGV]]-(tabla_ventas[[#This Row],[Precio Venta sin IGV]]*0.4)</f>
        <v>18907.199999999997</v>
      </c>
      <c r="I5680">
        <v>31512</v>
      </c>
      <c r="J5680">
        <f t="shared" si="265"/>
        <v>0.18</v>
      </c>
      <c r="K5680">
        <f t="shared" si="266"/>
        <v>37184.160000000003</v>
      </c>
      <c r="L5680" t="s">
        <v>32</v>
      </c>
      <c r="M5680" t="s">
        <v>22</v>
      </c>
    </row>
    <row r="5681" spans="1:13" ht="15" x14ac:dyDescent="0.25">
      <c r="A5681">
        <v>5680</v>
      </c>
      <c r="B5681">
        <v>42467</v>
      </c>
      <c r="C5681" t="s">
        <v>19</v>
      </c>
      <c r="D5681" t="s">
        <v>5778</v>
      </c>
      <c r="E5681" t="str">
        <f t="shared" si="264"/>
        <v>Surco,Lima,Lima</v>
      </c>
      <c r="F5681" t="s">
        <v>7</v>
      </c>
      <c r="G5681">
        <v>81</v>
      </c>
      <c r="H5681">
        <f>tabla_ventas[[#This Row],[Precio Venta sin IGV]]-(tabla_ventas[[#This Row],[Precio Venta sin IGV]]*0.4)</f>
        <v>10844.4</v>
      </c>
      <c r="I5681">
        <v>18074</v>
      </c>
      <c r="J5681">
        <f t="shared" si="265"/>
        <v>0.18</v>
      </c>
      <c r="K5681">
        <f t="shared" si="266"/>
        <v>21327.32</v>
      </c>
      <c r="L5681" t="s">
        <v>32</v>
      </c>
      <c r="M5681" t="s">
        <v>25</v>
      </c>
    </row>
    <row r="5682" spans="1:13" ht="15" x14ac:dyDescent="0.25">
      <c r="A5682">
        <v>5681</v>
      </c>
      <c r="B5682">
        <v>42467</v>
      </c>
      <c r="C5682" t="s">
        <v>19</v>
      </c>
      <c r="D5682" t="s">
        <v>5779</v>
      </c>
      <c r="E5682" t="str">
        <f t="shared" si="264"/>
        <v>Surco,Lima,Lima</v>
      </c>
      <c r="F5682" t="s">
        <v>7</v>
      </c>
      <c r="G5682">
        <v>166</v>
      </c>
      <c r="H5682">
        <f>tabla_ventas[[#This Row],[Precio Venta sin IGV]]-(tabla_ventas[[#This Row],[Precio Venta sin IGV]]*0.4)</f>
        <v>13741.8</v>
      </c>
      <c r="I5682">
        <v>22903</v>
      </c>
      <c r="J5682">
        <f t="shared" si="265"/>
        <v>0.18</v>
      </c>
      <c r="K5682">
        <f t="shared" si="266"/>
        <v>27025.54</v>
      </c>
      <c r="L5682" t="s">
        <v>32</v>
      </c>
      <c r="M5682" t="s">
        <v>25</v>
      </c>
    </row>
    <row r="5683" spans="1:13" ht="15" x14ac:dyDescent="0.25">
      <c r="A5683">
        <v>5682</v>
      </c>
      <c r="B5683">
        <v>42467</v>
      </c>
      <c r="C5683" t="s">
        <v>19</v>
      </c>
      <c r="D5683" t="s">
        <v>5780</v>
      </c>
      <c r="E5683" t="str">
        <f t="shared" si="264"/>
        <v>Surco,Lima,Lima</v>
      </c>
      <c r="F5683" t="s">
        <v>7</v>
      </c>
      <c r="G5683">
        <v>99</v>
      </c>
      <c r="H5683">
        <f>tabla_ventas[[#This Row],[Precio Venta sin IGV]]-(tabla_ventas[[#This Row],[Precio Venta sin IGV]]*0.4)</f>
        <v>18149.400000000001</v>
      </c>
      <c r="I5683">
        <v>30249</v>
      </c>
      <c r="J5683">
        <f t="shared" si="265"/>
        <v>0.18</v>
      </c>
      <c r="K5683">
        <f t="shared" si="266"/>
        <v>35693.82</v>
      </c>
      <c r="L5683" t="s">
        <v>32</v>
      </c>
      <c r="M5683" t="s">
        <v>25</v>
      </c>
    </row>
    <row r="5684" spans="1:13" ht="15" x14ac:dyDescent="0.25">
      <c r="A5684">
        <v>5683</v>
      </c>
      <c r="B5684">
        <v>42467</v>
      </c>
      <c r="C5684" t="s">
        <v>19</v>
      </c>
      <c r="D5684" t="s">
        <v>5781</v>
      </c>
      <c r="E5684" t="str">
        <f t="shared" si="264"/>
        <v>Ate,Lima,Lima</v>
      </c>
      <c r="F5684" t="s">
        <v>12</v>
      </c>
      <c r="G5684">
        <v>67</v>
      </c>
      <c r="H5684">
        <f>tabla_ventas[[#This Row],[Precio Venta sin IGV]]-(tabla_ventas[[#This Row],[Precio Venta sin IGV]]*0.4)</f>
        <v>13438.199999999999</v>
      </c>
      <c r="I5684">
        <v>22397</v>
      </c>
      <c r="J5684">
        <f t="shared" si="265"/>
        <v>0.18</v>
      </c>
      <c r="K5684">
        <f t="shared" si="266"/>
        <v>26428.46</v>
      </c>
      <c r="L5684" t="s">
        <v>31</v>
      </c>
      <c r="M5684" t="s">
        <v>23</v>
      </c>
    </row>
    <row r="5685" spans="1:13" ht="15" x14ac:dyDescent="0.25">
      <c r="A5685">
        <v>5684</v>
      </c>
      <c r="B5685">
        <v>42467</v>
      </c>
      <c r="C5685" t="s">
        <v>19</v>
      </c>
      <c r="D5685" t="s">
        <v>5782</v>
      </c>
      <c r="E5685" t="str">
        <f t="shared" si="264"/>
        <v>Ate,Lima,Lima</v>
      </c>
      <c r="F5685" t="s">
        <v>12</v>
      </c>
      <c r="G5685">
        <v>71</v>
      </c>
      <c r="H5685">
        <f>tabla_ventas[[#This Row],[Precio Venta sin IGV]]-(tabla_ventas[[#This Row],[Precio Venta sin IGV]]*0.4)</f>
        <v>15239.4</v>
      </c>
      <c r="I5685">
        <v>25399</v>
      </c>
      <c r="J5685">
        <f t="shared" si="265"/>
        <v>0.18</v>
      </c>
      <c r="K5685">
        <f t="shared" si="266"/>
        <v>29970.82</v>
      </c>
      <c r="L5685" t="s">
        <v>31</v>
      </c>
      <c r="M5685" t="s">
        <v>23</v>
      </c>
    </row>
    <row r="5686" spans="1:13" ht="15" x14ac:dyDescent="0.25">
      <c r="A5686">
        <v>5685</v>
      </c>
      <c r="B5686">
        <v>42467</v>
      </c>
      <c r="C5686" t="s">
        <v>19</v>
      </c>
      <c r="D5686" t="s">
        <v>5783</v>
      </c>
      <c r="E5686" t="str">
        <f t="shared" si="264"/>
        <v>Ate,Lima,Lima</v>
      </c>
      <c r="F5686" t="s">
        <v>12</v>
      </c>
      <c r="G5686">
        <v>171</v>
      </c>
      <c r="H5686">
        <f>tabla_ventas[[#This Row],[Precio Venta sin IGV]]-(tabla_ventas[[#This Row],[Precio Venta sin IGV]]*0.4)</f>
        <v>20618.400000000001</v>
      </c>
      <c r="I5686">
        <v>34364</v>
      </c>
      <c r="J5686">
        <f t="shared" si="265"/>
        <v>0.18</v>
      </c>
      <c r="K5686">
        <f t="shared" si="266"/>
        <v>40549.519999999997</v>
      </c>
      <c r="L5686" t="s">
        <v>31</v>
      </c>
      <c r="M5686" t="s">
        <v>23</v>
      </c>
    </row>
    <row r="5687" spans="1:13" ht="15" x14ac:dyDescent="0.25">
      <c r="A5687">
        <v>5686</v>
      </c>
      <c r="B5687">
        <v>42467</v>
      </c>
      <c r="C5687" t="s">
        <v>19</v>
      </c>
      <c r="D5687" t="s">
        <v>5784</v>
      </c>
      <c r="E5687" t="str">
        <f t="shared" si="264"/>
        <v>Ate,Lima,Lima</v>
      </c>
      <c r="F5687" t="s">
        <v>12</v>
      </c>
      <c r="G5687">
        <v>140</v>
      </c>
      <c r="H5687">
        <f>tabla_ventas[[#This Row],[Precio Venta sin IGV]]-(tabla_ventas[[#This Row],[Precio Venta sin IGV]]*0.4)</f>
        <v>23140.199999999997</v>
      </c>
      <c r="I5687">
        <v>38567</v>
      </c>
      <c r="J5687">
        <f t="shared" si="265"/>
        <v>0.18</v>
      </c>
      <c r="K5687">
        <f t="shared" si="266"/>
        <v>45509.06</v>
      </c>
      <c r="L5687" t="s">
        <v>31</v>
      </c>
      <c r="M5687" t="s">
        <v>23</v>
      </c>
    </row>
    <row r="5688" spans="1:13" ht="15" x14ac:dyDescent="0.25">
      <c r="A5688">
        <v>5687</v>
      </c>
      <c r="B5688">
        <v>42467</v>
      </c>
      <c r="C5688" t="s">
        <v>28</v>
      </c>
      <c r="D5688" t="s">
        <v>5785</v>
      </c>
      <c r="E5688" t="str">
        <f t="shared" si="264"/>
        <v>Surco,Lima,Lima</v>
      </c>
      <c r="F5688" t="s">
        <v>7</v>
      </c>
      <c r="G5688">
        <v>123</v>
      </c>
      <c r="H5688">
        <f>tabla_ventas[[#This Row],[Precio Venta sin IGV]]-(tabla_ventas[[#This Row],[Precio Venta sin IGV]]*0.4)</f>
        <v>15178.8</v>
      </c>
      <c r="I5688">
        <v>25298</v>
      </c>
      <c r="J5688">
        <f t="shared" si="265"/>
        <v>0.18</v>
      </c>
      <c r="K5688">
        <f t="shared" si="266"/>
        <v>29851.64</v>
      </c>
      <c r="L5688" t="s">
        <v>32</v>
      </c>
      <c r="M5688" t="s">
        <v>20</v>
      </c>
    </row>
    <row r="5689" spans="1:13" ht="15" x14ac:dyDescent="0.25">
      <c r="A5689">
        <v>5688</v>
      </c>
      <c r="B5689">
        <v>42467</v>
      </c>
      <c r="C5689" t="s">
        <v>28</v>
      </c>
      <c r="D5689" t="s">
        <v>5786</v>
      </c>
      <c r="E5689" t="str">
        <f t="shared" si="264"/>
        <v>Surco,Lima,Lima</v>
      </c>
      <c r="F5689" t="s">
        <v>7</v>
      </c>
      <c r="G5689">
        <v>83</v>
      </c>
      <c r="H5689">
        <f>tabla_ventas[[#This Row],[Precio Venta sin IGV]]-(tabla_ventas[[#This Row],[Precio Venta sin IGV]]*0.4)</f>
        <v>18317.400000000001</v>
      </c>
      <c r="I5689">
        <v>30529</v>
      </c>
      <c r="J5689">
        <f t="shared" si="265"/>
        <v>0.18</v>
      </c>
      <c r="K5689">
        <f t="shared" si="266"/>
        <v>36024.22</v>
      </c>
      <c r="L5689" t="s">
        <v>32</v>
      </c>
      <c r="M5689" t="s">
        <v>20</v>
      </c>
    </row>
    <row r="5690" spans="1:13" ht="15" x14ac:dyDescent="0.25">
      <c r="A5690">
        <v>5689</v>
      </c>
      <c r="B5690">
        <v>42467</v>
      </c>
      <c r="C5690" t="s">
        <v>28</v>
      </c>
      <c r="D5690" t="s">
        <v>5787</v>
      </c>
      <c r="E5690" t="str">
        <f t="shared" si="264"/>
        <v>Surco,Lima,Lima</v>
      </c>
      <c r="F5690" t="s">
        <v>7</v>
      </c>
      <c r="G5690">
        <v>20</v>
      </c>
      <c r="H5690">
        <f>tabla_ventas[[#This Row],[Precio Venta sin IGV]]-(tabla_ventas[[#This Row],[Precio Venta sin IGV]]*0.4)</f>
        <v>17153.400000000001</v>
      </c>
      <c r="I5690">
        <v>28589</v>
      </c>
      <c r="J5690">
        <f t="shared" si="265"/>
        <v>0.18</v>
      </c>
      <c r="K5690">
        <f t="shared" si="266"/>
        <v>33735.019999999997</v>
      </c>
      <c r="L5690" t="s">
        <v>32</v>
      </c>
      <c r="M5690" t="s">
        <v>20</v>
      </c>
    </row>
    <row r="5691" spans="1:13" ht="15" x14ac:dyDescent="0.25">
      <c r="A5691">
        <v>5690</v>
      </c>
      <c r="B5691">
        <v>42467</v>
      </c>
      <c r="C5691" t="s">
        <v>28</v>
      </c>
      <c r="D5691" t="s">
        <v>5788</v>
      </c>
      <c r="E5691" t="str">
        <f t="shared" si="264"/>
        <v>Surco,Lima,Lima</v>
      </c>
      <c r="F5691" t="s">
        <v>7</v>
      </c>
      <c r="G5691">
        <v>164</v>
      </c>
      <c r="H5691">
        <f>tabla_ventas[[#This Row],[Precio Venta sin IGV]]-(tabla_ventas[[#This Row],[Precio Venta sin IGV]]*0.4)</f>
        <v>16284.599999999999</v>
      </c>
      <c r="I5691">
        <v>27141</v>
      </c>
      <c r="J5691">
        <f t="shared" si="265"/>
        <v>0.18</v>
      </c>
      <c r="K5691">
        <f t="shared" si="266"/>
        <v>32026.38</v>
      </c>
      <c r="L5691" t="s">
        <v>32</v>
      </c>
      <c r="M5691" t="s">
        <v>20</v>
      </c>
    </row>
    <row r="5692" spans="1:13" ht="15" x14ac:dyDescent="0.25">
      <c r="A5692">
        <v>5691</v>
      </c>
      <c r="B5692">
        <v>42467</v>
      </c>
      <c r="C5692" t="s">
        <v>28</v>
      </c>
      <c r="D5692" t="s">
        <v>5789</v>
      </c>
      <c r="E5692" t="str">
        <f t="shared" si="264"/>
        <v>San Miguel, Lima, Lima</v>
      </c>
      <c r="F5692" t="s">
        <v>7</v>
      </c>
      <c r="G5692">
        <v>65</v>
      </c>
      <c r="H5692">
        <f>tabla_ventas[[#This Row],[Precio Venta sin IGV]]-(tabla_ventas[[#This Row],[Precio Venta sin IGV]]*0.4)</f>
        <v>12391.8</v>
      </c>
      <c r="I5692">
        <v>20653</v>
      </c>
      <c r="J5692">
        <f t="shared" si="265"/>
        <v>0.18</v>
      </c>
      <c r="K5692">
        <f t="shared" si="266"/>
        <v>24370.54</v>
      </c>
      <c r="L5692" t="s">
        <v>30</v>
      </c>
      <c r="M5692" t="s">
        <v>14</v>
      </c>
    </row>
    <row r="5693" spans="1:13" ht="15" x14ac:dyDescent="0.25">
      <c r="A5693">
        <v>5692</v>
      </c>
      <c r="B5693">
        <v>42467</v>
      </c>
      <c r="C5693" t="s">
        <v>28</v>
      </c>
      <c r="D5693" t="s">
        <v>5790</v>
      </c>
      <c r="E5693" t="str">
        <f t="shared" si="264"/>
        <v>San Miguel, Lima, Lima</v>
      </c>
      <c r="F5693" t="s">
        <v>7</v>
      </c>
      <c r="G5693">
        <v>87</v>
      </c>
      <c r="H5693">
        <f>tabla_ventas[[#This Row],[Precio Venta sin IGV]]-(tabla_ventas[[#This Row],[Precio Venta sin IGV]]*0.4)</f>
        <v>22309.199999999997</v>
      </c>
      <c r="I5693">
        <v>37182</v>
      </c>
      <c r="J5693">
        <f t="shared" si="265"/>
        <v>0.18</v>
      </c>
      <c r="K5693">
        <f t="shared" si="266"/>
        <v>43874.76</v>
      </c>
      <c r="L5693" t="s">
        <v>30</v>
      </c>
      <c r="M5693" t="s">
        <v>14</v>
      </c>
    </row>
    <row r="5694" spans="1:13" ht="15" x14ac:dyDescent="0.25">
      <c r="A5694">
        <v>5693</v>
      </c>
      <c r="B5694">
        <v>42467</v>
      </c>
      <c r="C5694" t="s">
        <v>28</v>
      </c>
      <c r="D5694" t="s">
        <v>5791</v>
      </c>
      <c r="E5694" t="str">
        <f t="shared" si="264"/>
        <v>San Miguel, Lima, Lima</v>
      </c>
      <c r="F5694" t="s">
        <v>7</v>
      </c>
      <c r="G5694">
        <v>160</v>
      </c>
      <c r="H5694">
        <f>tabla_ventas[[#This Row],[Precio Venta sin IGV]]-(tabla_ventas[[#This Row],[Precio Venta sin IGV]]*0.4)</f>
        <v>22644.6</v>
      </c>
      <c r="I5694">
        <v>37741</v>
      </c>
      <c r="J5694">
        <f t="shared" si="265"/>
        <v>0.18</v>
      </c>
      <c r="K5694">
        <f t="shared" si="266"/>
        <v>44534.38</v>
      </c>
      <c r="L5694" t="s">
        <v>30</v>
      </c>
      <c r="M5694" t="s">
        <v>14</v>
      </c>
    </row>
    <row r="5695" spans="1:13" ht="15" x14ac:dyDescent="0.25">
      <c r="A5695">
        <v>5694</v>
      </c>
      <c r="B5695">
        <v>42467</v>
      </c>
      <c r="C5695" t="s">
        <v>28</v>
      </c>
      <c r="D5695" t="s">
        <v>5792</v>
      </c>
      <c r="E5695" t="str">
        <f t="shared" si="264"/>
        <v>San Miguel, Lima, Lima</v>
      </c>
      <c r="F5695" t="s">
        <v>7</v>
      </c>
      <c r="G5695">
        <v>99</v>
      </c>
      <c r="H5695">
        <f>tabla_ventas[[#This Row],[Precio Venta sin IGV]]-(tabla_ventas[[#This Row],[Precio Venta sin IGV]]*0.4)</f>
        <v>13673.4</v>
      </c>
      <c r="I5695">
        <v>22789</v>
      </c>
      <c r="J5695">
        <f t="shared" si="265"/>
        <v>0.18</v>
      </c>
      <c r="K5695">
        <f t="shared" si="266"/>
        <v>26891.02</v>
      </c>
      <c r="L5695" t="s">
        <v>30</v>
      </c>
      <c r="M5695" t="s">
        <v>14</v>
      </c>
    </row>
    <row r="5696" spans="1:13" ht="15" x14ac:dyDescent="0.25">
      <c r="A5696">
        <v>5695</v>
      </c>
      <c r="B5696">
        <v>42466</v>
      </c>
      <c r="C5696" t="s">
        <v>16</v>
      </c>
      <c r="D5696" t="s">
        <v>5793</v>
      </c>
      <c r="E5696" t="str">
        <f t="shared" si="264"/>
        <v>San Miguel, Lima, Lima</v>
      </c>
      <c r="F5696" t="s">
        <v>7</v>
      </c>
      <c r="G5696">
        <v>13</v>
      </c>
      <c r="H5696">
        <f>tabla_ventas[[#This Row],[Precio Venta sin IGV]]-(tabla_ventas[[#This Row],[Precio Venta sin IGV]]*0.4)</f>
        <v>19224.599999999999</v>
      </c>
      <c r="I5696">
        <v>32041</v>
      </c>
      <c r="J5696">
        <f t="shared" si="265"/>
        <v>0.18</v>
      </c>
      <c r="K5696">
        <f t="shared" si="266"/>
        <v>37808.379999999997</v>
      </c>
      <c r="L5696" t="s">
        <v>30</v>
      </c>
      <c r="M5696" t="s">
        <v>14</v>
      </c>
    </row>
    <row r="5697" spans="1:13" ht="15" x14ac:dyDescent="0.25">
      <c r="A5697">
        <v>5696</v>
      </c>
      <c r="B5697">
        <v>42466</v>
      </c>
      <c r="C5697" t="s">
        <v>16</v>
      </c>
      <c r="D5697" t="s">
        <v>5794</v>
      </c>
      <c r="E5697" t="str">
        <f t="shared" si="264"/>
        <v>San Miguel, Lima, Lima</v>
      </c>
      <c r="F5697" t="s">
        <v>7</v>
      </c>
      <c r="G5697">
        <v>151</v>
      </c>
      <c r="H5697">
        <f>tabla_ventas[[#This Row],[Precio Venta sin IGV]]-(tabla_ventas[[#This Row],[Precio Venta sin IGV]]*0.4)</f>
        <v>17040</v>
      </c>
      <c r="I5697">
        <v>28400</v>
      </c>
      <c r="J5697">
        <f t="shared" si="265"/>
        <v>0.18</v>
      </c>
      <c r="K5697">
        <f t="shared" si="266"/>
        <v>33512</v>
      </c>
      <c r="L5697" t="s">
        <v>30</v>
      </c>
      <c r="M5697" t="s">
        <v>14</v>
      </c>
    </row>
    <row r="5698" spans="1:13" ht="15" x14ac:dyDescent="0.25">
      <c r="A5698">
        <v>5697</v>
      </c>
      <c r="B5698">
        <v>42466</v>
      </c>
      <c r="C5698" t="s">
        <v>16</v>
      </c>
      <c r="D5698" t="s">
        <v>5795</v>
      </c>
      <c r="E5698" t="str">
        <f t="shared" ref="E5698:E5761" si="267">IF(L5698="San Miguel","San Miguel, Lima, Lima",IF(L5698="La Molina","La Molina,Lima, Lima",IF(L5698="Ate","Ate,Lima,Lima","Surco,Lima,Lima")))</f>
        <v>San Miguel, Lima, Lima</v>
      </c>
      <c r="F5698" t="s">
        <v>7</v>
      </c>
      <c r="G5698">
        <v>53</v>
      </c>
      <c r="H5698">
        <f>tabla_ventas[[#This Row],[Precio Venta sin IGV]]-(tabla_ventas[[#This Row],[Precio Venta sin IGV]]*0.4)</f>
        <v>11837.4</v>
      </c>
      <c r="I5698">
        <v>19729</v>
      </c>
      <c r="J5698">
        <f t="shared" ref="J5698:J5761" si="268">IF(I5698&gt;20000&lt;25000,18%,IF(I5698&gt;25001,18%,18%))</f>
        <v>0.18</v>
      </c>
      <c r="K5698">
        <f t="shared" ref="K5698:K5761" si="269">I5698+I5698*J5698</f>
        <v>23280.22</v>
      </c>
      <c r="L5698" t="s">
        <v>30</v>
      </c>
      <c r="M5698" t="s">
        <v>14</v>
      </c>
    </row>
    <row r="5699" spans="1:13" ht="15" x14ac:dyDescent="0.25">
      <c r="A5699">
        <v>5698</v>
      </c>
      <c r="B5699">
        <v>42466</v>
      </c>
      <c r="C5699" t="s">
        <v>16</v>
      </c>
      <c r="D5699" t="s">
        <v>5796</v>
      </c>
      <c r="E5699" t="str">
        <f t="shared" si="267"/>
        <v>San Miguel, Lima, Lima</v>
      </c>
      <c r="F5699" t="s">
        <v>7</v>
      </c>
      <c r="G5699">
        <v>129</v>
      </c>
      <c r="H5699">
        <f>tabla_ventas[[#This Row],[Precio Venta sin IGV]]-(tabla_ventas[[#This Row],[Precio Venta sin IGV]]*0.4)</f>
        <v>22379.4</v>
      </c>
      <c r="I5699">
        <v>37299</v>
      </c>
      <c r="J5699">
        <f t="shared" si="268"/>
        <v>0.18</v>
      </c>
      <c r="K5699">
        <f t="shared" si="269"/>
        <v>44012.82</v>
      </c>
      <c r="L5699" t="s">
        <v>30</v>
      </c>
      <c r="M5699" t="s">
        <v>14</v>
      </c>
    </row>
    <row r="5700" spans="1:13" ht="15" x14ac:dyDescent="0.25">
      <c r="A5700">
        <v>5699</v>
      </c>
      <c r="B5700">
        <v>42466</v>
      </c>
      <c r="C5700" t="s">
        <v>19</v>
      </c>
      <c r="D5700" t="s">
        <v>5797</v>
      </c>
      <c r="E5700" t="str">
        <f t="shared" si="267"/>
        <v>Ate,Lima,Lima</v>
      </c>
      <c r="F5700" t="s">
        <v>7</v>
      </c>
      <c r="G5700">
        <v>60</v>
      </c>
      <c r="H5700">
        <f>tabla_ventas[[#This Row],[Precio Venta sin IGV]]-(tabla_ventas[[#This Row],[Precio Venta sin IGV]]*0.4)</f>
        <v>14764.8</v>
      </c>
      <c r="I5700">
        <v>24608</v>
      </c>
      <c r="J5700">
        <f t="shared" si="268"/>
        <v>0.18</v>
      </c>
      <c r="K5700">
        <f t="shared" si="269"/>
        <v>29037.439999999999</v>
      </c>
      <c r="L5700" t="s">
        <v>31</v>
      </c>
      <c r="M5700" t="s">
        <v>10</v>
      </c>
    </row>
    <row r="5701" spans="1:13" ht="15" x14ac:dyDescent="0.25">
      <c r="A5701">
        <v>5700</v>
      </c>
      <c r="B5701">
        <v>42466</v>
      </c>
      <c r="C5701" t="s">
        <v>19</v>
      </c>
      <c r="D5701" t="s">
        <v>5798</v>
      </c>
      <c r="E5701" t="str">
        <f t="shared" si="267"/>
        <v>Ate,Lima,Lima</v>
      </c>
      <c r="F5701" t="s">
        <v>7</v>
      </c>
      <c r="G5701">
        <v>149</v>
      </c>
      <c r="H5701">
        <f>tabla_ventas[[#This Row],[Precio Venta sin IGV]]-(tabla_ventas[[#This Row],[Precio Venta sin IGV]]*0.4)</f>
        <v>14934</v>
      </c>
      <c r="I5701">
        <v>24890</v>
      </c>
      <c r="J5701">
        <f t="shared" si="268"/>
        <v>0.18</v>
      </c>
      <c r="K5701">
        <f t="shared" si="269"/>
        <v>29370.2</v>
      </c>
      <c r="L5701" t="s">
        <v>31</v>
      </c>
      <c r="M5701" t="s">
        <v>10</v>
      </c>
    </row>
    <row r="5702" spans="1:13" ht="15" x14ac:dyDescent="0.25">
      <c r="A5702">
        <v>5701</v>
      </c>
      <c r="B5702">
        <v>42466</v>
      </c>
      <c r="C5702" t="s">
        <v>19</v>
      </c>
      <c r="D5702" t="s">
        <v>5799</v>
      </c>
      <c r="E5702" t="str">
        <f t="shared" si="267"/>
        <v>Ate,Lima,Lima</v>
      </c>
      <c r="F5702" t="s">
        <v>7</v>
      </c>
      <c r="G5702">
        <v>177</v>
      </c>
      <c r="H5702">
        <f>tabla_ventas[[#This Row],[Precio Venta sin IGV]]-(tabla_ventas[[#This Row],[Precio Venta sin IGV]]*0.4)</f>
        <v>18814.8</v>
      </c>
      <c r="I5702">
        <v>31358</v>
      </c>
      <c r="J5702">
        <f t="shared" si="268"/>
        <v>0.18</v>
      </c>
      <c r="K5702">
        <f t="shared" si="269"/>
        <v>37002.44</v>
      </c>
      <c r="L5702" t="s">
        <v>31</v>
      </c>
      <c r="M5702" t="s">
        <v>10</v>
      </c>
    </row>
    <row r="5703" spans="1:13" ht="15" x14ac:dyDescent="0.25">
      <c r="A5703">
        <v>5702</v>
      </c>
      <c r="B5703">
        <v>42466</v>
      </c>
      <c r="C5703" t="s">
        <v>19</v>
      </c>
      <c r="D5703" t="s">
        <v>5800</v>
      </c>
      <c r="E5703" t="str">
        <f t="shared" si="267"/>
        <v>Ate,Lima,Lima</v>
      </c>
      <c r="F5703" t="s">
        <v>7</v>
      </c>
      <c r="G5703">
        <v>104</v>
      </c>
      <c r="H5703">
        <f>tabla_ventas[[#This Row],[Precio Venta sin IGV]]-(tabla_ventas[[#This Row],[Precio Venta sin IGV]]*0.4)</f>
        <v>17218.199999999997</v>
      </c>
      <c r="I5703">
        <v>28697</v>
      </c>
      <c r="J5703">
        <f t="shared" si="268"/>
        <v>0.18</v>
      </c>
      <c r="K5703">
        <f t="shared" si="269"/>
        <v>33862.46</v>
      </c>
      <c r="L5703" t="s">
        <v>31</v>
      </c>
      <c r="M5703" t="s">
        <v>10</v>
      </c>
    </row>
    <row r="5704" spans="1:13" ht="15" x14ac:dyDescent="0.25">
      <c r="A5704">
        <v>5703</v>
      </c>
      <c r="B5704">
        <v>42466</v>
      </c>
      <c r="C5704" t="s">
        <v>19</v>
      </c>
      <c r="D5704" t="s">
        <v>5801</v>
      </c>
      <c r="E5704" t="str">
        <f t="shared" si="267"/>
        <v>Surco,Lima,Lima</v>
      </c>
      <c r="F5704" t="s">
        <v>7</v>
      </c>
      <c r="G5704">
        <v>122</v>
      </c>
      <c r="H5704">
        <f>tabla_ventas[[#This Row],[Precio Venta sin IGV]]-(tabla_ventas[[#This Row],[Precio Venta sin IGV]]*0.4)</f>
        <v>15358.199999999999</v>
      </c>
      <c r="I5704">
        <v>25597</v>
      </c>
      <c r="J5704">
        <f t="shared" si="268"/>
        <v>0.18</v>
      </c>
      <c r="K5704">
        <f t="shared" si="269"/>
        <v>30204.46</v>
      </c>
      <c r="L5704" t="s">
        <v>32</v>
      </c>
      <c r="M5704" t="s">
        <v>25</v>
      </c>
    </row>
    <row r="5705" spans="1:13" ht="15" x14ac:dyDescent="0.25">
      <c r="A5705">
        <v>5704</v>
      </c>
      <c r="B5705">
        <v>42466</v>
      </c>
      <c r="C5705" t="s">
        <v>19</v>
      </c>
      <c r="D5705" t="s">
        <v>5802</v>
      </c>
      <c r="E5705" t="str">
        <f t="shared" si="267"/>
        <v>Surco,Lima,Lima</v>
      </c>
      <c r="F5705" t="s">
        <v>7</v>
      </c>
      <c r="G5705">
        <v>160</v>
      </c>
      <c r="H5705">
        <f>tabla_ventas[[#This Row],[Precio Venta sin IGV]]-(tabla_ventas[[#This Row],[Precio Venta sin IGV]]*0.4)</f>
        <v>11125.2</v>
      </c>
      <c r="I5705">
        <v>18542</v>
      </c>
      <c r="J5705">
        <f t="shared" si="268"/>
        <v>0.18</v>
      </c>
      <c r="K5705">
        <f t="shared" si="269"/>
        <v>21879.56</v>
      </c>
      <c r="L5705" t="s">
        <v>32</v>
      </c>
      <c r="M5705" t="s">
        <v>25</v>
      </c>
    </row>
    <row r="5706" spans="1:13" ht="15" x14ac:dyDescent="0.25">
      <c r="A5706">
        <v>5705</v>
      </c>
      <c r="B5706">
        <v>42466</v>
      </c>
      <c r="C5706" t="s">
        <v>19</v>
      </c>
      <c r="D5706" t="s">
        <v>5803</v>
      </c>
      <c r="E5706" t="str">
        <f t="shared" si="267"/>
        <v>Surco,Lima,Lima</v>
      </c>
      <c r="F5706" t="s">
        <v>7</v>
      </c>
      <c r="G5706">
        <v>122</v>
      </c>
      <c r="H5706">
        <f>tabla_ventas[[#This Row],[Precio Venta sin IGV]]-(tabla_ventas[[#This Row],[Precio Venta sin IGV]]*0.4)</f>
        <v>17587.8</v>
      </c>
      <c r="I5706">
        <v>29313</v>
      </c>
      <c r="J5706">
        <f t="shared" si="268"/>
        <v>0.18</v>
      </c>
      <c r="K5706">
        <f t="shared" si="269"/>
        <v>34589.339999999997</v>
      </c>
      <c r="L5706" t="s">
        <v>32</v>
      </c>
      <c r="M5706" t="s">
        <v>25</v>
      </c>
    </row>
    <row r="5707" spans="1:13" ht="15" x14ac:dyDescent="0.25">
      <c r="A5707">
        <v>5706</v>
      </c>
      <c r="B5707">
        <v>42466</v>
      </c>
      <c r="C5707" t="s">
        <v>28</v>
      </c>
      <c r="D5707" t="s">
        <v>5804</v>
      </c>
      <c r="E5707" t="str">
        <f t="shared" si="267"/>
        <v>Surco,Lima,Lima</v>
      </c>
      <c r="F5707" t="s">
        <v>7</v>
      </c>
      <c r="G5707">
        <v>47</v>
      </c>
      <c r="H5707">
        <f>tabla_ventas[[#This Row],[Precio Venta sin IGV]]-(tabla_ventas[[#This Row],[Precio Venta sin IGV]]*0.4)</f>
        <v>16516.8</v>
      </c>
      <c r="I5707">
        <v>27528</v>
      </c>
      <c r="J5707">
        <f t="shared" si="268"/>
        <v>0.18</v>
      </c>
      <c r="K5707">
        <f t="shared" si="269"/>
        <v>32483.040000000001</v>
      </c>
      <c r="L5707" t="s">
        <v>32</v>
      </c>
      <c r="M5707" t="s">
        <v>25</v>
      </c>
    </row>
    <row r="5708" spans="1:13" ht="15" x14ac:dyDescent="0.25">
      <c r="A5708">
        <v>5707</v>
      </c>
      <c r="B5708">
        <v>42466</v>
      </c>
      <c r="C5708" t="s">
        <v>28</v>
      </c>
      <c r="D5708" t="s">
        <v>5805</v>
      </c>
      <c r="E5708" t="str">
        <f t="shared" si="267"/>
        <v>Surco,Lima,Lima</v>
      </c>
      <c r="F5708" t="s">
        <v>7</v>
      </c>
      <c r="G5708">
        <v>120</v>
      </c>
      <c r="H5708">
        <f>tabla_ventas[[#This Row],[Precio Venta sin IGV]]-(tabla_ventas[[#This Row],[Precio Venta sin IGV]]*0.4)</f>
        <v>18976.199999999997</v>
      </c>
      <c r="I5708">
        <v>31627</v>
      </c>
      <c r="J5708">
        <f t="shared" si="268"/>
        <v>0.18</v>
      </c>
      <c r="K5708">
        <f t="shared" si="269"/>
        <v>37319.86</v>
      </c>
      <c r="L5708" t="s">
        <v>32</v>
      </c>
      <c r="M5708" t="s">
        <v>25</v>
      </c>
    </row>
    <row r="5709" spans="1:13" ht="15" x14ac:dyDescent="0.25">
      <c r="A5709">
        <v>5708</v>
      </c>
      <c r="B5709">
        <v>42466</v>
      </c>
      <c r="C5709" t="s">
        <v>28</v>
      </c>
      <c r="D5709" t="s">
        <v>5806</v>
      </c>
      <c r="E5709" t="str">
        <f t="shared" si="267"/>
        <v>Surco,Lima,Lima</v>
      </c>
      <c r="F5709" t="s">
        <v>7</v>
      </c>
      <c r="G5709">
        <v>144</v>
      </c>
      <c r="H5709">
        <f>tabla_ventas[[#This Row],[Precio Venta sin IGV]]-(tabla_ventas[[#This Row],[Precio Venta sin IGV]]*0.4)</f>
        <v>19196.400000000001</v>
      </c>
      <c r="I5709">
        <v>31994</v>
      </c>
      <c r="J5709">
        <f t="shared" si="268"/>
        <v>0.18</v>
      </c>
      <c r="K5709">
        <f t="shared" si="269"/>
        <v>37752.92</v>
      </c>
      <c r="L5709" t="s">
        <v>32</v>
      </c>
      <c r="M5709" t="s">
        <v>25</v>
      </c>
    </row>
    <row r="5710" spans="1:13" ht="15" x14ac:dyDescent="0.25">
      <c r="A5710">
        <v>5709</v>
      </c>
      <c r="B5710">
        <v>42466</v>
      </c>
      <c r="C5710" t="s">
        <v>28</v>
      </c>
      <c r="D5710" t="s">
        <v>5807</v>
      </c>
      <c r="E5710" t="str">
        <f t="shared" si="267"/>
        <v>Surco,Lima,Lima</v>
      </c>
      <c r="F5710" t="s">
        <v>7</v>
      </c>
      <c r="G5710">
        <v>144</v>
      </c>
      <c r="H5710">
        <f>tabla_ventas[[#This Row],[Precio Venta sin IGV]]-(tabla_ventas[[#This Row],[Precio Venta sin IGV]]*0.4)</f>
        <v>20414.400000000001</v>
      </c>
      <c r="I5710">
        <v>34024</v>
      </c>
      <c r="J5710">
        <f t="shared" si="268"/>
        <v>0.18</v>
      </c>
      <c r="K5710">
        <f t="shared" si="269"/>
        <v>40148.32</v>
      </c>
      <c r="L5710" t="s">
        <v>32</v>
      </c>
      <c r="M5710" t="s">
        <v>25</v>
      </c>
    </row>
    <row r="5711" spans="1:13" ht="15" x14ac:dyDescent="0.25">
      <c r="A5711">
        <v>5710</v>
      </c>
      <c r="B5711">
        <v>42465</v>
      </c>
      <c r="C5711" t="s">
        <v>6</v>
      </c>
      <c r="D5711" t="s">
        <v>5808</v>
      </c>
      <c r="E5711" t="str">
        <f t="shared" si="267"/>
        <v>Surco,Lima,Lima</v>
      </c>
      <c r="F5711" t="s">
        <v>7</v>
      </c>
      <c r="G5711">
        <v>116</v>
      </c>
      <c r="H5711">
        <f>tabla_ventas[[#This Row],[Precio Venta sin IGV]]-(tabla_ventas[[#This Row],[Precio Venta sin IGV]]*0.4)</f>
        <v>22033.199999999997</v>
      </c>
      <c r="I5711">
        <v>36722</v>
      </c>
      <c r="J5711">
        <f t="shared" si="268"/>
        <v>0.18</v>
      </c>
      <c r="K5711">
        <f t="shared" si="269"/>
        <v>43331.96</v>
      </c>
      <c r="L5711" t="s">
        <v>32</v>
      </c>
      <c r="M5711" t="s">
        <v>18</v>
      </c>
    </row>
    <row r="5712" spans="1:13" ht="15" x14ac:dyDescent="0.25">
      <c r="A5712">
        <v>5711</v>
      </c>
      <c r="B5712">
        <v>42465</v>
      </c>
      <c r="C5712" t="s">
        <v>6</v>
      </c>
      <c r="D5712" t="s">
        <v>5809</v>
      </c>
      <c r="E5712" t="str">
        <f t="shared" si="267"/>
        <v>Surco,Lima,Lima</v>
      </c>
      <c r="F5712" t="s">
        <v>7</v>
      </c>
      <c r="G5712">
        <v>72</v>
      </c>
      <c r="H5712">
        <f>tabla_ventas[[#This Row],[Precio Venta sin IGV]]-(tabla_ventas[[#This Row],[Precio Venta sin IGV]]*0.4)</f>
        <v>23942.400000000001</v>
      </c>
      <c r="I5712">
        <v>39904</v>
      </c>
      <c r="J5712">
        <f t="shared" si="268"/>
        <v>0.18</v>
      </c>
      <c r="K5712">
        <f t="shared" si="269"/>
        <v>47086.720000000001</v>
      </c>
      <c r="L5712" t="s">
        <v>32</v>
      </c>
      <c r="M5712" t="s">
        <v>18</v>
      </c>
    </row>
    <row r="5713" spans="1:13" ht="15" x14ac:dyDescent="0.25">
      <c r="A5713">
        <v>5712</v>
      </c>
      <c r="B5713">
        <v>42465</v>
      </c>
      <c r="C5713" t="s">
        <v>6</v>
      </c>
      <c r="D5713" t="s">
        <v>5810</v>
      </c>
      <c r="E5713" t="str">
        <f t="shared" si="267"/>
        <v>Surco,Lima,Lima</v>
      </c>
      <c r="F5713" t="s">
        <v>7</v>
      </c>
      <c r="G5713">
        <v>22</v>
      </c>
      <c r="H5713">
        <f>tabla_ventas[[#This Row],[Precio Venta sin IGV]]-(tabla_ventas[[#This Row],[Precio Venta sin IGV]]*0.4)</f>
        <v>20125.8</v>
      </c>
      <c r="I5713">
        <v>33543</v>
      </c>
      <c r="J5713">
        <f t="shared" si="268"/>
        <v>0.18</v>
      </c>
      <c r="K5713">
        <f t="shared" si="269"/>
        <v>39580.74</v>
      </c>
      <c r="L5713" t="s">
        <v>32</v>
      </c>
      <c r="M5713" t="s">
        <v>18</v>
      </c>
    </row>
    <row r="5714" spans="1:13" ht="15" x14ac:dyDescent="0.25">
      <c r="A5714">
        <v>5713</v>
      </c>
      <c r="B5714">
        <v>42465</v>
      </c>
      <c r="C5714" t="s">
        <v>6</v>
      </c>
      <c r="D5714" t="s">
        <v>5811</v>
      </c>
      <c r="E5714" t="str">
        <f t="shared" si="267"/>
        <v>Surco,Lima,Lima</v>
      </c>
      <c r="F5714" t="s">
        <v>7</v>
      </c>
      <c r="G5714">
        <v>175</v>
      </c>
      <c r="H5714">
        <f>tabla_ventas[[#This Row],[Precio Venta sin IGV]]-(tabla_ventas[[#This Row],[Precio Venta sin IGV]]*0.4)</f>
        <v>15125.4</v>
      </c>
      <c r="I5714">
        <v>25209</v>
      </c>
      <c r="J5714">
        <f t="shared" si="268"/>
        <v>0.18</v>
      </c>
      <c r="K5714">
        <f t="shared" si="269"/>
        <v>29746.62</v>
      </c>
      <c r="L5714" t="s">
        <v>32</v>
      </c>
      <c r="M5714" t="s">
        <v>18</v>
      </c>
    </row>
    <row r="5715" spans="1:13" ht="15" x14ac:dyDescent="0.25">
      <c r="A5715">
        <v>5714</v>
      </c>
      <c r="B5715">
        <v>42465</v>
      </c>
      <c r="C5715" t="s">
        <v>11</v>
      </c>
      <c r="D5715" t="s">
        <v>5812</v>
      </c>
      <c r="E5715" t="str">
        <f t="shared" si="267"/>
        <v>Surco,Lima,Lima</v>
      </c>
      <c r="F5715" t="s">
        <v>7</v>
      </c>
      <c r="G5715">
        <v>98</v>
      </c>
      <c r="H5715">
        <f>tabla_ventas[[#This Row],[Precio Venta sin IGV]]-(tabla_ventas[[#This Row],[Precio Venta sin IGV]]*0.4)</f>
        <v>11358</v>
      </c>
      <c r="I5715">
        <v>18930</v>
      </c>
      <c r="J5715">
        <f t="shared" si="268"/>
        <v>0.18</v>
      </c>
      <c r="K5715">
        <f t="shared" si="269"/>
        <v>22337.4</v>
      </c>
      <c r="L5715" t="s">
        <v>32</v>
      </c>
      <c r="M5715" t="s">
        <v>21</v>
      </c>
    </row>
    <row r="5716" spans="1:13" ht="15" x14ac:dyDescent="0.25">
      <c r="A5716">
        <v>5715</v>
      </c>
      <c r="B5716">
        <v>42465</v>
      </c>
      <c r="C5716" t="s">
        <v>11</v>
      </c>
      <c r="D5716" t="s">
        <v>5813</v>
      </c>
      <c r="E5716" t="str">
        <f t="shared" si="267"/>
        <v>Surco,Lima,Lima</v>
      </c>
      <c r="F5716" t="s">
        <v>7</v>
      </c>
      <c r="G5716">
        <v>79</v>
      </c>
      <c r="H5716">
        <f>tabla_ventas[[#This Row],[Precio Venta sin IGV]]-(tabla_ventas[[#This Row],[Precio Venta sin IGV]]*0.4)</f>
        <v>15368.4</v>
      </c>
      <c r="I5716">
        <v>25614</v>
      </c>
      <c r="J5716">
        <f t="shared" si="268"/>
        <v>0.18</v>
      </c>
      <c r="K5716">
        <f t="shared" si="269"/>
        <v>30224.52</v>
      </c>
      <c r="L5716" t="s">
        <v>32</v>
      </c>
      <c r="M5716" t="s">
        <v>21</v>
      </c>
    </row>
    <row r="5717" spans="1:13" ht="15" x14ac:dyDescent="0.25">
      <c r="A5717">
        <v>5716</v>
      </c>
      <c r="B5717">
        <v>42465</v>
      </c>
      <c r="C5717" t="s">
        <v>11</v>
      </c>
      <c r="D5717" t="s">
        <v>5814</v>
      </c>
      <c r="E5717" t="str">
        <f t="shared" si="267"/>
        <v>Surco,Lima,Lima</v>
      </c>
      <c r="F5717" t="s">
        <v>7</v>
      </c>
      <c r="G5717">
        <v>33</v>
      </c>
      <c r="H5717">
        <f>tabla_ventas[[#This Row],[Precio Venta sin IGV]]-(tabla_ventas[[#This Row],[Precio Venta sin IGV]]*0.4)</f>
        <v>14217.6</v>
      </c>
      <c r="I5717">
        <v>23696</v>
      </c>
      <c r="J5717">
        <f t="shared" si="268"/>
        <v>0.18</v>
      </c>
      <c r="K5717">
        <f t="shared" si="269"/>
        <v>27961.279999999999</v>
      </c>
      <c r="L5717" t="s">
        <v>32</v>
      </c>
      <c r="M5717" t="s">
        <v>21</v>
      </c>
    </row>
    <row r="5718" spans="1:13" ht="15" x14ac:dyDescent="0.25">
      <c r="A5718">
        <v>5717</v>
      </c>
      <c r="B5718">
        <v>42465</v>
      </c>
      <c r="C5718" t="s">
        <v>11</v>
      </c>
      <c r="D5718" t="s">
        <v>5815</v>
      </c>
      <c r="E5718" t="str">
        <f t="shared" si="267"/>
        <v>Surco,Lima,Lima</v>
      </c>
      <c r="F5718" t="s">
        <v>7</v>
      </c>
      <c r="G5718">
        <v>35</v>
      </c>
      <c r="H5718">
        <f>tabla_ventas[[#This Row],[Precio Venta sin IGV]]-(tabla_ventas[[#This Row],[Precio Venta sin IGV]]*0.4)</f>
        <v>21786</v>
      </c>
      <c r="I5718">
        <v>36310</v>
      </c>
      <c r="J5718">
        <f t="shared" si="268"/>
        <v>0.18</v>
      </c>
      <c r="K5718">
        <f t="shared" si="269"/>
        <v>42845.8</v>
      </c>
      <c r="L5718" t="s">
        <v>32</v>
      </c>
      <c r="M5718" t="s">
        <v>21</v>
      </c>
    </row>
    <row r="5719" spans="1:13" ht="15" x14ac:dyDescent="0.25">
      <c r="A5719">
        <v>5718</v>
      </c>
      <c r="B5719">
        <v>42465</v>
      </c>
      <c r="C5719" t="s">
        <v>28</v>
      </c>
      <c r="D5719" t="s">
        <v>5816</v>
      </c>
      <c r="E5719" t="str">
        <f t="shared" si="267"/>
        <v>Surco,Lima,Lima</v>
      </c>
      <c r="F5719" t="s">
        <v>7</v>
      </c>
      <c r="G5719">
        <v>145</v>
      </c>
      <c r="H5719">
        <f>tabla_ventas[[#This Row],[Precio Venta sin IGV]]-(tabla_ventas[[#This Row],[Precio Venta sin IGV]]*0.4)</f>
        <v>13576.199999999999</v>
      </c>
      <c r="I5719">
        <v>22627</v>
      </c>
      <c r="J5719">
        <f t="shared" si="268"/>
        <v>0.18</v>
      </c>
      <c r="K5719">
        <f t="shared" si="269"/>
        <v>26699.86</v>
      </c>
      <c r="L5719" t="s">
        <v>32</v>
      </c>
      <c r="M5719" t="s">
        <v>26</v>
      </c>
    </row>
    <row r="5720" spans="1:13" ht="15" x14ac:dyDescent="0.25">
      <c r="A5720">
        <v>5719</v>
      </c>
      <c r="B5720">
        <v>42465</v>
      </c>
      <c r="C5720" t="s">
        <v>28</v>
      </c>
      <c r="D5720" t="s">
        <v>5817</v>
      </c>
      <c r="E5720" t="str">
        <f t="shared" si="267"/>
        <v>Surco,Lima,Lima</v>
      </c>
      <c r="F5720" t="s">
        <v>7</v>
      </c>
      <c r="G5720">
        <v>96</v>
      </c>
      <c r="H5720">
        <f>tabla_ventas[[#This Row],[Precio Venta sin IGV]]-(tabla_ventas[[#This Row],[Precio Venta sin IGV]]*0.4)</f>
        <v>15622.8</v>
      </c>
      <c r="I5720">
        <v>26038</v>
      </c>
      <c r="J5720">
        <f t="shared" si="268"/>
        <v>0.18</v>
      </c>
      <c r="K5720">
        <f t="shared" si="269"/>
        <v>30724.84</v>
      </c>
      <c r="L5720" t="s">
        <v>32</v>
      </c>
      <c r="M5720" t="s">
        <v>26</v>
      </c>
    </row>
    <row r="5721" spans="1:13" ht="15" x14ac:dyDescent="0.25">
      <c r="A5721">
        <v>5720</v>
      </c>
      <c r="B5721">
        <v>42465</v>
      </c>
      <c r="C5721" t="s">
        <v>28</v>
      </c>
      <c r="D5721" t="s">
        <v>5818</v>
      </c>
      <c r="E5721" t="str">
        <f t="shared" si="267"/>
        <v>Surco,Lima,Lima</v>
      </c>
      <c r="F5721" t="s">
        <v>7</v>
      </c>
      <c r="G5721">
        <v>131</v>
      </c>
      <c r="H5721">
        <f>tabla_ventas[[#This Row],[Precio Venta sin IGV]]-(tabla_ventas[[#This Row],[Precio Venta sin IGV]]*0.4)</f>
        <v>23695.8</v>
      </c>
      <c r="I5721">
        <v>39493</v>
      </c>
      <c r="J5721">
        <f t="shared" si="268"/>
        <v>0.18</v>
      </c>
      <c r="K5721">
        <f t="shared" si="269"/>
        <v>46601.74</v>
      </c>
      <c r="L5721" t="s">
        <v>32</v>
      </c>
      <c r="M5721" t="s">
        <v>26</v>
      </c>
    </row>
    <row r="5722" spans="1:13" ht="15" x14ac:dyDescent="0.25">
      <c r="A5722">
        <v>5721</v>
      </c>
      <c r="B5722">
        <v>42465</v>
      </c>
      <c r="C5722" t="s">
        <v>28</v>
      </c>
      <c r="D5722" t="s">
        <v>5819</v>
      </c>
      <c r="E5722" t="str">
        <f t="shared" si="267"/>
        <v>Surco,Lima,Lima</v>
      </c>
      <c r="F5722" t="s">
        <v>7</v>
      </c>
      <c r="G5722">
        <v>48</v>
      </c>
      <c r="H5722">
        <f>tabla_ventas[[#This Row],[Precio Venta sin IGV]]-(tabla_ventas[[#This Row],[Precio Venta sin IGV]]*0.4)</f>
        <v>16243.8</v>
      </c>
      <c r="I5722">
        <v>27073</v>
      </c>
      <c r="J5722">
        <f t="shared" si="268"/>
        <v>0.18</v>
      </c>
      <c r="K5722">
        <f t="shared" si="269"/>
        <v>31946.14</v>
      </c>
      <c r="L5722" t="s">
        <v>32</v>
      </c>
      <c r="M5722" t="s">
        <v>26</v>
      </c>
    </row>
    <row r="5723" spans="1:13" ht="15" x14ac:dyDescent="0.25">
      <c r="A5723">
        <v>5722</v>
      </c>
      <c r="B5723">
        <v>42464</v>
      </c>
      <c r="C5723" t="s">
        <v>11</v>
      </c>
      <c r="D5723" t="s">
        <v>5820</v>
      </c>
      <c r="E5723" t="str">
        <f t="shared" si="267"/>
        <v>Surco,Lima,Lima</v>
      </c>
      <c r="F5723" t="s">
        <v>7</v>
      </c>
      <c r="G5723">
        <v>175</v>
      </c>
      <c r="H5723">
        <f>tabla_ventas[[#This Row],[Precio Venta sin IGV]]-(tabla_ventas[[#This Row],[Precio Venta sin IGV]]*0.4)</f>
        <v>20191.199999999997</v>
      </c>
      <c r="I5723">
        <v>33652</v>
      </c>
      <c r="J5723">
        <f t="shared" si="268"/>
        <v>0.18</v>
      </c>
      <c r="K5723">
        <f t="shared" si="269"/>
        <v>39709.360000000001</v>
      </c>
      <c r="L5723" t="s">
        <v>32</v>
      </c>
      <c r="M5723" t="s">
        <v>18</v>
      </c>
    </row>
    <row r="5724" spans="1:13" ht="15" x14ac:dyDescent="0.25">
      <c r="A5724">
        <v>5723</v>
      </c>
      <c r="B5724">
        <v>42464</v>
      </c>
      <c r="C5724" t="s">
        <v>11</v>
      </c>
      <c r="D5724" t="s">
        <v>5821</v>
      </c>
      <c r="E5724" t="str">
        <f t="shared" si="267"/>
        <v>Surco,Lima,Lima</v>
      </c>
      <c r="F5724" t="s">
        <v>7</v>
      </c>
      <c r="G5724">
        <v>97</v>
      </c>
      <c r="H5724">
        <f>tabla_ventas[[#This Row],[Precio Venta sin IGV]]-(tabla_ventas[[#This Row],[Precio Venta sin IGV]]*0.4)</f>
        <v>14786.4</v>
      </c>
      <c r="I5724">
        <v>24644</v>
      </c>
      <c r="J5724">
        <f t="shared" si="268"/>
        <v>0.18</v>
      </c>
      <c r="K5724">
        <f t="shared" si="269"/>
        <v>29079.919999999998</v>
      </c>
      <c r="L5724" t="s">
        <v>32</v>
      </c>
      <c r="M5724" t="s">
        <v>18</v>
      </c>
    </row>
    <row r="5725" spans="1:13" ht="15" x14ac:dyDescent="0.25">
      <c r="A5725">
        <v>5724</v>
      </c>
      <c r="B5725">
        <v>42464</v>
      </c>
      <c r="C5725" t="s">
        <v>11</v>
      </c>
      <c r="D5725" t="s">
        <v>5822</v>
      </c>
      <c r="E5725" t="str">
        <f t="shared" si="267"/>
        <v>Surco,Lima,Lima</v>
      </c>
      <c r="F5725" t="s">
        <v>7</v>
      </c>
      <c r="G5725">
        <v>33</v>
      </c>
      <c r="H5725">
        <f>tabla_ventas[[#This Row],[Precio Venta sin IGV]]-(tabla_ventas[[#This Row],[Precio Venta sin IGV]]*0.4)</f>
        <v>14468.4</v>
      </c>
      <c r="I5725">
        <v>24114</v>
      </c>
      <c r="J5725">
        <f t="shared" si="268"/>
        <v>0.18</v>
      </c>
      <c r="K5725">
        <f t="shared" si="269"/>
        <v>28454.52</v>
      </c>
      <c r="L5725" t="s">
        <v>32</v>
      </c>
      <c r="M5725" t="s">
        <v>18</v>
      </c>
    </row>
    <row r="5726" spans="1:13" ht="15" x14ac:dyDescent="0.25">
      <c r="A5726">
        <v>5725</v>
      </c>
      <c r="B5726">
        <v>42464</v>
      </c>
      <c r="C5726" t="s">
        <v>11</v>
      </c>
      <c r="D5726" t="s">
        <v>5823</v>
      </c>
      <c r="E5726" t="str">
        <f t="shared" si="267"/>
        <v>Surco,Lima,Lima</v>
      </c>
      <c r="F5726" t="s">
        <v>7</v>
      </c>
      <c r="G5726">
        <v>26</v>
      </c>
      <c r="H5726">
        <f>tabla_ventas[[#This Row],[Precio Venta sin IGV]]-(tabla_ventas[[#This Row],[Precio Venta sin IGV]]*0.4)</f>
        <v>11893.8</v>
      </c>
      <c r="I5726">
        <v>19823</v>
      </c>
      <c r="J5726">
        <f t="shared" si="268"/>
        <v>0.18</v>
      </c>
      <c r="K5726">
        <f t="shared" si="269"/>
        <v>23391.14</v>
      </c>
      <c r="L5726" t="s">
        <v>32</v>
      </c>
      <c r="M5726" t="s">
        <v>18</v>
      </c>
    </row>
    <row r="5727" spans="1:13" ht="15" x14ac:dyDescent="0.25">
      <c r="A5727">
        <v>5726</v>
      </c>
      <c r="B5727">
        <v>42464</v>
      </c>
      <c r="C5727" t="s">
        <v>11</v>
      </c>
      <c r="D5727" t="s">
        <v>5824</v>
      </c>
      <c r="E5727" t="str">
        <f t="shared" si="267"/>
        <v>Surco,Lima,Lima</v>
      </c>
      <c r="F5727" t="s">
        <v>7</v>
      </c>
      <c r="G5727">
        <v>74</v>
      </c>
      <c r="H5727">
        <f>tabla_ventas[[#This Row],[Precio Venta sin IGV]]-(tabla_ventas[[#This Row],[Precio Venta sin IGV]]*0.4)</f>
        <v>23104.199999999997</v>
      </c>
      <c r="I5727">
        <v>38507</v>
      </c>
      <c r="J5727">
        <f t="shared" si="268"/>
        <v>0.18</v>
      </c>
      <c r="K5727">
        <f t="shared" si="269"/>
        <v>45438.26</v>
      </c>
      <c r="L5727" t="s">
        <v>32</v>
      </c>
      <c r="M5727" t="s">
        <v>26</v>
      </c>
    </row>
    <row r="5728" spans="1:13" ht="15" x14ac:dyDescent="0.25">
      <c r="A5728">
        <v>5727</v>
      </c>
      <c r="B5728">
        <v>42464</v>
      </c>
      <c r="C5728" t="s">
        <v>11</v>
      </c>
      <c r="D5728" t="s">
        <v>5825</v>
      </c>
      <c r="E5728" t="str">
        <f t="shared" si="267"/>
        <v>Surco,Lima,Lima</v>
      </c>
      <c r="F5728" t="s">
        <v>7</v>
      </c>
      <c r="G5728">
        <v>165</v>
      </c>
      <c r="H5728">
        <f>tabla_ventas[[#This Row],[Precio Venta sin IGV]]-(tabla_ventas[[#This Row],[Precio Venta sin IGV]]*0.4)</f>
        <v>16125.599999999999</v>
      </c>
      <c r="I5728">
        <v>26876</v>
      </c>
      <c r="J5728">
        <f t="shared" si="268"/>
        <v>0.18</v>
      </c>
      <c r="K5728">
        <f t="shared" si="269"/>
        <v>31713.68</v>
      </c>
      <c r="L5728" t="s">
        <v>32</v>
      </c>
      <c r="M5728" t="s">
        <v>26</v>
      </c>
    </row>
    <row r="5729" spans="1:13" ht="15" x14ac:dyDescent="0.25">
      <c r="A5729">
        <v>5728</v>
      </c>
      <c r="B5729">
        <v>42464</v>
      </c>
      <c r="C5729" t="s">
        <v>11</v>
      </c>
      <c r="D5729" t="s">
        <v>5826</v>
      </c>
      <c r="E5729" t="str">
        <f t="shared" si="267"/>
        <v>Surco,Lima,Lima</v>
      </c>
      <c r="F5729" t="s">
        <v>7</v>
      </c>
      <c r="G5729">
        <v>59</v>
      </c>
      <c r="H5729">
        <f>tabla_ventas[[#This Row],[Precio Venta sin IGV]]-(tabla_ventas[[#This Row],[Precio Venta sin IGV]]*0.4)</f>
        <v>14989.8</v>
      </c>
      <c r="I5729">
        <v>24983</v>
      </c>
      <c r="J5729">
        <f t="shared" si="268"/>
        <v>0.18</v>
      </c>
      <c r="K5729">
        <f t="shared" si="269"/>
        <v>29479.94</v>
      </c>
      <c r="L5729" t="s">
        <v>32</v>
      </c>
      <c r="M5729" t="s">
        <v>26</v>
      </c>
    </row>
    <row r="5730" spans="1:13" ht="15" x14ac:dyDescent="0.25">
      <c r="A5730">
        <v>5729</v>
      </c>
      <c r="B5730">
        <v>42464</v>
      </c>
      <c r="C5730" t="s">
        <v>27</v>
      </c>
      <c r="D5730" t="s">
        <v>5827</v>
      </c>
      <c r="E5730" t="str">
        <f t="shared" si="267"/>
        <v>San Miguel, Lima, Lima</v>
      </c>
      <c r="F5730" t="s">
        <v>7</v>
      </c>
      <c r="G5730">
        <v>84</v>
      </c>
      <c r="H5730">
        <f>tabla_ventas[[#This Row],[Precio Venta sin IGV]]-(tabla_ventas[[#This Row],[Precio Venta sin IGV]]*0.4)</f>
        <v>21673.199999999997</v>
      </c>
      <c r="I5730">
        <v>36122</v>
      </c>
      <c r="J5730">
        <f t="shared" si="268"/>
        <v>0.18</v>
      </c>
      <c r="K5730">
        <f t="shared" si="269"/>
        <v>42623.96</v>
      </c>
      <c r="L5730" t="s">
        <v>30</v>
      </c>
      <c r="M5730" t="s">
        <v>8</v>
      </c>
    </row>
    <row r="5731" spans="1:13" ht="15" x14ac:dyDescent="0.25">
      <c r="A5731">
        <v>5730</v>
      </c>
      <c r="B5731">
        <v>42464</v>
      </c>
      <c r="C5731" t="s">
        <v>27</v>
      </c>
      <c r="D5731" t="s">
        <v>5828</v>
      </c>
      <c r="E5731" t="str">
        <f t="shared" si="267"/>
        <v>San Miguel, Lima, Lima</v>
      </c>
      <c r="F5731" t="s">
        <v>7</v>
      </c>
      <c r="G5731">
        <v>4</v>
      </c>
      <c r="H5731">
        <f>tabla_ventas[[#This Row],[Precio Venta sin IGV]]-(tabla_ventas[[#This Row],[Precio Venta sin IGV]]*0.4)</f>
        <v>21346.799999999999</v>
      </c>
      <c r="I5731">
        <v>35578</v>
      </c>
      <c r="J5731">
        <f t="shared" si="268"/>
        <v>0.18</v>
      </c>
      <c r="K5731">
        <f t="shared" si="269"/>
        <v>41982.04</v>
      </c>
      <c r="L5731" t="s">
        <v>30</v>
      </c>
      <c r="M5731" t="s">
        <v>8</v>
      </c>
    </row>
    <row r="5732" spans="1:13" ht="15" x14ac:dyDescent="0.25">
      <c r="A5732">
        <v>5731</v>
      </c>
      <c r="B5732">
        <v>42464</v>
      </c>
      <c r="C5732" t="s">
        <v>27</v>
      </c>
      <c r="D5732" t="s">
        <v>5829</v>
      </c>
      <c r="E5732" t="str">
        <f t="shared" si="267"/>
        <v>San Miguel, Lima, Lima</v>
      </c>
      <c r="F5732" t="s">
        <v>7</v>
      </c>
      <c r="G5732">
        <v>82</v>
      </c>
      <c r="H5732">
        <f>tabla_ventas[[#This Row],[Precio Venta sin IGV]]-(tabla_ventas[[#This Row],[Precio Venta sin IGV]]*0.4)</f>
        <v>13815</v>
      </c>
      <c r="I5732">
        <v>23025</v>
      </c>
      <c r="J5732">
        <f t="shared" si="268"/>
        <v>0.18</v>
      </c>
      <c r="K5732">
        <f t="shared" si="269"/>
        <v>27169.5</v>
      </c>
      <c r="L5732" t="s">
        <v>30</v>
      </c>
      <c r="M5732" t="s">
        <v>8</v>
      </c>
    </row>
    <row r="5733" spans="1:13" ht="15" x14ac:dyDescent="0.25">
      <c r="A5733">
        <v>5732</v>
      </c>
      <c r="B5733">
        <v>42463</v>
      </c>
      <c r="C5733" t="s">
        <v>6</v>
      </c>
      <c r="D5733" t="s">
        <v>5830</v>
      </c>
      <c r="E5733" t="str">
        <f t="shared" si="267"/>
        <v>Surco,Lima,Lima</v>
      </c>
      <c r="F5733" t="s">
        <v>7</v>
      </c>
      <c r="G5733">
        <v>46</v>
      </c>
      <c r="H5733">
        <f>tabla_ventas[[#This Row],[Precio Venta sin IGV]]-(tabla_ventas[[#This Row],[Precio Venta sin IGV]]*0.4)</f>
        <v>13892.4</v>
      </c>
      <c r="I5733">
        <v>23154</v>
      </c>
      <c r="J5733">
        <f t="shared" si="268"/>
        <v>0.18</v>
      </c>
      <c r="K5733">
        <f t="shared" si="269"/>
        <v>27321.72</v>
      </c>
      <c r="L5733" t="s">
        <v>32</v>
      </c>
      <c r="M5733" t="s">
        <v>21</v>
      </c>
    </row>
    <row r="5734" spans="1:13" ht="15" x14ac:dyDescent="0.25">
      <c r="A5734">
        <v>5733</v>
      </c>
      <c r="B5734">
        <v>42463</v>
      </c>
      <c r="C5734" t="s">
        <v>6</v>
      </c>
      <c r="D5734" t="s">
        <v>5831</v>
      </c>
      <c r="E5734" t="str">
        <f t="shared" si="267"/>
        <v>Surco,Lima,Lima</v>
      </c>
      <c r="F5734" t="s">
        <v>7</v>
      </c>
      <c r="G5734">
        <v>59</v>
      </c>
      <c r="H5734">
        <f>tabla_ventas[[#This Row],[Precio Venta sin IGV]]-(tabla_ventas[[#This Row],[Precio Venta sin IGV]]*0.4)</f>
        <v>19033.199999999997</v>
      </c>
      <c r="I5734">
        <v>31722</v>
      </c>
      <c r="J5734">
        <f t="shared" si="268"/>
        <v>0.18</v>
      </c>
      <c r="K5734">
        <f t="shared" si="269"/>
        <v>37431.96</v>
      </c>
      <c r="L5734" t="s">
        <v>32</v>
      </c>
      <c r="M5734" t="s">
        <v>21</v>
      </c>
    </row>
    <row r="5735" spans="1:13" ht="15" x14ac:dyDescent="0.25">
      <c r="A5735">
        <v>5734</v>
      </c>
      <c r="B5735">
        <v>42463</v>
      </c>
      <c r="C5735" t="s">
        <v>6</v>
      </c>
      <c r="D5735" t="s">
        <v>5832</v>
      </c>
      <c r="E5735" t="str">
        <f t="shared" si="267"/>
        <v>Surco,Lima,Lima</v>
      </c>
      <c r="F5735" t="s">
        <v>7</v>
      </c>
      <c r="G5735">
        <v>20</v>
      </c>
      <c r="H5735">
        <f>tabla_ventas[[#This Row],[Precio Venta sin IGV]]-(tabla_ventas[[#This Row],[Precio Venta sin IGV]]*0.4)</f>
        <v>20808</v>
      </c>
      <c r="I5735">
        <v>34680</v>
      </c>
      <c r="J5735">
        <f t="shared" si="268"/>
        <v>0.18</v>
      </c>
      <c r="K5735">
        <f t="shared" si="269"/>
        <v>40922.400000000001</v>
      </c>
      <c r="L5735" t="s">
        <v>32</v>
      </c>
      <c r="M5735" t="s">
        <v>21</v>
      </c>
    </row>
    <row r="5736" spans="1:13" ht="15" x14ac:dyDescent="0.25">
      <c r="A5736">
        <v>5735</v>
      </c>
      <c r="B5736">
        <v>42463</v>
      </c>
      <c r="C5736" t="s">
        <v>6</v>
      </c>
      <c r="D5736" t="s">
        <v>5833</v>
      </c>
      <c r="E5736" t="str">
        <f t="shared" si="267"/>
        <v>Surco,Lima,Lima</v>
      </c>
      <c r="F5736" t="s">
        <v>7</v>
      </c>
      <c r="G5736">
        <v>94</v>
      </c>
      <c r="H5736">
        <f>tabla_ventas[[#This Row],[Precio Venta sin IGV]]-(tabla_ventas[[#This Row],[Precio Venta sin IGV]]*0.4)</f>
        <v>18910.199999999997</v>
      </c>
      <c r="I5736">
        <v>31517</v>
      </c>
      <c r="J5736">
        <f t="shared" si="268"/>
        <v>0.18</v>
      </c>
      <c r="K5736">
        <f t="shared" si="269"/>
        <v>37190.06</v>
      </c>
      <c r="L5736" t="s">
        <v>32</v>
      </c>
      <c r="M5736" t="s">
        <v>21</v>
      </c>
    </row>
    <row r="5737" spans="1:13" ht="15" x14ac:dyDescent="0.25">
      <c r="A5737">
        <v>5736</v>
      </c>
      <c r="B5737">
        <v>42463</v>
      </c>
      <c r="C5737" t="s">
        <v>11</v>
      </c>
      <c r="D5737" t="s">
        <v>5834</v>
      </c>
      <c r="E5737" t="str">
        <f t="shared" si="267"/>
        <v>Surco,Lima,Lima</v>
      </c>
      <c r="F5737" t="s">
        <v>7</v>
      </c>
      <c r="G5737">
        <v>160</v>
      </c>
      <c r="H5737">
        <f>tabla_ventas[[#This Row],[Precio Venta sin IGV]]-(tabla_ventas[[#This Row],[Precio Venta sin IGV]]*0.4)</f>
        <v>19675.199999999997</v>
      </c>
      <c r="I5737">
        <v>32792</v>
      </c>
      <c r="J5737">
        <f t="shared" si="268"/>
        <v>0.18</v>
      </c>
      <c r="K5737">
        <f t="shared" si="269"/>
        <v>38694.559999999998</v>
      </c>
      <c r="L5737" t="s">
        <v>32</v>
      </c>
      <c r="M5737" t="s">
        <v>26</v>
      </c>
    </row>
    <row r="5738" spans="1:13" ht="15" x14ac:dyDescent="0.25">
      <c r="A5738">
        <v>5737</v>
      </c>
      <c r="B5738">
        <v>42463</v>
      </c>
      <c r="C5738" t="s">
        <v>11</v>
      </c>
      <c r="D5738" t="s">
        <v>5835</v>
      </c>
      <c r="E5738" t="str">
        <f t="shared" si="267"/>
        <v>Surco,Lima,Lima</v>
      </c>
      <c r="F5738" t="s">
        <v>7</v>
      </c>
      <c r="G5738">
        <v>117</v>
      </c>
      <c r="H5738">
        <f>tabla_ventas[[#This Row],[Precio Venta sin IGV]]-(tabla_ventas[[#This Row],[Precio Venta sin IGV]]*0.4)</f>
        <v>15648.599999999999</v>
      </c>
      <c r="I5738">
        <v>26081</v>
      </c>
      <c r="J5738">
        <f t="shared" si="268"/>
        <v>0.18</v>
      </c>
      <c r="K5738">
        <f t="shared" si="269"/>
        <v>30775.58</v>
      </c>
      <c r="L5738" t="s">
        <v>32</v>
      </c>
      <c r="M5738" t="s">
        <v>26</v>
      </c>
    </row>
    <row r="5739" spans="1:13" ht="15" x14ac:dyDescent="0.25">
      <c r="A5739">
        <v>5738</v>
      </c>
      <c r="B5739">
        <v>42463</v>
      </c>
      <c r="C5739" t="s">
        <v>11</v>
      </c>
      <c r="D5739" t="s">
        <v>5836</v>
      </c>
      <c r="E5739" t="str">
        <f t="shared" si="267"/>
        <v>Surco,Lima,Lima</v>
      </c>
      <c r="F5739" t="s">
        <v>7</v>
      </c>
      <c r="G5739">
        <v>64</v>
      </c>
      <c r="H5739">
        <f>tabla_ventas[[#This Row],[Precio Venta sin IGV]]-(tabla_ventas[[#This Row],[Precio Venta sin IGV]]*0.4)</f>
        <v>16503.599999999999</v>
      </c>
      <c r="I5739">
        <v>27506</v>
      </c>
      <c r="J5739">
        <f t="shared" si="268"/>
        <v>0.18</v>
      </c>
      <c r="K5739">
        <f t="shared" si="269"/>
        <v>32457.08</v>
      </c>
      <c r="L5739" t="s">
        <v>32</v>
      </c>
      <c r="M5739" t="s">
        <v>26</v>
      </c>
    </row>
    <row r="5740" spans="1:13" ht="15" x14ac:dyDescent="0.25">
      <c r="A5740">
        <v>5739</v>
      </c>
      <c r="B5740">
        <v>42463</v>
      </c>
      <c r="C5740" t="s">
        <v>11</v>
      </c>
      <c r="D5740" t="s">
        <v>5837</v>
      </c>
      <c r="E5740" t="str">
        <f t="shared" si="267"/>
        <v>Surco,Lima,Lima</v>
      </c>
      <c r="F5740" t="s">
        <v>7</v>
      </c>
      <c r="G5740">
        <v>60</v>
      </c>
      <c r="H5740">
        <f>tabla_ventas[[#This Row],[Precio Venta sin IGV]]-(tabla_ventas[[#This Row],[Precio Venta sin IGV]]*0.4)</f>
        <v>18618.599999999999</v>
      </c>
      <c r="I5740">
        <v>31031</v>
      </c>
      <c r="J5740">
        <f t="shared" si="268"/>
        <v>0.18</v>
      </c>
      <c r="K5740">
        <f t="shared" si="269"/>
        <v>36616.58</v>
      </c>
      <c r="L5740" t="s">
        <v>32</v>
      </c>
      <c r="M5740" t="s">
        <v>26</v>
      </c>
    </row>
    <row r="5741" spans="1:13" ht="15" x14ac:dyDescent="0.25">
      <c r="A5741">
        <v>5740</v>
      </c>
      <c r="B5741">
        <v>42463</v>
      </c>
      <c r="C5741" t="s">
        <v>11</v>
      </c>
      <c r="D5741" t="s">
        <v>5838</v>
      </c>
      <c r="E5741" t="str">
        <f t="shared" si="267"/>
        <v>Surco,Lima,Lima</v>
      </c>
      <c r="F5741" t="s">
        <v>12</v>
      </c>
      <c r="G5741">
        <v>80</v>
      </c>
      <c r="H5741">
        <f>tabla_ventas[[#This Row],[Precio Venta sin IGV]]-(tabla_ventas[[#This Row],[Precio Venta sin IGV]]*0.4)</f>
        <v>13605</v>
      </c>
      <c r="I5741">
        <v>22675</v>
      </c>
      <c r="J5741">
        <f t="shared" si="268"/>
        <v>0.18</v>
      </c>
      <c r="K5741">
        <f t="shared" si="269"/>
        <v>26756.5</v>
      </c>
      <c r="L5741" t="s">
        <v>32</v>
      </c>
      <c r="M5741" t="s">
        <v>15</v>
      </c>
    </row>
    <row r="5742" spans="1:13" ht="15" x14ac:dyDescent="0.25">
      <c r="A5742">
        <v>5741</v>
      </c>
      <c r="B5742">
        <v>42463</v>
      </c>
      <c r="C5742" t="s">
        <v>11</v>
      </c>
      <c r="D5742" t="s">
        <v>5839</v>
      </c>
      <c r="E5742" t="str">
        <f t="shared" si="267"/>
        <v>Surco,Lima,Lima</v>
      </c>
      <c r="F5742" t="s">
        <v>12</v>
      </c>
      <c r="G5742">
        <v>26</v>
      </c>
      <c r="H5742">
        <f>tabla_ventas[[#This Row],[Precio Venta sin IGV]]-(tabla_ventas[[#This Row],[Precio Venta sin IGV]]*0.4)</f>
        <v>17136.599999999999</v>
      </c>
      <c r="I5742">
        <v>28561</v>
      </c>
      <c r="J5742">
        <f t="shared" si="268"/>
        <v>0.18</v>
      </c>
      <c r="K5742">
        <f t="shared" si="269"/>
        <v>33701.979999999996</v>
      </c>
      <c r="L5742" t="s">
        <v>32</v>
      </c>
      <c r="M5742" t="s">
        <v>15</v>
      </c>
    </row>
    <row r="5743" spans="1:13" ht="15" x14ac:dyDescent="0.25">
      <c r="A5743">
        <v>5742</v>
      </c>
      <c r="B5743">
        <v>42463</v>
      </c>
      <c r="C5743" t="s">
        <v>11</v>
      </c>
      <c r="D5743" t="s">
        <v>5840</v>
      </c>
      <c r="E5743" t="str">
        <f t="shared" si="267"/>
        <v>Surco,Lima,Lima</v>
      </c>
      <c r="F5743" t="s">
        <v>12</v>
      </c>
      <c r="G5743">
        <v>111</v>
      </c>
      <c r="H5743">
        <f>tabla_ventas[[#This Row],[Precio Venta sin IGV]]-(tabla_ventas[[#This Row],[Precio Venta sin IGV]]*0.4)</f>
        <v>23226.6</v>
      </c>
      <c r="I5743">
        <v>38711</v>
      </c>
      <c r="J5743">
        <f t="shared" si="268"/>
        <v>0.18</v>
      </c>
      <c r="K5743">
        <f t="shared" si="269"/>
        <v>45678.979999999996</v>
      </c>
      <c r="L5743" t="s">
        <v>32</v>
      </c>
      <c r="M5743" t="s">
        <v>15</v>
      </c>
    </row>
    <row r="5744" spans="1:13" ht="15" x14ac:dyDescent="0.25">
      <c r="A5744">
        <v>5743</v>
      </c>
      <c r="B5744">
        <v>42463</v>
      </c>
      <c r="C5744" t="s">
        <v>11</v>
      </c>
      <c r="D5744" t="s">
        <v>5841</v>
      </c>
      <c r="E5744" t="str">
        <f t="shared" si="267"/>
        <v>Surco,Lima,Lima</v>
      </c>
      <c r="F5744" t="s">
        <v>12</v>
      </c>
      <c r="G5744">
        <v>6</v>
      </c>
      <c r="H5744">
        <f>tabla_ventas[[#This Row],[Precio Venta sin IGV]]-(tabla_ventas[[#This Row],[Precio Venta sin IGV]]*0.4)</f>
        <v>12718.8</v>
      </c>
      <c r="I5744">
        <v>21198</v>
      </c>
      <c r="J5744">
        <f t="shared" si="268"/>
        <v>0.18</v>
      </c>
      <c r="K5744">
        <f t="shared" si="269"/>
        <v>25013.64</v>
      </c>
      <c r="L5744" t="s">
        <v>32</v>
      </c>
      <c r="M5744" t="s">
        <v>15</v>
      </c>
    </row>
    <row r="5745" spans="1:13" ht="15" x14ac:dyDescent="0.25">
      <c r="A5745">
        <v>5744</v>
      </c>
      <c r="B5745">
        <v>42463</v>
      </c>
      <c r="C5745" t="s">
        <v>17</v>
      </c>
      <c r="D5745" t="s">
        <v>5842</v>
      </c>
      <c r="E5745" t="str">
        <f t="shared" si="267"/>
        <v>Surco,Lima,Lima</v>
      </c>
      <c r="F5745" t="s">
        <v>7</v>
      </c>
      <c r="G5745">
        <v>112</v>
      </c>
      <c r="H5745">
        <f>tabla_ventas[[#This Row],[Precio Venta sin IGV]]-(tabla_ventas[[#This Row],[Precio Venta sin IGV]]*0.4)</f>
        <v>14626.8</v>
      </c>
      <c r="I5745">
        <v>24378</v>
      </c>
      <c r="J5745">
        <f t="shared" si="268"/>
        <v>0.18</v>
      </c>
      <c r="K5745">
        <f t="shared" si="269"/>
        <v>28766.04</v>
      </c>
      <c r="L5745" t="s">
        <v>32</v>
      </c>
      <c r="M5745" t="s">
        <v>20</v>
      </c>
    </row>
    <row r="5746" spans="1:13" ht="15" x14ac:dyDescent="0.25">
      <c r="A5746">
        <v>5745</v>
      </c>
      <c r="B5746">
        <v>42463</v>
      </c>
      <c r="C5746" t="s">
        <v>17</v>
      </c>
      <c r="D5746" t="s">
        <v>5843</v>
      </c>
      <c r="E5746" t="str">
        <f t="shared" si="267"/>
        <v>Surco,Lima,Lima</v>
      </c>
      <c r="F5746" t="s">
        <v>7</v>
      </c>
      <c r="G5746">
        <v>86</v>
      </c>
      <c r="H5746">
        <f>tabla_ventas[[#This Row],[Precio Venta sin IGV]]-(tabla_ventas[[#This Row],[Precio Venta sin IGV]]*0.4)</f>
        <v>15910.8</v>
      </c>
      <c r="I5746">
        <v>26518</v>
      </c>
      <c r="J5746">
        <f t="shared" si="268"/>
        <v>0.18</v>
      </c>
      <c r="K5746">
        <f t="shared" si="269"/>
        <v>31291.239999999998</v>
      </c>
      <c r="L5746" t="s">
        <v>32</v>
      </c>
      <c r="M5746" t="s">
        <v>20</v>
      </c>
    </row>
    <row r="5747" spans="1:13" ht="15" x14ac:dyDescent="0.25">
      <c r="A5747">
        <v>5746</v>
      </c>
      <c r="B5747">
        <v>42463</v>
      </c>
      <c r="C5747" t="s">
        <v>17</v>
      </c>
      <c r="D5747" t="s">
        <v>5844</v>
      </c>
      <c r="E5747" t="str">
        <f t="shared" si="267"/>
        <v>Surco,Lima,Lima</v>
      </c>
      <c r="F5747" t="s">
        <v>7</v>
      </c>
      <c r="G5747">
        <v>157</v>
      </c>
      <c r="H5747">
        <f>tabla_ventas[[#This Row],[Precio Venta sin IGV]]-(tabla_ventas[[#This Row],[Precio Venta sin IGV]]*0.4)</f>
        <v>17321.400000000001</v>
      </c>
      <c r="I5747">
        <v>28869</v>
      </c>
      <c r="J5747">
        <f t="shared" si="268"/>
        <v>0.18</v>
      </c>
      <c r="K5747">
        <f t="shared" si="269"/>
        <v>34065.42</v>
      </c>
      <c r="L5747" t="s">
        <v>32</v>
      </c>
      <c r="M5747" t="s">
        <v>20</v>
      </c>
    </row>
    <row r="5748" spans="1:13" ht="15" x14ac:dyDescent="0.25">
      <c r="A5748">
        <v>5747</v>
      </c>
      <c r="B5748">
        <v>42463</v>
      </c>
      <c r="C5748" t="s">
        <v>17</v>
      </c>
      <c r="D5748" t="s">
        <v>5845</v>
      </c>
      <c r="E5748" t="str">
        <f t="shared" si="267"/>
        <v>Surco,Lima,Lima</v>
      </c>
      <c r="F5748" t="s">
        <v>7</v>
      </c>
      <c r="G5748">
        <v>145</v>
      </c>
      <c r="H5748">
        <f>tabla_ventas[[#This Row],[Precio Venta sin IGV]]-(tabla_ventas[[#This Row],[Precio Venta sin IGV]]*0.4)</f>
        <v>21273</v>
      </c>
      <c r="I5748">
        <v>35455</v>
      </c>
      <c r="J5748">
        <f t="shared" si="268"/>
        <v>0.18</v>
      </c>
      <c r="K5748">
        <f t="shared" si="269"/>
        <v>41836.9</v>
      </c>
      <c r="L5748" t="s">
        <v>32</v>
      </c>
      <c r="M5748" t="s">
        <v>20</v>
      </c>
    </row>
    <row r="5749" spans="1:13" ht="15" x14ac:dyDescent="0.25">
      <c r="A5749">
        <v>5748</v>
      </c>
      <c r="B5749">
        <v>42463</v>
      </c>
      <c r="C5749" t="s">
        <v>28</v>
      </c>
      <c r="D5749" t="s">
        <v>5846</v>
      </c>
      <c r="E5749" t="str">
        <f t="shared" si="267"/>
        <v>Ate,Lima,Lima</v>
      </c>
      <c r="F5749" t="s">
        <v>7</v>
      </c>
      <c r="G5749">
        <v>26</v>
      </c>
      <c r="H5749">
        <f>tabla_ventas[[#This Row],[Precio Venta sin IGV]]-(tabla_ventas[[#This Row],[Precio Venta sin IGV]]*0.4)</f>
        <v>14907.599999999999</v>
      </c>
      <c r="I5749">
        <v>24846</v>
      </c>
      <c r="J5749">
        <f t="shared" si="268"/>
        <v>0.18</v>
      </c>
      <c r="K5749">
        <f t="shared" si="269"/>
        <v>29318.28</v>
      </c>
      <c r="L5749" t="s">
        <v>31</v>
      </c>
      <c r="M5749" t="s">
        <v>10</v>
      </c>
    </row>
    <row r="5750" spans="1:13" ht="15" x14ac:dyDescent="0.25">
      <c r="A5750">
        <v>5749</v>
      </c>
      <c r="B5750">
        <v>42463</v>
      </c>
      <c r="C5750" t="s">
        <v>28</v>
      </c>
      <c r="D5750" t="s">
        <v>5847</v>
      </c>
      <c r="E5750" t="str">
        <f t="shared" si="267"/>
        <v>Ate,Lima,Lima</v>
      </c>
      <c r="F5750" t="s">
        <v>7</v>
      </c>
      <c r="G5750">
        <v>133</v>
      </c>
      <c r="H5750">
        <f>tabla_ventas[[#This Row],[Precio Venta sin IGV]]-(tabla_ventas[[#This Row],[Precio Venta sin IGV]]*0.4)</f>
        <v>21287.4</v>
      </c>
      <c r="I5750">
        <v>35479</v>
      </c>
      <c r="J5750">
        <f t="shared" si="268"/>
        <v>0.18</v>
      </c>
      <c r="K5750">
        <f t="shared" si="269"/>
        <v>41865.22</v>
      </c>
      <c r="L5750" t="s">
        <v>31</v>
      </c>
      <c r="M5750" t="s">
        <v>10</v>
      </c>
    </row>
    <row r="5751" spans="1:13" ht="15" x14ac:dyDescent="0.25">
      <c r="A5751">
        <v>5750</v>
      </c>
      <c r="B5751">
        <v>42463</v>
      </c>
      <c r="C5751" t="s">
        <v>28</v>
      </c>
      <c r="D5751" t="s">
        <v>5848</v>
      </c>
      <c r="E5751" t="str">
        <f t="shared" si="267"/>
        <v>Ate,Lima,Lima</v>
      </c>
      <c r="F5751" t="s">
        <v>7</v>
      </c>
      <c r="G5751">
        <v>84</v>
      </c>
      <c r="H5751">
        <f>tabla_ventas[[#This Row],[Precio Venta sin IGV]]-(tabla_ventas[[#This Row],[Precio Venta sin IGV]]*0.4)</f>
        <v>20053.8</v>
      </c>
      <c r="I5751">
        <v>33423</v>
      </c>
      <c r="J5751">
        <f t="shared" si="268"/>
        <v>0.18</v>
      </c>
      <c r="K5751">
        <f t="shared" si="269"/>
        <v>39439.14</v>
      </c>
      <c r="L5751" t="s">
        <v>31</v>
      </c>
      <c r="M5751" t="s">
        <v>10</v>
      </c>
    </row>
    <row r="5752" spans="1:13" ht="15" x14ac:dyDescent="0.25">
      <c r="A5752">
        <v>5751</v>
      </c>
      <c r="B5752">
        <v>42463</v>
      </c>
      <c r="C5752" t="s">
        <v>28</v>
      </c>
      <c r="D5752" t="s">
        <v>5849</v>
      </c>
      <c r="E5752" t="str">
        <f t="shared" si="267"/>
        <v>Ate,Lima,Lima</v>
      </c>
      <c r="F5752" t="s">
        <v>7</v>
      </c>
      <c r="G5752">
        <v>124</v>
      </c>
      <c r="H5752">
        <f>tabla_ventas[[#This Row],[Precio Venta sin IGV]]-(tabla_ventas[[#This Row],[Precio Venta sin IGV]]*0.4)</f>
        <v>20413.199999999997</v>
      </c>
      <c r="I5752">
        <v>34022</v>
      </c>
      <c r="J5752">
        <f t="shared" si="268"/>
        <v>0.18</v>
      </c>
      <c r="K5752">
        <f t="shared" si="269"/>
        <v>40145.96</v>
      </c>
      <c r="L5752" t="s">
        <v>31</v>
      </c>
      <c r="M5752" t="s">
        <v>10</v>
      </c>
    </row>
    <row r="5753" spans="1:13" ht="15" x14ac:dyDescent="0.25">
      <c r="A5753">
        <v>5752</v>
      </c>
      <c r="B5753">
        <v>42462</v>
      </c>
      <c r="C5753" t="s">
        <v>27</v>
      </c>
      <c r="D5753" t="s">
        <v>5850</v>
      </c>
      <c r="E5753" t="str">
        <f t="shared" si="267"/>
        <v>La Molina,Lima, Lima</v>
      </c>
      <c r="F5753" t="s">
        <v>7</v>
      </c>
      <c r="G5753">
        <v>137</v>
      </c>
      <c r="H5753">
        <f>tabla_ventas[[#This Row],[Precio Venta sin IGV]]-(tabla_ventas[[#This Row],[Precio Venta sin IGV]]*0.4)</f>
        <v>22089</v>
      </c>
      <c r="I5753">
        <v>36815</v>
      </c>
      <c r="J5753">
        <f t="shared" si="268"/>
        <v>0.18</v>
      </c>
      <c r="K5753">
        <f t="shared" si="269"/>
        <v>43441.7</v>
      </c>
      <c r="L5753" t="s">
        <v>119</v>
      </c>
      <c r="M5753" t="s">
        <v>13</v>
      </c>
    </row>
    <row r="5754" spans="1:13" ht="15" x14ac:dyDescent="0.25">
      <c r="A5754">
        <v>5753</v>
      </c>
      <c r="B5754">
        <v>42462</v>
      </c>
      <c r="C5754" t="s">
        <v>27</v>
      </c>
      <c r="D5754" t="s">
        <v>5851</v>
      </c>
      <c r="E5754" t="str">
        <f t="shared" si="267"/>
        <v>La Molina,Lima, Lima</v>
      </c>
      <c r="F5754" t="s">
        <v>7</v>
      </c>
      <c r="G5754">
        <v>28</v>
      </c>
      <c r="H5754">
        <f>tabla_ventas[[#This Row],[Precio Venta sin IGV]]-(tabla_ventas[[#This Row],[Precio Venta sin IGV]]*0.4)</f>
        <v>17917.199999999997</v>
      </c>
      <c r="I5754">
        <v>29862</v>
      </c>
      <c r="J5754">
        <f t="shared" si="268"/>
        <v>0.18</v>
      </c>
      <c r="K5754">
        <f t="shared" si="269"/>
        <v>35237.160000000003</v>
      </c>
      <c r="L5754" t="s">
        <v>119</v>
      </c>
      <c r="M5754" t="s">
        <v>13</v>
      </c>
    </row>
    <row r="5755" spans="1:13" ht="15" x14ac:dyDescent="0.25">
      <c r="A5755">
        <v>5754</v>
      </c>
      <c r="B5755">
        <v>42462</v>
      </c>
      <c r="C5755" t="s">
        <v>27</v>
      </c>
      <c r="D5755" t="s">
        <v>5852</v>
      </c>
      <c r="E5755" t="str">
        <f t="shared" si="267"/>
        <v>La Molina,Lima, Lima</v>
      </c>
      <c r="F5755" t="s">
        <v>7</v>
      </c>
      <c r="G5755">
        <v>166</v>
      </c>
      <c r="H5755">
        <f>tabla_ventas[[#This Row],[Precio Venta sin IGV]]-(tabla_ventas[[#This Row],[Precio Venta sin IGV]]*0.4)</f>
        <v>13287.6</v>
      </c>
      <c r="I5755">
        <v>22146</v>
      </c>
      <c r="J5755">
        <f t="shared" si="268"/>
        <v>0.18</v>
      </c>
      <c r="K5755">
        <f t="shared" si="269"/>
        <v>26132.28</v>
      </c>
      <c r="L5755" t="s">
        <v>119</v>
      </c>
      <c r="M5755" t="s">
        <v>13</v>
      </c>
    </row>
    <row r="5756" spans="1:13" ht="15" x14ac:dyDescent="0.25">
      <c r="A5756">
        <v>5755</v>
      </c>
      <c r="B5756">
        <v>42462</v>
      </c>
      <c r="C5756" t="s">
        <v>27</v>
      </c>
      <c r="D5756" t="s">
        <v>5853</v>
      </c>
      <c r="E5756" t="str">
        <f t="shared" si="267"/>
        <v>La Molina,Lima, Lima</v>
      </c>
      <c r="F5756" t="s">
        <v>7</v>
      </c>
      <c r="G5756">
        <v>7</v>
      </c>
      <c r="H5756">
        <f>tabla_ventas[[#This Row],[Precio Venta sin IGV]]-(tabla_ventas[[#This Row],[Precio Venta sin IGV]]*0.4)</f>
        <v>17236.8</v>
      </c>
      <c r="I5756">
        <v>28728</v>
      </c>
      <c r="J5756">
        <f t="shared" si="268"/>
        <v>0.18</v>
      </c>
      <c r="K5756">
        <f t="shared" si="269"/>
        <v>33899.040000000001</v>
      </c>
      <c r="L5756" t="s">
        <v>119</v>
      </c>
      <c r="M5756" t="s">
        <v>13</v>
      </c>
    </row>
    <row r="5757" spans="1:13" ht="15" x14ac:dyDescent="0.25">
      <c r="A5757">
        <v>5756</v>
      </c>
      <c r="B5757">
        <v>42462</v>
      </c>
      <c r="C5757" t="s">
        <v>17</v>
      </c>
      <c r="D5757" t="s">
        <v>5854</v>
      </c>
      <c r="E5757" t="str">
        <f t="shared" si="267"/>
        <v>Surco,Lima,Lima</v>
      </c>
      <c r="F5757" t="s">
        <v>12</v>
      </c>
      <c r="G5757">
        <v>8</v>
      </c>
      <c r="H5757">
        <f>tabla_ventas[[#This Row],[Precio Venta sin IGV]]-(tabla_ventas[[#This Row],[Precio Venta sin IGV]]*0.4)</f>
        <v>20555.400000000001</v>
      </c>
      <c r="I5757">
        <v>34259</v>
      </c>
      <c r="J5757">
        <f t="shared" si="268"/>
        <v>0.18</v>
      </c>
      <c r="K5757">
        <f t="shared" si="269"/>
        <v>40425.620000000003</v>
      </c>
      <c r="L5757" t="s">
        <v>32</v>
      </c>
      <c r="M5757" t="s">
        <v>20</v>
      </c>
    </row>
    <row r="5758" spans="1:13" ht="15" x14ac:dyDescent="0.25">
      <c r="A5758">
        <v>5757</v>
      </c>
      <c r="B5758">
        <v>42462</v>
      </c>
      <c r="C5758" t="s">
        <v>17</v>
      </c>
      <c r="D5758" t="s">
        <v>5855</v>
      </c>
      <c r="E5758" t="str">
        <f t="shared" si="267"/>
        <v>Surco,Lima,Lima</v>
      </c>
      <c r="F5758" t="s">
        <v>12</v>
      </c>
      <c r="G5758">
        <v>19</v>
      </c>
      <c r="H5758">
        <f>tabla_ventas[[#This Row],[Precio Venta sin IGV]]-(tabla_ventas[[#This Row],[Precio Venta sin IGV]]*0.4)</f>
        <v>12028.2</v>
      </c>
      <c r="I5758">
        <v>20047</v>
      </c>
      <c r="J5758">
        <f t="shared" si="268"/>
        <v>0.18</v>
      </c>
      <c r="K5758">
        <f t="shared" si="269"/>
        <v>23655.46</v>
      </c>
      <c r="L5758" t="s">
        <v>32</v>
      </c>
      <c r="M5758" t="s">
        <v>20</v>
      </c>
    </row>
    <row r="5759" spans="1:13" ht="15" x14ac:dyDescent="0.25">
      <c r="A5759">
        <v>5758</v>
      </c>
      <c r="B5759">
        <v>42462</v>
      </c>
      <c r="C5759" t="s">
        <v>17</v>
      </c>
      <c r="D5759" t="s">
        <v>5856</v>
      </c>
      <c r="E5759" t="str">
        <f t="shared" si="267"/>
        <v>Surco,Lima,Lima</v>
      </c>
      <c r="F5759" t="s">
        <v>12</v>
      </c>
      <c r="G5759">
        <v>71</v>
      </c>
      <c r="H5759">
        <f>tabla_ventas[[#This Row],[Precio Venta sin IGV]]-(tabla_ventas[[#This Row],[Precio Venta sin IGV]]*0.4)</f>
        <v>12976.199999999999</v>
      </c>
      <c r="I5759">
        <v>21627</v>
      </c>
      <c r="J5759">
        <f t="shared" si="268"/>
        <v>0.18</v>
      </c>
      <c r="K5759">
        <f t="shared" si="269"/>
        <v>25519.86</v>
      </c>
      <c r="L5759" t="s">
        <v>32</v>
      </c>
      <c r="M5759" t="s">
        <v>20</v>
      </c>
    </row>
    <row r="5760" spans="1:13" ht="15" x14ac:dyDescent="0.25">
      <c r="A5760">
        <v>5759</v>
      </c>
      <c r="B5760">
        <v>42462</v>
      </c>
      <c r="C5760" t="s">
        <v>17</v>
      </c>
      <c r="D5760" t="s">
        <v>5857</v>
      </c>
      <c r="E5760" t="str">
        <f t="shared" si="267"/>
        <v>Surco,Lima,Lima</v>
      </c>
      <c r="F5760" t="s">
        <v>12</v>
      </c>
      <c r="G5760">
        <v>75</v>
      </c>
      <c r="H5760">
        <f>tabla_ventas[[#This Row],[Precio Venta sin IGV]]-(tabla_ventas[[#This Row],[Precio Venta sin IGV]]*0.4)</f>
        <v>23835</v>
      </c>
      <c r="I5760">
        <v>39725</v>
      </c>
      <c r="J5760">
        <f t="shared" si="268"/>
        <v>0.18</v>
      </c>
      <c r="K5760">
        <f t="shared" si="269"/>
        <v>46875.5</v>
      </c>
      <c r="L5760" t="s">
        <v>32</v>
      </c>
      <c r="M5760" t="s">
        <v>20</v>
      </c>
    </row>
    <row r="5761" spans="1:13" ht="15" x14ac:dyDescent="0.25">
      <c r="A5761">
        <v>5760</v>
      </c>
      <c r="B5761">
        <v>42462</v>
      </c>
      <c r="C5761" t="s">
        <v>17</v>
      </c>
      <c r="D5761" t="s">
        <v>5858</v>
      </c>
      <c r="E5761" t="str">
        <f t="shared" si="267"/>
        <v>Surco,Lima,Lima</v>
      </c>
      <c r="F5761" t="s">
        <v>7</v>
      </c>
      <c r="G5761">
        <v>160</v>
      </c>
      <c r="H5761">
        <f>tabla_ventas[[#This Row],[Precio Venta sin IGV]]-(tabla_ventas[[#This Row],[Precio Venta sin IGV]]*0.4)</f>
        <v>14680.8</v>
      </c>
      <c r="I5761">
        <v>24468</v>
      </c>
      <c r="J5761">
        <f t="shared" si="268"/>
        <v>0.18</v>
      </c>
      <c r="K5761">
        <f t="shared" si="269"/>
        <v>28872.239999999998</v>
      </c>
      <c r="L5761" t="s">
        <v>32</v>
      </c>
      <c r="M5761" t="s">
        <v>26</v>
      </c>
    </row>
    <row r="5762" spans="1:13" ht="15" x14ac:dyDescent="0.25">
      <c r="A5762">
        <v>5761</v>
      </c>
      <c r="B5762">
        <v>42462</v>
      </c>
      <c r="C5762" t="s">
        <v>17</v>
      </c>
      <c r="D5762" t="s">
        <v>5859</v>
      </c>
      <c r="E5762" t="str">
        <f t="shared" ref="E5762:E5825" si="270">IF(L5762="San Miguel","San Miguel, Lima, Lima",IF(L5762="La Molina","La Molina,Lima, Lima",IF(L5762="Ate","Ate,Lima,Lima","Surco,Lima,Lima")))</f>
        <v>Surco,Lima,Lima</v>
      </c>
      <c r="F5762" t="s">
        <v>7</v>
      </c>
      <c r="G5762">
        <v>45</v>
      </c>
      <c r="H5762">
        <f>tabla_ventas[[#This Row],[Precio Venta sin IGV]]-(tabla_ventas[[#This Row],[Precio Venta sin IGV]]*0.4)</f>
        <v>21931.8</v>
      </c>
      <c r="I5762">
        <v>36553</v>
      </c>
      <c r="J5762">
        <f t="shared" ref="J5762:J5825" si="271">IF(I5762&gt;20000&lt;25000,18%,IF(I5762&gt;25001,18%,18%))</f>
        <v>0.18</v>
      </c>
      <c r="K5762">
        <f t="shared" ref="K5762:K5825" si="272">I5762+I5762*J5762</f>
        <v>43132.54</v>
      </c>
      <c r="L5762" t="s">
        <v>32</v>
      </c>
      <c r="M5762" t="s">
        <v>26</v>
      </c>
    </row>
    <row r="5763" spans="1:13" ht="15" x14ac:dyDescent="0.25">
      <c r="A5763">
        <v>5762</v>
      </c>
      <c r="B5763">
        <v>42462</v>
      </c>
      <c r="C5763" t="s">
        <v>17</v>
      </c>
      <c r="D5763" t="s">
        <v>5860</v>
      </c>
      <c r="E5763" t="str">
        <f t="shared" si="270"/>
        <v>Surco,Lima,Lima</v>
      </c>
      <c r="F5763" t="s">
        <v>7</v>
      </c>
      <c r="G5763">
        <v>172</v>
      </c>
      <c r="H5763">
        <f>tabla_ventas[[#This Row],[Precio Venta sin IGV]]-(tabla_ventas[[#This Row],[Precio Venta sin IGV]]*0.4)</f>
        <v>19687.8</v>
      </c>
      <c r="I5763">
        <v>32813</v>
      </c>
      <c r="J5763">
        <f t="shared" si="271"/>
        <v>0.18</v>
      </c>
      <c r="K5763">
        <f t="shared" si="272"/>
        <v>38719.339999999997</v>
      </c>
      <c r="L5763" t="s">
        <v>32</v>
      </c>
      <c r="M5763" t="s">
        <v>26</v>
      </c>
    </row>
    <row r="5764" spans="1:13" ht="15" x14ac:dyDescent="0.25">
      <c r="A5764">
        <v>5763</v>
      </c>
      <c r="B5764">
        <v>42462</v>
      </c>
      <c r="C5764" t="s">
        <v>17</v>
      </c>
      <c r="D5764" t="s">
        <v>5861</v>
      </c>
      <c r="E5764" t="str">
        <f t="shared" si="270"/>
        <v>Surco,Lima,Lima</v>
      </c>
      <c r="F5764" t="s">
        <v>7</v>
      </c>
      <c r="G5764">
        <v>152</v>
      </c>
      <c r="H5764">
        <f>tabla_ventas[[#This Row],[Precio Venta sin IGV]]-(tabla_ventas[[#This Row],[Precio Venta sin IGV]]*0.4)</f>
        <v>12062.4</v>
      </c>
      <c r="I5764">
        <v>20104</v>
      </c>
      <c r="J5764">
        <f t="shared" si="271"/>
        <v>0.18</v>
      </c>
      <c r="K5764">
        <f t="shared" si="272"/>
        <v>23722.720000000001</v>
      </c>
      <c r="L5764" t="s">
        <v>32</v>
      </c>
      <c r="M5764" t="s">
        <v>26</v>
      </c>
    </row>
    <row r="5765" spans="1:13" ht="15" x14ac:dyDescent="0.25">
      <c r="A5765">
        <v>5764</v>
      </c>
      <c r="B5765">
        <v>42461</v>
      </c>
      <c r="C5765" t="s">
        <v>6</v>
      </c>
      <c r="D5765" t="s">
        <v>5862</v>
      </c>
      <c r="E5765" t="str">
        <f t="shared" si="270"/>
        <v>Surco,Lima,Lima</v>
      </c>
      <c r="F5765" t="s">
        <v>7</v>
      </c>
      <c r="G5765">
        <v>102</v>
      </c>
      <c r="H5765">
        <f>tabla_ventas[[#This Row],[Precio Venta sin IGV]]-(tabla_ventas[[#This Row],[Precio Venta sin IGV]]*0.4)</f>
        <v>19910.400000000001</v>
      </c>
      <c r="I5765">
        <v>33184</v>
      </c>
      <c r="J5765">
        <f t="shared" si="271"/>
        <v>0.18</v>
      </c>
      <c r="K5765">
        <f t="shared" si="272"/>
        <v>39157.120000000003</v>
      </c>
      <c r="L5765" t="s">
        <v>32</v>
      </c>
      <c r="M5765" t="s">
        <v>22</v>
      </c>
    </row>
    <row r="5766" spans="1:13" ht="15" x14ac:dyDescent="0.25">
      <c r="A5766">
        <v>5765</v>
      </c>
      <c r="B5766">
        <v>42461</v>
      </c>
      <c r="C5766" t="s">
        <v>6</v>
      </c>
      <c r="D5766" t="s">
        <v>5863</v>
      </c>
      <c r="E5766" t="str">
        <f t="shared" si="270"/>
        <v>Surco,Lima,Lima</v>
      </c>
      <c r="F5766" t="s">
        <v>7</v>
      </c>
      <c r="G5766">
        <v>172</v>
      </c>
      <c r="H5766">
        <f>tabla_ventas[[#This Row],[Precio Venta sin IGV]]-(tabla_ventas[[#This Row],[Precio Venta sin IGV]]*0.4)</f>
        <v>15072.599999999999</v>
      </c>
      <c r="I5766">
        <v>25121</v>
      </c>
      <c r="J5766">
        <f t="shared" si="271"/>
        <v>0.18</v>
      </c>
      <c r="K5766">
        <f t="shared" si="272"/>
        <v>29642.78</v>
      </c>
      <c r="L5766" t="s">
        <v>32</v>
      </c>
      <c r="M5766" t="s">
        <v>22</v>
      </c>
    </row>
    <row r="5767" spans="1:13" ht="15" x14ac:dyDescent="0.25">
      <c r="A5767">
        <v>5766</v>
      </c>
      <c r="B5767">
        <v>42461</v>
      </c>
      <c r="C5767" t="s">
        <v>6</v>
      </c>
      <c r="D5767" t="s">
        <v>5864</v>
      </c>
      <c r="E5767" t="str">
        <f t="shared" si="270"/>
        <v>Surco,Lima,Lima</v>
      </c>
      <c r="F5767" t="s">
        <v>7</v>
      </c>
      <c r="G5767">
        <v>74</v>
      </c>
      <c r="H5767">
        <f>tabla_ventas[[#This Row],[Precio Venta sin IGV]]-(tabla_ventas[[#This Row],[Precio Venta sin IGV]]*0.4)</f>
        <v>16626.599999999999</v>
      </c>
      <c r="I5767">
        <v>27711</v>
      </c>
      <c r="J5767">
        <f t="shared" si="271"/>
        <v>0.18</v>
      </c>
      <c r="K5767">
        <f t="shared" si="272"/>
        <v>32698.98</v>
      </c>
      <c r="L5767" t="s">
        <v>32</v>
      </c>
      <c r="M5767" t="s">
        <v>22</v>
      </c>
    </row>
    <row r="5768" spans="1:13" ht="15" x14ac:dyDescent="0.25">
      <c r="A5768">
        <v>5767</v>
      </c>
      <c r="B5768">
        <v>42461</v>
      </c>
      <c r="C5768" t="s">
        <v>6</v>
      </c>
      <c r="D5768" t="s">
        <v>5865</v>
      </c>
      <c r="E5768" t="str">
        <f t="shared" si="270"/>
        <v>Surco,Lima,Lima</v>
      </c>
      <c r="F5768" t="s">
        <v>7</v>
      </c>
      <c r="G5768">
        <v>149</v>
      </c>
      <c r="H5768">
        <f>tabla_ventas[[#This Row],[Precio Venta sin IGV]]-(tabla_ventas[[#This Row],[Precio Venta sin IGV]]*0.4)</f>
        <v>16348.199999999999</v>
      </c>
      <c r="I5768">
        <v>27247</v>
      </c>
      <c r="J5768">
        <f t="shared" si="271"/>
        <v>0.18</v>
      </c>
      <c r="K5768">
        <f t="shared" si="272"/>
        <v>32151.46</v>
      </c>
      <c r="L5768" t="s">
        <v>32</v>
      </c>
      <c r="M5768" t="s">
        <v>22</v>
      </c>
    </row>
    <row r="5769" spans="1:13" ht="15" x14ac:dyDescent="0.25">
      <c r="A5769">
        <v>5768</v>
      </c>
      <c r="B5769">
        <v>42461</v>
      </c>
      <c r="C5769" t="s">
        <v>9</v>
      </c>
      <c r="D5769" t="s">
        <v>5866</v>
      </c>
      <c r="E5769" t="str">
        <f t="shared" si="270"/>
        <v>Surco,Lima,Lima</v>
      </c>
      <c r="F5769" t="s">
        <v>7</v>
      </c>
      <c r="G5769">
        <v>66</v>
      </c>
      <c r="H5769">
        <f>tabla_ventas[[#This Row],[Precio Venta sin IGV]]-(tabla_ventas[[#This Row],[Precio Venta sin IGV]]*0.4)</f>
        <v>17620.199999999997</v>
      </c>
      <c r="I5769">
        <v>29367</v>
      </c>
      <c r="J5769">
        <f t="shared" si="271"/>
        <v>0.18</v>
      </c>
      <c r="K5769">
        <f t="shared" si="272"/>
        <v>34653.06</v>
      </c>
      <c r="L5769" t="s">
        <v>32</v>
      </c>
      <c r="M5769" t="s">
        <v>18</v>
      </c>
    </row>
    <row r="5770" spans="1:13" ht="15" x14ac:dyDescent="0.25">
      <c r="A5770">
        <v>5769</v>
      </c>
      <c r="B5770">
        <v>42461</v>
      </c>
      <c r="C5770" t="s">
        <v>9</v>
      </c>
      <c r="D5770" t="s">
        <v>5867</v>
      </c>
      <c r="E5770" t="str">
        <f t="shared" si="270"/>
        <v>Surco,Lima,Lima</v>
      </c>
      <c r="F5770" t="s">
        <v>7</v>
      </c>
      <c r="G5770">
        <v>30</v>
      </c>
      <c r="H5770">
        <f>tabla_ventas[[#This Row],[Precio Venta sin IGV]]-(tabla_ventas[[#This Row],[Precio Venta sin IGV]]*0.4)</f>
        <v>12165</v>
      </c>
      <c r="I5770">
        <v>20275</v>
      </c>
      <c r="J5770">
        <f t="shared" si="271"/>
        <v>0.18</v>
      </c>
      <c r="K5770">
        <f t="shared" si="272"/>
        <v>23924.5</v>
      </c>
      <c r="L5770" t="s">
        <v>32</v>
      </c>
      <c r="M5770" t="s">
        <v>18</v>
      </c>
    </row>
    <row r="5771" spans="1:13" ht="15" x14ac:dyDescent="0.25">
      <c r="A5771">
        <v>5770</v>
      </c>
      <c r="B5771">
        <v>42461</v>
      </c>
      <c r="C5771" t="s">
        <v>9</v>
      </c>
      <c r="D5771" t="s">
        <v>5868</v>
      </c>
      <c r="E5771" t="str">
        <f t="shared" si="270"/>
        <v>Surco,Lima,Lima</v>
      </c>
      <c r="F5771" t="s">
        <v>7</v>
      </c>
      <c r="G5771">
        <v>117</v>
      </c>
      <c r="H5771">
        <f>tabla_ventas[[#This Row],[Precio Venta sin IGV]]-(tabla_ventas[[#This Row],[Precio Venta sin IGV]]*0.4)</f>
        <v>17044.8</v>
      </c>
      <c r="I5771">
        <v>28408</v>
      </c>
      <c r="J5771">
        <f t="shared" si="271"/>
        <v>0.18</v>
      </c>
      <c r="K5771">
        <f t="shared" si="272"/>
        <v>33521.440000000002</v>
      </c>
      <c r="L5771" t="s">
        <v>32</v>
      </c>
      <c r="M5771" t="s">
        <v>18</v>
      </c>
    </row>
    <row r="5772" spans="1:13" ht="15" x14ac:dyDescent="0.25">
      <c r="A5772">
        <v>5771</v>
      </c>
      <c r="B5772">
        <v>42461</v>
      </c>
      <c r="C5772" t="s">
        <v>9</v>
      </c>
      <c r="D5772" t="s">
        <v>5869</v>
      </c>
      <c r="E5772" t="str">
        <f t="shared" si="270"/>
        <v>Surco,Lima,Lima</v>
      </c>
      <c r="F5772" t="s">
        <v>7</v>
      </c>
      <c r="G5772">
        <v>120</v>
      </c>
      <c r="H5772">
        <f>tabla_ventas[[#This Row],[Precio Venta sin IGV]]-(tabla_ventas[[#This Row],[Precio Venta sin IGV]]*0.4)</f>
        <v>14163.6</v>
      </c>
      <c r="I5772">
        <v>23606</v>
      </c>
      <c r="J5772">
        <f t="shared" si="271"/>
        <v>0.18</v>
      </c>
      <c r="K5772">
        <f t="shared" si="272"/>
        <v>27855.08</v>
      </c>
      <c r="L5772" t="s">
        <v>32</v>
      </c>
      <c r="M5772" t="s">
        <v>18</v>
      </c>
    </row>
    <row r="5773" spans="1:13" ht="15" x14ac:dyDescent="0.25">
      <c r="A5773">
        <v>5772</v>
      </c>
      <c r="B5773">
        <v>42461</v>
      </c>
      <c r="C5773" t="s">
        <v>16</v>
      </c>
      <c r="D5773" t="s">
        <v>5870</v>
      </c>
      <c r="E5773" t="str">
        <f t="shared" si="270"/>
        <v>San Miguel, Lima, Lima</v>
      </c>
      <c r="F5773" t="s">
        <v>7</v>
      </c>
      <c r="G5773">
        <v>74</v>
      </c>
      <c r="H5773">
        <f>tabla_ventas[[#This Row],[Precio Venta sin IGV]]-(tabla_ventas[[#This Row],[Precio Venta sin IGV]]*0.4)</f>
        <v>22147.199999999997</v>
      </c>
      <c r="I5773">
        <v>36912</v>
      </c>
      <c r="J5773">
        <f t="shared" si="271"/>
        <v>0.18</v>
      </c>
      <c r="K5773">
        <f t="shared" si="272"/>
        <v>43556.160000000003</v>
      </c>
      <c r="L5773" t="s">
        <v>30</v>
      </c>
      <c r="M5773" t="s">
        <v>8</v>
      </c>
    </row>
    <row r="5774" spans="1:13" ht="15" x14ac:dyDescent="0.25">
      <c r="A5774">
        <v>5773</v>
      </c>
      <c r="B5774">
        <v>42461</v>
      </c>
      <c r="C5774" t="s">
        <v>16</v>
      </c>
      <c r="D5774" t="s">
        <v>5871</v>
      </c>
      <c r="E5774" t="str">
        <f t="shared" si="270"/>
        <v>San Miguel, Lima, Lima</v>
      </c>
      <c r="F5774" t="s">
        <v>7</v>
      </c>
      <c r="G5774">
        <v>34</v>
      </c>
      <c r="H5774">
        <f>tabla_ventas[[#This Row],[Precio Venta sin IGV]]-(tabla_ventas[[#This Row],[Precio Venta sin IGV]]*0.4)</f>
        <v>15059.4</v>
      </c>
      <c r="I5774">
        <v>25099</v>
      </c>
      <c r="J5774">
        <f t="shared" si="271"/>
        <v>0.18</v>
      </c>
      <c r="K5774">
        <f t="shared" si="272"/>
        <v>29616.82</v>
      </c>
      <c r="L5774" t="s">
        <v>30</v>
      </c>
      <c r="M5774" t="s">
        <v>8</v>
      </c>
    </row>
    <row r="5775" spans="1:13" ht="15" x14ac:dyDescent="0.25">
      <c r="A5775">
        <v>5774</v>
      </c>
      <c r="B5775">
        <v>42461</v>
      </c>
      <c r="C5775" t="s">
        <v>16</v>
      </c>
      <c r="D5775" t="s">
        <v>5872</v>
      </c>
      <c r="E5775" t="str">
        <f t="shared" si="270"/>
        <v>San Miguel, Lima, Lima</v>
      </c>
      <c r="F5775" t="s">
        <v>7</v>
      </c>
      <c r="G5775">
        <v>8</v>
      </c>
      <c r="H5775">
        <f>tabla_ventas[[#This Row],[Precio Venta sin IGV]]-(tabla_ventas[[#This Row],[Precio Venta sin IGV]]*0.4)</f>
        <v>21137.4</v>
      </c>
      <c r="I5775">
        <v>35229</v>
      </c>
      <c r="J5775">
        <f t="shared" si="271"/>
        <v>0.18</v>
      </c>
      <c r="K5775">
        <f t="shared" si="272"/>
        <v>41570.22</v>
      </c>
      <c r="L5775" t="s">
        <v>30</v>
      </c>
      <c r="M5775" t="s">
        <v>8</v>
      </c>
    </row>
    <row r="5776" spans="1:13" ht="15" x14ac:dyDescent="0.25">
      <c r="A5776">
        <v>5775</v>
      </c>
      <c r="B5776">
        <v>42461</v>
      </c>
      <c r="C5776" t="s">
        <v>16</v>
      </c>
      <c r="D5776" t="s">
        <v>5873</v>
      </c>
      <c r="E5776" t="str">
        <f t="shared" si="270"/>
        <v>San Miguel, Lima, Lima</v>
      </c>
      <c r="F5776" t="s">
        <v>7</v>
      </c>
      <c r="G5776">
        <v>33</v>
      </c>
      <c r="H5776">
        <f>tabla_ventas[[#This Row],[Precio Venta sin IGV]]-(tabla_ventas[[#This Row],[Precio Venta sin IGV]]*0.4)</f>
        <v>12095.4</v>
      </c>
      <c r="I5776">
        <v>20159</v>
      </c>
      <c r="J5776">
        <f t="shared" si="271"/>
        <v>0.18</v>
      </c>
      <c r="K5776">
        <f t="shared" si="272"/>
        <v>23787.62</v>
      </c>
      <c r="L5776" t="s">
        <v>30</v>
      </c>
      <c r="M5776" t="s">
        <v>8</v>
      </c>
    </row>
    <row r="5777" spans="1:13" ht="15" x14ac:dyDescent="0.25">
      <c r="A5777">
        <v>5776</v>
      </c>
      <c r="B5777">
        <v>42461</v>
      </c>
      <c r="C5777" t="s">
        <v>19</v>
      </c>
      <c r="D5777" t="s">
        <v>5874</v>
      </c>
      <c r="E5777" t="str">
        <f t="shared" si="270"/>
        <v>Surco,Lima,Lima</v>
      </c>
      <c r="F5777" t="s">
        <v>12</v>
      </c>
      <c r="G5777">
        <v>161</v>
      </c>
      <c r="H5777">
        <f>tabla_ventas[[#This Row],[Precio Venta sin IGV]]-(tabla_ventas[[#This Row],[Precio Venta sin IGV]]*0.4)</f>
        <v>11675.4</v>
      </c>
      <c r="I5777">
        <v>19459</v>
      </c>
      <c r="J5777">
        <f t="shared" si="271"/>
        <v>0.18</v>
      </c>
      <c r="K5777">
        <f t="shared" si="272"/>
        <v>22961.62</v>
      </c>
      <c r="L5777" t="s">
        <v>32</v>
      </c>
      <c r="M5777" t="s">
        <v>15</v>
      </c>
    </row>
    <row r="5778" spans="1:13" ht="15" x14ac:dyDescent="0.25">
      <c r="A5778">
        <v>5777</v>
      </c>
      <c r="B5778">
        <v>42461</v>
      </c>
      <c r="C5778" t="s">
        <v>19</v>
      </c>
      <c r="D5778" t="s">
        <v>5875</v>
      </c>
      <c r="E5778" t="str">
        <f t="shared" si="270"/>
        <v>Surco,Lima,Lima</v>
      </c>
      <c r="F5778" t="s">
        <v>12</v>
      </c>
      <c r="G5778">
        <v>164</v>
      </c>
      <c r="H5778">
        <f>tabla_ventas[[#This Row],[Precio Venta sin IGV]]-(tabla_ventas[[#This Row],[Precio Venta sin IGV]]*0.4)</f>
        <v>14024.4</v>
      </c>
      <c r="I5778">
        <v>23374</v>
      </c>
      <c r="J5778">
        <f t="shared" si="271"/>
        <v>0.18</v>
      </c>
      <c r="K5778">
        <f t="shared" si="272"/>
        <v>27581.32</v>
      </c>
      <c r="L5778" t="s">
        <v>32</v>
      </c>
      <c r="M5778" t="s">
        <v>15</v>
      </c>
    </row>
    <row r="5779" spans="1:13" ht="15" x14ac:dyDescent="0.25">
      <c r="A5779">
        <v>5778</v>
      </c>
      <c r="B5779">
        <v>42461</v>
      </c>
      <c r="C5779" t="s">
        <v>19</v>
      </c>
      <c r="D5779" t="s">
        <v>5876</v>
      </c>
      <c r="E5779" t="str">
        <f t="shared" si="270"/>
        <v>Surco,Lima,Lima</v>
      </c>
      <c r="F5779" t="s">
        <v>12</v>
      </c>
      <c r="G5779">
        <v>124</v>
      </c>
      <c r="H5779">
        <f>tabla_ventas[[#This Row],[Precio Venta sin IGV]]-(tabla_ventas[[#This Row],[Precio Venta sin IGV]]*0.4)</f>
        <v>10995</v>
      </c>
      <c r="I5779">
        <v>18325</v>
      </c>
      <c r="J5779">
        <f t="shared" si="271"/>
        <v>0.18</v>
      </c>
      <c r="K5779">
        <f t="shared" si="272"/>
        <v>21623.5</v>
      </c>
      <c r="L5779" t="s">
        <v>32</v>
      </c>
      <c r="M5779" t="s">
        <v>15</v>
      </c>
    </row>
    <row r="5780" spans="1:13" ht="15" x14ac:dyDescent="0.25">
      <c r="A5780">
        <v>5779</v>
      </c>
      <c r="B5780">
        <v>42460</v>
      </c>
      <c r="C5780" t="s">
        <v>17</v>
      </c>
      <c r="D5780" t="s">
        <v>5877</v>
      </c>
      <c r="E5780" t="str">
        <f t="shared" si="270"/>
        <v>San Miguel, Lima, Lima</v>
      </c>
      <c r="F5780" t="s">
        <v>7</v>
      </c>
      <c r="G5780">
        <v>100</v>
      </c>
      <c r="H5780">
        <f>tabla_ventas[[#This Row],[Precio Venta sin IGV]]-(tabla_ventas[[#This Row],[Precio Venta sin IGV]]*0.4)</f>
        <v>22684.199999999997</v>
      </c>
      <c r="I5780">
        <v>37807</v>
      </c>
      <c r="J5780">
        <f t="shared" si="271"/>
        <v>0.18</v>
      </c>
      <c r="K5780">
        <f t="shared" si="272"/>
        <v>44612.26</v>
      </c>
      <c r="L5780" t="s">
        <v>30</v>
      </c>
      <c r="M5780" t="s">
        <v>14</v>
      </c>
    </row>
    <row r="5781" spans="1:13" ht="15" x14ac:dyDescent="0.25">
      <c r="A5781">
        <v>5780</v>
      </c>
      <c r="B5781">
        <v>42460</v>
      </c>
      <c r="C5781" t="s">
        <v>17</v>
      </c>
      <c r="D5781" t="s">
        <v>5878</v>
      </c>
      <c r="E5781" t="str">
        <f t="shared" si="270"/>
        <v>San Miguel, Lima, Lima</v>
      </c>
      <c r="F5781" t="s">
        <v>7</v>
      </c>
      <c r="G5781">
        <v>141</v>
      </c>
      <c r="H5781">
        <f>tabla_ventas[[#This Row],[Precio Venta sin IGV]]-(tabla_ventas[[#This Row],[Precio Venta sin IGV]]*0.4)</f>
        <v>21339</v>
      </c>
      <c r="I5781">
        <v>35565</v>
      </c>
      <c r="J5781">
        <f t="shared" si="271"/>
        <v>0.18</v>
      </c>
      <c r="K5781">
        <f t="shared" si="272"/>
        <v>41966.7</v>
      </c>
      <c r="L5781" t="s">
        <v>30</v>
      </c>
      <c r="M5781" t="s">
        <v>14</v>
      </c>
    </row>
    <row r="5782" spans="1:13" ht="15" x14ac:dyDescent="0.25">
      <c r="A5782">
        <v>5781</v>
      </c>
      <c r="B5782">
        <v>42460</v>
      </c>
      <c r="C5782" t="s">
        <v>17</v>
      </c>
      <c r="D5782" t="s">
        <v>5879</v>
      </c>
      <c r="E5782" t="str">
        <f t="shared" si="270"/>
        <v>San Miguel, Lima, Lima</v>
      </c>
      <c r="F5782" t="s">
        <v>7</v>
      </c>
      <c r="G5782">
        <v>148</v>
      </c>
      <c r="H5782">
        <f>tabla_ventas[[#This Row],[Precio Venta sin IGV]]-(tabla_ventas[[#This Row],[Precio Venta sin IGV]]*0.4)</f>
        <v>14665.8</v>
      </c>
      <c r="I5782">
        <v>24443</v>
      </c>
      <c r="J5782">
        <f t="shared" si="271"/>
        <v>0.18</v>
      </c>
      <c r="K5782">
        <f t="shared" si="272"/>
        <v>28842.739999999998</v>
      </c>
      <c r="L5782" t="s">
        <v>30</v>
      </c>
      <c r="M5782" t="s">
        <v>14</v>
      </c>
    </row>
    <row r="5783" spans="1:13" ht="15" x14ac:dyDescent="0.25">
      <c r="A5783">
        <v>5782</v>
      </c>
      <c r="B5783">
        <v>42460</v>
      </c>
      <c r="C5783" t="s">
        <v>17</v>
      </c>
      <c r="D5783" t="s">
        <v>5880</v>
      </c>
      <c r="E5783" t="str">
        <f t="shared" si="270"/>
        <v>San Miguel, Lima, Lima</v>
      </c>
      <c r="F5783" t="s">
        <v>7</v>
      </c>
      <c r="G5783">
        <v>114</v>
      </c>
      <c r="H5783">
        <f>tabla_ventas[[#This Row],[Precio Venta sin IGV]]-(tabla_ventas[[#This Row],[Precio Venta sin IGV]]*0.4)</f>
        <v>11116.2</v>
      </c>
      <c r="I5783">
        <v>18527</v>
      </c>
      <c r="J5783">
        <f t="shared" si="271"/>
        <v>0.18</v>
      </c>
      <c r="K5783">
        <f t="shared" si="272"/>
        <v>21861.86</v>
      </c>
      <c r="L5783" t="s">
        <v>30</v>
      </c>
      <c r="M5783" t="s">
        <v>14</v>
      </c>
    </row>
    <row r="5784" spans="1:13" ht="15" x14ac:dyDescent="0.25">
      <c r="A5784">
        <v>5783</v>
      </c>
      <c r="B5784">
        <v>42460</v>
      </c>
      <c r="C5784" t="s">
        <v>17</v>
      </c>
      <c r="D5784" t="s">
        <v>5881</v>
      </c>
      <c r="E5784" t="str">
        <f t="shared" si="270"/>
        <v>La Molina,Lima, Lima</v>
      </c>
      <c r="F5784" t="s">
        <v>7</v>
      </c>
      <c r="G5784">
        <v>65</v>
      </c>
      <c r="H5784">
        <f>tabla_ventas[[#This Row],[Precio Venta sin IGV]]-(tabla_ventas[[#This Row],[Precio Venta sin IGV]]*0.4)</f>
        <v>18313.8</v>
      </c>
      <c r="I5784">
        <v>30523</v>
      </c>
      <c r="J5784">
        <f t="shared" si="271"/>
        <v>0.18</v>
      </c>
      <c r="K5784">
        <f t="shared" si="272"/>
        <v>36017.14</v>
      </c>
      <c r="L5784" t="s">
        <v>119</v>
      </c>
      <c r="M5784" t="s">
        <v>13</v>
      </c>
    </row>
    <row r="5785" spans="1:13" ht="15" x14ac:dyDescent="0.25">
      <c r="A5785">
        <v>5784</v>
      </c>
      <c r="B5785">
        <v>42460</v>
      </c>
      <c r="C5785" t="s">
        <v>17</v>
      </c>
      <c r="D5785" t="s">
        <v>5882</v>
      </c>
      <c r="E5785" t="str">
        <f t="shared" si="270"/>
        <v>La Molina,Lima, Lima</v>
      </c>
      <c r="F5785" t="s">
        <v>7</v>
      </c>
      <c r="G5785">
        <v>140</v>
      </c>
      <c r="H5785">
        <f>tabla_ventas[[#This Row],[Precio Venta sin IGV]]-(tabla_ventas[[#This Row],[Precio Venta sin IGV]]*0.4)</f>
        <v>16778.400000000001</v>
      </c>
      <c r="I5785">
        <v>27964</v>
      </c>
      <c r="J5785">
        <f t="shared" si="271"/>
        <v>0.18</v>
      </c>
      <c r="K5785">
        <f t="shared" si="272"/>
        <v>32997.519999999997</v>
      </c>
      <c r="L5785" t="s">
        <v>119</v>
      </c>
      <c r="M5785" t="s">
        <v>13</v>
      </c>
    </row>
    <row r="5786" spans="1:13" ht="15" x14ac:dyDescent="0.25">
      <c r="A5786">
        <v>5785</v>
      </c>
      <c r="B5786">
        <v>42460</v>
      </c>
      <c r="C5786" t="s">
        <v>17</v>
      </c>
      <c r="D5786" t="s">
        <v>5883</v>
      </c>
      <c r="E5786" t="str">
        <f t="shared" si="270"/>
        <v>La Molina,Lima, Lima</v>
      </c>
      <c r="F5786" t="s">
        <v>7</v>
      </c>
      <c r="G5786">
        <v>15</v>
      </c>
      <c r="H5786">
        <f>tabla_ventas[[#This Row],[Precio Venta sin IGV]]-(tabla_ventas[[#This Row],[Precio Venta sin IGV]]*0.4)</f>
        <v>21916.799999999999</v>
      </c>
      <c r="I5786">
        <v>36528</v>
      </c>
      <c r="J5786">
        <f t="shared" si="271"/>
        <v>0.18</v>
      </c>
      <c r="K5786">
        <f t="shared" si="272"/>
        <v>43103.040000000001</v>
      </c>
      <c r="L5786" t="s">
        <v>119</v>
      </c>
      <c r="M5786" t="s">
        <v>13</v>
      </c>
    </row>
    <row r="5787" spans="1:13" ht="15" x14ac:dyDescent="0.25">
      <c r="A5787">
        <v>5786</v>
      </c>
      <c r="B5787">
        <v>42460</v>
      </c>
      <c r="C5787" t="s">
        <v>17</v>
      </c>
      <c r="D5787" t="s">
        <v>5884</v>
      </c>
      <c r="E5787" t="str">
        <f t="shared" si="270"/>
        <v>La Molina,Lima, Lima</v>
      </c>
      <c r="F5787" t="s">
        <v>7</v>
      </c>
      <c r="G5787">
        <v>118</v>
      </c>
      <c r="H5787">
        <f>tabla_ventas[[#This Row],[Precio Venta sin IGV]]-(tabla_ventas[[#This Row],[Precio Venta sin IGV]]*0.4)</f>
        <v>14336.4</v>
      </c>
      <c r="I5787">
        <v>23894</v>
      </c>
      <c r="J5787">
        <f t="shared" si="271"/>
        <v>0.18</v>
      </c>
      <c r="K5787">
        <f t="shared" si="272"/>
        <v>28194.92</v>
      </c>
      <c r="L5787" t="s">
        <v>119</v>
      </c>
      <c r="M5787" t="s">
        <v>13</v>
      </c>
    </row>
    <row r="5788" spans="1:13" ht="15" x14ac:dyDescent="0.25">
      <c r="A5788">
        <v>5787</v>
      </c>
      <c r="B5788">
        <v>42460</v>
      </c>
      <c r="C5788" t="s">
        <v>28</v>
      </c>
      <c r="D5788" t="s">
        <v>5885</v>
      </c>
      <c r="E5788" t="str">
        <f t="shared" si="270"/>
        <v>San Miguel, Lima, Lima</v>
      </c>
      <c r="F5788" t="s">
        <v>12</v>
      </c>
      <c r="G5788">
        <v>123</v>
      </c>
      <c r="H5788">
        <f>tabla_ventas[[#This Row],[Precio Venta sin IGV]]-(tabla_ventas[[#This Row],[Precio Venta sin IGV]]*0.4)</f>
        <v>14898</v>
      </c>
      <c r="I5788">
        <v>24830</v>
      </c>
      <c r="J5788">
        <f t="shared" si="271"/>
        <v>0.18</v>
      </c>
      <c r="K5788">
        <f t="shared" si="272"/>
        <v>29299.4</v>
      </c>
      <c r="L5788" t="s">
        <v>30</v>
      </c>
      <c r="M5788" t="s">
        <v>14</v>
      </c>
    </row>
    <row r="5789" spans="1:13" ht="15" x14ac:dyDescent="0.25">
      <c r="A5789">
        <v>5788</v>
      </c>
      <c r="B5789">
        <v>42460</v>
      </c>
      <c r="C5789" t="s">
        <v>28</v>
      </c>
      <c r="D5789" t="s">
        <v>5886</v>
      </c>
      <c r="E5789" t="str">
        <f t="shared" si="270"/>
        <v>San Miguel, Lima, Lima</v>
      </c>
      <c r="F5789" t="s">
        <v>12</v>
      </c>
      <c r="G5789">
        <v>38</v>
      </c>
      <c r="H5789">
        <f>tabla_ventas[[#This Row],[Precio Venta sin IGV]]-(tabla_ventas[[#This Row],[Precio Venta sin IGV]]*0.4)</f>
        <v>15665.4</v>
      </c>
      <c r="I5789">
        <v>26109</v>
      </c>
      <c r="J5789">
        <f t="shared" si="271"/>
        <v>0.18</v>
      </c>
      <c r="K5789">
        <f t="shared" si="272"/>
        <v>30808.62</v>
      </c>
      <c r="L5789" t="s">
        <v>30</v>
      </c>
      <c r="M5789" t="s">
        <v>14</v>
      </c>
    </row>
    <row r="5790" spans="1:13" ht="15" x14ac:dyDescent="0.25">
      <c r="A5790">
        <v>5789</v>
      </c>
      <c r="B5790">
        <v>42460</v>
      </c>
      <c r="C5790" t="s">
        <v>28</v>
      </c>
      <c r="D5790" t="s">
        <v>5887</v>
      </c>
      <c r="E5790" t="str">
        <f t="shared" si="270"/>
        <v>San Miguel, Lima, Lima</v>
      </c>
      <c r="F5790" t="s">
        <v>12</v>
      </c>
      <c r="G5790">
        <v>20</v>
      </c>
      <c r="H5790">
        <f>tabla_ventas[[#This Row],[Precio Venta sin IGV]]-(tabla_ventas[[#This Row],[Precio Venta sin IGV]]*0.4)</f>
        <v>18479.400000000001</v>
      </c>
      <c r="I5790">
        <v>30799</v>
      </c>
      <c r="J5790">
        <f t="shared" si="271"/>
        <v>0.18</v>
      </c>
      <c r="K5790">
        <f t="shared" si="272"/>
        <v>36342.82</v>
      </c>
      <c r="L5790" t="s">
        <v>30</v>
      </c>
      <c r="M5790" t="s">
        <v>14</v>
      </c>
    </row>
    <row r="5791" spans="1:13" ht="15" x14ac:dyDescent="0.25">
      <c r="A5791">
        <v>5790</v>
      </c>
      <c r="B5791">
        <v>42460</v>
      </c>
      <c r="C5791" t="s">
        <v>28</v>
      </c>
      <c r="D5791" t="s">
        <v>5888</v>
      </c>
      <c r="E5791" t="str">
        <f t="shared" si="270"/>
        <v>San Miguel, Lima, Lima</v>
      </c>
      <c r="F5791" t="s">
        <v>12</v>
      </c>
      <c r="G5791">
        <v>24</v>
      </c>
      <c r="H5791">
        <f>tabla_ventas[[#This Row],[Precio Venta sin IGV]]-(tabla_ventas[[#This Row],[Precio Venta sin IGV]]*0.4)</f>
        <v>23822.400000000001</v>
      </c>
      <c r="I5791">
        <v>39704</v>
      </c>
      <c r="J5791">
        <f t="shared" si="271"/>
        <v>0.18</v>
      </c>
      <c r="K5791">
        <f t="shared" si="272"/>
        <v>46850.720000000001</v>
      </c>
      <c r="L5791" t="s">
        <v>30</v>
      </c>
      <c r="M5791" t="s">
        <v>14</v>
      </c>
    </row>
    <row r="5792" spans="1:13" ht="15" x14ac:dyDescent="0.25">
      <c r="A5792">
        <v>5791</v>
      </c>
      <c r="B5792">
        <v>42460</v>
      </c>
      <c r="C5792" t="s">
        <v>28</v>
      </c>
      <c r="D5792" t="s">
        <v>5889</v>
      </c>
      <c r="E5792" t="str">
        <f t="shared" si="270"/>
        <v>Ate,Lima,Lima</v>
      </c>
      <c r="F5792" t="s">
        <v>7</v>
      </c>
      <c r="G5792">
        <v>92</v>
      </c>
      <c r="H5792">
        <f>tabla_ventas[[#This Row],[Precio Venta sin IGV]]-(tabla_ventas[[#This Row],[Precio Venta sin IGV]]*0.4)</f>
        <v>16162.8</v>
      </c>
      <c r="I5792">
        <v>26938</v>
      </c>
      <c r="J5792">
        <f t="shared" si="271"/>
        <v>0.18</v>
      </c>
      <c r="K5792">
        <f t="shared" si="272"/>
        <v>31786.84</v>
      </c>
      <c r="L5792" t="s">
        <v>31</v>
      </c>
      <c r="M5792" t="s">
        <v>23</v>
      </c>
    </row>
    <row r="5793" spans="1:13" ht="15" x14ac:dyDescent="0.25">
      <c r="A5793">
        <v>5792</v>
      </c>
      <c r="B5793">
        <v>42460</v>
      </c>
      <c r="C5793" t="s">
        <v>28</v>
      </c>
      <c r="D5793" t="s">
        <v>5890</v>
      </c>
      <c r="E5793" t="str">
        <f t="shared" si="270"/>
        <v>Ate,Lima,Lima</v>
      </c>
      <c r="F5793" t="s">
        <v>7</v>
      </c>
      <c r="G5793">
        <v>48</v>
      </c>
      <c r="H5793">
        <f>tabla_ventas[[#This Row],[Precio Venta sin IGV]]-(tabla_ventas[[#This Row],[Precio Venta sin IGV]]*0.4)</f>
        <v>23072.400000000001</v>
      </c>
      <c r="I5793">
        <v>38454</v>
      </c>
      <c r="J5793">
        <f t="shared" si="271"/>
        <v>0.18</v>
      </c>
      <c r="K5793">
        <f t="shared" si="272"/>
        <v>45375.72</v>
      </c>
      <c r="L5793" t="s">
        <v>31</v>
      </c>
      <c r="M5793" t="s">
        <v>23</v>
      </c>
    </row>
    <row r="5794" spans="1:13" ht="15" x14ac:dyDescent="0.25">
      <c r="A5794">
        <v>5793</v>
      </c>
      <c r="B5794">
        <v>42460</v>
      </c>
      <c r="C5794" t="s">
        <v>28</v>
      </c>
      <c r="D5794" t="s">
        <v>5890</v>
      </c>
      <c r="E5794" t="str">
        <f t="shared" si="270"/>
        <v>Ate,Lima,Lima</v>
      </c>
      <c r="F5794" t="s">
        <v>7</v>
      </c>
      <c r="G5794">
        <v>148</v>
      </c>
      <c r="H5794">
        <f>tabla_ventas[[#This Row],[Precio Venta sin IGV]]-(tabla_ventas[[#This Row],[Precio Venta sin IGV]]*0.4)</f>
        <v>14688</v>
      </c>
      <c r="I5794">
        <v>24480</v>
      </c>
      <c r="J5794">
        <f t="shared" si="271"/>
        <v>0.18</v>
      </c>
      <c r="K5794">
        <f t="shared" si="272"/>
        <v>28886.400000000001</v>
      </c>
      <c r="L5794" t="s">
        <v>31</v>
      </c>
      <c r="M5794" t="s">
        <v>23</v>
      </c>
    </row>
    <row r="5795" spans="1:13" ht="15" x14ac:dyDescent="0.25">
      <c r="A5795">
        <v>5794</v>
      </c>
      <c r="B5795">
        <v>42460</v>
      </c>
      <c r="C5795" t="s">
        <v>28</v>
      </c>
      <c r="D5795" t="s">
        <v>5891</v>
      </c>
      <c r="E5795" t="str">
        <f t="shared" si="270"/>
        <v>Ate,Lima,Lima</v>
      </c>
      <c r="F5795" t="s">
        <v>7</v>
      </c>
      <c r="G5795">
        <v>47</v>
      </c>
      <c r="H5795">
        <f>tabla_ventas[[#This Row],[Precio Venta sin IGV]]-(tabla_ventas[[#This Row],[Precio Venta sin IGV]]*0.4)</f>
        <v>21302.400000000001</v>
      </c>
      <c r="I5795">
        <v>35504</v>
      </c>
      <c r="J5795">
        <f t="shared" si="271"/>
        <v>0.18</v>
      </c>
      <c r="K5795">
        <f t="shared" si="272"/>
        <v>41894.720000000001</v>
      </c>
      <c r="L5795" t="s">
        <v>31</v>
      </c>
      <c r="M5795" t="s">
        <v>23</v>
      </c>
    </row>
    <row r="5796" spans="1:13" ht="15" x14ac:dyDescent="0.25">
      <c r="A5796">
        <v>5795</v>
      </c>
      <c r="B5796">
        <v>42459</v>
      </c>
      <c r="C5796" t="s">
        <v>6</v>
      </c>
      <c r="D5796" t="s">
        <v>5892</v>
      </c>
      <c r="E5796" t="str">
        <f t="shared" si="270"/>
        <v>Ate,Lima,Lima</v>
      </c>
      <c r="F5796" t="s">
        <v>12</v>
      </c>
      <c r="G5796">
        <v>31</v>
      </c>
      <c r="H5796">
        <f>tabla_ventas[[#This Row],[Precio Venta sin IGV]]-(tabla_ventas[[#This Row],[Precio Venta sin IGV]]*0.4)</f>
        <v>15940.8</v>
      </c>
      <c r="I5796">
        <v>26568</v>
      </c>
      <c r="J5796">
        <f t="shared" si="271"/>
        <v>0.18</v>
      </c>
      <c r="K5796">
        <f t="shared" si="272"/>
        <v>31350.239999999998</v>
      </c>
      <c r="L5796" t="s">
        <v>31</v>
      </c>
      <c r="M5796" t="s">
        <v>10</v>
      </c>
    </row>
    <row r="5797" spans="1:13" ht="15" x14ac:dyDescent="0.25">
      <c r="A5797">
        <v>5796</v>
      </c>
      <c r="B5797">
        <v>42459</v>
      </c>
      <c r="C5797" t="s">
        <v>6</v>
      </c>
      <c r="D5797" t="s">
        <v>5893</v>
      </c>
      <c r="E5797" t="str">
        <f t="shared" si="270"/>
        <v>Ate,Lima,Lima</v>
      </c>
      <c r="F5797" t="s">
        <v>12</v>
      </c>
      <c r="G5797">
        <v>103</v>
      </c>
      <c r="H5797">
        <f>tabla_ventas[[#This Row],[Precio Venta sin IGV]]-(tabla_ventas[[#This Row],[Precio Venta sin IGV]]*0.4)</f>
        <v>18732.599999999999</v>
      </c>
      <c r="I5797">
        <v>31221</v>
      </c>
      <c r="J5797">
        <f t="shared" si="271"/>
        <v>0.18</v>
      </c>
      <c r="K5797">
        <f t="shared" si="272"/>
        <v>36840.78</v>
      </c>
      <c r="L5797" t="s">
        <v>31</v>
      </c>
      <c r="M5797" t="s">
        <v>10</v>
      </c>
    </row>
    <row r="5798" spans="1:13" ht="15" x14ac:dyDescent="0.25">
      <c r="A5798">
        <v>5797</v>
      </c>
      <c r="B5798">
        <v>42459</v>
      </c>
      <c r="C5798" t="s">
        <v>6</v>
      </c>
      <c r="D5798" t="s">
        <v>5894</v>
      </c>
      <c r="E5798" t="str">
        <f t="shared" si="270"/>
        <v>Ate,Lima,Lima</v>
      </c>
      <c r="F5798" t="s">
        <v>12</v>
      </c>
      <c r="G5798">
        <v>176</v>
      </c>
      <c r="H5798">
        <f>tabla_ventas[[#This Row],[Precio Venta sin IGV]]-(tabla_ventas[[#This Row],[Precio Venta sin IGV]]*0.4)</f>
        <v>11518.2</v>
      </c>
      <c r="I5798">
        <v>19197</v>
      </c>
      <c r="J5798">
        <f t="shared" si="271"/>
        <v>0.18</v>
      </c>
      <c r="K5798">
        <f t="shared" si="272"/>
        <v>22652.46</v>
      </c>
      <c r="L5798" t="s">
        <v>31</v>
      </c>
      <c r="M5798" t="s">
        <v>10</v>
      </c>
    </row>
    <row r="5799" spans="1:13" ht="15" x14ac:dyDescent="0.25">
      <c r="A5799">
        <v>5798</v>
      </c>
      <c r="B5799">
        <v>42459</v>
      </c>
      <c r="C5799" t="s">
        <v>6</v>
      </c>
      <c r="D5799" t="s">
        <v>5895</v>
      </c>
      <c r="E5799" t="str">
        <f t="shared" si="270"/>
        <v>Ate,Lima,Lima</v>
      </c>
      <c r="F5799" t="s">
        <v>12</v>
      </c>
      <c r="G5799">
        <v>157</v>
      </c>
      <c r="H5799">
        <f>tabla_ventas[[#This Row],[Precio Venta sin IGV]]-(tabla_ventas[[#This Row],[Precio Venta sin IGV]]*0.4)</f>
        <v>21984.6</v>
      </c>
      <c r="I5799">
        <v>36641</v>
      </c>
      <c r="J5799">
        <f t="shared" si="271"/>
        <v>0.18</v>
      </c>
      <c r="K5799">
        <f t="shared" si="272"/>
        <v>43236.38</v>
      </c>
      <c r="L5799" t="s">
        <v>31</v>
      </c>
      <c r="M5799" t="s">
        <v>10</v>
      </c>
    </row>
    <row r="5800" spans="1:13" ht="15" x14ac:dyDescent="0.25">
      <c r="A5800">
        <v>5799</v>
      </c>
      <c r="B5800">
        <v>42459</v>
      </c>
      <c r="C5800" t="s">
        <v>16</v>
      </c>
      <c r="D5800" t="s">
        <v>5896</v>
      </c>
      <c r="E5800" t="str">
        <f t="shared" si="270"/>
        <v>Surco,Lima,Lima</v>
      </c>
      <c r="F5800" t="s">
        <v>12</v>
      </c>
      <c r="G5800">
        <v>33</v>
      </c>
      <c r="H5800">
        <f>tabla_ventas[[#This Row],[Precio Venta sin IGV]]-(tabla_ventas[[#This Row],[Precio Venta sin IGV]]*0.4)</f>
        <v>16882.8</v>
      </c>
      <c r="I5800">
        <v>28138</v>
      </c>
      <c r="J5800">
        <f t="shared" si="271"/>
        <v>0.18</v>
      </c>
      <c r="K5800">
        <f t="shared" si="272"/>
        <v>33202.839999999997</v>
      </c>
      <c r="L5800" t="s">
        <v>32</v>
      </c>
      <c r="M5800" t="s">
        <v>25</v>
      </c>
    </row>
    <row r="5801" spans="1:13" ht="15" x14ac:dyDescent="0.25">
      <c r="A5801">
        <v>5800</v>
      </c>
      <c r="B5801">
        <v>42459</v>
      </c>
      <c r="C5801" t="s">
        <v>16</v>
      </c>
      <c r="D5801" t="s">
        <v>5897</v>
      </c>
      <c r="E5801" t="str">
        <f t="shared" si="270"/>
        <v>Surco,Lima,Lima</v>
      </c>
      <c r="F5801" t="s">
        <v>12</v>
      </c>
      <c r="G5801">
        <v>172</v>
      </c>
      <c r="H5801">
        <f>tabla_ventas[[#This Row],[Precio Venta sin IGV]]-(tabla_ventas[[#This Row],[Precio Venta sin IGV]]*0.4)</f>
        <v>22944</v>
      </c>
      <c r="I5801">
        <v>38240</v>
      </c>
      <c r="J5801">
        <f t="shared" si="271"/>
        <v>0.18</v>
      </c>
      <c r="K5801">
        <f t="shared" si="272"/>
        <v>45123.199999999997</v>
      </c>
      <c r="L5801" t="s">
        <v>32</v>
      </c>
      <c r="M5801" t="s">
        <v>25</v>
      </c>
    </row>
    <row r="5802" spans="1:13" ht="15" x14ac:dyDescent="0.25">
      <c r="A5802">
        <v>5801</v>
      </c>
      <c r="B5802">
        <v>42459</v>
      </c>
      <c r="C5802" t="s">
        <v>16</v>
      </c>
      <c r="D5802" t="s">
        <v>5898</v>
      </c>
      <c r="E5802" t="str">
        <f t="shared" si="270"/>
        <v>Surco,Lima,Lima</v>
      </c>
      <c r="F5802" t="s">
        <v>12</v>
      </c>
      <c r="G5802">
        <v>41</v>
      </c>
      <c r="H5802">
        <f>tabla_ventas[[#This Row],[Precio Venta sin IGV]]-(tabla_ventas[[#This Row],[Precio Venta sin IGV]]*0.4)</f>
        <v>15492.599999999999</v>
      </c>
      <c r="I5802">
        <v>25821</v>
      </c>
      <c r="J5802">
        <f t="shared" si="271"/>
        <v>0.18</v>
      </c>
      <c r="K5802">
        <f t="shared" si="272"/>
        <v>30468.78</v>
      </c>
      <c r="L5802" t="s">
        <v>32</v>
      </c>
      <c r="M5802" t="s">
        <v>25</v>
      </c>
    </row>
    <row r="5803" spans="1:13" ht="15" x14ac:dyDescent="0.25">
      <c r="A5803">
        <v>5802</v>
      </c>
      <c r="B5803">
        <v>42459</v>
      </c>
      <c r="C5803" t="s">
        <v>16</v>
      </c>
      <c r="D5803" t="s">
        <v>5899</v>
      </c>
      <c r="E5803" t="str">
        <f t="shared" si="270"/>
        <v>Surco,Lima,Lima</v>
      </c>
      <c r="F5803" t="s">
        <v>12</v>
      </c>
      <c r="G5803">
        <v>44</v>
      </c>
      <c r="H5803">
        <f>tabla_ventas[[#This Row],[Precio Venta sin IGV]]-(tabla_ventas[[#This Row],[Precio Venta sin IGV]]*0.4)</f>
        <v>13059.6</v>
      </c>
      <c r="I5803">
        <v>21766</v>
      </c>
      <c r="J5803">
        <f t="shared" si="271"/>
        <v>0.18</v>
      </c>
      <c r="K5803">
        <f t="shared" si="272"/>
        <v>25683.88</v>
      </c>
      <c r="L5803" t="s">
        <v>32</v>
      </c>
      <c r="M5803" t="s">
        <v>25</v>
      </c>
    </row>
    <row r="5804" spans="1:13" ht="15" x14ac:dyDescent="0.25">
      <c r="A5804">
        <v>5803</v>
      </c>
      <c r="B5804">
        <v>42459</v>
      </c>
      <c r="C5804" t="s">
        <v>17</v>
      </c>
      <c r="D5804" t="s">
        <v>5900</v>
      </c>
      <c r="E5804" t="str">
        <f t="shared" si="270"/>
        <v>Surco,Lima,Lima</v>
      </c>
      <c r="F5804" t="s">
        <v>12</v>
      </c>
      <c r="G5804">
        <v>59</v>
      </c>
      <c r="H5804">
        <f>tabla_ventas[[#This Row],[Precio Venta sin IGV]]-(tabla_ventas[[#This Row],[Precio Venta sin IGV]]*0.4)</f>
        <v>19500</v>
      </c>
      <c r="I5804">
        <v>32500</v>
      </c>
      <c r="J5804">
        <f t="shared" si="271"/>
        <v>0.18</v>
      </c>
      <c r="K5804">
        <f t="shared" si="272"/>
        <v>38350</v>
      </c>
      <c r="L5804" t="s">
        <v>32</v>
      </c>
      <c r="M5804" t="s">
        <v>25</v>
      </c>
    </row>
    <row r="5805" spans="1:13" ht="15" x14ac:dyDescent="0.25">
      <c r="A5805">
        <v>5804</v>
      </c>
      <c r="B5805">
        <v>42459</v>
      </c>
      <c r="C5805" t="s">
        <v>17</v>
      </c>
      <c r="D5805" t="s">
        <v>5901</v>
      </c>
      <c r="E5805" t="str">
        <f t="shared" si="270"/>
        <v>Surco,Lima,Lima</v>
      </c>
      <c r="F5805" t="s">
        <v>12</v>
      </c>
      <c r="G5805">
        <v>132</v>
      </c>
      <c r="H5805">
        <f>tabla_ventas[[#This Row],[Precio Venta sin IGV]]-(tabla_ventas[[#This Row],[Precio Venta sin IGV]]*0.4)</f>
        <v>20878.8</v>
      </c>
      <c r="I5805">
        <v>34798</v>
      </c>
      <c r="J5805">
        <f t="shared" si="271"/>
        <v>0.18</v>
      </c>
      <c r="K5805">
        <f t="shared" si="272"/>
        <v>41061.64</v>
      </c>
      <c r="L5805" t="s">
        <v>32</v>
      </c>
      <c r="M5805" t="s">
        <v>25</v>
      </c>
    </row>
    <row r="5806" spans="1:13" ht="15" x14ac:dyDescent="0.25">
      <c r="A5806">
        <v>5805</v>
      </c>
      <c r="B5806">
        <v>42459</v>
      </c>
      <c r="C5806" t="s">
        <v>17</v>
      </c>
      <c r="D5806" t="s">
        <v>5902</v>
      </c>
      <c r="E5806" t="str">
        <f t="shared" si="270"/>
        <v>Surco,Lima,Lima</v>
      </c>
      <c r="F5806" t="s">
        <v>12</v>
      </c>
      <c r="G5806">
        <v>70</v>
      </c>
      <c r="H5806">
        <f>tabla_ventas[[#This Row],[Precio Venta sin IGV]]-(tabla_ventas[[#This Row],[Precio Venta sin IGV]]*0.4)</f>
        <v>19112.400000000001</v>
      </c>
      <c r="I5806">
        <v>31854</v>
      </c>
      <c r="J5806">
        <f t="shared" si="271"/>
        <v>0.18</v>
      </c>
      <c r="K5806">
        <f t="shared" si="272"/>
        <v>37587.72</v>
      </c>
      <c r="L5806" t="s">
        <v>32</v>
      </c>
      <c r="M5806" t="s">
        <v>25</v>
      </c>
    </row>
    <row r="5807" spans="1:13" ht="15" x14ac:dyDescent="0.25">
      <c r="A5807">
        <v>5806</v>
      </c>
      <c r="B5807">
        <v>42459</v>
      </c>
      <c r="C5807" t="s">
        <v>17</v>
      </c>
      <c r="D5807" t="s">
        <v>5903</v>
      </c>
      <c r="E5807" t="str">
        <f t="shared" si="270"/>
        <v>Surco,Lima,Lima</v>
      </c>
      <c r="F5807" t="s">
        <v>12</v>
      </c>
      <c r="G5807">
        <v>67</v>
      </c>
      <c r="H5807">
        <f>tabla_ventas[[#This Row],[Precio Venta sin IGV]]-(tabla_ventas[[#This Row],[Precio Venta sin IGV]]*0.4)</f>
        <v>15891.599999999999</v>
      </c>
      <c r="I5807">
        <v>26486</v>
      </c>
      <c r="J5807">
        <f t="shared" si="271"/>
        <v>0.18</v>
      </c>
      <c r="K5807">
        <f t="shared" si="272"/>
        <v>31253.48</v>
      </c>
      <c r="L5807" t="s">
        <v>32</v>
      </c>
      <c r="M5807" t="s">
        <v>25</v>
      </c>
    </row>
    <row r="5808" spans="1:13" ht="15" x14ac:dyDescent="0.25">
      <c r="A5808">
        <v>5807</v>
      </c>
      <c r="B5808">
        <v>42459</v>
      </c>
      <c r="C5808" t="s">
        <v>28</v>
      </c>
      <c r="D5808" t="s">
        <v>5904</v>
      </c>
      <c r="E5808" t="str">
        <f t="shared" si="270"/>
        <v>Surco,Lima,Lima</v>
      </c>
      <c r="F5808" t="s">
        <v>7</v>
      </c>
      <c r="G5808">
        <v>137</v>
      </c>
      <c r="H5808">
        <f>tabla_ventas[[#This Row],[Precio Venta sin IGV]]-(tabla_ventas[[#This Row],[Precio Venta sin IGV]]*0.4)</f>
        <v>23592.6</v>
      </c>
      <c r="I5808">
        <v>39321</v>
      </c>
      <c r="J5808">
        <f t="shared" si="271"/>
        <v>0.18</v>
      </c>
      <c r="K5808">
        <f t="shared" si="272"/>
        <v>46398.78</v>
      </c>
      <c r="L5808" t="s">
        <v>32</v>
      </c>
      <c r="M5808" t="s">
        <v>20</v>
      </c>
    </row>
    <row r="5809" spans="1:13" ht="15" x14ac:dyDescent="0.25">
      <c r="A5809">
        <v>5808</v>
      </c>
      <c r="B5809">
        <v>42459</v>
      </c>
      <c r="C5809" t="s">
        <v>28</v>
      </c>
      <c r="D5809" t="s">
        <v>5905</v>
      </c>
      <c r="E5809" t="str">
        <f t="shared" si="270"/>
        <v>Surco,Lima,Lima</v>
      </c>
      <c r="F5809" t="s">
        <v>7</v>
      </c>
      <c r="G5809">
        <v>124</v>
      </c>
      <c r="H5809">
        <f>tabla_ventas[[#This Row],[Precio Venta sin IGV]]-(tabla_ventas[[#This Row],[Precio Venta sin IGV]]*0.4)</f>
        <v>19275.599999999999</v>
      </c>
      <c r="I5809">
        <v>32126</v>
      </c>
      <c r="J5809">
        <f t="shared" si="271"/>
        <v>0.18</v>
      </c>
      <c r="K5809">
        <f t="shared" si="272"/>
        <v>37908.68</v>
      </c>
      <c r="L5809" t="s">
        <v>32</v>
      </c>
      <c r="M5809" t="s">
        <v>20</v>
      </c>
    </row>
    <row r="5810" spans="1:13" ht="15" x14ac:dyDescent="0.25">
      <c r="A5810">
        <v>5809</v>
      </c>
      <c r="B5810">
        <v>42459</v>
      </c>
      <c r="C5810" t="s">
        <v>28</v>
      </c>
      <c r="D5810" t="s">
        <v>5906</v>
      </c>
      <c r="E5810" t="str">
        <f t="shared" si="270"/>
        <v>Surco,Lima,Lima</v>
      </c>
      <c r="F5810" t="s">
        <v>7</v>
      </c>
      <c r="G5810">
        <v>111</v>
      </c>
      <c r="H5810">
        <f>tabla_ventas[[#This Row],[Precio Venta sin IGV]]-(tabla_ventas[[#This Row],[Precio Venta sin IGV]]*0.4)</f>
        <v>17898</v>
      </c>
      <c r="I5810">
        <v>29830</v>
      </c>
      <c r="J5810">
        <f t="shared" si="271"/>
        <v>0.18</v>
      </c>
      <c r="K5810">
        <f t="shared" si="272"/>
        <v>35199.4</v>
      </c>
      <c r="L5810" t="s">
        <v>32</v>
      </c>
      <c r="M5810" t="s">
        <v>20</v>
      </c>
    </row>
    <row r="5811" spans="1:13" ht="15" x14ac:dyDescent="0.25">
      <c r="A5811">
        <v>5810</v>
      </c>
      <c r="B5811">
        <v>42459</v>
      </c>
      <c r="C5811" t="s">
        <v>28</v>
      </c>
      <c r="D5811" t="s">
        <v>5907</v>
      </c>
      <c r="E5811" t="str">
        <f t="shared" si="270"/>
        <v>Surco,Lima,Lima</v>
      </c>
      <c r="F5811" t="s">
        <v>7</v>
      </c>
      <c r="G5811">
        <v>83</v>
      </c>
      <c r="H5811">
        <f>tabla_ventas[[#This Row],[Precio Venta sin IGV]]-(tabla_ventas[[#This Row],[Precio Venta sin IGV]]*0.4)</f>
        <v>14233.8</v>
      </c>
      <c r="I5811">
        <v>23723</v>
      </c>
      <c r="J5811">
        <f t="shared" si="271"/>
        <v>0.18</v>
      </c>
      <c r="K5811">
        <f t="shared" si="272"/>
        <v>27993.14</v>
      </c>
      <c r="L5811" t="s">
        <v>32</v>
      </c>
      <c r="M5811" t="s">
        <v>20</v>
      </c>
    </row>
    <row r="5812" spans="1:13" ht="15" x14ac:dyDescent="0.25">
      <c r="A5812">
        <v>5811</v>
      </c>
      <c r="B5812">
        <v>42459</v>
      </c>
      <c r="C5812" t="s">
        <v>28</v>
      </c>
      <c r="D5812" t="s">
        <v>5908</v>
      </c>
      <c r="E5812" t="str">
        <f t="shared" si="270"/>
        <v>La Molina,Lima, Lima</v>
      </c>
      <c r="F5812" t="s">
        <v>7</v>
      </c>
      <c r="G5812">
        <v>97</v>
      </c>
      <c r="H5812">
        <f>tabla_ventas[[#This Row],[Precio Venta sin IGV]]-(tabla_ventas[[#This Row],[Precio Venta sin IGV]]*0.4)</f>
        <v>13633.8</v>
      </c>
      <c r="I5812">
        <v>22723</v>
      </c>
      <c r="J5812">
        <f t="shared" si="271"/>
        <v>0.18</v>
      </c>
      <c r="K5812">
        <f t="shared" si="272"/>
        <v>26813.14</v>
      </c>
      <c r="L5812" t="s">
        <v>119</v>
      </c>
      <c r="M5812" t="s">
        <v>13</v>
      </c>
    </row>
    <row r="5813" spans="1:13" ht="15" x14ac:dyDescent="0.25">
      <c r="A5813">
        <v>5812</v>
      </c>
      <c r="B5813">
        <v>42459</v>
      </c>
      <c r="C5813" t="s">
        <v>28</v>
      </c>
      <c r="D5813" t="s">
        <v>5909</v>
      </c>
      <c r="E5813" t="str">
        <f t="shared" si="270"/>
        <v>La Molina,Lima, Lima</v>
      </c>
      <c r="F5813" t="s">
        <v>7</v>
      </c>
      <c r="G5813">
        <v>69</v>
      </c>
      <c r="H5813">
        <f>tabla_ventas[[#This Row],[Precio Venta sin IGV]]-(tabla_ventas[[#This Row],[Precio Venta sin IGV]]*0.4)</f>
        <v>15940.199999999999</v>
      </c>
      <c r="I5813">
        <v>26567</v>
      </c>
      <c r="J5813">
        <f t="shared" si="271"/>
        <v>0.18</v>
      </c>
      <c r="K5813">
        <f t="shared" si="272"/>
        <v>31349.059999999998</v>
      </c>
      <c r="L5813" t="s">
        <v>119</v>
      </c>
      <c r="M5813" t="s">
        <v>13</v>
      </c>
    </row>
    <row r="5814" spans="1:13" ht="15" x14ac:dyDescent="0.25">
      <c r="A5814">
        <v>5813</v>
      </c>
      <c r="B5814">
        <v>42459</v>
      </c>
      <c r="C5814" t="s">
        <v>28</v>
      </c>
      <c r="D5814" t="s">
        <v>5910</v>
      </c>
      <c r="E5814" t="str">
        <f t="shared" si="270"/>
        <v>La Molina,Lima, Lima</v>
      </c>
      <c r="F5814" t="s">
        <v>7</v>
      </c>
      <c r="G5814">
        <v>115</v>
      </c>
      <c r="H5814">
        <f>tabla_ventas[[#This Row],[Precio Venta sin IGV]]-(tabla_ventas[[#This Row],[Precio Venta sin IGV]]*0.4)</f>
        <v>22080.6</v>
      </c>
      <c r="I5814">
        <v>36801</v>
      </c>
      <c r="J5814">
        <f t="shared" si="271"/>
        <v>0.18</v>
      </c>
      <c r="K5814">
        <f t="shared" si="272"/>
        <v>43425.18</v>
      </c>
      <c r="L5814" t="s">
        <v>119</v>
      </c>
      <c r="M5814" t="s">
        <v>13</v>
      </c>
    </row>
    <row r="5815" spans="1:13" ht="15" x14ac:dyDescent="0.25">
      <c r="A5815">
        <v>5814</v>
      </c>
      <c r="B5815">
        <v>42459</v>
      </c>
      <c r="C5815" t="s">
        <v>28</v>
      </c>
      <c r="D5815" t="s">
        <v>5911</v>
      </c>
      <c r="E5815" t="str">
        <f t="shared" si="270"/>
        <v>La Molina,Lima, Lima</v>
      </c>
      <c r="F5815" t="s">
        <v>7</v>
      </c>
      <c r="G5815">
        <v>128</v>
      </c>
      <c r="H5815">
        <f>tabla_ventas[[#This Row],[Precio Venta sin IGV]]-(tabla_ventas[[#This Row],[Precio Venta sin IGV]]*0.4)</f>
        <v>14356.199999999999</v>
      </c>
      <c r="I5815">
        <v>23927</v>
      </c>
      <c r="J5815">
        <f t="shared" si="271"/>
        <v>0.18</v>
      </c>
      <c r="K5815">
        <f t="shared" si="272"/>
        <v>28233.86</v>
      </c>
      <c r="L5815" t="s">
        <v>119</v>
      </c>
      <c r="M5815" t="s">
        <v>13</v>
      </c>
    </row>
    <row r="5816" spans="1:13" ht="15" x14ac:dyDescent="0.25">
      <c r="A5816">
        <v>5815</v>
      </c>
      <c r="B5816">
        <v>42458</v>
      </c>
      <c r="C5816" t="s">
        <v>11</v>
      </c>
      <c r="D5816" t="s">
        <v>5912</v>
      </c>
      <c r="E5816" t="str">
        <f t="shared" si="270"/>
        <v>San Miguel, Lima, Lima</v>
      </c>
      <c r="F5816" t="s">
        <v>7</v>
      </c>
      <c r="G5816">
        <v>47</v>
      </c>
      <c r="H5816">
        <f>tabla_ventas[[#This Row],[Precio Venta sin IGV]]-(tabla_ventas[[#This Row],[Precio Venta sin IGV]]*0.4)</f>
        <v>16246.199999999999</v>
      </c>
      <c r="I5816">
        <v>27077</v>
      </c>
      <c r="J5816">
        <f t="shared" si="271"/>
        <v>0.18</v>
      </c>
      <c r="K5816">
        <f t="shared" si="272"/>
        <v>31950.86</v>
      </c>
      <c r="L5816" t="s">
        <v>30</v>
      </c>
      <c r="M5816" t="s">
        <v>14</v>
      </c>
    </row>
    <row r="5817" spans="1:13" ht="15" x14ac:dyDescent="0.25">
      <c r="A5817">
        <v>5816</v>
      </c>
      <c r="B5817">
        <v>42458</v>
      </c>
      <c r="C5817" t="s">
        <v>11</v>
      </c>
      <c r="D5817" t="s">
        <v>5913</v>
      </c>
      <c r="E5817" t="str">
        <f t="shared" si="270"/>
        <v>San Miguel, Lima, Lima</v>
      </c>
      <c r="F5817" t="s">
        <v>7</v>
      </c>
      <c r="G5817">
        <v>39</v>
      </c>
      <c r="H5817">
        <f>tabla_ventas[[#This Row],[Precio Venta sin IGV]]-(tabla_ventas[[#This Row],[Precio Venta sin IGV]]*0.4)</f>
        <v>12829.199999999999</v>
      </c>
      <c r="I5817">
        <v>21382</v>
      </c>
      <c r="J5817">
        <f t="shared" si="271"/>
        <v>0.18</v>
      </c>
      <c r="K5817">
        <f t="shared" si="272"/>
        <v>25230.76</v>
      </c>
      <c r="L5817" t="s">
        <v>30</v>
      </c>
      <c r="M5817" t="s">
        <v>14</v>
      </c>
    </row>
    <row r="5818" spans="1:13" ht="15" x14ac:dyDescent="0.25">
      <c r="A5818">
        <v>5817</v>
      </c>
      <c r="B5818">
        <v>42458</v>
      </c>
      <c r="C5818" t="s">
        <v>11</v>
      </c>
      <c r="D5818" t="s">
        <v>5914</v>
      </c>
      <c r="E5818" t="str">
        <f t="shared" si="270"/>
        <v>San Miguel, Lima, Lima</v>
      </c>
      <c r="F5818" t="s">
        <v>7</v>
      </c>
      <c r="G5818">
        <v>136</v>
      </c>
      <c r="H5818">
        <f>tabla_ventas[[#This Row],[Precio Venta sin IGV]]-(tabla_ventas[[#This Row],[Precio Venta sin IGV]]*0.4)</f>
        <v>21334.799999999999</v>
      </c>
      <c r="I5818">
        <v>35558</v>
      </c>
      <c r="J5818">
        <f t="shared" si="271"/>
        <v>0.18</v>
      </c>
      <c r="K5818">
        <f t="shared" si="272"/>
        <v>41958.44</v>
      </c>
      <c r="L5818" t="s">
        <v>30</v>
      </c>
      <c r="M5818" t="s">
        <v>14</v>
      </c>
    </row>
    <row r="5819" spans="1:13" ht="15" x14ac:dyDescent="0.25">
      <c r="A5819">
        <v>5818</v>
      </c>
      <c r="B5819">
        <v>42458</v>
      </c>
      <c r="C5819" t="s">
        <v>19</v>
      </c>
      <c r="D5819" t="s">
        <v>5915</v>
      </c>
      <c r="E5819" t="str">
        <f t="shared" si="270"/>
        <v>Surco,Lima,Lima</v>
      </c>
      <c r="F5819" t="s">
        <v>7</v>
      </c>
      <c r="G5819">
        <v>149</v>
      </c>
      <c r="H5819">
        <f>tabla_ventas[[#This Row],[Precio Venta sin IGV]]-(tabla_ventas[[#This Row],[Precio Venta sin IGV]]*0.4)</f>
        <v>12768</v>
      </c>
      <c r="I5819">
        <v>21280</v>
      </c>
      <c r="J5819">
        <f t="shared" si="271"/>
        <v>0.18</v>
      </c>
      <c r="K5819">
        <f t="shared" si="272"/>
        <v>25110.400000000001</v>
      </c>
      <c r="L5819" t="s">
        <v>32</v>
      </c>
      <c r="M5819" t="s">
        <v>15</v>
      </c>
    </row>
    <row r="5820" spans="1:13" ht="15" x14ac:dyDescent="0.25">
      <c r="A5820">
        <v>5819</v>
      </c>
      <c r="B5820">
        <v>42458</v>
      </c>
      <c r="C5820" t="s">
        <v>19</v>
      </c>
      <c r="D5820" t="s">
        <v>5916</v>
      </c>
      <c r="E5820" t="str">
        <f t="shared" si="270"/>
        <v>Surco,Lima,Lima</v>
      </c>
      <c r="F5820" t="s">
        <v>7</v>
      </c>
      <c r="G5820">
        <v>144</v>
      </c>
      <c r="H5820">
        <f>tabla_ventas[[#This Row],[Precio Venta sin IGV]]-(tabla_ventas[[#This Row],[Precio Venta sin IGV]]*0.4)</f>
        <v>20623.199999999997</v>
      </c>
      <c r="I5820">
        <v>34372</v>
      </c>
      <c r="J5820">
        <f t="shared" si="271"/>
        <v>0.18</v>
      </c>
      <c r="K5820">
        <f t="shared" si="272"/>
        <v>40558.959999999999</v>
      </c>
      <c r="L5820" t="s">
        <v>32</v>
      </c>
      <c r="M5820" t="s">
        <v>15</v>
      </c>
    </row>
    <row r="5821" spans="1:13" ht="15" x14ac:dyDescent="0.25">
      <c r="A5821">
        <v>5820</v>
      </c>
      <c r="B5821">
        <v>42458</v>
      </c>
      <c r="C5821" t="s">
        <v>19</v>
      </c>
      <c r="D5821" t="s">
        <v>5917</v>
      </c>
      <c r="E5821" t="str">
        <f t="shared" si="270"/>
        <v>Surco,Lima,Lima</v>
      </c>
      <c r="F5821" t="s">
        <v>7</v>
      </c>
      <c r="G5821">
        <v>144</v>
      </c>
      <c r="H5821">
        <f>tabla_ventas[[#This Row],[Precio Venta sin IGV]]-(tabla_ventas[[#This Row],[Precio Venta sin IGV]]*0.4)</f>
        <v>22210.199999999997</v>
      </c>
      <c r="I5821">
        <v>37017</v>
      </c>
      <c r="J5821">
        <f t="shared" si="271"/>
        <v>0.18</v>
      </c>
      <c r="K5821">
        <f t="shared" si="272"/>
        <v>43680.06</v>
      </c>
      <c r="L5821" t="s">
        <v>32</v>
      </c>
      <c r="M5821" t="s">
        <v>15</v>
      </c>
    </row>
    <row r="5822" spans="1:13" ht="15" x14ac:dyDescent="0.25">
      <c r="A5822">
        <v>5821</v>
      </c>
      <c r="B5822">
        <v>42458</v>
      </c>
      <c r="C5822" t="s">
        <v>19</v>
      </c>
      <c r="D5822" t="s">
        <v>5918</v>
      </c>
      <c r="E5822" t="str">
        <f t="shared" si="270"/>
        <v>Surco,Lima,Lima</v>
      </c>
      <c r="F5822" t="s">
        <v>7</v>
      </c>
      <c r="G5822">
        <v>55</v>
      </c>
      <c r="H5822">
        <f>tabla_ventas[[#This Row],[Precio Venta sin IGV]]-(tabla_ventas[[#This Row],[Precio Venta sin IGV]]*0.4)</f>
        <v>20561.400000000001</v>
      </c>
      <c r="I5822">
        <v>34269</v>
      </c>
      <c r="J5822">
        <f t="shared" si="271"/>
        <v>0.18</v>
      </c>
      <c r="K5822">
        <f t="shared" si="272"/>
        <v>40437.42</v>
      </c>
      <c r="L5822" t="s">
        <v>32</v>
      </c>
      <c r="M5822" t="s">
        <v>15</v>
      </c>
    </row>
    <row r="5823" spans="1:13" ht="15" x14ac:dyDescent="0.25">
      <c r="A5823">
        <v>5822</v>
      </c>
      <c r="B5823">
        <v>42458</v>
      </c>
      <c r="C5823" t="s">
        <v>19</v>
      </c>
      <c r="D5823" t="s">
        <v>5919</v>
      </c>
      <c r="E5823" t="str">
        <f t="shared" si="270"/>
        <v>San Miguel, Lima, Lima</v>
      </c>
      <c r="F5823" t="s">
        <v>7</v>
      </c>
      <c r="G5823">
        <v>163</v>
      </c>
      <c r="H5823">
        <f>tabla_ventas[[#This Row],[Precio Venta sin IGV]]-(tabla_ventas[[#This Row],[Precio Venta sin IGV]]*0.4)</f>
        <v>22446</v>
      </c>
      <c r="I5823">
        <v>37410</v>
      </c>
      <c r="J5823">
        <f t="shared" si="271"/>
        <v>0.18</v>
      </c>
      <c r="K5823">
        <f t="shared" si="272"/>
        <v>44143.8</v>
      </c>
      <c r="L5823" t="s">
        <v>30</v>
      </c>
      <c r="M5823" t="s">
        <v>14</v>
      </c>
    </row>
    <row r="5824" spans="1:13" ht="15" x14ac:dyDescent="0.25">
      <c r="A5824">
        <v>5823</v>
      </c>
      <c r="B5824">
        <v>42458</v>
      </c>
      <c r="C5824" t="s">
        <v>19</v>
      </c>
      <c r="D5824" t="s">
        <v>5920</v>
      </c>
      <c r="E5824" t="str">
        <f t="shared" si="270"/>
        <v>San Miguel, Lima, Lima</v>
      </c>
      <c r="F5824" t="s">
        <v>7</v>
      </c>
      <c r="G5824">
        <v>43</v>
      </c>
      <c r="H5824">
        <f>tabla_ventas[[#This Row],[Precio Venta sin IGV]]-(tabla_ventas[[#This Row],[Precio Venta sin IGV]]*0.4)</f>
        <v>23698.799999999999</v>
      </c>
      <c r="I5824">
        <v>39498</v>
      </c>
      <c r="J5824">
        <f t="shared" si="271"/>
        <v>0.18</v>
      </c>
      <c r="K5824">
        <f t="shared" si="272"/>
        <v>46607.64</v>
      </c>
      <c r="L5824" t="s">
        <v>30</v>
      </c>
      <c r="M5824" t="s">
        <v>14</v>
      </c>
    </row>
    <row r="5825" spans="1:13" ht="15" x14ac:dyDescent="0.25">
      <c r="A5825">
        <v>5824</v>
      </c>
      <c r="B5825">
        <v>42458</v>
      </c>
      <c r="C5825" t="s">
        <v>19</v>
      </c>
      <c r="D5825" t="s">
        <v>5921</v>
      </c>
      <c r="E5825" t="str">
        <f t="shared" si="270"/>
        <v>San Miguel, Lima, Lima</v>
      </c>
      <c r="F5825" t="s">
        <v>7</v>
      </c>
      <c r="G5825">
        <v>173</v>
      </c>
      <c r="H5825">
        <f>tabla_ventas[[#This Row],[Precio Venta sin IGV]]-(tabla_ventas[[#This Row],[Precio Venta sin IGV]]*0.4)</f>
        <v>22938</v>
      </c>
      <c r="I5825">
        <v>38230</v>
      </c>
      <c r="J5825">
        <f t="shared" si="271"/>
        <v>0.18</v>
      </c>
      <c r="K5825">
        <f t="shared" si="272"/>
        <v>45111.4</v>
      </c>
      <c r="L5825" t="s">
        <v>30</v>
      </c>
      <c r="M5825" t="s">
        <v>14</v>
      </c>
    </row>
    <row r="5826" spans="1:13" ht="15" x14ac:dyDescent="0.25">
      <c r="A5826">
        <v>5825</v>
      </c>
      <c r="B5826">
        <v>42458</v>
      </c>
      <c r="C5826" t="s">
        <v>19</v>
      </c>
      <c r="D5826" t="s">
        <v>5922</v>
      </c>
      <c r="E5826" t="str">
        <f t="shared" ref="E5826:E5889" si="273">IF(L5826="San Miguel","San Miguel, Lima, Lima",IF(L5826="La Molina","La Molina,Lima, Lima",IF(L5826="Ate","Ate,Lima,Lima","Surco,Lima,Lima")))</f>
        <v>San Miguel, Lima, Lima</v>
      </c>
      <c r="F5826" t="s">
        <v>7</v>
      </c>
      <c r="G5826">
        <v>72</v>
      </c>
      <c r="H5826">
        <f>tabla_ventas[[#This Row],[Precio Venta sin IGV]]-(tabla_ventas[[#This Row],[Precio Venta sin IGV]]*0.4)</f>
        <v>17695.8</v>
      </c>
      <c r="I5826">
        <v>29493</v>
      </c>
      <c r="J5826">
        <f t="shared" ref="J5826:J5889" si="274">IF(I5826&gt;20000&lt;25000,18%,IF(I5826&gt;25001,18%,18%))</f>
        <v>0.18</v>
      </c>
      <c r="K5826">
        <f t="shared" ref="K5826:K5889" si="275">I5826+I5826*J5826</f>
        <v>34801.74</v>
      </c>
      <c r="L5826" t="s">
        <v>30</v>
      </c>
      <c r="M5826" t="s">
        <v>14</v>
      </c>
    </row>
    <row r="5827" spans="1:13" ht="15" x14ac:dyDescent="0.25">
      <c r="A5827">
        <v>5826</v>
      </c>
      <c r="B5827">
        <v>42457</v>
      </c>
      <c r="C5827" t="s">
        <v>24</v>
      </c>
      <c r="D5827" t="s">
        <v>5923</v>
      </c>
      <c r="E5827" t="str">
        <f t="shared" si="273"/>
        <v>Ate,Lima,Lima</v>
      </c>
      <c r="F5827" t="s">
        <v>7</v>
      </c>
      <c r="G5827">
        <v>17</v>
      </c>
      <c r="H5827">
        <f>tabla_ventas[[#This Row],[Precio Venta sin IGV]]-(tabla_ventas[[#This Row],[Precio Venta sin IGV]]*0.4)</f>
        <v>17965.199999999997</v>
      </c>
      <c r="I5827">
        <v>29942</v>
      </c>
      <c r="J5827">
        <f t="shared" si="274"/>
        <v>0.18</v>
      </c>
      <c r="K5827">
        <f t="shared" si="275"/>
        <v>35331.56</v>
      </c>
      <c r="L5827" t="s">
        <v>31</v>
      </c>
      <c r="M5827" t="s">
        <v>10</v>
      </c>
    </row>
    <row r="5828" spans="1:13" ht="15" x14ac:dyDescent="0.25">
      <c r="A5828">
        <v>5827</v>
      </c>
      <c r="B5828">
        <v>42457</v>
      </c>
      <c r="C5828" t="s">
        <v>24</v>
      </c>
      <c r="D5828" t="s">
        <v>5924</v>
      </c>
      <c r="E5828" t="str">
        <f t="shared" si="273"/>
        <v>Ate,Lima,Lima</v>
      </c>
      <c r="F5828" t="s">
        <v>7</v>
      </c>
      <c r="G5828">
        <v>54</v>
      </c>
      <c r="H5828">
        <f>tabla_ventas[[#This Row],[Precio Venta sin IGV]]-(tabla_ventas[[#This Row],[Precio Venta sin IGV]]*0.4)</f>
        <v>13572</v>
      </c>
      <c r="I5828">
        <v>22620</v>
      </c>
      <c r="J5828">
        <f t="shared" si="274"/>
        <v>0.18</v>
      </c>
      <c r="K5828">
        <f t="shared" si="275"/>
        <v>26691.599999999999</v>
      </c>
      <c r="L5828" t="s">
        <v>31</v>
      </c>
      <c r="M5828" t="s">
        <v>10</v>
      </c>
    </row>
    <row r="5829" spans="1:13" ht="15" x14ac:dyDescent="0.25">
      <c r="A5829">
        <v>5828</v>
      </c>
      <c r="B5829">
        <v>42457</v>
      </c>
      <c r="C5829" t="s">
        <v>24</v>
      </c>
      <c r="D5829" t="s">
        <v>5925</v>
      </c>
      <c r="E5829" t="str">
        <f t="shared" si="273"/>
        <v>Ate,Lima,Lima</v>
      </c>
      <c r="F5829" t="s">
        <v>7</v>
      </c>
      <c r="G5829">
        <v>96</v>
      </c>
      <c r="H5829">
        <f>tabla_ventas[[#This Row],[Precio Venta sin IGV]]-(tabla_ventas[[#This Row],[Precio Venta sin IGV]]*0.4)</f>
        <v>19707.599999999999</v>
      </c>
      <c r="I5829">
        <v>32846</v>
      </c>
      <c r="J5829">
        <f t="shared" si="274"/>
        <v>0.18</v>
      </c>
      <c r="K5829">
        <f t="shared" si="275"/>
        <v>38758.28</v>
      </c>
      <c r="L5829" t="s">
        <v>31</v>
      </c>
      <c r="M5829" t="s">
        <v>10</v>
      </c>
    </row>
    <row r="5830" spans="1:13" ht="15" x14ac:dyDescent="0.25">
      <c r="A5830">
        <v>5829</v>
      </c>
      <c r="B5830">
        <v>42457</v>
      </c>
      <c r="C5830" t="s">
        <v>24</v>
      </c>
      <c r="D5830" t="s">
        <v>5926</v>
      </c>
      <c r="E5830" t="str">
        <f t="shared" si="273"/>
        <v>Ate,Lima,Lima</v>
      </c>
      <c r="F5830" t="s">
        <v>7</v>
      </c>
      <c r="G5830">
        <v>22</v>
      </c>
      <c r="H5830">
        <f>tabla_ventas[[#This Row],[Precio Venta sin IGV]]-(tabla_ventas[[#This Row],[Precio Venta sin IGV]]*0.4)</f>
        <v>19618.199999999997</v>
      </c>
      <c r="I5830">
        <v>32697</v>
      </c>
      <c r="J5830">
        <f t="shared" si="274"/>
        <v>0.18</v>
      </c>
      <c r="K5830">
        <f t="shared" si="275"/>
        <v>38582.46</v>
      </c>
      <c r="L5830" t="s">
        <v>31</v>
      </c>
      <c r="M5830" t="s">
        <v>10</v>
      </c>
    </row>
    <row r="5831" spans="1:13" ht="15" x14ac:dyDescent="0.25">
      <c r="A5831">
        <v>5830</v>
      </c>
      <c r="B5831">
        <v>42457</v>
      </c>
      <c r="C5831" t="s">
        <v>28</v>
      </c>
      <c r="D5831" t="s">
        <v>5927</v>
      </c>
      <c r="E5831" t="str">
        <f t="shared" si="273"/>
        <v>San Miguel, Lima, Lima</v>
      </c>
      <c r="F5831" t="s">
        <v>7</v>
      </c>
      <c r="G5831">
        <v>3</v>
      </c>
      <c r="H5831">
        <f>tabla_ventas[[#This Row],[Precio Venta sin IGV]]-(tabla_ventas[[#This Row],[Precio Venta sin IGV]]*0.4)</f>
        <v>16655.400000000001</v>
      </c>
      <c r="I5831">
        <v>27759</v>
      </c>
      <c r="J5831">
        <f t="shared" si="274"/>
        <v>0.18</v>
      </c>
      <c r="K5831">
        <f t="shared" si="275"/>
        <v>32755.62</v>
      </c>
      <c r="L5831" t="s">
        <v>30</v>
      </c>
      <c r="M5831" t="s">
        <v>14</v>
      </c>
    </row>
    <row r="5832" spans="1:13" ht="15" x14ac:dyDescent="0.25">
      <c r="A5832">
        <v>5831</v>
      </c>
      <c r="B5832">
        <v>42457</v>
      </c>
      <c r="C5832" t="s">
        <v>28</v>
      </c>
      <c r="D5832" t="s">
        <v>5928</v>
      </c>
      <c r="E5832" t="str">
        <f t="shared" si="273"/>
        <v>San Miguel, Lima, Lima</v>
      </c>
      <c r="F5832" t="s">
        <v>7</v>
      </c>
      <c r="G5832">
        <v>47</v>
      </c>
      <c r="H5832">
        <f>tabla_ventas[[#This Row],[Precio Venta sin IGV]]-(tabla_ventas[[#This Row],[Precio Venta sin IGV]]*0.4)</f>
        <v>18423</v>
      </c>
      <c r="I5832">
        <v>30705</v>
      </c>
      <c r="J5832">
        <f t="shared" si="274"/>
        <v>0.18</v>
      </c>
      <c r="K5832">
        <f t="shared" si="275"/>
        <v>36231.9</v>
      </c>
      <c r="L5832" t="s">
        <v>30</v>
      </c>
      <c r="M5832" t="s">
        <v>14</v>
      </c>
    </row>
    <row r="5833" spans="1:13" ht="15" x14ac:dyDescent="0.25">
      <c r="A5833">
        <v>5832</v>
      </c>
      <c r="B5833">
        <v>42457</v>
      </c>
      <c r="C5833" t="s">
        <v>28</v>
      </c>
      <c r="D5833" t="s">
        <v>5929</v>
      </c>
      <c r="E5833" t="str">
        <f t="shared" si="273"/>
        <v>San Miguel, Lima, Lima</v>
      </c>
      <c r="F5833" t="s">
        <v>7</v>
      </c>
      <c r="G5833">
        <v>104</v>
      </c>
      <c r="H5833">
        <f>tabla_ventas[[#This Row],[Precio Venta sin IGV]]-(tabla_ventas[[#This Row],[Precio Venta sin IGV]]*0.4)</f>
        <v>12691.8</v>
      </c>
      <c r="I5833">
        <v>21153</v>
      </c>
      <c r="J5833">
        <f t="shared" si="274"/>
        <v>0.18</v>
      </c>
      <c r="K5833">
        <f t="shared" si="275"/>
        <v>24960.54</v>
      </c>
      <c r="L5833" t="s">
        <v>30</v>
      </c>
      <c r="M5833" t="s">
        <v>14</v>
      </c>
    </row>
    <row r="5834" spans="1:13" ht="15" x14ac:dyDescent="0.25">
      <c r="A5834">
        <v>5833</v>
      </c>
      <c r="B5834">
        <v>42457</v>
      </c>
      <c r="C5834" t="s">
        <v>28</v>
      </c>
      <c r="D5834" t="s">
        <v>5930</v>
      </c>
      <c r="E5834" t="str">
        <f t="shared" si="273"/>
        <v>San Miguel, Lima, Lima</v>
      </c>
      <c r="F5834" t="s">
        <v>7</v>
      </c>
      <c r="G5834">
        <v>158</v>
      </c>
      <c r="H5834">
        <f>tabla_ventas[[#This Row],[Precio Venta sin IGV]]-(tabla_ventas[[#This Row],[Precio Venta sin IGV]]*0.4)</f>
        <v>13038.6</v>
      </c>
      <c r="I5834">
        <v>21731</v>
      </c>
      <c r="J5834">
        <f t="shared" si="274"/>
        <v>0.18</v>
      </c>
      <c r="K5834">
        <f t="shared" si="275"/>
        <v>25642.58</v>
      </c>
      <c r="L5834" t="s">
        <v>30</v>
      </c>
      <c r="M5834" t="s">
        <v>14</v>
      </c>
    </row>
    <row r="5835" spans="1:13" ht="15" x14ac:dyDescent="0.25">
      <c r="A5835">
        <v>5834</v>
      </c>
      <c r="B5835">
        <v>42456</v>
      </c>
      <c r="C5835" t="s">
        <v>6</v>
      </c>
      <c r="D5835" t="s">
        <v>5931</v>
      </c>
      <c r="E5835" t="str">
        <f t="shared" si="273"/>
        <v>Surco,Lima,Lima</v>
      </c>
      <c r="F5835" t="s">
        <v>7</v>
      </c>
      <c r="G5835">
        <v>2</v>
      </c>
      <c r="H5835">
        <f>tabla_ventas[[#This Row],[Precio Venta sin IGV]]-(tabla_ventas[[#This Row],[Precio Venta sin IGV]]*0.4)</f>
        <v>19069.199999999997</v>
      </c>
      <c r="I5835">
        <v>31782</v>
      </c>
      <c r="J5835">
        <f t="shared" si="274"/>
        <v>0.18</v>
      </c>
      <c r="K5835">
        <f t="shared" si="275"/>
        <v>37502.76</v>
      </c>
      <c r="L5835" t="s">
        <v>32</v>
      </c>
      <c r="M5835" t="s">
        <v>18</v>
      </c>
    </row>
    <row r="5836" spans="1:13" ht="15" x14ac:dyDescent="0.25">
      <c r="A5836">
        <v>5835</v>
      </c>
      <c r="B5836">
        <v>42456</v>
      </c>
      <c r="C5836" t="s">
        <v>6</v>
      </c>
      <c r="D5836" t="s">
        <v>5932</v>
      </c>
      <c r="E5836" t="str">
        <f t="shared" si="273"/>
        <v>Surco,Lima,Lima</v>
      </c>
      <c r="F5836" t="s">
        <v>7</v>
      </c>
      <c r="G5836">
        <v>98</v>
      </c>
      <c r="H5836">
        <f>tabla_ventas[[#This Row],[Precio Venta sin IGV]]-(tabla_ventas[[#This Row],[Precio Venta sin IGV]]*0.4)</f>
        <v>13408.199999999999</v>
      </c>
      <c r="I5836">
        <v>22347</v>
      </c>
      <c r="J5836">
        <f t="shared" si="274"/>
        <v>0.18</v>
      </c>
      <c r="K5836">
        <f t="shared" si="275"/>
        <v>26369.46</v>
      </c>
      <c r="L5836" t="s">
        <v>32</v>
      </c>
      <c r="M5836" t="s">
        <v>18</v>
      </c>
    </row>
    <row r="5837" spans="1:13" ht="15" x14ac:dyDescent="0.25">
      <c r="A5837">
        <v>5836</v>
      </c>
      <c r="B5837">
        <v>42456</v>
      </c>
      <c r="C5837" t="s">
        <v>6</v>
      </c>
      <c r="D5837" t="s">
        <v>5933</v>
      </c>
      <c r="E5837" t="str">
        <f t="shared" si="273"/>
        <v>Surco,Lima,Lima</v>
      </c>
      <c r="F5837" t="s">
        <v>7</v>
      </c>
      <c r="G5837">
        <v>61</v>
      </c>
      <c r="H5837">
        <f>tabla_ventas[[#This Row],[Precio Venta sin IGV]]-(tabla_ventas[[#This Row],[Precio Venta sin IGV]]*0.4)</f>
        <v>16024.8</v>
      </c>
      <c r="I5837">
        <v>26708</v>
      </c>
      <c r="J5837">
        <f t="shared" si="274"/>
        <v>0.18</v>
      </c>
      <c r="K5837">
        <f t="shared" si="275"/>
        <v>31515.439999999999</v>
      </c>
      <c r="L5837" t="s">
        <v>32</v>
      </c>
      <c r="M5837" t="s">
        <v>18</v>
      </c>
    </row>
    <row r="5838" spans="1:13" ht="15" x14ac:dyDescent="0.25">
      <c r="A5838">
        <v>5837</v>
      </c>
      <c r="B5838">
        <v>42456</v>
      </c>
      <c r="C5838" t="s">
        <v>6</v>
      </c>
      <c r="D5838" t="s">
        <v>5934</v>
      </c>
      <c r="E5838" t="str">
        <f t="shared" si="273"/>
        <v>Surco,Lima,Lima</v>
      </c>
      <c r="F5838" t="s">
        <v>7</v>
      </c>
      <c r="G5838">
        <v>26</v>
      </c>
      <c r="H5838">
        <f>tabla_ventas[[#This Row],[Precio Venta sin IGV]]-(tabla_ventas[[#This Row],[Precio Venta sin IGV]]*0.4)</f>
        <v>16567.199999999997</v>
      </c>
      <c r="I5838">
        <v>27612</v>
      </c>
      <c r="J5838">
        <f t="shared" si="274"/>
        <v>0.18</v>
      </c>
      <c r="K5838">
        <f t="shared" si="275"/>
        <v>32582.16</v>
      </c>
      <c r="L5838" t="s">
        <v>32</v>
      </c>
      <c r="M5838" t="s">
        <v>18</v>
      </c>
    </row>
    <row r="5839" spans="1:13" ht="15" x14ac:dyDescent="0.25">
      <c r="A5839">
        <v>5838</v>
      </c>
      <c r="B5839">
        <v>42456</v>
      </c>
      <c r="C5839" t="s">
        <v>11</v>
      </c>
      <c r="D5839" t="s">
        <v>5935</v>
      </c>
      <c r="E5839" t="str">
        <f t="shared" si="273"/>
        <v>Surco,Lima,Lima</v>
      </c>
      <c r="F5839" t="s">
        <v>12</v>
      </c>
      <c r="G5839">
        <v>42</v>
      </c>
      <c r="H5839">
        <f>tabla_ventas[[#This Row],[Precio Venta sin IGV]]-(tabla_ventas[[#This Row],[Precio Venta sin IGV]]*0.4)</f>
        <v>16764</v>
      </c>
      <c r="I5839">
        <v>27940</v>
      </c>
      <c r="J5839">
        <f t="shared" si="274"/>
        <v>0.18</v>
      </c>
      <c r="K5839">
        <f t="shared" si="275"/>
        <v>32969.199999999997</v>
      </c>
      <c r="L5839" t="s">
        <v>32</v>
      </c>
      <c r="M5839" t="s">
        <v>21</v>
      </c>
    </row>
    <row r="5840" spans="1:13" ht="15" x14ac:dyDescent="0.25">
      <c r="A5840">
        <v>5839</v>
      </c>
      <c r="B5840">
        <v>42456</v>
      </c>
      <c r="C5840" t="s">
        <v>11</v>
      </c>
      <c r="D5840" t="s">
        <v>5936</v>
      </c>
      <c r="E5840" t="str">
        <f t="shared" si="273"/>
        <v>Surco,Lima,Lima</v>
      </c>
      <c r="F5840" t="s">
        <v>12</v>
      </c>
      <c r="G5840">
        <v>144</v>
      </c>
      <c r="H5840">
        <f>tabla_ventas[[#This Row],[Precio Venta sin IGV]]-(tabla_ventas[[#This Row],[Precio Venta sin IGV]]*0.4)</f>
        <v>11766.599999999999</v>
      </c>
      <c r="I5840">
        <v>19611</v>
      </c>
      <c r="J5840">
        <f t="shared" si="274"/>
        <v>0.18</v>
      </c>
      <c r="K5840">
        <f t="shared" si="275"/>
        <v>23140.98</v>
      </c>
      <c r="L5840" t="s">
        <v>32</v>
      </c>
      <c r="M5840" t="s">
        <v>21</v>
      </c>
    </row>
    <row r="5841" spans="1:13" ht="15" x14ac:dyDescent="0.25">
      <c r="A5841">
        <v>5840</v>
      </c>
      <c r="B5841">
        <v>42456</v>
      </c>
      <c r="C5841" t="s">
        <v>11</v>
      </c>
      <c r="D5841" t="s">
        <v>5937</v>
      </c>
      <c r="E5841" t="str">
        <f t="shared" si="273"/>
        <v>Surco,Lima,Lima</v>
      </c>
      <c r="F5841" t="s">
        <v>12</v>
      </c>
      <c r="G5841">
        <v>70</v>
      </c>
      <c r="H5841">
        <f>tabla_ventas[[#This Row],[Precio Venta sin IGV]]-(tabla_ventas[[#This Row],[Precio Venta sin IGV]]*0.4)</f>
        <v>22808.400000000001</v>
      </c>
      <c r="I5841">
        <v>38014</v>
      </c>
      <c r="J5841">
        <f t="shared" si="274"/>
        <v>0.18</v>
      </c>
      <c r="K5841">
        <f t="shared" si="275"/>
        <v>44856.52</v>
      </c>
      <c r="L5841" t="s">
        <v>32</v>
      </c>
      <c r="M5841" t="s">
        <v>21</v>
      </c>
    </row>
    <row r="5842" spans="1:13" ht="15" x14ac:dyDescent="0.25">
      <c r="A5842">
        <v>5841</v>
      </c>
      <c r="B5842">
        <v>42456</v>
      </c>
      <c r="C5842" t="s">
        <v>11</v>
      </c>
      <c r="D5842" t="s">
        <v>5938</v>
      </c>
      <c r="E5842" t="str">
        <f t="shared" si="273"/>
        <v>Surco,Lima,Lima</v>
      </c>
      <c r="F5842" t="s">
        <v>12</v>
      </c>
      <c r="G5842">
        <v>80</v>
      </c>
      <c r="H5842">
        <f>tabla_ventas[[#This Row],[Precio Venta sin IGV]]-(tabla_ventas[[#This Row],[Precio Venta sin IGV]]*0.4)</f>
        <v>13603.8</v>
      </c>
      <c r="I5842">
        <v>22673</v>
      </c>
      <c r="J5842">
        <f t="shared" si="274"/>
        <v>0.18</v>
      </c>
      <c r="K5842">
        <f t="shared" si="275"/>
        <v>26754.14</v>
      </c>
      <c r="L5842" t="s">
        <v>32</v>
      </c>
      <c r="M5842" t="s">
        <v>21</v>
      </c>
    </row>
    <row r="5843" spans="1:13" ht="15" x14ac:dyDescent="0.25">
      <c r="A5843">
        <v>5842</v>
      </c>
      <c r="B5843">
        <v>42455</v>
      </c>
      <c r="C5843" t="s">
        <v>11</v>
      </c>
      <c r="D5843" t="s">
        <v>5939</v>
      </c>
      <c r="E5843" t="str">
        <f t="shared" si="273"/>
        <v>Surco,Lima,Lima</v>
      </c>
      <c r="F5843" t="s">
        <v>7</v>
      </c>
      <c r="G5843">
        <v>96</v>
      </c>
      <c r="H5843">
        <f>tabla_ventas[[#This Row],[Precio Venta sin IGV]]-(tabla_ventas[[#This Row],[Precio Venta sin IGV]]*0.4)</f>
        <v>11285.4</v>
      </c>
      <c r="I5843">
        <v>18809</v>
      </c>
      <c r="J5843">
        <f t="shared" si="274"/>
        <v>0.18</v>
      </c>
      <c r="K5843">
        <f t="shared" si="275"/>
        <v>22194.62</v>
      </c>
      <c r="L5843" t="s">
        <v>32</v>
      </c>
      <c r="M5843" t="s">
        <v>25</v>
      </c>
    </row>
    <row r="5844" spans="1:13" ht="15" x14ac:dyDescent="0.25">
      <c r="A5844">
        <v>5843</v>
      </c>
      <c r="B5844">
        <v>42455</v>
      </c>
      <c r="C5844" t="s">
        <v>11</v>
      </c>
      <c r="D5844" t="s">
        <v>5940</v>
      </c>
      <c r="E5844" t="str">
        <f t="shared" si="273"/>
        <v>Surco,Lima,Lima</v>
      </c>
      <c r="F5844" t="s">
        <v>7</v>
      </c>
      <c r="G5844">
        <v>49</v>
      </c>
      <c r="H5844">
        <f>tabla_ventas[[#This Row],[Precio Venta sin IGV]]-(tabla_ventas[[#This Row],[Precio Venta sin IGV]]*0.4)</f>
        <v>19192.8</v>
      </c>
      <c r="I5844">
        <v>31988</v>
      </c>
      <c r="J5844">
        <f t="shared" si="274"/>
        <v>0.18</v>
      </c>
      <c r="K5844">
        <f t="shared" si="275"/>
        <v>37745.839999999997</v>
      </c>
      <c r="L5844" t="s">
        <v>32</v>
      </c>
      <c r="M5844" t="s">
        <v>25</v>
      </c>
    </row>
    <row r="5845" spans="1:13" ht="15" x14ac:dyDescent="0.25">
      <c r="A5845">
        <v>5844</v>
      </c>
      <c r="B5845">
        <v>42455</v>
      </c>
      <c r="C5845" t="s">
        <v>11</v>
      </c>
      <c r="D5845" t="s">
        <v>5941</v>
      </c>
      <c r="E5845" t="str">
        <f t="shared" si="273"/>
        <v>Surco,Lima,Lima</v>
      </c>
      <c r="F5845" t="s">
        <v>7</v>
      </c>
      <c r="G5845">
        <v>159</v>
      </c>
      <c r="H5845">
        <f>tabla_ventas[[#This Row],[Precio Venta sin IGV]]-(tabla_ventas[[#This Row],[Precio Venta sin IGV]]*0.4)</f>
        <v>18685.199999999997</v>
      </c>
      <c r="I5845">
        <v>31142</v>
      </c>
      <c r="J5845">
        <f t="shared" si="274"/>
        <v>0.18</v>
      </c>
      <c r="K5845">
        <f t="shared" si="275"/>
        <v>36747.56</v>
      </c>
      <c r="L5845" t="s">
        <v>32</v>
      </c>
      <c r="M5845" t="s">
        <v>25</v>
      </c>
    </row>
    <row r="5846" spans="1:13" ht="15" x14ac:dyDescent="0.25">
      <c r="A5846">
        <v>5845</v>
      </c>
      <c r="B5846">
        <v>42455</v>
      </c>
      <c r="C5846" t="s">
        <v>11</v>
      </c>
      <c r="D5846" t="s">
        <v>5942</v>
      </c>
      <c r="E5846" t="str">
        <f t="shared" si="273"/>
        <v>Surco,Lima,Lima</v>
      </c>
      <c r="F5846" t="s">
        <v>7</v>
      </c>
      <c r="G5846">
        <v>140</v>
      </c>
      <c r="H5846">
        <f>tabla_ventas[[#This Row],[Precio Venta sin IGV]]-(tabla_ventas[[#This Row],[Precio Venta sin IGV]]*0.4)</f>
        <v>23889</v>
      </c>
      <c r="I5846">
        <v>39815</v>
      </c>
      <c r="J5846">
        <f t="shared" si="274"/>
        <v>0.18</v>
      </c>
      <c r="K5846">
        <f t="shared" si="275"/>
        <v>46981.7</v>
      </c>
      <c r="L5846" t="s">
        <v>32</v>
      </c>
      <c r="M5846" t="s">
        <v>25</v>
      </c>
    </row>
    <row r="5847" spans="1:13" ht="15" x14ac:dyDescent="0.25">
      <c r="A5847">
        <v>5846</v>
      </c>
      <c r="B5847">
        <v>42455</v>
      </c>
      <c r="C5847" t="s">
        <v>27</v>
      </c>
      <c r="D5847" t="s">
        <v>5943</v>
      </c>
      <c r="E5847" t="str">
        <f t="shared" si="273"/>
        <v>Ate,Lima,Lima</v>
      </c>
      <c r="F5847" t="s">
        <v>7</v>
      </c>
      <c r="G5847">
        <v>50</v>
      </c>
      <c r="H5847">
        <f>tabla_ventas[[#This Row],[Precio Venta sin IGV]]-(tabla_ventas[[#This Row],[Precio Venta sin IGV]]*0.4)</f>
        <v>23500.199999999997</v>
      </c>
      <c r="I5847">
        <v>39167</v>
      </c>
      <c r="J5847">
        <f t="shared" si="274"/>
        <v>0.18</v>
      </c>
      <c r="K5847">
        <f t="shared" si="275"/>
        <v>46217.06</v>
      </c>
      <c r="L5847" t="s">
        <v>31</v>
      </c>
      <c r="M5847" t="s">
        <v>10</v>
      </c>
    </row>
    <row r="5848" spans="1:13" ht="15" x14ac:dyDescent="0.25">
      <c r="A5848">
        <v>5847</v>
      </c>
      <c r="B5848">
        <v>42455</v>
      </c>
      <c r="C5848" t="s">
        <v>27</v>
      </c>
      <c r="D5848" t="s">
        <v>5944</v>
      </c>
      <c r="E5848" t="str">
        <f t="shared" si="273"/>
        <v>Ate,Lima,Lima</v>
      </c>
      <c r="F5848" t="s">
        <v>7</v>
      </c>
      <c r="G5848">
        <v>25</v>
      </c>
      <c r="H5848">
        <f>tabla_ventas[[#This Row],[Precio Venta sin IGV]]-(tabla_ventas[[#This Row],[Precio Venta sin IGV]]*0.4)</f>
        <v>22927.8</v>
      </c>
      <c r="I5848">
        <v>38213</v>
      </c>
      <c r="J5848">
        <f t="shared" si="274"/>
        <v>0.18</v>
      </c>
      <c r="K5848">
        <f t="shared" si="275"/>
        <v>45091.34</v>
      </c>
      <c r="L5848" t="s">
        <v>31</v>
      </c>
      <c r="M5848" t="s">
        <v>10</v>
      </c>
    </row>
    <row r="5849" spans="1:13" ht="15" x14ac:dyDescent="0.25">
      <c r="A5849">
        <v>5848</v>
      </c>
      <c r="B5849">
        <v>42455</v>
      </c>
      <c r="C5849" t="s">
        <v>27</v>
      </c>
      <c r="D5849" t="s">
        <v>5945</v>
      </c>
      <c r="E5849" t="str">
        <f t="shared" si="273"/>
        <v>Ate,Lima,Lima</v>
      </c>
      <c r="F5849" t="s">
        <v>7</v>
      </c>
      <c r="G5849">
        <v>14</v>
      </c>
      <c r="H5849">
        <f>tabla_ventas[[#This Row],[Precio Venta sin IGV]]-(tabla_ventas[[#This Row],[Precio Venta sin IGV]]*0.4)</f>
        <v>20818.199999999997</v>
      </c>
      <c r="I5849">
        <v>34697</v>
      </c>
      <c r="J5849">
        <f t="shared" si="274"/>
        <v>0.18</v>
      </c>
      <c r="K5849">
        <f t="shared" si="275"/>
        <v>40942.46</v>
      </c>
      <c r="L5849" t="s">
        <v>31</v>
      </c>
      <c r="M5849" t="s">
        <v>10</v>
      </c>
    </row>
    <row r="5850" spans="1:13" ht="15" x14ac:dyDescent="0.25">
      <c r="A5850">
        <v>5849</v>
      </c>
      <c r="B5850">
        <v>42455</v>
      </c>
      <c r="C5850" t="s">
        <v>27</v>
      </c>
      <c r="D5850" t="s">
        <v>5946</v>
      </c>
      <c r="E5850" t="str">
        <f t="shared" si="273"/>
        <v>Ate,Lima,Lima</v>
      </c>
      <c r="F5850" t="s">
        <v>7</v>
      </c>
      <c r="G5850">
        <v>32</v>
      </c>
      <c r="H5850">
        <f>tabla_ventas[[#This Row],[Precio Venta sin IGV]]-(tabla_ventas[[#This Row],[Precio Venta sin IGV]]*0.4)</f>
        <v>21000</v>
      </c>
      <c r="I5850">
        <v>35000</v>
      </c>
      <c r="J5850">
        <f t="shared" si="274"/>
        <v>0.18</v>
      </c>
      <c r="K5850">
        <f t="shared" si="275"/>
        <v>41300</v>
      </c>
      <c r="L5850" t="s">
        <v>31</v>
      </c>
      <c r="M5850" t="s">
        <v>10</v>
      </c>
    </row>
    <row r="5851" spans="1:13" ht="15" x14ac:dyDescent="0.25">
      <c r="A5851">
        <v>5850</v>
      </c>
      <c r="B5851">
        <v>42454</v>
      </c>
      <c r="C5851" t="s">
        <v>9</v>
      </c>
      <c r="D5851" t="s">
        <v>5947</v>
      </c>
      <c r="E5851" t="str">
        <f t="shared" si="273"/>
        <v>San Miguel, Lima, Lima</v>
      </c>
      <c r="F5851" t="s">
        <v>7</v>
      </c>
      <c r="G5851">
        <v>21</v>
      </c>
      <c r="H5851">
        <f>tabla_ventas[[#This Row],[Precio Venta sin IGV]]-(tabla_ventas[[#This Row],[Precio Venta sin IGV]]*0.4)</f>
        <v>21700.199999999997</v>
      </c>
      <c r="I5851">
        <v>36167</v>
      </c>
      <c r="J5851">
        <f t="shared" si="274"/>
        <v>0.18</v>
      </c>
      <c r="K5851">
        <f t="shared" si="275"/>
        <v>42677.06</v>
      </c>
      <c r="L5851" t="s">
        <v>30</v>
      </c>
      <c r="M5851" t="s">
        <v>8</v>
      </c>
    </row>
    <row r="5852" spans="1:13" ht="15" x14ac:dyDescent="0.25">
      <c r="A5852">
        <v>5851</v>
      </c>
      <c r="B5852">
        <v>42454</v>
      </c>
      <c r="C5852" t="s">
        <v>9</v>
      </c>
      <c r="D5852" t="s">
        <v>5948</v>
      </c>
      <c r="E5852" t="str">
        <f t="shared" si="273"/>
        <v>San Miguel, Lima, Lima</v>
      </c>
      <c r="F5852" t="s">
        <v>7</v>
      </c>
      <c r="G5852">
        <v>90</v>
      </c>
      <c r="H5852">
        <f>tabla_ventas[[#This Row],[Precio Venta sin IGV]]-(tabla_ventas[[#This Row],[Precio Venta sin IGV]]*0.4)</f>
        <v>12766.8</v>
      </c>
      <c r="I5852">
        <v>21278</v>
      </c>
      <c r="J5852">
        <f t="shared" si="274"/>
        <v>0.18</v>
      </c>
      <c r="K5852">
        <f t="shared" si="275"/>
        <v>25108.04</v>
      </c>
      <c r="L5852" t="s">
        <v>30</v>
      </c>
      <c r="M5852" t="s">
        <v>8</v>
      </c>
    </row>
    <row r="5853" spans="1:13" ht="15" x14ac:dyDescent="0.25">
      <c r="A5853">
        <v>5852</v>
      </c>
      <c r="B5853">
        <v>42454</v>
      </c>
      <c r="C5853" t="s">
        <v>9</v>
      </c>
      <c r="D5853" t="s">
        <v>5949</v>
      </c>
      <c r="E5853" t="str">
        <f t="shared" si="273"/>
        <v>San Miguel, Lima, Lima</v>
      </c>
      <c r="F5853" t="s">
        <v>7</v>
      </c>
      <c r="G5853">
        <v>45</v>
      </c>
      <c r="H5853">
        <f>tabla_ventas[[#This Row],[Precio Venta sin IGV]]-(tabla_ventas[[#This Row],[Precio Venta sin IGV]]*0.4)</f>
        <v>17900.400000000001</v>
      </c>
      <c r="I5853">
        <v>29834</v>
      </c>
      <c r="J5853">
        <f t="shared" si="274"/>
        <v>0.18</v>
      </c>
      <c r="K5853">
        <f t="shared" si="275"/>
        <v>35204.120000000003</v>
      </c>
      <c r="L5853" t="s">
        <v>30</v>
      </c>
      <c r="M5853" t="s">
        <v>8</v>
      </c>
    </row>
    <row r="5854" spans="1:13" ht="15" x14ac:dyDescent="0.25">
      <c r="A5854">
        <v>5853</v>
      </c>
      <c r="B5854">
        <v>42454</v>
      </c>
      <c r="C5854" t="s">
        <v>9</v>
      </c>
      <c r="D5854" t="s">
        <v>5950</v>
      </c>
      <c r="E5854" t="str">
        <f t="shared" si="273"/>
        <v>San Miguel, Lima, Lima</v>
      </c>
      <c r="F5854" t="s">
        <v>7</v>
      </c>
      <c r="G5854">
        <v>40</v>
      </c>
      <c r="H5854">
        <f>tabla_ventas[[#This Row],[Precio Venta sin IGV]]-(tabla_ventas[[#This Row],[Precio Venta sin IGV]]*0.4)</f>
        <v>21964.199999999997</v>
      </c>
      <c r="I5854">
        <v>36607</v>
      </c>
      <c r="J5854">
        <f t="shared" si="274"/>
        <v>0.18</v>
      </c>
      <c r="K5854">
        <f t="shared" si="275"/>
        <v>43196.26</v>
      </c>
      <c r="L5854" t="s">
        <v>30</v>
      </c>
      <c r="M5854" t="s">
        <v>8</v>
      </c>
    </row>
    <row r="5855" spans="1:13" ht="15" x14ac:dyDescent="0.25">
      <c r="A5855">
        <v>5854</v>
      </c>
      <c r="B5855">
        <v>42454</v>
      </c>
      <c r="C5855" t="s">
        <v>11</v>
      </c>
      <c r="D5855" t="s">
        <v>5951</v>
      </c>
      <c r="E5855" t="str">
        <f t="shared" si="273"/>
        <v>San Miguel, Lima, Lima</v>
      </c>
      <c r="F5855" t="s">
        <v>7</v>
      </c>
      <c r="G5855">
        <v>87</v>
      </c>
      <c r="H5855">
        <f>tabla_ventas[[#This Row],[Precio Venta sin IGV]]-(tabla_ventas[[#This Row],[Precio Venta sin IGV]]*0.4)</f>
        <v>13972.8</v>
      </c>
      <c r="I5855">
        <v>23288</v>
      </c>
      <c r="J5855">
        <f t="shared" si="274"/>
        <v>0.18</v>
      </c>
      <c r="K5855">
        <f t="shared" si="275"/>
        <v>27479.84</v>
      </c>
      <c r="L5855" t="s">
        <v>30</v>
      </c>
      <c r="M5855" t="s">
        <v>8</v>
      </c>
    </row>
    <row r="5856" spans="1:13" ht="15" x14ac:dyDescent="0.25">
      <c r="A5856">
        <v>5855</v>
      </c>
      <c r="B5856">
        <v>42454</v>
      </c>
      <c r="C5856" t="s">
        <v>11</v>
      </c>
      <c r="D5856" t="s">
        <v>5952</v>
      </c>
      <c r="E5856" t="str">
        <f t="shared" si="273"/>
        <v>San Miguel, Lima, Lima</v>
      </c>
      <c r="F5856" t="s">
        <v>7</v>
      </c>
      <c r="G5856">
        <v>65</v>
      </c>
      <c r="H5856">
        <f>tabla_ventas[[#This Row],[Precio Venta sin IGV]]-(tabla_ventas[[#This Row],[Precio Venta sin IGV]]*0.4)</f>
        <v>16011.599999999999</v>
      </c>
      <c r="I5856">
        <v>26686</v>
      </c>
      <c r="J5856">
        <f t="shared" si="274"/>
        <v>0.18</v>
      </c>
      <c r="K5856">
        <f t="shared" si="275"/>
        <v>31489.48</v>
      </c>
      <c r="L5856" t="s">
        <v>30</v>
      </c>
      <c r="M5856" t="s">
        <v>8</v>
      </c>
    </row>
    <row r="5857" spans="1:13" ht="15" x14ac:dyDescent="0.25">
      <c r="A5857">
        <v>5856</v>
      </c>
      <c r="B5857">
        <v>42454</v>
      </c>
      <c r="C5857" t="s">
        <v>11</v>
      </c>
      <c r="D5857" t="s">
        <v>5953</v>
      </c>
      <c r="E5857" t="str">
        <f t="shared" si="273"/>
        <v>San Miguel, Lima, Lima</v>
      </c>
      <c r="F5857" t="s">
        <v>7</v>
      </c>
      <c r="G5857">
        <v>11</v>
      </c>
      <c r="H5857">
        <f>tabla_ventas[[#This Row],[Precio Venta sin IGV]]-(tabla_ventas[[#This Row],[Precio Venta sin IGV]]*0.4)</f>
        <v>20215.199999999997</v>
      </c>
      <c r="I5857">
        <v>33692</v>
      </c>
      <c r="J5857">
        <f t="shared" si="274"/>
        <v>0.18</v>
      </c>
      <c r="K5857">
        <f t="shared" si="275"/>
        <v>39756.559999999998</v>
      </c>
      <c r="L5857" t="s">
        <v>30</v>
      </c>
      <c r="M5857" t="s">
        <v>8</v>
      </c>
    </row>
    <row r="5858" spans="1:13" ht="15" x14ac:dyDescent="0.25">
      <c r="A5858">
        <v>5857</v>
      </c>
      <c r="B5858">
        <v>42454</v>
      </c>
      <c r="C5858" t="s">
        <v>19</v>
      </c>
      <c r="D5858" t="s">
        <v>5954</v>
      </c>
      <c r="E5858" t="str">
        <f t="shared" si="273"/>
        <v>Surco,Lima,Lima</v>
      </c>
      <c r="F5858" t="s">
        <v>12</v>
      </c>
      <c r="G5858">
        <v>42</v>
      </c>
      <c r="H5858">
        <f>tabla_ventas[[#This Row],[Precio Venta sin IGV]]-(tabla_ventas[[#This Row],[Precio Venta sin IGV]]*0.4)</f>
        <v>19422.599999999999</v>
      </c>
      <c r="I5858">
        <v>32371</v>
      </c>
      <c r="J5858">
        <f t="shared" si="274"/>
        <v>0.18</v>
      </c>
      <c r="K5858">
        <f t="shared" si="275"/>
        <v>38197.78</v>
      </c>
      <c r="L5858" t="s">
        <v>32</v>
      </c>
      <c r="M5858" t="s">
        <v>22</v>
      </c>
    </row>
    <row r="5859" spans="1:13" ht="15" x14ac:dyDescent="0.25">
      <c r="A5859">
        <v>5858</v>
      </c>
      <c r="B5859">
        <v>42454</v>
      </c>
      <c r="C5859" t="s">
        <v>19</v>
      </c>
      <c r="D5859" t="s">
        <v>5955</v>
      </c>
      <c r="E5859" t="str">
        <f t="shared" si="273"/>
        <v>Surco,Lima,Lima</v>
      </c>
      <c r="F5859" t="s">
        <v>12</v>
      </c>
      <c r="G5859">
        <v>25</v>
      </c>
      <c r="H5859">
        <f>tabla_ventas[[#This Row],[Precio Venta sin IGV]]-(tabla_ventas[[#This Row],[Precio Venta sin IGV]]*0.4)</f>
        <v>15988.8</v>
      </c>
      <c r="I5859">
        <v>26648</v>
      </c>
      <c r="J5859">
        <f t="shared" si="274"/>
        <v>0.18</v>
      </c>
      <c r="K5859">
        <f t="shared" si="275"/>
        <v>31444.639999999999</v>
      </c>
      <c r="L5859" t="s">
        <v>32</v>
      </c>
      <c r="M5859" t="s">
        <v>22</v>
      </c>
    </row>
    <row r="5860" spans="1:13" ht="15" x14ac:dyDescent="0.25">
      <c r="A5860">
        <v>5859</v>
      </c>
      <c r="B5860">
        <v>42454</v>
      </c>
      <c r="C5860" t="s">
        <v>19</v>
      </c>
      <c r="D5860" t="s">
        <v>5956</v>
      </c>
      <c r="E5860" t="str">
        <f t="shared" si="273"/>
        <v>Surco,Lima,Lima</v>
      </c>
      <c r="F5860" t="s">
        <v>12</v>
      </c>
      <c r="G5860">
        <v>105</v>
      </c>
      <c r="H5860">
        <f>tabla_ventas[[#This Row],[Precio Venta sin IGV]]-(tabla_ventas[[#This Row],[Precio Venta sin IGV]]*0.4)</f>
        <v>13597.8</v>
      </c>
      <c r="I5860">
        <v>22663</v>
      </c>
      <c r="J5860">
        <f t="shared" si="274"/>
        <v>0.18</v>
      </c>
      <c r="K5860">
        <f t="shared" si="275"/>
        <v>26742.34</v>
      </c>
      <c r="L5860" t="s">
        <v>32</v>
      </c>
      <c r="M5860" t="s">
        <v>22</v>
      </c>
    </row>
    <row r="5861" spans="1:13" ht="15" x14ac:dyDescent="0.25">
      <c r="A5861">
        <v>5860</v>
      </c>
      <c r="B5861">
        <v>42454</v>
      </c>
      <c r="C5861" t="s">
        <v>19</v>
      </c>
      <c r="D5861" t="s">
        <v>5957</v>
      </c>
      <c r="E5861" t="str">
        <f t="shared" si="273"/>
        <v>Surco,Lima,Lima</v>
      </c>
      <c r="F5861" t="s">
        <v>12</v>
      </c>
      <c r="G5861">
        <v>26</v>
      </c>
      <c r="H5861">
        <f>tabla_ventas[[#This Row],[Precio Venta sin IGV]]-(tabla_ventas[[#This Row],[Precio Venta sin IGV]]*0.4)</f>
        <v>20782.8</v>
      </c>
      <c r="I5861">
        <v>34638</v>
      </c>
      <c r="J5861">
        <f t="shared" si="274"/>
        <v>0.18</v>
      </c>
      <c r="K5861">
        <f t="shared" si="275"/>
        <v>40872.839999999997</v>
      </c>
      <c r="L5861" t="s">
        <v>32</v>
      </c>
      <c r="M5861" t="s">
        <v>22</v>
      </c>
    </row>
    <row r="5862" spans="1:13" ht="15" x14ac:dyDescent="0.25">
      <c r="A5862">
        <v>5861</v>
      </c>
      <c r="B5862">
        <v>42454</v>
      </c>
      <c r="C5862" t="s">
        <v>19</v>
      </c>
      <c r="D5862" t="s">
        <v>5958</v>
      </c>
      <c r="E5862" t="str">
        <f t="shared" si="273"/>
        <v>Surco,Lima,Lima</v>
      </c>
      <c r="F5862" t="s">
        <v>7</v>
      </c>
      <c r="G5862">
        <v>56</v>
      </c>
      <c r="H5862">
        <f>tabla_ventas[[#This Row],[Precio Venta sin IGV]]-(tabla_ventas[[#This Row],[Precio Venta sin IGV]]*0.4)</f>
        <v>13502.4</v>
      </c>
      <c r="I5862">
        <v>22504</v>
      </c>
      <c r="J5862">
        <f t="shared" si="274"/>
        <v>0.18</v>
      </c>
      <c r="K5862">
        <f t="shared" si="275"/>
        <v>26554.720000000001</v>
      </c>
      <c r="L5862" t="s">
        <v>32</v>
      </c>
      <c r="M5862" t="s">
        <v>25</v>
      </c>
    </row>
    <row r="5863" spans="1:13" ht="15" x14ac:dyDescent="0.25">
      <c r="A5863">
        <v>5862</v>
      </c>
      <c r="B5863">
        <v>42454</v>
      </c>
      <c r="C5863" t="s">
        <v>19</v>
      </c>
      <c r="D5863" t="s">
        <v>5959</v>
      </c>
      <c r="E5863" t="str">
        <f t="shared" si="273"/>
        <v>Surco,Lima,Lima</v>
      </c>
      <c r="F5863" t="s">
        <v>7</v>
      </c>
      <c r="G5863">
        <v>98</v>
      </c>
      <c r="H5863">
        <f>tabla_ventas[[#This Row],[Precio Venta sin IGV]]-(tabla_ventas[[#This Row],[Precio Venta sin IGV]]*0.4)</f>
        <v>12096</v>
      </c>
      <c r="I5863">
        <v>20160</v>
      </c>
      <c r="J5863">
        <f t="shared" si="274"/>
        <v>0.18</v>
      </c>
      <c r="K5863">
        <f t="shared" si="275"/>
        <v>23788.799999999999</v>
      </c>
      <c r="L5863" t="s">
        <v>32</v>
      </c>
      <c r="M5863" t="s">
        <v>25</v>
      </c>
    </row>
    <row r="5864" spans="1:13" ht="15" x14ac:dyDescent="0.25">
      <c r="A5864">
        <v>5863</v>
      </c>
      <c r="B5864">
        <v>42454</v>
      </c>
      <c r="C5864" t="s">
        <v>19</v>
      </c>
      <c r="D5864" t="s">
        <v>5960</v>
      </c>
      <c r="E5864" t="str">
        <f t="shared" si="273"/>
        <v>Surco,Lima,Lima</v>
      </c>
      <c r="F5864" t="s">
        <v>7</v>
      </c>
      <c r="G5864">
        <v>128</v>
      </c>
      <c r="H5864">
        <f>tabla_ventas[[#This Row],[Precio Venta sin IGV]]-(tabla_ventas[[#This Row],[Precio Venta sin IGV]]*0.4)</f>
        <v>18328.199999999997</v>
      </c>
      <c r="I5864">
        <v>30547</v>
      </c>
      <c r="J5864">
        <f t="shared" si="274"/>
        <v>0.18</v>
      </c>
      <c r="K5864">
        <f t="shared" si="275"/>
        <v>36045.46</v>
      </c>
      <c r="L5864" t="s">
        <v>32</v>
      </c>
      <c r="M5864" t="s">
        <v>25</v>
      </c>
    </row>
    <row r="5865" spans="1:13" ht="15" x14ac:dyDescent="0.25">
      <c r="A5865">
        <v>5864</v>
      </c>
      <c r="B5865">
        <v>42454</v>
      </c>
      <c r="C5865" t="s">
        <v>19</v>
      </c>
      <c r="D5865" t="s">
        <v>5961</v>
      </c>
      <c r="E5865" t="str">
        <f t="shared" si="273"/>
        <v>Surco,Lima,Lima</v>
      </c>
      <c r="F5865" t="s">
        <v>7</v>
      </c>
      <c r="G5865">
        <v>28</v>
      </c>
      <c r="H5865">
        <f>tabla_ventas[[#This Row],[Precio Venta sin IGV]]-(tabla_ventas[[#This Row],[Precio Venta sin IGV]]*0.4)</f>
        <v>15946.199999999999</v>
      </c>
      <c r="I5865">
        <v>26577</v>
      </c>
      <c r="J5865">
        <f t="shared" si="274"/>
        <v>0.18</v>
      </c>
      <c r="K5865">
        <f t="shared" si="275"/>
        <v>31360.86</v>
      </c>
      <c r="L5865" t="s">
        <v>32</v>
      </c>
      <c r="M5865" t="s">
        <v>25</v>
      </c>
    </row>
    <row r="5866" spans="1:13" ht="15" x14ac:dyDescent="0.25">
      <c r="A5866">
        <v>5865</v>
      </c>
      <c r="B5866">
        <v>42454</v>
      </c>
      <c r="C5866" t="s">
        <v>24</v>
      </c>
      <c r="D5866" t="s">
        <v>5962</v>
      </c>
      <c r="E5866" t="str">
        <f t="shared" si="273"/>
        <v>Ate,Lima,Lima</v>
      </c>
      <c r="F5866" t="s">
        <v>7</v>
      </c>
      <c r="G5866">
        <v>164</v>
      </c>
      <c r="H5866">
        <f>tabla_ventas[[#This Row],[Precio Venta sin IGV]]-(tabla_ventas[[#This Row],[Precio Venta sin IGV]]*0.4)</f>
        <v>16601.400000000001</v>
      </c>
      <c r="I5866">
        <v>27669</v>
      </c>
      <c r="J5866">
        <f t="shared" si="274"/>
        <v>0.18</v>
      </c>
      <c r="K5866">
        <f t="shared" si="275"/>
        <v>32649.42</v>
      </c>
      <c r="L5866" t="s">
        <v>31</v>
      </c>
      <c r="M5866" t="s">
        <v>10</v>
      </c>
    </row>
    <row r="5867" spans="1:13" ht="15" x14ac:dyDescent="0.25">
      <c r="A5867">
        <v>5866</v>
      </c>
      <c r="B5867">
        <v>42454</v>
      </c>
      <c r="C5867" t="s">
        <v>24</v>
      </c>
      <c r="D5867" t="s">
        <v>5963</v>
      </c>
      <c r="E5867" t="str">
        <f t="shared" si="273"/>
        <v>Ate,Lima,Lima</v>
      </c>
      <c r="F5867" t="s">
        <v>7</v>
      </c>
      <c r="G5867">
        <v>95</v>
      </c>
      <c r="H5867">
        <f>tabla_ventas[[#This Row],[Precio Venta sin IGV]]-(tabla_ventas[[#This Row],[Precio Venta sin IGV]]*0.4)</f>
        <v>13391.4</v>
      </c>
      <c r="I5867">
        <v>22319</v>
      </c>
      <c r="J5867">
        <f t="shared" si="274"/>
        <v>0.18</v>
      </c>
      <c r="K5867">
        <f t="shared" si="275"/>
        <v>26336.42</v>
      </c>
      <c r="L5867" t="s">
        <v>31</v>
      </c>
      <c r="M5867" t="s">
        <v>10</v>
      </c>
    </row>
    <row r="5868" spans="1:13" ht="15" x14ac:dyDescent="0.25">
      <c r="A5868">
        <v>5867</v>
      </c>
      <c r="B5868">
        <v>42454</v>
      </c>
      <c r="C5868" t="s">
        <v>24</v>
      </c>
      <c r="D5868" t="s">
        <v>5964</v>
      </c>
      <c r="E5868" t="str">
        <f t="shared" si="273"/>
        <v>Ate,Lima,Lima</v>
      </c>
      <c r="F5868" t="s">
        <v>7</v>
      </c>
      <c r="G5868">
        <v>168</v>
      </c>
      <c r="H5868">
        <f>tabla_ventas[[#This Row],[Precio Venta sin IGV]]-(tabla_ventas[[#This Row],[Precio Venta sin IGV]]*0.4)</f>
        <v>17513.400000000001</v>
      </c>
      <c r="I5868">
        <v>29189</v>
      </c>
      <c r="J5868">
        <f t="shared" si="274"/>
        <v>0.18</v>
      </c>
      <c r="K5868">
        <f t="shared" si="275"/>
        <v>34443.019999999997</v>
      </c>
      <c r="L5868" t="s">
        <v>31</v>
      </c>
      <c r="M5868" t="s">
        <v>10</v>
      </c>
    </row>
    <row r="5869" spans="1:13" ht="15" x14ac:dyDescent="0.25">
      <c r="A5869">
        <v>5868</v>
      </c>
      <c r="B5869">
        <v>42454</v>
      </c>
      <c r="C5869" t="s">
        <v>24</v>
      </c>
      <c r="D5869" t="s">
        <v>5965</v>
      </c>
      <c r="E5869" t="str">
        <f t="shared" si="273"/>
        <v>Ate,Lima,Lima</v>
      </c>
      <c r="F5869" t="s">
        <v>7</v>
      </c>
      <c r="G5869">
        <v>32</v>
      </c>
      <c r="H5869">
        <f>tabla_ventas[[#This Row],[Precio Venta sin IGV]]-(tabla_ventas[[#This Row],[Precio Venta sin IGV]]*0.4)</f>
        <v>13383.6</v>
      </c>
      <c r="I5869">
        <v>22306</v>
      </c>
      <c r="J5869">
        <f t="shared" si="274"/>
        <v>0.18</v>
      </c>
      <c r="K5869">
        <f t="shared" si="275"/>
        <v>26321.08</v>
      </c>
      <c r="L5869" t="s">
        <v>31</v>
      </c>
      <c r="M5869" t="s">
        <v>10</v>
      </c>
    </row>
    <row r="5870" spans="1:13" ht="15" x14ac:dyDescent="0.25">
      <c r="A5870">
        <v>5869</v>
      </c>
      <c r="B5870">
        <v>42453</v>
      </c>
      <c r="C5870" t="s">
        <v>11</v>
      </c>
      <c r="D5870" t="s">
        <v>5966</v>
      </c>
      <c r="E5870" t="str">
        <f t="shared" si="273"/>
        <v>Surco,Lima,Lima</v>
      </c>
      <c r="F5870" t="s">
        <v>7</v>
      </c>
      <c r="G5870">
        <v>60</v>
      </c>
      <c r="H5870">
        <f>tabla_ventas[[#This Row],[Precio Venta sin IGV]]-(tabla_ventas[[#This Row],[Precio Venta sin IGV]]*0.4)</f>
        <v>14313.6</v>
      </c>
      <c r="I5870">
        <v>23856</v>
      </c>
      <c r="J5870">
        <f t="shared" si="274"/>
        <v>0.18</v>
      </c>
      <c r="K5870">
        <f t="shared" si="275"/>
        <v>28150.080000000002</v>
      </c>
      <c r="L5870" t="s">
        <v>32</v>
      </c>
      <c r="M5870" t="s">
        <v>15</v>
      </c>
    </row>
    <row r="5871" spans="1:13" ht="15" x14ac:dyDescent="0.25">
      <c r="A5871">
        <v>5870</v>
      </c>
      <c r="B5871">
        <v>42453</v>
      </c>
      <c r="C5871" t="s">
        <v>11</v>
      </c>
      <c r="D5871" t="s">
        <v>5967</v>
      </c>
      <c r="E5871" t="str">
        <f t="shared" si="273"/>
        <v>Surco,Lima,Lima</v>
      </c>
      <c r="F5871" t="s">
        <v>7</v>
      </c>
      <c r="G5871">
        <v>61</v>
      </c>
      <c r="H5871">
        <f>tabla_ventas[[#This Row],[Precio Venta sin IGV]]-(tabla_ventas[[#This Row],[Precio Venta sin IGV]]*0.4)</f>
        <v>11858.4</v>
      </c>
      <c r="I5871">
        <v>19764</v>
      </c>
      <c r="J5871">
        <f t="shared" si="274"/>
        <v>0.18</v>
      </c>
      <c r="K5871">
        <f t="shared" si="275"/>
        <v>23321.52</v>
      </c>
      <c r="L5871" t="s">
        <v>32</v>
      </c>
      <c r="M5871" t="s">
        <v>15</v>
      </c>
    </row>
    <row r="5872" spans="1:13" ht="15" x14ac:dyDescent="0.25">
      <c r="A5872">
        <v>5871</v>
      </c>
      <c r="B5872">
        <v>42453</v>
      </c>
      <c r="C5872" t="s">
        <v>11</v>
      </c>
      <c r="D5872" t="s">
        <v>5968</v>
      </c>
      <c r="E5872" t="str">
        <f t="shared" si="273"/>
        <v>Surco,Lima,Lima</v>
      </c>
      <c r="F5872" t="s">
        <v>7</v>
      </c>
      <c r="G5872">
        <v>78</v>
      </c>
      <c r="H5872">
        <f>tabla_ventas[[#This Row],[Precio Venta sin IGV]]-(tabla_ventas[[#This Row],[Precio Venta sin IGV]]*0.4)</f>
        <v>11622.599999999999</v>
      </c>
      <c r="I5872">
        <v>19371</v>
      </c>
      <c r="J5872">
        <f t="shared" si="274"/>
        <v>0.18</v>
      </c>
      <c r="K5872">
        <f t="shared" si="275"/>
        <v>22857.78</v>
      </c>
      <c r="L5872" t="s">
        <v>32</v>
      </c>
      <c r="M5872" t="s">
        <v>15</v>
      </c>
    </row>
    <row r="5873" spans="1:13" ht="15" x14ac:dyDescent="0.25">
      <c r="A5873">
        <v>5872</v>
      </c>
      <c r="B5873">
        <v>42453</v>
      </c>
      <c r="C5873" t="s">
        <v>11</v>
      </c>
      <c r="D5873" t="s">
        <v>5969</v>
      </c>
      <c r="E5873" t="str">
        <f t="shared" si="273"/>
        <v>Surco,Lima,Lima</v>
      </c>
      <c r="F5873" t="s">
        <v>7</v>
      </c>
      <c r="G5873">
        <v>3</v>
      </c>
      <c r="H5873">
        <f>tabla_ventas[[#This Row],[Precio Venta sin IGV]]-(tabla_ventas[[#This Row],[Precio Venta sin IGV]]*0.4)</f>
        <v>21579</v>
      </c>
      <c r="I5873">
        <v>35965</v>
      </c>
      <c r="J5873">
        <f t="shared" si="274"/>
        <v>0.18</v>
      </c>
      <c r="K5873">
        <f t="shared" si="275"/>
        <v>42438.7</v>
      </c>
      <c r="L5873" t="s">
        <v>32</v>
      </c>
      <c r="M5873" t="s">
        <v>15</v>
      </c>
    </row>
    <row r="5874" spans="1:13" ht="15" x14ac:dyDescent="0.25">
      <c r="A5874">
        <v>5873</v>
      </c>
      <c r="B5874">
        <v>42453</v>
      </c>
      <c r="C5874" t="s">
        <v>27</v>
      </c>
      <c r="D5874" t="s">
        <v>5970</v>
      </c>
      <c r="E5874" t="str">
        <f t="shared" si="273"/>
        <v>San Miguel, Lima, Lima</v>
      </c>
      <c r="F5874" t="s">
        <v>7</v>
      </c>
      <c r="G5874">
        <v>133</v>
      </c>
      <c r="H5874">
        <f>tabla_ventas[[#This Row],[Precio Venta sin IGV]]-(tabla_ventas[[#This Row],[Precio Venta sin IGV]]*0.4)</f>
        <v>14896.8</v>
      </c>
      <c r="I5874">
        <v>24828</v>
      </c>
      <c r="J5874">
        <f t="shared" si="274"/>
        <v>0.18</v>
      </c>
      <c r="K5874">
        <f t="shared" si="275"/>
        <v>29297.040000000001</v>
      </c>
      <c r="L5874" t="s">
        <v>30</v>
      </c>
      <c r="M5874" t="s">
        <v>14</v>
      </c>
    </row>
    <row r="5875" spans="1:13" ht="15" x14ac:dyDescent="0.25">
      <c r="A5875">
        <v>5874</v>
      </c>
      <c r="B5875">
        <v>42453</v>
      </c>
      <c r="C5875" t="s">
        <v>27</v>
      </c>
      <c r="D5875" t="s">
        <v>5971</v>
      </c>
      <c r="E5875" t="str">
        <f t="shared" si="273"/>
        <v>San Miguel, Lima, Lima</v>
      </c>
      <c r="F5875" t="s">
        <v>7</v>
      </c>
      <c r="G5875">
        <v>26</v>
      </c>
      <c r="H5875">
        <f>tabla_ventas[[#This Row],[Precio Venta sin IGV]]-(tabla_ventas[[#This Row],[Precio Venta sin IGV]]*0.4)</f>
        <v>22414.799999999999</v>
      </c>
      <c r="I5875">
        <v>37358</v>
      </c>
      <c r="J5875">
        <f t="shared" si="274"/>
        <v>0.18</v>
      </c>
      <c r="K5875">
        <f t="shared" si="275"/>
        <v>44082.44</v>
      </c>
      <c r="L5875" t="s">
        <v>30</v>
      </c>
      <c r="M5875" t="s">
        <v>14</v>
      </c>
    </row>
    <row r="5876" spans="1:13" ht="15" x14ac:dyDescent="0.25">
      <c r="A5876">
        <v>5875</v>
      </c>
      <c r="B5876">
        <v>42453</v>
      </c>
      <c r="C5876" t="s">
        <v>27</v>
      </c>
      <c r="D5876" t="s">
        <v>5971</v>
      </c>
      <c r="E5876" t="str">
        <f t="shared" si="273"/>
        <v>San Miguel, Lima, Lima</v>
      </c>
      <c r="F5876" t="s">
        <v>7</v>
      </c>
      <c r="G5876">
        <v>144</v>
      </c>
      <c r="H5876">
        <f>tabla_ventas[[#This Row],[Precio Venta sin IGV]]-(tabla_ventas[[#This Row],[Precio Venta sin IGV]]*0.4)</f>
        <v>11929.8</v>
      </c>
      <c r="I5876">
        <v>19883</v>
      </c>
      <c r="J5876">
        <f t="shared" si="274"/>
        <v>0.18</v>
      </c>
      <c r="K5876">
        <f t="shared" si="275"/>
        <v>23461.94</v>
      </c>
      <c r="L5876" t="s">
        <v>30</v>
      </c>
      <c r="M5876" t="s">
        <v>14</v>
      </c>
    </row>
    <row r="5877" spans="1:13" ht="15" x14ac:dyDescent="0.25">
      <c r="A5877">
        <v>5876</v>
      </c>
      <c r="B5877">
        <v>42453</v>
      </c>
      <c r="C5877" t="s">
        <v>17</v>
      </c>
      <c r="D5877" t="s">
        <v>5972</v>
      </c>
      <c r="E5877" t="str">
        <f t="shared" si="273"/>
        <v>Surco,Lima,Lima</v>
      </c>
      <c r="F5877" t="s">
        <v>7</v>
      </c>
      <c r="G5877">
        <v>44</v>
      </c>
      <c r="H5877">
        <f>tabla_ventas[[#This Row],[Precio Venta sin IGV]]-(tabla_ventas[[#This Row],[Precio Venta sin IGV]]*0.4)</f>
        <v>22887.599999999999</v>
      </c>
      <c r="I5877">
        <v>38146</v>
      </c>
      <c r="J5877">
        <f t="shared" si="274"/>
        <v>0.18</v>
      </c>
      <c r="K5877">
        <f t="shared" si="275"/>
        <v>45012.28</v>
      </c>
      <c r="L5877" t="s">
        <v>32</v>
      </c>
      <c r="M5877" t="s">
        <v>15</v>
      </c>
    </row>
    <row r="5878" spans="1:13" ht="15" x14ac:dyDescent="0.25">
      <c r="A5878">
        <v>5877</v>
      </c>
      <c r="B5878">
        <v>42453</v>
      </c>
      <c r="C5878" t="s">
        <v>17</v>
      </c>
      <c r="D5878" t="s">
        <v>5973</v>
      </c>
      <c r="E5878" t="str">
        <f t="shared" si="273"/>
        <v>Surco,Lima,Lima</v>
      </c>
      <c r="F5878" t="s">
        <v>7</v>
      </c>
      <c r="G5878">
        <v>157</v>
      </c>
      <c r="H5878">
        <f>tabla_ventas[[#This Row],[Precio Venta sin IGV]]-(tabla_ventas[[#This Row],[Precio Venta sin IGV]]*0.4)</f>
        <v>23236.799999999999</v>
      </c>
      <c r="I5878">
        <v>38728</v>
      </c>
      <c r="J5878">
        <f t="shared" si="274"/>
        <v>0.18</v>
      </c>
      <c r="K5878">
        <f t="shared" si="275"/>
        <v>45699.040000000001</v>
      </c>
      <c r="L5878" t="s">
        <v>32</v>
      </c>
      <c r="M5878" t="s">
        <v>15</v>
      </c>
    </row>
    <row r="5879" spans="1:13" ht="15" x14ac:dyDescent="0.25">
      <c r="A5879">
        <v>5878</v>
      </c>
      <c r="B5879">
        <v>42453</v>
      </c>
      <c r="C5879" t="s">
        <v>17</v>
      </c>
      <c r="D5879" t="s">
        <v>5974</v>
      </c>
      <c r="E5879" t="str">
        <f t="shared" si="273"/>
        <v>Surco,Lima,Lima</v>
      </c>
      <c r="F5879" t="s">
        <v>7</v>
      </c>
      <c r="G5879">
        <v>116</v>
      </c>
      <c r="H5879">
        <f>tabla_ventas[[#This Row],[Precio Venta sin IGV]]-(tabla_ventas[[#This Row],[Precio Venta sin IGV]]*0.4)</f>
        <v>22933.8</v>
      </c>
      <c r="I5879">
        <v>38223</v>
      </c>
      <c r="J5879">
        <f t="shared" si="274"/>
        <v>0.18</v>
      </c>
      <c r="K5879">
        <f t="shared" si="275"/>
        <v>45103.14</v>
      </c>
      <c r="L5879" t="s">
        <v>32</v>
      </c>
      <c r="M5879" t="s">
        <v>15</v>
      </c>
    </row>
    <row r="5880" spans="1:13" ht="15" x14ac:dyDescent="0.25">
      <c r="A5880">
        <v>5879</v>
      </c>
      <c r="B5880">
        <v>42453</v>
      </c>
      <c r="C5880" t="s">
        <v>17</v>
      </c>
      <c r="D5880" t="s">
        <v>5975</v>
      </c>
      <c r="E5880" t="str">
        <f t="shared" si="273"/>
        <v>Surco,Lima,Lima</v>
      </c>
      <c r="F5880" t="s">
        <v>7</v>
      </c>
      <c r="G5880">
        <v>61</v>
      </c>
      <c r="H5880">
        <f>tabla_ventas[[#This Row],[Precio Venta sin IGV]]-(tabla_ventas[[#This Row],[Precio Venta sin IGV]]*0.4)</f>
        <v>16255.8</v>
      </c>
      <c r="I5880">
        <v>27093</v>
      </c>
      <c r="J5880">
        <f t="shared" si="274"/>
        <v>0.18</v>
      </c>
      <c r="K5880">
        <f t="shared" si="275"/>
        <v>31969.739999999998</v>
      </c>
      <c r="L5880" t="s">
        <v>32</v>
      </c>
      <c r="M5880" t="s">
        <v>15</v>
      </c>
    </row>
    <row r="5881" spans="1:13" ht="15" x14ac:dyDescent="0.25">
      <c r="A5881">
        <v>5880</v>
      </c>
      <c r="B5881">
        <v>42453</v>
      </c>
      <c r="C5881" t="s">
        <v>19</v>
      </c>
      <c r="D5881" t="s">
        <v>5976</v>
      </c>
      <c r="E5881" t="str">
        <f t="shared" si="273"/>
        <v>San Miguel, Lima, Lima</v>
      </c>
      <c r="F5881" t="s">
        <v>7</v>
      </c>
      <c r="G5881">
        <v>118</v>
      </c>
      <c r="H5881">
        <f>tabla_ventas[[#This Row],[Precio Venta sin IGV]]-(tabla_ventas[[#This Row],[Precio Venta sin IGV]]*0.4)</f>
        <v>19710.599999999999</v>
      </c>
      <c r="I5881">
        <v>32851</v>
      </c>
      <c r="J5881">
        <f t="shared" si="274"/>
        <v>0.18</v>
      </c>
      <c r="K5881">
        <f t="shared" si="275"/>
        <v>38764.18</v>
      </c>
      <c r="L5881" t="s">
        <v>30</v>
      </c>
      <c r="M5881" t="s">
        <v>14</v>
      </c>
    </row>
    <row r="5882" spans="1:13" ht="15" x14ac:dyDescent="0.25">
      <c r="A5882">
        <v>5881</v>
      </c>
      <c r="B5882">
        <v>42453</v>
      </c>
      <c r="C5882" t="s">
        <v>19</v>
      </c>
      <c r="D5882" t="s">
        <v>5977</v>
      </c>
      <c r="E5882" t="str">
        <f t="shared" si="273"/>
        <v>San Miguel, Lima, Lima</v>
      </c>
      <c r="F5882" t="s">
        <v>7</v>
      </c>
      <c r="G5882">
        <v>133</v>
      </c>
      <c r="H5882">
        <f>tabla_ventas[[#This Row],[Precio Venta sin IGV]]-(tabla_ventas[[#This Row],[Precio Venta sin IGV]]*0.4)</f>
        <v>17416.199999999997</v>
      </c>
      <c r="I5882">
        <v>29027</v>
      </c>
      <c r="J5882">
        <f t="shared" si="274"/>
        <v>0.18</v>
      </c>
      <c r="K5882">
        <f t="shared" si="275"/>
        <v>34251.86</v>
      </c>
      <c r="L5882" t="s">
        <v>30</v>
      </c>
      <c r="M5882" t="s">
        <v>14</v>
      </c>
    </row>
    <row r="5883" spans="1:13" ht="15" x14ac:dyDescent="0.25">
      <c r="A5883">
        <v>5882</v>
      </c>
      <c r="B5883">
        <v>42453</v>
      </c>
      <c r="C5883" t="s">
        <v>19</v>
      </c>
      <c r="D5883" t="s">
        <v>5978</v>
      </c>
      <c r="E5883" t="str">
        <f t="shared" si="273"/>
        <v>San Miguel, Lima, Lima</v>
      </c>
      <c r="F5883" t="s">
        <v>7</v>
      </c>
      <c r="G5883">
        <v>63</v>
      </c>
      <c r="H5883">
        <f>tabla_ventas[[#This Row],[Precio Venta sin IGV]]-(tabla_ventas[[#This Row],[Precio Venta sin IGV]]*0.4)</f>
        <v>15739.8</v>
      </c>
      <c r="I5883">
        <v>26233</v>
      </c>
      <c r="J5883">
        <f t="shared" si="274"/>
        <v>0.18</v>
      </c>
      <c r="K5883">
        <f t="shared" si="275"/>
        <v>30954.94</v>
      </c>
      <c r="L5883" t="s">
        <v>30</v>
      </c>
      <c r="M5883" t="s">
        <v>14</v>
      </c>
    </row>
    <row r="5884" spans="1:13" ht="15" x14ac:dyDescent="0.25">
      <c r="A5884">
        <v>5883</v>
      </c>
      <c r="B5884">
        <v>42453</v>
      </c>
      <c r="C5884" t="s">
        <v>19</v>
      </c>
      <c r="D5884" t="s">
        <v>5979</v>
      </c>
      <c r="E5884" t="str">
        <f t="shared" si="273"/>
        <v>San Miguel, Lima, Lima</v>
      </c>
      <c r="F5884" t="s">
        <v>7</v>
      </c>
      <c r="G5884">
        <v>148</v>
      </c>
      <c r="H5884">
        <f>tabla_ventas[[#This Row],[Precio Venta sin IGV]]-(tabla_ventas[[#This Row],[Precio Venta sin IGV]]*0.4)</f>
        <v>12058.8</v>
      </c>
      <c r="I5884">
        <v>20098</v>
      </c>
      <c r="J5884">
        <f t="shared" si="274"/>
        <v>0.18</v>
      </c>
      <c r="K5884">
        <f t="shared" si="275"/>
        <v>23715.64</v>
      </c>
      <c r="L5884" t="s">
        <v>30</v>
      </c>
      <c r="M5884" t="s">
        <v>14</v>
      </c>
    </row>
    <row r="5885" spans="1:13" ht="15" x14ac:dyDescent="0.25">
      <c r="A5885">
        <v>5884</v>
      </c>
      <c r="B5885">
        <v>42453</v>
      </c>
      <c r="C5885" t="s">
        <v>19</v>
      </c>
      <c r="D5885" t="s">
        <v>5980</v>
      </c>
      <c r="E5885" t="str">
        <f t="shared" si="273"/>
        <v>Ate,Lima,Lima</v>
      </c>
      <c r="F5885" t="s">
        <v>7</v>
      </c>
      <c r="G5885">
        <v>172</v>
      </c>
      <c r="H5885">
        <f>tabla_ventas[[#This Row],[Precio Venta sin IGV]]-(tabla_ventas[[#This Row],[Precio Venta sin IGV]]*0.4)</f>
        <v>18739.199999999997</v>
      </c>
      <c r="I5885">
        <v>31232</v>
      </c>
      <c r="J5885">
        <f t="shared" si="274"/>
        <v>0.18</v>
      </c>
      <c r="K5885">
        <f t="shared" si="275"/>
        <v>36853.760000000002</v>
      </c>
      <c r="L5885" t="s">
        <v>31</v>
      </c>
      <c r="M5885" t="s">
        <v>23</v>
      </c>
    </row>
    <row r="5886" spans="1:13" ht="15" x14ac:dyDescent="0.25">
      <c r="A5886">
        <v>5885</v>
      </c>
      <c r="B5886">
        <v>42453</v>
      </c>
      <c r="C5886" t="s">
        <v>19</v>
      </c>
      <c r="D5886" t="s">
        <v>5981</v>
      </c>
      <c r="E5886" t="str">
        <f t="shared" si="273"/>
        <v>Ate,Lima,Lima</v>
      </c>
      <c r="F5886" t="s">
        <v>7</v>
      </c>
      <c r="G5886">
        <v>116</v>
      </c>
      <c r="H5886">
        <f>tabla_ventas[[#This Row],[Precio Venta sin IGV]]-(tabla_ventas[[#This Row],[Precio Venta sin IGV]]*0.4)</f>
        <v>21295.199999999997</v>
      </c>
      <c r="I5886">
        <v>35492</v>
      </c>
      <c r="J5886">
        <f t="shared" si="274"/>
        <v>0.18</v>
      </c>
      <c r="K5886">
        <f t="shared" si="275"/>
        <v>41880.559999999998</v>
      </c>
      <c r="L5886" t="s">
        <v>31</v>
      </c>
      <c r="M5886" t="s">
        <v>23</v>
      </c>
    </row>
    <row r="5887" spans="1:13" ht="15" x14ac:dyDescent="0.25">
      <c r="A5887">
        <v>5886</v>
      </c>
      <c r="B5887">
        <v>42453</v>
      </c>
      <c r="C5887" t="s">
        <v>19</v>
      </c>
      <c r="D5887" t="s">
        <v>5982</v>
      </c>
      <c r="E5887" t="str">
        <f t="shared" si="273"/>
        <v>Ate,Lima,Lima</v>
      </c>
      <c r="F5887" t="s">
        <v>7</v>
      </c>
      <c r="G5887">
        <v>105</v>
      </c>
      <c r="H5887">
        <f>tabla_ventas[[#This Row],[Precio Venta sin IGV]]-(tabla_ventas[[#This Row],[Precio Venta sin IGV]]*0.4)</f>
        <v>19750.8</v>
      </c>
      <c r="I5887">
        <v>32918</v>
      </c>
      <c r="J5887">
        <f t="shared" si="274"/>
        <v>0.18</v>
      </c>
      <c r="K5887">
        <f t="shared" si="275"/>
        <v>38843.24</v>
      </c>
      <c r="L5887" t="s">
        <v>31</v>
      </c>
      <c r="M5887" t="s">
        <v>23</v>
      </c>
    </row>
    <row r="5888" spans="1:13" ht="15" x14ac:dyDescent="0.25">
      <c r="A5888">
        <v>5887</v>
      </c>
      <c r="B5888">
        <v>42453</v>
      </c>
      <c r="C5888" t="s">
        <v>19</v>
      </c>
      <c r="D5888" t="s">
        <v>5983</v>
      </c>
      <c r="E5888" t="str">
        <f t="shared" si="273"/>
        <v>Ate,Lima,Lima</v>
      </c>
      <c r="F5888" t="s">
        <v>7</v>
      </c>
      <c r="G5888">
        <v>35</v>
      </c>
      <c r="H5888">
        <f>tabla_ventas[[#This Row],[Precio Venta sin IGV]]-(tabla_ventas[[#This Row],[Precio Venta sin IGV]]*0.4)</f>
        <v>22640.400000000001</v>
      </c>
      <c r="I5888">
        <v>37734</v>
      </c>
      <c r="J5888">
        <f t="shared" si="274"/>
        <v>0.18</v>
      </c>
      <c r="K5888">
        <f t="shared" si="275"/>
        <v>44526.12</v>
      </c>
      <c r="L5888" t="s">
        <v>31</v>
      </c>
      <c r="M5888" t="s">
        <v>23</v>
      </c>
    </row>
    <row r="5889" spans="1:13" ht="15" x14ac:dyDescent="0.25">
      <c r="A5889">
        <v>5888</v>
      </c>
      <c r="B5889">
        <v>42453</v>
      </c>
      <c r="C5889" t="s">
        <v>28</v>
      </c>
      <c r="D5889" t="s">
        <v>5984</v>
      </c>
      <c r="E5889" t="str">
        <f t="shared" si="273"/>
        <v>Surco,Lima,Lima</v>
      </c>
      <c r="F5889" t="s">
        <v>7</v>
      </c>
      <c r="G5889">
        <v>61</v>
      </c>
      <c r="H5889">
        <f>tabla_ventas[[#This Row],[Precio Venta sin IGV]]-(tabla_ventas[[#This Row],[Precio Venta sin IGV]]*0.4)</f>
        <v>17853.599999999999</v>
      </c>
      <c r="I5889">
        <v>29756</v>
      </c>
      <c r="J5889">
        <f t="shared" si="274"/>
        <v>0.18</v>
      </c>
      <c r="K5889">
        <f t="shared" si="275"/>
        <v>35112.080000000002</v>
      </c>
      <c r="L5889" t="s">
        <v>32</v>
      </c>
      <c r="M5889" t="s">
        <v>25</v>
      </c>
    </row>
    <row r="5890" spans="1:13" ht="15" x14ac:dyDescent="0.25">
      <c r="A5890">
        <v>5889</v>
      </c>
      <c r="B5890">
        <v>42453</v>
      </c>
      <c r="C5890" t="s">
        <v>28</v>
      </c>
      <c r="D5890" t="s">
        <v>5985</v>
      </c>
      <c r="E5890" t="str">
        <f t="shared" ref="E5890:E5953" si="276">IF(L5890="San Miguel","San Miguel, Lima, Lima",IF(L5890="La Molina","La Molina,Lima, Lima",IF(L5890="Ate","Ate,Lima,Lima","Surco,Lima,Lima")))</f>
        <v>Surco,Lima,Lima</v>
      </c>
      <c r="F5890" t="s">
        <v>7</v>
      </c>
      <c r="G5890">
        <v>64</v>
      </c>
      <c r="H5890">
        <f>tabla_ventas[[#This Row],[Precio Venta sin IGV]]-(tabla_ventas[[#This Row],[Precio Venta sin IGV]]*0.4)</f>
        <v>11202</v>
      </c>
      <c r="I5890">
        <v>18670</v>
      </c>
      <c r="J5890">
        <f t="shared" ref="J5890:J5953" si="277">IF(I5890&gt;20000&lt;25000,18%,IF(I5890&gt;25001,18%,18%))</f>
        <v>0.18</v>
      </c>
      <c r="K5890">
        <f t="shared" ref="K5890:K5953" si="278">I5890+I5890*J5890</f>
        <v>22030.6</v>
      </c>
      <c r="L5890" t="s">
        <v>32</v>
      </c>
      <c r="M5890" t="s">
        <v>25</v>
      </c>
    </row>
    <row r="5891" spans="1:13" ht="15" x14ac:dyDescent="0.25">
      <c r="A5891">
        <v>5890</v>
      </c>
      <c r="B5891">
        <v>42453</v>
      </c>
      <c r="C5891" t="s">
        <v>28</v>
      </c>
      <c r="D5891" t="s">
        <v>5986</v>
      </c>
      <c r="E5891" t="str">
        <f t="shared" si="276"/>
        <v>Surco,Lima,Lima</v>
      </c>
      <c r="F5891" t="s">
        <v>7</v>
      </c>
      <c r="G5891">
        <v>140</v>
      </c>
      <c r="H5891">
        <f>tabla_ventas[[#This Row],[Precio Venta sin IGV]]-(tabla_ventas[[#This Row],[Precio Venta sin IGV]]*0.4)</f>
        <v>11775.599999999999</v>
      </c>
      <c r="I5891">
        <v>19626</v>
      </c>
      <c r="J5891">
        <f t="shared" si="277"/>
        <v>0.18</v>
      </c>
      <c r="K5891">
        <f t="shared" si="278"/>
        <v>23158.68</v>
      </c>
      <c r="L5891" t="s">
        <v>32</v>
      </c>
      <c r="M5891" t="s">
        <v>25</v>
      </c>
    </row>
    <row r="5892" spans="1:13" ht="15" x14ac:dyDescent="0.25">
      <c r="A5892">
        <v>5891</v>
      </c>
      <c r="B5892">
        <v>42453</v>
      </c>
      <c r="C5892" t="s">
        <v>28</v>
      </c>
      <c r="D5892" t="s">
        <v>5987</v>
      </c>
      <c r="E5892" t="str">
        <f t="shared" si="276"/>
        <v>Surco,Lima,Lima</v>
      </c>
      <c r="F5892" t="s">
        <v>7</v>
      </c>
      <c r="G5892">
        <v>164</v>
      </c>
      <c r="H5892">
        <f>tabla_ventas[[#This Row],[Precio Venta sin IGV]]-(tabla_ventas[[#This Row],[Precio Venta sin IGV]]*0.4)</f>
        <v>11355</v>
      </c>
      <c r="I5892">
        <v>18925</v>
      </c>
      <c r="J5892">
        <f t="shared" si="277"/>
        <v>0.18</v>
      </c>
      <c r="K5892">
        <f t="shared" si="278"/>
        <v>22331.5</v>
      </c>
      <c r="L5892" t="s">
        <v>32</v>
      </c>
      <c r="M5892" t="s">
        <v>25</v>
      </c>
    </row>
    <row r="5893" spans="1:13" ht="15" x14ac:dyDescent="0.25">
      <c r="A5893">
        <v>5892</v>
      </c>
      <c r="B5893">
        <v>42453</v>
      </c>
      <c r="C5893" t="s">
        <v>28</v>
      </c>
      <c r="D5893" t="s">
        <v>5988</v>
      </c>
      <c r="E5893" t="str">
        <f t="shared" si="276"/>
        <v>Ate,Lima,Lima</v>
      </c>
      <c r="F5893" t="s">
        <v>7</v>
      </c>
      <c r="G5893">
        <v>8</v>
      </c>
      <c r="H5893">
        <f>tabla_ventas[[#This Row],[Precio Venta sin IGV]]-(tabla_ventas[[#This Row],[Precio Venta sin IGV]]*0.4)</f>
        <v>23148.6</v>
      </c>
      <c r="I5893">
        <v>38581</v>
      </c>
      <c r="J5893">
        <f t="shared" si="277"/>
        <v>0.18</v>
      </c>
      <c r="K5893">
        <f t="shared" si="278"/>
        <v>45525.58</v>
      </c>
      <c r="L5893" t="s">
        <v>31</v>
      </c>
      <c r="M5893" t="s">
        <v>23</v>
      </c>
    </row>
    <row r="5894" spans="1:13" ht="15" x14ac:dyDescent="0.25">
      <c r="A5894">
        <v>5893</v>
      </c>
      <c r="B5894">
        <v>42453</v>
      </c>
      <c r="C5894" t="s">
        <v>28</v>
      </c>
      <c r="D5894" t="s">
        <v>5989</v>
      </c>
      <c r="E5894" t="str">
        <f t="shared" si="276"/>
        <v>Ate,Lima,Lima</v>
      </c>
      <c r="F5894" t="s">
        <v>7</v>
      </c>
      <c r="G5894">
        <v>57</v>
      </c>
      <c r="H5894">
        <f>tabla_ventas[[#This Row],[Precio Venta sin IGV]]-(tabla_ventas[[#This Row],[Precio Venta sin IGV]]*0.4)</f>
        <v>20719.8</v>
      </c>
      <c r="I5894">
        <v>34533</v>
      </c>
      <c r="J5894">
        <f t="shared" si="277"/>
        <v>0.18</v>
      </c>
      <c r="K5894">
        <f t="shared" si="278"/>
        <v>40748.94</v>
      </c>
      <c r="L5894" t="s">
        <v>31</v>
      </c>
      <c r="M5894" t="s">
        <v>23</v>
      </c>
    </row>
    <row r="5895" spans="1:13" ht="15" x14ac:dyDescent="0.25">
      <c r="A5895">
        <v>5894</v>
      </c>
      <c r="B5895">
        <v>42453</v>
      </c>
      <c r="C5895" t="s">
        <v>28</v>
      </c>
      <c r="D5895" t="s">
        <v>5990</v>
      </c>
      <c r="E5895" t="str">
        <f t="shared" si="276"/>
        <v>Ate,Lima,Lima</v>
      </c>
      <c r="F5895" t="s">
        <v>7</v>
      </c>
      <c r="G5895">
        <v>107</v>
      </c>
      <c r="H5895">
        <f>tabla_ventas[[#This Row],[Precio Venta sin IGV]]-(tabla_ventas[[#This Row],[Precio Venta sin IGV]]*0.4)</f>
        <v>13792.199999999999</v>
      </c>
      <c r="I5895">
        <v>22987</v>
      </c>
      <c r="J5895">
        <f t="shared" si="277"/>
        <v>0.18</v>
      </c>
      <c r="K5895">
        <f t="shared" si="278"/>
        <v>27124.66</v>
      </c>
      <c r="L5895" t="s">
        <v>31</v>
      </c>
      <c r="M5895" t="s">
        <v>23</v>
      </c>
    </row>
    <row r="5896" spans="1:13" ht="15" x14ac:dyDescent="0.25">
      <c r="A5896">
        <v>5895</v>
      </c>
      <c r="B5896">
        <v>42453</v>
      </c>
      <c r="C5896" t="s">
        <v>28</v>
      </c>
      <c r="D5896" t="s">
        <v>5991</v>
      </c>
      <c r="E5896" t="str">
        <f t="shared" si="276"/>
        <v>Ate,Lima,Lima</v>
      </c>
      <c r="F5896" t="s">
        <v>7</v>
      </c>
      <c r="G5896">
        <v>48</v>
      </c>
      <c r="H5896">
        <f>tabla_ventas[[#This Row],[Precio Venta sin IGV]]-(tabla_ventas[[#This Row],[Precio Venta sin IGV]]*0.4)</f>
        <v>23031.599999999999</v>
      </c>
      <c r="I5896">
        <v>38386</v>
      </c>
      <c r="J5896">
        <f t="shared" si="277"/>
        <v>0.18</v>
      </c>
      <c r="K5896">
        <f t="shared" si="278"/>
        <v>45295.479999999996</v>
      </c>
      <c r="L5896" t="s">
        <v>31</v>
      </c>
      <c r="M5896" t="s">
        <v>23</v>
      </c>
    </row>
    <row r="5897" spans="1:13" ht="15" x14ac:dyDescent="0.25">
      <c r="A5897">
        <v>5896</v>
      </c>
      <c r="B5897">
        <v>42452</v>
      </c>
      <c r="C5897" t="s">
        <v>6</v>
      </c>
      <c r="D5897" t="s">
        <v>5992</v>
      </c>
      <c r="E5897" t="str">
        <f t="shared" si="276"/>
        <v>Surco,Lima,Lima</v>
      </c>
      <c r="F5897" t="s">
        <v>7</v>
      </c>
      <c r="G5897">
        <v>111</v>
      </c>
      <c r="H5897">
        <f>tabla_ventas[[#This Row],[Precio Venta sin IGV]]-(tabla_ventas[[#This Row],[Precio Venta sin IGV]]*0.4)</f>
        <v>21004.799999999999</v>
      </c>
      <c r="I5897">
        <v>35008</v>
      </c>
      <c r="J5897">
        <f t="shared" si="277"/>
        <v>0.18</v>
      </c>
      <c r="K5897">
        <f t="shared" si="278"/>
        <v>41309.440000000002</v>
      </c>
      <c r="L5897" t="s">
        <v>32</v>
      </c>
      <c r="M5897" t="s">
        <v>20</v>
      </c>
    </row>
    <row r="5898" spans="1:13" ht="15" x14ac:dyDescent="0.25">
      <c r="A5898">
        <v>5897</v>
      </c>
      <c r="B5898">
        <v>42452</v>
      </c>
      <c r="C5898" t="s">
        <v>6</v>
      </c>
      <c r="D5898" t="s">
        <v>5993</v>
      </c>
      <c r="E5898" t="str">
        <f t="shared" si="276"/>
        <v>Surco,Lima,Lima</v>
      </c>
      <c r="F5898" t="s">
        <v>7</v>
      </c>
      <c r="G5898">
        <v>62</v>
      </c>
      <c r="H5898">
        <f>tabla_ventas[[#This Row],[Precio Venta sin IGV]]-(tabla_ventas[[#This Row],[Precio Venta sin IGV]]*0.4)</f>
        <v>23318.400000000001</v>
      </c>
      <c r="I5898">
        <v>38864</v>
      </c>
      <c r="J5898">
        <f t="shared" si="277"/>
        <v>0.18</v>
      </c>
      <c r="K5898">
        <f t="shared" si="278"/>
        <v>45859.519999999997</v>
      </c>
      <c r="L5898" t="s">
        <v>32</v>
      </c>
      <c r="M5898" t="s">
        <v>20</v>
      </c>
    </row>
    <row r="5899" spans="1:13" ht="15" x14ac:dyDescent="0.25">
      <c r="A5899">
        <v>5898</v>
      </c>
      <c r="B5899">
        <v>42452</v>
      </c>
      <c r="C5899" t="s">
        <v>6</v>
      </c>
      <c r="D5899" t="s">
        <v>5994</v>
      </c>
      <c r="E5899" t="str">
        <f t="shared" si="276"/>
        <v>Surco,Lima,Lima</v>
      </c>
      <c r="F5899" t="s">
        <v>7</v>
      </c>
      <c r="G5899">
        <v>109</v>
      </c>
      <c r="H5899">
        <f>tabla_ventas[[#This Row],[Precio Venta sin IGV]]-(tabla_ventas[[#This Row],[Precio Venta sin IGV]]*0.4)</f>
        <v>12327</v>
      </c>
      <c r="I5899">
        <v>20545</v>
      </c>
      <c r="J5899">
        <f t="shared" si="277"/>
        <v>0.18</v>
      </c>
      <c r="K5899">
        <f t="shared" si="278"/>
        <v>24243.1</v>
      </c>
      <c r="L5899" t="s">
        <v>32</v>
      </c>
      <c r="M5899" t="s">
        <v>20</v>
      </c>
    </row>
    <row r="5900" spans="1:13" ht="15" x14ac:dyDescent="0.25">
      <c r="A5900">
        <v>5899</v>
      </c>
      <c r="B5900">
        <v>42452</v>
      </c>
      <c r="C5900" t="s">
        <v>6</v>
      </c>
      <c r="D5900" t="s">
        <v>5995</v>
      </c>
      <c r="E5900" t="str">
        <f t="shared" si="276"/>
        <v>Surco,Lima,Lima</v>
      </c>
      <c r="F5900" t="s">
        <v>7</v>
      </c>
      <c r="G5900">
        <v>67</v>
      </c>
      <c r="H5900">
        <f>tabla_ventas[[#This Row],[Precio Venta sin IGV]]-(tabla_ventas[[#This Row],[Precio Venta sin IGV]]*0.4)</f>
        <v>13216.199999999999</v>
      </c>
      <c r="I5900">
        <v>22027</v>
      </c>
      <c r="J5900">
        <f t="shared" si="277"/>
        <v>0.18</v>
      </c>
      <c r="K5900">
        <f t="shared" si="278"/>
        <v>25991.86</v>
      </c>
      <c r="L5900" t="s">
        <v>32</v>
      </c>
      <c r="M5900" t="s">
        <v>20</v>
      </c>
    </row>
    <row r="5901" spans="1:13" ht="15" x14ac:dyDescent="0.25">
      <c r="A5901">
        <v>5900</v>
      </c>
      <c r="B5901">
        <v>42452</v>
      </c>
      <c r="C5901" t="s">
        <v>19</v>
      </c>
      <c r="D5901" t="s">
        <v>5996</v>
      </c>
      <c r="E5901" t="str">
        <f t="shared" si="276"/>
        <v>Surco,Lima,Lima</v>
      </c>
      <c r="F5901" t="s">
        <v>7</v>
      </c>
      <c r="G5901">
        <v>21</v>
      </c>
      <c r="H5901">
        <f>tabla_ventas[[#This Row],[Precio Venta sin IGV]]-(tabla_ventas[[#This Row],[Precio Venta sin IGV]]*0.4)</f>
        <v>12744</v>
      </c>
      <c r="I5901">
        <v>21240</v>
      </c>
      <c r="J5901">
        <f t="shared" si="277"/>
        <v>0.18</v>
      </c>
      <c r="K5901">
        <f t="shared" si="278"/>
        <v>25063.200000000001</v>
      </c>
      <c r="L5901" t="s">
        <v>32</v>
      </c>
      <c r="M5901" t="s">
        <v>15</v>
      </c>
    </row>
    <row r="5902" spans="1:13" ht="15" x14ac:dyDescent="0.25">
      <c r="A5902">
        <v>5901</v>
      </c>
      <c r="B5902">
        <v>42452</v>
      </c>
      <c r="C5902" t="s">
        <v>19</v>
      </c>
      <c r="D5902" t="s">
        <v>5997</v>
      </c>
      <c r="E5902" t="str">
        <f t="shared" si="276"/>
        <v>Surco,Lima,Lima</v>
      </c>
      <c r="F5902" t="s">
        <v>7</v>
      </c>
      <c r="G5902">
        <v>35</v>
      </c>
      <c r="H5902">
        <f>tabla_ventas[[#This Row],[Precio Venta sin IGV]]-(tabla_ventas[[#This Row],[Precio Venta sin IGV]]*0.4)</f>
        <v>17809.199999999997</v>
      </c>
      <c r="I5902">
        <v>29682</v>
      </c>
      <c r="J5902">
        <f t="shared" si="277"/>
        <v>0.18</v>
      </c>
      <c r="K5902">
        <f t="shared" si="278"/>
        <v>35024.76</v>
      </c>
      <c r="L5902" t="s">
        <v>32</v>
      </c>
      <c r="M5902" t="s">
        <v>15</v>
      </c>
    </row>
    <row r="5903" spans="1:13" ht="15" x14ac:dyDescent="0.25">
      <c r="A5903">
        <v>5902</v>
      </c>
      <c r="B5903">
        <v>42452</v>
      </c>
      <c r="C5903" t="s">
        <v>19</v>
      </c>
      <c r="D5903" t="s">
        <v>5998</v>
      </c>
      <c r="E5903" t="str">
        <f t="shared" si="276"/>
        <v>Surco,Lima,Lima</v>
      </c>
      <c r="F5903" t="s">
        <v>7</v>
      </c>
      <c r="G5903">
        <v>22</v>
      </c>
      <c r="H5903">
        <f>tabla_ventas[[#This Row],[Precio Venta sin IGV]]-(tabla_ventas[[#This Row],[Precio Venta sin IGV]]*0.4)</f>
        <v>16252.199999999999</v>
      </c>
      <c r="I5903">
        <v>27087</v>
      </c>
      <c r="J5903">
        <f t="shared" si="277"/>
        <v>0.18</v>
      </c>
      <c r="K5903">
        <f t="shared" si="278"/>
        <v>31962.66</v>
      </c>
      <c r="L5903" t="s">
        <v>32</v>
      </c>
      <c r="M5903" t="s">
        <v>15</v>
      </c>
    </row>
    <row r="5904" spans="1:13" ht="15" x14ac:dyDescent="0.25">
      <c r="A5904">
        <v>5903</v>
      </c>
      <c r="B5904">
        <v>42452</v>
      </c>
      <c r="C5904" t="s">
        <v>19</v>
      </c>
      <c r="D5904" t="s">
        <v>5999</v>
      </c>
      <c r="E5904" t="str">
        <f t="shared" si="276"/>
        <v>Surco,Lima,Lima</v>
      </c>
      <c r="F5904" t="s">
        <v>7</v>
      </c>
      <c r="G5904">
        <v>120</v>
      </c>
      <c r="H5904">
        <f>tabla_ventas[[#This Row],[Precio Venta sin IGV]]-(tabla_ventas[[#This Row],[Precio Venta sin IGV]]*0.4)</f>
        <v>14615.4</v>
      </c>
      <c r="I5904">
        <v>24359</v>
      </c>
      <c r="J5904">
        <f t="shared" si="277"/>
        <v>0.18</v>
      </c>
      <c r="K5904">
        <f t="shared" si="278"/>
        <v>28743.62</v>
      </c>
      <c r="L5904" t="s">
        <v>32</v>
      </c>
      <c r="M5904" t="s">
        <v>15</v>
      </c>
    </row>
    <row r="5905" spans="1:13" ht="15" x14ac:dyDescent="0.25">
      <c r="A5905">
        <v>5904</v>
      </c>
      <c r="B5905">
        <v>42452</v>
      </c>
      <c r="C5905" t="s">
        <v>24</v>
      </c>
      <c r="D5905" t="s">
        <v>6000</v>
      </c>
      <c r="E5905" t="str">
        <f t="shared" si="276"/>
        <v>Surco,Lima,Lima</v>
      </c>
      <c r="F5905" t="s">
        <v>7</v>
      </c>
      <c r="G5905">
        <v>88</v>
      </c>
      <c r="H5905">
        <f>tabla_ventas[[#This Row],[Precio Venta sin IGV]]-(tabla_ventas[[#This Row],[Precio Venta sin IGV]]*0.4)</f>
        <v>22125.599999999999</v>
      </c>
      <c r="I5905">
        <v>36876</v>
      </c>
      <c r="J5905">
        <f t="shared" si="277"/>
        <v>0.18</v>
      </c>
      <c r="K5905">
        <f t="shared" si="278"/>
        <v>43513.68</v>
      </c>
      <c r="L5905" t="s">
        <v>32</v>
      </c>
      <c r="M5905" t="s">
        <v>22</v>
      </c>
    </row>
    <row r="5906" spans="1:13" ht="15" x14ac:dyDescent="0.25">
      <c r="A5906">
        <v>5905</v>
      </c>
      <c r="B5906">
        <v>42452</v>
      </c>
      <c r="C5906" t="s">
        <v>24</v>
      </c>
      <c r="D5906" t="s">
        <v>6001</v>
      </c>
      <c r="E5906" t="str">
        <f t="shared" si="276"/>
        <v>Surco,Lima,Lima</v>
      </c>
      <c r="F5906" t="s">
        <v>7</v>
      </c>
      <c r="G5906">
        <v>95</v>
      </c>
      <c r="H5906">
        <f>tabla_ventas[[#This Row],[Precio Venta sin IGV]]-(tabla_ventas[[#This Row],[Precio Venta sin IGV]]*0.4)</f>
        <v>21159</v>
      </c>
      <c r="I5906">
        <v>35265</v>
      </c>
      <c r="J5906">
        <f t="shared" si="277"/>
        <v>0.18</v>
      </c>
      <c r="K5906">
        <f t="shared" si="278"/>
        <v>41612.699999999997</v>
      </c>
      <c r="L5906" t="s">
        <v>32</v>
      </c>
      <c r="M5906" t="s">
        <v>22</v>
      </c>
    </row>
    <row r="5907" spans="1:13" ht="15" x14ac:dyDescent="0.25">
      <c r="A5907">
        <v>5906</v>
      </c>
      <c r="B5907">
        <v>42452</v>
      </c>
      <c r="C5907" t="s">
        <v>24</v>
      </c>
      <c r="D5907" t="s">
        <v>6002</v>
      </c>
      <c r="E5907" t="str">
        <f t="shared" si="276"/>
        <v>Surco,Lima,Lima</v>
      </c>
      <c r="F5907" t="s">
        <v>7</v>
      </c>
      <c r="G5907">
        <v>153</v>
      </c>
      <c r="H5907">
        <f>tabla_ventas[[#This Row],[Precio Venta sin IGV]]-(tabla_ventas[[#This Row],[Precio Venta sin IGV]]*0.4)</f>
        <v>12012</v>
      </c>
      <c r="I5907">
        <v>20020</v>
      </c>
      <c r="J5907">
        <f t="shared" si="277"/>
        <v>0.18</v>
      </c>
      <c r="K5907">
        <f t="shared" si="278"/>
        <v>23623.599999999999</v>
      </c>
      <c r="L5907" t="s">
        <v>32</v>
      </c>
      <c r="M5907" t="s">
        <v>22</v>
      </c>
    </row>
    <row r="5908" spans="1:13" ht="15" x14ac:dyDescent="0.25">
      <c r="A5908">
        <v>5907</v>
      </c>
      <c r="B5908">
        <v>42452</v>
      </c>
      <c r="C5908" t="s">
        <v>24</v>
      </c>
      <c r="D5908" t="s">
        <v>6003</v>
      </c>
      <c r="E5908" t="str">
        <f t="shared" si="276"/>
        <v>Surco,Lima,Lima</v>
      </c>
      <c r="F5908" t="s">
        <v>7</v>
      </c>
      <c r="G5908">
        <v>110</v>
      </c>
      <c r="H5908">
        <f>tabla_ventas[[#This Row],[Precio Venta sin IGV]]-(tabla_ventas[[#This Row],[Precio Venta sin IGV]]*0.4)</f>
        <v>19068.599999999999</v>
      </c>
      <c r="I5908">
        <v>31781</v>
      </c>
      <c r="J5908">
        <f t="shared" si="277"/>
        <v>0.18</v>
      </c>
      <c r="K5908">
        <f t="shared" si="278"/>
        <v>37501.58</v>
      </c>
      <c r="L5908" t="s">
        <v>32</v>
      </c>
      <c r="M5908" t="s">
        <v>22</v>
      </c>
    </row>
    <row r="5909" spans="1:13" ht="15" x14ac:dyDescent="0.25">
      <c r="A5909">
        <v>5908</v>
      </c>
      <c r="B5909">
        <v>42452</v>
      </c>
      <c r="C5909" t="s">
        <v>28</v>
      </c>
      <c r="D5909" t="s">
        <v>6004</v>
      </c>
      <c r="E5909" t="str">
        <f t="shared" si="276"/>
        <v>San Miguel, Lima, Lima</v>
      </c>
      <c r="F5909" t="s">
        <v>7</v>
      </c>
      <c r="G5909">
        <v>25</v>
      </c>
      <c r="H5909">
        <f>tabla_ventas[[#This Row],[Precio Venta sin IGV]]-(tabla_ventas[[#This Row],[Precio Venta sin IGV]]*0.4)</f>
        <v>14365.8</v>
      </c>
      <c r="I5909">
        <v>23943</v>
      </c>
      <c r="J5909">
        <f t="shared" si="277"/>
        <v>0.18</v>
      </c>
      <c r="K5909">
        <f t="shared" si="278"/>
        <v>28252.739999999998</v>
      </c>
      <c r="L5909" t="s">
        <v>30</v>
      </c>
      <c r="M5909" t="s">
        <v>8</v>
      </c>
    </row>
    <row r="5910" spans="1:13" ht="15" x14ac:dyDescent="0.25">
      <c r="A5910">
        <v>5909</v>
      </c>
      <c r="B5910">
        <v>42452</v>
      </c>
      <c r="C5910" t="s">
        <v>28</v>
      </c>
      <c r="D5910" t="s">
        <v>6005</v>
      </c>
      <c r="E5910" t="str">
        <f t="shared" si="276"/>
        <v>San Miguel, Lima, Lima</v>
      </c>
      <c r="F5910" t="s">
        <v>7</v>
      </c>
      <c r="G5910">
        <v>79</v>
      </c>
      <c r="H5910">
        <f>tabla_ventas[[#This Row],[Precio Venta sin IGV]]-(tabla_ventas[[#This Row],[Precio Venta sin IGV]]*0.4)</f>
        <v>23900.400000000001</v>
      </c>
      <c r="I5910">
        <v>39834</v>
      </c>
      <c r="J5910">
        <f t="shared" si="277"/>
        <v>0.18</v>
      </c>
      <c r="K5910">
        <f t="shared" si="278"/>
        <v>47004.12</v>
      </c>
      <c r="L5910" t="s">
        <v>30</v>
      </c>
      <c r="M5910" t="s">
        <v>8</v>
      </c>
    </row>
    <row r="5911" spans="1:13" ht="15" x14ac:dyDescent="0.25">
      <c r="A5911">
        <v>5910</v>
      </c>
      <c r="B5911">
        <v>42452</v>
      </c>
      <c r="C5911" t="s">
        <v>28</v>
      </c>
      <c r="D5911" t="s">
        <v>6006</v>
      </c>
      <c r="E5911" t="str">
        <f t="shared" si="276"/>
        <v>San Miguel, Lima, Lima</v>
      </c>
      <c r="F5911" t="s">
        <v>7</v>
      </c>
      <c r="G5911">
        <v>7</v>
      </c>
      <c r="H5911">
        <f>tabla_ventas[[#This Row],[Precio Venta sin IGV]]-(tabla_ventas[[#This Row],[Precio Venta sin IGV]]*0.4)</f>
        <v>22920.6</v>
      </c>
      <c r="I5911">
        <v>38201</v>
      </c>
      <c r="J5911">
        <f t="shared" si="277"/>
        <v>0.18</v>
      </c>
      <c r="K5911">
        <f t="shared" si="278"/>
        <v>45077.18</v>
      </c>
      <c r="L5911" t="s">
        <v>30</v>
      </c>
      <c r="M5911" t="s">
        <v>8</v>
      </c>
    </row>
    <row r="5912" spans="1:13" ht="15" x14ac:dyDescent="0.25">
      <c r="A5912">
        <v>5911</v>
      </c>
      <c r="B5912">
        <v>42452</v>
      </c>
      <c r="C5912" t="s">
        <v>28</v>
      </c>
      <c r="D5912" t="s">
        <v>6007</v>
      </c>
      <c r="E5912" t="str">
        <f t="shared" si="276"/>
        <v>San Miguel, Lima, Lima</v>
      </c>
      <c r="F5912" t="s">
        <v>7</v>
      </c>
      <c r="G5912">
        <v>131</v>
      </c>
      <c r="H5912">
        <f>tabla_ventas[[#This Row],[Precio Venta sin IGV]]-(tabla_ventas[[#This Row],[Precio Venta sin IGV]]*0.4)</f>
        <v>13982.4</v>
      </c>
      <c r="I5912">
        <v>23304</v>
      </c>
      <c r="J5912">
        <f t="shared" si="277"/>
        <v>0.18</v>
      </c>
      <c r="K5912">
        <f t="shared" si="278"/>
        <v>27498.720000000001</v>
      </c>
      <c r="L5912" t="s">
        <v>30</v>
      </c>
      <c r="M5912" t="s">
        <v>8</v>
      </c>
    </row>
    <row r="5913" spans="1:13" ht="15" x14ac:dyDescent="0.25">
      <c r="A5913">
        <v>5912</v>
      </c>
      <c r="B5913">
        <v>42451</v>
      </c>
      <c r="C5913" t="s">
        <v>6</v>
      </c>
      <c r="D5913" t="s">
        <v>6008</v>
      </c>
      <c r="E5913" t="str">
        <f t="shared" si="276"/>
        <v>Surco,Lima,Lima</v>
      </c>
      <c r="F5913" t="s">
        <v>7</v>
      </c>
      <c r="G5913">
        <v>177</v>
      </c>
      <c r="H5913">
        <f>tabla_ventas[[#This Row],[Precio Venta sin IGV]]-(tabla_ventas[[#This Row],[Precio Venta sin IGV]]*0.4)</f>
        <v>18299.400000000001</v>
      </c>
      <c r="I5913">
        <v>30499</v>
      </c>
      <c r="J5913">
        <f t="shared" si="277"/>
        <v>0.18</v>
      </c>
      <c r="K5913">
        <f t="shared" si="278"/>
        <v>35988.82</v>
      </c>
      <c r="L5913" t="s">
        <v>32</v>
      </c>
      <c r="M5913" t="s">
        <v>18</v>
      </c>
    </row>
    <row r="5914" spans="1:13" ht="15" x14ac:dyDescent="0.25">
      <c r="A5914">
        <v>5913</v>
      </c>
      <c r="B5914">
        <v>42451</v>
      </c>
      <c r="C5914" t="s">
        <v>6</v>
      </c>
      <c r="D5914" t="s">
        <v>6009</v>
      </c>
      <c r="E5914" t="str">
        <f t="shared" si="276"/>
        <v>Surco,Lima,Lima</v>
      </c>
      <c r="F5914" t="s">
        <v>7</v>
      </c>
      <c r="G5914">
        <v>81</v>
      </c>
      <c r="H5914">
        <f>tabla_ventas[[#This Row],[Precio Venta sin IGV]]-(tabla_ventas[[#This Row],[Precio Venta sin IGV]]*0.4)</f>
        <v>19909.199999999997</v>
      </c>
      <c r="I5914">
        <v>33182</v>
      </c>
      <c r="J5914">
        <f t="shared" si="277"/>
        <v>0.18</v>
      </c>
      <c r="K5914">
        <f t="shared" si="278"/>
        <v>39154.76</v>
      </c>
      <c r="L5914" t="s">
        <v>32</v>
      </c>
      <c r="M5914" t="s">
        <v>18</v>
      </c>
    </row>
    <row r="5915" spans="1:13" ht="15" x14ac:dyDescent="0.25">
      <c r="A5915">
        <v>5914</v>
      </c>
      <c r="B5915">
        <v>42451</v>
      </c>
      <c r="C5915" t="s">
        <v>6</v>
      </c>
      <c r="D5915" t="s">
        <v>6010</v>
      </c>
      <c r="E5915" t="str">
        <f t="shared" si="276"/>
        <v>Surco,Lima,Lima</v>
      </c>
      <c r="F5915" t="s">
        <v>7</v>
      </c>
      <c r="G5915">
        <v>128</v>
      </c>
      <c r="H5915">
        <f>tabla_ventas[[#This Row],[Precio Venta sin IGV]]-(tabla_ventas[[#This Row],[Precio Venta sin IGV]]*0.4)</f>
        <v>14250.6</v>
      </c>
      <c r="I5915">
        <v>23751</v>
      </c>
      <c r="J5915">
        <f t="shared" si="277"/>
        <v>0.18</v>
      </c>
      <c r="K5915">
        <f t="shared" si="278"/>
        <v>28026.18</v>
      </c>
      <c r="L5915" t="s">
        <v>32</v>
      </c>
      <c r="M5915" t="s">
        <v>18</v>
      </c>
    </row>
    <row r="5916" spans="1:13" ht="15" x14ac:dyDescent="0.25">
      <c r="A5916">
        <v>5915</v>
      </c>
      <c r="B5916">
        <v>42451</v>
      </c>
      <c r="C5916" t="s">
        <v>6</v>
      </c>
      <c r="D5916" t="s">
        <v>6011</v>
      </c>
      <c r="E5916" t="str">
        <f t="shared" si="276"/>
        <v>Surco,Lima,Lima</v>
      </c>
      <c r="F5916" t="s">
        <v>7</v>
      </c>
      <c r="G5916">
        <v>84</v>
      </c>
      <c r="H5916">
        <f>tabla_ventas[[#This Row],[Precio Venta sin IGV]]-(tabla_ventas[[#This Row],[Precio Venta sin IGV]]*0.4)</f>
        <v>23271.599999999999</v>
      </c>
      <c r="I5916">
        <v>38786</v>
      </c>
      <c r="J5916">
        <f t="shared" si="277"/>
        <v>0.18</v>
      </c>
      <c r="K5916">
        <f t="shared" si="278"/>
        <v>45767.479999999996</v>
      </c>
      <c r="L5916" t="s">
        <v>32</v>
      </c>
      <c r="M5916" t="s">
        <v>18</v>
      </c>
    </row>
    <row r="5917" spans="1:13" ht="15" x14ac:dyDescent="0.25">
      <c r="A5917">
        <v>5916</v>
      </c>
      <c r="B5917">
        <v>42451</v>
      </c>
      <c r="C5917" t="s">
        <v>6</v>
      </c>
      <c r="D5917" t="s">
        <v>6012</v>
      </c>
      <c r="E5917" t="str">
        <f t="shared" si="276"/>
        <v>Surco,Lima,Lima</v>
      </c>
      <c r="F5917" t="s">
        <v>7</v>
      </c>
      <c r="G5917">
        <v>17</v>
      </c>
      <c r="H5917">
        <f>tabla_ventas[[#This Row],[Precio Venta sin IGV]]-(tabla_ventas[[#This Row],[Precio Venta sin IGV]]*0.4)</f>
        <v>14108.4</v>
      </c>
      <c r="I5917">
        <v>23514</v>
      </c>
      <c r="J5917">
        <f t="shared" si="277"/>
        <v>0.18</v>
      </c>
      <c r="K5917">
        <f t="shared" si="278"/>
        <v>27746.52</v>
      </c>
      <c r="L5917" t="s">
        <v>32</v>
      </c>
      <c r="M5917" t="s">
        <v>25</v>
      </c>
    </row>
    <row r="5918" spans="1:13" ht="15" x14ac:dyDescent="0.25">
      <c r="A5918">
        <v>5917</v>
      </c>
      <c r="B5918">
        <v>42451</v>
      </c>
      <c r="C5918" t="s">
        <v>6</v>
      </c>
      <c r="D5918" t="s">
        <v>6013</v>
      </c>
      <c r="E5918" t="str">
        <f t="shared" si="276"/>
        <v>Surco,Lima,Lima</v>
      </c>
      <c r="F5918" t="s">
        <v>7</v>
      </c>
      <c r="G5918">
        <v>33</v>
      </c>
      <c r="H5918">
        <f>tabla_ventas[[#This Row],[Precio Venta sin IGV]]-(tabla_ventas[[#This Row],[Precio Venta sin IGV]]*0.4)</f>
        <v>13962</v>
      </c>
      <c r="I5918">
        <v>23270</v>
      </c>
      <c r="J5918">
        <f t="shared" si="277"/>
        <v>0.18</v>
      </c>
      <c r="K5918">
        <f t="shared" si="278"/>
        <v>27458.6</v>
      </c>
      <c r="L5918" t="s">
        <v>32</v>
      </c>
      <c r="M5918" t="s">
        <v>25</v>
      </c>
    </row>
    <row r="5919" spans="1:13" ht="15" x14ac:dyDescent="0.25">
      <c r="A5919">
        <v>5918</v>
      </c>
      <c r="B5919">
        <v>42451</v>
      </c>
      <c r="C5919" t="s">
        <v>6</v>
      </c>
      <c r="D5919" t="s">
        <v>6014</v>
      </c>
      <c r="E5919" t="str">
        <f t="shared" si="276"/>
        <v>Surco,Lima,Lima</v>
      </c>
      <c r="F5919" t="s">
        <v>7</v>
      </c>
      <c r="G5919">
        <v>131</v>
      </c>
      <c r="H5919">
        <f>tabla_ventas[[#This Row],[Precio Venta sin IGV]]-(tabla_ventas[[#This Row],[Precio Venta sin IGV]]*0.4)</f>
        <v>18437.400000000001</v>
      </c>
      <c r="I5919">
        <v>30729</v>
      </c>
      <c r="J5919">
        <f t="shared" si="277"/>
        <v>0.18</v>
      </c>
      <c r="K5919">
        <f t="shared" si="278"/>
        <v>36260.22</v>
      </c>
      <c r="L5919" t="s">
        <v>32</v>
      </c>
      <c r="M5919" t="s">
        <v>25</v>
      </c>
    </row>
    <row r="5920" spans="1:13" ht="15" x14ac:dyDescent="0.25">
      <c r="A5920">
        <v>5919</v>
      </c>
      <c r="B5920">
        <v>42451</v>
      </c>
      <c r="C5920" t="s">
        <v>6</v>
      </c>
      <c r="D5920" t="s">
        <v>6015</v>
      </c>
      <c r="E5920" t="str">
        <f t="shared" si="276"/>
        <v>Surco,Lima,Lima</v>
      </c>
      <c r="F5920" t="s">
        <v>7</v>
      </c>
      <c r="G5920">
        <v>24</v>
      </c>
      <c r="H5920">
        <f>tabla_ventas[[#This Row],[Precio Venta sin IGV]]-(tabla_ventas[[#This Row],[Precio Venta sin IGV]]*0.4)</f>
        <v>22988.400000000001</v>
      </c>
      <c r="I5920">
        <v>38314</v>
      </c>
      <c r="J5920">
        <f t="shared" si="277"/>
        <v>0.18</v>
      </c>
      <c r="K5920">
        <f t="shared" si="278"/>
        <v>45210.52</v>
      </c>
      <c r="L5920" t="s">
        <v>32</v>
      </c>
      <c r="M5920" t="s">
        <v>25</v>
      </c>
    </row>
    <row r="5921" spans="1:13" ht="15" x14ac:dyDescent="0.25">
      <c r="A5921">
        <v>5920</v>
      </c>
      <c r="B5921">
        <v>42451</v>
      </c>
      <c r="C5921" t="s">
        <v>17</v>
      </c>
      <c r="D5921" t="s">
        <v>6016</v>
      </c>
      <c r="E5921" t="str">
        <f t="shared" si="276"/>
        <v>Ate,Lima,Lima</v>
      </c>
      <c r="F5921" t="s">
        <v>7</v>
      </c>
      <c r="G5921">
        <v>57</v>
      </c>
      <c r="H5921">
        <f>tabla_ventas[[#This Row],[Precio Venta sin IGV]]-(tabla_ventas[[#This Row],[Precio Venta sin IGV]]*0.4)</f>
        <v>16252.199999999999</v>
      </c>
      <c r="I5921">
        <v>27087</v>
      </c>
      <c r="J5921">
        <f t="shared" si="277"/>
        <v>0.18</v>
      </c>
      <c r="K5921">
        <f t="shared" si="278"/>
        <v>31962.66</v>
      </c>
      <c r="L5921" t="s">
        <v>31</v>
      </c>
      <c r="M5921" t="s">
        <v>23</v>
      </c>
    </row>
    <row r="5922" spans="1:13" ht="15" x14ac:dyDescent="0.25">
      <c r="A5922">
        <v>5921</v>
      </c>
      <c r="B5922">
        <v>42451</v>
      </c>
      <c r="C5922" t="s">
        <v>17</v>
      </c>
      <c r="D5922" t="s">
        <v>6017</v>
      </c>
      <c r="E5922" t="str">
        <f t="shared" si="276"/>
        <v>Ate,Lima,Lima</v>
      </c>
      <c r="F5922" t="s">
        <v>7</v>
      </c>
      <c r="G5922">
        <v>93</v>
      </c>
      <c r="H5922">
        <f>tabla_ventas[[#This Row],[Precio Venta sin IGV]]-(tabla_ventas[[#This Row],[Precio Venta sin IGV]]*0.4)</f>
        <v>15141</v>
      </c>
      <c r="I5922">
        <v>25235</v>
      </c>
      <c r="J5922">
        <f t="shared" si="277"/>
        <v>0.18</v>
      </c>
      <c r="K5922">
        <f t="shared" si="278"/>
        <v>29777.3</v>
      </c>
      <c r="L5922" t="s">
        <v>31</v>
      </c>
      <c r="M5922" t="s">
        <v>23</v>
      </c>
    </row>
    <row r="5923" spans="1:13" ht="15" x14ac:dyDescent="0.25">
      <c r="A5923">
        <v>5922</v>
      </c>
      <c r="B5923">
        <v>42451</v>
      </c>
      <c r="C5923" t="s">
        <v>17</v>
      </c>
      <c r="D5923" t="s">
        <v>6018</v>
      </c>
      <c r="E5923" t="str">
        <f t="shared" si="276"/>
        <v>Ate,Lima,Lima</v>
      </c>
      <c r="F5923" t="s">
        <v>7</v>
      </c>
      <c r="G5923">
        <v>73</v>
      </c>
      <c r="H5923">
        <f>tabla_ventas[[#This Row],[Precio Venta sin IGV]]-(tabla_ventas[[#This Row],[Precio Venta sin IGV]]*0.4)</f>
        <v>11215.8</v>
      </c>
      <c r="I5923">
        <v>18693</v>
      </c>
      <c r="J5923">
        <f t="shared" si="277"/>
        <v>0.18</v>
      </c>
      <c r="K5923">
        <f t="shared" si="278"/>
        <v>22057.739999999998</v>
      </c>
      <c r="L5923" t="s">
        <v>31</v>
      </c>
      <c r="M5923" t="s">
        <v>23</v>
      </c>
    </row>
    <row r="5924" spans="1:13" ht="15" x14ac:dyDescent="0.25">
      <c r="A5924">
        <v>5923</v>
      </c>
      <c r="B5924">
        <v>42451</v>
      </c>
      <c r="C5924" t="s">
        <v>17</v>
      </c>
      <c r="D5924" t="s">
        <v>6019</v>
      </c>
      <c r="E5924" t="str">
        <f t="shared" si="276"/>
        <v>Ate,Lima,Lima</v>
      </c>
      <c r="F5924" t="s">
        <v>7</v>
      </c>
      <c r="G5924">
        <v>36</v>
      </c>
      <c r="H5924">
        <f>tabla_ventas[[#This Row],[Precio Venta sin IGV]]-(tabla_ventas[[#This Row],[Precio Venta sin IGV]]*0.4)</f>
        <v>20967.599999999999</v>
      </c>
      <c r="I5924">
        <v>34946</v>
      </c>
      <c r="J5924">
        <f t="shared" si="277"/>
        <v>0.18</v>
      </c>
      <c r="K5924">
        <f t="shared" si="278"/>
        <v>41236.28</v>
      </c>
      <c r="L5924" t="s">
        <v>31</v>
      </c>
      <c r="M5924" t="s">
        <v>23</v>
      </c>
    </row>
    <row r="5925" spans="1:13" ht="15" x14ac:dyDescent="0.25">
      <c r="A5925">
        <v>5924</v>
      </c>
      <c r="B5925">
        <v>42451</v>
      </c>
      <c r="C5925" t="s">
        <v>17</v>
      </c>
      <c r="D5925" t="s">
        <v>6020</v>
      </c>
      <c r="E5925" t="str">
        <f t="shared" si="276"/>
        <v>Surco,Lima,Lima</v>
      </c>
      <c r="F5925" t="s">
        <v>7</v>
      </c>
      <c r="G5925">
        <v>77</v>
      </c>
      <c r="H5925">
        <f>tabla_ventas[[#This Row],[Precio Venta sin IGV]]-(tabla_ventas[[#This Row],[Precio Venta sin IGV]]*0.4)</f>
        <v>15549.599999999999</v>
      </c>
      <c r="I5925">
        <v>25916</v>
      </c>
      <c r="J5925">
        <f t="shared" si="277"/>
        <v>0.18</v>
      </c>
      <c r="K5925">
        <f t="shared" si="278"/>
        <v>30580.880000000001</v>
      </c>
      <c r="L5925" t="s">
        <v>32</v>
      </c>
      <c r="M5925" t="s">
        <v>21</v>
      </c>
    </row>
    <row r="5926" spans="1:13" ht="15" x14ac:dyDescent="0.25">
      <c r="A5926">
        <v>5925</v>
      </c>
      <c r="B5926">
        <v>42451</v>
      </c>
      <c r="C5926" t="s">
        <v>17</v>
      </c>
      <c r="D5926" t="s">
        <v>6021</v>
      </c>
      <c r="E5926" t="str">
        <f t="shared" si="276"/>
        <v>Surco,Lima,Lima</v>
      </c>
      <c r="F5926" t="s">
        <v>7</v>
      </c>
      <c r="G5926">
        <v>160</v>
      </c>
      <c r="H5926">
        <f>tabla_ventas[[#This Row],[Precio Venta sin IGV]]-(tabla_ventas[[#This Row],[Precio Venta sin IGV]]*0.4)</f>
        <v>18213</v>
      </c>
      <c r="I5926">
        <v>30355</v>
      </c>
      <c r="J5926">
        <f t="shared" si="277"/>
        <v>0.18</v>
      </c>
      <c r="K5926">
        <f t="shared" si="278"/>
        <v>35818.9</v>
      </c>
      <c r="L5926" t="s">
        <v>32</v>
      </c>
      <c r="M5926" t="s">
        <v>21</v>
      </c>
    </row>
    <row r="5927" spans="1:13" ht="15" x14ac:dyDescent="0.25">
      <c r="A5927">
        <v>5926</v>
      </c>
      <c r="B5927">
        <v>42451</v>
      </c>
      <c r="C5927" t="s">
        <v>17</v>
      </c>
      <c r="D5927" t="s">
        <v>6022</v>
      </c>
      <c r="E5927" t="str">
        <f t="shared" si="276"/>
        <v>Surco,Lima,Lima</v>
      </c>
      <c r="F5927" t="s">
        <v>7</v>
      </c>
      <c r="G5927">
        <v>62</v>
      </c>
      <c r="H5927">
        <f>tabla_ventas[[#This Row],[Precio Venta sin IGV]]-(tabla_ventas[[#This Row],[Precio Venta sin IGV]]*0.4)</f>
        <v>20212.199999999997</v>
      </c>
      <c r="I5927">
        <v>33687</v>
      </c>
      <c r="J5927">
        <f t="shared" si="277"/>
        <v>0.18</v>
      </c>
      <c r="K5927">
        <f t="shared" si="278"/>
        <v>39750.660000000003</v>
      </c>
      <c r="L5927" t="s">
        <v>32</v>
      </c>
      <c r="M5927" t="s">
        <v>21</v>
      </c>
    </row>
    <row r="5928" spans="1:13" ht="15" x14ac:dyDescent="0.25">
      <c r="A5928">
        <v>5927</v>
      </c>
      <c r="B5928">
        <v>42451</v>
      </c>
      <c r="C5928" t="s">
        <v>17</v>
      </c>
      <c r="D5928" t="s">
        <v>6023</v>
      </c>
      <c r="E5928" t="str">
        <f t="shared" si="276"/>
        <v>Surco,Lima,Lima</v>
      </c>
      <c r="F5928" t="s">
        <v>7</v>
      </c>
      <c r="G5928">
        <v>26</v>
      </c>
      <c r="H5928">
        <f>tabla_ventas[[#This Row],[Precio Venta sin IGV]]-(tabla_ventas[[#This Row],[Precio Venta sin IGV]]*0.4)</f>
        <v>11775.599999999999</v>
      </c>
      <c r="I5928">
        <v>19626</v>
      </c>
      <c r="J5928">
        <f t="shared" si="277"/>
        <v>0.18</v>
      </c>
      <c r="K5928">
        <f t="shared" si="278"/>
        <v>23158.68</v>
      </c>
      <c r="L5928" t="s">
        <v>32</v>
      </c>
      <c r="M5928" t="s">
        <v>21</v>
      </c>
    </row>
    <row r="5929" spans="1:13" ht="15" x14ac:dyDescent="0.25">
      <c r="A5929">
        <v>5928</v>
      </c>
      <c r="B5929">
        <v>42451</v>
      </c>
      <c r="C5929" t="s">
        <v>24</v>
      </c>
      <c r="D5929" t="s">
        <v>6024</v>
      </c>
      <c r="E5929" t="str">
        <f t="shared" si="276"/>
        <v>Surco,Lima,Lima</v>
      </c>
      <c r="F5929" t="s">
        <v>7</v>
      </c>
      <c r="G5929">
        <v>101</v>
      </c>
      <c r="H5929">
        <f>tabla_ventas[[#This Row],[Precio Venta sin IGV]]-(tabla_ventas[[#This Row],[Precio Venta sin IGV]]*0.4)</f>
        <v>21233.4</v>
      </c>
      <c r="I5929">
        <v>35389</v>
      </c>
      <c r="J5929">
        <f t="shared" si="277"/>
        <v>0.18</v>
      </c>
      <c r="K5929">
        <f t="shared" si="278"/>
        <v>41759.019999999997</v>
      </c>
      <c r="L5929" t="s">
        <v>32</v>
      </c>
      <c r="M5929" t="s">
        <v>25</v>
      </c>
    </row>
    <row r="5930" spans="1:13" ht="15" x14ac:dyDescent="0.25">
      <c r="A5930">
        <v>5929</v>
      </c>
      <c r="B5930">
        <v>42451</v>
      </c>
      <c r="C5930" t="s">
        <v>24</v>
      </c>
      <c r="D5930" t="s">
        <v>6025</v>
      </c>
      <c r="E5930" t="str">
        <f t="shared" si="276"/>
        <v>Surco,Lima,Lima</v>
      </c>
      <c r="F5930" t="s">
        <v>7</v>
      </c>
      <c r="G5930">
        <v>87</v>
      </c>
      <c r="H5930">
        <f>tabla_ventas[[#This Row],[Precio Venta sin IGV]]-(tabla_ventas[[#This Row],[Precio Venta sin IGV]]*0.4)</f>
        <v>19509</v>
      </c>
      <c r="I5930">
        <v>32515</v>
      </c>
      <c r="J5930">
        <f t="shared" si="277"/>
        <v>0.18</v>
      </c>
      <c r="K5930">
        <f t="shared" si="278"/>
        <v>38367.699999999997</v>
      </c>
      <c r="L5930" t="s">
        <v>32</v>
      </c>
      <c r="M5930" t="s">
        <v>25</v>
      </c>
    </row>
    <row r="5931" spans="1:13" ht="15" x14ac:dyDescent="0.25">
      <c r="A5931">
        <v>5930</v>
      </c>
      <c r="B5931">
        <v>42451</v>
      </c>
      <c r="C5931" t="s">
        <v>24</v>
      </c>
      <c r="D5931" t="s">
        <v>6026</v>
      </c>
      <c r="E5931" t="str">
        <f t="shared" si="276"/>
        <v>Surco,Lima,Lima</v>
      </c>
      <c r="F5931" t="s">
        <v>7</v>
      </c>
      <c r="G5931">
        <v>18</v>
      </c>
      <c r="H5931">
        <f>tabla_ventas[[#This Row],[Precio Venta sin IGV]]-(tabla_ventas[[#This Row],[Precio Venta sin IGV]]*0.4)</f>
        <v>11492.4</v>
      </c>
      <c r="I5931">
        <v>19154</v>
      </c>
      <c r="J5931">
        <f t="shared" si="277"/>
        <v>0.18</v>
      </c>
      <c r="K5931">
        <f t="shared" si="278"/>
        <v>22601.72</v>
      </c>
      <c r="L5931" t="s">
        <v>32</v>
      </c>
      <c r="M5931" t="s">
        <v>25</v>
      </c>
    </row>
    <row r="5932" spans="1:13" ht="15" x14ac:dyDescent="0.25">
      <c r="A5932">
        <v>5931</v>
      </c>
      <c r="B5932">
        <v>42451</v>
      </c>
      <c r="C5932" t="s">
        <v>24</v>
      </c>
      <c r="D5932" t="s">
        <v>6027</v>
      </c>
      <c r="E5932" t="str">
        <f t="shared" si="276"/>
        <v>Surco,Lima,Lima</v>
      </c>
      <c r="F5932" t="s">
        <v>7</v>
      </c>
      <c r="G5932">
        <v>171</v>
      </c>
      <c r="H5932">
        <f>tabla_ventas[[#This Row],[Precio Venta sin IGV]]-(tabla_ventas[[#This Row],[Precio Venta sin IGV]]*0.4)</f>
        <v>17254.8</v>
      </c>
      <c r="I5932">
        <v>28758</v>
      </c>
      <c r="J5932">
        <f t="shared" si="277"/>
        <v>0.18</v>
      </c>
      <c r="K5932">
        <f t="shared" si="278"/>
        <v>33934.44</v>
      </c>
      <c r="L5932" t="s">
        <v>32</v>
      </c>
      <c r="M5932" t="s">
        <v>25</v>
      </c>
    </row>
    <row r="5933" spans="1:13" ht="15" x14ac:dyDescent="0.25">
      <c r="A5933">
        <v>5932</v>
      </c>
      <c r="B5933">
        <v>42450</v>
      </c>
      <c r="C5933" t="s">
        <v>6</v>
      </c>
      <c r="D5933" t="s">
        <v>6028</v>
      </c>
      <c r="E5933" t="str">
        <f t="shared" si="276"/>
        <v>San Miguel, Lima, Lima</v>
      </c>
      <c r="F5933" t="s">
        <v>7</v>
      </c>
      <c r="G5933">
        <v>22</v>
      </c>
      <c r="H5933">
        <f>tabla_ventas[[#This Row],[Precio Venta sin IGV]]-(tabla_ventas[[#This Row],[Precio Venta sin IGV]]*0.4)</f>
        <v>19812.599999999999</v>
      </c>
      <c r="I5933">
        <v>33021</v>
      </c>
      <c r="J5933">
        <f t="shared" si="277"/>
        <v>0.18</v>
      </c>
      <c r="K5933">
        <f t="shared" si="278"/>
        <v>38964.78</v>
      </c>
      <c r="L5933" t="s">
        <v>30</v>
      </c>
      <c r="M5933" t="s">
        <v>8</v>
      </c>
    </row>
    <row r="5934" spans="1:13" ht="15" x14ac:dyDescent="0.25">
      <c r="A5934">
        <v>5933</v>
      </c>
      <c r="B5934">
        <v>42450</v>
      </c>
      <c r="C5934" t="s">
        <v>6</v>
      </c>
      <c r="D5934" t="s">
        <v>6029</v>
      </c>
      <c r="E5934" t="str">
        <f t="shared" si="276"/>
        <v>San Miguel, Lima, Lima</v>
      </c>
      <c r="F5934" t="s">
        <v>7</v>
      </c>
      <c r="G5934">
        <v>136</v>
      </c>
      <c r="H5934">
        <f>tabla_ventas[[#This Row],[Precio Venta sin IGV]]-(tabla_ventas[[#This Row],[Precio Venta sin IGV]]*0.4)</f>
        <v>17328</v>
      </c>
      <c r="I5934">
        <v>28880</v>
      </c>
      <c r="J5934">
        <f t="shared" si="277"/>
        <v>0.18</v>
      </c>
      <c r="K5934">
        <f t="shared" si="278"/>
        <v>34078.400000000001</v>
      </c>
      <c r="L5934" t="s">
        <v>30</v>
      </c>
      <c r="M5934" t="s">
        <v>8</v>
      </c>
    </row>
    <row r="5935" spans="1:13" ht="15" x14ac:dyDescent="0.25">
      <c r="A5935">
        <v>5934</v>
      </c>
      <c r="B5935">
        <v>42450</v>
      </c>
      <c r="C5935" t="s">
        <v>6</v>
      </c>
      <c r="D5935" t="s">
        <v>6030</v>
      </c>
      <c r="E5935" t="str">
        <f t="shared" si="276"/>
        <v>San Miguel, Lima, Lima</v>
      </c>
      <c r="F5935" t="s">
        <v>7</v>
      </c>
      <c r="G5935">
        <v>26</v>
      </c>
      <c r="H5935">
        <f>tabla_ventas[[#This Row],[Precio Venta sin IGV]]-(tabla_ventas[[#This Row],[Precio Venta sin IGV]]*0.4)</f>
        <v>17497.199999999997</v>
      </c>
      <c r="I5935">
        <v>29162</v>
      </c>
      <c r="J5935">
        <f t="shared" si="277"/>
        <v>0.18</v>
      </c>
      <c r="K5935">
        <f t="shared" si="278"/>
        <v>34411.160000000003</v>
      </c>
      <c r="L5935" t="s">
        <v>30</v>
      </c>
      <c r="M5935" t="s">
        <v>8</v>
      </c>
    </row>
    <row r="5936" spans="1:13" ht="15" x14ac:dyDescent="0.25">
      <c r="A5936">
        <v>5935</v>
      </c>
      <c r="B5936">
        <v>42450</v>
      </c>
      <c r="C5936" t="s">
        <v>6</v>
      </c>
      <c r="D5936" t="s">
        <v>6031</v>
      </c>
      <c r="E5936" t="str">
        <f t="shared" si="276"/>
        <v>San Miguel, Lima, Lima</v>
      </c>
      <c r="F5936" t="s">
        <v>7</v>
      </c>
      <c r="G5936">
        <v>67</v>
      </c>
      <c r="H5936">
        <f>tabla_ventas[[#This Row],[Precio Venta sin IGV]]-(tabla_ventas[[#This Row],[Precio Venta sin IGV]]*0.4)</f>
        <v>23737.199999999997</v>
      </c>
      <c r="I5936">
        <v>39562</v>
      </c>
      <c r="J5936">
        <f t="shared" si="277"/>
        <v>0.18</v>
      </c>
      <c r="K5936">
        <f t="shared" si="278"/>
        <v>46683.16</v>
      </c>
      <c r="L5936" t="s">
        <v>30</v>
      </c>
      <c r="M5936" t="s">
        <v>8</v>
      </c>
    </row>
    <row r="5937" spans="1:13" ht="15" x14ac:dyDescent="0.25">
      <c r="A5937">
        <v>5936</v>
      </c>
      <c r="B5937">
        <v>42450</v>
      </c>
      <c r="C5937" t="s">
        <v>6</v>
      </c>
      <c r="D5937" t="s">
        <v>6032</v>
      </c>
      <c r="E5937" t="str">
        <f t="shared" si="276"/>
        <v>Surco,Lima,Lima</v>
      </c>
      <c r="F5937" t="s">
        <v>12</v>
      </c>
      <c r="G5937">
        <v>58</v>
      </c>
      <c r="H5937">
        <f>tabla_ventas[[#This Row],[Precio Venta sin IGV]]-(tabla_ventas[[#This Row],[Precio Venta sin IGV]]*0.4)</f>
        <v>14442.6</v>
      </c>
      <c r="I5937">
        <v>24071</v>
      </c>
      <c r="J5937">
        <f t="shared" si="277"/>
        <v>0.18</v>
      </c>
      <c r="K5937">
        <f t="shared" si="278"/>
        <v>28403.78</v>
      </c>
      <c r="L5937" t="s">
        <v>32</v>
      </c>
      <c r="M5937" t="s">
        <v>18</v>
      </c>
    </row>
    <row r="5938" spans="1:13" ht="15" x14ac:dyDescent="0.25">
      <c r="A5938">
        <v>5937</v>
      </c>
      <c r="B5938">
        <v>42450</v>
      </c>
      <c r="C5938" t="s">
        <v>6</v>
      </c>
      <c r="D5938" t="s">
        <v>6033</v>
      </c>
      <c r="E5938" t="str">
        <f t="shared" si="276"/>
        <v>Surco,Lima,Lima</v>
      </c>
      <c r="F5938" t="s">
        <v>12</v>
      </c>
      <c r="G5938">
        <v>141</v>
      </c>
      <c r="H5938">
        <f>tabla_ventas[[#This Row],[Precio Venta sin IGV]]-(tabla_ventas[[#This Row],[Precio Venta sin IGV]]*0.4)</f>
        <v>21084.6</v>
      </c>
      <c r="I5938">
        <v>35141</v>
      </c>
      <c r="J5938">
        <f t="shared" si="277"/>
        <v>0.18</v>
      </c>
      <c r="K5938">
        <f t="shared" si="278"/>
        <v>41466.379999999997</v>
      </c>
      <c r="L5938" t="s">
        <v>32</v>
      </c>
      <c r="M5938" t="s">
        <v>18</v>
      </c>
    </row>
    <row r="5939" spans="1:13" ht="15" x14ac:dyDescent="0.25">
      <c r="A5939">
        <v>5938</v>
      </c>
      <c r="B5939">
        <v>42450</v>
      </c>
      <c r="C5939" t="s">
        <v>6</v>
      </c>
      <c r="D5939" t="s">
        <v>6034</v>
      </c>
      <c r="E5939" t="str">
        <f t="shared" si="276"/>
        <v>Surco,Lima,Lima</v>
      </c>
      <c r="F5939" t="s">
        <v>12</v>
      </c>
      <c r="G5939">
        <v>15</v>
      </c>
      <c r="H5939">
        <f>tabla_ventas[[#This Row],[Precio Venta sin IGV]]-(tabla_ventas[[#This Row],[Precio Venta sin IGV]]*0.4)</f>
        <v>14766.599999999999</v>
      </c>
      <c r="I5939">
        <v>24611</v>
      </c>
      <c r="J5939">
        <f t="shared" si="277"/>
        <v>0.18</v>
      </c>
      <c r="K5939">
        <f t="shared" si="278"/>
        <v>29040.98</v>
      </c>
      <c r="L5939" t="s">
        <v>32</v>
      </c>
      <c r="M5939" t="s">
        <v>18</v>
      </c>
    </row>
    <row r="5940" spans="1:13" ht="15" x14ac:dyDescent="0.25">
      <c r="A5940">
        <v>5939</v>
      </c>
      <c r="B5940">
        <v>42450</v>
      </c>
      <c r="C5940" t="s">
        <v>6</v>
      </c>
      <c r="D5940" t="s">
        <v>6035</v>
      </c>
      <c r="E5940" t="str">
        <f t="shared" si="276"/>
        <v>Surco,Lima,Lima</v>
      </c>
      <c r="F5940" t="s">
        <v>12</v>
      </c>
      <c r="G5940">
        <v>146</v>
      </c>
      <c r="H5940">
        <f>tabla_ventas[[#This Row],[Precio Venta sin IGV]]-(tabla_ventas[[#This Row],[Precio Venta sin IGV]]*0.4)</f>
        <v>20026.199999999997</v>
      </c>
      <c r="I5940">
        <v>33377</v>
      </c>
      <c r="J5940">
        <f t="shared" si="277"/>
        <v>0.18</v>
      </c>
      <c r="K5940">
        <f t="shared" si="278"/>
        <v>39384.86</v>
      </c>
      <c r="L5940" t="s">
        <v>32</v>
      </c>
      <c r="M5940" t="s">
        <v>18</v>
      </c>
    </row>
    <row r="5941" spans="1:13" ht="15" x14ac:dyDescent="0.25">
      <c r="A5941">
        <v>5940</v>
      </c>
      <c r="B5941">
        <v>42450</v>
      </c>
      <c r="C5941" t="s">
        <v>6</v>
      </c>
      <c r="D5941" t="s">
        <v>6036</v>
      </c>
      <c r="E5941" t="str">
        <f t="shared" si="276"/>
        <v>Surco,Lima,Lima</v>
      </c>
      <c r="F5941" t="s">
        <v>7</v>
      </c>
      <c r="G5941">
        <v>15</v>
      </c>
      <c r="H5941">
        <f>tabla_ventas[[#This Row],[Precio Venta sin IGV]]-(tabla_ventas[[#This Row],[Precio Venta sin IGV]]*0.4)</f>
        <v>12461.4</v>
      </c>
      <c r="I5941">
        <v>20769</v>
      </c>
      <c r="J5941">
        <f t="shared" si="277"/>
        <v>0.18</v>
      </c>
      <c r="K5941">
        <f t="shared" si="278"/>
        <v>24507.42</v>
      </c>
      <c r="L5941" t="s">
        <v>32</v>
      </c>
      <c r="M5941" t="s">
        <v>25</v>
      </c>
    </row>
    <row r="5942" spans="1:13" ht="15" x14ac:dyDescent="0.25">
      <c r="A5942">
        <v>5941</v>
      </c>
      <c r="B5942">
        <v>42450</v>
      </c>
      <c r="C5942" t="s">
        <v>6</v>
      </c>
      <c r="D5942" t="s">
        <v>6037</v>
      </c>
      <c r="E5942" t="str">
        <f t="shared" si="276"/>
        <v>Surco,Lima,Lima</v>
      </c>
      <c r="F5942" t="s">
        <v>7</v>
      </c>
      <c r="G5942">
        <v>140</v>
      </c>
      <c r="H5942">
        <f>tabla_ventas[[#This Row],[Precio Venta sin IGV]]-(tabla_ventas[[#This Row],[Precio Venta sin IGV]]*0.4)</f>
        <v>14610</v>
      </c>
      <c r="I5942">
        <v>24350</v>
      </c>
      <c r="J5942">
        <f t="shared" si="277"/>
        <v>0.18</v>
      </c>
      <c r="K5942">
        <f t="shared" si="278"/>
        <v>28733</v>
      </c>
      <c r="L5942" t="s">
        <v>32</v>
      </c>
      <c r="M5942" t="s">
        <v>25</v>
      </c>
    </row>
    <row r="5943" spans="1:13" ht="15" x14ac:dyDescent="0.25">
      <c r="A5943">
        <v>5942</v>
      </c>
      <c r="B5943">
        <v>42450</v>
      </c>
      <c r="C5943" t="s">
        <v>6</v>
      </c>
      <c r="D5943" t="s">
        <v>6038</v>
      </c>
      <c r="E5943" t="str">
        <f t="shared" si="276"/>
        <v>Surco,Lima,Lima</v>
      </c>
      <c r="F5943" t="s">
        <v>7</v>
      </c>
      <c r="G5943">
        <v>66</v>
      </c>
      <c r="H5943">
        <f>tabla_ventas[[#This Row],[Precio Venta sin IGV]]-(tabla_ventas[[#This Row],[Precio Venta sin IGV]]*0.4)</f>
        <v>21048</v>
      </c>
      <c r="I5943">
        <v>35080</v>
      </c>
      <c r="J5943">
        <f t="shared" si="277"/>
        <v>0.18</v>
      </c>
      <c r="K5943">
        <f t="shared" si="278"/>
        <v>41394.400000000001</v>
      </c>
      <c r="L5943" t="s">
        <v>32</v>
      </c>
      <c r="M5943" t="s">
        <v>25</v>
      </c>
    </row>
    <row r="5944" spans="1:13" ht="15" x14ac:dyDescent="0.25">
      <c r="A5944">
        <v>5943</v>
      </c>
      <c r="B5944">
        <v>42450</v>
      </c>
      <c r="C5944" t="s">
        <v>6</v>
      </c>
      <c r="D5944" t="s">
        <v>6039</v>
      </c>
      <c r="E5944" t="str">
        <f t="shared" si="276"/>
        <v>Surco,Lima,Lima</v>
      </c>
      <c r="F5944" t="s">
        <v>7</v>
      </c>
      <c r="G5944">
        <v>92</v>
      </c>
      <c r="H5944">
        <f>tabla_ventas[[#This Row],[Precio Venta sin IGV]]-(tabla_ventas[[#This Row],[Precio Venta sin IGV]]*0.4)</f>
        <v>21565.199999999997</v>
      </c>
      <c r="I5944">
        <v>35942</v>
      </c>
      <c r="J5944">
        <f t="shared" si="277"/>
        <v>0.18</v>
      </c>
      <c r="K5944">
        <f t="shared" si="278"/>
        <v>42411.56</v>
      </c>
      <c r="L5944" t="s">
        <v>32</v>
      </c>
      <c r="M5944" t="s">
        <v>25</v>
      </c>
    </row>
    <row r="5945" spans="1:13" ht="15" x14ac:dyDescent="0.25">
      <c r="A5945">
        <v>5944</v>
      </c>
      <c r="B5945">
        <v>42450</v>
      </c>
      <c r="C5945" t="s">
        <v>16</v>
      </c>
      <c r="D5945" t="s">
        <v>6040</v>
      </c>
      <c r="E5945" t="str">
        <f t="shared" si="276"/>
        <v>San Miguel, Lima, Lima</v>
      </c>
      <c r="F5945" t="s">
        <v>7</v>
      </c>
      <c r="G5945">
        <v>86</v>
      </c>
      <c r="H5945">
        <f>tabla_ventas[[#This Row],[Precio Venta sin IGV]]-(tabla_ventas[[#This Row],[Precio Venta sin IGV]]*0.4)</f>
        <v>18355.8</v>
      </c>
      <c r="I5945">
        <v>30593</v>
      </c>
      <c r="J5945">
        <f t="shared" si="277"/>
        <v>0.18</v>
      </c>
      <c r="K5945">
        <f t="shared" si="278"/>
        <v>36099.74</v>
      </c>
      <c r="L5945" t="s">
        <v>30</v>
      </c>
      <c r="M5945" t="s">
        <v>8</v>
      </c>
    </row>
    <row r="5946" spans="1:13" ht="15" x14ac:dyDescent="0.25">
      <c r="A5946">
        <v>5945</v>
      </c>
      <c r="B5946">
        <v>42450</v>
      </c>
      <c r="C5946" t="s">
        <v>16</v>
      </c>
      <c r="D5946" t="s">
        <v>6041</v>
      </c>
      <c r="E5946" t="str">
        <f t="shared" si="276"/>
        <v>San Miguel, Lima, Lima</v>
      </c>
      <c r="F5946" t="s">
        <v>7</v>
      </c>
      <c r="G5946">
        <v>93</v>
      </c>
      <c r="H5946">
        <f>tabla_ventas[[#This Row],[Precio Venta sin IGV]]-(tabla_ventas[[#This Row],[Precio Venta sin IGV]]*0.4)</f>
        <v>13008</v>
      </c>
      <c r="I5946">
        <v>21680</v>
      </c>
      <c r="J5946">
        <f t="shared" si="277"/>
        <v>0.18</v>
      </c>
      <c r="K5946">
        <f t="shared" si="278"/>
        <v>25582.400000000001</v>
      </c>
      <c r="L5946" t="s">
        <v>30</v>
      </c>
      <c r="M5946" t="s">
        <v>8</v>
      </c>
    </row>
    <row r="5947" spans="1:13" ht="15" x14ac:dyDescent="0.25">
      <c r="A5947">
        <v>5946</v>
      </c>
      <c r="B5947">
        <v>42450</v>
      </c>
      <c r="C5947" t="s">
        <v>16</v>
      </c>
      <c r="D5947" t="s">
        <v>6042</v>
      </c>
      <c r="E5947" t="str">
        <f t="shared" si="276"/>
        <v>San Miguel, Lima, Lima</v>
      </c>
      <c r="F5947" t="s">
        <v>7</v>
      </c>
      <c r="G5947">
        <v>3</v>
      </c>
      <c r="H5947">
        <f>tabla_ventas[[#This Row],[Precio Venta sin IGV]]-(tabla_ventas[[#This Row],[Precio Venta sin IGV]]*0.4)</f>
        <v>20495.400000000001</v>
      </c>
      <c r="I5947">
        <v>34159</v>
      </c>
      <c r="J5947">
        <f t="shared" si="277"/>
        <v>0.18</v>
      </c>
      <c r="K5947">
        <f t="shared" si="278"/>
        <v>40307.620000000003</v>
      </c>
      <c r="L5947" t="s">
        <v>30</v>
      </c>
      <c r="M5947" t="s">
        <v>8</v>
      </c>
    </row>
    <row r="5948" spans="1:13" ht="15" x14ac:dyDescent="0.25">
      <c r="A5948">
        <v>5947</v>
      </c>
      <c r="B5948">
        <v>42450</v>
      </c>
      <c r="C5948" t="s">
        <v>16</v>
      </c>
      <c r="D5948" t="s">
        <v>6043</v>
      </c>
      <c r="E5948" t="str">
        <f t="shared" si="276"/>
        <v>San Miguel, Lima, Lima</v>
      </c>
      <c r="F5948" t="s">
        <v>7</v>
      </c>
      <c r="G5948">
        <v>26</v>
      </c>
      <c r="H5948">
        <f>tabla_ventas[[#This Row],[Precio Venta sin IGV]]-(tabla_ventas[[#This Row],[Precio Venta sin IGV]]*0.4)</f>
        <v>21776.400000000001</v>
      </c>
      <c r="I5948">
        <v>36294</v>
      </c>
      <c r="J5948">
        <f t="shared" si="277"/>
        <v>0.18</v>
      </c>
      <c r="K5948">
        <f t="shared" si="278"/>
        <v>42826.92</v>
      </c>
      <c r="L5948" t="s">
        <v>30</v>
      </c>
      <c r="M5948" t="s">
        <v>8</v>
      </c>
    </row>
    <row r="5949" spans="1:13" ht="15" x14ac:dyDescent="0.25">
      <c r="A5949">
        <v>5948</v>
      </c>
      <c r="B5949">
        <v>42449</v>
      </c>
      <c r="C5949" t="s">
        <v>19</v>
      </c>
      <c r="D5949" t="s">
        <v>6044</v>
      </c>
      <c r="E5949" t="str">
        <f t="shared" si="276"/>
        <v>Surco,Lima,Lima</v>
      </c>
      <c r="F5949" t="s">
        <v>7</v>
      </c>
      <c r="G5949">
        <v>49</v>
      </c>
      <c r="H5949">
        <f>tabla_ventas[[#This Row],[Precio Venta sin IGV]]-(tabla_ventas[[#This Row],[Precio Venta sin IGV]]*0.4)</f>
        <v>17373</v>
      </c>
      <c r="I5949">
        <v>28955</v>
      </c>
      <c r="J5949">
        <f t="shared" si="277"/>
        <v>0.18</v>
      </c>
      <c r="K5949">
        <f t="shared" si="278"/>
        <v>34166.9</v>
      </c>
      <c r="L5949" t="s">
        <v>32</v>
      </c>
      <c r="M5949" t="s">
        <v>22</v>
      </c>
    </row>
    <row r="5950" spans="1:13" ht="15" x14ac:dyDescent="0.25">
      <c r="A5950">
        <v>5949</v>
      </c>
      <c r="B5950">
        <v>42449</v>
      </c>
      <c r="C5950" t="s">
        <v>19</v>
      </c>
      <c r="D5950" t="s">
        <v>6045</v>
      </c>
      <c r="E5950" t="str">
        <f t="shared" si="276"/>
        <v>Surco,Lima,Lima</v>
      </c>
      <c r="F5950" t="s">
        <v>7</v>
      </c>
      <c r="G5950">
        <v>13</v>
      </c>
      <c r="H5950">
        <f>tabla_ventas[[#This Row],[Precio Venta sin IGV]]-(tabla_ventas[[#This Row],[Precio Venta sin IGV]]*0.4)</f>
        <v>12173.4</v>
      </c>
      <c r="I5950">
        <v>20289</v>
      </c>
      <c r="J5950">
        <f t="shared" si="277"/>
        <v>0.18</v>
      </c>
      <c r="K5950">
        <f t="shared" si="278"/>
        <v>23941.02</v>
      </c>
      <c r="L5950" t="s">
        <v>32</v>
      </c>
      <c r="M5950" t="s">
        <v>22</v>
      </c>
    </row>
    <row r="5951" spans="1:13" ht="15" x14ac:dyDescent="0.25">
      <c r="A5951">
        <v>5950</v>
      </c>
      <c r="B5951">
        <v>42449</v>
      </c>
      <c r="C5951" t="s">
        <v>19</v>
      </c>
      <c r="D5951" t="s">
        <v>6046</v>
      </c>
      <c r="E5951" t="str">
        <f t="shared" si="276"/>
        <v>Surco,Lima,Lima</v>
      </c>
      <c r="F5951" t="s">
        <v>7</v>
      </c>
      <c r="G5951">
        <v>151</v>
      </c>
      <c r="H5951">
        <f>tabla_ventas[[#This Row],[Precio Venta sin IGV]]-(tabla_ventas[[#This Row],[Precio Venta sin IGV]]*0.4)</f>
        <v>20562.599999999999</v>
      </c>
      <c r="I5951">
        <v>34271</v>
      </c>
      <c r="J5951">
        <f t="shared" si="277"/>
        <v>0.18</v>
      </c>
      <c r="K5951">
        <f t="shared" si="278"/>
        <v>40439.78</v>
      </c>
      <c r="L5951" t="s">
        <v>32</v>
      </c>
      <c r="M5951" t="s">
        <v>22</v>
      </c>
    </row>
    <row r="5952" spans="1:13" ht="15" x14ac:dyDescent="0.25">
      <c r="A5952">
        <v>5951</v>
      </c>
      <c r="B5952">
        <v>42449</v>
      </c>
      <c r="C5952" t="s">
        <v>19</v>
      </c>
      <c r="D5952" t="s">
        <v>6047</v>
      </c>
      <c r="E5952" t="str">
        <f t="shared" si="276"/>
        <v>Surco,Lima,Lima</v>
      </c>
      <c r="F5952" t="s">
        <v>7</v>
      </c>
      <c r="G5952">
        <v>14</v>
      </c>
      <c r="H5952">
        <f>tabla_ventas[[#This Row],[Precio Venta sin IGV]]-(tabla_ventas[[#This Row],[Precio Venta sin IGV]]*0.4)</f>
        <v>23741.4</v>
      </c>
      <c r="I5952">
        <v>39569</v>
      </c>
      <c r="J5952">
        <f t="shared" si="277"/>
        <v>0.18</v>
      </c>
      <c r="K5952">
        <f t="shared" si="278"/>
        <v>46691.42</v>
      </c>
      <c r="L5952" t="s">
        <v>32</v>
      </c>
      <c r="M5952" t="s">
        <v>22</v>
      </c>
    </row>
    <row r="5953" spans="1:13" ht="15" x14ac:dyDescent="0.25">
      <c r="A5953">
        <v>5952</v>
      </c>
      <c r="B5953">
        <v>42448</v>
      </c>
      <c r="C5953" t="s">
        <v>6</v>
      </c>
      <c r="D5953" t="s">
        <v>6048</v>
      </c>
      <c r="E5953" t="str">
        <f t="shared" si="276"/>
        <v>Ate,Lima,Lima</v>
      </c>
      <c r="F5953" t="s">
        <v>7</v>
      </c>
      <c r="G5953">
        <v>35</v>
      </c>
      <c r="H5953">
        <f>tabla_ventas[[#This Row],[Precio Venta sin IGV]]-(tabla_ventas[[#This Row],[Precio Venta sin IGV]]*0.4)</f>
        <v>11273.4</v>
      </c>
      <c r="I5953">
        <v>18789</v>
      </c>
      <c r="J5953">
        <f t="shared" si="277"/>
        <v>0.18</v>
      </c>
      <c r="K5953">
        <f t="shared" si="278"/>
        <v>22171.02</v>
      </c>
      <c r="L5953" t="s">
        <v>31</v>
      </c>
      <c r="M5953" t="s">
        <v>10</v>
      </c>
    </row>
    <row r="5954" spans="1:13" ht="15" x14ac:dyDescent="0.25">
      <c r="A5954">
        <v>5953</v>
      </c>
      <c r="B5954">
        <v>42448</v>
      </c>
      <c r="C5954" t="s">
        <v>6</v>
      </c>
      <c r="D5954" t="s">
        <v>6049</v>
      </c>
      <c r="E5954" t="str">
        <f t="shared" ref="E5954:E6017" si="279">IF(L5954="San Miguel","San Miguel, Lima, Lima",IF(L5954="La Molina","La Molina,Lima, Lima",IF(L5954="Ate","Ate,Lima,Lima","Surco,Lima,Lima")))</f>
        <v>Ate,Lima,Lima</v>
      </c>
      <c r="F5954" t="s">
        <v>7</v>
      </c>
      <c r="G5954">
        <v>158</v>
      </c>
      <c r="H5954">
        <f>tabla_ventas[[#This Row],[Precio Venta sin IGV]]-(tabla_ventas[[#This Row],[Precio Venta sin IGV]]*0.4)</f>
        <v>15147.599999999999</v>
      </c>
      <c r="I5954">
        <v>25246</v>
      </c>
      <c r="J5954">
        <f t="shared" ref="J5954:J6017" si="280">IF(I5954&gt;20000&lt;25000,18%,IF(I5954&gt;25001,18%,18%))</f>
        <v>0.18</v>
      </c>
      <c r="K5954">
        <f t="shared" ref="K5954:K6017" si="281">I5954+I5954*J5954</f>
        <v>29790.28</v>
      </c>
      <c r="L5954" t="s">
        <v>31</v>
      </c>
      <c r="M5954" t="s">
        <v>10</v>
      </c>
    </row>
    <row r="5955" spans="1:13" ht="15" x14ac:dyDescent="0.25">
      <c r="A5955">
        <v>5954</v>
      </c>
      <c r="B5955">
        <v>42448</v>
      </c>
      <c r="C5955" t="s">
        <v>6</v>
      </c>
      <c r="D5955" t="s">
        <v>6050</v>
      </c>
      <c r="E5955" t="str">
        <f t="shared" si="279"/>
        <v>Ate,Lima,Lima</v>
      </c>
      <c r="F5955" t="s">
        <v>7</v>
      </c>
      <c r="G5955">
        <v>156</v>
      </c>
      <c r="H5955">
        <f>tabla_ventas[[#This Row],[Precio Venta sin IGV]]-(tabla_ventas[[#This Row],[Precio Venta sin IGV]]*0.4)</f>
        <v>15994.199999999999</v>
      </c>
      <c r="I5955">
        <v>26657</v>
      </c>
      <c r="J5955">
        <f t="shared" si="280"/>
        <v>0.18</v>
      </c>
      <c r="K5955">
        <f t="shared" si="281"/>
        <v>31455.260000000002</v>
      </c>
      <c r="L5955" t="s">
        <v>31</v>
      </c>
      <c r="M5955" t="s">
        <v>10</v>
      </c>
    </row>
    <row r="5956" spans="1:13" ht="15" x14ac:dyDescent="0.25">
      <c r="A5956">
        <v>5955</v>
      </c>
      <c r="B5956">
        <v>42448</v>
      </c>
      <c r="C5956" t="s">
        <v>6</v>
      </c>
      <c r="D5956" t="s">
        <v>6051</v>
      </c>
      <c r="E5956" t="str">
        <f t="shared" si="279"/>
        <v>Ate,Lima,Lima</v>
      </c>
      <c r="F5956" t="s">
        <v>7</v>
      </c>
      <c r="G5956">
        <v>132</v>
      </c>
      <c r="H5956">
        <f>tabla_ventas[[#This Row],[Precio Venta sin IGV]]-(tabla_ventas[[#This Row],[Precio Venta sin IGV]]*0.4)</f>
        <v>16098</v>
      </c>
      <c r="I5956">
        <v>26830</v>
      </c>
      <c r="J5956">
        <f t="shared" si="280"/>
        <v>0.18</v>
      </c>
      <c r="K5956">
        <f t="shared" si="281"/>
        <v>31659.4</v>
      </c>
      <c r="L5956" t="s">
        <v>31</v>
      </c>
      <c r="M5956" t="s">
        <v>10</v>
      </c>
    </row>
    <row r="5957" spans="1:13" ht="15" x14ac:dyDescent="0.25">
      <c r="A5957">
        <v>5956</v>
      </c>
      <c r="B5957">
        <v>42448</v>
      </c>
      <c r="C5957" t="s">
        <v>9</v>
      </c>
      <c r="D5957" t="s">
        <v>6052</v>
      </c>
      <c r="E5957" t="str">
        <f t="shared" si="279"/>
        <v>Surco,Lima,Lima</v>
      </c>
      <c r="F5957" t="s">
        <v>7</v>
      </c>
      <c r="G5957">
        <v>131</v>
      </c>
      <c r="H5957">
        <f>tabla_ventas[[#This Row],[Precio Venta sin IGV]]-(tabla_ventas[[#This Row],[Precio Venta sin IGV]]*0.4)</f>
        <v>13806.6</v>
      </c>
      <c r="I5957">
        <v>23011</v>
      </c>
      <c r="J5957">
        <f t="shared" si="280"/>
        <v>0.18</v>
      </c>
      <c r="K5957">
        <f t="shared" si="281"/>
        <v>27152.98</v>
      </c>
      <c r="L5957" t="s">
        <v>32</v>
      </c>
      <c r="M5957" t="s">
        <v>15</v>
      </c>
    </row>
    <row r="5958" spans="1:13" ht="15" x14ac:dyDescent="0.25">
      <c r="A5958">
        <v>5957</v>
      </c>
      <c r="B5958">
        <v>42448</v>
      </c>
      <c r="C5958" t="s">
        <v>9</v>
      </c>
      <c r="D5958" t="s">
        <v>6053</v>
      </c>
      <c r="E5958" t="str">
        <f t="shared" si="279"/>
        <v>Surco,Lima,Lima</v>
      </c>
      <c r="F5958" t="s">
        <v>7</v>
      </c>
      <c r="G5958">
        <v>130</v>
      </c>
      <c r="H5958">
        <f>tabla_ventas[[#This Row],[Precio Venta sin IGV]]-(tabla_ventas[[#This Row],[Precio Venta sin IGV]]*0.4)</f>
        <v>17487.599999999999</v>
      </c>
      <c r="I5958">
        <v>29146</v>
      </c>
      <c r="J5958">
        <f t="shared" si="280"/>
        <v>0.18</v>
      </c>
      <c r="K5958">
        <f t="shared" si="281"/>
        <v>34392.28</v>
      </c>
      <c r="L5958" t="s">
        <v>32</v>
      </c>
      <c r="M5958" t="s">
        <v>15</v>
      </c>
    </row>
    <row r="5959" spans="1:13" ht="15" x14ac:dyDescent="0.25">
      <c r="A5959">
        <v>5958</v>
      </c>
      <c r="B5959">
        <v>42448</v>
      </c>
      <c r="C5959" t="s">
        <v>9</v>
      </c>
      <c r="D5959" t="s">
        <v>6054</v>
      </c>
      <c r="E5959" t="str">
        <f t="shared" si="279"/>
        <v>Surco,Lima,Lima</v>
      </c>
      <c r="F5959" t="s">
        <v>7</v>
      </c>
      <c r="G5959">
        <v>52</v>
      </c>
      <c r="H5959">
        <f>tabla_ventas[[#This Row],[Precio Venta sin IGV]]-(tabla_ventas[[#This Row],[Precio Venta sin IGV]]*0.4)</f>
        <v>12015</v>
      </c>
      <c r="I5959">
        <v>20025</v>
      </c>
      <c r="J5959">
        <f t="shared" si="280"/>
        <v>0.18</v>
      </c>
      <c r="K5959">
        <f t="shared" si="281"/>
        <v>23629.5</v>
      </c>
      <c r="L5959" t="s">
        <v>32</v>
      </c>
      <c r="M5959" t="s">
        <v>15</v>
      </c>
    </row>
    <row r="5960" spans="1:13" ht="15" x14ac:dyDescent="0.25">
      <c r="A5960">
        <v>5959</v>
      </c>
      <c r="B5960">
        <v>42448</v>
      </c>
      <c r="C5960" t="s">
        <v>9</v>
      </c>
      <c r="D5960" t="s">
        <v>6055</v>
      </c>
      <c r="E5960" t="str">
        <f t="shared" si="279"/>
        <v>Surco,Lima,Lima</v>
      </c>
      <c r="F5960" t="s">
        <v>7</v>
      </c>
      <c r="G5960">
        <v>128</v>
      </c>
      <c r="H5960">
        <f>tabla_ventas[[#This Row],[Precio Venta sin IGV]]-(tabla_ventas[[#This Row],[Precio Venta sin IGV]]*0.4)</f>
        <v>13153.8</v>
      </c>
      <c r="I5960">
        <v>21923</v>
      </c>
      <c r="J5960">
        <f t="shared" si="280"/>
        <v>0.18</v>
      </c>
      <c r="K5960">
        <f t="shared" si="281"/>
        <v>25869.14</v>
      </c>
      <c r="L5960" t="s">
        <v>32</v>
      </c>
      <c r="M5960" t="s">
        <v>15</v>
      </c>
    </row>
    <row r="5961" spans="1:13" ht="15" x14ac:dyDescent="0.25">
      <c r="A5961">
        <v>5960</v>
      </c>
      <c r="B5961">
        <v>42448</v>
      </c>
      <c r="C5961" t="s">
        <v>11</v>
      </c>
      <c r="D5961" t="s">
        <v>6056</v>
      </c>
      <c r="E5961" t="str">
        <f t="shared" si="279"/>
        <v>Surco,Lima,Lima</v>
      </c>
      <c r="F5961" t="s">
        <v>7</v>
      </c>
      <c r="G5961">
        <v>85</v>
      </c>
      <c r="H5961">
        <f>tabla_ventas[[#This Row],[Precio Venta sin IGV]]-(tabla_ventas[[#This Row],[Precio Venta sin IGV]]*0.4)</f>
        <v>17818.8</v>
      </c>
      <c r="I5961">
        <v>29698</v>
      </c>
      <c r="J5961">
        <f t="shared" si="280"/>
        <v>0.18</v>
      </c>
      <c r="K5961">
        <f t="shared" si="281"/>
        <v>35043.64</v>
      </c>
      <c r="L5961" t="s">
        <v>32</v>
      </c>
      <c r="M5961" t="s">
        <v>22</v>
      </c>
    </row>
    <row r="5962" spans="1:13" ht="15" x14ac:dyDescent="0.25">
      <c r="A5962">
        <v>5961</v>
      </c>
      <c r="B5962">
        <v>42448</v>
      </c>
      <c r="C5962" t="s">
        <v>11</v>
      </c>
      <c r="D5962" t="s">
        <v>6057</v>
      </c>
      <c r="E5962" t="str">
        <f t="shared" si="279"/>
        <v>Surco,Lima,Lima</v>
      </c>
      <c r="F5962" t="s">
        <v>7</v>
      </c>
      <c r="G5962">
        <v>179</v>
      </c>
      <c r="H5962">
        <f>tabla_ventas[[#This Row],[Precio Venta sin IGV]]-(tabla_ventas[[#This Row],[Precio Venta sin IGV]]*0.4)</f>
        <v>11364.599999999999</v>
      </c>
      <c r="I5962">
        <v>18941</v>
      </c>
      <c r="J5962">
        <f t="shared" si="280"/>
        <v>0.18</v>
      </c>
      <c r="K5962">
        <f t="shared" si="281"/>
        <v>22350.38</v>
      </c>
      <c r="L5962" t="s">
        <v>32</v>
      </c>
      <c r="M5962" t="s">
        <v>22</v>
      </c>
    </row>
    <row r="5963" spans="1:13" ht="15" x14ac:dyDescent="0.25">
      <c r="A5963">
        <v>5962</v>
      </c>
      <c r="B5963">
        <v>42448</v>
      </c>
      <c r="C5963" t="s">
        <v>11</v>
      </c>
      <c r="D5963" t="s">
        <v>6058</v>
      </c>
      <c r="E5963" t="str">
        <f t="shared" si="279"/>
        <v>Surco,Lima,Lima</v>
      </c>
      <c r="F5963" t="s">
        <v>7</v>
      </c>
      <c r="G5963">
        <v>158</v>
      </c>
      <c r="H5963">
        <f>tabla_ventas[[#This Row],[Precio Venta sin IGV]]-(tabla_ventas[[#This Row],[Precio Venta sin IGV]]*0.4)</f>
        <v>18613.8</v>
      </c>
      <c r="I5963">
        <v>31023</v>
      </c>
      <c r="J5963">
        <f t="shared" si="280"/>
        <v>0.18</v>
      </c>
      <c r="K5963">
        <f t="shared" si="281"/>
        <v>36607.14</v>
      </c>
      <c r="L5963" t="s">
        <v>32</v>
      </c>
      <c r="M5963" t="s">
        <v>22</v>
      </c>
    </row>
    <row r="5964" spans="1:13" ht="15" x14ac:dyDescent="0.25">
      <c r="A5964">
        <v>5963</v>
      </c>
      <c r="B5964">
        <v>42448</v>
      </c>
      <c r="C5964" t="s">
        <v>11</v>
      </c>
      <c r="D5964" t="s">
        <v>6059</v>
      </c>
      <c r="E5964" t="str">
        <f t="shared" si="279"/>
        <v>Surco,Lima,Lima</v>
      </c>
      <c r="F5964" t="s">
        <v>7</v>
      </c>
      <c r="G5964">
        <v>127</v>
      </c>
      <c r="H5964">
        <f>tabla_ventas[[#This Row],[Precio Venta sin IGV]]-(tabla_ventas[[#This Row],[Precio Venta sin IGV]]*0.4)</f>
        <v>22458.6</v>
      </c>
      <c r="I5964">
        <v>37431</v>
      </c>
      <c r="J5964">
        <f t="shared" si="280"/>
        <v>0.18</v>
      </c>
      <c r="K5964">
        <f t="shared" si="281"/>
        <v>44168.58</v>
      </c>
      <c r="L5964" t="s">
        <v>32</v>
      </c>
      <c r="M5964" t="s">
        <v>22</v>
      </c>
    </row>
    <row r="5965" spans="1:13" ht="15" x14ac:dyDescent="0.25">
      <c r="A5965">
        <v>5964</v>
      </c>
      <c r="B5965">
        <v>42448</v>
      </c>
      <c r="C5965" t="s">
        <v>17</v>
      </c>
      <c r="D5965" t="s">
        <v>6060</v>
      </c>
      <c r="E5965" t="str">
        <f t="shared" si="279"/>
        <v>Surco,Lima,Lima</v>
      </c>
      <c r="F5965" t="s">
        <v>7</v>
      </c>
      <c r="G5965">
        <v>134</v>
      </c>
      <c r="H5965">
        <f>tabla_ventas[[#This Row],[Precio Venta sin IGV]]-(tabla_ventas[[#This Row],[Precio Venta sin IGV]]*0.4)</f>
        <v>18819</v>
      </c>
      <c r="I5965">
        <v>31365</v>
      </c>
      <c r="J5965">
        <f t="shared" si="280"/>
        <v>0.18</v>
      </c>
      <c r="K5965">
        <f t="shared" si="281"/>
        <v>37010.699999999997</v>
      </c>
      <c r="L5965" t="s">
        <v>32</v>
      </c>
      <c r="M5965" t="s">
        <v>26</v>
      </c>
    </row>
    <row r="5966" spans="1:13" ht="15" x14ac:dyDescent="0.25">
      <c r="A5966">
        <v>5965</v>
      </c>
      <c r="B5966">
        <v>42448</v>
      </c>
      <c r="C5966" t="s">
        <v>17</v>
      </c>
      <c r="D5966" t="s">
        <v>6061</v>
      </c>
      <c r="E5966" t="str">
        <f t="shared" si="279"/>
        <v>Surco,Lima,Lima</v>
      </c>
      <c r="F5966" t="s">
        <v>7</v>
      </c>
      <c r="G5966">
        <v>15</v>
      </c>
      <c r="H5966">
        <f>tabla_ventas[[#This Row],[Precio Venta sin IGV]]-(tabla_ventas[[#This Row],[Precio Venta sin IGV]]*0.4)</f>
        <v>23562.6</v>
      </c>
      <c r="I5966">
        <v>39271</v>
      </c>
      <c r="J5966">
        <f t="shared" si="280"/>
        <v>0.18</v>
      </c>
      <c r="K5966">
        <f t="shared" si="281"/>
        <v>46339.78</v>
      </c>
      <c r="L5966" t="s">
        <v>32</v>
      </c>
      <c r="M5966" t="s">
        <v>26</v>
      </c>
    </row>
    <row r="5967" spans="1:13" ht="15" x14ac:dyDescent="0.25">
      <c r="A5967">
        <v>5966</v>
      </c>
      <c r="B5967">
        <v>42448</v>
      </c>
      <c r="C5967" t="s">
        <v>17</v>
      </c>
      <c r="D5967" t="s">
        <v>6062</v>
      </c>
      <c r="E5967" t="str">
        <f t="shared" si="279"/>
        <v>Surco,Lima,Lima</v>
      </c>
      <c r="F5967" t="s">
        <v>7</v>
      </c>
      <c r="G5967">
        <v>73</v>
      </c>
      <c r="H5967">
        <f>tabla_ventas[[#This Row],[Precio Venta sin IGV]]-(tabla_ventas[[#This Row],[Precio Venta sin IGV]]*0.4)</f>
        <v>12811.199999999999</v>
      </c>
      <c r="I5967">
        <v>21352</v>
      </c>
      <c r="J5967">
        <f t="shared" si="280"/>
        <v>0.18</v>
      </c>
      <c r="K5967">
        <f t="shared" si="281"/>
        <v>25195.360000000001</v>
      </c>
      <c r="L5967" t="s">
        <v>32</v>
      </c>
      <c r="M5967" t="s">
        <v>26</v>
      </c>
    </row>
    <row r="5968" spans="1:13" ht="15" x14ac:dyDescent="0.25">
      <c r="A5968">
        <v>5967</v>
      </c>
      <c r="B5968">
        <v>42448</v>
      </c>
      <c r="C5968" t="s">
        <v>17</v>
      </c>
      <c r="D5968" t="s">
        <v>6063</v>
      </c>
      <c r="E5968" t="str">
        <f t="shared" si="279"/>
        <v>Surco,Lima,Lima</v>
      </c>
      <c r="F5968" t="s">
        <v>7</v>
      </c>
      <c r="G5968">
        <v>163</v>
      </c>
      <c r="H5968">
        <f>tabla_ventas[[#This Row],[Precio Venta sin IGV]]-(tabla_ventas[[#This Row],[Precio Venta sin IGV]]*0.4)</f>
        <v>20647.199999999997</v>
      </c>
      <c r="I5968">
        <v>34412</v>
      </c>
      <c r="J5968">
        <f t="shared" si="280"/>
        <v>0.18</v>
      </c>
      <c r="K5968">
        <f t="shared" si="281"/>
        <v>40606.160000000003</v>
      </c>
      <c r="L5968" t="s">
        <v>32</v>
      </c>
      <c r="M5968" t="s">
        <v>26</v>
      </c>
    </row>
    <row r="5969" spans="1:13" ht="15" x14ac:dyDescent="0.25">
      <c r="A5969">
        <v>5968</v>
      </c>
      <c r="B5969">
        <v>42448</v>
      </c>
      <c r="C5969" t="s">
        <v>19</v>
      </c>
      <c r="D5969" t="s">
        <v>6064</v>
      </c>
      <c r="E5969" t="str">
        <f t="shared" si="279"/>
        <v>Ate,Lima,Lima</v>
      </c>
      <c r="F5969" t="s">
        <v>7</v>
      </c>
      <c r="G5969">
        <v>68</v>
      </c>
      <c r="H5969">
        <f>tabla_ventas[[#This Row],[Precio Venta sin IGV]]-(tabla_ventas[[#This Row],[Precio Venta sin IGV]]*0.4)</f>
        <v>14589</v>
      </c>
      <c r="I5969">
        <v>24315</v>
      </c>
      <c r="J5969">
        <f t="shared" si="280"/>
        <v>0.18</v>
      </c>
      <c r="K5969">
        <f t="shared" si="281"/>
        <v>28691.7</v>
      </c>
      <c r="L5969" t="s">
        <v>31</v>
      </c>
      <c r="M5969" t="s">
        <v>23</v>
      </c>
    </row>
    <row r="5970" spans="1:13" ht="15" x14ac:dyDescent="0.25">
      <c r="A5970">
        <v>5969</v>
      </c>
      <c r="B5970">
        <v>42448</v>
      </c>
      <c r="C5970" t="s">
        <v>19</v>
      </c>
      <c r="D5970" t="s">
        <v>6065</v>
      </c>
      <c r="E5970" t="str">
        <f t="shared" si="279"/>
        <v>Ate,Lima,Lima</v>
      </c>
      <c r="F5970" t="s">
        <v>7</v>
      </c>
      <c r="G5970">
        <v>105</v>
      </c>
      <c r="H5970">
        <f>tabla_ventas[[#This Row],[Precio Venta sin IGV]]-(tabla_ventas[[#This Row],[Precio Venta sin IGV]]*0.4)</f>
        <v>12516</v>
      </c>
      <c r="I5970">
        <v>20860</v>
      </c>
      <c r="J5970">
        <f t="shared" si="280"/>
        <v>0.18</v>
      </c>
      <c r="K5970">
        <f t="shared" si="281"/>
        <v>24614.799999999999</v>
      </c>
      <c r="L5970" t="s">
        <v>31</v>
      </c>
      <c r="M5970" t="s">
        <v>23</v>
      </c>
    </row>
    <row r="5971" spans="1:13" ht="15" x14ac:dyDescent="0.25">
      <c r="A5971">
        <v>5970</v>
      </c>
      <c r="B5971">
        <v>42448</v>
      </c>
      <c r="C5971" t="s">
        <v>19</v>
      </c>
      <c r="D5971" t="s">
        <v>6066</v>
      </c>
      <c r="E5971" t="str">
        <f t="shared" si="279"/>
        <v>Ate,Lima,Lima</v>
      </c>
      <c r="F5971" t="s">
        <v>7</v>
      </c>
      <c r="G5971">
        <v>116</v>
      </c>
      <c r="H5971">
        <f>tabla_ventas[[#This Row],[Precio Venta sin IGV]]-(tabla_ventas[[#This Row],[Precio Venta sin IGV]]*0.4)</f>
        <v>23339.4</v>
      </c>
      <c r="I5971">
        <v>38899</v>
      </c>
      <c r="J5971">
        <f t="shared" si="280"/>
        <v>0.18</v>
      </c>
      <c r="K5971">
        <f t="shared" si="281"/>
        <v>45900.82</v>
      </c>
      <c r="L5971" t="s">
        <v>31</v>
      </c>
      <c r="M5971" t="s">
        <v>23</v>
      </c>
    </row>
    <row r="5972" spans="1:13" ht="15" x14ac:dyDescent="0.25">
      <c r="A5972">
        <v>5971</v>
      </c>
      <c r="B5972">
        <v>42447</v>
      </c>
      <c r="C5972" t="s">
        <v>6</v>
      </c>
      <c r="D5972" t="s">
        <v>6067</v>
      </c>
      <c r="E5972" t="str">
        <f t="shared" si="279"/>
        <v>Ate,Lima,Lima</v>
      </c>
      <c r="F5972" t="s">
        <v>7</v>
      </c>
      <c r="G5972">
        <v>86</v>
      </c>
      <c r="H5972">
        <f>tabla_ventas[[#This Row],[Precio Venta sin IGV]]-(tabla_ventas[[#This Row],[Precio Venta sin IGV]]*0.4)</f>
        <v>14625.6</v>
      </c>
      <c r="I5972">
        <v>24376</v>
      </c>
      <c r="J5972">
        <f t="shared" si="280"/>
        <v>0.18</v>
      </c>
      <c r="K5972">
        <f t="shared" si="281"/>
        <v>28763.68</v>
      </c>
      <c r="L5972" t="s">
        <v>31</v>
      </c>
      <c r="M5972" t="s">
        <v>23</v>
      </c>
    </row>
    <row r="5973" spans="1:13" ht="15" x14ac:dyDescent="0.25">
      <c r="A5973">
        <v>5972</v>
      </c>
      <c r="B5973">
        <v>42447</v>
      </c>
      <c r="C5973" t="s">
        <v>6</v>
      </c>
      <c r="D5973" t="s">
        <v>6068</v>
      </c>
      <c r="E5973" t="str">
        <f t="shared" si="279"/>
        <v>Ate,Lima,Lima</v>
      </c>
      <c r="F5973" t="s">
        <v>7</v>
      </c>
      <c r="G5973">
        <v>144</v>
      </c>
      <c r="H5973">
        <f>tabla_ventas[[#This Row],[Precio Venta sin IGV]]-(tabla_ventas[[#This Row],[Precio Venta sin IGV]]*0.4)</f>
        <v>21756.6</v>
      </c>
      <c r="I5973">
        <v>36261</v>
      </c>
      <c r="J5973">
        <f t="shared" si="280"/>
        <v>0.18</v>
      </c>
      <c r="K5973">
        <f t="shared" si="281"/>
        <v>42787.979999999996</v>
      </c>
      <c r="L5973" t="s">
        <v>31</v>
      </c>
      <c r="M5973" t="s">
        <v>23</v>
      </c>
    </row>
    <row r="5974" spans="1:13" ht="15" x14ac:dyDescent="0.25">
      <c r="A5974">
        <v>5973</v>
      </c>
      <c r="B5974">
        <v>42447</v>
      </c>
      <c r="C5974" t="s">
        <v>6</v>
      </c>
      <c r="D5974" t="s">
        <v>6069</v>
      </c>
      <c r="E5974" t="str">
        <f t="shared" si="279"/>
        <v>Ate,Lima,Lima</v>
      </c>
      <c r="F5974" t="s">
        <v>7</v>
      </c>
      <c r="G5974">
        <v>178</v>
      </c>
      <c r="H5974">
        <f>tabla_ventas[[#This Row],[Precio Venta sin IGV]]-(tabla_ventas[[#This Row],[Precio Venta sin IGV]]*0.4)</f>
        <v>18534.599999999999</v>
      </c>
      <c r="I5974">
        <v>30891</v>
      </c>
      <c r="J5974">
        <f t="shared" si="280"/>
        <v>0.18</v>
      </c>
      <c r="K5974">
        <f t="shared" si="281"/>
        <v>36451.379999999997</v>
      </c>
      <c r="L5974" t="s">
        <v>31</v>
      </c>
      <c r="M5974" t="s">
        <v>23</v>
      </c>
    </row>
    <row r="5975" spans="1:13" ht="15" x14ac:dyDescent="0.25">
      <c r="A5975">
        <v>5974</v>
      </c>
      <c r="B5975">
        <v>42447</v>
      </c>
      <c r="C5975" t="s">
        <v>6</v>
      </c>
      <c r="D5975" t="s">
        <v>6070</v>
      </c>
      <c r="E5975" t="str">
        <f t="shared" si="279"/>
        <v>Ate,Lima,Lima</v>
      </c>
      <c r="F5975" t="s">
        <v>7</v>
      </c>
      <c r="G5975">
        <v>28</v>
      </c>
      <c r="H5975">
        <f>tabla_ventas[[#This Row],[Precio Venta sin IGV]]-(tabla_ventas[[#This Row],[Precio Venta sin IGV]]*0.4)</f>
        <v>21712.799999999999</v>
      </c>
      <c r="I5975">
        <v>36188</v>
      </c>
      <c r="J5975">
        <f t="shared" si="280"/>
        <v>0.18</v>
      </c>
      <c r="K5975">
        <f t="shared" si="281"/>
        <v>42701.84</v>
      </c>
      <c r="L5975" t="s">
        <v>31</v>
      </c>
      <c r="M5975" t="s">
        <v>23</v>
      </c>
    </row>
    <row r="5976" spans="1:13" ht="15" x14ac:dyDescent="0.25">
      <c r="A5976">
        <v>5975</v>
      </c>
      <c r="B5976">
        <v>42447</v>
      </c>
      <c r="C5976" t="s">
        <v>6</v>
      </c>
      <c r="D5976" t="s">
        <v>6071</v>
      </c>
      <c r="E5976" t="str">
        <f t="shared" si="279"/>
        <v>Surco,Lima,Lima</v>
      </c>
      <c r="F5976" t="s">
        <v>12</v>
      </c>
      <c r="G5976">
        <v>174</v>
      </c>
      <c r="H5976">
        <f>tabla_ventas[[#This Row],[Precio Venta sin IGV]]-(tabla_ventas[[#This Row],[Precio Venta sin IGV]]*0.4)</f>
        <v>10964.4</v>
      </c>
      <c r="I5976">
        <v>18274</v>
      </c>
      <c r="J5976">
        <f t="shared" si="280"/>
        <v>0.18</v>
      </c>
      <c r="K5976">
        <f t="shared" si="281"/>
        <v>21563.32</v>
      </c>
      <c r="L5976" t="s">
        <v>32</v>
      </c>
      <c r="M5976" t="s">
        <v>26</v>
      </c>
    </row>
    <row r="5977" spans="1:13" ht="15" x14ac:dyDescent="0.25">
      <c r="A5977">
        <v>5976</v>
      </c>
      <c r="B5977">
        <v>42447</v>
      </c>
      <c r="C5977" t="s">
        <v>6</v>
      </c>
      <c r="D5977" t="s">
        <v>6072</v>
      </c>
      <c r="E5977" t="str">
        <f t="shared" si="279"/>
        <v>Surco,Lima,Lima</v>
      </c>
      <c r="F5977" t="s">
        <v>12</v>
      </c>
      <c r="G5977">
        <v>114</v>
      </c>
      <c r="H5977">
        <f>tabla_ventas[[#This Row],[Precio Venta sin IGV]]-(tabla_ventas[[#This Row],[Precio Venta sin IGV]]*0.4)</f>
        <v>17101.8</v>
      </c>
      <c r="I5977">
        <v>28503</v>
      </c>
      <c r="J5977">
        <f t="shared" si="280"/>
        <v>0.18</v>
      </c>
      <c r="K5977">
        <f t="shared" si="281"/>
        <v>33633.54</v>
      </c>
      <c r="L5977" t="s">
        <v>32</v>
      </c>
      <c r="M5977" t="s">
        <v>26</v>
      </c>
    </row>
    <row r="5978" spans="1:13" ht="15" x14ac:dyDescent="0.25">
      <c r="A5978">
        <v>5977</v>
      </c>
      <c r="B5978">
        <v>42447</v>
      </c>
      <c r="C5978" t="s">
        <v>6</v>
      </c>
      <c r="D5978" t="s">
        <v>6073</v>
      </c>
      <c r="E5978" t="str">
        <f t="shared" si="279"/>
        <v>Surco,Lima,Lima</v>
      </c>
      <c r="F5978" t="s">
        <v>12</v>
      </c>
      <c r="G5978">
        <v>98</v>
      </c>
      <c r="H5978">
        <f>tabla_ventas[[#This Row],[Precio Venta sin IGV]]-(tabla_ventas[[#This Row],[Precio Venta sin IGV]]*0.4)</f>
        <v>19548.599999999999</v>
      </c>
      <c r="I5978">
        <v>32581</v>
      </c>
      <c r="J5978">
        <f t="shared" si="280"/>
        <v>0.18</v>
      </c>
      <c r="K5978">
        <f t="shared" si="281"/>
        <v>38445.58</v>
      </c>
      <c r="L5978" t="s">
        <v>32</v>
      </c>
      <c r="M5978" t="s">
        <v>26</v>
      </c>
    </row>
    <row r="5979" spans="1:13" ht="15" x14ac:dyDescent="0.25">
      <c r="A5979">
        <v>5978</v>
      </c>
      <c r="B5979">
        <v>42447</v>
      </c>
      <c r="C5979" t="s">
        <v>6</v>
      </c>
      <c r="D5979" t="s">
        <v>6074</v>
      </c>
      <c r="E5979" t="str">
        <f t="shared" si="279"/>
        <v>Surco,Lima,Lima</v>
      </c>
      <c r="F5979" t="s">
        <v>12</v>
      </c>
      <c r="G5979">
        <v>128</v>
      </c>
      <c r="H5979">
        <f>tabla_ventas[[#This Row],[Precio Venta sin IGV]]-(tabla_ventas[[#This Row],[Precio Venta sin IGV]]*0.4)</f>
        <v>12937.8</v>
      </c>
      <c r="I5979">
        <v>21563</v>
      </c>
      <c r="J5979">
        <f t="shared" si="280"/>
        <v>0.18</v>
      </c>
      <c r="K5979">
        <f t="shared" si="281"/>
        <v>25444.34</v>
      </c>
      <c r="L5979" t="s">
        <v>32</v>
      </c>
      <c r="M5979" t="s">
        <v>26</v>
      </c>
    </row>
    <row r="5980" spans="1:13" ht="15" x14ac:dyDescent="0.25">
      <c r="A5980">
        <v>5979</v>
      </c>
      <c r="B5980">
        <v>42447</v>
      </c>
      <c r="C5980" t="s">
        <v>9</v>
      </c>
      <c r="D5980" t="s">
        <v>6075</v>
      </c>
      <c r="E5980" t="str">
        <f t="shared" si="279"/>
        <v>Surco,Lima,Lima</v>
      </c>
      <c r="F5980" t="s">
        <v>7</v>
      </c>
      <c r="G5980">
        <v>55</v>
      </c>
      <c r="H5980">
        <f>tabla_ventas[[#This Row],[Precio Venta sin IGV]]-(tabla_ventas[[#This Row],[Precio Venta sin IGV]]*0.4)</f>
        <v>18730.8</v>
      </c>
      <c r="I5980">
        <v>31218</v>
      </c>
      <c r="J5980">
        <f t="shared" si="280"/>
        <v>0.18</v>
      </c>
      <c r="K5980">
        <f t="shared" si="281"/>
        <v>36837.24</v>
      </c>
      <c r="L5980" t="s">
        <v>32</v>
      </c>
      <c r="M5980" t="s">
        <v>18</v>
      </c>
    </row>
    <row r="5981" spans="1:13" ht="15" x14ac:dyDescent="0.25">
      <c r="A5981">
        <v>5980</v>
      </c>
      <c r="B5981">
        <v>42447</v>
      </c>
      <c r="C5981" t="s">
        <v>9</v>
      </c>
      <c r="D5981" t="s">
        <v>6076</v>
      </c>
      <c r="E5981" t="str">
        <f t="shared" si="279"/>
        <v>Surco,Lima,Lima</v>
      </c>
      <c r="F5981" t="s">
        <v>7</v>
      </c>
      <c r="G5981">
        <v>178</v>
      </c>
      <c r="H5981">
        <f>tabla_ventas[[#This Row],[Precio Venta sin IGV]]-(tabla_ventas[[#This Row],[Precio Venta sin IGV]]*0.4)</f>
        <v>17884.199999999997</v>
      </c>
      <c r="I5981">
        <v>29807</v>
      </c>
      <c r="J5981">
        <f t="shared" si="280"/>
        <v>0.18</v>
      </c>
      <c r="K5981">
        <f t="shared" si="281"/>
        <v>35172.26</v>
      </c>
      <c r="L5981" t="s">
        <v>32</v>
      </c>
      <c r="M5981" t="s">
        <v>18</v>
      </c>
    </row>
    <row r="5982" spans="1:13" ht="15" x14ac:dyDescent="0.25">
      <c r="A5982">
        <v>5981</v>
      </c>
      <c r="B5982">
        <v>42447</v>
      </c>
      <c r="C5982" t="s">
        <v>9</v>
      </c>
      <c r="D5982" t="s">
        <v>6077</v>
      </c>
      <c r="E5982" t="str">
        <f t="shared" si="279"/>
        <v>Surco,Lima,Lima</v>
      </c>
      <c r="F5982" t="s">
        <v>7</v>
      </c>
      <c r="G5982">
        <v>119</v>
      </c>
      <c r="H5982">
        <f>tabla_ventas[[#This Row],[Precio Venta sin IGV]]-(tabla_ventas[[#This Row],[Precio Venta sin IGV]]*0.4)</f>
        <v>13885.8</v>
      </c>
      <c r="I5982">
        <v>23143</v>
      </c>
      <c r="J5982">
        <f t="shared" si="280"/>
        <v>0.18</v>
      </c>
      <c r="K5982">
        <f t="shared" si="281"/>
        <v>27308.739999999998</v>
      </c>
      <c r="L5982" t="s">
        <v>32</v>
      </c>
      <c r="M5982" t="s">
        <v>18</v>
      </c>
    </row>
    <row r="5983" spans="1:13" ht="15" x14ac:dyDescent="0.25">
      <c r="A5983">
        <v>5982</v>
      </c>
      <c r="B5983">
        <v>42447</v>
      </c>
      <c r="C5983" t="s">
        <v>9</v>
      </c>
      <c r="D5983" t="s">
        <v>6078</v>
      </c>
      <c r="E5983" t="str">
        <f t="shared" si="279"/>
        <v>Surco,Lima,Lima</v>
      </c>
      <c r="F5983" t="s">
        <v>7</v>
      </c>
      <c r="G5983">
        <v>112</v>
      </c>
      <c r="H5983">
        <f>tabla_ventas[[#This Row],[Precio Venta sin IGV]]-(tabla_ventas[[#This Row],[Precio Venta sin IGV]]*0.4)</f>
        <v>18849.599999999999</v>
      </c>
      <c r="I5983">
        <v>31416</v>
      </c>
      <c r="J5983">
        <f t="shared" si="280"/>
        <v>0.18</v>
      </c>
      <c r="K5983">
        <f t="shared" si="281"/>
        <v>37070.879999999997</v>
      </c>
      <c r="L5983" t="s">
        <v>32</v>
      </c>
      <c r="M5983" t="s">
        <v>18</v>
      </c>
    </row>
    <row r="5984" spans="1:13" ht="15" x14ac:dyDescent="0.25">
      <c r="A5984">
        <v>5983</v>
      </c>
      <c r="B5984">
        <v>42447</v>
      </c>
      <c r="C5984" t="s">
        <v>16</v>
      </c>
      <c r="D5984" t="s">
        <v>6079</v>
      </c>
      <c r="E5984" t="str">
        <f t="shared" si="279"/>
        <v>Surco,Lima,Lima</v>
      </c>
      <c r="F5984" t="s">
        <v>7</v>
      </c>
      <c r="G5984">
        <v>98</v>
      </c>
      <c r="H5984">
        <f>tabla_ventas[[#This Row],[Precio Venta sin IGV]]-(tabla_ventas[[#This Row],[Precio Venta sin IGV]]*0.4)</f>
        <v>21149.4</v>
      </c>
      <c r="I5984">
        <v>35249</v>
      </c>
      <c r="J5984">
        <f t="shared" si="280"/>
        <v>0.18</v>
      </c>
      <c r="K5984">
        <f t="shared" si="281"/>
        <v>41593.82</v>
      </c>
      <c r="L5984" t="s">
        <v>32</v>
      </c>
      <c r="M5984" t="s">
        <v>25</v>
      </c>
    </row>
    <row r="5985" spans="1:13" ht="15" x14ac:dyDescent="0.25">
      <c r="A5985">
        <v>5984</v>
      </c>
      <c r="B5985">
        <v>42447</v>
      </c>
      <c r="C5985" t="s">
        <v>16</v>
      </c>
      <c r="D5985" t="s">
        <v>6080</v>
      </c>
      <c r="E5985" t="str">
        <f t="shared" si="279"/>
        <v>Surco,Lima,Lima</v>
      </c>
      <c r="F5985" t="s">
        <v>7</v>
      </c>
      <c r="G5985">
        <v>81</v>
      </c>
      <c r="H5985">
        <f>tabla_ventas[[#This Row],[Precio Venta sin IGV]]-(tabla_ventas[[#This Row],[Precio Venta sin IGV]]*0.4)</f>
        <v>13398</v>
      </c>
      <c r="I5985">
        <v>22330</v>
      </c>
      <c r="J5985">
        <f t="shared" si="280"/>
        <v>0.18</v>
      </c>
      <c r="K5985">
        <f t="shared" si="281"/>
        <v>26349.4</v>
      </c>
      <c r="L5985" t="s">
        <v>32</v>
      </c>
      <c r="M5985" t="s">
        <v>25</v>
      </c>
    </row>
    <row r="5986" spans="1:13" ht="15" x14ac:dyDescent="0.25">
      <c r="A5986">
        <v>5985</v>
      </c>
      <c r="B5986">
        <v>42447</v>
      </c>
      <c r="C5986" t="s">
        <v>16</v>
      </c>
      <c r="D5986" t="s">
        <v>6081</v>
      </c>
      <c r="E5986" t="str">
        <f t="shared" si="279"/>
        <v>Surco,Lima,Lima</v>
      </c>
      <c r="F5986" t="s">
        <v>7</v>
      </c>
      <c r="G5986">
        <v>23</v>
      </c>
      <c r="H5986">
        <f>tabla_ventas[[#This Row],[Precio Venta sin IGV]]-(tabla_ventas[[#This Row],[Precio Venta sin IGV]]*0.4)</f>
        <v>11474.4</v>
      </c>
      <c r="I5986">
        <v>19124</v>
      </c>
      <c r="J5986">
        <f t="shared" si="280"/>
        <v>0.18</v>
      </c>
      <c r="K5986">
        <f t="shared" si="281"/>
        <v>22566.32</v>
      </c>
      <c r="L5986" t="s">
        <v>32</v>
      </c>
      <c r="M5986" t="s">
        <v>25</v>
      </c>
    </row>
    <row r="5987" spans="1:13" ht="15" x14ac:dyDescent="0.25">
      <c r="A5987">
        <v>5986</v>
      </c>
      <c r="B5987">
        <v>42447</v>
      </c>
      <c r="C5987" t="s">
        <v>16</v>
      </c>
      <c r="D5987" t="s">
        <v>6082</v>
      </c>
      <c r="E5987" t="str">
        <f t="shared" si="279"/>
        <v>Surco,Lima,Lima</v>
      </c>
      <c r="F5987" t="s">
        <v>7</v>
      </c>
      <c r="G5987">
        <v>134</v>
      </c>
      <c r="H5987">
        <f>tabla_ventas[[#This Row],[Precio Venta sin IGV]]-(tabla_ventas[[#This Row],[Precio Venta sin IGV]]*0.4)</f>
        <v>13583.4</v>
      </c>
      <c r="I5987">
        <v>22639</v>
      </c>
      <c r="J5987">
        <f t="shared" si="280"/>
        <v>0.18</v>
      </c>
      <c r="K5987">
        <f t="shared" si="281"/>
        <v>26714.02</v>
      </c>
      <c r="L5987" t="s">
        <v>32</v>
      </c>
      <c r="M5987" t="s">
        <v>25</v>
      </c>
    </row>
    <row r="5988" spans="1:13" ht="15" x14ac:dyDescent="0.25">
      <c r="A5988">
        <v>5987</v>
      </c>
      <c r="B5988">
        <v>42447</v>
      </c>
      <c r="C5988" t="s">
        <v>27</v>
      </c>
      <c r="D5988" t="s">
        <v>6083</v>
      </c>
      <c r="E5988" t="str">
        <f t="shared" si="279"/>
        <v>Ate,Lima,Lima</v>
      </c>
      <c r="F5988" t="s">
        <v>12</v>
      </c>
      <c r="G5988">
        <v>57</v>
      </c>
      <c r="H5988">
        <f>tabla_ventas[[#This Row],[Precio Venta sin IGV]]-(tabla_ventas[[#This Row],[Precio Venta sin IGV]]*0.4)</f>
        <v>21175.8</v>
      </c>
      <c r="I5988">
        <v>35293</v>
      </c>
      <c r="J5988">
        <f t="shared" si="280"/>
        <v>0.18</v>
      </c>
      <c r="K5988">
        <f t="shared" si="281"/>
        <v>41645.74</v>
      </c>
      <c r="L5988" t="s">
        <v>31</v>
      </c>
      <c r="M5988" t="s">
        <v>23</v>
      </c>
    </row>
    <row r="5989" spans="1:13" ht="15" x14ac:dyDescent="0.25">
      <c r="A5989">
        <v>5988</v>
      </c>
      <c r="B5989">
        <v>42447</v>
      </c>
      <c r="C5989" t="s">
        <v>27</v>
      </c>
      <c r="D5989" t="s">
        <v>6084</v>
      </c>
      <c r="E5989" t="str">
        <f t="shared" si="279"/>
        <v>Ate,Lima,Lima</v>
      </c>
      <c r="F5989" t="s">
        <v>12</v>
      </c>
      <c r="G5989">
        <v>75</v>
      </c>
      <c r="H5989">
        <f>tabla_ventas[[#This Row],[Precio Venta sin IGV]]-(tabla_ventas[[#This Row],[Precio Venta sin IGV]]*0.4)</f>
        <v>11141.4</v>
      </c>
      <c r="I5989">
        <v>18569</v>
      </c>
      <c r="J5989">
        <f t="shared" si="280"/>
        <v>0.18</v>
      </c>
      <c r="K5989">
        <f t="shared" si="281"/>
        <v>21911.42</v>
      </c>
      <c r="L5989" t="s">
        <v>31</v>
      </c>
      <c r="M5989" t="s">
        <v>23</v>
      </c>
    </row>
    <row r="5990" spans="1:13" ht="15" x14ac:dyDescent="0.25">
      <c r="A5990">
        <v>5989</v>
      </c>
      <c r="B5990">
        <v>42447</v>
      </c>
      <c r="C5990" t="s">
        <v>27</v>
      </c>
      <c r="D5990" t="s">
        <v>6085</v>
      </c>
      <c r="E5990" t="str">
        <f t="shared" si="279"/>
        <v>Ate,Lima,Lima</v>
      </c>
      <c r="F5990" t="s">
        <v>12</v>
      </c>
      <c r="G5990">
        <v>1</v>
      </c>
      <c r="H5990">
        <f>tabla_ventas[[#This Row],[Precio Venta sin IGV]]-(tabla_ventas[[#This Row],[Precio Venta sin IGV]]*0.4)</f>
        <v>13366.199999999999</v>
      </c>
      <c r="I5990">
        <v>22277</v>
      </c>
      <c r="J5990">
        <f t="shared" si="280"/>
        <v>0.18</v>
      </c>
      <c r="K5990">
        <f t="shared" si="281"/>
        <v>26286.86</v>
      </c>
      <c r="L5990" t="s">
        <v>31</v>
      </c>
      <c r="M5990" t="s">
        <v>23</v>
      </c>
    </row>
    <row r="5991" spans="1:13" ht="15" x14ac:dyDescent="0.25">
      <c r="A5991">
        <v>5990</v>
      </c>
      <c r="B5991">
        <v>42447</v>
      </c>
      <c r="C5991" t="s">
        <v>27</v>
      </c>
      <c r="D5991" t="s">
        <v>6086</v>
      </c>
      <c r="E5991" t="str">
        <f t="shared" si="279"/>
        <v>Ate,Lima,Lima</v>
      </c>
      <c r="F5991" t="s">
        <v>12</v>
      </c>
      <c r="G5991">
        <v>47</v>
      </c>
      <c r="H5991">
        <f>tabla_ventas[[#This Row],[Precio Venta sin IGV]]-(tabla_ventas[[#This Row],[Precio Venta sin IGV]]*0.4)</f>
        <v>14904</v>
      </c>
      <c r="I5991">
        <v>24840</v>
      </c>
      <c r="J5991">
        <f t="shared" si="280"/>
        <v>0.18</v>
      </c>
      <c r="K5991">
        <f t="shared" si="281"/>
        <v>29311.200000000001</v>
      </c>
      <c r="L5991" t="s">
        <v>31</v>
      </c>
      <c r="M5991" t="s">
        <v>23</v>
      </c>
    </row>
    <row r="5992" spans="1:13" ht="15" x14ac:dyDescent="0.25">
      <c r="A5992">
        <v>5991</v>
      </c>
      <c r="B5992">
        <v>42447</v>
      </c>
      <c r="C5992" t="s">
        <v>17</v>
      </c>
      <c r="D5992" t="s">
        <v>6087</v>
      </c>
      <c r="E5992" t="str">
        <f t="shared" si="279"/>
        <v>La Molina,Lima, Lima</v>
      </c>
      <c r="F5992" t="s">
        <v>7</v>
      </c>
      <c r="G5992">
        <v>19</v>
      </c>
      <c r="H5992">
        <f>tabla_ventas[[#This Row],[Precio Venta sin IGV]]-(tabla_ventas[[#This Row],[Precio Venta sin IGV]]*0.4)</f>
        <v>13328.4</v>
      </c>
      <c r="I5992">
        <v>22214</v>
      </c>
      <c r="J5992">
        <f t="shared" si="280"/>
        <v>0.18</v>
      </c>
      <c r="K5992">
        <f t="shared" si="281"/>
        <v>26212.52</v>
      </c>
      <c r="L5992" t="s">
        <v>119</v>
      </c>
      <c r="M5992" t="s">
        <v>13</v>
      </c>
    </row>
    <row r="5993" spans="1:13" ht="15" x14ac:dyDescent="0.25">
      <c r="A5993">
        <v>5992</v>
      </c>
      <c r="B5993">
        <v>42447</v>
      </c>
      <c r="C5993" t="s">
        <v>17</v>
      </c>
      <c r="D5993" t="s">
        <v>6088</v>
      </c>
      <c r="E5993" t="str">
        <f t="shared" si="279"/>
        <v>La Molina,Lima, Lima</v>
      </c>
      <c r="F5993" t="s">
        <v>7</v>
      </c>
      <c r="G5993">
        <v>77</v>
      </c>
      <c r="H5993">
        <f>tabla_ventas[[#This Row],[Precio Venta sin IGV]]-(tabla_ventas[[#This Row],[Precio Venta sin IGV]]*0.4)</f>
        <v>13722.6</v>
      </c>
      <c r="I5993">
        <v>22871</v>
      </c>
      <c r="J5993">
        <f t="shared" si="280"/>
        <v>0.18</v>
      </c>
      <c r="K5993">
        <f t="shared" si="281"/>
        <v>26987.78</v>
      </c>
      <c r="L5993" t="s">
        <v>119</v>
      </c>
      <c r="M5993" t="s">
        <v>13</v>
      </c>
    </row>
    <row r="5994" spans="1:13" ht="15" x14ac:dyDescent="0.25">
      <c r="A5994">
        <v>5993</v>
      </c>
      <c r="B5994">
        <v>42447</v>
      </c>
      <c r="C5994" t="s">
        <v>17</v>
      </c>
      <c r="D5994" t="s">
        <v>6089</v>
      </c>
      <c r="E5994" t="str">
        <f t="shared" si="279"/>
        <v>La Molina,Lima, Lima</v>
      </c>
      <c r="F5994" t="s">
        <v>7</v>
      </c>
      <c r="G5994">
        <v>41</v>
      </c>
      <c r="H5994">
        <f>tabla_ventas[[#This Row],[Precio Venta sin IGV]]-(tabla_ventas[[#This Row],[Precio Venta sin IGV]]*0.4)</f>
        <v>12015.599999999999</v>
      </c>
      <c r="I5994">
        <v>20026</v>
      </c>
      <c r="J5994">
        <f t="shared" si="280"/>
        <v>0.18</v>
      </c>
      <c r="K5994">
        <f t="shared" si="281"/>
        <v>23630.68</v>
      </c>
      <c r="L5994" t="s">
        <v>119</v>
      </c>
      <c r="M5994" t="s">
        <v>13</v>
      </c>
    </row>
    <row r="5995" spans="1:13" ht="15" x14ac:dyDescent="0.25">
      <c r="A5995">
        <v>5994</v>
      </c>
      <c r="B5995">
        <v>42447</v>
      </c>
      <c r="C5995" t="s">
        <v>17</v>
      </c>
      <c r="D5995" t="s">
        <v>6090</v>
      </c>
      <c r="E5995" t="str">
        <f t="shared" si="279"/>
        <v>Ate,Lima,Lima</v>
      </c>
      <c r="F5995" t="s">
        <v>12</v>
      </c>
      <c r="G5995">
        <v>146</v>
      </c>
      <c r="H5995">
        <f>tabla_ventas[[#This Row],[Precio Venta sin IGV]]-(tabla_ventas[[#This Row],[Precio Venta sin IGV]]*0.4)</f>
        <v>23219.4</v>
      </c>
      <c r="I5995">
        <v>38699</v>
      </c>
      <c r="J5995">
        <f t="shared" si="280"/>
        <v>0.18</v>
      </c>
      <c r="K5995">
        <f t="shared" si="281"/>
        <v>45664.82</v>
      </c>
      <c r="L5995" t="s">
        <v>31</v>
      </c>
      <c r="M5995" t="s">
        <v>10</v>
      </c>
    </row>
    <row r="5996" spans="1:13" ht="15" x14ac:dyDescent="0.25">
      <c r="A5996">
        <v>5995</v>
      </c>
      <c r="B5996">
        <v>42447</v>
      </c>
      <c r="C5996" t="s">
        <v>17</v>
      </c>
      <c r="D5996" t="s">
        <v>6091</v>
      </c>
      <c r="E5996" t="str">
        <f t="shared" si="279"/>
        <v>Ate,Lima,Lima</v>
      </c>
      <c r="F5996" t="s">
        <v>12</v>
      </c>
      <c r="G5996">
        <v>142</v>
      </c>
      <c r="H5996">
        <f>tabla_ventas[[#This Row],[Precio Venta sin IGV]]-(tabla_ventas[[#This Row],[Precio Venta sin IGV]]*0.4)</f>
        <v>12006.599999999999</v>
      </c>
      <c r="I5996">
        <v>20011</v>
      </c>
      <c r="J5996">
        <f t="shared" si="280"/>
        <v>0.18</v>
      </c>
      <c r="K5996">
        <f t="shared" si="281"/>
        <v>23612.98</v>
      </c>
      <c r="L5996" t="s">
        <v>31</v>
      </c>
      <c r="M5996" t="s">
        <v>10</v>
      </c>
    </row>
    <row r="5997" spans="1:13" ht="15" x14ac:dyDescent="0.25">
      <c r="A5997">
        <v>5996</v>
      </c>
      <c r="B5997">
        <v>42447</v>
      </c>
      <c r="C5997" t="s">
        <v>17</v>
      </c>
      <c r="D5997" t="s">
        <v>6092</v>
      </c>
      <c r="E5997" t="str">
        <f t="shared" si="279"/>
        <v>Ate,Lima,Lima</v>
      </c>
      <c r="F5997" t="s">
        <v>12</v>
      </c>
      <c r="G5997">
        <v>154</v>
      </c>
      <c r="H5997">
        <f>tabla_ventas[[#This Row],[Precio Venta sin IGV]]-(tabla_ventas[[#This Row],[Precio Venta sin IGV]]*0.4)</f>
        <v>16664.400000000001</v>
      </c>
      <c r="I5997">
        <v>27774</v>
      </c>
      <c r="J5997">
        <f t="shared" si="280"/>
        <v>0.18</v>
      </c>
      <c r="K5997">
        <f t="shared" si="281"/>
        <v>32773.32</v>
      </c>
      <c r="L5997" t="s">
        <v>31</v>
      </c>
      <c r="M5997" t="s">
        <v>10</v>
      </c>
    </row>
    <row r="5998" spans="1:13" ht="15" x14ac:dyDescent="0.25">
      <c r="A5998">
        <v>5997</v>
      </c>
      <c r="B5998">
        <v>42447</v>
      </c>
      <c r="C5998" t="s">
        <v>17</v>
      </c>
      <c r="D5998" t="s">
        <v>6093</v>
      </c>
      <c r="E5998" t="str">
        <f t="shared" si="279"/>
        <v>Ate,Lima,Lima</v>
      </c>
      <c r="F5998" t="s">
        <v>12</v>
      </c>
      <c r="G5998">
        <v>137</v>
      </c>
      <c r="H5998">
        <f>tabla_ventas[[#This Row],[Precio Venta sin IGV]]-(tabla_ventas[[#This Row],[Precio Venta sin IGV]]*0.4)</f>
        <v>13183.8</v>
      </c>
      <c r="I5998">
        <v>21973</v>
      </c>
      <c r="J5998">
        <f t="shared" si="280"/>
        <v>0.18</v>
      </c>
      <c r="K5998">
        <f t="shared" si="281"/>
        <v>25928.14</v>
      </c>
      <c r="L5998" t="s">
        <v>31</v>
      </c>
      <c r="M5998" t="s">
        <v>10</v>
      </c>
    </row>
    <row r="5999" spans="1:13" ht="15" x14ac:dyDescent="0.25">
      <c r="A5999">
        <v>5998</v>
      </c>
      <c r="B5999">
        <v>42446</v>
      </c>
      <c r="C5999" t="s">
        <v>9</v>
      </c>
      <c r="D5999" t="s">
        <v>6094</v>
      </c>
      <c r="E5999" t="str">
        <f t="shared" si="279"/>
        <v>Surco,Lima,Lima</v>
      </c>
      <c r="F5999" t="s">
        <v>7</v>
      </c>
      <c r="G5999">
        <v>131</v>
      </c>
      <c r="H5999">
        <f>tabla_ventas[[#This Row],[Precio Venta sin IGV]]-(tabla_ventas[[#This Row],[Precio Venta sin IGV]]*0.4)</f>
        <v>21110.400000000001</v>
      </c>
      <c r="I5999">
        <v>35184</v>
      </c>
      <c r="J5999">
        <f t="shared" si="280"/>
        <v>0.18</v>
      </c>
      <c r="K5999">
        <f t="shared" si="281"/>
        <v>41517.120000000003</v>
      </c>
      <c r="L5999" t="s">
        <v>32</v>
      </c>
      <c r="M5999" t="s">
        <v>22</v>
      </c>
    </row>
    <row r="6000" spans="1:13" ht="15" x14ac:dyDescent="0.25">
      <c r="A6000">
        <v>5999</v>
      </c>
      <c r="B6000">
        <v>42446</v>
      </c>
      <c r="C6000" t="s">
        <v>9</v>
      </c>
      <c r="D6000" t="s">
        <v>6095</v>
      </c>
      <c r="E6000" t="str">
        <f t="shared" si="279"/>
        <v>Surco,Lima,Lima</v>
      </c>
      <c r="F6000" t="s">
        <v>7</v>
      </c>
      <c r="G6000">
        <v>114</v>
      </c>
      <c r="H6000">
        <f>tabla_ventas[[#This Row],[Precio Venta sin IGV]]-(tabla_ventas[[#This Row],[Precio Venta sin IGV]]*0.4)</f>
        <v>12064.2</v>
      </c>
      <c r="I6000">
        <v>20107</v>
      </c>
      <c r="J6000">
        <f t="shared" si="280"/>
        <v>0.18</v>
      </c>
      <c r="K6000">
        <f t="shared" si="281"/>
        <v>23726.26</v>
      </c>
      <c r="L6000" t="s">
        <v>32</v>
      </c>
      <c r="M6000" t="s">
        <v>22</v>
      </c>
    </row>
    <row r="6001" spans="1:13" ht="15" x14ac:dyDescent="0.25">
      <c r="A6001">
        <v>6000</v>
      </c>
      <c r="B6001">
        <v>42446</v>
      </c>
      <c r="C6001" t="s">
        <v>9</v>
      </c>
      <c r="D6001" t="s">
        <v>6096</v>
      </c>
      <c r="E6001" t="str">
        <f t="shared" si="279"/>
        <v>Surco,Lima,Lima</v>
      </c>
      <c r="F6001" t="s">
        <v>7</v>
      </c>
      <c r="G6001">
        <v>108</v>
      </c>
      <c r="H6001">
        <f>tabla_ventas[[#This Row],[Precio Venta sin IGV]]-(tabla_ventas[[#This Row],[Precio Venta sin IGV]]*0.4)</f>
        <v>23402.400000000001</v>
      </c>
      <c r="I6001">
        <v>39004</v>
      </c>
      <c r="J6001">
        <f t="shared" si="280"/>
        <v>0.18</v>
      </c>
      <c r="K6001">
        <f t="shared" si="281"/>
        <v>46024.72</v>
      </c>
      <c r="L6001" t="s">
        <v>32</v>
      </c>
      <c r="M6001" t="s">
        <v>22</v>
      </c>
    </row>
    <row r="6002" spans="1:13" ht="15" x14ac:dyDescent="0.25">
      <c r="A6002">
        <v>6001</v>
      </c>
      <c r="B6002">
        <v>42446</v>
      </c>
      <c r="C6002" t="s">
        <v>9</v>
      </c>
      <c r="D6002" t="s">
        <v>6097</v>
      </c>
      <c r="E6002" t="str">
        <f t="shared" si="279"/>
        <v>Surco,Lima,Lima</v>
      </c>
      <c r="F6002" t="s">
        <v>7</v>
      </c>
      <c r="G6002">
        <v>31</v>
      </c>
      <c r="H6002">
        <f>tabla_ventas[[#This Row],[Precio Venta sin IGV]]-(tabla_ventas[[#This Row],[Precio Venta sin IGV]]*0.4)</f>
        <v>13256.4</v>
      </c>
      <c r="I6002">
        <v>22094</v>
      </c>
      <c r="J6002">
        <f t="shared" si="280"/>
        <v>0.18</v>
      </c>
      <c r="K6002">
        <f t="shared" si="281"/>
        <v>26070.92</v>
      </c>
      <c r="L6002" t="s">
        <v>32</v>
      </c>
      <c r="M6002" t="s">
        <v>22</v>
      </c>
    </row>
    <row r="6003" spans="1:13" ht="15" x14ac:dyDescent="0.25">
      <c r="A6003">
        <v>6002</v>
      </c>
      <c r="B6003">
        <v>42446</v>
      </c>
      <c r="C6003" t="s">
        <v>11</v>
      </c>
      <c r="D6003" t="s">
        <v>6098</v>
      </c>
      <c r="E6003" t="str">
        <f t="shared" si="279"/>
        <v>San Miguel, Lima, Lima</v>
      </c>
      <c r="F6003" t="s">
        <v>7</v>
      </c>
      <c r="G6003">
        <v>156</v>
      </c>
      <c r="H6003">
        <f>tabla_ventas[[#This Row],[Precio Venta sin IGV]]-(tabla_ventas[[#This Row],[Precio Venta sin IGV]]*0.4)</f>
        <v>16812</v>
      </c>
      <c r="I6003">
        <v>28020</v>
      </c>
      <c r="J6003">
        <f t="shared" si="280"/>
        <v>0.18</v>
      </c>
      <c r="K6003">
        <f t="shared" si="281"/>
        <v>33063.599999999999</v>
      </c>
      <c r="L6003" t="s">
        <v>30</v>
      </c>
      <c r="M6003" t="s">
        <v>8</v>
      </c>
    </row>
    <row r="6004" spans="1:13" ht="15" x14ac:dyDescent="0.25">
      <c r="A6004">
        <v>6003</v>
      </c>
      <c r="B6004">
        <v>42446</v>
      </c>
      <c r="C6004" t="s">
        <v>11</v>
      </c>
      <c r="D6004" t="s">
        <v>6099</v>
      </c>
      <c r="E6004" t="str">
        <f t="shared" si="279"/>
        <v>San Miguel, Lima, Lima</v>
      </c>
      <c r="F6004" t="s">
        <v>7</v>
      </c>
      <c r="G6004">
        <v>75</v>
      </c>
      <c r="H6004">
        <f>tabla_ventas[[#This Row],[Precio Venta sin IGV]]-(tabla_ventas[[#This Row],[Precio Venta sin IGV]]*0.4)</f>
        <v>15816.599999999999</v>
      </c>
      <c r="I6004">
        <v>26361</v>
      </c>
      <c r="J6004">
        <f t="shared" si="280"/>
        <v>0.18</v>
      </c>
      <c r="K6004">
        <f t="shared" si="281"/>
        <v>31105.98</v>
      </c>
      <c r="L6004" t="s">
        <v>30</v>
      </c>
      <c r="M6004" t="s">
        <v>8</v>
      </c>
    </row>
    <row r="6005" spans="1:13" ht="15" x14ac:dyDescent="0.25">
      <c r="A6005">
        <v>6004</v>
      </c>
      <c r="B6005">
        <v>42446</v>
      </c>
      <c r="C6005" t="s">
        <v>11</v>
      </c>
      <c r="D6005" t="s">
        <v>6100</v>
      </c>
      <c r="E6005" t="str">
        <f t="shared" si="279"/>
        <v>San Miguel, Lima, Lima</v>
      </c>
      <c r="F6005" t="s">
        <v>7</v>
      </c>
      <c r="G6005">
        <v>22</v>
      </c>
      <c r="H6005">
        <f>tabla_ventas[[#This Row],[Precio Venta sin IGV]]-(tabla_ventas[[#This Row],[Precio Venta sin IGV]]*0.4)</f>
        <v>18457.199999999997</v>
      </c>
      <c r="I6005">
        <v>30762</v>
      </c>
      <c r="J6005">
        <f t="shared" si="280"/>
        <v>0.18</v>
      </c>
      <c r="K6005">
        <f t="shared" si="281"/>
        <v>36299.160000000003</v>
      </c>
      <c r="L6005" t="s">
        <v>30</v>
      </c>
      <c r="M6005" t="s">
        <v>8</v>
      </c>
    </row>
    <row r="6006" spans="1:13" ht="15" x14ac:dyDescent="0.25">
      <c r="A6006">
        <v>6005</v>
      </c>
      <c r="B6006">
        <v>42446</v>
      </c>
      <c r="C6006" t="s">
        <v>11</v>
      </c>
      <c r="D6006" t="s">
        <v>6101</v>
      </c>
      <c r="E6006" t="str">
        <f t="shared" si="279"/>
        <v>San Miguel, Lima, Lima</v>
      </c>
      <c r="F6006" t="s">
        <v>7</v>
      </c>
      <c r="G6006">
        <v>178</v>
      </c>
      <c r="H6006">
        <f>tabla_ventas[[#This Row],[Precio Venta sin IGV]]-(tabla_ventas[[#This Row],[Precio Venta sin IGV]]*0.4)</f>
        <v>12051</v>
      </c>
      <c r="I6006">
        <v>20085</v>
      </c>
      <c r="J6006">
        <f t="shared" si="280"/>
        <v>0.18</v>
      </c>
      <c r="K6006">
        <f t="shared" si="281"/>
        <v>23700.3</v>
      </c>
      <c r="L6006" t="s">
        <v>30</v>
      </c>
      <c r="M6006" t="s">
        <v>8</v>
      </c>
    </row>
    <row r="6007" spans="1:13" ht="15" x14ac:dyDescent="0.25">
      <c r="A6007">
        <v>6006</v>
      </c>
      <c r="B6007">
        <v>42446</v>
      </c>
      <c r="C6007" t="s">
        <v>16</v>
      </c>
      <c r="D6007" t="s">
        <v>6102</v>
      </c>
      <c r="E6007" t="str">
        <f t="shared" si="279"/>
        <v>Surco,Lima,Lima</v>
      </c>
      <c r="F6007" t="s">
        <v>7</v>
      </c>
      <c r="G6007">
        <v>112</v>
      </c>
      <c r="H6007">
        <f>tabla_ventas[[#This Row],[Precio Venta sin IGV]]-(tabla_ventas[[#This Row],[Precio Venta sin IGV]]*0.4)</f>
        <v>14972.4</v>
      </c>
      <c r="I6007">
        <v>24954</v>
      </c>
      <c r="J6007">
        <f t="shared" si="280"/>
        <v>0.18</v>
      </c>
      <c r="K6007">
        <f t="shared" si="281"/>
        <v>29445.72</v>
      </c>
      <c r="L6007" t="s">
        <v>32</v>
      </c>
      <c r="M6007" t="s">
        <v>22</v>
      </c>
    </row>
    <row r="6008" spans="1:13" ht="15" x14ac:dyDescent="0.25">
      <c r="A6008">
        <v>6007</v>
      </c>
      <c r="B6008">
        <v>42446</v>
      </c>
      <c r="C6008" t="s">
        <v>16</v>
      </c>
      <c r="D6008" t="s">
        <v>6103</v>
      </c>
      <c r="E6008" t="str">
        <f t="shared" si="279"/>
        <v>Surco,Lima,Lima</v>
      </c>
      <c r="F6008" t="s">
        <v>7</v>
      </c>
      <c r="G6008">
        <v>114</v>
      </c>
      <c r="H6008">
        <f>tabla_ventas[[#This Row],[Precio Venta sin IGV]]-(tabla_ventas[[#This Row],[Precio Venta sin IGV]]*0.4)</f>
        <v>21728.400000000001</v>
      </c>
      <c r="I6008">
        <v>36214</v>
      </c>
      <c r="J6008">
        <f t="shared" si="280"/>
        <v>0.18</v>
      </c>
      <c r="K6008">
        <f t="shared" si="281"/>
        <v>42732.52</v>
      </c>
      <c r="L6008" t="s">
        <v>32</v>
      </c>
      <c r="M6008" t="s">
        <v>22</v>
      </c>
    </row>
    <row r="6009" spans="1:13" ht="15" x14ac:dyDescent="0.25">
      <c r="A6009">
        <v>6008</v>
      </c>
      <c r="B6009">
        <v>42446</v>
      </c>
      <c r="C6009" t="s">
        <v>16</v>
      </c>
      <c r="D6009" t="s">
        <v>6104</v>
      </c>
      <c r="E6009" t="str">
        <f t="shared" si="279"/>
        <v>Surco,Lima,Lima</v>
      </c>
      <c r="F6009" t="s">
        <v>7</v>
      </c>
      <c r="G6009">
        <v>47</v>
      </c>
      <c r="H6009">
        <f>tabla_ventas[[#This Row],[Precio Venta sin IGV]]-(tabla_ventas[[#This Row],[Precio Venta sin IGV]]*0.4)</f>
        <v>12384</v>
      </c>
      <c r="I6009">
        <v>20640</v>
      </c>
      <c r="J6009">
        <f t="shared" si="280"/>
        <v>0.18</v>
      </c>
      <c r="K6009">
        <f t="shared" si="281"/>
        <v>24355.200000000001</v>
      </c>
      <c r="L6009" t="s">
        <v>32</v>
      </c>
      <c r="M6009" t="s">
        <v>22</v>
      </c>
    </row>
    <row r="6010" spans="1:13" ht="15" x14ac:dyDescent="0.25">
      <c r="A6010">
        <v>6009</v>
      </c>
      <c r="B6010">
        <v>42446</v>
      </c>
      <c r="C6010" t="s">
        <v>16</v>
      </c>
      <c r="D6010" t="s">
        <v>6105</v>
      </c>
      <c r="E6010" t="str">
        <f t="shared" si="279"/>
        <v>Surco,Lima,Lima</v>
      </c>
      <c r="F6010" t="s">
        <v>12</v>
      </c>
      <c r="G6010">
        <v>118</v>
      </c>
      <c r="H6010">
        <f>tabla_ventas[[#This Row],[Precio Venta sin IGV]]-(tabla_ventas[[#This Row],[Precio Venta sin IGV]]*0.4)</f>
        <v>14547.6</v>
      </c>
      <c r="I6010">
        <v>24246</v>
      </c>
      <c r="J6010">
        <f t="shared" si="280"/>
        <v>0.18</v>
      </c>
      <c r="K6010">
        <f t="shared" si="281"/>
        <v>28610.28</v>
      </c>
      <c r="L6010" t="s">
        <v>32</v>
      </c>
      <c r="M6010" t="s">
        <v>20</v>
      </c>
    </row>
    <row r="6011" spans="1:13" ht="15" x14ac:dyDescent="0.25">
      <c r="A6011">
        <v>6010</v>
      </c>
      <c r="B6011">
        <v>42446</v>
      </c>
      <c r="C6011" t="s">
        <v>16</v>
      </c>
      <c r="D6011" t="s">
        <v>6106</v>
      </c>
      <c r="E6011" t="str">
        <f t="shared" si="279"/>
        <v>Surco,Lima,Lima</v>
      </c>
      <c r="F6011" t="s">
        <v>12</v>
      </c>
      <c r="G6011">
        <v>95</v>
      </c>
      <c r="H6011">
        <f>tabla_ventas[[#This Row],[Precio Venta sin IGV]]-(tabla_ventas[[#This Row],[Precio Venta sin IGV]]*0.4)</f>
        <v>18566.400000000001</v>
      </c>
      <c r="I6011">
        <v>30944</v>
      </c>
      <c r="J6011">
        <f t="shared" si="280"/>
        <v>0.18</v>
      </c>
      <c r="K6011">
        <f t="shared" si="281"/>
        <v>36513.919999999998</v>
      </c>
      <c r="L6011" t="s">
        <v>32</v>
      </c>
      <c r="M6011" t="s">
        <v>20</v>
      </c>
    </row>
    <row r="6012" spans="1:13" ht="15" x14ac:dyDescent="0.25">
      <c r="A6012">
        <v>6011</v>
      </c>
      <c r="B6012">
        <v>42446</v>
      </c>
      <c r="C6012" t="s">
        <v>16</v>
      </c>
      <c r="D6012" t="s">
        <v>6107</v>
      </c>
      <c r="E6012" t="str">
        <f t="shared" si="279"/>
        <v>Surco,Lima,Lima</v>
      </c>
      <c r="F6012" t="s">
        <v>12</v>
      </c>
      <c r="G6012">
        <v>53</v>
      </c>
      <c r="H6012">
        <f>tabla_ventas[[#This Row],[Precio Venta sin IGV]]-(tabla_ventas[[#This Row],[Precio Venta sin IGV]]*0.4)</f>
        <v>14788.8</v>
      </c>
      <c r="I6012">
        <v>24648</v>
      </c>
      <c r="J6012">
        <f t="shared" si="280"/>
        <v>0.18</v>
      </c>
      <c r="K6012">
        <f t="shared" si="281"/>
        <v>29084.639999999999</v>
      </c>
      <c r="L6012" t="s">
        <v>32</v>
      </c>
      <c r="M6012" t="s">
        <v>20</v>
      </c>
    </row>
    <row r="6013" spans="1:13" ht="15" x14ac:dyDescent="0.25">
      <c r="A6013">
        <v>6012</v>
      </c>
      <c r="B6013">
        <v>42446</v>
      </c>
      <c r="C6013" t="s">
        <v>16</v>
      </c>
      <c r="D6013" t="s">
        <v>6108</v>
      </c>
      <c r="E6013" t="str">
        <f t="shared" si="279"/>
        <v>Surco,Lima,Lima</v>
      </c>
      <c r="F6013" t="s">
        <v>12</v>
      </c>
      <c r="G6013">
        <v>85</v>
      </c>
      <c r="H6013">
        <f>tabla_ventas[[#This Row],[Precio Venta sin IGV]]-(tabla_ventas[[#This Row],[Precio Venta sin IGV]]*0.4)</f>
        <v>17381.400000000001</v>
      </c>
      <c r="I6013">
        <v>28969</v>
      </c>
      <c r="J6013">
        <f t="shared" si="280"/>
        <v>0.18</v>
      </c>
      <c r="K6013">
        <f t="shared" si="281"/>
        <v>34183.42</v>
      </c>
      <c r="L6013" t="s">
        <v>32</v>
      </c>
      <c r="M6013" t="s">
        <v>20</v>
      </c>
    </row>
    <row r="6014" spans="1:13" ht="15" x14ac:dyDescent="0.25">
      <c r="A6014">
        <v>6013</v>
      </c>
      <c r="B6014">
        <v>42446</v>
      </c>
      <c r="C6014" t="s">
        <v>17</v>
      </c>
      <c r="D6014" t="s">
        <v>6109</v>
      </c>
      <c r="E6014" t="str">
        <f t="shared" si="279"/>
        <v>Surco,Lima,Lima</v>
      </c>
      <c r="F6014" t="s">
        <v>7</v>
      </c>
      <c r="G6014">
        <v>152</v>
      </c>
      <c r="H6014">
        <f>tabla_ventas[[#This Row],[Precio Venta sin IGV]]-(tabla_ventas[[#This Row],[Precio Venta sin IGV]]*0.4)</f>
        <v>11161.2</v>
      </c>
      <c r="I6014">
        <v>18602</v>
      </c>
      <c r="J6014">
        <f t="shared" si="280"/>
        <v>0.18</v>
      </c>
      <c r="K6014">
        <f t="shared" si="281"/>
        <v>21950.36</v>
      </c>
      <c r="L6014" t="s">
        <v>32</v>
      </c>
      <c r="M6014" t="s">
        <v>18</v>
      </c>
    </row>
    <row r="6015" spans="1:13" ht="15" x14ac:dyDescent="0.25">
      <c r="A6015">
        <v>6014</v>
      </c>
      <c r="B6015">
        <v>42446</v>
      </c>
      <c r="C6015" t="s">
        <v>17</v>
      </c>
      <c r="D6015" t="s">
        <v>6110</v>
      </c>
      <c r="E6015" t="str">
        <f t="shared" si="279"/>
        <v>Surco,Lima,Lima</v>
      </c>
      <c r="F6015" t="s">
        <v>7</v>
      </c>
      <c r="G6015">
        <v>138</v>
      </c>
      <c r="H6015">
        <f>tabla_ventas[[#This Row],[Precio Venta sin IGV]]-(tabla_ventas[[#This Row],[Precio Venta sin IGV]]*0.4)</f>
        <v>13153.199999999999</v>
      </c>
      <c r="I6015">
        <v>21922</v>
      </c>
      <c r="J6015">
        <f t="shared" si="280"/>
        <v>0.18</v>
      </c>
      <c r="K6015">
        <f t="shared" si="281"/>
        <v>25867.96</v>
      </c>
      <c r="L6015" t="s">
        <v>32</v>
      </c>
      <c r="M6015" t="s">
        <v>18</v>
      </c>
    </row>
    <row r="6016" spans="1:13" ht="15" x14ac:dyDescent="0.25">
      <c r="A6016">
        <v>6015</v>
      </c>
      <c r="B6016">
        <v>42446</v>
      </c>
      <c r="C6016" t="s">
        <v>17</v>
      </c>
      <c r="D6016" t="s">
        <v>6111</v>
      </c>
      <c r="E6016" t="str">
        <f t="shared" si="279"/>
        <v>Surco,Lima,Lima</v>
      </c>
      <c r="F6016" t="s">
        <v>7</v>
      </c>
      <c r="G6016">
        <v>127</v>
      </c>
      <c r="H6016">
        <f>tabla_ventas[[#This Row],[Precio Venta sin IGV]]-(tabla_ventas[[#This Row],[Precio Venta sin IGV]]*0.4)</f>
        <v>15677.4</v>
      </c>
      <c r="I6016">
        <v>26129</v>
      </c>
      <c r="J6016">
        <f t="shared" si="280"/>
        <v>0.18</v>
      </c>
      <c r="K6016">
        <f t="shared" si="281"/>
        <v>30832.22</v>
      </c>
      <c r="L6016" t="s">
        <v>32</v>
      </c>
      <c r="M6016" t="s">
        <v>18</v>
      </c>
    </row>
    <row r="6017" spans="1:13" ht="15" x14ac:dyDescent="0.25">
      <c r="A6017">
        <v>6016</v>
      </c>
      <c r="B6017">
        <v>42446</v>
      </c>
      <c r="C6017" t="s">
        <v>17</v>
      </c>
      <c r="D6017" t="s">
        <v>6112</v>
      </c>
      <c r="E6017" t="str">
        <f t="shared" si="279"/>
        <v>Surco,Lima,Lima</v>
      </c>
      <c r="F6017" t="s">
        <v>7</v>
      </c>
      <c r="G6017">
        <v>6</v>
      </c>
      <c r="H6017">
        <f>tabla_ventas[[#This Row],[Precio Venta sin IGV]]-(tabla_ventas[[#This Row],[Precio Venta sin IGV]]*0.4)</f>
        <v>21583.8</v>
      </c>
      <c r="I6017">
        <v>35973</v>
      </c>
      <c r="J6017">
        <f t="shared" si="280"/>
        <v>0.18</v>
      </c>
      <c r="K6017">
        <f t="shared" si="281"/>
        <v>42448.14</v>
      </c>
      <c r="L6017" t="s">
        <v>32</v>
      </c>
      <c r="M6017" t="s">
        <v>18</v>
      </c>
    </row>
    <row r="6018" spans="1:13" ht="15" x14ac:dyDescent="0.25">
      <c r="A6018">
        <v>6017</v>
      </c>
      <c r="B6018">
        <v>42446</v>
      </c>
      <c r="C6018" t="s">
        <v>28</v>
      </c>
      <c r="D6018" t="s">
        <v>6113</v>
      </c>
      <c r="E6018" t="str">
        <f t="shared" ref="E6018:E6081" si="282">IF(L6018="San Miguel","San Miguel, Lima, Lima",IF(L6018="La Molina","La Molina,Lima, Lima",IF(L6018="Ate","Ate,Lima,Lima","Surco,Lima,Lima")))</f>
        <v>Ate,Lima,Lima</v>
      </c>
      <c r="F6018" t="s">
        <v>7</v>
      </c>
      <c r="G6018">
        <v>99</v>
      </c>
      <c r="H6018">
        <f>tabla_ventas[[#This Row],[Precio Venta sin IGV]]-(tabla_ventas[[#This Row],[Precio Venta sin IGV]]*0.4)</f>
        <v>18099</v>
      </c>
      <c r="I6018">
        <v>30165</v>
      </c>
      <c r="J6018">
        <f t="shared" ref="J6018:J6081" si="283">IF(I6018&gt;20000&lt;25000,18%,IF(I6018&gt;25001,18%,18%))</f>
        <v>0.18</v>
      </c>
      <c r="K6018">
        <f t="shared" ref="K6018:K6081" si="284">I6018+I6018*J6018</f>
        <v>35594.699999999997</v>
      </c>
      <c r="L6018" t="s">
        <v>31</v>
      </c>
      <c r="M6018" t="s">
        <v>23</v>
      </c>
    </row>
    <row r="6019" spans="1:13" ht="15" x14ac:dyDescent="0.25">
      <c r="A6019">
        <v>6018</v>
      </c>
      <c r="B6019">
        <v>42446</v>
      </c>
      <c r="C6019" t="s">
        <v>28</v>
      </c>
      <c r="D6019" t="s">
        <v>6114</v>
      </c>
      <c r="E6019" t="str">
        <f t="shared" si="282"/>
        <v>Ate,Lima,Lima</v>
      </c>
      <c r="F6019" t="s">
        <v>7</v>
      </c>
      <c r="G6019">
        <v>17</v>
      </c>
      <c r="H6019">
        <f>tabla_ventas[[#This Row],[Precio Venta sin IGV]]-(tabla_ventas[[#This Row],[Precio Venta sin IGV]]*0.4)</f>
        <v>16513.8</v>
      </c>
      <c r="I6019">
        <v>27523</v>
      </c>
      <c r="J6019">
        <f t="shared" si="283"/>
        <v>0.18</v>
      </c>
      <c r="K6019">
        <f t="shared" si="284"/>
        <v>32477.14</v>
      </c>
      <c r="L6019" t="s">
        <v>31</v>
      </c>
      <c r="M6019" t="s">
        <v>23</v>
      </c>
    </row>
    <row r="6020" spans="1:13" ht="15" x14ac:dyDescent="0.25">
      <c r="A6020">
        <v>6019</v>
      </c>
      <c r="B6020">
        <v>42446</v>
      </c>
      <c r="C6020" t="s">
        <v>28</v>
      </c>
      <c r="D6020" t="s">
        <v>6115</v>
      </c>
      <c r="E6020" t="str">
        <f t="shared" si="282"/>
        <v>Ate,Lima,Lima</v>
      </c>
      <c r="F6020" t="s">
        <v>7</v>
      </c>
      <c r="G6020">
        <v>21</v>
      </c>
      <c r="H6020">
        <f>tabla_ventas[[#This Row],[Precio Venta sin IGV]]-(tabla_ventas[[#This Row],[Precio Venta sin IGV]]*0.4)</f>
        <v>12541.199999999999</v>
      </c>
      <c r="I6020">
        <v>20902</v>
      </c>
      <c r="J6020">
        <f t="shared" si="283"/>
        <v>0.18</v>
      </c>
      <c r="K6020">
        <f t="shared" si="284"/>
        <v>24664.36</v>
      </c>
      <c r="L6020" t="s">
        <v>31</v>
      </c>
      <c r="M6020" t="s">
        <v>23</v>
      </c>
    </row>
    <row r="6021" spans="1:13" ht="15" x14ac:dyDescent="0.25">
      <c r="A6021">
        <v>6020</v>
      </c>
      <c r="B6021">
        <v>42446</v>
      </c>
      <c r="C6021" t="s">
        <v>28</v>
      </c>
      <c r="D6021" t="s">
        <v>6116</v>
      </c>
      <c r="E6021" t="str">
        <f t="shared" si="282"/>
        <v>Ate,Lima,Lima</v>
      </c>
      <c r="F6021" t="s">
        <v>7</v>
      </c>
      <c r="G6021">
        <v>140</v>
      </c>
      <c r="H6021">
        <f>tabla_ventas[[#This Row],[Precio Venta sin IGV]]-(tabla_ventas[[#This Row],[Precio Venta sin IGV]]*0.4)</f>
        <v>20476.8</v>
      </c>
      <c r="I6021">
        <v>34128</v>
      </c>
      <c r="J6021">
        <f t="shared" si="283"/>
        <v>0.18</v>
      </c>
      <c r="K6021">
        <f t="shared" si="284"/>
        <v>40271.040000000001</v>
      </c>
      <c r="L6021" t="s">
        <v>31</v>
      </c>
      <c r="M6021" t="s">
        <v>23</v>
      </c>
    </row>
    <row r="6022" spans="1:13" ht="15" x14ac:dyDescent="0.25">
      <c r="A6022">
        <v>6021</v>
      </c>
      <c r="B6022">
        <v>42445</v>
      </c>
      <c r="C6022" t="s">
        <v>6</v>
      </c>
      <c r="D6022" t="s">
        <v>6117</v>
      </c>
      <c r="E6022" t="str">
        <f t="shared" si="282"/>
        <v>Surco,Lima,Lima</v>
      </c>
      <c r="F6022" t="s">
        <v>7</v>
      </c>
      <c r="G6022">
        <v>21</v>
      </c>
      <c r="H6022">
        <f>tabla_ventas[[#This Row],[Precio Venta sin IGV]]-(tabla_ventas[[#This Row],[Precio Venta sin IGV]]*0.4)</f>
        <v>23622</v>
      </c>
      <c r="I6022">
        <v>39370</v>
      </c>
      <c r="J6022">
        <f t="shared" si="283"/>
        <v>0.18</v>
      </c>
      <c r="K6022">
        <f t="shared" si="284"/>
        <v>46456.6</v>
      </c>
      <c r="L6022" t="s">
        <v>32</v>
      </c>
      <c r="M6022" t="s">
        <v>15</v>
      </c>
    </row>
    <row r="6023" spans="1:13" ht="15" x14ac:dyDescent="0.25">
      <c r="A6023">
        <v>6022</v>
      </c>
      <c r="B6023">
        <v>42445</v>
      </c>
      <c r="C6023" t="s">
        <v>6</v>
      </c>
      <c r="D6023" t="s">
        <v>6118</v>
      </c>
      <c r="E6023" t="str">
        <f t="shared" si="282"/>
        <v>Surco,Lima,Lima</v>
      </c>
      <c r="F6023" t="s">
        <v>7</v>
      </c>
      <c r="G6023">
        <v>68</v>
      </c>
      <c r="H6023">
        <f>tabla_ventas[[#This Row],[Precio Venta sin IGV]]-(tabla_ventas[[#This Row],[Precio Venta sin IGV]]*0.4)</f>
        <v>14424.6</v>
      </c>
      <c r="I6023">
        <v>24041</v>
      </c>
      <c r="J6023">
        <f t="shared" si="283"/>
        <v>0.18</v>
      </c>
      <c r="K6023">
        <f t="shared" si="284"/>
        <v>28368.38</v>
      </c>
      <c r="L6023" t="s">
        <v>32</v>
      </c>
      <c r="M6023" t="s">
        <v>15</v>
      </c>
    </row>
    <row r="6024" spans="1:13" ht="15" x14ac:dyDescent="0.25">
      <c r="A6024">
        <v>6023</v>
      </c>
      <c r="B6024">
        <v>42445</v>
      </c>
      <c r="C6024" t="s">
        <v>6</v>
      </c>
      <c r="D6024" t="s">
        <v>6119</v>
      </c>
      <c r="E6024" t="str">
        <f t="shared" si="282"/>
        <v>Surco,Lima,Lima</v>
      </c>
      <c r="F6024" t="s">
        <v>7</v>
      </c>
      <c r="G6024">
        <v>119</v>
      </c>
      <c r="H6024">
        <f>tabla_ventas[[#This Row],[Precio Venta sin IGV]]-(tabla_ventas[[#This Row],[Precio Venta sin IGV]]*0.4)</f>
        <v>12484.199999999999</v>
      </c>
      <c r="I6024">
        <v>20807</v>
      </c>
      <c r="J6024">
        <f t="shared" si="283"/>
        <v>0.18</v>
      </c>
      <c r="K6024">
        <f t="shared" si="284"/>
        <v>24552.26</v>
      </c>
      <c r="L6024" t="s">
        <v>32</v>
      </c>
      <c r="M6024" t="s">
        <v>15</v>
      </c>
    </row>
    <row r="6025" spans="1:13" ht="15" x14ac:dyDescent="0.25">
      <c r="A6025">
        <v>6024</v>
      </c>
      <c r="B6025">
        <v>42445</v>
      </c>
      <c r="C6025" t="s">
        <v>6</v>
      </c>
      <c r="D6025" t="s">
        <v>6120</v>
      </c>
      <c r="E6025" t="str">
        <f t="shared" si="282"/>
        <v>Surco,Lima,Lima</v>
      </c>
      <c r="F6025" t="s">
        <v>7</v>
      </c>
      <c r="G6025">
        <v>126</v>
      </c>
      <c r="H6025">
        <f>tabla_ventas[[#This Row],[Precio Venta sin IGV]]-(tabla_ventas[[#This Row],[Precio Venta sin IGV]]*0.4)</f>
        <v>15306</v>
      </c>
      <c r="I6025">
        <v>25510</v>
      </c>
      <c r="J6025">
        <f t="shared" si="283"/>
        <v>0.18</v>
      </c>
      <c r="K6025">
        <f t="shared" si="284"/>
        <v>30101.8</v>
      </c>
      <c r="L6025" t="s">
        <v>32</v>
      </c>
      <c r="M6025" t="s">
        <v>15</v>
      </c>
    </row>
    <row r="6026" spans="1:13" ht="15" x14ac:dyDescent="0.25">
      <c r="A6026">
        <v>6025</v>
      </c>
      <c r="B6026">
        <v>42445</v>
      </c>
      <c r="C6026" t="s">
        <v>9</v>
      </c>
      <c r="D6026" t="s">
        <v>6121</v>
      </c>
      <c r="E6026" t="str">
        <f t="shared" si="282"/>
        <v>Ate,Lima,Lima</v>
      </c>
      <c r="F6026" t="s">
        <v>7</v>
      </c>
      <c r="G6026">
        <v>10</v>
      </c>
      <c r="H6026">
        <f>tabla_ventas[[#This Row],[Precio Venta sin IGV]]-(tabla_ventas[[#This Row],[Precio Venta sin IGV]]*0.4)</f>
        <v>18530.400000000001</v>
      </c>
      <c r="I6026">
        <v>30884</v>
      </c>
      <c r="J6026">
        <f t="shared" si="283"/>
        <v>0.18</v>
      </c>
      <c r="K6026">
        <f t="shared" si="284"/>
        <v>36443.120000000003</v>
      </c>
      <c r="L6026" t="s">
        <v>31</v>
      </c>
      <c r="M6026" t="s">
        <v>10</v>
      </c>
    </row>
    <row r="6027" spans="1:13" ht="15" x14ac:dyDescent="0.25">
      <c r="A6027">
        <v>6026</v>
      </c>
      <c r="B6027">
        <v>42445</v>
      </c>
      <c r="C6027" t="s">
        <v>9</v>
      </c>
      <c r="D6027" t="s">
        <v>6122</v>
      </c>
      <c r="E6027" t="str">
        <f t="shared" si="282"/>
        <v>Ate,Lima,Lima</v>
      </c>
      <c r="F6027" t="s">
        <v>7</v>
      </c>
      <c r="G6027">
        <v>175</v>
      </c>
      <c r="H6027">
        <f>tabla_ventas[[#This Row],[Precio Venta sin IGV]]-(tabla_ventas[[#This Row],[Precio Venta sin IGV]]*0.4)</f>
        <v>23925</v>
      </c>
      <c r="I6027">
        <v>39875</v>
      </c>
      <c r="J6027">
        <f t="shared" si="283"/>
        <v>0.18</v>
      </c>
      <c r="K6027">
        <f t="shared" si="284"/>
        <v>47052.5</v>
      </c>
      <c r="L6027" t="s">
        <v>31</v>
      </c>
      <c r="M6027" t="s">
        <v>10</v>
      </c>
    </row>
    <row r="6028" spans="1:13" ht="15" x14ac:dyDescent="0.25">
      <c r="A6028">
        <v>6027</v>
      </c>
      <c r="B6028">
        <v>42445</v>
      </c>
      <c r="C6028" t="s">
        <v>9</v>
      </c>
      <c r="D6028" t="s">
        <v>6123</v>
      </c>
      <c r="E6028" t="str">
        <f t="shared" si="282"/>
        <v>Ate,Lima,Lima</v>
      </c>
      <c r="F6028" t="s">
        <v>7</v>
      </c>
      <c r="G6028">
        <v>101</v>
      </c>
      <c r="H6028">
        <f>tabla_ventas[[#This Row],[Precio Venta sin IGV]]-(tabla_ventas[[#This Row],[Precio Venta sin IGV]]*0.4)</f>
        <v>12531</v>
      </c>
      <c r="I6028">
        <v>20885</v>
      </c>
      <c r="J6028">
        <f t="shared" si="283"/>
        <v>0.18</v>
      </c>
      <c r="K6028">
        <f t="shared" si="284"/>
        <v>24644.3</v>
      </c>
      <c r="L6028" t="s">
        <v>31</v>
      </c>
      <c r="M6028" t="s">
        <v>10</v>
      </c>
    </row>
    <row r="6029" spans="1:13" ht="15" x14ac:dyDescent="0.25">
      <c r="A6029">
        <v>6028</v>
      </c>
      <c r="B6029">
        <v>42445</v>
      </c>
      <c r="C6029" t="s">
        <v>9</v>
      </c>
      <c r="D6029" t="s">
        <v>6124</v>
      </c>
      <c r="E6029" t="str">
        <f t="shared" si="282"/>
        <v>Ate,Lima,Lima</v>
      </c>
      <c r="F6029" t="s">
        <v>7</v>
      </c>
      <c r="G6029">
        <v>83</v>
      </c>
      <c r="H6029">
        <f>tabla_ventas[[#This Row],[Precio Venta sin IGV]]-(tabla_ventas[[#This Row],[Precio Venta sin IGV]]*0.4)</f>
        <v>22800</v>
      </c>
      <c r="I6029">
        <v>38000</v>
      </c>
      <c r="J6029">
        <f t="shared" si="283"/>
        <v>0.18</v>
      </c>
      <c r="K6029">
        <f t="shared" si="284"/>
        <v>44840</v>
      </c>
      <c r="L6029" t="s">
        <v>31</v>
      </c>
      <c r="M6029" t="s">
        <v>10</v>
      </c>
    </row>
    <row r="6030" spans="1:13" ht="15" x14ac:dyDescent="0.25">
      <c r="A6030">
        <v>6029</v>
      </c>
      <c r="B6030">
        <v>42445</v>
      </c>
      <c r="C6030" t="s">
        <v>16</v>
      </c>
      <c r="D6030" t="s">
        <v>6125</v>
      </c>
      <c r="E6030" t="str">
        <f t="shared" si="282"/>
        <v>Surco,Lima,Lima</v>
      </c>
      <c r="F6030" t="s">
        <v>7</v>
      </c>
      <c r="G6030">
        <v>101</v>
      </c>
      <c r="H6030">
        <f>tabla_ventas[[#This Row],[Precio Venta sin IGV]]-(tabla_ventas[[#This Row],[Precio Venta sin IGV]]*0.4)</f>
        <v>23801.4</v>
      </c>
      <c r="I6030">
        <v>39669</v>
      </c>
      <c r="J6030">
        <f t="shared" si="283"/>
        <v>0.18</v>
      </c>
      <c r="K6030">
        <f t="shared" si="284"/>
        <v>46809.42</v>
      </c>
      <c r="L6030" t="s">
        <v>32</v>
      </c>
      <c r="M6030" t="s">
        <v>21</v>
      </c>
    </row>
    <row r="6031" spans="1:13" ht="15" x14ac:dyDescent="0.25">
      <c r="A6031">
        <v>6030</v>
      </c>
      <c r="B6031">
        <v>42445</v>
      </c>
      <c r="C6031" t="s">
        <v>16</v>
      </c>
      <c r="D6031" t="s">
        <v>6126</v>
      </c>
      <c r="E6031" t="str">
        <f t="shared" si="282"/>
        <v>Surco,Lima,Lima</v>
      </c>
      <c r="F6031" t="s">
        <v>7</v>
      </c>
      <c r="G6031">
        <v>62</v>
      </c>
      <c r="H6031">
        <f>tabla_ventas[[#This Row],[Precio Venta sin IGV]]-(tabla_ventas[[#This Row],[Precio Venta sin IGV]]*0.4)</f>
        <v>11008.8</v>
      </c>
      <c r="I6031">
        <v>18348</v>
      </c>
      <c r="J6031">
        <f t="shared" si="283"/>
        <v>0.18</v>
      </c>
      <c r="K6031">
        <f t="shared" si="284"/>
        <v>21650.639999999999</v>
      </c>
      <c r="L6031" t="s">
        <v>32</v>
      </c>
      <c r="M6031" t="s">
        <v>21</v>
      </c>
    </row>
    <row r="6032" spans="1:13" ht="15" x14ac:dyDescent="0.25">
      <c r="A6032">
        <v>6031</v>
      </c>
      <c r="B6032">
        <v>42445</v>
      </c>
      <c r="C6032" t="s">
        <v>16</v>
      </c>
      <c r="D6032" t="s">
        <v>6127</v>
      </c>
      <c r="E6032" t="str">
        <f t="shared" si="282"/>
        <v>Surco,Lima,Lima</v>
      </c>
      <c r="F6032" t="s">
        <v>7</v>
      </c>
      <c r="G6032">
        <v>119</v>
      </c>
      <c r="H6032">
        <f>tabla_ventas[[#This Row],[Precio Venta sin IGV]]-(tabla_ventas[[#This Row],[Precio Venta sin IGV]]*0.4)</f>
        <v>12408.6</v>
      </c>
      <c r="I6032">
        <v>20681</v>
      </c>
      <c r="J6032">
        <f t="shared" si="283"/>
        <v>0.18</v>
      </c>
      <c r="K6032">
        <f t="shared" si="284"/>
        <v>24403.58</v>
      </c>
      <c r="L6032" t="s">
        <v>32</v>
      </c>
      <c r="M6032" t="s">
        <v>21</v>
      </c>
    </row>
    <row r="6033" spans="1:13" ht="15" x14ac:dyDescent="0.25">
      <c r="A6033">
        <v>6032</v>
      </c>
      <c r="B6033">
        <v>42445</v>
      </c>
      <c r="C6033" t="s">
        <v>16</v>
      </c>
      <c r="D6033" t="s">
        <v>6128</v>
      </c>
      <c r="E6033" t="str">
        <f t="shared" si="282"/>
        <v>Surco,Lima,Lima</v>
      </c>
      <c r="F6033" t="s">
        <v>7</v>
      </c>
      <c r="G6033">
        <v>22</v>
      </c>
      <c r="H6033">
        <f>tabla_ventas[[#This Row],[Precio Venta sin IGV]]-(tabla_ventas[[#This Row],[Precio Venta sin IGV]]*0.4)</f>
        <v>22191</v>
      </c>
      <c r="I6033">
        <v>36985</v>
      </c>
      <c r="J6033">
        <f t="shared" si="283"/>
        <v>0.18</v>
      </c>
      <c r="K6033">
        <f t="shared" si="284"/>
        <v>43642.3</v>
      </c>
      <c r="L6033" t="s">
        <v>32</v>
      </c>
      <c r="M6033" t="s">
        <v>21</v>
      </c>
    </row>
    <row r="6034" spans="1:13" ht="15" x14ac:dyDescent="0.25">
      <c r="A6034">
        <v>6033</v>
      </c>
      <c r="B6034">
        <v>42445</v>
      </c>
      <c r="C6034" t="s">
        <v>27</v>
      </c>
      <c r="D6034" t="s">
        <v>6129</v>
      </c>
      <c r="E6034" t="str">
        <f t="shared" si="282"/>
        <v>Ate,Lima,Lima</v>
      </c>
      <c r="F6034" t="s">
        <v>7</v>
      </c>
      <c r="G6034">
        <v>163</v>
      </c>
      <c r="H6034">
        <f>tabla_ventas[[#This Row],[Precio Venta sin IGV]]-(tabla_ventas[[#This Row],[Precio Venta sin IGV]]*0.4)</f>
        <v>21900.6</v>
      </c>
      <c r="I6034">
        <v>36501</v>
      </c>
      <c r="J6034">
        <f t="shared" si="283"/>
        <v>0.18</v>
      </c>
      <c r="K6034">
        <f t="shared" si="284"/>
        <v>43071.18</v>
      </c>
      <c r="L6034" t="s">
        <v>31</v>
      </c>
      <c r="M6034" t="s">
        <v>10</v>
      </c>
    </row>
    <row r="6035" spans="1:13" ht="15" x14ac:dyDescent="0.25">
      <c r="A6035">
        <v>6034</v>
      </c>
      <c r="B6035">
        <v>42445</v>
      </c>
      <c r="C6035" t="s">
        <v>27</v>
      </c>
      <c r="D6035" t="s">
        <v>6130</v>
      </c>
      <c r="E6035" t="str">
        <f t="shared" si="282"/>
        <v>Ate,Lima,Lima</v>
      </c>
      <c r="F6035" t="s">
        <v>7</v>
      </c>
      <c r="G6035">
        <v>17</v>
      </c>
      <c r="H6035">
        <f>tabla_ventas[[#This Row],[Precio Venta sin IGV]]-(tabla_ventas[[#This Row],[Precio Venta sin IGV]]*0.4)</f>
        <v>12913.8</v>
      </c>
      <c r="I6035">
        <v>21523</v>
      </c>
      <c r="J6035">
        <f t="shared" si="283"/>
        <v>0.18</v>
      </c>
      <c r="K6035">
        <f t="shared" si="284"/>
        <v>25397.14</v>
      </c>
      <c r="L6035" t="s">
        <v>31</v>
      </c>
      <c r="M6035" t="s">
        <v>10</v>
      </c>
    </row>
    <row r="6036" spans="1:13" ht="15" x14ac:dyDescent="0.25">
      <c r="A6036">
        <v>6035</v>
      </c>
      <c r="B6036">
        <v>42445</v>
      </c>
      <c r="C6036" t="s">
        <v>27</v>
      </c>
      <c r="D6036" t="s">
        <v>6131</v>
      </c>
      <c r="E6036" t="str">
        <f t="shared" si="282"/>
        <v>Ate,Lima,Lima</v>
      </c>
      <c r="F6036" t="s">
        <v>7</v>
      </c>
      <c r="G6036">
        <v>114</v>
      </c>
      <c r="H6036">
        <f>tabla_ventas[[#This Row],[Precio Venta sin IGV]]-(tabla_ventas[[#This Row],[Precio Venta sin IGV]]*0.4)</f>
        <v>23066.400000000001</v>
      </c>
      <c r="I6036">
        <v>38444</v>
      </c>
      <c r="J6036">
        <f t="shared" si="283"/>
        <v>0.18</v>
      </c>
      <c r="K6036">
        <f t="shared" si="284"/>
        <v>45363.92</v>
      </c>
      <c r="L6036" t="s">
        <v>31</v>
      </c>
      <c r="M6036" t="s">
        <v>10</v>
      </c>
    </row>
    <row r="6037" spans="1:13" ht="15" x14ac:dyDescent="0.25">
      <c r="A6037">
        <v>6036</v>
      </c>
      <c r="B6037">
        <v>42445</v>
      </c>
      <c r="C6037" t="s">
        <v>27</v>
      </c>
      <c r="D6037" t="s">
        <v>6132</v>
      </c>
      <c r="E6037" t="str">
        <f t="shared" si="282"/>
        <v>Ate,Lima,Lima</v>
      </c>
      <c r="F6037" t="s">
        <v>7</v>
      </c>
      <c r="G6037">
        <v>104</v>
      </c>
      <c r="H6037">
        <f>tabla_ventas[[#This Row],[Precio Venta sin IGV]]-(tabla_ventas[[#This Row],[Precio Venta sin IGV]]*0.4)</f>
        <v>18346.199999999997</v>
      </c>
      <c r="I6037">
        <v>30577</v>
      </c>
      <c r="J6037">
        <f t="shared" si="283"/>
        <v>0.18</v>
      </c>
      <c r="K6037">
        <f t="shared" si="284"/>
        <v>36080.86</v>
      </c>
      <c r="L6037" t="s">
        <v>31</v>
      </c>
      <c r="M6037" t="s">
        <v>10</v>
      </c>
    </row>
    <row r="6038" spans="1:13" ht="15" x14ac:dyDescent="0.25">
      <c r="A6038">
        <v>6037</v>
      </c>
      <c r="B6038">
        <v>42445</v>
      </c>
      <c r="C6038" t="s">
        <v>17</v>
      </c>
      <c r="D6038" t="s">
        <v>6133</v>
      </c>
      <c r="E6038" t="str">
        <f t="shared" si="282"/>
        <v>San Miguel, Lima, Lima</v>
      </c>
      <c r="F6038" t="s">
        <v>7</v>
      </c>
      <c r="G6038">
        <v>62</v>
      </c>
      <c r="H6038">
        <f>tabla_ventas[[#This Row],[Precio Venta sin IGV]]-(tabla_ventas[[#This Row],[Precio Venta sin IGV]]*0.4)</f>
        <v>12672.6</v>
      </c>
      <c r="I6038">
        <v>21121</v>
      </c>
      <c r="J6038">
        <f t="shared" si="283"/>
        <v>0.18</v>
      </c>
      <c r="K6038">
        <f t="shared" si="284"/>
        <v>24922.78</v>
      </c>
      <c r="L6038" t="s">
        <v>30</v>
      </c>
      <c r="M6038" t="s">
        <v>14</v>
      </c>
    </row>
    <row r="6039" spans="1:13" ht="15" x14ac:dyDescent="0.25">
      <c r="A6039">
        <v>6038</v>
      </c>
      <c r="B6039">
        <v>42445</v>
      </c>
      <c r="C6039" t="s">
        <v>17</v>
      </c>
      <c r="D6039" t="s">
        <v>6134</v>
      </c>
      <c r="E6039" t="str">
        <f t="shared" si="282"/>
        <v>San Miguel, Lima, Lima</v>
      </c>
      <c r="F6039" t="s">
        <v>7</v>
      </c>
      <c r="G6039">
        <v>94</v>
      </c>
      <c r="H6039">
        <f>tabla_ventas[[#This Row],[Precio Venta sin IGV]]-(tabla_ventas[[#This Row],[Precio Venta sin IGV]]*0.4)</f>
        <v>17889.599999999999</v>
      </c>
      <c r="I6039">
        <v>29816</v>
      </c>
      <c r="J6039">
        <f t="shared" si="283"/>
        <v>0.18</v>
      </c>
      <c r="K6039">
        <f t="shared" si="284"/>
        <v>35182.879999999997</v>
      </c>
      <c r="L6039" t="s">
        <v>30</v>
      </c>
      <c r="M6039" t="s">
        <v>14</v>
      </c>
    </row>
    <row r="6040" spans="1:13" ht="15" x14ac:dyDescent="0.25">
      <c r="A6040">
        <v>6039</v>
      </c>
      <c r="B6040">
        <v>42445</v>
      </c>
      <c r="C6040" t="s">
        <v>17</v>
      </c>
      <c r="D6040" t="s">
        <v>6135</v>
      </c>
      <c r="E6040" t="str">
        <f t="shared" si="282"/>
        <v>San Miguel, Lima, Lima</v>
      </c>
      <c r="F6040" t="s">
        <v>7</v>
      </c>
      <c r="G6040">
        <v>137</v>
      </c>
      <c r="H6040">
        <f>tabla_ventas[[#This Row],[Precio Venta sin IGV]]-(tabla_ventas[[#This Row],[Precio Venta sin IGV]]*0.4)</f>
        <v>17950.199999999997</v>
      </c>
      <c r="I6040">
        <v>29917</v>
      </c>
      <c r="J6040">
        <f t="shared" si="283"/>
        <v>0.18</v>
      </c>
      <c r="K6040">
        <f t="shared" si="284"/>
        <v>35302.06</v>
      </c>
      <c r="L6040" t="s">
        <v>30</v>
      </c>
      <c r="M6040" t="s">
        <v>14</v>
      </c>
    </row>
    <row r="6041" spans="1:13" ht="15" x14ac:dyDescent="0.25">
      <c r="A6041">
        <v>6040</v>
      </c>
      <c r="B6041">
        <v>42445</v>
      </c>
      <c r="C6041" t="s">
        <v>17</v>
      </c>
      <c r="D6041" t="s">
        <v>6136</v>
      </c>
      <c r="E6041" t="str">
        <f t="shared" si="282"/>
        <v>San Miguel, Lima, Lima</v>
      </c>
      <c r="F6041" t="s">
        <v>7</v>
      </c>
      <c r="G6041">
        <v>76</v>
      </c>
      <c r="H6041">
        <f>tabla_ventas[[#This Row],[Precio Venta sin IGV]]-(tabla_ventas[[#This Row],[Precio Venta sin IGV]]*0.4)</f>
        <v>21135</v>
      </c>
      <c r="I6041">
        <v>35225</v>
      </c>
      <c r="J6041">
        <f t="shared" si="283"/>
        <v>0.18</v>
      </c>
      <c r="K6041">
        <f t="shared" si="284"/>
        <v>41565.5</v>
      </c>
      <c r="L6041" t="s">
        <v>30</v>
      </c>
      <c r="M6041" t="s">
        <v>14</v>
      </c>
    </row>
    <row r="6042" spans="1:13" ht="15" x14ac:dyDescent="0.25">
      <c r="A6042">
        <v>6041</v>
      </c>
      <c r="B6042">
        <v>42445</v>
      </c>
      <c r="C6042" t="s">
        <v>19</v>
      </c>
      <c r="D6042" t="s">
        <v>6137</v>
      </c>
      <c r="E6042" t="str">
        <f t="shared" si="282"/>
        <v>Ate,Lima,Lima</v>
      </c>
      <c r="F6042" t="s">
        <v>7</v>
      </c>
      <c r="G6042">
        <v>170</v>
      </c>
      <c r="H6042">
        <f>tabla_ventas[[#This Row],[Precio Venta sin IGV]]-(tabla_ventas[[#This Row],[Precio Venta sin IGV]]*0.4)</f>
        <v>10924.2</v>
      </c>
      <c r="I6042">
        <v>18207</v>
      </c>
      <c r="J6042">
        <f t="shared" si="283"/>
        <v>0.18</v>
      </c>
      <c r="K6042">
        <f t="shared" si="284"/>
        <v>21484.26</v>
      </c>
      <c r="L6042" t="s">
        <v>31</v>
      </c>
      <c r="M6042" t="s">
        <v>23</v>
      </c>
    </row>
    <row r="6043" spans="1:13" ht="15" x14ac:dyDescent="0.25">
      <c r="A6043">
        <v>6042</v>
      </c>
      <c r="B6043">
        <v>42445</v>
      </c>
      <c r="C6043" t="s">
        <v>19</v>
      </c>
      <c r="D6043" t="s">
        <v>6138</v>
      </c>
      <c r="E6043" t="str">
        <f t="shared" si="282"/>
        <v>Ate,Lima,Lima</v>
      </c>
      <c r="F6043" t="s">
        <v>7</v>
      </c>
      <c r="G6043">
        <v>4</v>
      </c>
      <c r="H6043">
        <f>tabla_ventas[[#This Row],[Precio Venta sin IGV]]-(tabla_ventas[[#This Row],[Precio Venta sin IGV]]*0.4)</f>
        <v>11893.8</v>
      </c>
      <c r="I6043">
        <v>19823</v>
      </c>
      <c r="J6043">
        <f t="shared" si="283"/>
        <v>0.18</v>
      </c>
      <c r="K6043">
        <f t="shared" si="284"/>
        <v>23391.14</v>
      </c>
      <c r="L6043" t="s">
        <v>31</v>
      </c>
      <c r="M6043" t="s">
        <v>23</v>
      </c>
    </row>
    <row r="6044" spans="1:13" ht="15" x14ac:dyDescent="0.25">
      <c r="A6044">
        <v>6043</v>
      </c>
      <c r="B6044">
        <v>42445</v>
      </c>
      <c r="C6044" t="s">
        <v>19</v>
      </c>
      <c r="D6044" t="s">
        <v>6139</v>
      </c>
      <c r="E6044" t="str">
        <f t="shared" si="282"/>
        <v>Ate,Lima,Lima</v>
      </c>
      <c r="F6044" t="s">
        <v>7</v>
      </c>
      <c r="G6044">
        <v>21</v>
      </c>
      <c r="H6044">
        <f>tabla_ventas[[#This Row],[Precio Venta sin IGV]]-(tabla_ventas[[#This Row],[Precio Venta sin IGV]]*0.4)</f>
        <v>11998.8</v>
      </c>
      <c r="I6044">
        <v>19998</v>
      </c>
      <c r="J6044">
        <f t="shared" si="283"/>
        <v>0.18</v>
      </c>
      <c r="K6044">
        <f t="shared" si="284"/>
        <v>23597.64</v>
      </c>
      <c r="L6044" t="s">
        <v>31</v>
      </c>
      <c r="M6044" t="s">
        <v>23</v>
      </c>
    </row>
    <row r="6045" spans="1:13" ht="15" x14ac:dyDescent="0.25">
      <c r="A6045">
        <v>6044</v>
      </c>
      <c r="B6045">
        <v>42445</v>
      </c>
      <c r="C6045" t="s">
        <v>19</v>
      </c>
      <c r="D6045" t="s">
        <v>6140</v>
      </c>
      <c r="E6045" t="str">
        <f t="shared" si="282"/>
        <v>Ate,Lima,Lima</v>
      </c>
      <c r="F6045" t="s">
        <v>7</v>
      </c>
      <c r="G6045">
        <v>33</v>
      </c>
      <c r="H6045">
        <f>tabla_ventas[[#This Row],[Precio Venta sin IGV]]-(tabla_ventas[[#This Row],[Precio Venta sin IGV]]*0.4)</f>
        <v>14107.8</v>
      </c>
      <c r="I6045">
        <v>23513</v>
      </c>
      <c r="J6045">
        <f t="shared" si="283"/>
        <v>0.18</v>
      </c>
      <c r="K6045">
        <f t="shared" si="284"/>
        <v>27745.34</v>
      </c>
      <c r="L6045" t="s">
        <v>31</v>
      </c>
      <c r="M6045" t="s">
        <v>23</v>
      </c>
    </row>
    <row r="6046" spans="1:13" ht="15" x14ac:dyDescent="0.25">
      <c r="A6046">
        <v>6045</v>
      </c>
      <c r="B6046">
        <v>42445</v>
      </c>
      <c r="C6046" t="s">
        <v>24</v>
      </c>
      <c r="D6046" t="s">
        <v>6141</v>
      </c>
      <c r="E6046" t="str">
        <f t="shared" si="282"/>
        <v>Ate,Lima,Lima</v>
      </c>
      <c r="F6046" t="s">
        <v>7</v>
      </c>
      <c r="G6046">
        <v>171</v>
      </c>
      <c r="H6046">
        <f>tabla_ventas[[#This Row],[Precio Venta sin IGV]]-(tabla_ventas[[#This Row],[Precio Venta sin IGV]]*0.4)</f>
        <v>16118.4</v>
      </c>
      <c r="I6046">
        <v>26864</v>
      </c>
      <c r="J6046">
        <f t="shared" si="283"/>
        <v>0.18</v>
      </c>
      <c r="K6046">
        <f t="shared" si="284"/>
        <v>31699.52</v>
      </c>
      <c r="L6046" t="s">
        <v>31</v>
      </c>
      <c r="M6046" t="s">
        <v>23</v>
      </c>
    </row>
    <row r="6047" spans="1:13" ht="15" x14ac:dyDescent="0.25">
      <c r="A6047">
        <v>6046</v>
      </c>
      <c r="B6047">
        <v>42445</v>
      </c>
      <c r="C6047" t="s">
        <v>24</v>
      </c>
      <c r="D6047" t="s">
        <v>6142</v>
      </c>
      <c r="E6047" t="str">
        <f t="shared" si="282"/>
        <v>Ate,Lima,Lima</v>
      </c>
      <c r="F6047" t="s">
        <v>7</v>
      </c>
      <c r="G6047">
        <v>60</v>
      </c>
      <c r="H6047">
        <f>tabla_ventas[[#This Row],[Precio Venta sin IGV]]-(tabla_ventas[[#This Row],[Precio Venta sin IGV]]*0.4)</f>
        <v>15468.599999999999</v>
      </c>
      <c r="I6047">
        <v>25781</v>
      </c>
      <c r="J6047">
        <f t="shared" si="283"/>
        <v>0.18</v>
      </c>
      <c r="K6047">
        <f t="shared" si="284"/>
        <v>30421.58</v>
      </c>
      <c r="L6047" t="s">
        <v>31</v>
      </c>
      <c r="M6047" t="s">
        <v>23</v>
      </c>
    </row>
    <row r="6048" spans="1:13" ht="15" x14ac:dyDescent="0.25">
      <c r="A6048">
        <v>6047</v>
      </c>
      <c r="B6048">
        <v>42445</v>
      </c>
      <c r="C6048" t="s">
        <v>24</v>
      </c>
      <c r="D6048" t="s">
        <v>6143</v>
      </c>
      <c r="E6048" t="str">
        <f t="shared" si="282"/>
        <v>Ate,Lima,Lima</v>
      </c>
      <c r="F6048" t="s">
        <v>7</v>
      </c>
      <c r="G6048">
        <v>120</v>
      </c>
      <c r="H6048">
        <f>tabla_ventas[[#This Row],[Precio Venta sin IGV]]-(tabla_ventas[[#This Row],[Precio Venta sin IGV]]*0.4)</f>
        <v>23973.599999999999</v>
      </c>
      <c r="I6048">
        <v>39956</v>
      </c>
      <c r="J6048">
        <f t="shared" si="283"/>
        <v>0.18</v>
      </c>
      <c r="K6048">
        <f t="shared" si="284"/>
        <v>47148.08</v>
      </c>
      <c r="L6048" t="s">
        <v>31</v>
      </c>
      <c r="M6048" t="s">
        <v>23</v>
      </c>
    </row>
    <row r="6049" spans="1:13" ht="15" x14ac:dyDescent="0.25">
      <c r="A6049">
        <v>6048</v>
      </c>
      <c r="B6049">
        <v>42445</v>
      </c>
      <c r="C6049" t="s">
        <v>24</v>
      </c>
      <c r="D6049" t="s">
        <v>6144</v>
      </c>
      <c r="E6049" t="str">
        <f t="shared" si="282"/>
        <v>Ate,Lima,Lima</v>
      </c>
      <c r="F6049" t="s">
        <v>7</v>
      </c>
      <c r="G6049">
        <v>15</v>
      </c>
      <c r="H6049">
        <f>tabla_ventas[[#This Row],[Precio Venta sin IGV]]-(tabla_ventas[[#This Row],[Precio Venta sin IGV]]*0.4)</f>
        <v>18667.8</v>
      </c>
      <c r="I6049">
        <v>31113</v>
      </c>
      <c r="J6049">
        <f t="shared" si="283"/>
        <v>0.18</v>
      </c>
      <c r="K6049">
        <f t="shared" si="284"/>
        <v>36713.339999999997</v>
      </c>
      <c r="L6049" t="s">
        <v>31</v>
      </c>
      <c r="M6049" t="s">
        <v>23</v>
      </c>
    </row>
    <row r="6050" spans="1:13" ht="15" x14ac:dyDescent="0.25">
      <c r="A6050">
        <v>6049</v>
      </c>
      <c r="B6050">
        <v>42444</v>
      </c>
      <c r="C6050" t="s">
        <v>6</v>
      </c>
      <c r="D6050" t="s">
        <v>6145</v>
      </c>
      <c r="E6050" t="str">
        <f t="shared" si="282"/>
        <v>Ate,Lima,Lima</v>
      </c>
      <c r="F6050" t="s">
        <v>7</v>
      </c>
      <c r="G6050">
        <v>94</v>
      </c>
      <c r="H6050">
        <f>tabla_ventas[[#This Row],[Precio Venta sin IGV]]-(tabla_ventas[[#This Row],[Precio Venta sin IGV]]*0.4)</f>
        <v>18737.400000000001</v>
      </c>
      <c r="I6050">
        <v>31229</v>
      </c>
      <c r="J6050">
        <f t="shared" si="283"/>
        <v>0.18</v>
      </c>
      <c r="K6050">
        <f t="shared" si="284"/>
        <v>36850.22</v>
      </c>
      <c r="L6050" t="s">
        <v>31</v>
      </c>
      <c r="M6050" t="s">
        <v>10</v>
      </c>
    </row>
    <row r="6051" spans="1:13" ht="15" x14ac:dyDescent="0.25">
      <c r="A6051">
        <v>6050</v>
      </c>
      <c r="B6051">
        <v>42444</v>
      </c>
      <c r="C6051" t="s">
        <v>6</v>
      </c>
      <c r="D6051" t="s">
        <v>6146</v>
      </c>
      <c r="E6051" t="str">
        <f t="shared" si="282"/>
        <v>Ate,Lima,Lima</v>
      </c>
      <c r="F6051" t="s">
        <v>7</v>
      </c>
      <c r="G6051">
        <v>45</v>
      </c>
      <c r="H6051">
        <f>tabla_ventas[[#This Row],[Precio Venta sin IGV]]-(tabla_ventas[[#This Row],[Precio Venta sin IGV]]*0.4)</f>
        <v>17291.400000000001</v>
      </c>
      <c r="I6051">
        <v>28819</v>
      </c>
      <c r="J6051">
        <f t="shared" si="283"/>
        <v>0.18</v>
      </c>
      <c r="K6051">
        <f t="shared" si="284"/>
        <v>34006.42</v>
      </c>
      <c r="L6051" t="s">
        <v>31</v>
      </c>
      <c r="M6051" t="s">
        <v>10</v>
      </c>
    </row>
    <row r="6052" spans="1:13" ht="15" x14ac:dyDescent="0.25">
      <c r="A6052">
        <v>6051</v>
      </c>
      <c r="B6052">
        <v>42444</v>
      </c>
      <c r="C6052" t="s">
        <v>6</v>
      </c>
      <c r="D6052" t="s">
        <v>6147</v>
      </c>
      <c r="E6052" t="str">
        <f t="shared" si="282"/>
        <v>Ate,Lima,Lima</v>
      </c>
      <c r="F6052" t="s">
        <v>7</v>
      </c>
      <c r="G6052">
        <v>153</v>
      </c>
      <c r="H6052">
        <f>tabla_ventas[[#This Row],[Precio Venta sin IGV]]-(tabla_ventas[[#This Row],[Precio Venta sin IGV]]*0.4)</f>
        <v>12212.4</v>
      </c>
      <c r="I6052">
        <v>20354</v>
      </c>
      <c r="J6052">
        <f t="shared" si="283"/>
        <v>0.18</v>
      </c>
      <c r="K6052">
        <f t="shared" si="284"/>
        <v>24017.72</v>
      </c>
      <c r="L6052" t="s">
        <v>31</v>
      </c>
      <c r="M6052" t="s">
        <v>10</v>
      </c>
    </row>
    <row r="6053" spans="1:13" ht="15" x14ac:dyDescent="0.25">
      <c r="A6053">
        <v>6052</v>
      </c>
      <c r="B6053">
        <v>42444</v>
      </c>
      <c r="C6053" t="s">
        <v>6</v>
      </c>
      <c r="D6053" t="s">
        <v>6148</v>
      </c>
      <c r="E6053" t="str">
        <f t="shared" si="282"/>
        <v>Ate,Lima,Lima</v>
      </c>
      <c r="F6053" t="s">
        <v>7</v>
      </c>
      <c r="G6053">
        <v>110</v>
      </c>
      <c r="H6053">
        <f>tabla_ventas[[#This Row],[Precio Venta sin IGV]]-(tabla_ventas[[#This Row],[Precio Venta sin IGV]]*0.4)</f>
        <v>12818.4</v>
      </c>
      <c r="I6053">
        <v>21364</v>
      </c>
      <c r="J6053">
        <f t="shared" si="283"/>
        <v>0.18</v>
      </c>
      <c r="K6053">
        <f t="shared" si="284"/>
        <v>25209.52</v>
      </c>
      <c r="L6053" t="s">
        <v>31</v>
      </c>
      <c r="M6053" t="s">
        <v>10</v>
      </c>
    </row>
    <row r="6054" spans="1:13" ht="15" x14ac:dyDescent="0.25">
      <c r="A6054">
        <v>6053</v>
      </c>
      <c r="B6054">
        <v>42444</v>
      </c>
      <c r="C6054" t="s">
        <v>9</v>
      </c>
      <c r="D6054" t="s">
        <v>6149</v>
      </c>
      <c r="E6054" t="str">
        <f t="shared" si="282"/>
        <v>La Molina,Lima, Lima</v>
      </c>
      <c r="F6054" t="s">
        <v>7</v>
      </c>
      <c r="G6054">
        <v>76</v>
      </c>
      <c r="H6054">
        <f>tabla_ventas[[#This Row],[Precio Venta sin IGV]]-(tabla_ventas[[#This Row],[Precio Venta sin IGV]]*0.4)</f>
        <v>13021.199999999999</v>
      </c>
      <c r="I6054">
        <v>21702</v>
      </c>
      <c r="J6054">
        <f t="shared" si="283"/>
        <v>0.18</v>
      </c>
      <c r="K6054">
        <f t="shared" si="284"/>
        <v>25608.36</v>
      </c>
      <c r="L6054" t="s">
        <v>119</v>
      </c>
      <c r="M6054" t="s">
        <v>13</v>
      </c>
    </row>
    <row r="6055" spans="1:13" ht="15" x14ac:dyDescent="0.25">
      <c r="A6055">
        <v>6054</v>
      </c>
      <c r="B6055">
        <v>42444</v>
      </c>
      <c r="C6055" t="s">
        <v>9</v>
      </c>
      <c r="D6055" t="s">
        <v>6150</v>
      </c>
      <c r="E6055" t="str">
        <f t="shared" si="282"/>
        <v>La Molina,Lima, Lima</v>
      </c>
      <c r="F6055" t="s">
        <v>7</v>
      </c>
      <c r="G6055">
        <v>2</v>
      </c>
      <c r="H6055">
        <f>tabla_ventas[[#This Row],[Precio Venta sin IGV]]-(tabla_ventas[[#This Row],[Precio Venta sin IGV]]*0.4)</f>
        <v>16438.199999999997</v>
      </c>
      <c r="I6055">
        <v>27397</v>
      </c>
      <c r="J6055">
        <f t="shared" si="283"/>
        <v>0.18</v>
      </c>
      <c r="K6055">
        <f t="shared" si="284"/>
        <v>32328.46</v>
      </c>
      <c r="L6055" t="s">
        <v>119</v>
      </c>
      <c r="M6055" t="s">
        <v>13</v>
      </c>
    </row>
    <row r="6056" spans="1:13" ht="15" x14ac:dyDescent="0.25">
      <c r="A6056">
        <v>6055</v>
      </c>
      <c r="B6056">
        <v>42444</v>
      </c>
      <c r="C6056" t="s">
        <v>9</v>
      </c>
      <c r="D6056" t="s">
        <v>6151</v>
      </c>
      <c r="E6056" t="str">
        <f t="shared" si="282"/>
        <v>La Molina,Lima, Lima</v>
      </c>
      <c r="F6056" t="s">
        <v>7</v>
      </c>
      <c r="G6056">
        <v>7</v>
      </c>
      <c r="H6056">
        <f>tabla_ventas[[#This Row],[Precio Venta sin IGV]]-(tabla_ventas[[#This Row],[Precio Venta sin IGV]]*0.4)</f>
        <v>12809.4</v>
      </c>
      <c r="I6056">
        <v>21349</v>
      </c>
      <c r="J6056">
        <f t="shared" si="283"/>
        <v>0.18</v>
      </c>
      <c r="K6056">
        <f t="shared" si="284"/>
        <v>25191.82</v>
      </c>
      <c r="L6056" t="s">
        <v>119</v>
      </c>
      <c r="M6056" t="s">
        <v>13</v>
      </c>
    </row>
    <row r="6057" spans="1:13" ht="15" x14ac:dyDescent="0.25">
      <c r="A6057">
        <v>6056</v>
      </c>
      <c r="B6057">
        <v>42444</v>
      </c>
      <c r="C6057" t="s">
        <v>9</v>
      </c>
      <c r="D6057" t="s">
        <v>6152</v>
      </c>
      <c r="E6057" t="str">
        <f t="shared" si="282"/>
        <v>La Molina,Lima, Lima</v>
      </c>
      <c r="F6057" t="s">
        <v>7</v>
      </c>
      <c r="G6057">
        <v>14</v>
      </c>
      <c r="H6057">
        <f>tabla_ventas[[#This Row],[Precio Venta sin IGV]]-(tabla_ventas[[#This Row],[Precio Venta sin IGV]]*0.4)</f>
        <v>13932</v>
      </c>
      <c r="I6057">
        <v>23220</v>
      </c>
      <c r="J6057">
        <f t="shared" si="283"/>
        <v>0.18</v>
      </c>
      <c r="K6057">
        <f t="shared" si="284"/>
        <v>27399.599999999999</v>
      </c>
      <c r="L6057" t="s">
        <v>119</v>
      </c>
      <c r="M6057" t="s">
        <v>13</v>
      </c>
    </row>
    <row r="6058" spans="1:13" ht="15" x14ac:dyDescent="0.25">
      <c r="A6058">
        <v>6057</v>
      </c>
      <c r="B6058">
        <v>42444</v>
      </c>
      <c r="C6058" t="s">
        <v>9</v>
      </c>
      <c r="D6058" t="s">
        <v>6153</v>
      </c>
      <c r="E6058" t="str">
        <f t="shared" si="282"/>
        <v>Surco,Lima,Lima</v>
      </c>
      <c r="F6058" t="s">
        <v>12</v>
      </c>
      <c r="G6058">
        <v>48</v>
      </c>
      <c r="H6058">
        <f>tabla_ventas[[#This Row],[Precio Venta sin IGV]]-(tabla_ventas[[#This Row],[Precio Venta sin IGV]]*0.4)</f>
        <v>11145.599999999999</v>
      </c>
      <c r="I6058">
        <v>18576</v>
      </c>
      <c r="J6058">
        <f t="shared" si="283"/>
        <v>0.18</v>
      </c>
      <c r="K6058">
        <f t="shared" si="284"/>
        <v>21919.68</v>
      </c>
      <c r="L6058" t="s">
        <v>32</v>
      </c>
      <c r="M6058" t="s">
        <v>18</v>
      </c>
    </row>
    <row r="6059" spans="1:13" ht="15" x14ac:dyDescent="0.25">
      <c r="A6059">
        <v>6058</v>
      </c>
      <c r="B6059">
        <v>42444</v>
      </c>
      <c r="C6059" t="s">
        <v>9</v>
      </c>
      <c r="D6059" t="s">
        <v>6154</v>
      </c>
      <c r="E6059" t="str">
        <f t="shared" si="282"/>
        <v>Surco,Lima,Lima</v>
      </c>
      <c r="F6059" t="s">
        <v>12</v>
      </c>
      <c r="G6059">
        <v>177</v>
      </c>
      <c r="H6059">
        <f>tabla_ventas[[#This Row],[Precio Venta sin IGV]]-(tabla_ventas[[#This Row],[Precio Venta sin IGV]]*0.4)</f>
        <v>20710.8</v>
      </c>
      <c r="I6059">
        <v>34518</v>
      </c>
      <c r="J6059">
        <f t="shared" si="283"/>
        <v>0.18</v>
      </c>
      <c r="K6059">
        <f t="shared" si="284"/>
        <v>40731.24</v>
      </c>
      <c r="L6059" t="s">
        <v>32</v>
      </c>
      <c r="M6059" t="s">
        <v>18</v>
      </c>
    </row>
    <row r="6060" spans="1:13" ht="15" x14ac:dyDescent="0.25">
      <c r="A6060">
        <v>6059</v>
      </c>
      <c r="B6060">
        <v>42444</v>
      </c>
      <c r="C6060" t="s">
        <v>9</v>
      </c>
      <c r="D6060" t="s">
        <v>6155</v>
      </c>
      <c r="E6060" t="str">
        <f t="shared" si="282"/>
        <v>Surco,Lima,Lima</v>
      </c>
      <c r="F6060" t="s">
        <v>12</v>
      </c>
      <c r="G6060">
        <v>52</v>
      </c>
      <c r="H6060">
        <f>tabla_ventas[[#This Row],[Precio Venta sin IGV]]-(tabla_ventas[[#This Row],[Precio Venta sin IGV]]*0.4)</f>
        <v>22750.199999999997</v>
      </c>
      <c r="I6060">
        <v>37917</v>
      </c>
      <c r="J6060">
        <f t="shared" si="283"/>
        <v>0.18</v>
      </c>
      <c r="K6060">
        <f t="shared" si="284"/>
        <v>44742.06</v>
      </c>
      <c r="L6060" t="s">
        <v>32</v>
      </c>
      <c r="M6060" t="s">
        <v>18</v>
      </c>
    </row>
    <row r="6061" spans="1:13" ht="15" x14ac:dyDescent="0.25">
      <c r="A6061">
        <v>6060</v>
      </c>
      <c r="B6061">
        <v>42444</v>
      </c>
      <c r="C6061" t="s">
        <v>9</v>
      </c>
      <c r="D6061" t="s">
        <v>6156</v>
      </c>
      <c r="E6061" t="str">
        <f t="shared" si="282"/>
        <v>Surco,Lima,Lima</v>
      </c>
      <c r="F6061" t="s">
        <v>12</v>
      </c>
      <c r="G6061">
        <v>45</v>
      </c>
      <c r="H6061">
        <f>tabla_ventas[[#This Row],[Precio Venta sin IGV]]-(tabla_ventas[[#This Row],[Precio Venta sin IGV]]*0.4)</f>
        <v>16215</v>
      </c>
      <c r="I6061">
        <v>27025</v>
      </c>
      <c r="J6061">
        <f t="shared" si="283"/>
        <v>0.18</v>
      </c>
      <c r="K6061">
        <f t="shared" si="284"/>
        <v>31889.5</v>
      </c>
      <c r="L6061" t="s">
        <v>32</v>
      </c>
      <c r="M6061" t="s">
        <v>18</v>
      </c>
    </row>
    <row r="6062" spans="1:13" ht="15" x14ac:dyDescent="0.25">
      <c r="A6062">
        <v>6061</v>
      </c>
      <c r="B6062">
        <v>42444</v>
      </c>
      <c r="C6062" t="s">
        <v>16</v>
      </c>
      <c r="D6062" t="s">
        <v>6157</v>
      </c>
      <c r="E6062" t="str">
        <f t="shared" si="282"/>
        <v>Surco,Lima,Lima</v>
      </c>
      <c r="F6062" t="s">
        <v>7</v>
      </c>
      <c r="G6062">
        <v>66</v>
      </c>
      <c r="H6062">
        <f>tabla_ventas[[#This Row],[Precio Venta sin IGV]]-(tabla_ventas[[#This Row],[Precio Venta sin IGV]]*0.4)</f>
        <v>22797.599999999999</v>
      </c>
      <c r="I6062">
        <v>37996</v>
      </c>
      <c r="J6062">
        <f t="shared" si="283"/>
        <v>0.18</v>
      </c>
      <c r="K6062">
        <f t="shared" si="284"/>
        <v>44835.28</v>
      </c>
      <c r="L6062" t="s">
        <v>32</v>
      </c>
      <c r="M6062" t="s">
        <v>25</v>
      </c>
    </row>
    <row r="6063" spans="1:13" ht="15" x14ac:dyDescent="0.25">
      <c r="A6063">
        <v>6062</v>
      </c>
      <c r="B6063">
        <v>42444</v>
      </c>
      <c r="C6063" t="s">
        <v>16</v>
      </c>
      <c r="D6063" t="s">
        <v>6158</v>
      </c>
      <c r="E6063" t="str">
        <f t="shared" si="282"/>
        <v>Surco,Lima,Lima</v>
      </c>
      <c r="F6063" t="s">
        <v>7</v>
      </c>
      <c r="G6063">
        <v>108</v>
      </c>
      <c r="H6063">
        <f>tabla_ventas[[#This Row],[Precio Venta sin IGV]]-(tabla_ventas[[#This Row],[Precio Venta sin IGV]]*0.4)</f>
        <v>13427.4</v>
      </c>
      <c r="I6063">
        <v>22379</v>
      </c>
      <c r="J6063">
        <f t="shared" si="283"/>
        <v>0.18</v>
      </c>
      <c r="K6063">
        <f t="shared" si="284"/>
        <v>26407.22</v>
      </c>
      <c r="L6063" t="s">
        <v>32</v>
      </c>
      <c r="M6063" t="s">
        <v>25</v>
      </c>
    </row>
    <row r="6064" spans="1:13" ht="15" x14ac:dyDescent="0.25">
      <c r="A6064">
        <v>6063</v>
      </c>
      <c r="B6064">
        <v>42444</v>
      </c>
      <c r="C6064" t="s">
        <v>16</v>
      </c>
      <c r="D6064" t="s">
        <v>6159</v>
      </c>
      <c r="E6064" t="str">
        <f t="shared" si="282"/>
        <v>Surco,Lima,Lima</v>
      </c>
      <c r="F6064" t="s">
        <v>7</v>
      </c>
      <c r="G6064">
        <v>62</v>
      </c>
      <c r="H6064">
        <f>tabla_ventas[[#This Row],[Precio Venta sin IGV]]-(tabla_ventas[[#This Row],[Precio Venta sin IGV]]*0.4)</f>
        <v>13069.199999999999</v>
      </c>
      <c r="I6064">
        <v>21782</v>
      </c>
      <c r="J6064">
        <f t="shared" si="283"/>
        <v>0.18</v>
      </c>
      <c r="K6064">
        <f t="shared" si="284"/>
        <v>25702.76</v>
      </c>
      <c r="L6064" t="s">
        <v>32</v>
      </c>
      <c r="M6064" t="s">
        <v>25</v>
      </c>
    </row>
    <row r="6065" spans="1:13" ht="15" x14ac:dyDescent="0.25">
      <c r="A6065">
        <v>6064</v>
      </c>
      <c r="B6065">
        <v>42444</v>
      </c>
      <c r="C6065" t="s">
        <v>16</v>
      </c>
      <c r="D6065" t="s">
        <v>6160</v>
      </c>
      <c r="E6065" t="str">
        <f t="shared" si="282"/>
        <v>Surco,Lima,Lima</v>
      </c>
      <c r="F6065" t="s">
        <v>7</v>
      </c>
      <c r="G6065">
        <v>72</v>
      </c>
      <c r="H6065">
        <f>tabla_ventas[[#This Row],[Precio Venta sin IGV]]-(tabla_ventas[[#This Row],[Precio Venta sin IGV]]*0.4)</f>
        <v>21187.8</v>
      </c>
      <c r="I6065">
        <v>35313</v>
      </c>
      <c r="J6065">
        <f t="shared" si="283"/>
        <v>0.18</v>
      </c>
      <c r="K6065">
        <f t="shared" si="284"/>
        <v>41669.339999999997</v>
      </c>
      <c r="L6065" t="s">
        <v>32</v>
      </c>
      <c r="M6065" t="s">
        <v>25</v>
      </c>
    </row>
    <row r="6066" spans="1:13" ht="15" x14ac:dyDescent="0.25">
      <c r="A6066">
        <v>6065</v>
      </c>
      <c r="B6066">
        <v>42444</v>
      </c>
      <c r="C6066" t="s">
        <v>16</v>
      </c>
      <c r="D6066" t="s">
        <v>6161</v>
      </c>
      <c r="E6066" t="str">
        <f t="shared" si="282"/>
        <v>San Miguel, Lima, Lima</v>
      </c>
      <c r="F6066" t="s">
        <v>7</v>
      </c>
      <c r="G6066">
        <v>20</v>
      </c>
      <c r="H6066">
        <f>tabla_ventas[[#This Row],[Precio Venta sin IGV]]-(tabla_ventas[[#This Row],[Precio Venta sin IGV]]*0.4)</f>
        <v>16088.4</v>
      </c>
      <c r="I6066">
        <v>26814</v>
      </c>
      <c r="J6066">
        <f t="shared" si="283"/>
        <v>0.18</v>
      </c>
      <c r="K6066">
        <f t="shared" si="284"/>
        <v>31640.52</v>
      </c>
      <c r="L6066" t="s">
        <v>30</v>
      </c>
      <c r="M6066" t="s">
        <v>14</v>
      </c>
    </row>
    <row r="6067" spans="1:13" ht="15" x14ac:dyDescent="0.25">
      <c r="A6067">
        <v>6066</v>
      </c>
      <c r="B6067">
        <v>42444</v>
      </c>
      <c r="C6067" t="s">
        <v>16</v>
      </c>
      <c r="D6067" t="s">
        <v>6162</v>
      </c>
      <c r="E6067" t="str">
        <f t="shared" si="282"/>
        <v>San Miguel, Lima, Lima</v>
      </c>
      <c r="F6067" t="s">
        <v>7</v>
      </c>
      <c r="G6067">
        <v>45</v>
      </c>
      <c r="H6067">
        <f>tabla_ventas[[#This Row],[Precio Venta sin IGV]]-(tabla_ventas[[#This Row],[Precio Venta sin IGV]]*0.4)</f>
        <v>11272.2</v>
      </c>
      <c r="I6067">
        <v>18787</v>
      </c>
      <c r="J6067">
        <f t="shared" si="283"/>
        <v>0.18</v>
      </c>
      <c r="K6067">
        <f t="shared" si="284"/>
        <v>22168.66</v>
      </c>
      <c r="L6067" t="s">
        <v>30</v>
      </c>
      <c r="M6067" t="s">
        <v>14</v>
      </c>
    </row>
    <row r="6068" spans="1:13" ht="15" x14ac:dyDescent="0.25">
      <c r="A6068">
        <v>6067</v>
      </c>
      <c r="B6068">
        <v>42444</v>
      </c>
      <c r="C6068" t="s">
        <v>16</v>
      </c>
      <c r="D6068" t="s">
        <v>6163</v>
      </c>
      <c r="E6068" t="str">
        <f t="shared" si="282"/>
        <v>San Miguel, Lima, Lima</v>
      </c>
      <c r="F6068" t="s">
        <v>7</v>
      </c>
      <c r="G6068">
        <v>50</v>
      </c>
      <c r="H6068">
        <f>tabla_ventas[[#This Row],[Precio Venta sin IGV]]-(tabla_ventas[[#This Row],[Precio Venta sin IGV]]*0.4)</f>
        <v>19510.8</v>
      </c>
      <c r="I6068">
        <v>32518</v>
      </c>
      <c r="J6068">
        <f t="shared" si="283"/>
        <v>0.18</v>
      </c>
      <c r="K6068">
        <f t="shared" si="284"/>
        <v>38371.24</v>
      </c>
      <c r="L6068" t="s">
        <v>30</v>
      </c>
      <c r="M6068" t="s">
        <v>14</v>
      </c>
    </row>
    <row r="6069" spans="1:13" ht="15" x14ac:dyDescent="0.25">
      <c r="A6069">
        <v>6068</v>
      </c>
      <c r="B6069">
        <v>42444</v>
      </c>
      <c r="C6069" t="s">
        <v>16</v>
      </c>
      <c r="D6069" t="s">
        <v>6164</v>
      </c>
      <c r="E6069" t="str">
        <f t="shared" si="282"/>
        <v>San Miguel, Lima, Lima</v>
      </c>
      <c r="F6069" t="s">
        <v>7</v>
      </c>
      <c r="G6069">
        <v>158</v>
      </c>
      <c r="H6069">
        <f>tabla_ventas[[#This Row],[Precio Venta sin IGV]]-(tabla_ventas[[#This Row],[Precio Venta sin IGV]]*0.4)</f>
        <v>17402.400000000001</v>
      </c>
      <c r="I6069">
        <v>29004</v>
      </c>
      <c r="J6069">
        <f t="shared" si="283"/>
        <v>0.18</v>
      </c>
      <c r="K6069">
        <f t="shared" si="284"/>
        <v>34224.720000000001</v>
      </c>
      <c r="L6069" t="s">
        <v>30</v>
      </c>
      <c r="M6069" t="s">
        <v>14</v>
      </c>
    </row>
    <row r="6070" spans="1:13" ht="15" x14ac:dyDescent="0.25">
      <c r="A6070">
        <v>6069</v>
      </c>
      <c r="B6070">
        <v>42444</v>
      </c>
      <c r="C6070" t="s">
        <v>17</v>
      </c>
      <c r="D6070" t="s">
        <v>6165</v>
      </c>
      <c r="E6070" t="str">
        <f t="shared" si="282"/>
        <v>Surco,Lima,Lima</v>
      </c>
      <c r="F6070" t="s">
        <v>7</v>
      </c>
      <c r="G6070">
        <v>24</v>
      </c>
      <c r="H6070">
        <f>tabla_ventas[[#This Row],[Precio Venta sin IGV]]-(tabla_ventas[[#This Row],[Precio Venta sin IGV]]*0.4)</f>
        <v>10897.8</v>
      </c>
      <c r="I6070">
        <v>18163</v>
      </c>
      <c r="J6070">
        <f t="shared" si="283"/>
        <v>0.18</v>
      </c>
      <c r="K6070">
        <f t="shared" si="284"/>
        <v>21432.34</v>
      </c>
      <c r="L6070" t="s">
        <v>32</v>
      </c>
      <c r="M6070" t="s">
        <v>22</v>
      </c>
    </row>
    <row r="6071" spans="1:13" ht="15" x14ac:dyDescent="0.25">
      <c r="A6071">
        <v>6070</v>
      </c>
      <c r="B6071">
        <v>42444</v>
      </c>
      <c r="C6071" t="s">
        <v>17</v>
      </c>
      <c r="D6071" t="s">
        <v>6166</v>
      </c>
      <c r="E6071" t="str">
        <f t="shared" si="282"/>
        <v>Surco,Lima,Lima</v>
      </c>
      <c r="F6071" t="s">
        <v>7</v>
      </c>
      <c r="G6071">
        <v>72</v>
      </c>
      <c r="H6071">
        <f>tabla_ventas[[#This Row],[Precio Venta sin IGV]]-(tabla_ventas[[#This Row],[Precio Venta sin IGV]]*0.4)</f>
        <v>11946</v>
      </c>
      <c r="I6071">
        <v>19910</v>
      </c>
      <c r="J6071">
        <f t="shared" si="283"/>
        <v>0.18</v>
      </c>
      <c r="K6071">
        <f t="shared" si="284"/>
        <v>23493.8</v>
      </c>
      <c r="L6071" t="s">
        <v>32</v>
      </c>
      <c r="M6071" t="s">
        <v>22</v>
      </c>
    </row>
    <row r="6072" spans="1:13" ht="15" x14ac:dyDescent="0.25">
      <c r="A6072">
        <v>6071</v>
      </c>
      <c r="B6072">
        <v>42444</v>
      </c>
      <c r="C6072" t="s">
        <v>17</v>
      </c>
      <c r="D6072" t="s">
        <v>6167</v>
      </c>
      <c r="E6072" t="str">
        <f t="shared" si="282"/>
        <v>Surco,Lima,Lima</v>
      </c>
      <c r="F6072" t="s">
        <v>7</v>
      </c>
      <c r="G6072">
        <v>178</v>
      </c>
      <c r="H6072">
        <f>tabla_ventas[[#This Row],[Precio Venta sin IGV]]-(tabla_ventas[[#This Row],[Precio Venta sin IGV]]*0.4)</f>
        <v>14475</v>
      </c>
      <c r="I6072">
        <v>24125</v>
      </c>
      <c r="J6072">
        <f t="shared" si="283"/>
        <v>0.18</v>
      </c>
      <c r="K6072">
        <f t="shared" si="284"/>
        <v>28467.5</v>
      </c>
      <c r="L6072" t="s">
        <v>32</v>
      </c>
      <c r="M6072" t="s">
        <v>22</v>
      </c>
    </row>
    <row r="6073" spans="1:13" ht="15" x14ac:dyDescent="0.25">
      <c r="A6073">
        <v>6072</v>
      </c>
      <c r="B6073">
        <v>42444</v>
      </c>
      <c r="C6073" t="s">
        <v>19</v>
      </c>
      <c r="D6073" t="s">
        <v>6168</v>
      </c>
      <c r="E6073" t="str">
        <f t="shared" si="282"/>
        <v>Surco,Lima,Lima</v>
      </c>
      <c r="F6073" t="s">
        <v>7</v>
      </c>
      <c r="G6073">
        <v>105</v>
      </c>
      <c r="H6073">
        <f>tabla_ventas[[#This Row],[Precio Venta sin IGV]]-(tabla_ventas[[#This Row],[Precio Venta sin IGV]]*0.4)</f>
        <v>14394</v>
      </c>
      <c r="I6073">
        <v>23990</v>
      </c>
      <c r="J6073">
        <f t="shared" si="283"/>
        <v>0.18</v>
      </c>
      <c r="K6073">
        <f t="shared" si="284"/>
        <v>28308.2</v>
      </c>
      <c r="L6073" t="s">
        <v>32</v>
      </c>
      <c r="M6073" t="s">
        <v>22</v>
      </c>
    </row>
    <row r="6074" spans="1:13" ht="15" x14ac:dyDescent="0.25">
      <c r="A6074">
        <v>6073</v>
      </c>
      <c r="B6074">
        <v>42444</v>
      </c>
      <c r="C6074" t="s">
        <v>19</v>
      </c>
      <c r="D6074" t="s">
        <v>6169</v>
      </c>
      <c r="E6074" t="str">
        <f t="shared" si="282"/>
        <v>Surco,Lima,Lima</v>
      </c>
      <c r="F6074" t="s">
        <v>7</v>
      </c>
      <c r="G6074">
        <v>138</v>
      </c>
      <c r="H6074">
        <f>tabla_ventas[[#This Row],[Precio Venta sin IGV]]-(tabla_ventas[[#This Row],[Precio Venta sin IGV]]*0.4)</f>
        <v>18121.8</v>
      </c>
      <c r="I6074">
        <v>30203</v>
      </c>
      <c r="J6074">
        <f t="shared" si="283"/>
        <v>0.18</v>
      </c>
      <c r="K6074">
        <f t="shared" si="284"/>
        <v>35639.54</v>
      </c>
      <c r="L6074" t="s">
        <v>32</v>
      </c>
      <c r="M6074" t="s">
        <v>22</v>
      </c>
    </row>
    <row r="6075" spans="1:13" ht="15" x14ac:dyDescent="0.25">
      <c r="A6075">
        <v>6074</v>
      </c>
      <c r="B6075">
        <v>42444</v>
      </c>
      <c r="C6075" t="s">
        <v>19</v>
      </c>
      <c r="D6075" t="s">
        <v>6170</v>
      </c>
      <c r="E6075" t="str">
        <f t="shared" si="282"/>
        <v>Surco,Lima,Lima</v>
      </c>
      <c r="F6075" t="s">
        <v>7</v>
      </c>
      <c r="G6075">
        <v>135</v>
      </c>
      <c r="H6075">
        <f>tabla_ventas[[#This Row],[Precio Venta sin IGV]]-(tabla_ventas[[#This Row],[Precio Venta sin IGV]]*0.4)</f>
        <v>15523.8</v>
      </c>
      <c r="I6075">
        <v>25873</v>
      </c>
      <c r="J6075">
        <f t="shared" si="283"/>
        <v>0.18</v>
      </c>
      <c r="K6075">
        <f t="shared" si="284"/>
        <v>30530.14</v>
      </c>
      <c r="L6075" t="s">
        <v>32</v>
      </c>
      <c r="M6075" t="s">
        <v>22</v>
      </c>
    </row>
    <row r="6076" spans="1:13" ht="15" x14ac:dyDescent="0.25">
      <c r="A6076">
        <v>6075</v>
      </c>
      <c r="B6076">
        <v>42444</v>
      </c>
      <c r="C6076" t="s">
        <v>19</v>
      </c>
      <c r="D6076" t="s">
        <v>6171</v>
      </c>
      <c r="E6076" t="str">
        <f t="shared" si="282"/>
        <v>Surco,Lima,Lima</v>
      </c>
      <c r="F6076" t="s">
        <v>7</v>
      </c>
      <c r="G6076">
        <v>174</v>
      </c>
      <c r="H6076">
        <f>tabla_ventas[[#This Row],[Precio Venta sin IGV]]-(tabla_ventas[[#This Row],[Precio Venta sin IGV]]*0.4)</f>
        <v>20066.400000000001</v>
      </c>
      <c r="I6076">
        <v>33444</v>
      </c>
      <c r="J6076">
        <f t="shared" si="283"/>
        <v>0.18</v>
      </c>
      <c r="K6076">
        <f t="shared" si="284"/>
        <v>39463.919999999998</v>
      </c>
      <c r="L6076" t="s">
        <v>32</v>
      </c>
      <c r="M6076" t="s">
        <v>22</v>
      </c>
    </row>
    <row r="6077" spans="1:13" ht="15" x14ac:dyDescent="0.25">
      <c r="A6077">
        <v>6076</v>
      </c>
      <c r="B6077">
        <v>42444</v>
      </c>
      <c r="C6077" t="s">
        <v>28</v>
      </c>
      <c r="D6077" t="s">
        <v>6172</v>
      </c>
      <c r="E6077" t="str">
        <f t="shared" si="282"/>
        <v>San Miguel, Lima, Lima</v>
      </c>
      <c r="F6077" t="s">
        <v>7</v>
      </c>
      <c r="G6077">
        <v>102</v>
      </c>
      <c r="H6077">
        <f>tabla_ventas[[#This Row],[Precio Venta sin IGV]]-(tabla_ventas[[#This Row],[Precio Venta sin IGV]]*0.4)</f>
        <v>18839.400000000001</v>
      </c>
      <c r="I6077">
        <v>31399</v>
      </c>
      <c r="J6077">
        <f t="shared" si="283"/>
        <v>0.18</v>
      </c>
      <c r="K6077">
        <f t="shared" si="284"/>
        <v>37050.82</v>
      </c>
      <c r="L6077" t="s">
        <v>30</v>
      </c>
      <c r="M6077" t="s">
        <v>8</v>
      </c>
    </row>
    <row r="6078" spans="1:13" ht="15" x14ac:dyDescent="0.25">
      <c r="A6078">
        <v>6077</v>
      </c>
      <c r="B6078">
        <v>42444</v>
      </c>
      <c r="C6078" t="s">
        <v>28</v>
      </c>
      <c r="D6078" t="s">
        <v>6173</v>
      </c>
      <c r="E6078" t="str">
        <f t="shared" si="282"/>
        <v>San Miguel, Lima, Lima</v>
      </c>
      <c r="F6078" t="s">
        <v>7</v>
      </c>
      <c r="G6078">
        <v>122</v>
      </c>
      <c r="H6078">
        <f>tabla_ventas[[#This Row],[Precio Venta sin IGV]]-(tabla_ventas[[#This Row],[Precio Venta sin IGV]]*0.4)</f>
        <v>23011.199999999997</v>
      </c>
      <c r="I6078">
        <v>38352</v>
      </c>
      <c r="J6078">
        <f t="shared" si="283"/>
        <v>0.18</v>
      </c>
      <c r="K6078">
        <f t="shared" si="284"/>
        <v>45255.360000000001</v>
      </c>
      <c r="L6078" t="s">
        <v>30</v>
      </c>
      <c r="M6078" t="s">
        <v>8</v>
      </c>
    </row>
    <row r="6079" spans="1:13" ht="15" x14ac:dyDescent="0.25">
      <c r="A6079">
        <v>6078</v>
      </c>
      <c r="B6079">
        <v>42444</v>
      </c>
      <c r="C6079" t="s">
        <v>28</v>
      </c>
      <c r="D6079" t="s">
        <v>6174</v>
      </c>
      <c r="E6079" t="str">
        <f t="shared" si="282"/>
        <v>San Miguel, Lima, Lima</v>
      </c>
      <c r="F6079" t="s">
        <v>7</v>
      </c>
      <c r="G6079">
        <v>16</v>
      </c>
      <c r="H6079">
        <f>tabla_ventas[[#This Row],[Precio Venta sin IGV]]-(tabla_ventas[[#This Row],[Precio Venta sin IGV]]*0.4)</f>
        <v>15642.599999999999</v>
      </c>
      <c r="I6079">
        <v>26071</v>
      </c>
      <c r="J6079">
        <f t="shared" si="283"/>
        <v>0.18</v>
      </c>
      <c r="K6079">
        <f t="shared" si="284"/>
        <v>30763.78</v>
      </c>
      <c r="L6079" t="s">
        <v>30</v>
      </c>
      <c r="M6079" t="s">
        <v>8</v>
      </c>
    </row>
    <row r="6080" spans="1:13" ht="15" x14ac:dyDescent="0.25">
      <c r="A6080">
        <v>6079</v>
      </c>
      <c r="B6080">
        <v>42444</v>
      </c>
      <c r="C6080" t="s">
        <v>28</v>
      </c>
      <c r="D6080" t="s">
        <v>6175</v>
      </c>
      <c r="E6080" t="str">
        <f t="shared" si="282"/>
        <v>San Miguel, Lima, Lima</v>
      </c>
      <c r="F6080" t="s">
        <v>7</v>
      </c>
      <c r="G6080">
        <v>169</v>
      </c>
      <c r="H6080">
        <f>tabla_ventas[[#This Row],[Precio Venta sin IGV]]-(tabla_ventas[[#This Row],[Precio Venta sin IGV]]*0.4)</f>
        <v>15471.599999999999</v>
      </c>
      <c r="I6080">
        <v>25786</v>
      </c>
      <c r="J6080">
        <f t="shared" si="283"/>
        <v>0.18</v>
      </c>
      <c r="K6080">
        <f t="shared" si="284"/>
        <v>30427.48</v>
      </c>
      <c r="L6080" t="s">
        <v>30</v>
      </c>
      <c r="M6080" t="s">
        <v>8</v>
      </c>
    </row>
    <row r="6081" spans="1:13" ht="15" x14ac:dyDescent="0.25">
      <c r="A6081">
        <v>6080</v>
      </c>
      <c r="B6081">
        <v>42443</v>
      </c>
      <c r="C6081" t="s">
        <v>11</v>
      </c>
      <c r="D6081" t="s">
        <v>6176</v>
      </c>
      <c r="E6081" t="str">
        <f t="shared" si="282"/>
        <v>Surco,Lima,Lima</v>
      </c>
      <c r="F6081" t="s">
        <v>7</v>
      </c>
      <c r="G6081">
        <v>41</v>
      </c>
      <c r="H6081">
        <f>tabla_ventas[[#This Row],[Precio Venta sin IGV]]-(tabla_ventas[[#This Row],[Precio Venta sin IGV]]*0.4)</f>
        <v>16111.199999999999</v>
      </c>
      <c r="I6081">
        <v>26852</v>
      </c>
      <c r="J6081">
        <f t="shared" si="283"/>
        <v>0.18</v>
      </c>
      <c r="K6081">
        <f t="shared" si="284"/>
        <v>31685.360000000001</v>
      </c>
      <c r="L6081" t="s">
        <v>32</v>
      </c>
      <c r="M6081" t="s">
        <v>26</v>
      </c>
    </row>
    <row r="6082" spans="1:13" ht="15" x14ac:dyDescent="0.25">
      <c r="A6082">
        <v>6081</v>
      </c>
      <c r="B6082">
        <v>42443</v>
      </c>
      <c r="C6082" t="s">
        <v>11</v>
      </c>
      <c r="D6082" t="s">
        <v>6177</v>
      </c>
      <c r="E6082" t="str">
        <f t="shared" ref="E6082:E6145" si="285">IF(L6082="San Miguel","San Miguel, Lima, Lima",IF(L6082="La Molina","La Molina,Lima, Lima",IF(L6082="Ate","Ate,Lima,Lima","Surco,Lima,Lima")))</f>
        <v>Surco,Lima,Lima</v>
      </c>
      <c r="F6082" t="s">
        <v>7</v>
      </c>
      <c r="G6082">
        <v>140</v>
      </c>
      <c r="H6082">
        <f>tabla_ventas[[#This Row],[Precio Venta sin IGV]]-(tabla_ventas[[#This Row],[Precio Venta sin IGV]]*0.4)</f>
        <v>17695.199999999997</v>
      </c>
      <c r="I6082">
        <v>29492</v>
      </c>
      <c r="J6082">
        <f t="shared" ref="J6082:J6145" si="286">IF(I6082&gt;20000&lt;25000,18%,IF(I6082&gt;25001,18%,18%))</f>
        <v>0.18</v>
      </c>
      <c r="K6082">
        <f t="shared" ref="K6082:K6145" si="287">I6082+I6082*J6082</f>
        <v>34800.559999999998</v>
      </c>
      <c r="L6082" t="s">
        <v>32</v>
      </c>
      <c r="M6082" t="s">
        <v>26</v>
      </c>
    </row>
    <row r="6083" spans="1:13" ht="15" x14ac:dyDescent="0.25">
      <c r="A6083">
        <v>6082</v>
      </c>
      <c r="B6083">
        <v>42443</v>
      </c>
      <c r="C6083" t="s">
        <v>11</v>
      </c>
      <c r="D6083" t="s">
        <v>6178</v>
      </c>
      <c r="E6083" t="str">
        <f t="shared" si="285"/>
        <v>Surco,Lima,Lima</v>
      </c>
      <c r="F6083" t="s">
        <v>7</v>
      </c>
      <c r="G6083">
        <v>98</v>
      </c>
      <c r="H6083">
        <f>tabla_ventas[[#This Row],[Precio Venta sin IGV]]-(tabla_ventas[[#This Row],[Precio Venta sin IGV]]*0.4)</f>
        <v>17903.400000000001</v>
      </c>
      <c r="I6083">
        <v>29839</v>
      </c>
      <c r="J6083">
        <f t="shared" si="286"/>
        <v>0.18</v>
      </c>
      <c r="K6083">
        <f t="shared" si="287"/>
        <v>35210.019999999997</v>
      </c>
      <c r="L6083" t="s">
        <v>32</v>
      </c>
      <c r="M6083" t="s">
        <v>26</v>
      </c>
    </row>
    <row r="6084" spans="1:13" ht="15" x14ac:dyDescent="0.25">
      <c r="A6084">
        <v>6083</v>
      </c>
      <c r="B6084">
        <v>42443</v>
      </c>
      <c r="C6084" t="s">
        <v>11</v>
      </c>
      <c r="D6084" t="s">
        <v>6179</v>
      </c>
      <c r="E6084" t="str">
        <f t="shared" si="285"/>
        <v>Surco,Lima,Lima</v>
      </c>
      <c r="F6084" t="s">
        <v>7</v>
      </c>
      <c r="G6084">
        <v>113</v>
      </c>
      <c r="H6084">
        <f>tabla_ventas[[#This Row],[Precio Venta sin IGV]]-(tabla_ventas[[#This Row],[Precio Venta sin IGV]]*0.4)</f>
        <v>14911.8</v>
      </c>
      <c r="I6084">
        <v>24853</v>
      </c>
      <c r="J6084">
        <f t="shared" si="286"/>
        <v>0.18</v>
      </c>
      <c r="K6084">
        <f t="shared" si="287"/>
        <v>29326.54</v>
      </c>
      <c r="L6084" t="s">
        <v>32</v>
      </c>
      <c r="M6084" t="s">
        <v>26</v>
      </c>
    </row>
    <row r="6085" spans="1:13" ht="15" x14ac:dyDescent="0.25">
      <c r="A6085">
        <v>6084</v>
      </c>
      <c r="B6085">
        <v>42443</v>
      </c>
      <c r="C6085" t="s">
        <v>27</v>
      </c>
      <c r="D6085" t="s">
        <v>6180</v>
      </c>
      <c r="E6085" t="str">
        <f t="shared" si="285"/>
        <v>Surco,Lima,Lima</v>
      </c>
      <c r="F6085" t="s">
        <v>12</v>
      </c>
      <c r="G6085">
        <v>53</v>
      </c>
      <c r="H6085">
        <f>tabla_ventas[[#This Row],[Precio Venta sin IGV]]-(tabla_ventas[[#This Row],[Precio Venta sin IGV]]*0.4)</f>
        <v>15120.599999999999</v>
      </c>
      <c r="I6085">
        <v>25201</v>
      </c>
      <c r="J6085">
        <f t="shared" si="286"/>
        <v>0.18</v>
      </c>
      <c r="K6085">
        <f t="shared" si="287"/>
        <v>29737.18</v>
      </c>
      <c r="L6085" t="s">
        <v>32</v>
      </c>
      <c r="M6085" t="s">
        <v>21</v>
      </c>
    </row>
    <row r="6086" spans="1:13" ht="15" x14ac:dyDescent="0.25">
      <c r="A6086">
        <v>6085</v>
      </c>
      <c r="B6086">
        <v>42443</v>
      </c>
      <c r="C6086" t="s">
        <v>27</v>
      </c>
      <c r="D6086" t="s">
        <v>6181</v>
      </c>
      <c r="E6086" t="str">
        <f t="shared" si="285"/>
        <v>Surco,Lima,Lima</v>
      </c>
      <c r="F6086" t="s">
        <v>12</v>
      </c>
      <c r="G6086">
        <v>68</v>
      </c>
      <c r="H6086">
        <f>tabla_ventas[[#This Row],[Precio Venta sin IGV]]-(tabla_ventas[[#This Row],[Precio Venta sin IGV]]*0.4)</f>
        <v>19959.599999999999</v>
      </c>
      <c r="I6086">
        <v>33266</v>
      </c>
      <c r="J6086">
        <f t="shared" si="286"/>
        <v>0.18</v>
      </c>
      <c r="K6086">
        <f t="shared" si="287"/>
        <v>39253.879999999997</v>
      </c>
      <c r="L6086" t="s">
        <v>32</v>
      </c>
      <c r="M6086" t="s">
        <v>21</v>
      </c>
    </row>
    <row r="6087" spans="1:13" ht="15" x14ac:dyDescent="0.25">
      <c r="A6087">
        <v>6086</v>
      </c>
      <c r="B6087">
        <v>42443</v>
      </c>
      <c r="C6087" t="s">
        <v>27</v>
      </c>
      <c r="D6087" t="s">
        <v>6182</v>
      </c>
      <c r="E6087" t="str">
        <f t="shared" si="285"/>
        <v>Surco,Lima,Lima</v>
      </c>
      <c r="F6087" t="s">
        <v>12</v>
      </c>
      <c r="G6087">
        <v>141</v>
      </c>
      <c r="H6087">
        <f>tabla_ventas[[#This Row],[Precio Venta sin IGV]]-(tabla_ventas[[#This Row],[Precio Venta sin IGV]]*0.4)</f>
        <v>16395</v>
      </c>
      <c r="I6087">
        <v>27325</v>
      </c>
      <c r="J6087">
        <f t="shared" si="286"/>
        <v>0.18</v>
      </c>
      <c r="K6087">
        <f t="shared" si="287"/>
        <v>32243.5</v>
      </c>
      <c r="L6087" t="s">
        <v>32</v>
      </c>
      <c r="M6087" t="s">
        <v>21</v>
      </c>
    </row>
    <row r="6088" spans="1:13" ht="15" x14ac:dyDescent="0.25">
      <c r="A6088">
        <v>6087</v>
      </c>
      <c r="B6088">
        <v>42443</v>
      </c>
      <c r="C6088" t="s">
        <v>27</v>
      </c>
      <c r="D6088" t="s">
        <v>6183</v>
      </c>
      <c r="E6088" t="str">
        <f t="shared" si="285"/>
        <v>Surco,Lima,Lima</v>
      </c>
      <c r="F6088" t="s">
        <v>12</v>
      </c>
      <c r="G6088">
        <v>93</v>
      </c>
      <c r="H6088">
        <f>tabla_ventas[[#This Row],[Precio Venta sin IGV]]-(tabla_ventas[[#This Row],[Precio Venta sin IGV]]*0.4)</f>
        <v>17260.8</v>
      </c>
      <c r="I6088">
        <v>28768</v>
      </c>
      <c r="J6088">
        <f t="shared" si="286"/>
        <v>0.18</v>
      </c>
      <c r="K6088">
        <f t="shared" si="287"/>
        <v>33946.239999999998</v>
      </c>
      <c r="L6088" t="s">
        <v>32</v>
      </c>
      <c r="M6088" t="s">
        <v>21</v>
      </c>
    </row>
    <row r="6089" spans="1:13" ht="15" x14ac:dyDescent="0.25">
      <c r="A6089">
        <v>6088</v>
      </c>
      <c r="B6089">
        <v>42443</v>
      </c>
      <c r="C6089" t="s">
        <v>17</v>
      </c>
      <c r="D6089" t="s">
        <v>6184</v>
      </c>
      <c r="E6089" t="str">
        <f t="shared" si="285"/>
        <v>Surco,Lima,Lima</v>
      </c>
      <c r="F6089" t="s">
        <v>7</v>
      </c>
      <c r="G6089">
        <v>151</v>
      </c>
      <c r="H6089">
        <f>tabla_ventas[[#This Row],[Precio Venta sin IGV]]-(tabla_ventas[[#This Row],[Precio Venta sin IGV]]*0.4)</f>
        <v>11630.4</v>
      </c>
      <c r="I6089">
        <v>19384</v>
      </c>
      <c r="J6089">
        <f t="shared" si="286"/>
        <v>0.18</v>
      </c>
      <c r="K6089">
        <f t="shared" si="287"/>
        <v>22873.119999999999</v>
      </c>
      <c r="L6089" t="s">
        <v>32</v>
      </c>
      <c r="M6089" t="s">
        <v>18</v>
      </c>
    </row>
    <row r="6090" spans="1:13" ht="15" x14ac:dyDescent="0.25">
      <c r="A6090">
        <v>6089</v>
      </c>
      <c r="B6090">
        <v>42443</v>
      </c>
      <c r="C6090" t="s">
        <v>17</v>
      </c>
      <c r="D6090" t="s">
        <v>6185</v>
      </c>
      <c r="E6090" t="str">
        <f t="shared" si="285"/>
        <v>Surco,Lima,Lima</v>
      </c>
      <c r="F6090" t="s">
        <v>7</v>
      </c>
      <c r="G6090">
        <v>123</v>
      </c>
      <c r="H6090">
        <f>tabla_ventas[[#This Row],[Precio Venta sin IGV]]-(tabla_ventas[[#This Row],[Precio Venta sin IGV]]*0.4)</f>
        <v>21890.400000000001</v>
      </c>
      <c r="I6090">
        <v>36484</v>
      </c>
      <c r="J6090">
        <f t="shared" si="286"/>
        <v>0.18</v>
      </c>
      <c r="K6090">
        <f t="shared" si="287"/>
        <v>43051.12</v>
      </c>
      <c r="L6090" t="s">
        <v>32</v>
      </c>
      <c r="M6090" t="s">
        <v>18</v>
      </c>
    </row>
    <row r="6091" spans="1:13" ht="15" x14ac:dyDescent="0.25">
      <c r="A6091">
        <v>6090</v>
      </c>
      <c r="B6091">
        <v>42443</v>
      </c>
      <c r="C6091" t="s">
        <v>17</v>
      </c>
      <c r="D6091" t="s">
        <v>6186</v>
      </c>
      <c r="E6091" t="str">
        <f t="shared" si="285"/>
        <v>Surco,Lima,Lima</v>
      </c>
      <c r="F6091" t="s">
        <v>7</v>
      </c>
      <c r="G6091">
        <v>49</v>
      </c>
      <c r="H6091">
        <f>tabla_ventas[[#This Row],[Precio Venta sin IGV]]-(tabla_ventas[[#This Row],[Precio Venta sin IGV]]*0.4)</f>
        <v>19630.8</v>
      </c>
      <c r="I6091">
        <v>32718</v>
      </c>
      <c r="J6091">
        <f t="shared" si="286"/>
        <v>0.18</v>
      </c>
      <c r="K6091">
        <f t="shared" si="287"/>
        <v>38607.24</v>
      </c>
      <c r="L6091" t="s">
        <v>32</v>
      </c>
      <c r="M6091" t="s">
        <v>18</v>
      </c>
    </row>
    <row r="6092" spans="1:13" ht="15" x14ac:dyDescent="0.25">
      <c r="A6092">
        <v>6091</v>
      </c>
      <c r="B6092">
        <v>42443</v>
      </c>
      <c r="C6092" t="s">
        <v>17</v>
      </c>
      <c r="D6092" t="s">
        <v>6187</v>
      </c>
      <c r="E6092" t="str">
        <f t="shared" si="285"/>
        <v>Surco,Lima,Lima</v>
      </c>
      <c r="F6092" t="s">
        <v>7</v>
      </c>
      <c r="G6092">
        <v>14</v>
      </c>
      <c r="H6092">
        <f>tabla_ventas[[#This Row],[Precio Venta sin IGV]]-(tabla_ventas[[#This Row],[Precio Venta sin IGV]]*0.4)</f>
        <v>14565</v>
      </c>
      <c r="I6092">
        <v>24275</v>
      </c>
      <c r="J6092">
        <f t="shared" si="286"/>
        <v>0.18</v>
      </c>
      <c r="K6092">
        <f t="shared" si="287"/>
        <v>28644.5</v>
      </c>
      <c r="L6092" t="s">
        <v>32</v>
      </c>
      <c r="M6092" t="s">
        <v>18</v>
      </c>
    </row>
    <row r="6093" spans="1:13" ht="15" x14ac:dyDescent="0.25">
      <c r="A6093">
        <v>6092</v>
      </c>
      <c r="B6093">
        <v>42443</v>
      </c>
      <c r="C6093" t="s">
        <v>19</v>
      </c>
      <c r="D6093" t="s">
        <v>6188</v>
      </c>
      <c r="E6093" t="str">
        <f t="shared" si="285"/>
        <v>Surco,Lima,Lima</v>
      </c>
      <c r="F6093" t="s">
        <v>7</v>
      </c>
      <c r="G6093">
        <v>73</v>
      </c>
      <c r="H6093">
        <f>tabla_ventas[[#This Row],[Precio Venta sin IGV]]-(tabla_ventas[[#This Row],[Precio Venta sin IGV]]*0.4)</f>
        <v>12808.199999999999</v>
      </c>
      <c r="I6093">
        <v>21347</v>
      </c>
      <c r="J6093">
        <f t="shared" si="286"/>
        <v>0.18</v>
      </c>
      <c r="K6093">
        <f t="shared" si="287"/>
        <v>25189.46</v>
      </c>
      <c r="L6093" t="s">
        <v>32</v>
      </c>
      <c r="M6093" t="s">
        <v>26</v>
      </c>
    </row>
    <row r="6094" spans="1:13" ht="15" x14ac:dyDescent="0.25">
      <c r="A6094">
        <v>6093</v>
      </c>
      <c r="B6094">
        <v>42443</v>
      </c>
      <c r="C6094" t="s">
        <v>19</v>
      </c>
      <c r="D6094" t="s">
        <v>6189</v>
      </c>
      <c r="E6094" t="str">
        <f t="shared" si="285"/>
        <v>Surco,Lima,Lima</v>
      </c>
      <c r="F6094" t="s">
        <v>7</v>
      </c>
      <c r="G6094">
        <v>40</v>
      </c>
      <c r="H6094">
        <f>tabla_ventas[[#This Row],[Precio Venta sin IGV]]-(tabla_ventas[[#This Row],[Precio Venta sin IGV]]*0.4)</f>
        <v>20823</v>
      </c>
      <c r="I6094">
        <v>34705</v>
      </c>
      <c r="J6094">
        <f t="shared" si="286"/>
        <v>0.18</v>
      </c>
      <c r="K6094">
        <f t="shared" si="287"/>
        <v>40951.9</v>
      </c>
      <c r="L6094" t="s">
        <v>32</v>
      </c>
      <c r="M6094" t="s">
        <v>26</v>
      </c>
    </row>
    <row r="6095" spans="1:13" ht="15" x14ac:dyDescent="0.25">
      <c r="A6095">
        <v>6094</v>
      </c>
      <c r="B6095">
        <v>42443</v>
      </c>
      <c r="C6095" t="s">
        <v>19</v>
      </c>
      <c r="D6095" t="s">
        <v>6190</v>
      </c>
      <c r="E6095" t="str">
        <f t="shared" si="285"/>
        <v>Surco,Lima,Lima</v>
      </c>
      <c r="F6095" t="s">
        <v>7</v>
      </c>
      <c r="G6095">
        <v>105</v>
      </c>
      <c r="H6095">
        <f>tabla_ventas[[#This Row],[Precio Venta sin IGV]]-(tabla_ventas[[#This Row],[Precio Venta sin IGV]]*0.4)</f>
        <v>19038.599999999999</v>
      </c>
      <c r="I6095">
        <v>31731</v>
      </c>
      <c r="J6095">
        <f t="shared" si="286"/>
        <v>0.18</v>
      </c>
      <c r="K6095">
        <f t="shared" si="287"/>
        <v>37442.58</v>
      </c>
      <c r="L6095" t="s">
        <v>32</v>
      </c>
      <c r="M6095" t="s">
        <v>26</v>
      </c>
    </row>
    <row r="6096" spans="1:13" ht="15" x14ac:dyDescent="0.25">
      <c r="A6096">
        <v>6095</v>
      </c>
      <c r="B6096">
        <v>42443</v>
      </c>
      <c r="C6096" t="s">
        <v>19</v>
      </c>
      <c r="D6096" t="s">
        <v>6191</v>
      </c>
      <c r="E6096" t="str">
        <f t="shared" si="285"/>
        <v>Surco,Lima,Lima</v>
      </c>
      <c r="F6096" t="s">
        <v>7</v>
      </c>
      <c r="G6096">
        <v>113</v>
      </c>
      <c r="H6096">
        <f>tabla_ventas[[#This Row],[Precio Venta sin IGV]]-(tabla_ventas[[#This Row],[Precio Venta sin IGV]]*0.4)</f>
        <v>14096.4</v>
      </c>
      <c r="I6096">
        <v>23494</v>
      </c>
      <c r="J6096">
        <f t="shared" si="286"/>
        <v>0.18</v>
      </c>
      <c r="K6096">
        <f t="shared" si="287"/>
        <v>27722.92</v>
      </c>
      <c r="L6096" t="s">
        <v>32</v>
      </c>
      <c r="M6096" t="s">
        <v>26</v>
      </c>
    </row>
    <row r="6097" spans="1:13" ht="15" x14ac:dyDescent="0.25">
      <c r="A6097">
        <v>6096</v>
      </c>
      <c r="B6097">
        <v>42442</v>
      </c>
      <c r="C6097" t="s">
        <v>6</v>
      </c>
      <c r="D6097" t="s">
        <v>6192</v>
      </c>
      <c r="E6097" t="str">
        <f t="shared" si="285"/>
        <v>Surco,Lima,Lima</v>
      </c>
      <c r="F6097" t="s">
        <v>12</v>
      </c>
      <c r="G6097">
        <v>102</v>
      </c>
      <c r="H6097">
        <f>tabla_ventas[[#This Row],[Precio Venta sin IGV]]-(tabla_ventas[[#This Row],[Precio Venta sin IGV]]*0.4)</f>
        <v>20484</v>
      </c>
      <c r="I6097">
        <v>34140</v>
      </c>
      <c r="J6097">
        <f t="shared" si="286"/>
        <v>0.18</v>
      </c>
      <c r="K6097">
        <f t="shared" si="287"/>
        <v>40285.199999999997</v>
      </c>
      <c r="L6097" t="s">
        <v>32</v>
      </c>
      <c r="M6097" t="s">
        <v>20</v>
      </c>
    </row>
    <row r="6098" spans="1:13" ht="15" x14ac:dyDescent="0.25">
      <c r="A6098">
        <v>6097</v>
      </c>
      <c r="B6098">
        <v>42442</v>
      </c>
      <c r="C6098" t="s">
        <v>6</v>
      </c>
      <c r="D6098" t="s">
        <v>6193</v>
      </c>
      <c r="E6098" t="str">
        <f t="shared" si="285"/>
        <v>Surco,Lima,Lima</v>
      </c>
      <c r="F6098" t="s">
        <v>12</v>
      </c>
      <c r="G6098">
        <v>6</v>
      </c>
      <c r="H6098">
        <f>tabla_ventas[[#This Row],[Precio Venta sin IGV]]-(tabla_ventas[[#This Row],[Precio Venta sin IGV]]*0.4)</f>
        <v>10965.599999999999</v>
      </c>
      <c r="I6098">
        <v>18276</v>
      </c>
      <c r="J6098">
        <f t="shared" si="286"/>
        <v>0.18</v>
      </c>
      <c r="K6098">
        <f t="shared" si="287"/>
        <v>21565.68</v>
      </c>
      <c r="L6098" t="s">
        <v>32</v>
      </c>
      <c r="M6098" t="s">
        <v>20</v>
      </c>
    </row>
    <row r="6099" spans="1:13" ht="15" x14ac:dyDescent="0.25">
      <c r="A6099">
        <v>6098</v>
      </c>
      <c r="B6099">
        <v>42442</v>
      </c>
      <c r="C6099" t="s">
        <v>6</v>
      </c>
      <c r="D6099" t="s">
        <v>6194</v>
      </c>
      <c r="E6099" t="str">
        <f t="shared" si="285"/>
        <v>Surco,Lima,Lima</v>
      </c>
      <c r="F6099" t="s">
        <v>12</v>
      </c>
      <c r="G6099">
        <v>151</v>
      </c>
      <c r="H6099">
        <f>tabla_ventas[[#This Row],[Precio Venta sin IGV]]-(tabla_ventas[[#This Row],[Precio Venta sin IGV]]*0.4)</f>
        <v>18871.199999999997</v>
      </c>
      <c r="I6099">
        <v>31452</v>
      </c>
      <c r="J6099">
        <f t="shared" si="286"/>
        <v>0.18</v>
      </c>
      <c r="K6099">
        <f t="shared" si="287"/>
        <v>37113.360000000001</v>
      </c>
      <c r="L6099" t="s">
        <v>32</v>
      </c>
      <c r="M6099" t="s">
        <v>20</v>
      </c>
    </row>
    <row r="6100" spans="1:13" ht="15" x14ac:dyDescent="0.25">
      <c r="A6100">
        <v>6099</v>
      </c>
      <c r="B6100">
        <v>42442</v>
      </c>
      <c r="C6100" t="s">
        <v>6</v>
      </c>
      <c r="D6100" t="s">
        <v>6195</v>
      </c>
      <c r="E6100" t="str">
        <f t="shared" si="285"/>
        <v>Surco,Lima,Lima</v>
      </c>
      <c r="F6100" t="s">
        <v>12</v>
      </c>
      <c r="G6100">
        <v>70</v>
      </c>
      <c r="H6100">
        <f>tabla_ventas[[#This Row],[Precio Venta sin IGV]]-(tabla_ventas[[#This Row],[Precio Venta sin IGV]]*0.4)</f>
        <v>12970.8</v>
      </c>
      <c r="I6100">
        <v>21618</v>
      </c>
      <c r="J6100">
        <f t="shared" si="286"/>
        <v>0.18</v>
      </c>
      <c r="K6100">
        <f t="shared" si="287"/>
        <v>25509.239999999998</v>
      </c>
      <c r="L6100" t="s">
        <v>32</v>
      </c>
      <c r="M6100" t="s">
        <v>20</v>
      </c>
    </row>
    <row r="6101" spans="1:13" ht="15" x14ac:dyDescent="0.25">
      <c r="A6101">
        <v>6100</v>
      </c>
      <c r="B6101">
        <v>42442</v>
      </c>
      <c r="C6101" t="s">
        <v>11</v>
      </c>
      <c r="D6101" t="s">
        <v>6196</v>
      </c>
      <c r="E6101" t="str">
        <f t="shared" si="285"/>
        <v>La Molina,Lima, Lima</v>
      </c>
      <c r="F6101" t="s">
        <v>7</v>
      </c>
      <c r="G6101">
        <v>93</v>
      </c>
      <c r="H6101">
        <f>tabla_ventas[[#This Row],[Precio Venta sin IGV]]-(tabla_ventas[[#This Row],[Precio Venta sin IGV]]*0.4)</f>
        <v>11944.8</v>
      </c>
      <c r="I6101">
        <v>19908</v>
      </c>
      <c r="J6101">
        <f t="shared" si="286"/>
        <v>0.18</v>
      </c>
      <c r="K6101">
        <f t="shared" si="287"/>
        <v>23491.439999999999</v>
      </c>
      <c r="L6101" t="s">
        <v>119</v>
      </c>
      <c r="M6101" t="s">
        <v>13</v>
      </c>
    </row>
    <row r="6102" spans="1:13" ht="15" x14ac:dyDescent="0.25">
      <c r="A6102">
        <v>6101</v>
      </c>
      <c r="B6102">
        <v>42442</v>
      </c>
      <c r="C6102" t="s">
        <v>11</v>
      </c>
      <c r="D6102" t="s">
        <v>6197</v>
      </c>
      <c r="E6102" t="str">
        <f t="shared" si="285"/>
        <v>La Molina,Lima, Lima</v>
      </c>
      <c r="F6102" t="s">
        <v>7</v>
      </c>
      <c r="G6102">
        <v>20</v>
      </c>
      <c r="H6102">
        <f>tabla_ventas[[#This Row],[Precio Venta sin IGV]]-(tabla_ventas[[#This Row],[Precio Venta sin IGV]]*0.4)</f>
        <v>21769.199999999997</v>
      </c>
      <c r="I6102">
        <v>36282</v>
      </c>
      <c r="J6102">
        <f t="shared" si="286"/>
        <v>0.18</v>
      </c>
      <c r="K6102">
        <f t="shared" si="287"/>
        <v>42812.76</v>
      </c>
      <c r="L6102" t="s">
        <v>119</v>
      </c>
      <c r="M6102" t="s">
        <v>13</v>
      </c>
    </row>
    <row r="6103" spans="1:13" ht="15" x14ac:dyDescent="0.25">
      <c r="A6103">
        <v>6102</v>
      </c>
      <c r="B6103">
        <v>42442</v>
      </c>
      <c r="C6103" t="s">
        <v>11</v>
      </c>
      <c r="D6103" t="s">
        <v>6198</v>
      </c>
      <c r="E6103" t="str">
        <f t="shared" si="285"/>
        <v>La Molina,Lima, Lima</v>
      </c>
      <c r="F6103" t="s">
        <v>7</v>
      </c>
      <c r="G6103">
        <v>37</v>
      </c>
      <c r="H6103">
        <f>tabla_ventas[[#This Row],[Precio Venta sin IGV]]-(tabla_ventas[[#This Row],[Precio Venta sin IGV]]*0.4)</f>
        <v>13945.8</v>
      </c>
      <c r="I6103">
        <v>23243</v>
      </c>
      <c r="J6103">
        <f t="shared" si="286"/>
        <v>0.18</v>
      </c>
      <c r="K6103">
        <f t="shared" si="287"/>
        <v>27426.739999999998</v>
      </c>
      <c r="L6103" t="s">
        <v>119</v>
      </c>
      <c r="M6103" t="s">
        <v>13</v>
      </c>
    </row>
    <row r="6104" spans="1:13" ht="15" x14ac:dyDescent="0.25">
      <c r="A6104">
        <v>6103</v>
      </c>
      <c r="B6104">
        <v>42442</v>
      </c>
      <c r="C6104" t="s">
        <v>11</v>
      </c>
      <c r="D6104" t="s">
        <v>6199</v>
      </c>
      <c r="E6104" t="str">
        <f t="shared" si="285"/>
        <v>La Molina,Lima, Lima</v>
      </c>
      <c r="F6104" t="s">
        <v>7</v>
      </c>
      <c r="G6104">
        <v>156</v>
      </c>
      <c r="H6104">
        <f>tabla_ventas[[#This Row],[Precio Venta sin IGV]]-(tabla_ventas[[#This Row],[Precio Venta sin IGV]]*0.4)</f>
        <v>20245.199999999997</v>
      </c>
      <c r="I6104">
        <v>33742</v>
      </c>
      <c r="J6104">
        <f t="shared" si="286"/>
        <v>0.18</v>
      </c>
      <c r="K6104">
        <f t="shared" si="287"/>
        <v>39815.56</v>
      </c>
      <c r="L6104" t="s">
        <v>119</v>
      </c>
      <c r="M6104" t="s">
        <v>13</v>
      </c>
    </row>
    <row r="6105" spans="1:13" ht="15" x14ac:dyDescent="0.25">
      <c r="A6105">
        <v>6104</v>
      </c>
      <c r="B6105">
        <v>42442</v>
      </c>
      <c r="C6105" t="s">
        <v>17</v>
      </c>
      <c r="D6105" t="s">
        <v>6200</v>
      </c>
      <c r="E6105" t="str">
        <f t="shared" si="285"/>
        <v>Surco,Lima,Lima</v>
      </c>
      <c r="F6105" t="s">
        <v>12</v>
      </c>
      <c r="G6105">
        <v>113</v>
      </c>
      <c r="H6105">
        <f>tabla_ventas[[#This Row],[Precio Venta sin IGV]]-(tabla_ventas[[#This Row],[Precio Venta sin IGV]]*0.4)</f>
        <v>14745.599999999999</v>
      </c>
      <c r="I6105">
        <v>24576</v>
      </c>
      <c r="J6105">
        <f t="shared" si="286"/>
        <v>0.18</v>
      </c>
      <c r="K6105">
        <f t="shared" si="287"/>
        <v>28999.68</v>
      </c>
      <c r="L6105" t="s">
        <v>32</v>
      </c>
      <c r="M6105" t="s">
        <v>20</v>
      </c>
    </row>
    <row r="6106" spans="1:13" ht="15" x14ac:dyDescent="0.25">
      <c r="A6106">
        <v>6105</v>
      </c>
      <c r="B6106">
        <v>42442</v>
      </c>
      <c r="C6106" t="s">
        <v>17</v>
      </c>
      <c r="D6106" t="s">
        <v>6201</v>
      </c>
      <c r="E6106" t="str">
        <f t="shared" si="285"/>
        <v>Surco,Lima,Lima</v>
      </c>
      <c r="F6106" t="s">
        <v>12</v>
      </c>
      <c r="G6106">
        <v>126</v>
      </c>
      <c r="H6106">
        <f>tabla_ventas[[#This Row],[Precio Venta sin IGV]]-(tabla_ventas[[#This Row],[Precio Venta sin IGV]]*0.4)</f>
        <v>21431.4</v>
      </c>
      <c r="I6106">
        <v>35719</v>
      </c>
      <c r="J6106">
        <f t="shared" si="286"/>
        <v>0.18</v>
      </c>
      <c r="K6106">
        <f t="shared" si="287"/>
        <v>42148.42</v>
      </c>
      <c r="L6106" t="s">
        <v>32</v>
      </c>
      <c r="M6106" t="s">
        <v>20</v>
      </c>
    </row>
    <row r="6107" spans="1:13" ht="15" x14ac:dyDescent="0.25">
      <c r="A6107">
        <v>6106</v>
      </c>
      <c r="B6107">
        <v>42442</v>
      </c>
      <c r="C6107" t="s">
        <v>17</v>
      </c>
      <c r="D6107" t="s">
        <v>6202</v>
      </c>
      <c r="E6107" t="str">
        <f t="shared" si="285"/>
        <v>Surco,Lima,Lima</v>
      </c>
      <c r="F6107" t="s">
        <v>12</v>
      </c>
      <c r="G6107">
        <v>17</v>
      </c>
      <c r="H6107">
        <f>tabla_ventas[[#This Row],[Precio Venta sin IGV]]-(tabla_ventas[[#This Row],[Precio Venta sin IGV]]*0.4)</f>
        <v>19170.599999999999</v>
      </c>
      <c r="I6107">
        <v>31951</v>
      </c>
      <c r="J6107">
        <f t="shared" si="286"/>
        <v>0.18</v>
      </c>
      <c r="K6107">
        <f t="shared" si="287"/>
        <v>37702.18</v>
      </c>
      <c r="L6107" t="s">
        <v>32</v>
      </c>
      <c r="M6107" t="s">
        <v>20</v>
      </c>
    </row>
    <row r="6108" spans="1:13" ht="15" x14ac:dyDescent="0.25">
      <c r="A6108">
        <v>6107</v>
      </c>
      <c r="B6108">
        <v>42442</v>
      </c>
      <c r="C6108" t="s">
        <v>17</v>
      </c>
      <c r="D6108" t="s">
        <v>6203</v>
      </c>
      <c r="E6108" t="str">
        <f t="shared" si="285"/>
        <v>Surco,Lima,Lima</v>
      </c>
      <c r="F6108" t="s">
        <v>12</v>
      </c>
      <c r="G6108">
        <v>21</v>
      </c>
      <c r="H6108">
        <f>tabla_ventas[[#This Row],[Precio Venta sin IGV]]-(tabla_ventas[[#This Row],[Precio Venta sin IGV]]*0.4)</f>
        <v>12920.4</v>
      </c>
      <c r="I6108">
        <v>21534</v>
      </c>
      <c r="J6108">
        <f t="shared" si="286"/>
        <v>0.18</v>
      </c>
      <c r="K6108">
        <f t="shared" si="287"/>
        <v>25410.12</v>
      </c>
      <c r="L6108" t="s">
        <v>32</v>
      </c>
      <c r="M6108" t="s">
        <v>20</v>
      </c>
    </row>
    <row r="6109" spans="1:13" ht="15" x14ac:dyDescent="0.25">
      <c r="A6109">
        <v>6108</v>
      </c>
      <c r="B6109">
        <v>42442</v>
      </c>
      <c r="C6109" t="s">
        <v>17</v>
      </c>
      <c r="D6109" t="s">
        <v>6204</v>
      </c>
      <c r="E6109" t="str">
        <f t="shared" si="285"/>
        <v>Surco,Lima,Lima</v>
      </c>
      <c r="F6109" t="s">
        <v>7</v>
      </c>
      <c r="G6109">
        <v>22</v>
      </c>
      <c r="H6109">
        <f>tabla_ventas[[#This Row],[Precio Venta sin IGV]]-(tabla_ventas[[#This Row],[Precio Venta sin IGV]]*0.4)</f>
        <v>21397.8</v>
      </c>
      <c r="I6109">
        <v>35663</v>
      </c>
      <c r="J6109">
        <f t="shared" si="286"/>
        <v>0.18</v>
      </c>
      <c r="K6109">
        <f t="shared" si="287"/>
        <v>42082.34</v>
      </c>
      <c r="L6109" t="s">
        <v>32</v>
      </c>
      <c r="M6109" t="s">
        <v>18</v>
      </c>
    </row>
    <row r="6110" spans="1:13" ht="15" x14ac:dyDescent="0.25">
      <c r="A6110">
        <v>6109</v>
      </c>
      <c r="B6110">
        <v>42442</v>
      </c>
      <c r="C6110" t="s">
        <v>17</v>
      </c>
      <c r="D6110" t="s">
        <v>6205</v>
      </c>
      <c r="E6110" t="str">
        <f t="shared" si="285"/>
        <v>Surco,Lima,Lima</v>
      </c>
      <c r="F6110" t="s">
        <v>7</v>
      </c>
      <c r="G6110">
        <v>116</v>
      </c>
      <c r="H6110">
        <f>tabla_ventas[[#This Row],[Precio Venta sin IGV]]-(tabla_ventas[[#This Row],[Precio Venta sin IGV]]*0.4)</f>
        <v>12934.8</v>
      </c>
      <c r="I6110">
        <v>21558</v>
      </c>
      <c r="J6110">
        <f t="shared" si="286"/>
        <v>0.18</v>
      </c>
      <c r="K6110">
        <f t="shared" si="287"/>
        <v>25438.44</v>
      </c>
      <c r="L6110" t="s">
        <v>32</v>
      </c>
      <c r="M6110" t="s">
        <v>18</v>
      </c>
    </row>
    <row r="6111" spans="1:13" ht="15" x14ac:dyDescent="0.25">
      <c r="A6111">
        <v>6110</v>
      </c>
      <c r="B6111">
        <v>42442</v>
      </c>
      <c r="C6111" t="s">
        <v>17</v>
      </c>
      <c r="D6111" t="s">
        <v>6206</v>
      </c>
      <c r="E6111" t="str">
        <f t="shared" si="285"/>
        <v>Surco,Lima,Lima</v>
      </c>
      <c r="F6111" t="s">
        <v>7</v>
      </c>
      <c r="G6111">
        <v>81</v>
      </c>
      <c r="H6111">
        <f>tabla_ventas[[#This Row],[Precio Venta sin IGV]]-(tabla_ventas[[#This Row],[Precio Venta sin IGV]]*0.4)</f>
        <v>17391.599999999999</v>
      </c>
      <c r="I6111">
        <v>28986</v>
      </c>
      <c r="J6111">
        <f t="shared" si="286"/>
        <v>0.18</v>
      </c>
      <c r="K6111">
        <f t="shared" si="287"/>
        <v>34203.479999999996</v>
      </c>
      <c r="L6111" t="s">
        <v>32</v>
      </c>
      <c r="M6111" t="s">
        <v>18</v>
      </c>
    </row>
    <row r="6112" spans="1:13" ht="15" x14ac:dyDescent="0.25">
      <c r="A6112">
        <v>6111</v>
      </c>
      <c r="B6112">
        <v>42442</v>
      </c>
      <c r="C6112" t="s">
        <v>17</v>
      </c>
      <c r="D6112" t="s">
        <v>6207</v>
      </c>
      <c r="E6112" t="str">
        <f t="shared" si="285"/>
        <v>Surco,Lima,Lima</v>
      </c>
      <c r="F6112" t="s">
        <v>7</v>
      </c>
      <c r="G6112">
        <v>134</v>
      </c>
      <c r="H6112">
        <f>tabla_ventas[[#This Row],[Precio Venta sin IGV]]-(tabla_ventas[[#This Row],[Precio Venta sin IGV]]*0.4)</f>
        <v>22425</v>
      </c>
      <c r="I6112">
        <v>37375</v>
      </c>
      <c r="J6112">
        <f t="shared" si="286"/>
        <v>0.18</v>
      </c>
      <c r="K6112">
        <f t="shared" si="287"/>
        <v>44102.5</v>
      </c>
      <c r="L6112" t="s">
        <v>32</v>
      </c>
      <c r="M6112" t="s">
        <v>18</v>
      </c>
    </row>
    <row r="6113" spans="1:13" ht="15" x14ac:dyDescent="0.25">
      <c r="A6113">
        <v>6112</v>
      </c>
      <c r="B6113">
        <v>42442</v>
      </c>
      <c r="C6113" t="s">
        <v>24</v>
      </c>
      <c r="D6113" t="s">
        <v>6208</v>
      </c>
      <c r="E6113" t="str">
        <f t="shared" si="285"/>
        <v>Ate,Lima,Lima</v>
      </c>
      <c r="F6113" t="s">
        <v>7</v>
      </c>
      <c r="G6113">
        <v>17</v>
      </c>
      <c r="H6113">
        <f>tabla_ventas[[#This Row],[Precio Venta sin IGV]]-(tabla_ventas[[#This Row],[Precio Venta sin IGV]]*0.4)</f>
        <v>11754.599999999999</v>
      </c>
      <c r="I6113">
        <v>19591</v>
      </c>
      <c r="J6113">
        <f t="shared" si="286"/>
        <v>0.18</v>
      </c>
      <c r="K6113">
        <f t="shared" si="287"/>
        <v>23117.38</v>
      </c>
      <c r="L6113" t="s">
        <v>31</v>
      </c>
      <c r="M6113" t="s">
        <v>23</v>
      </c>
    </row>
    <row r="6114" spans="1:13" ht="15" x14ac:dyDescent="0.25">
      <c r="A6114">
        <v>6113</v>
      </c>
      <c r="B6114">
        <v>42442</v>
      </c>
      <c r="C6114" t="s">
        <v>24</v>
      </c>
      <c r="D6114" t="s">
        <v>6209</v>
      </c>
      <c r="E6114" t="str">
        <f t="shared" si="285"/>
        <v>Ate,Lima,Lima</v>
      </c>
      <c r="F6114" t="s">
        <v>7</v>
      </c>
      <c r="G6114">
        <v>152</v>
      </c>
      <c r="H6114">
        <f>tabla_ventas[[#This Row],[Precio Venta sin IGV]]-(tabla_ventas[[#This Row],[Precio Venta sin IGV]]*0.4)</f>
        <v>14419.8</v>
      </c>
      <c r="I6114">
        <v>24033</v>
      </c>
      <c r="J6114">
        <f t="shared" si="286"/>
        <v>0.18</v>
      </c>
      <c r="K6114">
        <f t="shared" si="287"/>
        <v>28358.94</v>
      </c>
      <c r="L6114" t="s">
        <v>31</v>
      </c>
      <c r="M6114" t="s">
        <v>23</v>
      </c>
    </row>
    <row r="6115" spans="1:13" ht="15" x14ac:dyDescent="0.25">
      <c r="A6115">
        <v>6114</v>
      </c>
      <c r="B6115">
        <v>42442</v>
      </c>
      <c r="C6115" t="s">
        <v>24</v>
      </c>
      <c r="D6115" t="s">
        <v>6210</v>
      </c>
      <c r="E6115" t="str">
        <f t="shared" si="285"/>
        <v>Ate,Lima,Lima</v>
      </c>
      <c r="F6115" t="s">
        <v>7</v>
      </c>
      <c r="G6115">
        <v>127</v>
      </c>
      <c r="H6115">
        <f>tabla_ventas[[#This Row],[Precio Venta sin IGV]]-(tabla_ventas[[#This Row],[Precio Venta sin IGV]]*0.4)</f>
        <v>20411.400000000001</v>
      </c>
      <c r="I6115">
        <v>34019</v>
      </c>
      <c r="J6115">
        <f t="shared" si="286"/>
        <v>0.18</v>
      </c>
      <c r="K6115">
        <f t="shared" si="287"/>
        <v>40142.42</v>
      </c>
      <c r="L6115" t="s">
        <v>31</v>
      </c>
      <c r="M6115" t="s">
        <v>23</v>
      </c>
    </row>
    <row r="6116" spans="1:13" ht="15" x14ac:dyDescent="0.25">
      <c r="A6116">
        <v>6115</v>
      </c>
      <c r="B6116">
        <v>42442</v>
      </c>
      <c r="C6116" t="s">
        <v>24</v>
      </c>
      <c r="D6116" t="s">
        <v>6211</v>
      </c>
      <c r="E6116" t="str">
        <f t="shared" si="285"/>
        <v>Ate,Lima,Lima</v>
      </c>
      <c r="F6116" t="s">
        <v>7</v>
      </c>
      <c r="G6116">
        <v>165</v>
      </c>
      <c r="H6116">
        <f>tabla_ventas[[#This Row],[Precio Venta sin IGV]]-(tabla_ventas[[#This Row],[Precio Venta sin IGV]]*0.4)</f>
        <v>11244.599999999999</v>
      </c>
      <c r="I6116">
        <v>18741</v>
      </c>
      <c r="J6116">
        <f t="shared" si="286"/>
        <v>0.18</v>
      </c>
      <c r="K6116">
        <f t="shared" si="287"/>
        <v>22114.38</v>
      </c>
      <c r="L6116" t="s">
        <v>31</v>
      </c>
      <c r="M6116" t="s">
        <v>23</v>
      </c>
    </row>
    <row r="6117" spans="1:13" ht="15" x14ac:dyDescent="0.25">
      <c r="A6117">
        <v>6116</v>
      </c>
      <c r="B6117">
        <v>42442</v>
      </c>
      <c r="C6117" t="s">
        <v>24</v>
      </c>
      <c r="D6117" t="s">
        <v>6212</v>
      </c>
      <c r="E6117" t="str">
        <f t="shared" si="285"/>
        <v>Surco,Lima,Lima</v>
      </c>
      <c r="F6117" t="s">
        <v>7</v>
      </c>
      <c r="G6117">
        <v>153</v>
      </c>
      <c r="H6117">
        <f>tabla_ventas[[#This Row],[Precio Venta sin IGV]]-(tabla_ventas[[#This Row],[Precio Venta sin IGV]]*0.4)</f>
        <v>11048.4</v>
      </c>
      <c r="I6117">
        <v>18414</v>
      </c>
      <c r="J6117">
        <f t="shared" si="286"/>
        <v>0.18</v>
      </c>
      <c r="K6117">
        <f t="shared" si="287"/>
        <v>21728.52</v>
      </c>
      <c r="L6117" t="s">
        <v>32</v>
      </c>
      <c r="M6117" t="s">
        <v>22</v>
      </c>
    </row>
    <row r="6118" spans="1:13" ht="15" x14ac:dyDescent="0.25">
      <c r="A6118">
        <v>6117</v>
      </c>
      <c r="B6118">
        <v>42442</v>
      </c>
      <c r="C6118" t="s">
        <v>24</v>
      </c>
      <c r="D6118" t="s">
        <v>6213</v>
      </c>
      <c r="E6118" t="str">
        <f t="shared" si="285"/>
        <v>Surco,Lima,Lima</v>
      </c>
      <c r="F6118" t="s">
        <v>7</v>
      </c>
      <c r="G6118">
        <v>13</v>
      </c>
      <c r="H6118">
        <f>tabla_ventas[[#This Row],[Precio Venta sin IGV]]-(tabla_ventas[[#This Row],[Precio Venta sin IGV]]*0.4)</f>
        <v>12109.8</v>
      </c>
      <c r="I6118">
        <v>20183</v>
      </c>
      <c r="J6118">
        <f t="shared" si="286"/>
        <v>0.18</v>
      </c>
      <c r="K6118">
        <f t="shared" si="287"/>
        <v>23815.94</v>
      </c>
      <c r="L6118" t="s">
        <v>32</v>
      </c>
      <c r="M6118" t="s">
        <v>22</v>
      </c>
    </row>
    <row r="6119" spans="1:13" ht="15" x14ac:dyDescent="0.25">
      <c r="A6119">
        <v>6118</v>
      </c>
      <c r="B6119">
        <v>42442</v>
      </c>
      <c r="C6119" t="s">
        <v>24</v>
      </c>
      <c r="D6119" t="s">
        <v>6214</v>
      </c>
      <c r="E6119" t="str">
        <f t="shared" si="285"/>
        <v>Surco,Lima,Lima</v>
      </c>
      <c r="F6119" t="s">
        <v>7</v>
      </c>
      <c r="G6119">
        <v>103</v>
      </c>
      <c r="H6119">
        <f>tabla_ventas[[#This Row],[Precio Venta sin IGV]]-(tabla_ventas[[#This Row],[Precio Venta sin IGV]]*0.4)</f>
        <v>22725.599999999999</v>
      </c>
      <c r="I6119">
        <v>37876</v>
      </c>
      <c r="J6119">
        <f t="shared" si="286"/>
        <v>0.18</v>
      </c>
      <c r="K6119">
        <f t="shared" si="287"/>
        <v>44693.68</v>
      </c>
      <c r="L6119" t="s">
        <v>32</v>
      </c>
      <c r="M6119" t="s">
        <v>22</v>
      </c>
    </row>
    <row r="6120" spans="1:13" ht="15" x14ac:dyDescent="0.25">
      <c r="A6120">
        <v>6119</v>
      </c>
      <c r="B6120">
        <v>42442</v>
      </c>
      <c r="C6120" t="s">
        <v>24</v>
      </c>
      <c r="D6120" t="s">
        <v>6215</v>
      </c>
      <c r="E6120" t="str">
        <f t="shared" si="285"/>
        <v>Surco,Lima,Lima</v>
      </c>
      <c r="F6120" t="s">
        <v>7</v>
      </c>
      <c r="G6120">
        <v>162</v>
      </c>
      <c r="H6120">
        <f>tabla_ventas[[#This Row],[Precio Venta sin IGV]]-(tabla_ventas[[#This Row],[Precio Venta sin IGV]]*0.4)</f>
        <v>23124</v>
      </c>
      <c r="I6120">
        <v>38540</v>
      </c>
      <c r="J6120">
        <f t="shared" si="286"/>
        <v>0.18</v>
      </c>
      <c r="K6120">
        <f t="shared" si="287"/>
        <v>45477.2</v>
      </c>
      <c r="L6120" t="s">
        <v>32</v>
      </c>
      <c r="M6120" t="s">
        <v>22</v>
      </c>
    </row>
    <row r="6121" spans="1:13" ht="15" x14ac:dyDescent="0.25">
      <c r="A6121">
        <v>6120</v>
      </c>
      <c r="B6121">
        <v>42441</v>
      </c>
      <c r="C6121" t="s">
        <v>16</v>
      </c>
      <c r="D6121" t="s">
        <v>6216</v>
      </c>
      <c r="E6121" t="str">
        <f t="shared" si="285"/>
        <v>Ate,Lima,Lima</v>
      </c>
      <c r="F6121" t="s">
        <v>7</v>
      </c>
      <c r="G6121">
        <v>57</v>
      </c>
      <c r="H6121">
        <f>tabla_ventas[[#This Row],[Precio Venta sin IGV]]-(tabla_ventas[[#This Row],[Precio Venta sin IGV]]*0.4)</f>
        <v>23933.4</v>
      </c>
      <c r="I6121">
        <v>39889</v>
      </c>
      <c r="J6121">
        <f t="shared" si="286"/>
        <v>0.18</v>
      </c>
      <c r="K6121">
        <f t="shared" si="287"/>
        <v>47069.02</v>
      </c>
      <c r="L6121" t="s">
        <v>31</v>
      </c>
      <c r="M6121" t="s">
        <v>10</v>
      </c>
    </row>
    <row r="6122" spans="1:13" ht="15" x14ac:dyDescent="0.25">
      <c r="A6122">
        <v>6121</v>
      </c>
      <c r="B6122">
        <v>42441</v>
      </c>
      <c r="C6122" t="s">
        <v>16</v>
      </c>
      <c r="D6122" t="s">
        <v>6217</v>
      </c>
      <c r="E6122" t="str">
        <f t="shared" si="285"/>
        <v>Ate,Lima,Lima</v>
      </c>
      <c r="F6122" t="s">
        <v>7</v>
      </c>
      <c r="G6122">
        <v>126</v>
      </c>
      <c r="H6122">
        <f>tabla_ventas[[#This Row],[Precio Venta sin IGV]]-(tabla_ventas[[#This Row],[Precio Venta sin IGV]]*0.4)</f>
        <v>15852</v>
      </c>
      <c r="I6122">
        <v>26420</v>
      </c>
      <c r="J6122">
        <f t="shared" si="286"/>
        <v>0.18</v>
      </c>
      <c r="K6122">
        <f t="shared" si="287"/>
        <v>31175.599999999999</v>
      </c>
      <c r="L6122" t="s">
        <v>31</v>
      </c>
      <c r="M6122" t="s">
        <v>10</v>
      </c>
    </row>
    <row r="6123" spans="1:13" ht="15" x14ac:dyDescent="0.25">
      <c r="A6123">
        <v>6122</v>
      </c>
      <c r="B6123">
        <v>42441</v>
      </c>
      <c r="C6123" t="s">
        <v>16</v>
      </c>
      <c r="D6123" t="s">
        <v>6218</v>
      </c>
      <c r="E6123" t="str">
        <f t="shared" si="285"/>
        <v>Ate,Lima,Lima</v>
      </c>
      <c r="F6123" t="s">
        <v>7</v>
      </c>
      <c r="G6123">
        <v>101</v>
      </c>
      <c r="H6123">
        <f>tabla_ventas[[#This Row],[Precio Venta sin IGV]]-(tabla_ventas[[#This Row],[Precio Venta sin IGV]]*0.4)</f>
        <v>22291.199999999997</v>
      </c>
      <c r="I6123">
        <v>37152</v>
      </c>
      <c r="J6123">
        <f t="shared" si="286"/>
        <v>0.18</v>
      </c>
      <c r="K6123">
        <f t="shared" si="287"/>
        <v>43839.360000000001</v>
      </c>
      <c r="L6123" t="s">
        <v>31</v>
      </c>
      <c r="M6123" t="s">
        <v>10</v>
      </c>
    </row>
    <row r="6124" spans="1:13" ht="15" x14ac:dyDescent="0.25">
      <c r="A6124">
        <v>6123</v>
      </c>
      <c r="B6124">
        <v>42441</v>
      </c>
      <c r="C6124" t="s">
        <v>16</v>
      </c>
      <c r="D6124" t="s">
        <v>6219</v>
      </c>
      <c r="E6124" t="str">
        <f t="shared" si="285"/>
        <v>Ate,Lima,Lima</v>
      </c>
      <c r="F6124" t="s">
        <v>7</v>
      </c>
      <c r="G6124">
        <v>111</v>
      </c>
      <c r="H6124">
        <f>tabla_ventas[[#This Row],[Precio Venta sin IGV]]-(tabla_ventas[[#This Row],[Precio Venta sin IGV]]*0.4)</f>
        <v>19130.400000000001</v>
      </c>
      <c r="I6124">
        <v>31884</v>
      </c>
      <c r="J6124">
        <f t="shared" si="286"/>
        <v>0.18</v>
      </c>
      <c r="K6124">
        <f t="shared" si="287"/>
        <v>37623.120000000003</v>
      </c>
      <c r="L6124" t="s">
        <v>31</v>
      </c>
      <c r="M6124" t="s">
        <v>10</v>
      </c>
    </row>
    <row r="6125" spans="1:13" ht="15" x14ac:dyDescent="0.25">
      <c r="A6125">
        <v>6124</v>
      </c>
      <c r="B6125">
        <v>42441</v>
      </c>
      <c r="C6125" t="s">
        <v>27</v>
      </c>
      <c r="D6125" t="s">
        <v>6220</v>
      </c>
      <c r="E6125" t="str">
        <f t="shared" si="285"/>
        <v>Surco,Lima,Lima</v>
      </c>
      <c r="F6125" t="s">
        <v>7</v>
      </c>
      <c r="G6125">
        <v>44</v>
      </c>
      <c r="H6125">
        <f>tabla_ventas[[#This Row],[Precio Venta sin IGV]]-(tabla_ventas[[#This Row],[Precio Venta sin IGV]]*0.4)</f>
        <v>20049.599999999999</v>
      </c>
      <c r="I6125">
        <v>33416</v>
      </c>
      <c r="J6125">
        <f t="shared" si="286"/>
        <v>0.18</v>
      </c>
      <c r="K6125">
        <f t="shared" si="287"/>
        <v>39430.879999999997</v>
      </c>
      <c r="L6125" t="s">
        <v>32</v>
      </c>
      <c r="M6125" t="s">
        <v>21</v>
      </c>
    </row>
    <row r="6126" spans="1:13" ht="15" x14ac:dyDescent="0.25">
      <c r="A6126">
        <v>6125</v>
      </c>
      <c r="B6126">
        <v>42441</v>
      </c>
      <c r="C6126" t="s">
        <v>27</v>
      </c>
      <c r="D6126" t="s">
        <v>6221</v>
      </c>
      <c r="E6126" t="str">
        <f t="shared" si="285"/>
        <v>Surco,Lima,Lima</v>
      </c>
      <c r="F6126" t="s">
        <v>7</v>
      </c>
      <c r="G6126">
        <v>177</v>
      </c>
      <c r="H6126">
        <f>tabla_ventas[[#This Row],[Precio Venta sin IGV]]-(tabla_ventas[[#This Row],[Precio Venta sin IGV]]*0.4)</f>
        <v>12632.4</v>
      </c>
      <c r="I6126">
        <v>21054</v>
      </c>
      <c r="J6126">
        <f t="shared" si="286"/>
        <v>0.18</v>
      </c>
      <c r="K6126">
        <f t="shared" si="287"/>
        <v>24843.72</v>
      </c>
      <c r="L6126" t="s">
        <v>32</v>
      </c>
      <c r="M6126" t="s">
        <v>21</v>
      </c>
    </row>
    <row r="6127" spans="1:13" ht="15" x14ac:dyDescent="0.25">
      <c r="A6127">
        <v>6126</v>
      </c>
      <c r="B6127">
        <v>42441</v>
      </c>
      <c r="C6127" t="s">
        <v>27</v>
      </c>
      <c r="D6127" t="s">
        <v>6222</v>
      </c>
      <c r="E6127" t="str">
        <f t="shared" si="285"/>
        <v>Surco,Lima,Lima</v>
      </c>
      <c r="F6127" t="s">
        <v>7</v>
      </c>
      <c r="G6127">
        <v>119</v>
      </c>
      <c r="H6127">
        <f>tabla_ventas[[#This Row],[Precio Venta sin IGV]]-(tabla_ventas[[#This Row],[Precio Venta sin IGV]]*0.4)</f>
        <v>12795.6</v>
      </c>
      <c r="I6127">
        <v>21326</v>
      </c>
      <c r="J6127">
        <f t="shared" si="286"/>
        <v>0.18</v>
      </c>
      <c r="K6127">
        <f t="shared" si="287"/>
        <v>25164.68</v>
      </c>
      <c r="L6127" t="s">
        <v>32</v>
      </c>
      <c r="M6127" t="s">
        <v>21</v>
      </c>
    </row>
    <row r="6128" spans="1:13" ht="15" x14ac:dyDescent="0.25">
      <c r="A6128">
        <v>6127</v>
      </c>
      <c r="B6128">
        <v>42441</v>
      </c>
      <c r="C6128" t="s">
        <v>27</v>
      </c>
      <c r="D6128" t="s">
        <v>6223</v>
      </c>
      <c r="E6128" t="str">
        <f t="shared" si="285"/>
        <v>Surco,Lima,Lima</v>
      </c>
      <c r="F6128" t="s">
        <v>7</v>
      </c>
      <c r="G6128">
        <v>80</v>
      </c>
      <c r="H6128">
        <f>tabla_ventas[[#This Row],[Precio Venta sin IGV]]-(tabla_ventas[[#This Row],[Precio Venta sin IGV]]*0.4)</f>
        <v>15733.199999999999</v>
      </c>
      <c r="I6128">
        <v>26222</v>
      </c>
      <c r="J6128">
        <f t="shared" si="286"/>
        <v>0.18</v>
      </c>
      <c r="K6128">
        <f t="shared" si="287"/>
        <v>30941.96</v>
      </c>
      <c r="L6128" t="s">
        <v>32</v>
      </c>
      <c r="M6128" t="s">
        <v>21</v>
      </c>
    </row>
    <row r="6129" spans="1:13" ht="15" x14ac:dyDescent="0.25">
      <c r="A6129">
        <v>6128</v>
      </c>
      <c r="B6129">
        <v>42441</v>
      </c>
      <c r="C6129" t="s">
        <v>19</v>
      </c>
      <c r="D6129" t="s">
        <v>6224</v>
      </c>
      <c r="E6129" t="str">
        <f t="shared" si="285"/>
        <v>San Miguel, Lima, Lima</v>
      </c>
      <c r="F6129" t="s">
        <v>7</v>
      </c>
      <c r="G6129">
        <v>66</v>
      </c>
      <c r="H6129">
        <f>tabla_ventas[[#This Row],[Precio Venta sin IGV]]-(tabla_ventas[[#This Row],[Precio Venta sin IGV]]*0.4)</f>
        <v>21210</v>
      </c>
      <c r="I6129">
        <v>35350</v>
      </c>
      <c r="J6129">
        <f t="shared" si="286"/>
        <v>0.18</v>
      </c>
      <c r="K6129">
        <f t="shared" si="287"/>
        <v>41713</v>
      </c>
      <c r="L6129" t="s">
        <v>30</v>
      </c>
      <c r="M6129" t="s">
        <v>8</v>
      </c>
    </row>
    <row r="6130" spans="1:13" ht="15" x14ac:dyDescent="0.25">
      <c r="A6130">
        <v>6129</v>
      </c>
      <c r="B6130">
        <v>42441</v>
      </c>
      <c r="C6130" t="s">
        <v>19</v>
      </c>
      <c r="D6130" t="s">
        <v>6225</v>
      </c>
      <c r="E6130" t="str">
        <f t="shared" si="285"/>
        <v>San Miguel, Lima, Lima</v>
      </c>
      <c r="F6130" t="s">
        <v>7</v>
      </c>
      <c r="G6130">
        <v>27</v>
      </c>
      <c r="H6130">
        <f>tabla_ventas[[#This Row],[Precio Venta sin IGV]]-(tabla_ventas[[#This Row],[Precio Venta sin IGV]]*0.4)</f>
        <v>19644</v>
      </c>
      <c r="I6130">
        <v>32740</v>
      </c>
      <c r="J6130">
        <f t="shared" si="286"/>
        <v>0.18</v>
      </c>
      <c r="K6130">
        <f t="shared" si="287"/>
        <v>38633.199999999997</v>
      </c>
      <c r="L6130" t="s">
        <v>30</v>
      </c>
      <c r="M6130" t="s">
        <v>8</v>
      </c>
    </row>
    <row r="6131" spans="1:13" ht="15" x14ac:dyDescent="0.25">
      <c r="A6131">
        <v>6130</v>
      </c>
      <c r="B6131">
        <v>42441</v>
      </c>
      <c r="C6131" t="s">
        <v>19</v>
      </c>
      <c r="D6131" t="s">
        <v>6226</v>
      </c>
      <c r="E6131" t="str">
        <f t="shared" si="285"/>
        <v>San Miguel, Lima, Lima</v>
      </c>
      <c r="F6131" t="s">
        <v>7</v>
      </c>
      <c r="G6131">
        <v>114</v>
      </c>
      <c r="H6131">
        <f>tabla_ventas[[#This Row],[Precio Venta sin IGV]]-(tabla_ventas[[#This Row],[Precio Venta sin IGV]]*0.4)</f>
        <v>16599</v>
      </c>
      <c r="I6131">
        <v>27665</v>
      </c>
      <c r="J6131">
        <f t="shared" si="286"/>
        <v>0.18</v>
      </c>
      <c r="K6131">
        <f t="shared" si="287"/>
        <v>32644.7</v>
      </c>
      <c r="L6131" t="s">
        <v>30</v>
      </c>
      <c r="M6131" t="s">
        <v>8</v>
      </c>
    </row>
    <row r="6132" spans="1:13" ht="15" x14ac:dyDescent="0.25">
      <c r="A6132">
        <v>6131</v>
      </c>
      <c r="B6132">
        <v>42441</v>
      </c>
      <c r="C6132" t="s">
        <v>19</v>
      </c>
      <c r="D6132" t="s">
        <v>6227</v>
      </c>
      <c r="E6132" t="str">
        <f t="shared" si="285"/>
        <v>San Miguel, Lima, Lima</v>
      </c>
      <c r="F6132" t="s">
        <v>7</v>
      </c>
      <c r="G6132">
        <v>17</v>
      </c>
      <c r="H6132">
        <f>tabla_ventas[[#This Row],[Precio Venta sin IGV]]-(tabla_ventas[[#This Row],[Precio Venta sin IGV]]*0.4)</f>
        <v>13318.199999999999</v>
      </c>
      <c r="I6132">
        <v>22197</v>
      </c>
      <c r="J6132">
        <f t="shared" si="286"/>
        <v>0.18</v>
      </c>
      <c r="K6132">
        <f t="shared" si="287"/>
        <v>26192.46</v>
      </c>
      <c r="L6132" t="s">
        <v>30</v>
      </c>
      <c r="M6132" t="s">
        <v>8</v>
      </c>
    </row>
    <row r="6133" spans="1:13" ht="15" x14ac:dyDescent="0.25">
      <c r="A6133">
        <v>6132</v>
      </c>
      <c r="B6133">
        <v>42441</v>
      </c>
      <c r="C6133" t="s">
        <v>28</v>
      </c>
      <c r="D6133" t="s">
        <v>6228</v>
      </c>
      <c r="E6133" t="str">
        <f t="shared" si="285"/>
        <v>Surco,Lima,Lima</v>
      </c>
      <c r="F6133" t="s">
        <v>7</v>
      </c>
      <c r="G6133">
        <v>2</v>
      </c>
      <c r="H6133">
        <f>tabla_ventas[[#This Row],[Precio Venta sin IGV]]-(tabla_ventas[[#This Row],[Precio Venta sin IGV]]*0.4)</f>
        <v>22188.6</v>
      </c>
      <c r="I6133">
        <v>36981</v>
      </c>
      <c r="J6133">
        <f t="shared" si="286"/>
        <v>0.18</v>
      </c>
      <c r="K6133">
        <f t="shared" si="287"/>
        <v>43637.58</v>
      </c>
      <c r="L6133" t="s">
        <v>32</v>
      </c>
      <c r="M6133" t="s">
        <v>22</v>
      </c>
    </row>
    <row r="6134" spans="1:13" ht="15" x14ac:dyDescent="0.25">
      <c r="A6134">
        <v>6133</v>
      </c>
      <c r="B6134">
        <v>42441</v>
      </c>
      <c r="C6134" t="s">
        <v>28</v>
      </c>
      <c r="D6134" t="s">
        <v>6229</v>
      </c>
      <c r="E6134" t="str">
        <f t="shared" si="285"/>
        <v>Surco,Lima,Lima</v>
      </c>
      <c r="F6134" t="s">
        <v>7</v>
      </c>
      <c r="G6134">
        <v>91</v>
      </c>
      <c r="H6134">
        <f>tabla_ventas[[#This Row],[Precio Venta sin IGV]]-(tabla_ventas[[#This Row],[Precio Venta sin IGV]]*0.4)</f>
        <v>20128.199999999997</v>
      </c>
      <c r="I6134">
        <v>33547</v>
      </c>
      <c r="J6134">
        <f t="shared" si="286"/>
        <v>0.18</v>
      </c>
      <c r="K6134">
        <f t="shared" si="287"/>
        <v>39585.46</v>
      </c>
      <c r="L6134" t="s">
        <v>32</v>
      </c>
      <c r="M6134" t="s">
        <v>22</v>
      </c>
    </row>
    <row r="6135" spans="1:13" ht="15" x14ac:dyDescent="0.25">
      <c r="A6135">
        <v>6134</v>
      </c>
      <c r="B6135">
        <v>42441</v>
      </c>
      <c r="C6135" t="s">
        <v>28</v>
      </c>
      <c r="D6135" t="s">
        <v>6230</v>
      </c>
      <c r="E6135" t="str">
        <f t="shared" si="285"/>
        <v>Surco,Lima,Lima</v>
      </c>
      <c r="F6135" t="s">
        <v>7</v>
      </c>
      <c r="G6135">
        <v>166</v>
      </c>
      <c r="H6135">
        <f>tabla_ventas[[#This Row],[Precio Venta sin IGV]]-(tabla_ventas[[#This Row],[Precio Venta sin IGV]]*0.4)</f>
        <v>19830.599999999999</v>
      </c>
      <c r="I6135">
        <v>33051</v>
      </c>
      <c r="J6135">
        <f t="shared" si="286"/>
        <v>0.18</v>
      </c>
      <c r="K6135">
        <f t="shared" si="287"/>
        <v>39000.18</v>
      </c>
      <c r="L6135" t="s">
        <v>32</v>
      </c>
      <c r="M6135" t="s">
        <v>22</v>
      </c>
    </row>
    <row r="6136" spans="1:13" ht="15" x14ac:dyDescent="0.25">
      <c r="A6136">
        <v>6135</v>
      </c>
      <c r="B6136">
        <v>42441</v>
      </c>
      <c r="C6136" t="s">
        <v>28</v>
      </c>
      <c r="D6136" t="s">
        <v>6231</v>
      </c>
      <c r="E6136" t="str">
        <f t="shared" si="285"/>
        <v>Surco,Lima,Lima</v>
      </c>
      <c r="F6136" t="s">
        <v>7</v>
      </c>
      <c r="G6136">
        <v>130</v>
      </c>
      <c r="H6136">
        <f>tabla_ventas[[#This Row],[Precio Venta sin IGV]]-(tabla_ventas[[#This Row],[Precio Venta sin IGV]]*0.4)</f>
        <v>14521.8</v>
      </c>
      <c r="I6136">
        <v>24203</v>
      </c>
      <c r="J6136">
        <f t="shared" si="286"/>
        <v>0.18</v>
      </c>
      <c r="K6136">
        <f t="shared" si="287"/>
        <v>28559.54</v>
      </c>
      <c r="L6136" t="s">
        <v>32</v>
      </c>
      <c r="M6136" t="s">
        <v>22</v>
      </c>
    </row>
    <row r="6137" spans="1:13" ht="15" x14ac:dyDescent="0.25">
      <c r="A6137">
        <v>6136</v>
      </c>
      <c r="B6137">
        <v>42440</v>
      </c>
      <c r="C6137" t="s">
        <v>9</v>
      </c>
      <c r="D6137" t="s">
        <v>6232</v>
      </c>
      <c r="E6137" t="str">
        <f t="shared" si="285"/>
        <v>Surco,Lima,Lima</v>
      </c>
      <c r="F6137" t="s">
        <v>7</v>
      </c>
      <c r="G6137">
        <v>19</v>
      </c>
      <c r="H6137">
        <f>tabla_ventas[[#This Row],[Precio Venta sin IGV]]-(tabla_ventas[[#This Row],[Precio Venta sin IGV]]*0.4)</f>
        <v>14595.6</v>
      </c>
      <c r="I6137">
        <v>24326</v>
      </c>
      <c r="J6137">
        <f t="shared" si="286"/>
        <v>0.18</v>
      </c>
      <c r="K6137">
        <f t="shared" si="287"/>
        <v>28704.68</v>
      </c>
      <c r="L6137" t="s">
        <v>32</v>
      </c>
      <c r="M6137" t="s">
        <v>26</v>
      </c>
    </row>
    <row r="6138" spans="1:13" ht="15" x14ac:dyDescent="0.25">
      <c r="A6138">
        <v>6137</v>
      </c>
      <c r="B6138">
        <v>42440</v>
      </c>
      <c r="C6138" t="s">
        <v>9</v>
      </c>
      <c r="D6138" t="s">
        <v>6233</v>
      </c>
      <c r="E6138" t="str">
        <f t="shared" si="285"/>
        <v>Surco,Lima,Lima</v>
      </c>
      <c r="F6138" t="s">
        <v>7</v>
      </c>
      <c r="G6138">
        <v>148</v>
      </c>
      <c r="H6138">
        <f>tabla_ventas[[#This Row],[Precio Venta sin IGV]]-(tabla_ventas[[#This Row],[Precio Venta sin IGV]]*0.4)</f>
        <v>21612.6</v>
      </c>
      <c r="I6138">
        <v>36021</v>
      </c>
      <c r="J6138">
        <f t="shared" si="286"/>
        <v>0.18</v>
      </c>
      <c r="K6138">
        <f t="shared" si="287"/>
        <v>42504.78</v>
      </c>
      <c r="L6138" t="s">
        <v>32</v>
      </c>
      <c r="M6138" t="s">
        <v>26</v>
      </c>
    </row>
    <row r="6139" spans="1:13" ht="15" x14ac:dyDescent="0.25">
      <c r="A6139">
        <v>6138</v>
      </c>
      <c r="B6139">
        <v>42440</v>
      </c>
      <c r="C6139" t="s">
        <v>9</v>
      </c>
      <c r="D6139" t="s">
        <v>6234</v>
      </c>
      <c r="E6139" t="str">
        <f t="shared" si="285"/>
        <v>Surco,Lima,Lima</v>
      </c>
      <c r="F6139" t="s">
        <v>7</v>
      </c>
      <c r="G6139">
        <v>5</v>
      </c>
      <c r="H6139">
        <f>tabla_ventas[[#This Row],[Precio Venta sin IGV]]-(tabla_ventas[[#This Row],[Precio Venta sin IGV]]*0.4)</f>
        <v>14259.6</v>
      </c>
      <c r="I6139">
        <v>23766</v>
      </c>
      <c r="J6139">
        <f t="shared" si="286"/>
        <v>0.18</v>
      </c>
      <c r="K6139">
        <f t="shared" si="287"/>
        <v>28043.88</v>
      </c>
      <c r="L6139" t="s">
        <v>32</v>
      </c>
      <c r="M6139" t="s">
        <v>26</v>
      </c>
    </row>
    <row r="6140" spans="1:13" ht="15" x14ac:dyDescent="0.25">
      <c r="A6140">
        <v>6139</v>
      </c>
      <c r="B6140">
        <v>42440</v>
      </c>
      <c r="C6140" t="s">
        <v>9</v>
      </c>
      <c r="D6140" t="s">
        <v>6235</v>
      </c>
      <c r="E6140" t="str">
        <f t="shared" si="285"/>
        <v>Surco,Lima,Lima</v>
      </c>
      <c r="F6140" t="s">
        <v>7</v>
      </c>
      <c r="G6140">
        <v>176</v>
      </c>
      <c r="H6140">
        <f>tabla_ventas[[#This Row],[Precio Venta sin IGV]]-(tabla_ventas[[#This Row],[Precio Venta sin IGV]]*0.4)</f>
        <v>21013.199999999997</v>
      </c>
      <c r="I6140">
        <v>35022</v>
      </c>
      <c r="J6140">
        <f t="shared" si="286"/>
        <v>0.18</v>
      </c>
      <c r="K6140">
        <f t="shared" si="287"/>
        <v>41325.96</v>
      </c>
      <c r="L6140" t="s">
        <v>32</v>
      </c>
      <c r="M6140" t="s">
        <v>26</v>
      </c>
    </row>
    <row r="6141" spans="1:13" ht="15" x14ac:dyDescent="0.25">
      <c r="A6141">
        <v>6140</v>
      </c>
      <c r="B6141">
        <v>42440</v>
      </c>
      <c r="C6141" t="s">
        <v>11</v>
      </c>
      <c r="D6141" t="s">
        <v>6236</v>
      </c>
      <c r="E6141" t="str">
        <f t="shared" si="285"/>
        <v>San Miguel, Lima, Lima</v>
      </c>
      <c r="F6141" t="s">
        <v>7</v>
      </c>
      <c r="G6141">
        <v>127</v>
      </c>
      <c r="H6141">
        <f>tabla_ventas[[#This Row],[Precio Venta sin IGV]]-(tabla_ventas[[#This Row],[Precio Venta sin IGV]]*0.4)</f>
        <v>14470.8</v>
      </c>
      <c r="I6141">
        <v>24118</v>
      </c>
      <c r="J6141">
        <f t="shared" si="286"/>
        <v>0.18</v>
      </c>
      <c r="K6141">
        <f t="shared" si="287"/>
        <v>28459.239999999998</v>
      </c>
      <c r="L6141" t="s">
        <v>30</v>
      </c>
      <c r="M6141" t="s">
        <v>14</v>
      </c>
    </row>
    <row r="6142" spans="1:13" ht="15" x14ac:dyDescent="0.25">
      <c r="A6142">
        <v>6141</v>
      </c>
      <c r="B6142">
        <v>42440</v>
      </c>
      <c r="C6142" t="s">
        <v>11</v>
      </c>
      <c r="D6142" t="s">
        <v>6237</v>
      </c>
      <c r="E6142" t="str">
        <f t="shared" si="285"/>
        <v>San Miguel, Lima, Lima</v>
      </c>
      <c r="F6142" t="s">
        <v>7</v>
      </c>
      <c r="G6142">
        <v>74</v>
      </c>
      <c r="H6142">
        <f>tabla_ventas[[#This Row],[Precio Venta sin IGV]]-(tabla_ventas[[#This Row],[Precio Venta sin IGV]]*0.4)</f>
        <v>12475.8</v>
      </c>
      <c r="I6142">
        <v>20793</v>
      </c>
      <c r="J6142">
        <f t="shared" si="286"/>
        <v>0.18</v>
      </c>
      <c r="K6142">
        <f t="shared" si="287"/>
        <v>24535.739999999998</v>
      </c>
      <c r="L6142" t="s">
        <v>30</v>
      </c>
      <c r="M6142" t="s">
        <v>14</v>
      </c>
    </row>
    <row r="6143" spans="1:13" ht="15" x14ac:dyDescent="0.25">
      <c r="A6143">
        <v>6142</v>
      </c>
      <c r="B6143">
        <v>42440</v>
      </c>
      <c r="C6143" t="s">
        <v>11</v>
      </c>
      <c r="D6143" t="s">
        <v>6238</v>
      </c>
      <c r="E6143" t="str">
        <f t="shared" si="285"/>
        <v>San Miguel, Lima, Lima</v>
      </c>
      <c r="F6143" t="s">
        <v>7</v>
      </c>
      <c r="G6143">
        <v>173</v>
      </c>
      <c r="H6143">
        <f>tabla_ventas[[#This Row],[Precio Venta sin IGV]]-(tabla_ventas[[#This Row],[Precio Venta sin IGV]]*0.4)</f>
        <v>22139.4</v>
      </c>
      <c r="I6143">
        <v>36899</v>
      </c>
      <c r="J6143">
        <f t="shared" si="286"/>
        <v>0.18</v>
      </c>
      <c r="K6143">
        <f t="shared" si="287"/>
        <v>43540.82</v>
      </c>
      <c r="L6143" t="s">
        <v>30</v>
      </c>
      <c r="M6143" t="s">
        <v>14</v>
      </c>
    </row>
    <row r="6144" spans="1:13" ht="15" x14ac:dyDescent="0.25">
      <c r="A6144">
        <v>6143</v>
      </c>
      <c r="B6144">
        <v>42440</v>
      </c>
      <c r="C6144" t="s">
        <v>11</v>
      </c>
      <c r="D6144" t="s">
        <v>6239</v>
      </c>
      <c r="E6144" t="str">
        <f t="shared" si="285"/>
        <v>San Miguel, Lima, Lima</v>
      </c>
      <c r="F6144" t="s">
        <v>7</v>
      </c>
      <c r="G6144">
        <v>110</v>
      </c>
      <c r="H6144">
        <f>tabla_ventas[[#This Row],[Precio Venta sin IGV]]-(tabla_ventas[[#This Row],[Precio Venta sin IGV]]*0.4)</f>
        <v>10875.599999999999</v>
      </c>
      <c r="I6144">
        <v>18126</v>
      </c>
      <c r="J6144">
        <f t="shared" si="286"/>
        <v>0.18</v>
      </c>
      <c r="K6144">
        <f t="shared" si="287"/>
        <v>21388.68</v>
      </c>
      <c r="L6144" t="s">
        <v>30</v>
      </c>
      <c r="M6144" t="s">
        <v>14</v>
      </c>
    </row>
    <row r="6145" spans="1:13" ht="15" x14ac:dyDescent="0.25">
      <c r="A6145">
        <v>6144</v>
      </c>
      <c r="B6145">
        <v>42440</v>
      </c>
      <c r="C6145" t="s">
        <v>24</v>
      </c>
      <c r="D6145" t="s">
        <v>6240</v>
      </c>
      <c r="E6145" t="str">
        <f t="shared" si="285"/>
        <v>San Miguel, Lima, Lima</v>
      </c>
      <c r="F6145" t="s">
        <v>7</v>
      </c>
      <c r="G6145">
        <v>6</v>
      </c>
      <c r="H6145">
        <f>tabla_ventas[[#This Row],[Precio Venta sin IGV]]-(tabla_ventas[[#This Row],[Precio Venta sin IGV]]*0.4)</f>
        <v>23596.199999999997</v>
      </c>
      <c r="I6145">
        <v>39327</v>
      </c>
      <c r="J6145">
        <f t="shared" si="286"/>
        <v>0.18</v>
      </c>
      <c r="K6145">
        <f t="shared" si="287"/>
        <v>46405.86</v>
      </c>
      <c r="L6145" t="s">
        <v>30</v>
      </c>
      <c r="M6145" t="s">
        <v>8</v>
      </c>
    </row>
    <row r="6146" spans="1:13" ht="15" x14ac:dyDescent="0.25">
      <c r="A6146">
        <v>6145</v>
      </c>
      <c r="B6146">
        <v>42440</v>
      </c>
      <c r="C6146" t="s">
        <v>24</v>
      </c>
      <c r="D6146" t="s">
        <v>6241</v>
      </c>
      <c r="E6146" t="str">
        <f t="shared" ref="E6146:E6209" si="288">IF(L6146="San Miguel","San Miguel, Lima, Lima",IF(L6146="La Molina","La Molina,Lima, Lima",IF(L6146="Ate","Ate,Lima,Lima","Surco,Lima,Lima")))</f>
        <v>San Miguel, Lima, Lima</v>
      </c>
      <c r="F6146" t="s">
        <v>7</v>
      </c>
      <c r="G6146">
        <v>56</v>
      </c>
      <c r="H6146">
        <f>tabla_ventas[[#This Row],[Precio Venta sin IGV]]-(tabla_ventas[[#This Row],[Precio Venta sin IGV]]*0.4)</f>
        <v>13827</v>
      </c>
      <c r="I6146">
        <v>23045</v>
      </c>
      <c r="J6146">
        <f t="shared" ref="J6146:J6209" si="289">IF(I6146&gt;20000&lt;25000,18%,IF(I6146&gt;25001,18%,18%))</f>
        <v>0.18</v>
      </c>
      <c r="K6146">
        <f t="shared" ref="K6146:K6209" si="290">I6146+I6146*J6146</f>
        <v>27193.1</v>
      </c>
      <c r="L6146" t="s">
        <v>30</v>
      </c>
      <c r="M6146" t="s">
        <v>8</v>
      </c>
    </row>
    <row r="6147" spans="1:13" ht="15" x14ac:dyDescent="0.25">
      <c r="A6147">
        <v>6146</v>
      </c>
      <c r="B6147">
        <v>42440</v>
      </c>
      <c r="C6147" t="s">
        <v>24</v>
      </c>
      <c r="D6147" t="s">
        <v>6242</v>
      </c>
      <c r="E6147" t="str">
        <f t="shared" si="288"/>
        <v>San Miguel, Lima, Lima</v>
      </c>
      <c r="F6147" t="s">
        <v>7</v>
      </c>
      <c r="G6147">
        <v>72</v>
      </c>
      <c r="H6147">
        <f>tabla_ventas[[#This Row],[Precio Venta sin IGV]]-(tabla_ventas[[#This Row],[Precio Venta sin IGV]]*0.4)</f>
        <v>16431.599999999999</v>
      </c>
      <c r="I6147">
        <v>27386</v>
      </c>
      <c r="J6147">
        <f t="shared" si="289"/>
        <v>0.18</v>
      </c>
      <c r="K6147">
        <f t="shared" si="290"/>
        <v>32315.48</v>
      </c>
      <c r="L6147" t="s">
        <v>30</v>
      </c>
      <c r="M6147" t="s">
        <v>8</v>
      </c>
    </row>
    <row r="6148" spans="1:13" ht="15" x14ac:dyDescent="0.25">
      <c r="A6148">
        <v>6147</v>
      </c>
      <c r="B6148">
        <v>42440</v>
      </c>
      <c r="C6148" t="s">
        <v>24</v>
      </c>
      <c r="D6148" t="s">
        <v>6243</v>
      </c>
      <c r="E6148" t="str">
        <f t="shared" si="288"/>
        <v>San Miguel, Lima, Lima</v>
      </c>
      <c r="F6148" t="s">
        <v>7</v>
      </c>
      <c r="G6148">
        <v>33</v>
      </c>
      <c r="H6148">
        <f>tabla_ventas[[#This Row],[Precio Venta sin IGV]]-(tabla_ventas[[#This Row],[Precio Venta sin IGV]]*0.4)</f>
        <v>23476.799999999999</v>
      </c>
      <c r="I6148">
        <v>39128</v>
      </c>
      <c r="J6148">
        <f t="shared" si="289"/>
        <v>0.18</v>
      </c>
      <c r="K6148">
        <f t="shared" si="290"/>
        <v>46171.040000000001</v>
      </c>
      <c r="L6148" t="s">
        <v>30</v>
      </c>
      <c r="M6148" t="s">
        <v>8</v>
      </c>
    </row>
    <row r="6149" spans="1:13" ht="15" x14ac:dyDescent="0.25">
      <c r="A6149">
        <v>6148</v>
      </c>
      <c r="B6149">
        <v>42440</v>
      </c>
      <c r="C6149" t="s">
        <v>28</v>
      </c>
      <c r="D6149" t="s">
        <v>6244</v>
      </c>
      <c r="E6149" t="str">
        <f t="shared" si="288"/>
        <v>Ate,Lima,Lima</v>
      </c>
      <c r="F6149" t="s">
        <v>7</v>
      </c>
      <c r="G6149">
        <v>55</v>
      </c>
      <c r="H6149">
        <f>tabla_ventas[[#This Row],[Precio Venta sin IGV]]-(tabla_ventas[[#This Row],[Precio Venta sin IGV]]*0.4)</f>
        <v>17196</v>
      </c>
      <c r="I6149">
        <v>28660</v>
      </c>
      <c r="J6149">
        <f t="shared" si="289"/>
        <v>0.18</v>
      </c>
      <c r="K6149">
        <f t="shared" si="290"/>
        <v>33818.800000000003</v>
      </c>
      <c r="L6149" t="s">
        <v>31</v>
      </c>
      <c r="M6149" t="s">
        <v>10</v>
      </c>
    </row>
    <row r="6150" spans="1:13" ht="15" x14ac:dyDescent="0.25">
      <c r="A6150">
        <v>6149</v>
      </c>
      <c r="B6150">
        <v>42440</v>
      </c>
      <c r="C6150" t="s">
        <v>28</v>
      </c>
      <c r="D6150" t="s">
        <v>6245</v>
      </c>
      <c r="E6150" t="str">
        <f t="shared" si="288"/>
        <v>Ate,Lima,Lima</v>
      </c>
      <c r="F6150" t="s">
        <v>7</v>
      </c>
      <c r="G6150">
        <v>45</v>
      </c>
      <c r="H6150">
        <f>tabla_ventas[[#This Row],[Precio Venta sin IGV]]-(tabla_ventas[[#This Row],[Precio Venta sin IGV]]*0.4)</f>
        <v>20467.8</v>
      </c>
      <c r="I6150">
        <v>34113</v>
      </c>
      <c r="J6150">
        <f t="shared" si="289"/>
        <v>0.18</v>
      </c>
      <c r="K6150">
        <f t="shared" si="290"/>
        <v>40253.339999999997</v>
      </c>
      <c r="L6150" t="s">
        <v>31</v>
      </c>
      <c r="M6150" t="s">
        <v>10</v>
      </c>
    </row>
    <row r="6151" spans="1:13" ht="15" x14ac:dyDescent="0.25">
      <c r="A6151">
        <v>6150</v>
      </c>
      <c r="B6151">
        <v>42440</v>
      </c>
      <c r="C6151" t="s">
        <v>28</v>
      </c>
      <c r="D6151" t="s">
        <v>6246</v>
      </c>
      <c r="E6151" t="str">
        <f t="shared" si="288"/>
        <v>Ate,Lima,Lima</v>
      </c>
      <c r="F6151" t="s">
        <v>7</v>
      </c>
      <c r="G6151">
        <v>108</v>
      </c>
      <c r="H6151">
        <f>tabla_ventas[[#This Row],[Precio Venta sin IGV]]-(tabla_ventas[[#This Row],[Precio Venta sin IGV]]*0.4)</f>
        <v>21228</v>
      </c>
      <c r="I6151">
        <v>35380</v>
      </c>
      <c r="J6151">
        <f t="shared" si="289"/>
        <v>0.18</v>
      </c>
      <c r="K6151">
        <f t="shared" si="290"/>
        <v>41748.400000000001</v>
      </c>
      <c r="L6151" t="s">
        <v>31</v>
      </c>
      <c r="M6151" t="s">
        <v>10</v>
      </c>
    </row>
    <row r="6152" spans="1:13" ht="15" x14ac:dyDescent="0.25">
      <c r="A6152">
        <v>6151</v>
      </c>
      <c r="B6152">
        <v>42440</v>
      </c>
      <c r="C6152" t="s">
        <v>28</v>
      </c>
      <c r="D6152" t="s">
        <v>6247</v>
      </c>
      <c r="E6152" t="str">
        <f t="shared" si="288"/>
        <v>Ate,Lima,Lima</v>
      </c>
      <c r="F6152" t="s">
        <v>7</v>
      </c>
      <c r="G6152">
        <v>128</v>
      </c>
      <c r="H6152">
        <f>tabla_ventas[[#This Row],[Precio Venta sin IGV]]-(tabla_ventas[[#This Row],[Precio Venta sin IGV]]*0.4)</f>
        <v>18913.199999999997</v>
      </c>
      <c r="I6152">
        <v>31522</v>
      </c>
      <c r="J6152">
        <f t="shared" si="289"/>
        <v>0.18</v>
      </c>
      <c r="K6152">
        <f t="shared" si="290"/>
        <v>37195.96</v>
      </c>
      <c r="L6152" t="s">
        <v>31</v>
      </c>
      <c r="M6152" t="s">
        <v>10</v>
      </c>
    </row>
    <row r="6153" spans="1:13" ht="15" x14ac:dyDescent="0.25">
      <c r="A6153">
        <v>6152</v>
      </c>
      <c r="B6153">
        <v>42439</v>
      </c>
      <c r="C6153" t="s">
        <v>6</v>
      </c>
      <c r="D6153" t="s">
        <v>6248</v>
      </c>
      <c r="E6153" t="str">
        <f t="shared" si="288"/>
        <v>Surco,Lima,Lima</v>
      </c>
      <c r="F6153" t="s">
        <v>7</v>
      </c>
      <c r="G6153">
        <v>121</v>
      </c>
      <c r="H6153">
        <f>tabla_ventas[[#This Row],[Precio Venta sin IGV]]-(tabla_ventas[[#This Row],[Precio Venta sin IGV]]*0.4)</f>
        <v>19932.599999999999</v>
      </c>
      <c r="I6153">
        <v>33221</v>
      </c>
      <c r="J6153">
        <f t="shared" si="289"/>
        <v>0.18</v>
      </c>
      <c r="K6153">
        <f t="shared" si="290"/>
        <v>39200.78</v>
      </c>
      <c r="L6153" t="s">
        <v>32</v>
      </c>
      <c r="M6153" t="s">
        <v>25</v>
      </c>
    </row>
    <row r="6154" spans="1:13" ht="15" x14ac:dyDescent="0.25">
      <c r="A6154">
        <v>6153</v>
      </c>
      <c r="B6154">
        <v>42439</v>
      </c>
      <c r="C6154" t="s">
        <v>6</v>
      </c>
      <c r="D6154" t="s">
        <v>6249</v>
      </c>
      <c r="E6154" t="str">
        <f t="shared" si="288"/>
        <v>Surco,Lima,Lima</v>
      </c>
      <c r="F6154" t="s">
        <v>7</v>
      </c>
      <c r="G6154">
        <v>98</v>
      </c>
      <c r="H6154">
        <f>tabla_ventas[[#This Row],[Precio Venta sin IGV]]-(tabla_ventas[[#This Row],[Precio Venta sin IGV]]*0.4)</f>
        <v>20561.400000000001</v>
      </c>
      <c r="I6154">
        <v>34269</v>
      </c>
      <c r="J6154">
        <f t="shared" si="289"/>
        <v>0.18</v>
      </c>
      <c r="K6154">
        <f t="shared" si="290"/>
        <v>40437.42</v>
      </c>
      <c r="L6154" t="s">
        <v>32</v>
      </c>
      <c r="M6154" t="s">
        <v>25</v>
      </c>
    </row>
    <row r="6155" spans="1:13" ht="15" x14ac:dyDescent="0.25">
      <c r="A6155">
        <v>6154</v>
      </c>
      <c r="B6155">
        <v>42439</v>
      </c>
      <c r="C6155" t="s">
        <v>6</v>
      </c>
      <c r="D6155" t="s">
        <v>6250</v>
      </c>
      <c r="E6155" t="str">
        <f t="shared" si="288"/>
        <v>Surco,Lima,Lima</v>
      </c>
      <c r="F6155" t="s">
        <v>7</v>
      </c>
      <c r="G6155">
        <v>129</v>
      </c>
      <c r="H6155">
        <f>tabla_ventas[[#This Row],[Precio Venta sin IGV]]-(tabla_ventas[[#This Row],[Precio Venta sin IGV]]*0.4)</f>
        <v>18392.400000000001</v>
      </c>
      <c r="I6155">
        <v>30654</v>
      </c>
      <c r="J6155">
        <f t="shared" si="289"/>
        <v>0.18</v>
      </c>
      <c r="K6155">
        <f t="shared" si="290"/>
        <v>36171.72</v>
      </c>
      <c r="L6155" t="s">
        <v>32</v>
      </c>
      <c r="M6155" t="s">
        <v>25</v>
      </c>
    </row>
    <row r="6156" spans="1:13" ht="15" x14ac:dyDescent="0.25">
      <c r="A6156">
        <v>6155</v>
      </c>
      <c r="B6156">
        <v>42439</v>
      </c>
      <c r="C6156" t="s">
        <v>6</v>
      </c>
      <c r="D6156" t="s">
        <v>6251</v>
      </c>
      <c r="E6156" t="str">
        <f t="shared" si="288"/>
        <v>Surco,Lima,Lima</v>
      </c>
      <c r="F6156" t="s">
        <v>7</v>
      </c>
      <c r="G6156">
        <v>145</v>
      </c>
      <c r="H6156">
        <f>tabla_ventas[[#This Row],[Precio Venta sin IGV]]-(tabla_ventas[[#This Row],[Precio Venta sin IGV]]*0.4)</f>
        <v>12886.8</v>
      </c>
      <c r="I6156">
        <v>21478</v>
      </c>
      <c r="J6156">
        <f t="shared" si="289"/>
        <v>0.18</v>
      </c>
      <c r="K6156">
        <f t="shared" si="290"/>
        <v>25344.04</v>
      </c>
      <c r="L6156" t="s">
        <v>32</v>
      </c>
      <c r="M6156" t="s">
        <v>25</v>
      </c>
    </row>
    <row r="6157" spans="1:13" ht="15" x14ac:dyDescent="0.25">
      <c r="A6157">
        <v>6156</v>
      </c>
      <c r="B6157">
        <v>42439</v>
      </c>
      <c r="C6157" t="s">
        <v>6</v>
      </c>
      <c r="D6157" t="s">
        <v>6252</v>
      </c>
      <c r="E6157" t="str">
        <f t="shared" si="288"/>
        <v>Surco,Lima,Lima</v>
      </c>
      <c r="F6157" t="s">
        <v>7</v>
      </c>
      <c r="G6157">
        <v>44</v>
      </c>
      <c r="H6157">
        <f>tabla_ventas[[#This Row],[Precio Venta sin IGV]]-(tabla_ventas[[#This Row],[Precio Venta sin IGV]]*0.4)</f>
        <v>22919.4</v>
      </c>
      <c r="I6157">
        <v>38199</v>
      </c>
      <c r="J6157">
        <f t="shared" si="289"/>
        <v>0.18</v>
      </c>
      <c r="K6157">
        <f t="shared" si="290"/>
        <v>45074.82</v>
      </c>
      <c r="L6157" t="s">
        <v>32</v>
      </c>
      <c r="M6157" t="s">
        <v>25</v>
      </c>
    </row>
    <row r="6158" spans="1:13" ht="15" x14ac:dyDescent="0.25">
      <c r="A6158">
        <v>6157</v>
      </c>
      <c r="B6158">
        <v>42439</v>
      </c>
      <c r="C6158" t="s">
        <v>6</v>
      </c>
      <c r="D6158" t="s">
        <v>6253</v>
      </c>
      <c r="E6158" t="str">
        <f t="shared" si="288"/>
        <v>Surco,Lima,Lima</v>
      </c>
      <c r="F6158" t="s">
        <v>7</v>
      </c>
      <c r="G6158">
        <v>159</v>
      </c>
      <c r="H6158">
        <f>tabla_ventas[[#This Row],[Precio Venta sin IGV]]-(tabla_ventas[[#This Row],[Precio Venta sin IGV]]*0.4)</f>
        <v>15442.8</v>
      </c>
      <c r="I6158">
        <v>25738</v>
      </c>
      <c r="J6158">
        <f t="shared" si="289"/>
        <v>0.18</v>
      </c>
      <c r="K6158">
        <f t="shared" si="290"/>
        <v>30370.84</v>
      </c>
      <c r="L6158" t="s">
        <v>32</v>
      </c>
      <c r="M6158" t="s">
        <v>25</v>
      </c>
    </row>
    <row r="6159" spans="1:13" ht="15" x14ac:dyDescent="0.25">
      <c r="A6159">
        <v>6158</v>
      </c>
      <c r="B6159">
        <v>42439</v>
      </c>
      <c r="C6159" t="s">
        <v>6</v>
      </c>
      <c r="D6159" t="s">
        <v>6254</v>
      </c>
      <c r="E6159" t="str">
        <f t="shared" si="288"/>
        <v>Surco,Lima,Lima</v>
      </c>
      <c r="F6159" t="s">
        <v>7</v>
      </c>
      <c r="G6159">
        <v>59</v>
      </c>
      <c r="H6159">
        <f>tabla_ventas[[#This Row],[Precio Venta sin IGV]]-(tabla_ventas[[#This Row],[Precio Venta sin IGV]]*0.4)</f>
        <v>21996.6</v>
      </c>
      <c r="I6159">
        <v>36661</v>
      </c>
      <c r="J6159">
        <f t="shared" si="289"/>
        <v>0.18</v>
      </c>
      <c r="K6159">
        <f t="shared" si="290"/>
        <v>43259.979999999996</v>
      </c>
      <c r="L6159" t="s">
        <v>32</v>
      </c>
      <c r="M6159" t="s">
        <v>25</v>
      </c>
    </row>
    <row r="6160" spans="1:13" ht="15" x14ac:dyDescent="0.25">
      <c r="A6160">
        <v>6159</v>
      </c>
      <c r="B6160">
        <v>42439</v>
      </c>
      <c r="C6160" t="s">
        <v>6</v>
      </c>
      <c r="D6160" t="s">
        <v>6255</v>
      </c>
      <c r="E6160" t="str">
        <f t="shared" si="288"/>
        <v>Surco,Lima,Lima</v>
      </c>
      <c r="F6160" t="s">
        <v>7</v>
      </c>
      <c r="G6160">
        <v>13</v>
      </c>
      <c r="H6160">
        <f>tabla_ventas[[#This Row],[Precio Venta sin IGV]]-(tabla_ventas[[#This Row],[Precio Venta sin IGV]]*0.4)</f>
        <v>11675.4</v>
      </c>
      <c r="I6160">
        <v>19459</v>
      </c>
      <c r="J6160">
        <f t="shared" si="289"/>
        <v>0.18</v>
      </c>
      <c r="K6160">
        <f t="shared" si="290"/>
        <v>22961.62</v>
      </c>
      <c r="L6160" t="s">
        <v>32</v>
      </c>
      <c r="M6160" t="s">
        <v>25</v>
      </c>
    </row>
    <row r="6161" spans="1:13" ht="15" x14ac:dyDescent="0.25">
      <c r="A6161">
        <v>6160</v>
      </c>
      <c r="B6161">
        <v>42439</v>
      </c>
      <c r="C6161" t="s">
        <v>6</v>
      </c>
      <c r="D6161" t="s">
        <v>6256</v>
      </c>
      <c r="E6161" t="str">
        <f t="shared" si="288"/>
        <v>Surco,Lima,Lima</v>
      </c>
      <c r="F6161" t="s">
        <v>7</v>
      </c>
      <c r="G6161">
        <v>135</v>
      </c>
      <c r="H6161">
        <f>tabla_ventas[[#This Row],[Precio Venta sin IGV]]-(tabla_ventas[[#This Row],[Precio Venta sin IGV]]*0.4)</f>
        <v>18654</v>
      </c>
      <c r="I6161">
        <v>31090</v>
      </c>
      <c r="J6161">
        <f t="shared" si="289"/>
        <v>0.18</v>
      </c>
      <c r="K6161">
        <f t="shared" si="290"/>
        <v>36686.199999999997</v>
      </c>
      <c r="L6161" t="s">
        <v>32</v>
      </c>
      <c r="M6161" t="s">
        <v>20</v>
      </c>
    </row>
    <row r="6162" spans="1:13" ht="15" x14ac:dyDescent="0.25">
      <c r="A6162">
        <v>6161</v>
      </c>
      <c r="B6162">
        <v>42439</v>
      </c>
      <c r="C6162" t="s">
        <v>6</v>
      </c>
      <c r="D6162" t="s">
        <v>6257</v>
      </c>
      <c r="E6162" t="str">
        <f t="shared" si="288"/>
        <v>Surco,Lima,Lima</v>
      </c>
      <c r="F6162" t="s">
        <v>7</v>
      </c>
      <c r="G6162">
        <v>84</v>
      </c>
      <c r="H6162">
        <f>tabla_ventas[[#This Row],[Precio Venta sin IGV]]-(tabla_ventas[[#This Row],[Precio Venta sin IGV]]*0.4)</f>
        <v>19437.599999999999</v>
      </c>
      <c r="I6162">
        <v>32396</v>
      </c>
      <c r="J6162">
        <f t="shared" si="289"/>
        <v>0.18</v>
      </c>
      <c r="K6162">
        <f t="shared" si="290"/>
        <v>38227.279999999999</v>
      </c>
      <c r="L6162" t="s">
        <v>32</v>
      </c>
      <c r="M6162" t="s">
        <v>20</v>
      </c>
    </row>
    <row r="6163" spans="1:13" ht="15" x14ac:dyDescent="0.25">
      <c r="A6163">
        <v>6162</v>
      </c>
      <c r="B6163">
        <v>42439</v>
      </c>
      <c r="C6163" t="s">
        <v>6</v>
      </c>
      <c r="D6163" t="s">
        <v>6258</v>
      </c>
      <c r="E6163" t="str">
        <f t="shared" si="288"/>
        <v>Surco,Lima,Lima</v>
      </c>
      <c r="F6163" t="s">
        <v>7</v>
      </c>
      <c r="G6163">
        <v>107</v>
      </c>
      <c r="H6163">
        <f>tabla_ventas[[#This Row],[Precio Venta sin IGV]]-(tabla_ventas[[#This Row],[Precio Venta sin IGV]]*0.4)</f>
        <v>15461.4</v>
      </c>
      <c r="I6163">
        <v>25769</v>
      </c>
      <c r="J6163">
        <f t="shared" si="289"/>
        <v>0.18</v>
      </c>
      <c r="K6163">
        <f t="shared" si="290"/>
        <v>30407.42</v>
      </c>
      <c r="L6163" t="s">
        <v>32</v>
      </c>
      <c r="M6163" t="s">
        <v>20</v>
      </c>
    </row>
    <row r="6164" spans="1:13" ht="15" x14ac:dyDescent="0.25">
      <c r="A6164">
        <v>6163</v>
      </c>
      <c r="B6164">
        <v>42439</v>
      </c>
      <c r="C6164" t="s">
        <v>6</v>
      </c>
      <c r="D6164" t="s">
        <v>6259</v>
      </c>
      <c r="E6164" t="str">
        <f t="shared" si="288"/>
        <v>Surco,Lima,Lima</v>
      </c>
      <c r="F6164" t="s">
        <v>7</v>
      </c>
      <c r="G6164">
        <v>83</v>
      </c>
      <c r="H6164">
        <f>tabla_ventas[[#This Row],[Precio Venta sin IGV]]-(tabla_ventas[[#This Row],[Precio Venta sin IGV]]*0.4)</f>
        <v>12545.4</v>
      </c>
      <c r="I6164">
        <v>20909</v>
      </c>
      <c r="J6164">
        <f t="shared" si="289"/>
        <v>0.18</v>
      </c>
      <c r="K6164">
        <f t="shared" si="290"/>
        <v>24672.62</v>
      </c>
      <c r="L6164" t="s">
        <v>32</v>
      </c>
      <c r="M6164" t="s">
        <v>20</v>
      </c>
    </row>
    <row r="6165" spans="1:13" ht="15" x14ac:dyDescent="0.25">
      <c r="A6165">
        <v>6164</v>
      </c>
      <c r="B6165">
        <v>42439</v>
      </c>
      <c r="C6165" t="s">
        <v>16</v>
      </c>
      <c r="D6165" t="s">
        <v>6260</v>
      </c>
      <c r="E6165" t="str">
        <f t="shared" si="288"/>
        <v>Surco,Lima,Lima</v>
      </c>
      <c r="F6165" t="s">
        <v>7</v>
      </c>
      <c r="G6165">
        <v>6</v>
      </c>
      <c r="H6165">
        <f>tabla_ventas[[#This Row],[Precio Venta sin IGV]]-(tabla_ventas[[#This Row],[Precio Venta sin IGV]]*0.4)</f>
        <v>11563.8</v>
      </c>
      <c r="I6165">
        <v>19273</v>
      </c>
      <c r="J6165">
        <f t="shared" si="289"/>
        <v>0.18</v>
      </c>
      <c r="K6165">
        <f t="shared" si="290"/>
        <v>22742.14</v>
      </c>
      <c r="L6165" t="s">
        <v>32</v>
      </c>
      <c r="M6165" t="s">
        <v>26</v>
      </c>
    </row>
    <row r="6166" spans="1:13" ht="15" x14ac:dyDescent="0.25">
      <c r="A6166">
        <v>6165</v>
      </c>
      <c r="B6166">
        <v>42439</v>
      </c>
      <c r="C6166" t="s">
        <v>16</v>
      </c>
      <c r="D6166" t="s">
        <v>6261</v>
      </c>
      <c r="E6166" t="str">
        <f t="shared" si="288"/>
        <v>Surco,Lima,Lima</v>
      </c>
      <c r="F6166" t="s">
        <v>7</v>
      </c>
      <c r="G6166">
        <v>121</v>
      </c>
      <c r="H6166">
        <f>tabla_ventas[[#This Row],[Precio Venta sin IGV]]-(tabla_ventas[[#This Row],[Precio Venta sin IGV]]*0.4)</f>
        <v>12225.599999999999</v>
      </c>
      <c r="I6166">
        <v>20376</v>
      </c>
      <c r="J6166">
        <f t="shared" si="289"/>
        <v>0.18</v>
      </c>
      <c r="K6166">
        <f t="shared" si="290"/>
        <v>24043.68</v>
      </c>
      <c r="L6166" t="s">
        <v>32</v>
      </c>
      <c r="M6166" t="s">
        <v>26</v>
      </c>
    </row>
    <row r="6167" spans="1:13" ht="15" x14ac:dyDescent="0.25">
      <c r="A6167">
        <v>6166</v>
      </c>
      <c r="B6167">
        <v>42439</v>
      </c>
      <c r="C6167" t="s">
        <v>16</v>
      </c>
      <c r="D6167" t="s">
        <v>6262</v>
      </c>
      <c r="E6167" t="str">
        <f t="shared" si="288"/>
        <v>Surco,Lima,Lima</v>
      </c>
      <c r="F6167" t="s">
        <v>7</v>
      </c>
      <c r="G6167">
        <v>94</v>
      </c>
      <c r="H6167">
        <f>tabla_ventas[[#This Row],[Precio Venta sin IGV]]-(tabla_ventas[[#This Row],[Precio Venta sin IGV]]*0.4)</f>
        <v>20263.199999999997</v>
      </c>
      <c r="I6167">
        <v>33772</v>
      </c>
      <c r="J6167">
        <f t="shared" si="289"/>
        <v>0.18</v>
      </c>
      <c r="K6167">
        <f t="shared" si="290"/>
        <v>39850.959999999999</v>
      </c>
      <c r="L6167" t="s">
        <v>32</v>
      </c>
      <c r="M6167" t="s">
        <v>26</v>
      </c>
    </row>
    <row r="6168" spans="1:13" ht="15" x14ac:dyDescent="0.25">
      <c r="A6168">
        <v>6167</v>
      </c>
      <c r="B6168">
        <v>42439</v>
      </c>
      <c r="C6168" t="s">
        <v>16</v>
      </c>
      <c r="D6168" t="s">
        <v>6263</v>
      </c>
      <c r="E6168" t="str">
        <f t="shared" si="288"/>
        <v>Surco,Lima,Lima</v>
      </c>
      <c r="F6168" t="s">
        <v>7</v>
      </c>
      <c r="G6168">
        <v>17</v>
      </c>
      <c r="H6168">
        <f>tabla_ventas[[#This Row],[Precio Venta sin IGV]]-(tabla_ventas[[#This Row],[Precio Venta sin IGV]]*0.4)</f>
        <v>22884</v>
      </c>
      <c r="I6168">
        <v>38140</v>
      </c>
      <c r="J6168">
        <f t="shared" si="289"/>
        <v>0.18</v>
      </c>
      <c r="K6168">
        <f t="shared" si="290"/>
        <v>45005.2</v>
      </c>
      <c r="L6168" t="s">
        <v>32</v>
      </c>
      <c r="M6168" t="s">
        <v>26</v>
      </c>
    </row>
    <row r="6169" spans="1:13" ht="15" x14ac:dyDescent="0.25">
      <c r="A6169">
        <v>6168</v>
      </c>
      <c r="B6169">
        <v>42439</v>
      </c>
      <c r="C6169" t="s">
        <v>27</v>
      </c>
      <c r="D6169" t="s">
        <v>6264</v>
      </c>
      <c r="E6169" t="str">
        <f t="shared" si="288"/>
        <v>La Molina,Lima, Lima</v>
      </c>
      <c r="F6169" t="s">
        <v>7</v>
      </c>
      <c r="G6169">
        <v>81</v>
      </c>
      <c r="H6169">
        <f>tabla_ventas[[#This Row],[Precio Venta sin IGV]]-(tabla_ventas[[#This Row],[Precio Venta sin IGV]]*0.4)</f>
        <v>14930.4</v>
      </c>
      <c r="I6169">
        <v>24884</v>
      </c>
      <c r="J6169">
        <f t="shared" si="289"/>
        <v>0.18</v>
      </c>
      <c r="K6169">
        <f t="shared" si="290"/>
        <v>29363.119999999999</v>
      </c>
      <c r="L6169" t="s">
        <v>119</v>
      </c>
      <c r="M6169" t="s">
        <v>13</v>
      </c>
    </row>
    <row r="6170" spans="1:13" ht="15" x14ac:dyDescent="0.25">
      <c r="A6170">
        <v>6169</v>
      </c>
      <c r="B6170">
        <v>42439</v>
      </c>
      <c r="C6170" t="s">
        <v>27</v>
      </c>
      <c r="D6170" t="s">
        <v>6265</v>
      </c>
      <c r="E6170" t="str">
        <f t="shared" si="288"/>
        <v>La Molina,Lima, Lima</v>
      </c>
      <c r="F6170" t="s">
        <v>7</v>
      </c>
      <c r="G6170">
        <v>72</v>
      </c>
      <c r="H6170">
        <f>tabla_ventas[[#This Row],[Precio Venta sin IGV]]-(tabla_ventas[[#This Row],[Precio Venta sin IGV]]*0.4)</f>
        <v>22636.799999999999</v>
      </c>
      <c r="I6170">
        <v>37728</v>
      </c>
      <c r="J6170">
        <f t="shared" si="289"/>
        <v>0.18</v>
      </c>
      <c r="K6170">
        <f t="shared" si="290"/>
        <v>44519.040000000001</v>
      </c>
      <c r="L6170" t="s">
        <v>119</v>
      </c>
      <c r="M6170" t="s">
        <v>13</v>
      </c>
    </row>
    <row r="6171" spans="1:13" ht="15" x14ac:dyDescent="0.25">
      <c r="A6171">
        <v>6170</v>
      </c>
      <c r="B6171">
        <v>42439</v>
      </c>
      <c r="C6171" t="s">
        <v>27</v>
      </c>
      <c r="D6171" t="s">
        <v>6266</v>
      </c>
      <c r="E6171" t="str">
        <f t="shared" si="288"/>
        <v>La Molina,Lima, Lima</v>
      </c>
      <c r="F6171" t="s">
        <v>7</v>
      </c>
      <c r="G6171">
        <v>136</v>
      </c>
      <c r="H6171">
        <f>tabla_ventas[[#This Row],[Precio Venta sin IGV]]-(tabla_ventas[[#This Row],[Precio Venta sin IGV]]*0.4)</f>
        <v>22545.599999999999</v>
      </c>
      <c r="I6171">
        <v>37576</v>
      </c>
      <c r="J6171">
        <f t="shared" si="289"/>
        <v>0.18</v>
      </c>
      <c r="K6171">
        <f t="shared" si="290"/>
        <v>44339.68</v>
      </c>
      <c r="L6171" t="s">
        <v>119</v>
      </c>
      <c r="M6171" t="s">
        <v>13</v>
      </c>
    </row>
    <row r="6172" spans="1:13" ht="15" x14ac:dyDescent="0.25">
      <c r="A6172">
        <v>6171</v>
      </c>
      <c r="B6172">
        <v>42439</v>
      </c>
      <c r="C6172" t="s">
        <v>27</v>
      </c>
      <c r="D6172" t="s">
        <v>6267</v>
      </c>
      <c r="E6172" t="str">
        <f t="shared" si="288"/>
        <v>La Molina,Lima, Lima</v>
      </c>
      <c r="F6172" t="s">
        <v>7</v>
      </c>
      <c r="G6172">
        <v>4</v>
      </c>
      <c r="H6172">
        <f>tabla_ventas[[#This Row],[Precio Venta sin IGV]]-(tabla_ventas[[#This Row],[Precio Venta sin IGV]]*0.4)</f>
        <v>16685.400000000001</v>
      </c>
      <c r="I6172">
        <v>27809</v>
      </c>
      <c r="J6172">
        <f t="shared" si="289"/>
        <v>0.18</v>
      </c>
      <c r="K6172">
        <f t="shared" si="290"/>
        <v>32814.620000000003</v>
      </c>
      <c r="L6172" t="s">
        <v>119</v>
      </c>
      <c r="M6172" t="s">
        <v>13</v>
      </c>
    </row>
    <row r="6173" spans="1:13" ht="15" x14ac:dyDescent="0.25">
      <c r="A6173">
        <v>6172</v>
      </c>
      <c r="B6173">
        <v>42439</v>
      </c>
      <c r="C6173" t="s">
        <v>27</v>
      </c>
      <c r="D6173" t="s">
        <v>6268</v>
      </c>
      <c r="E6173" t="str">
        <f t="shared" si="288"/>
        <v>Surco,Lima,Lima</v>
      </c>
      <c r="F6173" t="s">
        <v>7</v>
      </c>
      <c r="G6173">
        <v>20</v>
      </c>
      <c r="H6173">
        <f>tabla_ventas[[#This Row],[Precio Venta sin IGV]]-(tabla_ventas[[#This Row],[Precio Venta sin IGV]]*0.4)</f>
        <v>12360</v>
      </c>
      <c r="I6173">
        <v>20600</v>
      </c>
      <c r="J6173">
        <f t="shared" si="289"/>
        <v>0.18</v>
      </c>
      <c r="K6173">
        <f t="shared" si="290"/>
        <v>24308</v>
      </c>
      <c r="L6173" t="s">
        <v>32</v>
      </c>
      <c r="M6173" t="s">
        <v>25</v>
      </c>
    </row>
    <row r="6174" spans="1:13" ht="15" x14ac:dyDescent="0.25">
      <c r="A6174">
        <v>6173</v>
      </c>
      <c r="B6174">
        <v>42439</v>
      </c>
      <c r="C6174" t="s">
        <v>27</v>
      </c>
      <c r="D6174" t="s">
        <v>6269</v>
      </c>
      <c r="E6174" t="str">
        <f t="shared" si="288"/>
        <v>Surco,Lima,Lima</v>
      </c>
      <c r="F6174" t="s">
        <v>7</v>
      </c>
      <c r="G6174">
        <v>112</v>
      </c>
      <c r="H6174">
        <f>tabla_ventas[[#This Row],[Precio Venta sin IGV]]-(tabla_ventas[[#This Row],[Precio Venta sin IGV]]*0.4)</f>
        <v>15574.8</v>
      </c>
      <c r="I6174">
        <v>25958</v>
      </c>
      <c r="J6174">
        <f t="shared" si="289"/>
        <v>0.18</v>
      </c>
      <c r="K6174">
        <f t="shared" si="290"/>
        <v>30630.44</v>
      </c>
      <c r="L6174" t="s">
        <v>32</v>
      </c>
      <c r="M6174" t="s">
        <v>25</v>
      </c>
    </row>
    <row r="6175" spans="1:13" ht="15" x14ac:dyDescent="0.25">
      <c r="A6175">
        <v>6174</v>
      </c>
      <c r="B6175">
        <v>42439</v>
      </c>
      <c r="C6175" t="s">
        <v>27</v>
      </c>
      <c r="D6175" t="s">
        <v>6270</v>
      </c>
      <c r="E6175" t="str">
        <f t="shared" si="288"/>
        <v>Surco,Lima,Lima</v>
      </c>
      <c r="F6175" t="s">
        <v>7</v>
      </c>
      <c r="G6175">
        <v>152</v>
      </c>
      <c r="H6175">
        <f>tabla_ventas[[#This Row],[Precio Venta sin IGV]]-(tabla_ventas[[#This Row],[Precio Venta sin IGV]]*0.4)</f>
        <v>22620</v>
      </c>
      <c r="I6175">
        <v>37700</v>
      </c>
      <c r="J6175">
        <f t="shared" si="289"/>
        <v>0.18</v>
      </c>
      <c r="K6175">
        <f t="shared" si="290"/>
        <v>44486</v>
      </c>
      <c r="L6175" t="s">
        <v>32</v>
      </c>
      <c r="M6175" t="s">
        <v>25</v>
      </c>
    </row>
    <row r="6176" spans="1:13" ht="15" x14ac:dyDescent="0.25">
      <c r="A6176">
        <v>6175</v>
      </c>
      <c r="B6176">
        <v>42439</v>
      </c>
      <c r="C6176" t="s">
        <v>27</v>
      </c>
      <c r="D6176" t="s">
        <v>6271</v>
      </c>
      <c r="E6176" t="str">
        <f t="shared" si="288"/>
        <v>Surco,Lima,Lima</v>
      </c>
      <c r="F6176" t="s">
        <v>7</v>
      </c>
      <c r="G6176">
        <v>64</v>
      </c>
      <c r="H6176">
        <f>tabla_ventas[[#This Row],[Precio Venta sin IGV]]-(tabla_ventas[[#This Row],[Precio Venta sin IGV]]*0.4)</f>
        <v>15382.199999999999</v>
      </c>
      <c r="I6176">
        <v>25637</v>
      </c>
      <c r="J6176">
        <f t="shared" si="289"/>
        <v>0.18</v>
      </c>
      <c r="K6176">
        <f t="shared" si="290"/>
        <v>30251.66</v>
      </c>
      <c r="L6176" t="s">
        <v>32</v>
      </c>
      <c r="M6176" t="s">
        <v>25</v>
      </c>
    </row>
    <row r="6177" spans="1:13" ht="15" x14ac:dyDescent="0.25">
      <c r="A6177">
        <v>6176</v>
      </c>
      <c r="B6177">
        <v>42439</v>
      </c>
      <c r="C6177" t="s">
        <v>19</v>
      </c>
      <c r="D6177" t="s">
        <v>6272</v>
      </c>
      <c r="E6177" t="str">
        <f t="shared" si="288"/>
        <v>Surco,Lima,Lima</v>
      </c>
      <c r="F6177" t="s">
        <v>7</v>
      </c>
      <c r="G6177">
        <v>27</v>
      </c>
      <c r="H6177">
        <f>tabla_ventas[[#This Row],[Precio Venta sin IGV]]-(tabla_ventas[[#This Row],[Precio Venta sin IGV]]*0.4)</f>
        <v>22613.4</v>
      </c>
      <c r="I6177">
        <v>37689</v>
      </c>
      <c r="J6177">
        <f t="shared" si="289"/>
        <v>0.18</v>
      </c>
      <c r="K6177">
        <f t="shared" si="290"/>
        <v>44473.02</v>
      </c>
      <c r="L6177" t="s">
        <v>32</v>
      </c>
      <c r="M6177" t="s">
        <v>20</v>
      </c>
    </row>
    <row r="6178" spans="1:13" ht="15" x14ac:dyDescent="0.25">
      <c r="A6178">
        <v>6177</v>
      </c>
      <c r="B6178">
        <v>42439</v>
      </c>
      <c r="C6178" t="s">
        <v>19</v>
      </c>
      <c r="D6178" t="s">
        <v>6273</v>
      </c>
      <c r="E6178" t="str">
        <f t="shared" si="288"/>
        <v>Surco,Lima,Lima</v>
      </c>
      <c r="F6178" t="s">
        <v>7</v>
      </c>
      <c r="G6178">
        <v>146</v>
      </c>
      <c r="H6178">
        <f>tabla_ventas[[#This Row],[Precio Venta sin IGV]]-(tabla_ventas[[#This Row],[Precio Venta sin IGV]]*0.4)</f>
        <v>20674.8</v>
      </c>
      <c r="I6178">
        <v>34458</v>
      </c>
      <c r="J6178">
        <f t="shared" si="289"/>
        <v>0.18</v>
      </c>
      <c r="K6178">
        <f t="shared" si="290"/>
        <v>40660.44</v>
      </c>
      <c r="L6178" t="s">
        <v>32</v>
      </c>
      <c r="M6178" t="s">
        <v>20</v>
      </c>
    </row>
    <row r="6179" spans="1:13" ht="15" x14ac:dyDescent="0.25">
      <c r="A6179">
        <v>6178</v>
      </c>
      <c r="B6179">
        <v>42439</v>
      </c>
      <c r="C6179" t="s">
        <v>19</v>
      </c>
      <c r="D6179" t="s">
        <v>6274</v>
      </c>
      <c r="E6179" t="str">
        <f t="shared" si="288"/>
        <v>Surco,Lima,Lima</v>
      </c>
      <c r="F6179" t="s">
        <v>7</v>
      </c>
      <c r="G6179">
        <v>26</v>
      </c>
      <c r="H6179">
        <f>tabla_ventas[[#This Row],[Precio Venta sin IGV]]-(tabla_ventas[[#This Row],[Precio Venta sin IGV]]*0.4)</f>
        <v>16063.199999999999</v>
      </c>
      <c r="I6179">
        <v>26772</v>
      </c>
      <c r="J6179">
        <f t="shared" si="289"/>
        <v>0.18</v>
      </c>
      <c r="K6179">
        <f t="shared" si="290"/>
        <v>31590.959999999999</v>
      </c>
      <c r="L6179" t="s">
        <v>32</v>
      </c>
      <c r="M6179" t="s">
        <v>20</v>
      </c>
    </row>
    <row r="6180" spans="1:13" ht="15" x14ac:dyDescent="0.25">
      <c r="A6180">
        <v>6179</v>
      </c>
      <c r="B6180">
        <v>42438</v>
      </c>
      <c r="C6180" t="s">
        <v>6</v>
      </c>
      <c r="D6180" t="s">
        <v>6275</v>
      </c>
      <c r="E6180" t="str">
        <f t="shared" si="288"/>
        <v>Surco,Lima,Lima</v>
      </c>
      <c r="F6180" t="s">
        <v>7</v>
      </c>
      <c r="G6180">
        <v>120</v>
      </c>
      <c r="H6180">
        <f>tabla_ventas[[#This Row],[Precio Venta sin IGV]]-(tabla_ventas[[#This Row],[Precio Venta sin IGV]]*0.4)</f>
        <v>19281.599999999999</v>
      </c>
      <c r="I6180">
        <v>32136</v>
      </c>
      <c r="J6180">
        <f t="shared" si="289"/>
        <v>0.18</v>
      </c>
      <c r="K6180">
        <f t="shared" si="290"/>
        <v>37920.479999999996</v>
      </c>
      <c r="L6180" t="s">
        <v>32</v>
      </c>
      <c r="M6180" t="s">
        <v>25</v>
      </c>
    </row>
    <row r="6181" spans="1:13" ht="15" x14ac:dyDescent="0.25">
      <c r="A6181">
        <v>6180</v>
      </c>
      <c r="B6181">
        <v>42438</v>
      </c>
      <c r="C6181" t="s">
        <v>6</v>
      </c>
      <c r="D6181" t="s">
        <v>6276</v>
      </c>
      <c r="E6181" t="str">
        <f t="shared" si="288"/>
        <v>Surco,Lima,Lima</v>
      </c>
      <c r="F6181" t="s">
        <v>7</v>
      </c>
      <c r="G6181">
        <v>42</v>
      </c>
      <c r="H6181">
        <f>tabla_ventas[[#This Row],[Precio Venta sin IGV]]-(tabla_ventas[[#This Row],[Precio Venta sin IGV]]*0.4)</f>
        <v>17517</v>
      </c>
      <c r="I6181">
        <v>29195</v>
      </c>
      <c r="J6181">
        <f t="shared" si="289"/>
        <v>0.18</v>
      </c>
      <c r="K6181">
        <f t="shared" si="290"/>
        <v>34450.1</v>
      </c>
      <c r="L6181" t="s">
        <v>32</v>
      </c>
      <c r="M6181" t="s">
        <v>25</v>
      </c>
    </row>
    <row r="6182" spans="1:13" ht="15" x14ac:dyDescent="0.25">
      <c r="A6182">
        <v>6181</v>
      </c>
      <c r="B6182">
        <v>42438</v>
      </c>
      <c r="C6182" t="s">
        <v>6</v>
      </c>
      <c r="D6182" t="s">
        <v>6277</v>
      </c>
      <c r="E6182" t="str">
        <f t="shared" si="288"/>
        <v>Surco,Lima,Lima</v>
      </c>
      <c r="F6182" t="s">
        <v>7</v>
      </c>
      <c r="G6182">
        <v>109</v>
      </c>
      <c r="H6182">
        <f>tabla_ventas[[#This Row],[Precio Venta sin IGV]]-(tabla_ventas[[#This Row],[Precio Venta sin IGV]]*0.4)</f>
        <v>12468</v>
      </c>
      <c r="I6182">
        <v>20780</v>
      </c>
      <c r="J6182">
        <f t="shared" si="289"/>
        <v>0.18</v>
      </c>
      <c r="K6182">
        <f t="shared" si="290"/>
        <v>24520.400000000001</v>
      </c>
      <c r="L6182" t="s">
        <v>32</v>
      </c>
      <c r="M6182" t="s">
        <v>25</v>
      </c>
    </row>
    <row r="6183" spans="1:13" ht="15" x14ac:dyDescent="0.25">
      <c r="A6183">
        <v>6182</v>
      </c>
      <c r="B6183">
        <v>42438</v>
      </c>
      <c r="C6183" t="s">
        <v>6</v>
      </c>
      <c r="D6183" t="s">
        <v>6278</v>
      </c>
      <c r="E6183" t="str">
        <f t="shared" si="288"/>
        <v>Surco,Lima,Lima</v>
      </c>
      <c r="F6183" t="s">
        <v>7</v>
      </c>
      <c r="G6183">
        <v>71</v>
      </c>
      <c r="H6183">
        <f>tabla_ventas[[#This Row],[Precio Venta sin IGV]]-(tabla_ventas[[#This Row],[Precio Venta sin IGV]]*0.4)</f>
        <v>16102.8</v>
      </c>
      <c r="I6183">
        <v>26838</v>
      </c>
      <c r="J6183">
        <f t="shared" si="289"/>
        <v>0.18</v>
      </c>
      <c r="K6183">
        <f t="shared" si="290"/>
        <v>31668.84</v>
      </c>
      <c r="L6183" t="s">
        <v>32</v>
      </c>
      <c r="M6183" t="s">
        <v>25</v>
      </c>
    </row>
    <row r="6184" spans="1:13" ht="15" x14ac:dyDescent="0.25">
      <c r="A6184">
        <v>6183</v>
      </c>
      <c r="B6184">
        <v>42438</v>
      </c>
      <c r="C6184" t="s">
        <v>27</v>
      </c>
      <c r="D6184" t="s">
        <v>6279</v>
      </c>
      <c r="E6184" t="str">
        <f t="shared" si="288"/>
        <v>Surco,Lima,Lima</v>
      </c>
      <c r="F6184" t="s">
        <v>7</v>
      </c>
      <c r="G6184">
        <v>86</v>
      </c>
      <c r="H6184">
        <f>tabla_ventas[[#This Row],[Precio Venta sin IGV]]-(tabla_ventas[[#This Row],[Precio Venta sin IGV]]*0.4)</f>
        <v>13141.8</v>
      </c>
      <c r="I6184">
        <v>21903</v>
      </c>
      <c r="J6184">
        <f t="shared" si="289"/>
        <v>0.18</v>
      </c>
      <c r="K6184">
        <f t="shared" si="290"/>
        <v>25845.54</v>
      </c>
      <c r="L6184" t="s">
        <v>32</v>
      </c>
      <c r="M6184" t="s">
        <v>18</v>
      </c>
    </row>
    <row r="6185" spans="1:13" ht="15" x14ac:dyDescent="0.25">
      <c r="A6185">
        <v>6184</v>
      </c>
      <c r="B6185">
        <v>42438</v>
      </c>
      <c r="C6185" t="s">
        <v>27</v>
      </c>
      <c r="D6185" t="s">
        <v>6280</v>
      </c>
      <c r="E6185" t="str">
        <f t="shared" si="288"/>
        <v>Surco,Lima,Lima</v>
      </c>
      <c r="F6185" t="s">
        <v>7</v>
      </c>
      <c r="G6185">
        <v>43</v>
      </c>
      <c r="H6185">
        <f>tabla_ventas[[#This Row],[Precio Venta sin IGV]]-(tabla_ventas[[#This Row],[Precio Venta sin IGV]]*0.4)</f>
        <v>18492</v>
      </c>
      <c r="I6185">
        <v>30820</v>
      </c>
      <c r="J6185">
        <f t="shared" si="289"/>
        <v>0.18</v>
      </c>
      <c r="K6185">
        <f t="shared" si="290"/>
        <v>36367.599999999999</v>
      </c>
      <c r="L6185" t="s">
        <v>32</v>
      </c>
      <c r="M6185" t="s">
        <v>18</v>
      </c>
    </row>
    <row r="6186" spans="1:13" ht="15" x14ac:dyDescent="0.25">
      <c r="A6186">
        <v>6185</v>
      </c>
      <c r="B6186">
        <v>42438</v>
      </c>
      <c r="C6186" t="s">
        <v>27</v>
      </c>
      <c r="D6186" t="s">
        <v>6281</v>
      </c>
      <c r="E6186" t="str">
        <f t="shared" si="288"/>
        <v>Surco,Lima,Lima</v>
      </c>
      <c r="F6186" t="s">
        <v>7</v>
      </c>
      <c r="G6186">
        <v>162</v>
      </c>
      <c r="H6186">
        <f>tabla_ventas[[#This Row],[Precio Venta sin IGV]]-(tabla_ventas[[#This Row],[Precio Venta sin IGV]]*0.4)</f>
        <v>17484</v>
      </c>
      <c r="I6186">
        <v>29140</v>
      </c>
      <c r="J6186">
        <f t="shared" si="289"/>
        <v>0.18</v>
      </c>
      <c r="K6186">
        <f t="shared" si="290"/>
        <v>34385.199999999997</v>
      </c>
      <c r="L6186" t="s">
        <v>32</v>
      </c>
      <c r="M6186" t="s">
        <v>18</v>
      </c>
    </row>
    <row r="6187" spans="1:13" ht="15" x14ac:dyDescent="0.25">
      <c r="A6187">
        <v>6186</v>
      </c>
      <c r="B6187">
        <v>42438</v>
      </c>
      <c r="C6187" t="s">
        <v>27</v>
      </c>
      <c r="D6187" t="s">
        <v>6282</v>
      </c>
      <c r="E6187" t="str">
        <f t="shared" si="288"/>
        <v>Surco,Lima,Lima</v>
      </c>
      <c r="F6187" t="s">
        <v>7</v>
      </c>
      <c r="G6187">
        <v>101</v>
      </c>
      <c r="H6187">
        <f>tabla_ventas[[#This Row],[Precio Venta sin IGV]]-(tabla_ventas[[#This Row],[Precio Venta sin IGV]]*0.4)</f>
        <v>22617</v>
      </c>
      <c r="I6187">
        <v>37695</v>
      </c>
      <c r="J6187">
        <f t="shared" si="289"/>
        <v>0.18</v>
      </c>
      <c r="K6187">
        <f t="shared" si="290"/>
        <v>44480.1</v>
      </c>
      <c r="L6187" t="s">
        <v>32</v>
      </c>
      <c r="M6187" t="s">
        <v>18</v>
      </c>
    </row>
    <row r="6188" spans="1:13" ht="15" x14ac:dyDescent="0.25">
      <c r="A6188">
        <v>6187</v>
      </c>
      <c r="B6188">
        <v>42437</v>
      </c>
      <c r="C6188" t="s">
        <v>9</v>
      </c>
      <c r="D6188" t="s">
        <v>6283</v>
      </c>
      <c r="E6188" t="str">
        <f t="shared" si="288"/>
        <v>Surco,Lima,Lima</v>
      </c>
      <c r="F6188" t="s">
        <v>12</v>
      </c>
      <c r="G6188">
        <v>33</v>
      </c>
      <c r="H6188">
        <f>tabla_ventas[[#This Row],[Precio Venta sin IGV]]-(tabla_ventas[[#This Row],[Precio Venta sin IGV]]*0.4)</f>
        <v>22822.199999999997</v>
      </c>
      <c r="I6188">
        <v>38037</v>
      </c>
      <c r="J6188">
        <f t="shared" si="289"/>
        <v>0.18</v>
      </c>
      <c r="K6188">
        <f t="shared" si="290"/>
        <v>44883.66</v>
      </c>
      <c r="L6188" t="s">
        <v>32</v>
      </c>
      <c r="M6188" t="s">
        <v>26</v>
      </c>
    </row>
    <row r="6189" spans="1:13" ht="15" x14ac:dyDescent="0.25">
      <c r="A6189">
        <v>6188</v>
      </c>
      <c r="B6189">
        <v>42437</v>
      </c>
      <c r="C6189" t="s">
        <v>9</v>
      </c>
      <c r="D6189" t="s">
        <v>6284</v>
      </c>
      <c r="E6189" t="str">
        <f t="shared" si="288"/>
        <v>Surco,Lima,Lima</v>
      </c>
      <c r="F6189" t="s">
        <v>12</v>
      </c>
      <c r="G6189">
        <v>167</v>
      </c>
      <c r="H6189">
        <f>tabla_ventas[[#This Row],[Precio Venta sin IGV]]-(tabla_ventas[[#This Row],[Precio Venta sin IGV]]*0.4)</f>
        <v>19841.400000000001</v>
      </c>
      <c r="I6189">
        <v>33069</v>
      </c>
      <c r="J6189">
        <f t="shared" si="289"/>
        <v>0.18</v>
      </c>
      <c r="K6189">
        <f t="shared" si="290"/>
        <v>39021.42</v>
      </c>
      <c r="L6189" t="s">
        <v>32</v>
      </c>
      <c r="M6189" t="s">
        <v>26</v>
      </c>
    </row>
    <row r="6190" spans="1:13" ht="15" x14ac:dyDescent="0.25">
      <c r="A6190">
        <v>6189</v>
      </c>
      <c r="B6190">
        <v>42437</v>
      </c>
      <c r="C6190" t="s">
        <v>9</v>
      </c>
      <c r="D6190" t="s">
        <v>6285</v>
      </c>
      <c r="E6190" t="str">
        <f t="shared" si="288"/>
        <v>Surco,Lima,Lima</v>
      </c>
      <c r="F6190" t="s">
        <v>12</v>
      </c>
      <c r="G6190">
        <v>73</v>
      </c>
      <c r="H6190">
        <f>tabla_ventas[[#This Row],[Precio Venta sin IGV]]-(tabla_ventas[[#This Row],[Precio Venta sin IGV]]*0.4)</f>
        <v>23898.6</v>
      </c>
      <c r="I6190">
        <v>39831</v>
      </c>
      <c r="J6190">
        <f t="shared" si="289"/>
        <v>0.18</v>
      </c>
      <c r="K6190">
        <f t="shared" si="290"/>
        <v>47000.58</v>
      </c>
      <c r="L6190" t="s">
        <v>32</v>
      </c>
      <c r="M6190" t="s">
        <v>26</v>
      </c>
    </row>
    <row r="6191" spans="1:13" ht="15" x14ac:dyDescent="0.25">
      <c r="A6191">
        <v>6190</v>
      </c>
      <c r="B6191">
        <v>42437</v>
      </c>
      <c r="C6191" t="s">
        <v>9</v>
      </c>
      <c r="D6191" t="s">
        <v>6286</v>
      </c>
      <c r="E6191" t="str">
        <f t="shared" si="288"/>
        <v>Surco,Lima,Lima</v>
      </c>
      <c r="F6191" t="s">
        <v>12</v>
      </c>
      <c r="G6191">
        <v>125</v>
      </c>
      <c r="H6191">
        <f>tabla_ventas[[#This Row],[Precio Venta sin IGV]]-(tabla_ventas[[#This Row],[Precio Venta sin IGV]]*0.4)</f>
        <v>22843.199999999997</v>
      </c>
      <c r="I6191">
        <v>38072</v>
      </c>
      <c r="J6191">
        <f t="shared" si="289"/>
        <v>0.18</v>
      </c>
      <c r="K6191">
        <f t="shared" si="290"/>
        <v>44924.959999999999</v>
      </c>
      <c r="L6191" t="s">
        <v>32</v>
      </c>
      <c r="M6191" t="s">
        <v>26</v>
      </c>
    </row>
    <row r="6192" spans="1:13" ht="15" x14ac:dyDescent="0.25">
      <c r="A6192">
        <v>6191</v>
      </c>
      <c r="B6192">
        <v>42437</v>
      </c>
      <c r="C6192" t="s">
        <v>27</v>
      </c>
      <c r="D6192" t="s">
        <v>6287</v>
      </c>
      <c r="E6192" t="str">
        <f t="shared" si="288"/>
        <v>Surco,Lima,Lima</v>
      </c>
      <c r="F6192" t="s">
        <v>7</v>
      </c>
      <c r="G6192">
        <v>21</v>
      </c>
      <c r="H6192">
        <f>tabla_ventas[[#This Row],[Precio Venta sin IGV]]-(tabla_ventas[[#This Row],[Precio Venta sin IGV]]*0.4)</f>
        <v>18642</v>
      </c>
      <c r="I6192">
        <v>31070</v>
      </c>
      <c r="J6192">
        <f t="shared" si="289"/>
        <v>0.18</v>
      </c>
      <c r="K6192">
        <f t="shared" si="290"/>
        <v>36662.6</v>
      </c>
      <c r="L6192" t="s">
        <v>32</v>
      </c>
      <c r="M6192" t="s">
        <v>15</v>
      </c>
    </row>
    <row r="6193" spans="1:13" ht="15" x14ac:dyDescent="0.25">
      <c r="A6193">
        <v>6192</v>
      </c>
      <c r="B6193">
        <v>42437</v>
      </c>
      <c r="C6193" t="s">
        <v>27</v>
      </c>
      <c r="D6193" t="s">
        <v>6288</v>
      </c>
      <c r="E6193" t="str">
        <f t="shared" si="288"/>
        <v>Surco,Lima,Lima</v>
      </c>
      <c r="F6193" t="s">
        <v>7</v>
      </c>
      <c r="G6193">
        <v>92</v>
      </c>
      <c r="H6193">
        <f>tabla_ventas[[#This Row],[Precio Venta sin IGV]]-(tabla_ventas[[#This Row],[Precio Venta sin IGV]]*0.4)</f>
        <v>21286.799999999999</v>
      </c>
      <c r="I6193">
        <v>35478</v>
      </c>
      <c r="J6193">
        <f t="shared" si="289"/>
        <v>0.18</v>
      </c>
      <c r="K6193">
        <f t="shared" si="290"/>
        <v>41864.04</v>
      </c>
      <c r="L6193" t="s">
        <v>32</v>
      </c>
      <c r="M6193" t="s">
        <v>15</v>
      </c>
    </row>
    <row r="6194" spans="1:13" ht="15" x14ac:dyDescent="0.25">
      <c r="A6194">
        <v>6193</v>
      </c>
      <c r="B6194">
        <v>42437</v>
      </c>
      <c r="C6194" t="s">
        <v>27</v>
      </c>
      <c r="D6194" t="s">
        <v>6289</v>
      </c>
      <c r="E6194" t="str">
        <f t="shared" si="288"/>
        <v>Surco,Lima,Lima</v>
      </c>
      <c r="F6194" t="s">
        <v>7</v>
      </c>
      <c r="G6194">
        <v>159</v>
      </c>
      <c r="H6194">
        <f>tabla_ventas[[#This Row],[Precio Venta sin IGV]]-(tabla_ventas[[#This Row],[Precio Venta sin IGV]]*0.4)</f>
        <v>16755</v>
      </c>
      <c r="I6194">
        <v>27925</v>
      </c>
      <c r="J6194">
        <f t="shared" si="289"/>
        <v>0.18</v>
      </c>
      <c r="K6194">
        <f t="shared" si="290"/>
        <v>32951.5</v>
      </c>
      <c r="L6194" t="s">
        <v>32</v>
      </c>
      <c r="M6194" t="s">
        <v>15</v>
      </c>
    </row>
    <row r="6195" spans="1:13" ht="15" x14ac:dyDescent="0.25">
      <c r="A6195">
        <v>6194</v>
      </c>
      <c r="B6195">
        <v>42437</v>
      </c>
      <c r="C6195" t="s">
        <v>27</v>
      </c>
      <c r="D6195" t="s">
        <v>6290</v>
      </c>
      <c r="E6195" t="str">
        <f t="shared" si="288"/>
        <v>Surco,Lima,Lima</v>
      </c>
      <c r="F6195" t="s">
        <v>7</v>
      </c>
      <c r="G6195">
        <v>153</v>
      </c>
      <c r="H6195">
        <f>tabla_ventas[[#This Row],[Precio Venta sin IGV]]-(tabla_ventas[[#This Row],[Precio Venta sin IGV]]*0.4)</f>
        <v>16264.199999999999</v>
      </c>
      <c r="I6195">
        <v>27107</v>
      </c>
      <c r="J6195">
        <f t="shared" si="289"/>
        <v>0.18</v>
      </c>
      <c r="K6195">
        <f t="shared" si="290"/>
        <v>31986.260000000002</v>
      </c>
      <c r="L6195" t="s">
        <v>32</v>
      </c>
      <c r="M6195" t="s">
        <v>15</v>
      </c>
    </row>
    <row r="6196" spans="1:13" ht="15" x14ac:dyDescent="0.25">
      <c r="A6196">
        <v>6195</v>
      </c>
      <c r="B6196">
        <v>42437</v>
      </c>
      <c r="C6196" t="s">
        <v>27</v>
      </c>
      <c r="D6196" t="s">
        <v>6291</v>
      </c>
      <c r="E6196" t="str">
        <f t="shared" si="288"/>
        <v>San Miguel, Lima, Lima</v>
      </c>
      <c r="F6196" t="s">
        <v>7</v>
      </c>
      <c r="G6196">
        <v>177</v>
      </c>
      <c r="H6196">
        <f>tabla_ventas[[#This Row],[Precio Venta sin IGV]]-(tabla_ventas[[#This Row],[Precio Venta sin IGV]]*0.4)</f>
        <v>14788.199999999999</v>
      </c>
      <c r="I6196">
        <v>24647</v>
      </c>
      <c r="J6196">
        <f t="shared" si="289"/>
        <v>0.18</v>
      </c>
      <c r="K6196">
        <f t="shared" si="290"/>
        <v>29083.46</v>
      </c>
      <c r="L6196" t="s">
        <v>30</v>
      </c>
      <c r="M6196" t="s">
        <v>8</v>
      </c>
    </row>
    <row r="6197" spans="1:13" ht="15" x14ac:dyDescent="0.25">
      <c r="A6197">
        <v>6196</v>
      </c>
      <c r="B6197">
        <v>42437</v>
      </c>
      <c r="C6197" t="s">
        <v>27</v>
      </c>
      <c r="D6197" t="s">
        <v>6292</v>
      </c>
      <c r="E6197" t="str">
        <f t="shared" si="288"/>
        <v>San Miguel, Lima, Lima</v>
      </c>
      <c r="F6197" t="s">
        <v>7</v>
      </c>
      <c r="G6197">
        <v>1</v>
      </c>
      <c r="H6197">
        <f>tabla_ventas[[#This Row],[Precio Venta sin IGV]]-(tabla_ventas[[#This Row],[Precio Venta sin IGV]]*0.4)</f>
        <v>23928</v>
      </c>
      <c r="I6197">
        <v>39880</v>
      </c>
      <c r="J6197">
        <f t="shared" si="289"/>
        <v>0.18</v>
      </c>
      <c r="K6197">
        <f t="shared" si="290"/>
        <v>47058.400000000001</v>
      </c>
      <c r="L6197" t="s">
        <v>30</v>
      </c>
      <c r="M6197" t="s">
        <v>8</v>
      </c>
    </row>
    <row r="6198" spans="1:13" ht="15" x14ac:dyDescent="0.25">
      <c r="A6198">
        <v>6197</v>
      </c>
      <c r="B6198">
        <v>42437</v>
      </c>
      <c r="C6198" t="s">
        <v>27</v>
      </c>
      <c r="D6198" t="s">
        <v>6293</v>
      </c>
      <c r="E6198" t="str">
        <f t="shared" si="288"/>
        <v>San Miguel, Lima, Lima</v>
      </c>
      <c r="F6198" t="s">
        <v>7</v>
      </c>
      <c r="G6198">
        <v>31</v>
      </c>
      <c r="H6198">
        <f>tabla_ventas[[#This Row],[Precio Venta sin IGV]]-(tabla_ventas[[#This Row],[Precio Venta sin IGV]]*0.4)</f>
        <v>11786.4</v>
      </c>
      <c r="I6198">
        <v>19644</v>
      </c>
      <c r="J6198">
        <f t="shared" si="289"/>
        <v>0.18</v>
      </c>
      <c r="K6198">
        <f t="shared" si="290"/>
        <v>23179.919999999998</v>
      </c>
      <c r="L6198" t="s">
        <v>30</v>
      </c>
      <c r="M6198" t="s">
        <v>8</v>
      </c>
    </row>
    <row r="6199" spans="1:13" ht="15" x14ac:dyDescent="0.25">
      <c r="A6199">
        <v>6198</v>
      </c>
      <c r="B6199">
        <v>42437</v>
      </c>
      <c r="C6199" t="s">
        <v>28</v>
      </c>
      <c r="D6199" t="s">
        <v>6294</v>
      </c>
      <c r="E6199" t="str">
        <f t="shared" si="288"/>
        <v>Ate,Lima,Lima</v>
      </c>
      <c r="F6199" t="s">
        <v>7</v>
      </c>
      <c r="G6199">
        <v>96</v>
      </c>
      <c r="H6199">
        <f>tabla_ventas[[#This Row],[Precio Venta sin IGV]]-(tabla_ventas[[#This Row],[Precio Venta sin IGV]]*0.4)</f>
        <v>11736</v>
      </c>
      <c r="I6199">
        <v>19560</v>
      </c>
      <c r="J6199">
        <f t="shared" si="289"/>
        <v>0.18</v>
      </c>
      <c r="K6199">
        <f t="shared" si="290"/>
        <v>23080.799999999999</v>
      </c>
      <c r="L6199" t="s">
        <v>31</v>
      </c>
      <c r="M6199" t="s">
        <v>10</v>
      </c>
    </row>
    <row r="6200" spans="1:13" ht="15" x14ac:dyDescent="0.25">
      <c r="A6200">
        <v>6199</v>
      </c>
      <c r="B6200">
        <v>42437</v>
      </c>
      <c r="C6200" t="s">
        <v>28</v>
      </c>
      <c r="D6200" t="s">
        <v>6295</v>
      </c>
      <c r="E6200" t="str">
        <f t="shared" si="288"/>
        <v>Ate,Lima,Lima</v>
      </c>
      <c r="F6200" t="s">
        <v>7</v>
      </c>
      <c r="G6200">
        <v>3</v>
      </c>
      <c r="H6200">
        <f>tabla_ventas[[#This Row],[Precio Venta sin IGV]]-(tabla_ventas[[#This Row],[Precio Venta sin IGV]]*0.4)</f>
        <v>15124.8</v>
      </c>
      <c r="I6200">
        <v>25208</v>
      </c>
      <c r="J6200">
        <f t="shared" si="289"/>
        <v>0.18</v>
      </c>
      <c r="K6200">
        <f t="shared" si="290"/>
        <v>29745.439999999999</v>
      </c>
      <c r="L6200" t="s">
        <v>31</v>
      </c>
      <c r="M6200" t="s">
        <v>10</v>
      </c>
    </row>
    <row r="6201" spans="1:13" ht="15" x14ac:dyDescent="0.25">
      <c r="A6201">
        <v>6200</v>
      </c>
      <c r="B6201">
        <v>42437</v>
      </c>
      <c r="C6201" t="s">
        <v>28</v>
      </c>
      <c r="D6201" t="s">
        <v>6296</v>
      </c>
      <c r="E6201" t="str">
        <f t="shared" si="288"/>
        <v>Ate,Lima,Lima</v>
      </c>
      <c r="F6201" t="s">
        <v>7</v>
      </c>
      <c r="G6201">
        <v>129</v>
      </c>
      <c r="H6201">
        <f>tabla_ventas[[#This Row],[Precio Venta sin IGV]]-(tabla_ventas[[#This Row],[Precio Venta sin IGV]]*0.4)</f>
        <v>21470.400000000001</v>
      </c>
      <c r="I6201">
        <v>35784</v>
      </c>
      <c r="J6201">
        <f t="shared" si="289"/>
        <v>0.18</v>
      </c>
      <c r="K6201">
        <f t="shared" si="290"/>
        <v>42225.120000000003</v>
      </c>
      <c r="L6201" t="s">
        <v>31</v>
      </c>
      <c r="M6201" t="s">
        <v>10</v>
      </c>
    </row>
    <row r="6202" spans="1:13" ht="15" x14ac:dyDescent="0.25">
      <c r="A6202">
        <v>6201</v>
      </c>
      <c r="B6202">
        <v>42437</v>
      </c>
      <c r="C6202" t="s">
        <v>28</v>
      </c>
      <c r="D6202" t="s">
        <v>6297</v>
      </c>
      <c r="E6202" t="str">
        <f t="shared" si="288"/>
        <v>Ate,Lima,Lima</v>
      </c>
      <c r="F6202" t="s">
        <v>7</v>
      </c>
      <c r="G6202">
        <v>12</v>
      </c>
      <c r="H6202">
        <f>tabla_ventas[[#This Row],[Precio Venta sin IGV]]-(tabla_ventas[[#This Row],[Precio Venta sin IGV]]*0.4)</f>
        <v>16292.4</v>
      </c>
      <c r="I6202">
        <v>27154</v>
      </c>
      <c r="J6202">
        <f t="shared" si="289"/>
        <v>0.18</v>
      </c>
      <c r="K6202">
        <f t="shared" si="290"/>
        <v>32041.72</v>
      </c>
      <c r="L6202" t="s">
        <v>31</v>
      </c>
      <c r="M6202" t="s">
        <v>10</v>
      </c>
    </row>
    <row r="6203" spans="1:13" ht="15" x14ac:dyDescent="0.25">
      <c r="A6203">
        <v>6202</v>
      </c>
      <c r="B6203">
        <v>42436</v>
      </c>
      <c r="C6203" t="s">
        <v>9</v>
      </c>
      <c r="D6203" t="s">
        <v>6298</v>
      </c>
      <c r="E6203" t="str">
        <f t="shared" si="288"/>
        <v>Surco,Lima,Lima</v>
      </c>
      <c r="F6203" t="s">
        <v>7</v>
      </c>
      <c r="G6203">
        <v>128</v>
      </c>
      <c r="H6203">
        <f>tabla_ventas[[#This Row],[Precio Venta sin IGV]]-(tabla_ventas[[#This Row],[Precio Venta sin IGV]]*0.4)</f>
        <v>11557.2</v>
      </c>
      <c r="I6203">
        <v>19262</v>
      </c>
      <c r="J6203">
        <f t="shared" si="289"/>
        <v>0.18</v>
      </c>
      <c r="K6203">
        <f t="shared" si="290"/>
        <v>22729.16</v>
      </c>
      <c r="L6203" t="s">
        <v>32</v>
      </c>
      <c r="M6203" t="s">
        <v>18</v>
      </c>
    </row>
    <row r="6204" spans="1:13" ht="15" x14ac:dyDescent="0.25">
      <c r="A6204">
        <v>6203</v>
      </c>
      <c r="B6204">
        <v>42436</v>
      </c>
      <c r="C6204" t="s">
        <v>9</v>
      </c>
      <c r="D6204" t="s">
        <v>6299</v>
      </c>
      <c r="E6204" t="str">
        <f t="shared" si="288"/>
        <v>Surco,Lima,Lima</v>
      </c>
      <c r="F6204" t="s">
        <v>7</v>
      </c>
      <c r="G6204">
        <v>110</v>
      </c>
      <c r="H6204">
        <f>tabla_ventas[[#This Row],[Precio Venta sin IGV]]-(tabla_ventas[[#This Row],[Precio Venta sin IGV]]*0.4)</f>
        <v>18508.199999999997</v>
      </c>
      <c r="I6204">
        <v>30847</v>
      </c>
      <c r="J6204">
        <f t="shared" si="289"/>
        <v>0.18</v>
      </c>
      <c r="K6204">
        <f t="shared" si="290"/>
        <v>36399.46</v>
      </c>
      <c r="L6204" t="s">
        <v>32</v>
      </c>
      <c r="M6204" t="s">
        <v>18</v>
      </c>
    </row>
    <row r="6205" spans="1:13" ht="15" x14ac:dyDescent="0.25">
      <c r="A6205">
        <v>6204</v>
      </c>
      <c r="B6205">
        <v>42436</v>
      </c>
      <c r="C6205" t="s">
        <v>9</v>
      </c>
      <c r="D6205" t="s">
        <v>6300</v>
      </c>
      <c r="E6205" t="str">
        <f t="shared" si="288"/>
        <v>Surco,Lima,Lima</v>
      </c>
      <c r="F6205" t="s">
        <v>7</v>
      </c>
      <c r="G6205">
        <v>82</v>
      </c>
      <c r="H6205">
        <f>tabla_ventas[[#This Row],[Precio Venta sin IGV]]-(tabla_ventas[[#This Row],[Precio Venta sin IGV]]*0.4)</f>
        <v>14600.4</v>
      </c>
      <c r="I6205">
        <v>24334</v>
      </c>
      <c r="J6205">
        <f t="shared" si="289"/>
        <v>0.18</v>
      </c>
      <c r="K6205">
        <f t="shared" si="290"/>
        <v>28714.12</v>
      </c>
      <c r="L6205" t="s">
        <v>32</v>
      </c>
      <c r="M6205" t="s">
        <v>18</v>
      </c>
    </row>
    <row r="6206" spans="1:13" ht="15" x14ac:dyDescent="0.25">
      <c r="A6206">
        <v>6205</v>
      </c>
      <c r="B6206">
        <v>42436</v>
      </c>
      <c r="C6206" t="s">
        <v>9</v>
      </c>
      <c r="D6206" t="s">
        <v>6301</v>
      </c>
      <c r="E6206" t="str">
        <f t="shared" si="288"/>
        <v>Surco,Lima,Lima</v>
      </c>
      <c r="F6206" t="s">
        <v>7</v>
      </c>
      <c r="G6206">
        <v>145</v>
      </c>
      <c r="H6206">
        <f>tabla_ventas[[#This Row],[Precio Venta sin IGV]]-(tabla_ventas[[#This Row],[Precio Venta sin IGV]]*0.4)</f>
        <v>18456</v>
      </c>
      <c r="I6206">
        <v>30760</v>
      </c>
      <c r="J6206">
        <f t="shared" si="289"/>
        <v>0.18</v>
      </c>
      <c r="K6206">
        <f t="shared" si="290"/>
        <v>36296.800000000003</v>
      </c>
      <c r="L6206" t="s">
        <v>32</v>
      </c>
      <c r="M6206" t="s">
        <v>18</v>
      </c>
    </row>
    <row r="6207" spans="1:13" ht="15" x14ac:dyDescent="0.25">
      <c r="A6207">
        <v>6206</v>
      </c>
      <c r="B6207">
        <v>42436</v>
      </c>
      <c r="C6207" t="s">
        <v>16</v>
      </c>
      <c r="D6207" t="s">
        <v>6302</v>
      </c>
      <c r="E6207" t="str">
        <f t="shared" si="288"/>
        <v>Surco,Lima,Lima</v>
      </c>
      <c r="F6207" t="s">
        <v>7</v>
      </c>
      <c r="G6207">
        <v>163</v>
      </c>
      <c r="H6207">
        <f>tabla_ventas[[#This Row],[Precio Venta sin IGV]]-(tabla_ventas[[#This Row],[Precio Venta sin IGV]]*0.4)</f>
        <v>21919.8</v>
      </c>
      <c r="I6207">
        <v>36533</v>
      </c>
      <c r="J6207">
        <f t="shared" si="289"/>
        <v>0.18</v>
      </c>
      <c r="K6207">
        <f t="shared" si="290"/>
        <v>43108.94</v>
      </c>
      <c r="L6207" t="s">
        <v>32</v>
      </c>
      <c r="M6207" t="s">
        <v>15</v>
      </c>
    </row>
    <row r="6208" spans="1:13" ht="15" x14ac:dyDescent="0.25">
      <c r="A6208">
        <v>6207</v>
      </c>
      <c r="B6208">
        <v>42436</v>
      </c>
      <c r="C6208" t="s">
        <v>16</v>
      </c>
      <c r="D6208" t="s">
        <v>6303</v>
      </c>
      <c r="E6208" t="str">
        <f t="shared" si="288"/>
        <v>Surco,Lima,Lima</v>
      </c>
      <c r="F6208" t="s">
        <v>7</v>
      </c>
      <c r="G6208">
        <v>12</v>
      </c>
      <c r="H6208">
        <f>tabla_ventas[[#This Row],[Precio Venta sin IGV]]-(tabla_ventas[[#This Row],[Precio Venta sin IGV]]*0.4)</f>
        <v>17150.400000000001</v>
      </c>
      <c r="I6208">
        <v>28584</v>
      </c>
      <c r="J6208">
        <f t="shared" si="289"/>
        <v>0.18</v>
      </c>
      <c r="K6208">
        <f t="shared" si="290"/>
        <v>33729.120000000003</v>
      </c>
      <c r="L6208" t="s">
        <v>32</v>
      </c>
      <c r="M6208" t="s">
        <v>15</v>
      </c>
    </row>
    <row r="6209" spans="1:13" ht="15" x14ac:dyDescent="0.25">
      <c r="A6209">
        <v>6208</v>
      </c>
      <c r="B6209">
        <v>42436</v>
      </c>
      <c r="C6209" t="s">
        <v>16</v>
      </c>
      <c r="D6209" t="s">
        <v>6304</v>
      </c>
      <c r="E6209" t="str">
        <f t="shared" si="288"/>
        <v>Surco,Lima,Lima</v>
      </c>
      <c r="F6209" t="s">
        <v>7</v>
      </c>
      <c r="G6209">
        <v>72</v>
      </c>
      <c r="H6209">
        <f>tabla_ventas[[#This Row],[Precio Venta sin IGV]]-(tabla_ventas[[#This Row],[Precio Venta sin IGV]]*0.4)</f>
        <v>13869.6</v>
      </c>
      <c r="I6209">
        <v>23116</v>
      </c>
      <c r="J6209">
        <f t="shared" si="289"/>
        <v>0.18</v>
      </c>
      <c r="K6209">
        <f t="shared" si="290"/>
        <v>27276.880000000001</v>
      </c>
      <c r="L6209" t="s">
        <v>32</v>
      </c>
      <c r="M6209" t="s">
        <v>15</v>
      </c>
    </row>
    <row r="6210" spans="1:13" ht="15" x14ac:dyDescent="0.25">
      <c r="A6210">
        <v>6209</v>
      </c>
      <c r="B6210">
        <v>42436</v>
      </c>
      <c r="C6210" t="s">
        <v>16</v>
      </c>
      <c r="D6210" t="s">
        <v>6305</v>
      </c>
      <c r="E6210" t="str">
        <f t="shared" ref="E6210:E6273" si="291">IF(L6210="San Miguel","San Miguel, Lima, Lima",IF(L6210="La Molina","La Molina,Lima, Lima",IF(L6210="Ate","Ate,Lima,Lima","Surco,Lima,Lima")))</f>
        <v>Surco,Lima,Lima</v>
      </c>
      <c r="F6210" t="s">
        <v>7</v>
      </c>
      <c r="G6210">
        <v>119</v>
      </c>
      <c r="H6210">
        <f>tabla_ventas[[#This Row],[Precio Venta sin IGV]]-(tabla_ventas[[#This Row],[Precio Venta sin IGV]]*0.4)</f>
        <v>16300.8</v>
      </c>
      <c r="I6210">
        <v>27168</v>
      </c>
      <c r="J6210">
        <f t="shared" ref="J6210:J6273" si="292">IF(I6210&gt;20000&lt;25000,18%,IF(I6210&gt;25001,18%,18%))</f>
        <v>0.18</v>
      </c>
      <c r="K6210">
        <f t="shared" ref="K6210:K6273" si="293">I6210+I6210*J6210</f>
        <v>32058.239999999998</v>
      </c>
      <c r="L6210" t="s">
        <v>32</v>
      </c>
      <c r="M6210" t="s">
        <v>15</v>
      </c>
    </row>
    <row r="6211" spans="1:13" ht="15" x14ac:dyDescent="0.25">
      <c r="A6211">
        <v>6210</v>
      </c>
      <c r="B6211">
        <v>42436</v>
      </c>
      <c r="C6211" t="s">
        <v>16</v>
      </c>
      <c r="D6211" t="s">
        <v>6306</v>
      </c>
      <c r="E6211" t="str">
        <f t="shared" si="291"/>
        <v>Ate,Lima,Lima</v>
      </c>
      <c r="F6211" t="s">
        <v>12</v>
      </c>
      <c r="G6211">
        <v>89</v>
      </c>
      <c r="H6211">
        <f>tabla_ventas[[#This Row],[Precio Venta sin IGV]]-(tabla_ventas[[#This Row],[Precio Venta sin IGV]]*0.4)</f>
        <v>11721.599999999999</v>
      </c>
      <c r="I6211">
        <v>19536</v>
      </c>
      <c r="J6211">
        <f t="shared" si="292"/>
        <v>0.18</v>
      </c>
      <c r="K6211">
        <f t="shared" si="293"/>
        <v>23052.48</v>
      </c>
      <c r="L6211" t="s">
        <v>31</v>
      </c>
      <c r="M6211" t="s">
        <v>23</v>
      </c>
    </row>
    <row r="6212" spans="1:13" ht="15" x14ac:dyDescent="0.25">
      <c r="A6212">
        <v>6211</v>
      </c>
      <c r="B6212">
        <v>42436</v>
      </c>
      <c r="C6212" t="s">
        <v>16</v>
      </c>
      <c r="D6212" t="s">
        <v>6307</v>
      </c>
      <c r="E6212" t="str">
        <f t="shared" si="291"/>
        <v>Ate,Lima,Lima</v>
      </c>
      <c r="F6212" t="s">
        <v>12</v>
      </c>
      <c r="G6212">
        <v>18</v>
      </c>
      <c r="H6212">
        <f>tabla_ventas[[#This Row],[Precio Venta sin IGV]]-(tabla_ventas[[#This Row],[Precio Venta sin IGV]]*0.4)</f>
        <v>13857</v>
      </c>
      <c r="I6212">
        <v>23095</v>
      </c>
      <c r="J6212">
        <f t="shared" si="292"/>
        <v>0.18</v>
      </c>
      <c r="K6212">
        <f t="shared" si="293"/>
        <v>27252.1</v>
      </c>
      <c r="L6212" t="s">
        <v>31</v>
      </c>
      <c r="M6212" t="s">
        <v>23</v>
      </c>
    </row>
    <row r="6213" spans="1:13" ht="15" x14ac:dyDescent="0.25">
      <c r="A6213">
        <v>6212</v>
      </c>
      <c r="B6213">
        <v>42436</v>
      </c>
      <c r="C6213" t="s">
        <v>16</v>
      </c>
      <c r="D6213" t="s">
        <v>6308</v>
      </c>
      <c r="E6213" t="str">
        <f t="shared" si="291"/>
        <v>Ate,Lima,Lima</v>
      </c>
      <c r="F6213" t="s">
        <v>12</v>
      </c>
      <c r="G6213">
        <v>126</v>
      </c>
      <c r="H6213">
        <f>tabla_ventas[[#This Row],[Precio Venta sin IGV]]-(tabla_ventas[[#This Row],[Precio Venta sin IGV]]*0.4)</f>
        <v>20766</v>
      </c>
      <c r="I6213">
        <v>34610</v>
      </c>
      <c r="J6213">
        <f t="shared" si="292"/>
        <v>0.18</v>
      </c>
      <c r="K6213">
        <f t="shared" si="293"/>
        <v>40839.800000000003</v>
      </c>
      <c r="L6213" t="s">
        <v>31</v>
      </c>
      <c r="M6213" t="s">
        <v>23</v>
      </c>
    </row>
    <row r="6214" spans="1:13" ht="15" x14ac:dyDescent="0.25">
      <c r="A6214">
        <v>6213</v>
      </c>
      <c r="B6214">
        <v>42436</v>
      </c>
      <c r="C6214" t="s">
        <v>16</v>
      </c>
      <c r="D6214" t="s">
        <v>6309</v>
      </c>
      <c r="E6214" t="str">
        <f t="shared" si="291"/>
        <v>Ate,Lima,Lima</v>
      </c>
      <c r="F6214" t="s">
        <v>12</v>
      </c>
      <c r="G6214">
        <v>174</v>
      </c>
      <c r="H6214">
        <f>tabla_ventas[[#This Row],[Precio Venta sin IGV]]-(tabla_ventas[[#This Row],[Precio Venta sin IGV]]*0.4)</f>
        <v>23731.199999999997</v>
      </c>
      <c r="I6214">
        <v>39552</v>
      </c>
      <c r="J6214">
        <f t="shared" si="292"/>
        <v>0.18</v>
      </c>
      <c r="K6214">
        <f t="shared" si="293"/>
        <v>46671.360000000001</v>
      </c>
      <c r="L6214" t="s">
        <v>31</v>
      </c>
      <c r="M6214" t="s">
        <v>23</v>
      </c>
    </row>
    <row r="6215" spans="1:13" ht="15" x14ac:dyDescent="0.25">
      <c r="A6215">
        <v>6214</v>
      </c>
      <c r="B6215">
        <v>42436</v>
      </c>
      <c r="C6215" t="s">
        <v>24</v>
      </c>
      <c r="D6215" t="s">
        <v>6310</v>
      </c>
      <c r="E6215" t="str">
        <f t="shared" si="291"/>
        <v>Ate,Lima,Lima</v>
      </c>
      <c r="F6215" t="s">
        <v>7</v>
      </c>
      <c r="G6215">
        <v>76</v>
      </c>
      <c r="H6215">
        <f>tabla_ventas[[#This Row],[Precio Venta sin IGV]]-(tabla_ventas[[#This Row],[Precio Venta sin IGV]]*0.4)</f>
        <v>18727.8</v>
      </c>
      <c r="I6215">
        <v>31213</v>
      </c>
      <c r="J6215">
        <f t="shared" si="292"/>
        <v>0.18</v>
      </c>
      <c r="K6215">
        <f t="shared" si="293"/>
        <v>36831.339999999997</v>
      </c>
      <c r="L6215" t="s">
        <v>31</v>
      </c>
      <c r="M6215" t="s">
        <v>10</v>
      </c>
    </row>
    <row r="6216" spans="1:13" ht="15" x14ac:dyDescent="0.25">
      <c r="A6216">
        <v>6215</v>
      </c>
      <c r="B6216">
        <v>42436</v>
      </c>
      <c r="C6216" t="s">
        <v>24</v>
      </c>
      <c r="D6216" t="s">
        <v>6311</v>
      </c>
      <c r="E6216" t="str">
        <f t="shared" si="291"/>
        <v>Ate,Lima,Lima</v>
      </c>
      <c r="F6216" t="s">
        <v>7</v>
      </c>
      <c r="G6216">
        <v>178</v>
      </c>
      <c r="H6216">
        <f>tabla_ventas[[#This Row],[Precio Venta sin IGV]]-(tabla_ventas[[#This Row],[Precio Venta sin IGV]]*0.4)</f>
        <v>14636.4</v>
      </c>
      <c r="I6216">
        <v>24394</v>
      </c>
      <c r="J6216">
        <f t="shared" si="292"/>
        <v>0.18</v>
      </c>
      <c r="K6216">
        <f t="shared" si="293"/>
        <v>28784.92</v>
      </c>
      <c r="L6216" t="s">
        <v>31</v>
      </c>
      <c r="M6216" t="s">
        <v>10</v>
      </c>
    </row>
    <row r="6217" spans="1:13" ht="15" x14ac:dyDescent="0.25">
      <c r="A6217">
        <v>6216</v>
      </c>
      <c r="B6217">
        <v>42436</v>
      </c>
      <c r="C6217" t="s">
        <v>24</v>
      </c>
      <c r="D6217" t="s">
        <v>6312</v>
      </c>
      <c r="E6217" t="str">
        <f t="shared" si="291"/>
        <v>Ate,Lima,Lima</v>
      </c>
      <c r="F6217" t="s">
        <v>7</v>
      </c>
      <c r="G6217">
        <v>92</v>
      </c>
      <c r="H6217">
        <f>tabla_ventas[[#This Row],[Precio Venta sin IGV]]-(tabla_ventas[[#This Row],[Precio Venta sin IGV]]*0.4)</f>
        <v>23215.199999999997</v>
      </c>
      <c r="I6217">
        <v>38692</v>
      </c>
      <c r="J6217">
        <f t="shared" si="292"/>
        <v>0.18</v>
      </c>
      <c r="K6217">
        <f t="shared" si="293"/>
        <v>45656.56</v>
      </c>
      <c r="L6217" t="s">
        <v>31</v>
      </c>
      <c r="M6217" t="s">
        <v>10</v>
      </c>
    </row>
    <row r="6218" spans="1:13" ht="15" x14ac:dyDescent="0.25">
      <c r="A6218">
        <v>6217</v>
      </c>
      <c r="B6218">
        <v>42436</v>
      </c>
      <c r="C6218" t="s">
        <v>24</v>
      </c>
      <c r="D6218" t="s">
        <v>6313</v>
      </c>
      <c r="E6218" t="str">
        <f t="shared" si="291"/>
        <v>Ate,Lima,Lima</v>
      </c>
      <c r="F6218" t="s">
        <v>7</v>
      </c>
      <c r="G6218">
        <v>162</v>
      </c>
      <c r="H6218">
        <f>tabla_ventas[[#This Row],[Precio Venta sin IGV]]-(tabla_ventas[[#This Row],[Precio Venta sin IGV]]*0.4)</f>
        <v>21904.199999999997</v>
      </c>
      <c r="I6218">
        <v>36507</v>
      </c>
      <c r="J6218">
        <f t="shared" si="292"/>
        <v>0.18</v>
      </c>
      <c r="K6218">
        <f t="shared" si="293"/>
        <v>43078.26</v>
      </c>
      <c r="L6218" t="s">
        <v>31</v>
      </c>
      <c r="M6218" t="s">
        <v>10</v>
      </c>
    </row>
    <row r="6219" spans="1:13" ht="15" x14ac:dyDescent="0.25">
      <c r="A6219">
        <v>6218</v>
      </c>
      <c r="B6219">
        <v>42435</v>
      </c>
      <c r="C6219" t="s">
        <v>9</v>
      </c>
      <c r="D6219" t="s">
        <v>6314</v>
      </c>
      <c r="E6219" t="str">
        <f t="shared" si="291"/>
        <v>Surco,Lima,Lima</v>
      </c>
      <c r="F6219" t="s">
        <v>7</v>
      </c>
      <c r="G6219">
        <v>96</v>
      </c>
      <c r="H6219">
        <f>tabla_ventas[[#This Row],[Precio Venta sin IGV]]-(tabla_ventas[[#This Row],[Precio Venta sin IGV]]*0.4)</f>
        <v>12858</v>
      </c>
      <c r="I6219">
        <v>21430</v>
      </c>
      <c r="J6219">
        <f t="shared" si="292"/>
        <v>0.18</v>
      </c>
      <c r="K6219">
        <f t="shared" si="293"/>
        <v>25287.4</v>
      </c>
      <c r="L6219" t="s">
        <v>32</v>
      </c>
      <c r="M6219" t="s">
        <v>26</v>
      </c>
    </row>
    <row r="6220" spans="1:13" ht="15" x14ac:dyDescent="0.25">
      <c r="A6220">
        <v>6219</v>
      </c>
      <c r="B6220">
        <v>42435</v>
      </c>
      <c r="C6220" t="s">
        <v>9</v>
      </c>
      <c r="D6220" t="s">
        <v>6315</v>
      </c>
      <c r="E6220" t="str">
        <f t="shared" si="291"/>
        <v>Surco,Lima,Lima</v>
      </c>
      <c r="F6220" t="s">
        <v>7</v>
      </c>
      <c r="G6220">
        <v>87</v>
      </c>
      <c r="H6220">
        <f>tabla_ventas[[#This Row],[Precio Venta sin IGV]]-(tabla_ventas[[#This Row],[Precio Venta sin IGV]]*0.4)</f>
        <v>21880.199999999997</v>
      </c>
      <c r="I6220">
        <v>36467</v>
      </c>
      <c r="J6220">
        <f t="shared" si="292"/>
        <v>0.18</v>
      </c>
      <c r="K6220">
        <f t="shared" si="293"/>
        <v>43031.06</v>
      </c>
      <c r="L6220" t="s">
        <v>32</v>
      </c>
      <c r="M6220" t="s">
        <v>26</v>
      </c>
    </row>
    <row r="6221" spans="1:13" ht="15" x14ac:dyDescent="0.25">
      <c r="A6221">
        <v>6220</v>
      </c>
      <c r="B6221">
        <v>42435</v>
      </c>
      <c r="C6221" t="s">
        <v>9</v>
      </c>
      <c r="D6221" t="s">
        <v>6316</v>
      </c>
      <c r="E6221" t="str">
        <f t="shared" si="291"/>
        <v>Surco,Lima,Lima</v>
      </c>
      <c r="F6221" t="s">
        <v>7</v>
      </c>
      <c r="G6221">
        <v>126</v>
      </c>
      <c r="H6221">
        <f>tabla_ventas[[#This Row],[Precio Venta sin IGV]]-(tabla_ventas[[#This Row],[Precio Venta sin IGV]]*0.4)</f>
        <v>17561.400000000001</v>
      </c>
      <c r="I6221">
        <v>29269</v>
      </c>
      <c r="J6221">
        <f t="shared" si="292"/>
        <v>0.18</v>
      </c>
      <c r="K6221">
        <f t="shared" si="293"/>
        <v>34537.42</v>
      </c>
      <c r="L6221" t="s">
        <v>32</v>
      </c>
      <c r="M6221" t="s">
        <v>26</v>
      </c>
    </row>
    <row r="6222" spans="1:13" ht="15" x14ac:dyDescent="0.25">
      <c r="A6222">
        <v>6221</v>
      </c>
      <c r="B6222">
        <v>42435</v>
      </c>
      <c r="C6222" t="s">
        <v>9</v>
      </c>
      <c r="D6222" t="s">
        <v>6317</v>
      </c>
      <c r="E6222" t="str">
        <f t="shared" si="291"/>
        <v>Surco,Lima,Lima</v>
      </c>
      <c r="F6222" t="s">
        <v>7</v>
      </c>
      <c r="G6222">
        <v>162</v>
      </c>
      <c r="H6222">
        <f>tabla_ventas[[#This Row],[Precio Venta sin IGV]]-(tabla_ventas[[#This Row],[Precio Venta sin IGV]]*0.4)</f>
        <v>18639</v>
      </c>
      <c r="I6222">
        <v>31065</v>
      </c>
      <c r="J6222">
        <f t="shared" si="292"/>
        <v>0.18</v>
      </c>
      <c r="K6222">
        <f t="shared" si="293"/>
        <v>36656.699999999997</v>
      </c>
      <c r="L6222" t="s">
        <v>32</v>
      </c>
      <c r="M6222" t="s">
        <v>26</v>
      </c>
    </row>
    <row r="6223" spans="1:13" ht="15" x14ac:dyDescent="0.25">
      <c r="A6223">
        <v>6222</v>
      </c>
      <c r="B6223">
        <v>42435</v>
      </c>
      <c r="C6223" t="s">
        <v>16</v>
      </c>
      <c r="D6223" t="s">
        <v>6318</v>
      </c>
      <c r="E6223" t="str">
        <f t="shared" si="291"/>
        <v>La Molina,Lima, Lima</v>
      </c>
      <c r="F6223" t="s">
        <v>12</v>
      </c>
      <c r="G6223">
        <v>158</v>
      </c>
      <c r="H6223">
        <f>tabla_ventas[[#This Row],[Precio Venta sin IGV]]-(tabla_ventas[[#This Row],[Precio Venta sin IGV]]*0.4)</f>
        <v>23422.799999999999</v>
      </c>
      <c r="I6223">
        <v>39038</v>
      </c>
      <c r="J6223">
        <f t="shared" si="292"/>
        <v>0.18</v>
      </c>
      <c r="K6223">
        <f t="shared" si="293"/>
        <v>46064.84</v>
      </c>
      <c r="L6223" t="s">
        <v>119</v>
      </c>
      <c r="M6223" t="s">
        <v>13</v>
      </c>
    </row>
    <row r="6224" spans="1:13" ht="15" x14ac:dyDescent="0.25">
      <c r="A6224">
        <v>6223</v>
      </c>
      <c r="B6224">
        <v>42435</v>
      </c>
      <c r="C6224" t="s">
        <v>16</v>
      </c>
      <c r="D6224" t="s">
        <v>6319</v>
      </c>
      <c r="E6224" t="str">
        <f t="shared" si="291"/>
        <v>La Molina,Lima, Lima</v>
      </c>
      <c r="F6224" t="s">
        <v>12</v>
      </c>
      <c r="G6224">
        <v>99</v>
      </c>
      <c r="H6224">
        <f>tabla_ventas[[#This Row],[Precio Venta sin IGV]]-(tabla_ventas[[#This Row],[Precio Venta sin IGV]]*0.4)</f>
        <v>22613.4</v>
      </c>
      <c r="I6224">
        <v>37689</v>
      </c>
      <c r="J6224">
        <f t="shared" si="292"/>
        <v>0.18</v>
      </c>
      <c r="K6224">
        <f t="shared" si="293"/>
        <v>44473.02</v>
      </c>
      <c r="L6224" t="s">
        <v>119</v>
      </c>
      <c r="M6224" t="s">
        <v>13</v>
      </c>
    </row>
    <row r="6225" spans="1:13" ht="15" x14ac:dyDescent="0.25">
      <c r="A6225">
        <v>6224</v>
      </c>
      <c r="B6225">
        <v>42435</v>
      </c>
      <c r="C6225" t="s">
        <v>16</v>
      </c>
      <c r="D6225" t="s">
        <v>6320</v>
      </c>
      <c r="E6225" t="str">
        <f t="shared" si="291"/>
        <v>La Molina,Lima, Lima</v>
      </c>
      <c r="F6225" t="s">
        <v>12</v>
      </c>
      <c r="G6225">
        <v>89</v>
      </c>
      <c r="H6225">
        <f>tabla_ventas[[#This Row],[Precio Venta sin IGV]]-(tabla_ventas[[#This Row],[Precio Venta sin IGV]]*0.4)</f>
        <v>15270.599999999999</v>
      </c>
      <c r="I6225">
        <v>25451</v>
      </c>
      <c r="J6225">
        <f t="shared" si="292"/>
        <v>0.18</v>
      </c>
      <c r="K6225">
        <f t="shared" si="293"/>
        <v>30032.18</v>
      </c>
      <c r="L6225" t="s">
        <v>119</v>
      </c>
      <c r="M6225" t="s">
        <v>13</v>
      </c>
    </row>
    <row r="6226" spans="1:13" ht="15" x14ac:dyDescent="0.25">
      <c r="A6226">
        <v>6225</v>
      </c>
      <c r="B6226">
        <v>42435</v>
      </c>
      <c r="C6226" t="s">
        <v>16</v>
      </c>
      <c r="D6226" t="s">
        <v>6321</v>
      </c>
      <c r="E6226" t="str">
        <f t="shared" si="291"/>
        <v>La Molina,Lima, Lima</v>
      </c>
      <c r="F6226" t="s">
        <v>12</v>
      </c>
      <c r="G6226">
        <v>99</v>
      </c>
      <c r="H6226">
        <f>tabla_ventas[[#This Row],[Precio Venta sin IGV]]-(tabla_ventas[[#This Row],[Precio Venta sin IGV]]*0.4)</f>
        <v>16707.599999999999</v>
      </c>
      <c r="I6226">
        <v>27846</v>
      </c>
      <c r="J6226">
        <f t="shared" si="292"/>
        <v>0.18</v>
      </c>
      <c r="K6226">
        <f t="shared" si="293"/>
        <v>32858.28</v>
      </c>
      <c r="L6226" t="s">
        <v>119</v>
      </c>
      <c r="M6226" t="s">
        <v>13</v>
      </c>
    </row>
    <row r="6227" spans="1:13" ht="15" x14ac:dyDescent="0.25">
      <c r="A6227">
        <v>6226</v>
      </c>
      <c r="B6227">
        <v>42435</v>
      </c>
      <c r="C6227" t="s">
        <v>27</v>
      </c>
      <c r="D6227" t="s">
        <v>6322</v>
      </c>
      <c r="E6227" t="str">
        <f t="shared" si="291"/>
        <v>Surco,Lima,Lima</v>
      </c>
      <c r="F6227" t="s">
        <v>7</v>
      </c>
      <c r="G6227">
        <v>145</v>
      </c>
      <c r="H6227">
        <f>tabla_ventas[[#This Row],[Precio Venta sin IGV]]-(tabla_ventas[[#This Row],[Precio Venta sin IGV]]*0.4)</f>
        <v>21577.8</v>
      </c>
      <c r="I6227">
        <v>35963</v>
      </c>
      <c r="J6227">
        <f t="shared" si="292"/>
        <v>0.18</v>
      </c>
      <c r="K6227">
        <f t="shared" si="293"/>
        <v>42436.34</v>
      </c>
      <c r="L6227" t="s">
        <v>32</v>
      </c>
      <c r="M6227" t="s">
        <v>15</v>
      </c>
    </row>
    <row r="6228" spans="1:13" ht="15" x14ac:dyDescent="0.25">
      <c r="A6228">
        <v>6227</v>
      </c>
      <c r="B6228">
        <v>42435</v>
      </c>
      <c r="C6228" t="s">
        <v>27</v>
      </c>
      <c r="D6228" t="s">
        <v>6323</v>
      </c>
      <c r="E6228" t="str">
        <f t="shared" si="291"/>
        <v>Surco,Lima,Lima</v>
      </c>
      <c r="F6228" t="s">
        <v>7</v>
      </c>
      <c r="G6228">
        <v>73</v>
      </c>
      <c r="H6228">
        <f>tabla_ventas[[#This Row],[Precio Venta sin IGV]]-(tabla_ventas[[#This Row],[Precio Venta sin IGV]]*0.4)</f>
        <v>17708.400000000001</v>
      </c>
      <c r="I6228">
        <v>29514</v>
      </c>
      <c r="J6228">
        <f t="shared" si="292"/>
        <v>0.18</v>
      </c>
      <c r="K6228">
        <f t="shared" si="293"/>
        <v>34826.519999999997</v>
      </c>
      <c r="L6228" t="s">
        <v>32</v>
      </c>
      <c r="M6228" t="s">
        <v>15</v>
      </c>
    </row>
    <row r="6229" spans="1:13" ht="15" x14ac:dyDescent="0.25">
      <c r="A6229">
        <v>6228</v>
      </c>
      <c r="B6229">
        <v>42435</v>
      </c>
      <c r="C6229" t="s">
        <v>27</v>
      </c>
      <c r="D6229" t="s">
        <v>6324</v>
      </c>
      <c r="E6229" t="str">
        <f t="shared" si="291"/>
        <v>Surco,Lima,Lima</v>
      </c>
      <c r="F6229" t="s">
        <v>7</v>
      </c>
      <c r="G6229">
        <v>165</v>
      </c>
      <c r="H6229">
        <f>tabla_ventas[[#This Row],[Precio Venta sin IGV]]-(tabla_ventas[[#This Row],[Precio Venta sin IGV]]*0.4)</f>
        <v>17236.199999999997</v>
      </c>
      <c r="I6229">
        <v>28727</v>
      </c>
      <c r="J6229">
        <f t="shared" si="292"/>
        <v>0.18</v>
      </c>
      <c r="K6229">
        <f t="shared" si="293"/>
        <v>33897.86</v>
      </c>
      <c r="L6229" t="s">
        <v>32</v>
      </c>
      <c r="M6229" t="s">
        <v>15</v>
      </c>
    </row>
    <row r="6230" spans="1:13" ht="15" x14ac:dyDescent="0.25">
      <c r="A6230">
        <v>6229</v>
      </c>
      <c r="B6230">
        <v>42435</v>
      </c>
      <c r="C6230" t="s">
        <v>27</v>
      </c>
      <c r="D6230" t="s">
        <v>6325</v>
      </c>
      <c r="E6230" t="str">
        <f t="shared" si="291"/>
        <v>Surco,Lima,Lima</v>
      </c>
      <c r="F6230" t="s">
        <v>7</v>
      </c>
      <c r="G6230">
        <v>97</v>
      </c>
      <c r="H6230">
        <f>tabla_ventas[[#This Row],[Precio Venta sin IGV]]-(tabla_ventas[[#This Row],[Precio Venta sin IGV]]*0.4)</f>
        <v>16320</v>
      </c>
      <c r="I6230">
        <v>27200</v>
      </c>
      <c r="J6230">
        <f t="shared" si="292"/>
        <v>0.18</v>
      </c>
      <c r="K6230">
        <f t="shared" si="293"/>
        <v>32096</v>
      </c>
      <c r="L6230" t="s">
        <v>32</v>
      </c>
      <c r="M6230" t="s">
        <v>15</v>
      </c>
    </row>
    <row r="6231" spans="1:13" ht="15" x14ac:dyDescent="0.25">
      <c r="A6231">
        <v>6230</v>
      </c>
      <c r="B6231">
        <v>42435</v>
      </c>
      <c r="C6231" t="s">
        <v>17</v>
      </c>
      <c r="D6231" t="s">
        <v>6326</v>
      </c>
      <c r="E6231" t="str">
        <f t="shared" si="291"/>
        <v>Surco,Lima,Lima</v>
      </c>
      <c r="F6231" t="s">
        <v>7</v>
      </c>
      <c r="G6231">
        <v>25</v>
      </c>
      <c r="H6231">
        <f>tabla_ventas[[#This Row],[Precio Venta sin IGV]]-(tabla_ventas[[#This Row],[Precio Venta sin IGV]]*0.4)</f>
        <v>19518.599999999999</v>
      </c>
      <c r="I6231">
        <v>32531</v>
      </c>
      <c r="J6231">
        <f t="shared" si="292"/>
        <v>0.18</v>
      </c>
      <c r="K6231">
        <f t="shared" si="293"/>
        <v>38386.58</v>
      </c>
      <c r="L6231" t="s">
        <v>32</v>
      </c>
      <c r="M6231" t="s">
        <v>22</v>
      </c>
    </row>
    <row r="6232" spans="1:13" ht="15" x14ac:dyDescent="0.25">
      <c r="A6232">
        <v>6231</v>
      </c>
      <c r="B6232">
        <v>42435</v>
      </c>
      <c r="C6232" t="s">
        <v>17</v>
      </c>
      <c r="D6232" t="s">
        <v>6327</v>
      </c>
      <c r="E6232" t="str">
        <f t="shared" si="291"/>
        <v>Surco,Lima,Lima</v>
      </c>
      <c r="F6232" t="s">
        <v>7</v>
      </c>
      <c r="G6232">
        <v>87</v>
      </c>
      <c r="H6232">
        <f>tabla_ventas[[#This Row],[Precio Venta sin IGV]]-(tabla_ventas[[#This Row],[Precio Venta sin IGV]]*0.4)</f>
        <v>11461.8</v>
      </c>
      <c r="I6232">
        <v>19103</v>
      </c>
      <c r="J6232">
        <f t="shared" si="292"/>
        <v>0.18</v>
      </c>
      <c r="K6232">
        <f t="shared" si="293"/>
        <v>22541.54</v>
      </c>
      <c r="L6232" t="s">
        <v>32</v>
      </c>
      <c r="M6232" t="s">
        <v>22</v>
      </c>
    </row>
    <row r="6233" spans="1:13" ht="15" x14ac:dyDescent="0.25">
      <c r="A6233">
        <v>6232</v>
      </c>
      <c r="B6233">
        <v>42435</v>
      </c>
      <c r="C6233" t="s">
        <v>17</v>
      </c>
      <c r="D6233" t="s">
        <v>6328</v>
      </c>
      <c r="E6233" t="str">
        <f t="shared" si="291"/>
        <v>Surco,Lima,Lima</v>
      </c>
      <c r="F6233" t="s">
        <v>7</v>
      </c>
      <c r="G6233">
        <v>52</v>
      </c>
      <c r="H6233">
        <f>tabla_ventas[[#This Row],[Precio Venta sin IGV]]-(tabla_ventas[[#This Row],[Precio Venta sin IGV]]*0.4)</f>
        <v>15942.599999999999</v>
      </c>
      <c r="I6233">
        <v>26571</v>
      </c>
      <c r="J6233">
        <f t="shared" si="292"/>
        <v>0.18</v>
      </c>
      <c r="K6233">
        <f t="shared" si="293"/>
        <v>31353.78</v>
      </c>
      <c r="L6233" t="s">
        <v>32</v>
      </c>
      <c r="M6233" t="s">
        <v>22</v>
      </c>
    </row>
    <row r="6234" spans="1:13" ht="15" x14ac:dyDescent="0.25">
      <c r="A6234">
        <v>6233</v>
      </c>
      <c r="B6234">
        <v>42435</v>
      </c>
      <c r="C6234" t="s">
        <v>17</v>
      </c>
      <c r="D6234" t="s">
        <v>6329</v>
      </c>
      <c r="E6234" t="str">
        <f t="shared" si="291"/>
        <v>Surco,Lima,Lima</v>
      </c>
      <c r="F6234" t="s">
        <v>7</v>
      </c>
      <c r="G6234">
        <v>148</v>
      </c>
      <c r="H6234">
        <f>tabla_ventas[[#This Row],[Precio Venta sin IGV]]-(tabla_ventas[[#This Row],[Precio Venta sin IGV]]*0.4)</f>
        <v>13548</v>
      </c>
      <c r="I6234">
        <v>22580</v>
      </c>
      <c r="J6234">
        <f t="shared" si="292"/>
        <v>0.18</v>
      </c>
      <c r="K6234">
        <f t="shared" si="293"/>
        <v>26644.400000000001</v>
      </c>
      <c r="L6234" t="s">
        <v>32</v>
      </c>
      <c r="M6234" t="s">
        <v>22</v>
      </c>
    </row>
    <row r="6235" spans="1:13" ht="15" x14ac:dyDescent="0.25">
      <c r="A6235">
        <v>6234</v>
      </c>
      <c r="B6235">
        <v>42435</v>
      </c>
      <c r="C6235" t="s">
        <v>17</v>
      </c>
      <c r="D6235" t="s">
        <v>6330</v>
      </c>
      <c r="E6235" t="str">
        <f t="shared" si="291"/>
        <v>Surco,Lima,Lima</v>
      </c>
      <c r="F6235" t="s">
        <v>7</v>
      </c>
      <c r="G6235">
        <v>32</v>
      </c>
      <c r="H6235">
        <f>tabla_ventas[[#This Row],[Precio Venta sin IGV]]-(tabla_ventas[[#This Row],[Precio Venta sin IGV]]*0.4)</f>
        <v>15399</v>
      </c>
      <c r="I6235">
        <v>25665</v>
      </c>
      <c r="J6235">
        <f t="shared" si="292"/>
        <v>0.18</v>
      </c>
      <c r="K6235">
        <f t="shared" si="293"/>
        <v>30284.7</v>
      </c>
      <c r="L6235" t="s">
        <v>32</v>
      </c>
      <c r="M6235" t="s">
        <v>25</v>
      </c>
    </row>
    <row r="6236" spans="1:13" ht="15" x14ac:dyDescent="0.25">
      <c r="A6236">
        <v>6235</v>
      </c>
      <c r="B6236">
        <v>42435</v>
      </c>
      <c r="C6236" t="s">
        <v>17</v>
      </c>
      <c r="D6236" t="s">
        <v>6331</v>
      </c>
      <c r="E6236" t="str">
        <f t="shared" si="291"/>
        <v>Surco,Lima,Lima</v>
      </c>
      <c r="F6236" t="s">
        <v>7</v>
      </c>
      <c r="G6236">
        <v>155</v>
      </c>
      <c r="H6236">
        <f>tabla_ventas[[#This Row],[Precio Venta sin IGV]]-(tabla_ventas[[#This Row],[Precio Venta sin IGV]]*0.4)</f>
        <v>13303.8</v>
      </c>
      <c r="I6236">
        <v>22173</v>
      </c>
      <c r="J6236">
        <f t="shared" si="292"/>
        <v>0.18</v>
      </c>
      <c r="K6236">
        <f t="shared" si="293"/>
        <v>26164.14</v>
      </c>
      <c r="L6236" t="s">
        <v>32</v>
      </c>
      <c r="M6236" t="s">
        <v>25</v>
      </c>
    </row>
    <row r="6237" spans="1:13" ht="15" x14ac:dyDescent="0.25">
      <c r="A6237">
        <v>6236</v>
      </c>
      <c r="B6237">
        <v>42435</v>
      </c>
      <c r="C6237" t="s">
        <v>17</v>
      </c>
      <c r="D6237" t="s">
        <v>6332</v>
      </c>
      <c r="E6237" t="str">
        <f t="shared" si="291"/>
        <v>Surco,Lima,Lima</v>
      </c>
      <c r="F6237" t="s">
        <v>7</v>
      </c>
      <c r="G6237">
        <v>69</v>
      </c>
      <c r="H6237">
        <f>tabla_ventas[[#This Row],[Precio Venta sin IGV]]-(tabla_ventas[[#This Row],[Precio Venta sin IGV]]*0.4)</f>
        <v>15752.4</v>
      </c>
      <c r="I6237">
        <v>26254</v>
      </c>
      <c r="J6237">
        <f t="shared" si="292"/>
        <v>0.18</v>
      </c>
      <c r="K6237">
        <f t="shared" si="293"/>
        <v>30979.72</v>
      </c>
      <c r="L6237" t="s">
        <v>32</v>
      </c>
      <c r="M6237" t="s">
        <v>25</v>
      </c>
    </row>
    <row r="6238" spans="1:13" ht="15" x14ac:dyDescent="0.25">
      <c r="A6238">
        <v>6237</v>
      </c>
      <c r="B6238">
        <v>42435</v>
      </c>
      <c r="C6238" t="s">
        <v>17</v>
      </c>
      <c r="D6238" t="s">
        <v>6333</v>
      </c>
      <c r="E6238" t="str">
        <f t="shared" si="291"/>
        <v>Surco,Lima,Lima</v>
      </c>
      <c r="F6238" t="s">
        <v>7</v>
      </c>
      <c r="G6238">
        <v>137</v>
      </c>
      <c r="H6238">
        <f>tabla_ventas[[#This Row],[Precio Venta sin IGV]]-(tabla_ventas[[#This Row],[Precio Venta sin IGV]]*0.4)</f>
        <v>13603.199999999999</v>
      </c>
      <c r="I6238">
        <v>22672</v>
      </c>
      <c r="J6238">
        <f t="shared" si="292"/>
        <v>0.18</v>
      </c>
      <c r="K6238">
        <f t="shared" si="293"/>
        <v>26752.959999999999</v>
      </c>
      <c r="L6238" t="s">
        <v>32</v>
      </c>
      <c r="M6238" t="s">
        <v>25</v>
      </c>
    </row>
    <row r="6239" spans="1:13" ht="15" x14ac:dyDescent="0.25">
      <c r="A6239">
        <v>6238</v>
      </c>
      <c r="B6239">
        <v>42435</v>
      </c>
      <c r="C6239" t="s">
        <v>19</v>
      </c>
      <c r="D6239" t="s">
        <v>6334</v>
      </c>
      <c r="E6239" t="str">
        <f t="shared" si="291"/>
        <v>Ate,Lima,Lima</v>
      </c>
      <c r="F6239" t="s">
        <v>7</v>
      </c>
      <c r="G6239">
        <v>151</v>
      </c>
      <c r="H6239">
        <f>tabla_ventas[[#This Row],[Precio Venta sin IGV]]-(tabla_ventas[[#This Row],[Precio Venta sin IGV]]*0.4)</f>
        <v>15515.4</v>
      </c>
      <c r="I6239">
        <v>25859</v>
      </c>
      <c r="J6239">
        <f t="shared" si="292"/>
        <v>0.18</v>
      </c>
      <c r="K6239">
        <f t="shared" si="293"/>
        <v>30513.62</v>
      </c>
      <c r="L6239" t="s">
        <v>31</v>
      </c>
      <c r="M6239" t="s">
        <v>10</v>
      </c>
    </row>
    <row r="6240" spans="1:13" ht="15" x14ac:dyDescent="0.25">
      <c r="A6240">
        <v>6239</v>
      </c>
      <c r="B6240">
        <v>42435</v>
      </c>
      <c r="C6240" t="s">
        <v>19</v>
      </c>
      <c r="D6240" t="s">
        <v>6335</v>
      </c>
      <c r="E6240" t="str">
        <f t="shared" si="291"/>
        <v>Ate,Lima,Lima</v>
      </c>
      <c r="F6240" t="s">
        <v>7</v>
      </c>
      <c r="G6240">
        <v>164</v>
      </c>
      <c r="H6240">
        <f>tabla_ventas[[#This Row],[Precio Venta sin IGV]]-(tabla_ventas[[#This Row],[Precio Venta sin IGV]]*0.4)</f>
        <v>15001.8</v>
      </c>
      <c r="I6240">
        <v>25003</v>
      </c>
      <c r="J6240">
        <f t="shared" si="292"/>
        <v>0.18</v>
      </c>
      <c r="K6240">
        <f t="shared" si="293"/>
        <v>29503.54</v>
      </c>
      <c r="L6240" t="s">
        <v>31</v>
      </c>
      <c r="M6240" t="s">
        <v>10</v>
      </c>
    </row>
    <row r="6241" spans="1:13" ht="15" x14ac:dyDescent="0.25">
      <c r="A6241">
        <v>6240</v>
      </c>
      <c r="B6241">
        <v>42435</v>
      </c>
      <c r="C6241" t="s">
        <v>19</v>
      </c>
      <c r="D6241" t="s">
        <v>6336</v>
      </c>
      <c r="E6241" t="str">
        <f t="shared" si="291"/>
        <v>Ate,Lima,Lima</v>
      </c>
      <c r="F6241" t="s">
        <v>7</v>
      </c>
      <c r="G6241">
        <v>103</v>
      </c>
      <c r="H6241">
        <f>tabla_ventas[[#This Row],[Precio Venta sin IGV]]-(tabla_ventas[[#This Row],[Precio Venta sin IGV]]*0.4)</f>
        <v>16669.199999999997</v>
      </c>
      <c r="I6241">
        <v>27782</v>
      </c>
      <c r="J6241">
        <f t="shared" si="292"/>
        <v>0.18</v>
      </c>
      <c r="K6241">
        <f t="shared" si="293"/>
        <v>32782.76</v>
      </c>
      <c r="L6241" t="s">
        <v>31</v>
      </c>
      <c r="M6241" t="s">
        <v>10</v>
      </c>
    </row>
    <row r="6242" spans="1:13" ht="15" x14ac:dyDescent="0.25">
      <c r="A6242">
        <v>6241</v>
      </c>
      <c r="B6242">
        <v>42435</v>
      </c>
      <c r="C6242" t="s">
        <v>19</v>
      </c>
      <c r="D6242" t="s">
        <v>6337</v>
      </c>
      <c r="E6242" t="str">
        <f t="shared" si="291"/>
        <v>Ate,Lima,Lima</v>
      </c>
      <c r="F6242" t="s">
        <v>7</v>
      </c>
      <c r="G6242">
        <v>164</v>
      </c>
      <c r="H6242">
        <f>tabla_ventas[[#This Row],[Precio Venta sin IGV]]-(tabla_ventas[[#This Row],[Precio Venta sin IGV]]*0.4)</f>
        <v>18513</v>
      </c>
      <c r="I6242">
        <v>30855</v>
      </c>
      <c r="J6242">
        <f t="shared" si="292"/>
        <v>0.18</v>
      </c>
      <c r="K6242">
        <f t="shared" si="293"/>
        <v>36408.9</v>
      </c>
      <c r="L6242" t="s">
        <v>31</v>
      </c>
      <c r="M6242" t="s">
        <v>10</v>
      </c>
    </row>
    <row r="6243" spans="1:13" ht="15" x14ac:dyDescent="0.25">
      <c r="A6243">
        <v>6242</v>
      </c>
      <c r="B6243">
        <v>42435</v>
      </c>
      <c r="C6243" t="s">
        <v>24</v>
      </c>
      <c r="D6243" t="s">
        <v>6338</v>
      </c>
      <c r="E6243" t="str">
        <f t="shared" si="291"/>
        <v>Surco,Lima,Lima</v>
      </c>
      <c r="F6243" t="s">
        <v>12</v>
      </c>
      <c r="G6243">
        <v>107</v>
      </c>
      <c r="H6243">
        <f>tabla_ventas[[#This Row],[Precio Venta sin IGV]]-(tabla_ventas[[#This Row],[Precio Venta sin IGV]]*0.4)</f>
        <v>22283.4</v>
      </c>
      <c r="I6243">
        <v>37139</v>
      </c>
      <c r="J6243">
        <f t="shared" si="292"/>
        <v>0.18</v>
      </c>
      <c r="K6243">
        <f t="shared" si="293"/>
        <v>43824.02</v>
      </c>
      <c r="L6243" t="s">
        <v>32</v>
      </c>
      <c r="M6243" t="s">
        <v>15</v>
      </c>
    </row>
    <row r="6244" spans="1:13" ht="15" x14ac:dyDescent="0.25">
      <c r="A6244">
        <v>6243</v>
      </c>
      <c r="B6244">
        <v>42435</v>
      </c>
      <c r="C6244" t="s">
        <v>24</v>
      </c>
      <c r="D6244" t="s">
        <v>6339</v>
      </c>
      <c r="E6244" t="str">
        <f t="shared" si="291"/>
        <v>Surco,Lima,Lima</v>
      </c>
      <c r="F6244" t="s">
        <v>12</v>
      </c>
      <c r="G6244">
        <v>156</v>
      </c>
      <c r="H6244">
        <f>tabla_ventas[[#This Row],[Precio Venta sin IGV]]-(tabla_ventas[[#This Row],[Precio Venta sin IGV]]*0.4)</f>
        <v>21540</v>
      </c>
      <c r="I6244">
        <v>35900</v>
      </c>
      <c r="J6244">
        <f t="shared" si="292"/>
        <v>0.18</v>
      </c>
      <c r="K6244">
        <f t="shared" si="293"/>
        <v>42362</v>
      </c>
      <c r="L6244" t="s">
        <v>32</v>
      </c>
      <c r="M6244" t="s">
        <v>15</v>
      </c>
    </row>
    <row r="6245" spans="1:13" ht="15" x14ac:dyDescent="0.25">
      <c r="A6245">
        <v>6244</v>
      </c>
      <c r="B6245">
        <v>42435</v>
      </c>
      <c r="C6245" t="s">
        <v>24</v>
      </c>
      <c r="D6245" t="s">
        <v>6340</v>
      </c>
      <c r="E6245" t="str">
        <f t="shared" si="291"/>
        <v>Surco,Lima,Lima</v>
      </c>
      <c r="F6245" t="s">
        <v>12</v>
      </c>
      <c r="G6245">
        <v>112</v>
      </c>
      <c r="H6245">
        <f>tabla_ventas[[#This Row],[Precio Venta sin IGV]]-(tabla_ventas[[#This Row],[Precio Venta sin IGV]]*0.4)</f>
        <v>16762.8</v>
      </c>
      <c r="I6245">
        <v>27938</v>
      </c>
      <c r="J6245">
        <f t="shared" si="292"/>
        <v>0.18</v>
      </c>
      <c r="K6245">
        <f t="shared" si="293"/>
        <v>32966.839999999997</v>
      </c>
      <c r="L6245" t="s">
        <v>32</v>
      </c>
      <c r="M6245" t="s">
        <v>15</v>
      </c>
    </row>
    <row r="6246" spans="1:13" ht="15" x14ac:dyDescent="0.25">
      <c r="A6246">
        <v>6245</v>
      </c>
      <c r="B6246">
        <v>42435</v>
      </c>
      <c r="C6246" t="s">
        <v>28</v>
      </c>
      <c r="D6246" t="s">
        <v>6341</v>
      </c>
      <c r="E6246" t="str">
        <f t="shared" si="291"/>
        <v>Surco,Lima,Lima</v>
      </c>
      <c r="F6246" t="s">
        <v>7</v>
      </c>
      <c r="G6246">
        <v>108</v>
      </c>
      <c r="H6246">
        <f>tabla_ventas[[#This Row],[Precio Venta sin IGV]]-(tabla_ventas[[#This Row],[Precio Venta sin IGV]]*0.4)</f>
        <v>14272.8</v>
      </c>
      <c r="I6246">
        <v>23788</v>
      </c>
      <c r="J6246">
        <f t="shared" si="292"/>
        <v>0.18</v>
      </c>
      <c r="K6246">
        <f t="shared" si="293"/>
        <v>28069.84</v>
      </c>
      <c r="L6246" t="s">
        <v>32</v>
      </c>
      <c r="M6246" t="s">
        <v>21</v>
      </c>
    </row>
    <row r="6247" spans="1:13" ht="15" x14ac:dyDescent="0.25">
      <c r="A6247">
        <v>6246</v>
      </c>
      <c r="B6247">
        <v>42435</v>
      </c>
      <c r="C6247" t="s">
        <v>28</v>
      </c>
      <c r="D6247" t="s">
        <v>6342</v>
      </c>
      <c r="E6247" t="str">
        <f t="shared" si="291"/>
        <v>Surco,Lima,Lima</v>
      </c>
      <c r="F6247" t="s">
        <v>7</v>
      </c>
      <c r="G6247">
        <v>33</v>
      </c>
      <c r="H6247">
        <f>tabla_ventas[[#This Row],[Precio Venta sin IGV]]-(tabla_ventas[[#This Row],[Precio Venta sin IGV]]*0.4)</f>
        <v>14257.199999999999</v>
      </c>
      <c r="I6247">
        <v>23762</v>
      </c>
      <c r="J6247">
        <f t="shared" si="292"/>
        <v>0.18</v>
      </c>
      <c r="K6247">
        <f t="shared" si="293"/>
        <v>28039.16</v>
      </c>
      <c r="L6247" t="s">
        <v>32</v>
      </c>
      <c r="M6247" t="s">
        <v>21</v>
      </c>
    </row>
    <row r="6248" spans="1:13" ht="15" x14ac:dyDescent="0.25">
      <c r="A6248">
        <v>6247</v>
      </c>
      <c r="B6248">
        <v>42435</v>
      </c>
      <c r="C6248" t="s">
        <v>28</v>
      </c>
      <c r="D6248" t="s">
        <v>6343</v>
      </c>
      <c r="E6248" t="str">
        <f t="shared" si="291"/>
        <v>Surco,Lima,Lima</v>
      </c>
      <c r="F6248" t="s">
        <v>7</v>
      </c>
      <c r="G6248">
        <v>60</v>
      </c>
      <c r="H6248">
        <f>tabla_ventas[[#This Row],[Precio Venta sin IGV]]-(tabla_ventas[[#This Row],[Precio Venta sin IGV]]*0.4)</f>
        <v>11523</v>
      </c>
      <c r="I6248">
        <v>19205</v>
      </c>
      <c r="J6248">
        <f t="shared" si="292"/>
        <v>0.18</v>
      </c>
      <c r="K6248">
        <f t="shared" si="293"/>
        <v>22661.9</v>
      </c>
      <c r="L6248" t="s">
        <v>32</v>
      </c>
      <c r="M6248" t="s">
        <v>21</v>
      </c>
    </row>
    <row r="6249" spans="1:13" ht="15" x14ac:dyDescent="0.25">
      <c r="A6249">
        <v>6248</v>
      </c>
      <c r="B6249">
        <v>42435</v>
      </c>
      <c r="C6249" t="s">
        <v>28</v>
      </c>
      <c r="D6249" t="s">
        <v>6344</v>
      </c>
      <c r="E6249" t="str">
        <f t="shared" si="291"/>
        <v>Surco,Lima,Lima</v>
      </c>
      <c r="F6249" t="s">
        <v>7</v>
      </c>
      <c r="G6249">
        <v>70</v>
      </c>
      <c r="H6249">
        <f>tabla_ventas[[#This Row],[Precio Venta sin IGV]]-(tabla_ventas[[#This Row],[Precio Venta sin IGV]]*0.4)</f>
        <v>15051.599999999999</v>
      </c>
      <c r="I6249">
        <v>25086</v>
      </c>
      <c r="J6249">
        <f t="shared" si="292"/>
        <v>0.18</v>
      </c>
      <c r="K6249">
        <f t="shared" si="293"/>
        <v>29601.48</v>
      </c>
      <c r="L6249" t="s">
        <v>32</v>
      </c>
      <c r="M6249" t="s">
        <v>21</v>
      </c>
    </row>
    <row r="6250" spans="1:13" ht="15" x14ac:dyDescent="0.25">
      <c r="A6250">
        <v>6249</v>
      </c>
      <c r="B6250">
        <v>42434</v>
      </c>
      <c r="C6250" t="s">
        <v>9</v>
      </c>
      <c r="D6250" t="s">
        <v>6345</v>
      </c>
      <c r="E6250" t="str">
        <f t="shared" si="291"/>
        <v>Surco,Lima,Lima</v>
      </c>
      <c r="F6250" t="s">
        <v>7</v>
      </c>
      <c r="G6250">
        <v>12</v>
      </c>
      <c r="H6250">
        <f>tabla_ventas[[#This Row],[Precio Venta sin IGV]]-(tabla_ventas[[#This Row],[Precio Venta sin IGV]]*0.4)</f>
        <v>21630</v>
      </c>
      <c r="I6250">
        <v>36050</v>
      </c>
      <c r="J6250">
        <f t="shared" si="292"/>
        <v>0.18</v>
      </c>
      <c r="K6250">
        <f t="shared" si="293"/>
        <v>42539</v>
      </c>
      <c r="L6250" t="s">
        <v>32</v>
      </c>
      <c r="M6250" t="s">
        <v>26</v>
      </c>
    </row>
    <row r="6251" spans="1:13" ht="15" x14ac:dyDescent="0.25">
      <c r="A6251">
        <v>6250</v>
      </c>
      <c r="B6251">
        <v>42434</v>
      </c>
      <c r="C6251" t="s">
        <v>9</v>
      </c>
      <c r="D6251" t="s">
        <v>6346</v>
      </c>
      <c r="E6251" t="str">
        <f t="shared" si="291"/>
        <v>Surco,Lima,Lima</v>
      </c>
      <c r="F6251" t="s">
        <v>7</v>
      </c>
      <c r="G6251">
        <v>59</v>
      </c>
      <c r="H6251">
        <f>tabla_ventas[[#This Row],[Precio Venta sin IGV]]-(tabla_ventas[[#This Row],[Precio Venta sin IGV]]*0.4)</f>
        <v>15781.199999999999</v>
      </c>
      <c r="I6251">
        <v>26302</v>
      </c>
      <c r="J6251">
        <f t="shared" si="292"/>
        <v>0.18</v>
      </c>
      <c r="K6251">
        <f t="shared" si="293"/>
        <v>31036.36</v>
      </c>
      <c r="L6251" t="s">
        <v>32</v>
      </c>
      <c r="M6251" t="s">
        <v>26</v>
      </c>
    </row>
    <row r="6252" spans="1:13" ht="15" x14ac:dyDescent="0.25">
      <c r="A6252">
        <v>6251</v>
      </c>
      <c r="B6252">
        <v>42434</v>
      </c>
      <c r="C6252" t="s">
        <v>9</v>
      </c>
      <c r="D6252" t="s">
        <v>6347</v>
      </c>
      <c r="E6252" t="str">
        <f t="shared" si="291"/>
        <v>Surco,Lima,Lima</v>
      </c>
      <c r="F6252" t="s">
        <v>7</v>
      </c>
      <c r="G6252">
        <v>70</v>
      </c>
      <c r="H6252">
        <f>tabla_ventas[[#This Row],[Precio Venta sin IGV]]-(tabla_ventas[[#This Row],[Precio Venta sin IGV]]*0.4)</f>
        <v>20582.400000000001</v>
      </c>
      <c r="I6252">
        <v>34304</v>
      </c>
      <c r="J6252">
        <f t="shared" si="292"/>
        <v>0.18</v>
      </c>
      <c r="K6252">
        <f t="shared" si="293"/>
        <v>40478.720000000001</v>
      </c>
      <c r="L6252" t="s">
        <v>32</v>
      </c>
      <c r="M6252" t="s">
        <v>26</v>
      </c>
    </row>
    <row r="6253" spans="1:13" ht="15" x14ac:dyDescent="0.25">
      <c r="A6253">
        <v>6252</v>
      </c>
      <c r="B6253">
        <v>42434</v>
      </c>
      <c r="C6253" t="s">
        <v>17</v>
      </c>
      <c r="D6253" t="s">
        <v>6348</v>
      </c>
      <c r="E6253" t="str">
        <f t="shared" si="291"/>
        <v>Surco,Lima,Lima</v>
      </c>
      <c r="F6253" t="s">
        <v>7</v>
      </c>
      <c r="G6253">
        <v>78</v>
      </c>
      <c r="H6253">
        <f>tabla_ventas[[#This Row],[Precio Venta sin IGV]]-(tabla_ventas[[#This Row],[Precio Venta sin IGV]]*0.4)</f>
        <v>17671.199999999997</v>
      </c>
      <c r="I6253">
        <v>29452</v>
      </c>
      <c r="J6253">
        <f t="shared" si="292"/>
        <v>0.18</v>
      </c>
      <c r="K6253">
        <f t="shared" si="293"/>
        <v>34753.360000000001</v>
      </c>
      <c r="L6253" t="s">
        <v>32</v>
      </c>
      <c r="M6253" t="s">
        <v>18</v>
      </c>
    </row>
    <row r="6254" spans="1:13" ht="15" x14ac:dyDescent="0.25">
      <c r="A6254">
        <v>6253</v>
      </c>
      <c r="B6254">
        <v>42434</v>
      </c>
      <c r="C6254" t="s">
        <v>17</v>
      </c>
      <c r="D6254" t="s">
        <v>6349</v>
      </c>
      <c r="E6254" t="str">
        <f t="shared" si="291"/>
        <v>Surco,Lima,Lima</v>
      </c>
      <c r="F6254" t="s">
        <v>7</v>
      </c>
      <c r="G6254">
        <v>22</v>
      </c>
      <c r="H6254">
        <f>tabla_ventas[[#This Row],[Precio Venta sin IGV]]-(tabla_ventas[[#This Row],[Precio Venta sin IGV]]*0.4)</f>
        <v>21412.199999999997</v>
      </c>
      <c r="I6254">
        <v>35687</v>
      </c>
      <c r="J6254">
        <f t="shared" si="292"/>
        <v>0.18</v>
      </c>
      <c r="K6254">
        <f t="shared" si="293"/>
        <v>42110.66</v>
      </c>
      <c r="L6254" t="s">
        <v>32</v>
      </c>
      <c r="M6254" t="s">
        <v>18</v>
      </c>
    </row>
    <row r="6255" spans="1:13" ht="15" x14ac:dyDescent="0.25">
      <c r="A6255">
        <v>6254</v>
      </c>
      <c r="B6255">
        <v>42434</v>
      </c>
      <c r="C6255" t="s">
        <v>17</v>
      </c>
      <c r="D6255" t="s">
        <v>6350</v>
      </c>
      <c r="E6255" t="str">
        <f t="shared" si="291"/>
        <v>Surco,Lima,Lima</v>
      </c>
      <c r="F6255" t="s">
        <v>7</v>
      </c>
      <c r="G6255">
        <v>61</v>
      </c>
      <c r="H6255">
        <f>tabla_ventas[[#This Row],[Precio Venta sin IGV]]-(tabla_ventas[[#This Row],[Precio Venta sin IGV]]*0.4)</f>
        <v>11555.4</v>
      </c>
      <c r="I6255">
        <v>19259</v>
      </c>
      <c r="J6255">
        <f t="shared" si="292"/>
        <v>0.18</v>
      </c>
      <c r="K6255">
        <f t="shared" si="293"/>
        <v>22725.62</v>
      </c>
      <c r="L6255" t="s">
        <v>32</v>
      </c>
      <c r="M6255" t="s">
        <v>18</v>
      </c>
    </row>
    <row r="6256" spans="1:13" ht="15" x14ac:dyDescent="0.25">
      <c r="A6256">
        <v>6255</v>
      </c>
      <c r="B6256">
        <v>42434</v>
      </c>
      <c r="C6256" t="s">
        <v>17</v>
      </c>
      <c r="D6256" t="s">
        <v>6351</v>
      </c>
      <c r="E6256" t="str">
        <f t="shared" si="291"/>
        <v>Surco,Lima,Lima</v>
      </c>
      <c r="F6256" t="s">
        <v>7</v>
      </c>
      <c r="G6256">
        <v>117</v>
      </c>
      <c r="H6256">
        <f>tabla_ventas[[#This Row],[Precio Venta sin IGV]]-(tabla_ventas[[#This Row],[Precio Venta sin IGV]]*0.4)</f>
        <v>22437</v>
      </c>
      <c r="I6256">
        <v>37395</v>
      </c>
      <c r="J6256">
        <f t="shared" si="292"/>
        <v>0.18</v>
      </c>
      <c r="K6256">
        <f t="shared" si="293"/>
        <v>44126.1</v>
      </c>
      <c r="L6256" t="s">
        <v>32</v>
      </c>
      <c r="M6256" t="s">
        <v>18</v>
      </c>
    </row>
    <row r="6257" spans="1:13" ht="15" x14ac:dyDescent="0.25">
      <c r="A6257">
        <v>6256</v>
      </c>
      <c r="B6257">
        <v>42434</v>
      </c>
      <c r="C6257" t="s">
        <v>19</v>
      </c>
      <c r="D6257" t="s">
        <v>6352</v>
      </c>
      <c r="E6257" t="str">
        <f t="shared" si="291"/>
        <v>Ate,Lima,Lima</v>
      </c>
      <c r="F6257" t="s">
        <v>7</v>
      </c>
      <c r="G6257">
        <v>50</v>
      </c>
      <c r="H6257">
        <f>tabla_ventas[[#This Row],[Precio Venta sin IGV]]-(tabla_ventas[[#This Row],[Precio Venta sin IGV]]*0.4)</f>
        <v>19357.8</v>
      </c>
      <c r="I6257">
        <v>32263</v>
      </c>
      <c r="J6257">
        <f t="shared" si="292"/>
        <v>0.18</v>
      </c>
      <c r="K6257">
        <f t="shared" si="293"/>
        <v>38070.339999999997</v>
      </c>
      <c r="L6257" t="s">
        <v>31</v>
      </c>
      <c r="M6257" t="s">
        <v>23</v>
      </c>
    </row>
    <row r="6258" spans="1:13" ht="15" x14ac:dyDescent="0.25">
      <c r="A6258">
        <v>6257</v>
      </c>
      <c r="B6258">
        <v>42434</v>
      </c>
      <c r="C6258" t="s">
        <v>19</v>
      </c>
      <c r="D6258" t="s">
        <v>6353</v>
      </c>
      <c r="E6258" t="str">
        <f t="shared" si="291"/>
        <v>Ate,Lima,Lima</v>
      </c>
      <c r="F6258" t="s">
        <v>7</v>
      </c>
      <c r="G6258">
        <v>147</v>
      </c>
      <c r="H6258">
        <f>tabla_ventas[[#This Row],[Precio Venta sin IGV]]-(tabla_ventas[[#This Row],[Precio Venta sin IGV]]*0.4)</f>
        <v>19058.400000000001</v>
      </c>
      <c r="I6258">
        <v>31764</v>
      </c>
      <c r="J6258">
        <f t="shared" si="292"/>
        <v>0.18</v>
      </c>
      <c r="K6258">
        <f t="shared" si="293"/>
        <v>37481.519999999997</v>
      </c>
      <c r="L6258" t="s">
        <v>31</v>
      </c>
      <c r="M6258" t="s">
        <v>23</v>
      </c>
    </row>
    <row r="6259" spans="1:13" ht="15" x14ac:dyDescent="0.25">
      <c r="A6259">
        <v>6258</v>
      </c>
      <c r="B6259">
        <v>42434</v>
      </c>
      <c r="C6259" t="s">
        <v>19</v>
      </c>
      <c r="D6259" t="s">
        <v>6354</v>
      </c>
      <c r="E6259" t="str">
        <f t="shared" si="291"/>
        <v>Ate,Lima,Lima</v>
      </c>
      <c r="F6259" t="s">
        <v>7</v>
      </c>
      <c r="G6259">
        <v>141</v>
      </c>
      <c r="H6259">
        <f>tabla_ventas[[#This Row],[Precio Venta sin IGV]]-(tabla_ventas[[#This Row],[Precio Venta sin IGV]]*0.4)</f>
        <v>20505</v>
      </c>
      <c r="I6259">
        <v>34175</v>
      </c>
      <c r="J6259">
        <f t="shared" si="292"/>
        <v>0.18</v>
      </c>
      <c r="K6259">
        <f t="shared" si="293"/>
        <v>40326.5</v>
      </c>
      <c r="L6259" t="s">
        <v>31</v>
      </c>
      <c r="M6259" t="s">
        <v>23</v>
      </c>
    </row>
    <row r="6260" spans="1:13" ht="15" x14ac:dyDescent="0.25">
      <c r="A6260">
        <v>6259</v>
      </c>
      <c r="B6260">
        <v>42434</v>
      </c>
      <c r="C6260" t="s">
        <v>19</v>
      </c>
      <c r="D6260" t="s">
        <v>6355</v>
      </c>
      <c r="E6260" t="str">
        <f t="shared" si="291"/>
        <v>Ate,Lima,Lima</v>
      </c>
      <c r="F6260" t="s">
        <v>7</v>
      </c>
      <c r="G6260">
        <v>83</v>
      </c>
      <c r="H6260">
        <f>tabla_ventas[[#This Row],[Precio Venta sin IGV]]-(tabla_ventas[[#This Row],[Precio Venta sin IGV]]*0.4)</f>
        <v>21112.199999999997</v>
      </c>
      <c r="I6260">
        <v>35187</v>
      </c>
      <c r="J6260">
        <f t="shared" si="292"/>
        <v>0.18</v>
      </c>
      <c r="K6260">
        <f t="shared" si="293"/>
        <v>41520.660000000003</v>
      </c>
      <c r="L6260" t="s">
        <v>31</v>
      </c>
      <c r="M6260" t="s">
        <v>23</v>
      </c>
    </row>
    <row r="6261" spans="1:13" ht="15" x14ac:dyDescent="0.25">
      <c r="A6261">
        <v>6260</v>
      </c>
      <c r="B6261">
        <v>42434</v>
      </c>
      <c r="C6261" t="s">
        <v>24</v>
      </c>
      <c r="D6261" t="s">
        <v>6356</v>
      </c>
      <c r="E6261" t="str">
        <f t="shared" si="291"/>
        <v>San Miguel, Lima, Lima</v>
      </c>
      <c r="F6261" t="s">
        <v>7</v>
      </c>
      <c r="G6261">
        <v>170</v>
      </c>
      <c r="H6261">
        <f>tabla_ventas[[#This Row],[Precio Venta sin IGV]]-(tabla_ventas[[#This Row],[Precio Venta sin IGV]]*0.4)</f>
        <v>12661.199999999999</v>
      </c>
      <c r="I6261">
        <v>21102</v>
      </c>
      <c r="J6261">
        <f t="shared" si="292"/>
        <v>0.18</v>
      </c>
      <c r="K6261">
        <f t="shared" si="293"/>
        <v>24900.36</v>
      </c>
      <c r="L6261" t="s">
        <v>30</v>
      </c>
      <c r="M6261" t="s">
        <v>14</v>
      </c>
    </row>
    <row r="6262" spans="1:13" ht="15" x14ac:dyDescent="0.25">
      <c r="A6262">
        <v>6261</v>
      </c>
      <c r="B6262">
        <v>42434</v>
      </c>
      <c r="C6262" t="s">
        <v>24</v>
      </c>
      <c r="D6262" t="s">
        <v>6357</v>
      </c>
      <c r="E6262" t="str">
        <f t="shared" si="291"/>
        <v>San Miguel, Lima, Lima</v>
      </c>
      <c r="F6262" t="s">
        <v>7</v>
      </c>
      <c r="G6262">
        <v>166</v>
      </c>
      <c r="H6262">
        <f>tabla_ventas[[#This Row],[Precio Venta sin IGV]]-(tabla_ventas[[#This Row],[Precio Venta sin IGV]]*0.4)</f>
        <v>22970.400000000001</v>
      </c>
      <c r="I6262">
        <v>38284</v>
      </c>
      <c r="J6262">
        <f t="shared" si="292"/>
        <v>0.18</v>
      </c>
      <c r="K6262">
        <f t="shared" si="293"/>
        <v>45175.12</v>
      </c>
      <c r="L6262" t="s">
        <v>30</v>
      </c>
      <c r="M6262" t="s">
        <v>14</v>
      </c>
    </row>
    <row r="6263" spans="1:13" ht="15" x14ac:dyDescent="0.25">
      <c r="A6263">
        <v>6262</v>
      </c>
      <c r="B6263">
        <v>42434</v>
      </c>
      <c r="C6263" t="s">
        <v>24</v>
      </c>
      <c r="D6263" t="s">
        <v>6358</v>
      </c>
      <c r="E6263" t="str">
        <f t="shared" si="291"/>
        <v>San Miguel, Lima, Lima</v>
      </c>
      <c r="F6263" t="s">
        <v>7</v>
      </c>
      <c r="G6263">
        <v>108</v>
      </c>
      <c r="H6263">
        <f>tabla_ventas[[#This Row],[Precio Venta sin IGV]]-(tabla_ventas[[#This Row],[Precio Venta sin IGV]]*0.4)</f>
        <v>22632</v>
      </c>
      <c r="I6263">
        <v>37720</v>
      </c>
      <c r="J6263">
        <f t="shared" si="292"/>
        <v>0.18</v>
      </c>
      <c r="K6263">
        <f t="shared" si="293"/>
        <v>44509.599999999999</v>
      </c>
      <c r="L6263" t="s">
        <v>30</v>
      </c>
      <c r="M6263" t="s">
        <v>14</v>
      </c>
    </row>
    <row r="6264" spans="1:13" ht="15" x14ac:dyDescent="0.25">
      <c r="A6264">
        <v>6263</v>
      </c>
      <c r="B6264">
        <v>42434</v>
      </c>
      <c r="C6264" t="s">
        <v>24</v>
      </c>
      <c r="D6264" t="s">
        <v>6359</v>
      </c>
      <c r="E6264" t="str">
        <f t="shared" si="291"/>
        <v>San Miguel, Lima, Lima</v>
      </c>
      <c r="F6264" t="s">
        <v>7</v>
      </c>
      <c r="G6264">
        <v>44</v>
      </c>
      <c r="H6264">
        <f>tabla_ventas[[#This Row],[Precio Venta sin IGV]]-(tabla_ventas[[#This Row],[Precio Venta sin IGV]]*0.4)</f>
        <v>13711.8</v>
      </c>
      <c r="I6264">
        <v>22853</v>
      </c>
      <c r="J6264">
        <f t="shared" si="292"/>
        <v>0.18</v>
      </c>
      <c r="K6264">
        <f t="shared" si="293"/>
        <v>26966.54</v>
      </c>
      <c r="L6264" t="s">
        <v>30</v>
      </c>
      <c r="M6264" t="s">
        <v>14</v>
      </c>
    </row>
    <row r="6265" spans="1:13" ht="15" x14ac:dyDescent="0.25">
      <c r="A6265">
        <v>6264</v>
      </c>
      <c r="B6265">
        <v>42433</v>
      </c>
      <c r="C6265" t="s">
        <v>9</v>
      </c>
      <c r="D6265" t="s">
        <v>6360</v>
      </c>
      <c r="E6265" t="str">
        <f t="shared" si="291"/>
        <v>Surco,Lima,Lima</v>
      </c>
      <c r="F6265" t="s">
        <v>7</v>
      </c>
      <c r="G6265">
        <v>110</v>
      </c>
      <c r="H6265">
        <f>tabla_ventas[[#This Row],[Precio Venta sin IGV]]-(tabla_ventas[[#This Row],[Precio Venta sin IGV]]*0.4)</f>
        <v>19116</v>
      </c>
      <c r="I6265">
        <v>31860</v>
      </c>
      <c r="J6265">
        <f t="shared" si="292"/>
        <v>0.18</v>
      </c>
      <c r="K6265">
        <f t="shared" si="293"/>
        <v>37594.800000000003</v>
      </c>
      <c r="L6265" t="s">
        <v>32</v>
      </c>
      <c r="M6265" t="s">
        <v>22</v>
      </c>
    </row>
    <row r="6266" spans="1:13" ht="15" x14ac:dyDescent="0.25">
      <c r="A6266">
        <v>6265</v>
      </c>
      <c r="B6266">
        <v>42433</v>
      </c>
      <c r="C6266" t="s">
        <v>9</v>
      </c>
      <c r="D6266" t="s">
        <v>6361</v>
      </c>
      <c r="E6266" t="str">
        <f t="shared" si="291"/>
        <v>Surco,Lima,Lima</v>
      </c>
      <c r="F6266" t="s">
        <v>7</v>
      </c>
      <c r="G6266">
        <v>92</v>
      </c>
      <c r="H6266">
        <f>tabla_ventas[[#This Row],[Precio Venta sin IGV]]-(tabla_ventas[[#This Row],[Precio Venta sin IGV]]*0.4)</f>
        <v>15408</v>
      </c>
      <c r="I6266">
        <v>25680</v>
      </c>
      <c r="J6266">
        <f t="shared" si="292"/>
        <v>0.18</v>
      </c>
      <c r="K6266">
        <f t="shared" si="293"/>
        <v>30302.400000000001</v>
      </c>
      <c r="L6266" t="s">
        <v>32</v>
      </c>
      <c r="M6266" t="s">
        <v>22</v>
      </c>
    </row>
    <row r="6267" spans="1:13" ht="15" x14ac:dyDescent="0.25">
      <c r="A6267">
        <v>6266</v>
      </c>
      <c r="B6267">
        <v>42433</v>
      </c>
      <c r="C6267" t="s">
        <v>9</v>
      </c>
      <c r="D6267" t="s">
        <v>6362</v>
      </c>
      <c r="E6267" t="str">
        <f t="shared" si="291"/>
        <v>Surco,Lima,Lima</v>
      </c>
      <c r="F6267" t="s">
        <v>7</v>
      </c>
      <c r="G6267">
        <v>82</v>
      </c>
      <c r="H6267">
        <f>tabla_ventas[[#This Row],[Precio Venta sin IGV]]-(tabla_ventas[[#This Row],[Precio Venta sin IGV]]*0.4)</f>
        <v>20355.599999999999</v>
      </c>
      <c r="I6267">
        <v>33926</v>
      </c>
      <c r="J6267">
        <f t="shared" si="292"/>
        <v>0.18</v>
      </c>
      <c r="K6267">
        <f t="shared" si="293"/>
        <v>40032.68</v>
      </c>
      <c r="L6267" t="s">
        <v>32</v>
      </c>
      <c r="M6267" t="s">
        <v>22</v>
      </c>
    </row>
    <row r="6268" spans="1:13" ht="15" x14ac:dyDescent="0.25">
      <c r="A6268">
        <v>6267</v>
      </c>
      <c r="B6268">
        <v>42433</v>
      </c>
      <c r="C6268" t="s">
        <v>9</v>
      </c>
      <c r="D6268" t="s">
        <v>6363</v>
      </c>
      <c r="E6268" t="str">
        <f t="shared" si="291"/>
        <v>Surco,Lima,Lima</v>
      </c>
      <c r="F6268" t="s">
        <v>7</v>
      </c>
      <c r="G6268">
        <v>53</v>
      </c>
      <c r="H6268">
        <f>tabla_ventas[[#This Row],[Precio Venta sin IGV]]-(tabla_ventas[[#This Row],[Precio Venta sin IGV]]*0.4)</f>
        <v>17348.400000000001</v>
      </c>
      <c r="I6268">
        <v>28914</v>
      </c>
      <c r="J6268">
        <f t="shared" si="292"/>
        <v>0.18</v>
      </c>
      <c r="K6268">
        <f t="shared" si="293"/>
        <v>34118.519999999997</v>
      </c>
      <c r="L6268" t="s">
        <v>32</v>
      </c>
      <c r="M6268" t="s">
        <v>22</v>
      </c>
    </row>
    <row r="6269" spans="1:13" ht="15" x14ac:dyDescent="0.25">
      <c r="A6269">
        <v>6268</v>
      </c>
      <c r="B6269">
        <v>42433</v>
      </c>
      <c r="C6269" t="s">
        <v>28</v>
      </c>
      <c r="D6269" t="s">
        <v>6364</v>
      </c>
      <c r="E6269" t="str">
        <f t="shared" si="291"/>
        <v>Ate,Lima,Lima</v>
      </c>
      <c r="F6269" t="s">
        <v>7</v>
      </c>
      <c r="G6269">
        <v>118</v>
      </c>
      <c r="H6269">
        <f>tabla_ventas[[#This Row],[Precio Venta sin IGV]]-(tabla_ventas[[#This Row],[Precio Venta sin IGV]]*0.4)</f>
        <v>21306.6</v>
      </c>
      <c r="I6269">
        <v>35511</v>
      </c>
      <c r="J6269">
        <f t="shared" si="292"/>
        <v>0.18</v>
      </c>
      <c r="K6269">
        <f t="shared" si="293"/>
        <v>41902.979999999996</v>
      </c>
      <c r="L6269" t="s">
        <v>31</v>
      </c>
      <c r="M6269" t="s">
        <v>23</v>
      </c>
    </row>
    <row r="6270" spans="1:13" ht="15" x14ac:dyDescent="0.25">
      <c r="A6270">
        <v>6269</v>
      </c>
      <c r="B6270">
        <v>42433</v>
      </c>
      <c r="C6270" t="s">
        <v>28</v>
      </c>
      <c r="D6270" t="s">
        <v>6365</v>
      </c>
      <c r="E6270" t="str">
        <f t="shared" si="291"/>
        <v>Ate,Lima,Lima</v>
      </c>
      <c r="F6270" t="s">
        <v>7</v>
      </c>
      <c r="G6270">
        <v>170</v>
      </c>
      <c r="H6270">
        <f>tabla_ventas[[#This Row],[Precio Venta sin IGV]]-(tabla_ventas[[#This Row],[Precio Venta sin IGV]]*0.4)</f>
        <v>11420.4</v>
      </c>
      <c r="I6270">
        <v>19034</v>
      </c>
      <c r="J6270">
        <f t="shared" si="292"/>
        <v>0.18</v>
      </c>
      <c r="K6270">
        <f t="shared" si="293"/>
        <v>22460.12</v>
      </c>
      <c r="L6270" t="s">
        <v>31</v>
      </c>
      <c r="M6270" t="s">
        <v>23</v>
      </c>
    </row>
    <row r="6271" spans="1:13" ht="15" x14ac:dyDescent="0.25">
      <c r="A6271">
        <v>6270</v>
      </c>
      <c r="B6271">
        <v>42433</v>
      </c>
      <c r="C6271" t="s">
        <v>28</v>
      </c>
      <c r="D6271" t="s">
        <v>6366</v>
      </c>
      <c r="E6271" t="str">
        <f t="shared" si="291"/>
        <v>Ate,Lima,Lima</v>
      </c>
      <c r="F6271" t="s">
        <v>7</v>
      </c>
      <c r="G6271">
        <v>84</v>
      </c>
      <c r="H6271">
        <f>tabla_ventas[[#This Row],[Precio Venta sin IGV]]-(tabla_ventas[[#This Row],[Precio Venta sin IGV]]*0.4)</f>
        <v>10852.2</v>
      </c>
      <c r="I6271">
        <v>18087</v>
      </c>
      <c r="J6271">
        <f t="shared" si="292"/>
        <v>0.18</v>
      </c>
      <c r="K6271">
        <f t="shared" si="293"/>
        <v>21342.66</v>
      </c>
      <c r="L6271" t="s">
        <v>31</v>
      </c>
      <c r="M6271" t="s">
        <v>23</v>
      </c>
    </row>
    <row r="6272" spans="1:13" ht="15" x14ac:dyDescent="0.25">
      <c r="A6272">
        <v>6271</v>
      </c>
      <c r="B6272">
        <v>42433</v>
      </c>
      <c r="C6272" t="s">
        <v>28</v>
      </c>
      <c r="D6272" t="s">
        <v>6367</v>
      </c>
      <c r="E6272" t="str">
        <f t="shared" si="291"/>
        <v>Ate,Lima,Lima</v>
      </c>
      <c r="F6272" t="s">
        <v>7</v>
      </c>
      <c r="G6272">
        <v>151</v>
      </c>
      <c r="H6272">
        <f>tabla_ventas[[#This Row],[Precio Venta sin IGV]]-(tabla_ventas[[#This Row],[Precio Venta sin IGV]]*0.4)</f>
        <v>23136</v>
      </c>
      <c r="I6272">
        <v>38560</v>
      </c>
      <c r="J6272">
        <f t="shared" si="292"/>
        <v>0.18</v>
      </c>
      <c r="K6272">
        <f t="shared" si="293"/>
        <v>45500.800000000003</v>
      </c>
      <c r="L6272" t="s">
        <v>31</v>
      </c>
      <c r="M6272" t="s">
        <v>23</v>
      </c>
    </row>
    <row r="6273" spans="1:13" ht="15" x14ac:dyDescent="0.25">
      <c r="A6273">
        <v>6272</v>
      </c>
      <c r="B6273">
        <v>42432</v>
      </c>
      <c r="C6273" t="s">
        <v>9</v>
      </c>
      <c r="D6273" t="s">
        <v>6368</v>
      </c>
      <c r="E6273" t="str">
        <f t="shared" si="291"/>
        <v>Surco,Lima,Lima</v>
      </c>
      <c r="F6273" t="s">
        <v>7</v>
      </c>
      <c r="G6273">
        <v>68</v>
      </c>
      <c r="H6273">
        <f>tabla_ventas[[#This Row],[Precio Venta sin IGV]]-(tabla_ventas[[#This Row],[Precio Venta sin IGV]]*0.4)</f>
        <v>11164.8</v>
      </c>
      <c r="I6273">
        <v>18608</v>
      </c>
      <c r="J6273">
        <f t="shared" si="292"/>
        <v>0.18</v>
      </c>
      <c r="K6273">
        <f t="shared" si="293"/>
        <v>21957.439999999999</v>
      </c>
      <c r="L6273" t="s">
        <v>32</v>
      </c>
      <c r="M6273" t="s">
        <v>25</v>
      </c>
    </row>
    <row r="6274" spans="1:13" ht="15" x14ac:dyDescent="0.25">
      <c r="A6274">
        <v>6273</v>
      </c>
      <c r="B6274">
        <v>42432</v>
      </c>
      <c r="C6274" t="s">
        <v>9</v>
      </c>
      <c r="D6274" t="s">
        <v>6369</v>
      </c>
      <c r="E6274" t="str">
        <f t="shared" ref="E6274:E6337" si="294">IF(L6274="San Miguel","San Miguel, Lima, Lima",IF(L6274="La Molina","La Molina,Lima, Lima",IF(L6274="Ate","Ate,Lima,Lima","Surco,Lima,Lima")))</f>
        <v>Surco,Lima,Lima</v>
      </c>
      <c r="F6274" t="s">
        <v>7</v>
      </c>
      <c r="G6274">
        <v>134</v>
      </c>
      <c r="H6274">
        <f>tabla_ventas[[#This Row],[Precio Venta sin IGV]]-(tabla_ventas[[#This Row],[Precio Venta sin IGV]]*0.4)</f>
        <v>19180.8</v>
      </c>
      <c r="I6274">
        <v>31968</v>
      </c>
      <c r="J6274">
        <f t="shared" ref="J6274:J6337" si="295">IF(I6274&gt;20000&lt;25000,18%,IF(I6274&gt;25001,18%,18%))</f>
        <v>0.18</v>
      </c>
      <c r="K6274">
        <f t="shared" ref="K6274:K6337" si="296">I6274+I6274*J6274</f>
        <v>37722.239999999998</v>
      </c>
      <c r="L6274" t="s">
        <v>32</v>
      </c>
      <c r="M6274" t="s">
        <v>25</v>
      </c>
    </row>
    <row r="6275" spans="1:13" ht="15" x14ac:dyDescent="0.25">
      <c r="A6275">
        <v>6274</v>
      </c>
      <c r="B6275">
        <v>42432</v>
      </c>
      <c r="C6275" t="s">
        <v>9</v>
      </c>
      <c r="D6275" t="s">
        <v>6370</v>
      </c>
      <c r="E6275" t="str">
        <f t="shared" si="294"/>
        <v>Surco,Lima,Lima</v>
      </c>
      <c r="F6275" t="s">
        <v>7</v>
      </c>
      <c r="G6275">
        <v>83</v>
      </c>
      <c r="H6275">
        <f>tabla_ventas[[#This Row],[Precio Venta sin IGV]]-(tabla_ventas[[#This Row],[Precio Venta sin IGV]]*0.4)</f>
        <v>22829.4</v>
      </c>
      <c r="I6275">
        <v>38049</v>
      </c>
      <c r="J6275">
        <f t="shared" si="295"/>
        <v>0.18</v>
      </c>
      <c r="K6275">
        <f t="shared" si="296"/>
        <v>44897.82</v>
      </c>
      <c r="L6275" t="s">
        <v>32</v>
      </c>
      <c r="M6275" t="s">
        <v>25</v>
      </c>
    </row>
    <row r="6276" spans="1:13" ht="15" x14ac:dyDescent="0.25">
      <c r="A6276">
        <v>6275</v>
      </c>
      <c r="B6276">
        <v>42432</v>
      </c>
      <c r="C6276" t="s">
        <v>9</v>
      </c>
      <c r="D6276" t="s">
        <v>6371</v>
      </c>
      <c r="E6276" t="str">
        <f t="shared" si="294"/>
        <v>Surco,Lima,Lima</v>
      </c>
      <c r="F6276" t="s">
        <v>7</v>
      </c>
      <c r="G6276">
        <v>175</v>
      </c>
      <c r="H6276">
        <f>tabla_ventas[[#This Row],[Precio Venta sin IGV]]-(tabla_ventas[[#This Row],[Precio Venta sin IGV]]*0.4)</f>
        <v>22140</v>
      </c>
      <c r="I6276">
        <v>36900</v>
      </c>
      <c r="J6276">
        <f t="shared" si="295"/>
        <v>0.18</v>
      </c>
      <c r="K6276">
        <f t="shared" si="296"/>
        <v>43542</v>
      </c>
      <c r="L6276" t="s">
        <v>32</v>
      </c>
      <c r="M6276" t="s">
        <v>25</v>
      </c>
    </row>
    <row r="6277" spans="1:13" ht="15" x14ac:dyDescent="0.25">
      <c r="A6277">
        <v>6276</v>
      </c>
      <c r="B6277">
        <v>42432</v>
      </c>
      <c r="C6277" t="s">
        <v>11</v>
      </c>
      <c r="D6277" t="s">
        <v>6372</v>
      </c>
      <c r="E6277" t="str">
        <f t="shared" si="294"/>
        <v>Surco,Lima,Lima</v>
      </c>
      <c r="F6277" t="s">
        <v>7</v>
      </c>
      <c r="G6277">
        <v>134</v>
      </c>
      <c r="H6277">
        <f>tabla_ventas[[#This Row],[Precio Venta sin IGV]]-(tabla_ventas[[#This Row],[Precio Venta sin IGV]]*0.4)</f>
        <v>14555.4</v>
      </c>
      <c r="I6277">
        <v>24259</v>
      </c>
      <c r="J6277">
        <f t="shared" si="295"/>
        <v>0.18</v>
      </c>
      <c r="K6277">
        <f t="shared" si="296"/>
        <v>28625.62</v>
      </c>
      <c r="L6277" t="s">
        <v>32</v>
      </c>
      <c r="M6277" t="s">
        <v>26</v>
      </c>
    </row>
    <row r="6278" spans="1:13" ht="15" x14ac:dyDescent="0.25">
      <c r="A6278">
        <v>6277</v>
      </c>
      <c r="B6278">
        <v>42432</v>
      </c>
      <c r="C6278" t="s">
        <v>11</v>
      </c>
      <c r="D6278" t="s">
        <v>6373</v>
      </c>
      <c r="E6278" t="str">
        <f t="shared" si="294"/>
        <v>Surco,Lima,Lima</v>
      </c>
      <c r="F6278" t="s">
        <v>7</v>
      </c>
      <c r="G6278">
        <v>64</v>
      </c>
      <c r="H6278">
        <f>tabla_ventas[[#This Row],[Precio Venta sin IGV]]-(tabla_ventas[[#This Row],[Precio Venta sin IGV]]*0.4)</f>
        <v>16478.400000000001</v>
      </c>
      <c r="I6278">
        <v>27464</v>
      </c>
      <c r="J6278">
        <f t="shared" si="295"/>
        <v>0.18</v>
      </c>
      <c r="K6278">
        <f t="shared" si="296"/>
        <v>32407.52</v>
      </c>
      <c r="L6278" t="s">
        <v>32</v>
      </c>
      <c r="M6278" t="s">
        <v>26</v>
      </c>
    </row>
    <row r="6279" spans="1:13" ht="15" x14ac:dyDescent="0.25">
      <c r="A6279">
        <v>6278</v>
      </c>
      <c r="B6279">
        <v>42432</v>
      </c>
      <c r="C6279" t="s">
        <v>11</v>
      </c>
      <c r="D6279" t="s">
        <v>6374</v>
      </c>
      <c r="E6279" t="str">
        <f t="shared" si="294"/>
        <v>Surco,Lima,Lima</v>
      </c>
      <c r="F6279" t="s">
        <v>7</v>
      </c>
      <c r="G6279">
        <v>18</v>
      </c>
      <c r="H6279">
        <f>tabla_ventas[[#This Row],[Precio Venta sin IGV]]-(tabla_ventas[[#This Row],[Precio Venta sin IGV]]*0.4)</f>
        <v>14472</v>
      </c>
      <c r="I6279">
        <v>24120</v>
      </c>
      <c r="J6279">
        <f t="shared" si="295"/>
        <v>0.18</v>
      </c>
      <c r="K6279">
        <f t="shared" si="296"/>
        <v>28461.599999999999</v>
      </c>
      <c r="L6279" t="s">
        <v>32</v>
      </c>
      <c r="M6279" t="s">
        <v>26</v>
      </c>
    </row>
    <row r="6280" spans="1:13" ht="15" x14ac:dyDescent="0.25">
      <c r="A6280">
        <v>6279</v>
      </c>
      <c r="B6280">
        <v>42432</v>
      </c>
      <c r="C6280" t="s">
        <v>11</v>
      </c>
      <c r="D6280" t="s">
        <v>6375</v>
      </c>
      <c r="E6280" t="str">
        <f t="shared" si="294"/>
        <v>Surco,Lima,Lima</v>
      </c>
      <c r="F6280" t="s">
        <v>7</v>
      </c>
      <c r="G6280">
        <v>21</v>
      </c>
      <c r="H6280">
        <f>tabla_ventas[[#This Row],[Precio Venta sin IGV]]-(tabla_ventas[[#This Row],[Precio Venta sin IGV]]*0.4)</f>
        <v>14610</v>
      </c>
      <c r="I6280">
        <v>24350</v>
      </c>
      <c r="J6280">
        <f t="shared" si="295"/>
        <v>0.18</v>
      </c>
      <c r="K6280">
        <f t="shared" si="296"/>
        <v>28733</v>
      </c>
      <c r="L6280" t="s">
        <v>32</v>
      </c>
      <c r="M6280" t="s">
        <v>26</v>
      </c>
    </row>
    <row r="6281" spans="1:13" ht="15" x14ac:dyDescent="0.25">
      <c r="A6281">
        <v>6280</v>
      </c>
      <c r="B6281">
        <v>42432</v>
      </c>
      <c r="C6281" t="s">
        <v>27</v>
      </c>
      <c r="D6281" t="s">
        <v>6376</v>
      </c>
      <c r="E6281" t="str">
        <f t="shared" si="294"/>
        <v>Surco,Lima,Lima</v>
      </c>
      <c r="F6281" t="s">
        <v>7</v>
      </c>
      <c r="G6281">
        <v>126</v>
      </c>
      <c r="H6281">
        <f>tabla_ventas[[#This Row],[Precio Venta sin IGV]]-(tabla_ventas[[#This Row],[Precio Venta sin IGV]]*0.4)</f>
        <v>22896</v>
      </c>
      <c r="I6281">
        <v>38160</v>
      </c>
      <c r="J6281">
        <f t="shared" si="295"/>
        <v>0.18</v>
      </c>
      <c r="K6281">
        <f t="shared" si="296"/>
        <v>45028.800000000003</v>
      </c>
      <c r="L6281" t="s">
        <v>32</v>
      </c>
      <c r="M6281" t="s">
        <v>15</v>
      </c>
    </row>
    <row r="6282" spans="1:13" ht="15" x14ac:dyDescent="0.25">
      <c r="A6282">
        <v>6281</v>
      </c>
      <c r="B6282">
        <v>42432</v>
      </c>
      <c r="C6282" t="s">
        <v>27</v>
      </c>
      <c r="D6282" t="s">
        <v>6377</v>
      </c>
      <c r="E6282" t="str">
        <f t="shared" si="294"/>
        <v>Surco,Lima,Lima</v>
      </c>
      <c r="F6282" t="s">
        <v>7</v>
      </c>
      <c r="G6282">
        <v>142</v>
      </c>
      <c r="H6282">
        <f>tabla_ventas[[#This Row],[Precio Venta sin IGV]]-(tabla_ventas[[#This Row],[Precio Venta sin IGV]]*0.4)</f>
        <v>20731.8</v>
      </c>
      <c r="I6282">
        <v>34553</v>
      </c>
      <c r="J6282">
        <f t="shared" si="295"/>
        <v>0.18</v>
      </c>
      <c r="K6282">
        <f t="shared" si="296"/>
        <v>40772.54</v>
      </c>
      <c r="L6282" t="s">
        <v>32</v>
      </c>
      <c r="M6282" t="s">
        <v>15</v>
      </c>
    </row>
    <row r="6283" spans="1:13" ht="15" x14ac:dyDescent="0.25">
      <c r="A6283">
        <v>6282</v>
      </c>
      <c r="B6283">
        <v>42432</v>
      </c>
      <c r="C6283" t="s">
        <v>27</v>
      </c>
      <c r="D6283" t="s">
        <v>6378</v>
      </c>
      <c r="E6283" t="str">
        <f t="shared" si="294"/>
        <v>Surco,Lima,Lima</v>
      </c>
      <c r="F6283" t="s">
        <v>7</v>
      </c>
      <c r="G6283">
        <v>131</v>
      </c>
      <c r="H6283">
        <f>tabla_ventas[[#This Row],[Precio Venta sin IGV]]-(tabla_ventas[[#This Row],[Precio Venta sin IGV]]*0.4)</f>
        <v>11711.4</v>
      </c>
      <c r="I6283">
        <v>19519</v>
      </c>
      <c r="J6283">
        <f t="shared" si="295"/>
        <v>0.18</v>
      </c>
      <c r="K6283">
        <f t="shared" si="296"/>
        <v>23032.42</v>
      </c>
      <c r="L6283" t="s">
        <v>32</v>
      </c>
      <c r="M6283" t="s">
        <v>15</v>
      </c>
    </row>
    <row r="6284" spans="1:13" ht="15" x14ac:dyDescent="0.25">
      <c r="A6284">
        <v>6283</v>
      </c>
      <c r="B6284">
        <v>42432</v>
      </c>
      <c r="C6284" t="s">
        <v>27</v>
      </c>
      <c r="D6284" t="s">
        <v>6379</v>
      </c>
      <c r="E6284" t="str">
        <f t="shared" si="294"/>
        <v>Surco,Lima,Lima</v>
      </c>
      <c r="F6284" t="s">
        <v>7</v>
      </c>
      <c r="G6284">
        <v>47</v>
      </c>
      <c r="H6284">
        <f>tabla_ventas[[#This Row],[Precio Venta sin IGV]]-(tabla_ventas[[#This Row],[Precio Venta sin IGV]]*0.4)</f>
        <v>15960.599999999999</v>
      </c>
      <c r="I6284">
        <v>26601</v>
      </c>
      <c r="J6284">
        <f t="shared" si="295"/>
        <v>0.18</v>
      </c>
      <c r="K6284">
        <f t="shared" si="296"/>
        <v>31389.18</v>
      </c>
      <c r="L6284" t="s">
        <v>32</v>
      </c>
      <c r="M6284" t="s">
        <v>15</v>
      </c>
    </row>
    <row r="6285" spans="1:13" ht="15" x14ac:dyDescent="0.25">
      <c r="A6285">
        <v>6284</v>
      </c>
      <c r="B6285">
        <v>42432</v>
      </c>
      <c r="C6285" t="s">
        <v>17</v>
      </c>
      <c r="D6285" t="s">
        <v>6380</v>
      </c>
      <c r="E6285" t="str">
        <f t="shared" si="294"/>
        <v>Surco,Lima,Lima</v>
      </c>
      <c r="F6285" t="s">
        <v>7</v>
      </c>
      <c r="G6285">
        <v>36</v>
      </c>
      <c r="H6285">
        <f>tabla_ventas[[#This Row],[Precio Venta sin IGV]]-(tabla_ventas[[#This Row],[Precio Venta sin IGV]]*0.4)</f>
        <v>19250.400000000001</v>
      </c>
      <c r="I6285">
        <v>32084</v>
      </c>
      <c r="J6285">
        <f t="shared" si="295"/>
        <v>0.18</v>
      </c>
      <c r="K6285">
        <f t="shared" si="296"/>
        <v>37859.120000000003</v>
      </c>
      <c r="L6285" t="s">
        <v>32</v>
      </c>
      <c r="M6285" t="s">
        <v>15</v>
      </c>
    </row>
    <row r="6286" spans="1:13" ht="15" x14ac:dyDescent="0.25">
      <c r="A6286">
        <v>6285</v>
      </c>
      <c r="B6286">
        <v>42432</v>
      </c>
      <c r="C6286" t="s">
        <v>17</v>
      </c>
      <c r="D6286" t="s">
        <v>6381</v>
      </c>
      <c r="E6286" t="str">
        <f t="shared" si="294"/>
        <v>Surco,Lima,Lima</v>
      </c>
      <c r="F6286" t="s">
        <v>7</v>
      </c>
      <c r="G6286">
        <v>154</v>
      </c>
      <c r="H6286">
        <f>tabla_ventas[[#This Row],[Precio Venta sin IGV]]-(tabla_ventas[[#This Row],[Precio Venta sin IGV]]*0.4)</f>
        <v>16123.199999999999</v>
      </c>
      <c r="I6286">
        <v>26872</v>
      </c>
      <c r="J6286">
        <f t="shared" si="295"/>
        <v>0.18</v>
      </c>
      <c r="K6286">
        <f t="shared" si="296"/>
        <v>31708.959999999999</v>
      </c>
      <c r="L6286" t="s">
        <v>32</v>
      </c>
      <c r="M6286" t="s">
        <v>15</v>
      </c>
    </row>
    <row r="6287" spans="1:13" ht="15" x14ac:dyDescent="0.25">
      <c r="A6287">
        <v>6286</v>
      </c>
      <c r="B6287">
        <v>42432</v>
      </c>
      <c r="C6287" t="s">
        <v>17</v>
      </c>
      <c r="D6287" t="s">
        <v>6382</v>
      </c>
      <c r="E6287" t="str">
        <f t="shared" si="294"/>
        <v>Surco,Lima,Lima</v>
      </c>
      <c r="F6287" t="s">
        <v>7</v>
      </c>
      <c r="G6287">
        <v>136</v>
      </c>
      <c r="H6287">
        <f>tabla_ventas[[#This Row],[Precio Venta sin IGV]]-(tabla_ventas[[#This Row],[Precio Venta sin IGV]]*0.4)</f>
        <v>15175.199999999999</v>
      </c>
      <c r="I6287">
        <v>25292</v>
      </c>
      <c r="J6287">
        <f t="shared" si="295"/>
        <v>0.18</v>
      </c>
      <c r="K6287">
        <f t="shared" si="296"/>
        <v>29844.559999999998</v>
      </c>
      <c r="L6287" t="s">
        <v>32</v>
      </c>
      <c r="M6287" t="s">
        <v>15</v>
      </c>
    </row>
    <row r="6288" spans="1:13" ht="15" x14ac:dyDescent="0.25">
      <c r="A6288">
        <v>6287</v>
      </c>
      <c r="B6288">
        <v>42432</v>
      </c>
      <c r="C6288" t="s">
        <v>17</v>
      </c>
      <c r="D6288" t="s">
        <v>6383</v>
      </c>
      <c r="E6288" t="str">
        <f t="shared" si="294"/>
        <v>Surco,Lima,Lima</v>
      </c>
      <c r="F6288" t="s">
        <v>7</v>
      </c>
      <c r="G6288">
        <v>44</v>
      </c>
      <c r="H6288">
        <f>tabla_ventas[[#This Row],[Precio Venta sin IGV]]-(tabla_ventas[[#This Row],[Precio Venta sin IGV]]*0.4)</f>
        <v>19063.8</v>
      </c>
      <c r="I6288">
        <v>31773</v>
      </c>
      <c r="J6288">
        <f t="shared" si="295"/>
        <v>0.18</v>
      </c>
      <c r="K6288">
        <f t="shared" si="296"/>
        <v>37492.14</v>
      </c>
      <c r="L6288" t="s">
        <v>32</v>
      </c>
      <c r="M6288" t="s">
        <v>15</v>
      </c>
    </row>
    <row r="6289" spans="1:13" ht="15" x14ac:dyDescent="0.25">
      <c r="A6289">
        <v>6288</v>
      </c>
      <c r="B6289">
        <v>42432</v>
      </c>
      <c r="C6289" t="s">
        <v>28</v>
      </c>
      <c r="D6289" t="s">
        <v>6384</v>
      </c>
      <c r="E6289" t="str">
        <f t="shared" si="294"/>
        <v>La Molina,Lima, Lima</v>
      </c>
      <c r="F6289" t="s">
        <v>7</v>
      </c>
      <c r="G6289">
        <v>95</v>
      </c>
      <c r="H6289">
        <f>tabla_ventas[[#This Row],[Precio Venta sin IGV]]-(tabla_ventas[[#This Row],[Precio Venta sin IGV]]*0.4)</f>
        <v>16484.400000000001</v>
      </c>
      <c r="I6289">
        <v>27474</v>
      </c>
      <c r="J6289">
        <f t="shared" si="295"/>
        <v>0.18</v>
      </c>
      <c r="K6289">
        <f t="shared" si="296"/>
        <v>32419.32</v>
      </c>
      <c r="L6289" t="s">
        <v>119</v>
      </c>
      <c r="M6289" t="s">
        <v>13</v>
      </c>
    </row>
    <row r="6290" spans="1:13" ht="15" x14ac:dyDescent="0.25">
      <c r="A6290">
        <v>6289</v>
      </c>
      <c r="B6290">
        <v>42432</v>
      </c>
      <c r="C6290" t="s">
        <v>28</v>
      </c>
      <c r="D6290" t="s">
        <v>6385</v>
      </c>
      <c r="E6290" t="str">
        <f t="shared" si="294"/>
        <v>La Molina,Lima, Lima</v>
      </c>
      <c r="F6290" t="s">
        <v>7</v>
      </c>
      <c r="G6290">
        <v>115</v>
      </c>
      <c r="H6290">
        <f>tabla_ventas[[#This Row],[Precio Venta sin IGV]]-(tabla_ventas[[#This Row],[Precio Venta sin IGV]]*0.4)</f>
        <v>13870.199999999999</v>
      </c>
      <c r="I6290">
        <v>23117</v>
      </c>
      <c r="J6290">
        <f t="shared" si="295"/>
        <v>0.18</v>
      </c>
      <c r="K6290">
        <f t="shared" si="296"/>
        <v>27278.059999999998</v>
      </c>
      <c r="L6290" t="s">
        <v>119</v>
      </c>
      <c r="M6290" t="s">
        <v>13</v>
      </c>
    </row>
    <row r="6291" spans="1:13" ht="15" x14ac:dyDescent="0.25">
      <c r="A6291">
        <v>6290</v>
      </c>
      <c r="B6291">
        <v>42432</v>
      </c>
      <c r="C6291" t="s">
        <v>28</v>
      </c>
      <c r="D6291" t="s">
        <v>6386</v>
      </c>
      <c r="E6291" t="str">
        <f t="shared" si="294"/>
        <v>La Molina,Lima, Lima</v>
      </c>
      <c r="F6291" t="s">
        <v>7</v>
      </c>
      <c r="G6291">
        <v>32</v>
      </c>
      <c r="H6291">
        <f>tabla_ventas[[#This Row],[Precio Venta sin IGV]]-(tabla_ventas[[#This Row],[Precio Venta sin IGV]]*0.4)</f>
        <v>20519.400000000001</v>
      </c>
      <c r="I6291">
        <v>34199</v>
      </c>
      <c r="J6291">
        <f t="shared" si="295"/>
        <v>0.18</v>
      </c>
      <c r="K6291">
        <f t="shared" si="296"/>
        <v>40354.82</v>
      </c>
      <c r="L6291" t="s">
        <v>119</v>
      </c>
      <c r="M6291" t="s">
        <v>13</v>
      </c>
    </row>
    <row r="6292" spans="1:13" ht="15" x14ac:dyDescent="0.25">
      <c r="A6292">
        <v>6291</v>
      </c>
      <c r="B6292">
        <v>42432</v>
      </c>
      <c r="C6292" t="s">
        <v>28</v>
      </c>
      <c r="D6292" t="s">
        <v>6387</v>
      </c>
      <c r="E6292" t="str">
        <f t="shared" si="294"/>
        <v>Surco,Lima,Lima</v>
      </c>
      <c r="F6292" t="s">
        <v>7</v>
      </c>
      <c r="G6292">
        <v>102</v>
      </c>
      <c r="H6292">
        <f>tabla_ventas[[#This Row],[Precio Venta sin IGV]]-(tabla_ventas[[#This Row],[Precio Venta sin IGV]]*0.4)</f>
        <v>11713.2</v>
      </c>
      <c r="I6292">
        <v>19522</v>
      </c>
      <c r="J6292">
        <f t="shared" si="295"/>
        <v>0.18</v>
      </c>
      <c r="K6292">
        <f t="shared" si="296"/>
        <v>23035.96</v>
      </c>
      <c r="L6292" t="s">
        <v>32</v>
      </c>
      <c r="M6292" t="s">
        <v>26</v>
      </c>
    </row>
    <row r="6293" spans="1:13" ht="15" x14ac:dyDescent="0.25">
      <c r="A6293">
        <v>6292</v>
      </c>
      <c r="B6293">
        <v>42432</v>
      </c>
      <c r="C6293" t="s">
        <v>28</v>
      </c>
      <c r="D6293" t="s">
        <v>6388</v>
      </c>
      <c r="E6293" t="str">
        <f t="shared" si="294"/>
        <v>Surco,Lima,Lima</v>
      </c>
      <c r="F6293" t="s">
        <v>7</v>
      </c>
      <c r="G6293">
        <v>5</v>
      </c>
      <c r="H6293">
        <f>tabla_ventas[[#This Row],[Precio Venta sin IGV]]-(tabla_ventas[[#This Row],[Precio Venta sin IGV]]*0.4)</f>
        <v>11274</v>
      </c>
      <c r="I6293">
        <v>18790</v>
      </c>
      <c r="J6293">
        <f t="shared" si="295"/>
        <v>0.18</v>
      </c>
      <c r="K6293">
        <f t="shared" si="296"/>
        <v>22172.2</v>
      </c>
      <c r="L6293" t="s">
        <v>32</v>
      </c>
      <c r="M6293" t="s">
        <v>26</v>
      </c>
    </row>
    <row r="6294" spans="1:13" ht="15" x14ac:dyDescent="0.25">
      <c r="A6294">
        <v>6293</v>
      </c>
      <c r="B6294">
        <v>42432</v>
      </c>
      <c r="C6294" t="s">
        <v>28</v>
      </c>
      <c r="D6294" t="s">
        <v>6389</v>
      </c>
      <c r="E6294" t="str">
        <f t="shared" si="294"/>
        <v>Surco,Lima,Lima</v>
      </c>
      <c r="F6294" t="s">
        <v>7</v>
      </c>
      <c r="G6294">
        <v>10</v>
      </c>
      <c r="H6294">
        <f>tabla_ventas[[#This Row],[Precio Venta sin IGV]]-(tabla_ventas[[#This Row],[Precio Venta sin IGV]]*0.4)</f>
        <v>15376.199999999999</v>
      </c>
      <c r="I6294">
        <v>25627</v>
      </c>
      <c r="J6294">
        <f t="shared" si="295"/>
        <v>0.18</v>
      </c>
      <c r="K6294">
        <f t="shared" si="296"/>
        <v>30239.86</v>
      </c>
      <c r="L6294" t="s">
        <v>32</v>
      </c>
      <c r="M6294" t="s">
        <v>26</v>
      </c>
    </row>
    <row r="6295" spans="1:13" ht="15" x14ac:dyDescent="0.25">
      <c r="A6295">
        <v>6294</v>
      </c>
      <c r="B6295">
        <v>42432</v>
      </c>
      <c r="C6295" t="s">
        <v>28</v>
      </c>
      <c r="D6295" t="s">
        <v>6390</v>
      </c>
      <c r="E6295" t="str">
        <f t="shared" si="294"/>
        <v>Surco,Lima,Lima</v>
      </c>
      <c r="F6295" t="s">
        <v>7</v>
      </c>
      <c r="G6295">
        <v>102</v>
      </c>
      <c r="H6295">
        <f>tabla_ventas[[#This Row],[Precio Venta sin IGV]]-(tabla_ventas[[#This Row],[Precio Venta sin IGV]]*0.4)</f>
        <v>12002.4</v>
      </c>
      <c r="I6295">
        <v>20004</v>
      </c>
      <c r="J6295">
        <f t="shared" si="295"/>
        <v>0.18</v>
      </c>
      <c r="K6295">
        <f t="shared" si="296"/>
        <v>23604.720000000001</v>
      </c>
      <c r="L6295" t="s">
        <v>32</v>
      </c>
      <c r="M6295" t="s">
        <v>26</v>
      </c>
    </row>
    <row r="6296" spans="1:13" ht="15" x14ac:dyDescent="0.25">
      <c r="A6296">
        <v>6295</v>
      </c>
      <c r="B6296">
        <v>42431</v>
      </c>
      <c r="C6296" t="s">
        <v>9</v>
      </c>
      <c r="D6296" t="s">
        <v>6391</v>
      </c>
      <c r="E6296" t="str">
        <f t="shared" si="294"/>
        <v>Surco,Lima,Lima</v>
      </c>
      <c r="F6296" t="s">
        <v>7</v>
      </c>
      <c r="G6296">
        <v>175</v>
      </c>
      <c r="H6296">
        <f>tabla_ventas[[#This Row],[Precio Venta sin IGV]]-(tabla_ventas[[#This Row],[Precio Venta sin IGV]]*0.4)</f>
        <v>13790.4</v>
      </c>
      <c r="I6296">
        <v>22984</v>
      </c>
      <c r="J6296">
        <f t="shared" si="295"/>
        <v>0.18</v>
      </c>
      <c r="K6296">
        <f t="shared" si="296"/>
        <v>27121.119999999999</v>
      </c>
      <c r="L6296" t="s">
        <v>32</v>
      </c>
      <c r="M6296" t="s">
        <v>25</v>
      </c>
    </row>
    <row r="6297" spans="1:13" ht="15" x14ac:dyDescent="0.25">
      <c r="A6297">
        <v>6296</v>
      </c>
      <c r="B6297">
        <v>42431</v>
      </c>
      <c r="C6297" t="s">
        <v>9</v>
      </c>
      <c r="D6297" t="s">
        <v>6392</v>
      </c>
      <c r="E6297" t="str">
        <f t="shared" si="294"/>
        <v>Surco,Lima,Lima</v>
      </c>
      <c r="F6297" t="s">
        <v>7</v>
      </c>
      <c r="G6297">
        <v>45</v>
      </c>
      <c r="H6297">
        <f>tabla_ventas[[#This Row],[Precio Venta sin IGV]]-(tabla_ventas[[#This Row],[Precio Venta sin IGV]]*0.4)</f>
        <v>15625.199999999999</v>
      </c>
      <c r="I6297">
        <v>26042</v>
      </c>
      <c r="J6297">
        <f t="shared" si="295"/>
        <v>0.18</v>
      </c>
      <c r="K6297">
        <f t="shared" si="296"/>
        <v>30729.559999999998</v>
      </c>
      <c r="L6297" t="s">
        <v>32</v>
      </c>
      <c r="M6297" t="s">
        <v>25</v>
      </c>
    </row>
    <row r="6298" spans="1:13" ht="15" x14ac:dyDescent="0.25">
      <c r="A6298">
        <v>6297</v>
      </c>
      <c r="B6298">
        <v>42431</v>
      </c>
      <c r="C6298" t="s">
        <v>9</v>
      </c>
      <c r="D6298" t="s">
        <v>6393</v>
      </c>
      <c r="E6298" t="str">
        <f t="shared" si="294"/>
        <v>Surco,Lima,Lima</v>
      </c>
      <c r="F6298" t="s">
        <v>7</v>
      </c>
      <c r="G6298">
        <v>46</v>
      </c>
      <c r="H6298">
        <f>tabla_ventas[[#This Row],[Precio Venta sin IGV]]-(tabla_ventas[[#This Row],[Precio Venta sin IGV]]*0.4)</f>
        <v>11823.599999999999</v>
      </c>
      <c r="I6298">
        <v>19706</v>
      </c>
      <c r="J6298">
        <f t="shared" si="295"/>
        <v>0.18</v>
      </c>
      <c r="K6298">
        <f t="shared" si="296"/>
        <v>23253.08</v>
      </c>
      <c r="L6298" t="s">
        <v>32</v>
      </c>
      <c r="M6298" t="s">
        <v>25</v>
      </c>
    </row>
    <row r="6299" spans="1:13" ht="15" x14ac:dyDescent="0.25">
      <c r="A6299">
        <v>6298</v>
      </c>
      <c r="B6299">
        <v>42431</v>
      </c>
      <c r="C6299" t="s">
        <v>9</v>
      </c>
      <c r="D6299" t="s">
        <v>6394</v>
      </c>
      <c r="E6299" t="str">
        <f t="shared" si="294"/>
        <v>Surco,Lima,Lima</v>
      </c>
      <c r="F6299" t="s">
        <v>7</v>
      </c>
      <c r="G6299">
        <v>141</v>
      </c>
      <c r="H6299">
        <f>tabla_ventas[[#This Row],[Precio Venta sin IGV]]-(tabla_ventas[[#This Row],[Precio Venta sin IGV]]*0.4)</f>
        <v>17860.8</v>
      </c>
      <c r="I6299">
        <v>29768</v>
      </c>
      <c r="J6299">
        <f t="shared" si="295"/>
        <v>0.18</v>
      </c>
      <c r="K6299">
        <f t="shared" si="296"/>
        <v>35126.239999999998</v>
      </c>
      <c r="L6299" t="s">
        <v>32</v>
      </c>
      <c r="M6299" t="s">
        <v>25</v>
      </c>
    </row>
    <row r="6300" spans="1:13" ht="15" x14ac:dyDescent="0.25">
      <c r="A6300">
        <v>6299</v>
      </c>
      <c r="B6300">
        <v>42431</v>
      </c>
      <c r="C6300" t="s">
        <v>11</v>
      </c>
      <c r="D6300" t="s">
        <v>6395</v>
      </c>
      <c r="E6300" t="str">
        <f t="shared" si="294"/>
        <v>Surco,Lima,Lima</v>
      </c>
      <c r="F6300" t="s">
        <v>7</v>
      </c>
      <c r="G6300">
        <v>78</v>
      </c>
      <c r="H6300">
        <f>tabla_ventas[[#This Row],[Precio Venta sin IGV]]-(tabla_ventas[[#This Row],[Precio Venta sin IGV]]*0.4)</f>
        <v>11272.8</v>
      </c>
      <c r="I6300">
        <v>18788</v>
      </c>
      <c r="J6300">
        <f t="shared" si="295"/>
        <v>0.18</v>
      </c>
      <c r="K6300">
        <f t="shared" si="296"/>
        <v>22169.84</v>
      </c>
      <c r="L6300" t="s">
        <v>32</v>
      </c>
      <c r="M6300" t="s">
        <v>20</v>
      </c>
    </row>
    <row r="6301" spans="1:13" ht="15" x14ac:dyDescent="0.25">
      <c r="A6301">
        <v>6300</v>
      </c>
      <c r="B6301">
        <v>42431</v>
      </c>
      <c r="C6301" t="s">
        <v>11</v>
      </c>
      <c r="D6301" t="s">
        <v>6396</v>
      </c>
      <c r="E6301" t="str">
        <f t="shared" si="294"/>
        <v>Surco,Lima,Lima</v>
      </c>
      <c r="F6301" t="s">
        <v>7</v>
      </c>
      <c r="G6301">
        <v>144</v>
      </c>
      <c r="H6301">
        <f>tabla_ventas[[#This Row],[Precio Venta sin IGV]]-(tabla_ventas[[#This Row],[Precio Venta sin IGV]]*0.4)</f>
        <v>13084.8</v>
      </c>
      <c r="I6301">
        <v>21808</v>
      </c>
      <c r="J6301">
        <f t="shared" si="295"/>
        <v>0.18</v>
      </c>
      <c r="K6301">
        <f t="shared" si="296"/>
        <v>25733.439999999999</v>
      </c>
      <c r="L6301" t="s">
        <v>32</v>
      </c>
      <c r="M6301" t="s">
        <v>20</v>
      </c>
    </row>
    <row r="6302" spans="1:13" ht="15" x14ac:dyDescent="0.25">
      <c r="A6302">
        <v>6301</v>
      </c>
      <c r="B6302">
        <v>42431</v>
      </c>
      <c r="C6302" t="s">
        <v>11</v>
      </c>
      <c r="D6302" t="s">
        <v>6397</v>
      </c>
      <c r="E6302" t="str">
        <f t="shared" si="294"/>
        <v>Surco,Lima,Lima</v>
      </c>
      <c r="F6302" t="s">
        <v>7</v>
      </c>
      <c r="G6302">
        <v>172</v>
      </c>
      <c r="H6302">
        <f>tabla_ventas[[#This Row],[Precio Venta sin IGV]]-(tabla_ventas[[#This Row],[Precio Venta sin IGV]]*0.4)</f>
        <v>22627.199999999997</v>
      </c>
      <c r="I6302">
        <v>37712</v>
      </c>
      <c r="J6302">
        <f t="shared" si="295"/>
        <v>0.18</v>
      </c>
      <c r="K6302">
        <f t="shared" si="296"/>
        <v>44500.160000000003</v>
      </c>
      <c r="L6302" t="s">
        <v>32</v>
      </c>
      <c r="M6302" t="s">
        <v>20</v>
      </c>
    </row>
    <row r="6303" spans="1:13" ht="15" x14ac:dyDescent="0.25">
      <c r="A6303">
        <v>6302</v>
      </c>
      <c r="B6303">
        <v>42431</v>
      </c>
      <c r="C6303" t="s">
        <v>16</v>
      </c>
      <c r="D6303" t="s">
        <v>6398</v>
      </c>
      <c r="E6303" t="str">
        <f t="shared" si="294"/>
        <v>Surco,Lima,Lima</v>
      </c>
      <c r="F6303" t="s">
        <v>7</v>
      </c>
      <c r="G6303">
        <v>30</v>
      </c>
      <c r="H6303">
        <f>tabla_ventas[[#This Row],[Precio Venta sin IGV]]-(tabla_ventas[[#This Row],[Precio Venta sin IGV]]*0.4)</f>
        <v>13929.6</v>
      </c>
      <c r="I6303">
        <v>23216</v>
      </c>
      <c r="J6303">
        <f t="shared" si="295"/>
        <v>0.18</v>
      </c>
      <c r="K6303">
        <f t="shared" si="296"/>
        <v>27394.880000000001</v>
      </c>
      <c r="L6303" t="s">
        <v>32</v>
      </c>
      <c r="M6303" t="s">
        <v>26</v>
      </c>
    </row>
    <row r="6304" spans="1:13" ht="15" x14ac:dyDescent="0.25">
      <c r="A6304">
        <v>6303</v>
      </c>
      <c r="B6304">
        <v>42431</v>
      </c>
      <c r="C6304" t="s">
        <v>16</v>
      </c>
      <c r="D6304" t="s">
        <v>6399</v>
      </c>
      <c r="E6304" t="str">
        <f t="shared" si="294"/>
        <v>Surco,Lima,Lima</v>
      </c>
      <c r="F6304" t="s">
        <v>7</v>
      </c>
      <c r="G6304">
        <v>70</v>
      </c>
      <c r="H6304">
        <f>tabla_ventas[[#This Row],[Precio Venta sin IGV]]-(tabla_ventas[[#This Row],[Precio Venta sin IGV]]*0.4)</f>
        <v>13855.199999999999</v>
      </c>
      <c r="I6304">
        <v>23092</v>
      </c>
      <c r="J6304">
        <f t="shared" si="295"/>
        <v>0.18</v>
      </c>
      <c r="K6304">
        <f t="shared" si="296"/>
        <v>27248.559999999998</v>
      </c>
      <c r="L6304" t="s">
        <v>32</v>
      </c>
      <c r="M6304" t="s">
        <v>26</v>
      </c>
    </row>
    <row r="6305" spans="1:13" ht="15" x14ac:dyDescent="0.25">
      <c r="A6305">
        <v>6304</v>
      </c>
      <c r="B6305">
        <v>42431</v>
      </c>
      <c r="C6305" t="s">
        <v>16</v>
      </c>
      <c r="D6305" t="s">
        <v>6400</v>
      </c>
      <c r="E6305" t="str">
        <f t="shared" si="294"/>
        <v>Surco,Lima,Lima</v>
      </c>
      <c r="F6305" t="s">
        <v>7</v>
      </c>
      <c r="G6305">
        <v>163</v>
      </c>
      <c r="H6305">
        <f>tabla_ventas[[#This Row],[Precio Venta sin IGV]]-(tabla_ventas[[#This Row],[Precio Venta sin IGV]]*0.4)</f>
        <v>22941</v>
      </c>
      <c r="I6305">
        <v>38235</v>
      </c>
      <c r="J6305">
        <f t="shared" si="295"/>
        <v>0.18</v>
      </c>
      <c r="K6305">
        <f t="shared" si="296"/>
        <v>45117.3</v>
      </c>
      <c r="L6305" t="s">
        <v>32</v>
      </c>
      <c r="M6305" t="s">
        <v>26</v>
      </c>
    </row>
    <row r="6306" spans="1:13" ht="15" x14ac:dyDescent="0.25">
      <c r="A6306">
        <v>6305</v>
      </c>
      <c r="B6306">
        <v>42431</v>
      </c>
      <c r="C6306" t="s">
        <v>16</v>
      </c>
      <c r="D6306" t="s">
        <v>6401</v>
      </c>
      <c r="E6306" t="str">
        <f t="shared" si="294"/>
        <v>Surco,Lima,Lima</v>
      </c>
      <c r="F6306" t="s">
        <v>7</v>
      </c>
      <c r="G6306">
        <v>98</v>
      </c>
      <c r="H6306">
        <f>tabla_ventas[[#This Row],[Precio Venta sin IGV]]-(tabla_ventas[[#This Row],[Precio Venta sin IGV]]*0.4)</f>
        <v>17099.400000000001</v>
      </c>
      <c r="I6306">
        <v>28499</v>
      </c>
      <c r="J6306">
        <f t="shared" si="295"/>
        <v>0.18</v>
      </c>
      <c r="K6306">
        <f t="shared" si="296"/>
        <v>33628.82</v>
      </c>
      <c r="L6306" t="s">
        <v>32</v>
      </c>
      <c r="M6306" t="s">
        <v>26</v>
      </c>
    </row>
    <row r="6307" spans="1:13" ht="15" x14ac:dyDescent="0.25">
      <c r="A6307">
        <v>6306</v>
      </c>
      <c r="B6307">
        <v>42431</v>
      </c>
      <c r="C6307" t="s">
        <v>17</v>
      </c>
      <c r="D6307" t="s">
        <v>6402</v>
      </c>
      <c r="E6307" t="str">
        <f t="shared" si="294"/>
        <v>Ate,Lima,Lima</v>
      </c>
      <c r="F6307" t="s">
        <v>12</v>
      </c>
      <c r="G6307">
        <v>140</v>
      </c>
      <c r="H6307">
        <f>tabla_ventas[[#This Row],[Precio Venta sin IGV]]-(tabla_ventas[[#This Row],[Precio Venta sin IGV]]*0.4)</f>
        <v>21931.8</v>
      </c>
      <c r="I6307">
        <v>36553</v>
      </c>
      <c r="J6307">
        <f t="shared" si="295"/>
        <v>0.18</v>
      </c>
      <c r="K6307">
        <f t="shared" si="296"/>
        <v>43132.54</v>
      </c>
      <c r="L6307" t="s">
        <v>31</v>
      </c>
      <c r="M6307" t="s">
        <v>10</v>
      </c>
    </row>
    <row r="6308" spans="1:13" ht="15" x14ac:dyDescent="0.25">
      <c r="A6308">
        <v>6307</v>
      </c>
      <c r="B6308">
        <v>42431</v>
      </c>
      <c r="C6308" t="s">
        <v>17</v>
      </c>
      <c r="D6308" t="s">
        <v>6403</v>
      </c>
      <c r="E6308" t="str">
        <f t="shared" si="294"/>
        <v>Ate,Lima,Lima</v>
      </c>
      <c r="F6308" t="s">
        <v>12</v>
      </c>
      <c r="G6308">
        <v>117</v>
      </c>
      <c r="H6308">
        <f>tabla_ventas[[#This Row],[Precio Venta sin IGV]]-(tabla_ventas[[#This Row],[Precio Venta sin IGV]]*0.4)</f>
        <v>12067.8</v>
      </c>
      <c r="I6308">
        <v>20113</v>
      </c>
      <c r="J6308">
        <f t="shared" si="295"/>
        <v>0.18</v>
      </c>
      <c r="K6308">
        <f t="shared" si="296"/>
        <v>23733.34</v>
      </c>
      <c r="L6308" t="s">
        <v>31</v>
      </c>
      <c r="M6308" t="s">
        <v>10</v>
      </c>
    </row>
    <row r="6309" spans="1:13" ht="15" x14ac:dyDescent="0.25">
      <c r="A6309">
        <v>6308</v>
      </c>
      <c r="B6309">
        <v>42431</v>
      </c>
      <c r="C6309" t="s">
        <v>17</v>
      </c>
      <c r="D6309" t="s">
        <v>6404</v>
      </c>
      <c r="E6309" t="str">
        <f t="shared" si="294"/>
        <v>Ate,Lima,Lima</v>
      </c>
      <c r="F6309" t="s">
        <v>12</v>
      </c>
      <c r="G6309">
        <v>151</v>
      </c>
      <c r="H6309">
        <f>tabla_ventas[[#This Row],[Precio Venta sin IGV]]-(tabla_ventas[[#This Row],[Precio Venta sin IGV]]*0.4)</f>
        <v>16572.599999999999</v>
      </c>
      <c r="I6309">
        <v>27621</v>
      </c>
      <c r="J6309">
        <f t="shared" si="295"/>
        <v>0.18</v>
      </c>
      <c r="K6309">
        <f t="shared" si="296"/>
        <v>32592.78</v>
      </c>
      <c r="L6309" t="s">
        <v>31</v>
      </c>
      <c r="M6309" t="s">
        <v>10</v>
      </c>
    </row>
    <row r="6310" spans="1:13" ht="15" x14ac:dyDescent="0.25">
      <c r="A6310">
        <v>6309</v>
      </c>
      <c r="B6310">
        <v>42431</v>
      </c>
      <c r="C6310" t="s">
        <v>17</v>
      </c>
      <c r="D6310" t="s">
        <v>6405</v>
      </c>
      <c r="E6310" t="str">
        <f t="shared" si="294"/>
        <v>Ate,Lima,Lima</v>
      </c>
      <c r="F6310" t="s">
        <v>12</v>
      </c>
      <c r="G6310">
        <v>172</v>
      </c>
      <c r="H6310">
        <f>tabla_ventas[[#This Row],[Precio Venta sin IGV]]-(tabla_ventas[[#This Row],[Precio Venta sin IGV]]*0.4)</f>
        <v>20841</v>
      </c>
      <c r="I6310">
        <v>34735</v>
      </c>
      <c r="J6310">
        <f t="shared" si="295"/>
        <v>0.18</v>
      </c>
      <c r="K6310">
        <f t="shared" si="296"/>
        <v>40987.300000000003</v>
      </c>
      <c r="L6310" t="s">
        <v>31</v>
      </c>
      <c r="M6310" t="s">
        <v>10</v>
      </c>
    </row>
    <row r="6311" spans="1:13" ht="15" x14ac:dyDescent="0.25">
      <c r="A6311">
        <v>6310</v>
      </c>
      <c r="B6311">
        <v>42431</v>
      </c>
      <c r="C6311" t="s">
        <v>19</v>
      </c>
      <c r="D6311" t="s">
        <v>6406</v>
      </c>
      <c r="E6311" t="str">
        <f t="shared" si="294"/>
        <v>La Molina,Lima, Lima</v>
      </c>
      <c r="F6311" t="s">
        <v>7</v>
      </c>
      <c r="G6311">
        <v>96</v>
      </c>
      <c r="H6311">
        <f>tabla_ventas[[#This Row],[Precio Venta sin IGV]]-(tabla_ventas[[#This Row],[Precio Venta sin IGV]]*0.4)</f>
        <v>16690.8</v>
      </c>
      <c r="I6311">
        <v>27818</v>
      </c>
      <c r="J6311">
        <f t="shared" si="295"/>
        <v>0.18</v>
      </c>
      <c r="K6311">
        <f t="shared" si="296"/>
        <v>32825.24</v>
      </c>
      <c r="L6311" t="s">
        <v>119</v>
      </c>
      <c r="M6311" t="s">
        <v>13</v>
      </c>
    </row>
    <row r="6312" spans="1:13" ht="15" x14ac:dyDescent="0.25">
      <c r="A6312">
        <v>6311</v>
      </c>
      <c r="B6312">
        <v>42431</v>
      </c>
      <c r="C6312" t="s">
        <v>19</v>
      </c>
      <c r="D6312" t="s">
        <v>6407</v>
      </c>
      <c r="E6312" t="str">
        <f t="shared" si="294"/>
        <v>La Molina,Lima, Lima</v>
      </c>
      <c r="F6312" t="s">
        <v>7</v>
      </c>
      <c r="G6312">
        <v>161</v>
      </c>
      <c r="H6312">
        <f>tabla_ventas[[#This Row],[Precio Venta sin IGV]]-(tabla_ventas[[#This Row],[Precio Venta sin IGV]]*0.4)</f>
        <v>14275.8</v>
      </c>
      <c r="I6312">
        <v>23793</v>
      </c>
      <c r="J6312">
        <f t="shared" si="295"/>
        <v>0.18</v>
      </c>
      <c r="K6312">
        <f t="shared" si="296"/>
        <v>28075.739999999998</v>
      </c>
      <c r="L6312" t="s">
        <v>119</v>
      </c>
      <c r="M6312" t="s">
        <v>13</v>
      </c>
    </row>
    <row r="6313" spans="1:13" ht="15" x14ac:dyDescent="0.25">
      <c r="A6313">
        <v>6312</v>
      </c>
      <c r="B6313">
        <v>42431</v>
      </c>
      <c r="C6313" t="s">
        <v>19</v>
      </c>
      <c r="D6313" t="s">
        <v>6408</v>
      </c>
      <c r="E6313" t="str">
        <f t="shared" si="294"/>
        <v>La Molina,Lima, Lima</v>
      </c>
      <c r="F6313" t="s">
        <v>7</v>
      </c>
      <c r="G6313">
        <v>87</v>
      </c>
      <c r="H6313">
        <f>tabla_ventas[[#This Row],[Precio Venta sin IGV]]-(tabla_ventas[[#This Row],[Precio Venta sin IGV]]*0.4)</f>
        <v>20704.8</v>
      </c>
      <c r="I6313">
        <v>34508</v>
      </c>
      <c r="J6313">
        <f t="shared" si="295"/>
        <v>0.18</v>
      </c>
      <c r="K6313">
        <f t="shared" si="296"/>
        <v>40719.440000000002</v>
      </c>
      <c r="L6313" t="s">
        <v>119</v>
      </c>
      <c r="M6313" t="s">
        <v>13</v>
      </c>
    </row>
    <row r="6314" spans="1:13" ht="15" x14ac:dyDescent="0.25">
      <c r="A6314">
        <v>6313</v>
      </c>
      <c r="B6314">
        <v>42431</v>
      </c>
      <c r="C6314" t="s">
        <v>19</v>
      </c>
      <c r="D6314" t="s">
        <v>6409</v>
      </c>
      <c r="E6314" t="str">
        <f t="shared" si="294"/>
        <v>La Molina,Lima, Lima</v>
      </c>
      <c r="F6314" t="s">
        <v>7</v>
      </c>
      <c r="G6314">
        <v>95</v>
      </c>
      <c r="H6314">
        <f>tabla_ventas[[#This Row],[Precio Venta sin IGV]]-(tabla_ventas[[#This Row],[Precio Venta sin IGV]]*0.4)</f>
        <v>21606.6</v>
      </c>
      <c r="I6314">
        <v>36011</v>
      </c>
      <c r="J6314">
        <f t="shared" si="295"/>
        <v>0.18</v>
      </c>
      <c r="K6314">
        <f t="shared" si="296"/>
        <v>42492.979999999996</v>
      </c>
      <c r="L6314" t="s">
        <v>119</v>
      </c>
      <c r="M6314" t="s">
        <v>13</v>
      </c>
    </row>
    <row r="6315" spans="1:13" ht="15" x14ac:dyDescent="0.25">
      <c r="A6315">
        <v>6314</v>
      </c>
      <c r="B6315">
        <v>42431</v>
      </c>
      <c r="C6315" t="s">
        <v>19</v>
      </c>
      <c r="D6315" t="s">
        <v>6410</v>
      </c>
      <c r="E6315" t="str">
        <f t="shared" si="294"/>
        <v>Surco,Lima,Lima</v>
      </c>
      <c r="F6315" t="s">
        <v>7</v>
      </c>
      <c r="G6315">
        <v>86</v>
      </c>
      <c r="H6315">
        <f>tabla_ventas[[#This Row],[Precio Venta sin IGV]]-(tabla_ventas[[#This Row],[Precio Venta sin IGV]]*0.4)</f>
        <v>13681.8</v>
      </c>
      <c r="I6315">
        <v>22803</v>
      </c>
      <c r="J6315">
        <f t="shared" si="295"/>
        <v>0.18</v>
      </c>
      <c r="K6315">
        <f t="shared" si="296"/>
        <v>26907.54</v>
      </c>
      <c r="L6315" t="s">
        <v>32</v>
      </c>
      <c r="M6315" t="s">
        <v>20</v>
      </c>
    </row>
    <row r="6316" spans="1:13" ht="15" x14ac:dyDescent="0.25">
      <c r="A6316">
        <v>6315</v>
      </c>
      <c r="B6316">
        <v>42431</v>
      </c>
      <c r="C6316" t="s">
        <v>19</v>
      </c>
      <c r="D6316" t="s">
        <v>6411</v>
      </c>
      <c r="E6316" t="str">
        <f t="shared" si="294"/>
        <v>Surco,Lima,Lima</v>
      </c>
      <c r="F6316" t="s">
        <v>7</v>
      </c>
      <c r="G6316">
        <v>78</v>
      </c>
      <c r="H6316">
        <f>tabla_ventas[[#This Row],[Precio Venta sin IGV]]-(tabla_ventas[[#This Row],[Precio Venta sin IGV]]*0.4)</f>
        <v>16428.599999999999</v>
      </c>
      <c r="I6316">
        <v>27381</v>
      </c>
      <c r="J6316">
        <f t="shared" si="295"/>
        <v>0.18</v>
      </c>
      <c r="K6316">
        <f t="shared" si="296"/>
        <v>32309.58</v>
      </c>
      <c r="L6316" t="s">
        <v>32</v>
      </c>
      <c r="M6316" t="s">
        <v>20</v>
      </c>
    </row>
    <row r="6317" spans="1:13" ht="15" x14ac:dyDescent="0.25">
      <c r="A6317">
        <v>6316</v>
      </c>
      <c r="B6317">
        <v>42431</v>
      </c>
      <c r="C6317" t="s">
        <v>19</v>
      </c>
      <c r="D6317" t="s">
        <v>6412</v>
      </c>
      <c r="E6317" t="str">
        <f t="shared" si="294"/>
        <v>Surco,Lima,Lima</v>
      </c>
      <c r="F6317" t="s">
        <v>7</v>
      </c>
      <c r="G6317">
        <v>59</v>
      </c>
      <c r="H6317">
        <f>tabla_ventas[[#This Row],[Precio Venta sin IGV]]-(tabla_ventas[[#This Row],[Precio Venta sin IGV]]*0.4)</f>
        <v>22575</v>
      </c>
      <c r="I6317">
        <v>37625</v>
      </c>
      <c r="J6317">
        <f t="shared" si="295"/>
        <v>0.18</v>
      </c>
      <c r="K6317">
        <f t="shared" si="296"/>
        <v>44397.5</v>
      </c>
      <c r="L6317" t="s">
        <v>32</v>
      </c>
      <c r="M6317" t="s">
        <v>20</v>
      </c>
    </row>
    <row r="6318" spans="1:13" ht="15" x14ac:dyDescent="0.25">
      <c r="A6318">
        <v>6317</v>
      </c>
      <c r="B6318">
        <v>42431</v>
      </c>
      <c r="C6318" t="s">
        <v>19</v>
      </c>
      <c r="D6318" t="s">
        <v>6413</v>
      </c>
      <c r="E6318" t="str">
        <f t="shared" si="294"/>
        <v>Surco,Lima,Lima</v>
      </c>
      <c r="F6318" t="s">
        <v>7</v>
      </c>
      <c r="G6318">
        <v>9</v>
      </c>
      <c r="H6318">
        <f>tabla_ventas[[#This Row],[Precio Venta sin IGV]]-(tabla_ventas[[#This Row],[Precio Venta sin IGV]]*0.4)</f>
        <v>17014.8</v>
      </c>
      <c r="I6318">
        <v>28358</v>
      </c>
      <c r="J6318">
        <f t="shared" si="295"/>
        <v>0.18</v>
      </c>
      <c r="K6318">
        <f t="shared" si="296"/>
        <v>33462.44</v>
      </c>
      <c r="L6318" t="s">
        <v>32</v>
      </c>
      <c r="M6318" t="s">
        <v>20</v>
      </c>
    </row>
    <row r="6319" spans="1:13" ht="15" x14ac:dyDescent="0.25">
      <c r="A6319">
        <v>6318</v>
      </c>
      <c r="B6319">
        <v>42431</v>
      </c>
      <c r="C6319" t="s">
        <v>24</v>
      </c>
      <c r="D6319" t="s">
        <v>6414</v>
      </c>
      <c r="E6319" t="str">
        <f t="shared" si="294"/>
        <v>Surco,Lima,Lima</v>
      </c>
      <c r="F6319" t="s">
        <v>7</v>
      </c>
      <c r="G6319">
        <v>153</v>
      </c>
      <c r="H6319">
        <f>tabla_ventas[[#This Row],[Precio Venta sin IGV]]-(tabla_ventas[[#This Row],[Precio Venta sin IGV]]*0.4)</f>
        <v>19884</v>
      </c>
      <c r="I6319">
        <v>33140</v>
      </c>
      <c r="J6319">
        <f t="shared" si="295"/>
        <v>0.18</v>
      </c>
      <c r="K6319">
        <f t="shared" si="296"/>
        <v>39105.199999999997</v>
      </c>
      <c r="L6319" t="s">
        <v>32</v>
      </c>
      <c r="M6319" t="s">
        <v>26</v>
      </c>
    </row>
    <row r="6320" spans="1:13" ht="15" x14ac:dyDescent="0.25">
      <c r="A6320">
        <v>6319</v>
      </c>
      <c r="B6320">
        <v>42431</v>
      </c>
      <c r="C6320" t="s">
        <v>24</v>
      </c>
      <c r="D6320" t="s">
        <v>6415</v>
      </c>
      <c r="E6320" t="str">
        <f t="shared" si="294"/>
        <v>Surco,Lima,Lima</v>
      </c>
      <c r="F6320" t="s">
        <v>7</v>
      </c>
      <c r="G6320">
        <v>88</v>
      </c>
      <c r="H6320">
        <f>tabla_ventas[[#This Row],[Precio Venta sin IGV]]-(tabla_ventas[[#This Row],[Precio Venta sin IGV]]*0.4)</f>
        <v>14831.4</v>
      </c>
      <c r="I6320">
        <v>24719</v>
      </c>
      <c r="J6320">
        <f t="shared" si="295"/>
        <v>0.18</v>
      </c>
      <c r="K6320">
        <f t="shared" si="296"/>
        <v>29168.42</v>
      </c>
      <c r="L6320" t="s">
        <v>32</v>
      </c>
      <c r="M6320" t="s">
        <v>26</v>
      </c>
    </row>
    <row r="6321" spans="1:13" ht="15" x14ac:dyDescent="0.25">
      <c r="A6321">
        <v>6320</v>
      </c>
      <c r="B6321">
        <v>42431</v>
      </c>
      <c r="C6321" t="s">
        <v>24</v>
      </c>
      <c r="D6321" t="s">
        <v>6416</v>
      </c>
      <c r="E6321" t="str">
        <f t="shared" si="294"/>
        <v>Surco,Lima,Lima</v>
      </c>
      <c r="F6321" t="s">
        <v>7</v>
      </c>
      <c r="G6321">
        <v>9</v>
      </c>
      <c r="H6321">
        <f>tabla_ventas[[#This Row],[Precio Venta sin IGV]]-(tabla_ventas[[#This Row],[Precio Venta sin IGV]]*0.4)</f>
        <v>17551.8</v>
      </c>
      <c r="I6321">
        <v>29253</v>
      </c>
      <c r="J6321">
        <f t="shared" si="295"/>
        <v>0.18</v>
      </c>
      <c r="K6321">
        <f t="shared" si="296"/>
        <v>34518.54</v>
      </c>
      <c r="L6321" t="s">
        <v>32</v>
      </c>
      <c r="M6321" t="s">
        <v>26</v>
      </c>
    </row>
    <row r="6322" spans="1:13" ht="15" x14ac:dyDescent="0.25">
      <c r="A6322">
        <v>6321</v>
      </c>
      <c r="B6322">
        <v>42431</v>
      </c>
      <c r="C6322" t="s">
        <v>24</v>
      </c>
      <c r="D6322" t="s">
        <v>6417</v>
      </c>
      <c r="E6322" t="str">
        <f t="shared" si="294"/>
        <v>Surco,Lima,Lima</v>
      </c>
      <c r="F6322" t="s">
        <v>7</v>
      </c>
      <c r="G6322">
        <v>100</v>
      </c>
      <c r="H6322">
        <f>tabla_ventas[[#This Row],[Precio Venta sin IGV]]-(tabla_ventas[[#This Row],[Precio Venta sin IGV]]*0.4)</f>
        <v>21513</v>
      </c>
      <c r="I6322">
        <v>35855</v>
      </c>
      <c r="J6322">
        <f t="shared" si="295"/>
        <v>0.18</v>
      </c>
      <c r="K6322">
        <f t="shared" si="296"/>
        <v>42308.9</v>
      </c>
      <c r="L6322" t="s">
        <v>32</v>
      </c>
      <c r="M6322" t="s">
        <v>26</v>
      </c>
    </row>
    <row r="6323" spans="1:13" ht="15" x14ac:dyDescent="0.25">
      <c r="A6323">
        <v>6322</v>
      </c>
      <c r="B6323">
        <v>42430</v>
      </c>
      <c r="C6323" t="s">
        <v>27</v>
      </c>
      <c r="D6323" t="s">
        <v>6418</v>
      </c>
      <c r="E6323" t="str">
        <f t="shared" si="294"/>
        <v>Surco,Lima,Lima</v>
      </c>
      <c r="F6323" t="s">
        <v>7</v>
      </c>
      <c r="G6323">
        <v>71</v>
      </c>
      <c r="H6323">
        <f>tabla_ventas[[#This Row],[Precio Venta sin IGV]]-(tabla_ventas[[#This Row],[Precio Venta sin IGV]]*0.4)</f>
        <v>16203.599999999999</v>
      </c>
      <c r="I6323">
        <v>27006</v>
      </c>
      <c r="J6323">
        <f t="shared" si="295"/>
        <v>0.18</v>
      </c>
      <c r="K6323">
        <f t="shared" si="296"/>
        <v>31867.08</v>
      </c>
      <c r="L6323" t="s">
        <v>32</v>
      </c>
      <c r="M6323" t="s">
        <v>21</v>
      </c>
    </row>
    <row r="6324" spans="1:13" ht="15" x14ac:dyDescent="0.25">
      <c r="A6324">
        <v>6323</v>
      </c>
      <c r="B6324">
        <v>42430</v>
      </c>
      <c r="C6324" t="s">
        <v>27</v>
      </c>
      <c r="D6324" t="s">
        <v>6419</v>
      </c>
      <c r="E6324" t="str">
        <f t="shared" si="294"/>
        <v>Surco,Lima,Lima</v>
      </c>
      <c r="F6324" t="s">
        <v>7</v>
      </c>
      <c r="G6324">
        <v>125</v>
      </c>
      <c r="H6324">
        <f>tabla_ventas[[#This Row],[Precio Venta sin IGV]]-(tabla_ventas[[#This Row],[Precio Venta sin IGV]]*0.4)</f>
        <v>19795.8</v>
      </c>
      <c r="I6324">
        <v>32993</v>
      </c>
      <c r="J6324">
        <f t="shared" si="295"/>
        <v>0.18</v>
      </c>
      <c r="K6324">
        <f t="shared" si="296"/>
        <v>38931.74</v>
      </c>
      <c r="L6324" t="s">
        <v>32</v>
      </c>
      <c r="M6324" t="s">
        <v>21</v>
      </c>
    </row>
    <row r="6325" spans="1:13" ht="15" x14ac:dyDescent="0.25">
      <c r="A6325">
        <v>6324</v>
      </c>
      <c r="B6325">
        <v>42430</v>
      </c>
      <c r="C6325" t="s">
        <v>27</v>
      </c>
      <c r="D6325" t="s">
        <v>6420</v>
      </c>
      <c r="E6325" t="str">
        <f t="shared" si="294"/>
        <v>Surco,Lima,Lima</v>
      </c>
      <c r="F6325" t="s">
        <v>7</v>
      </c>
      <c r="G6325">
        <v>18</v>
      </c>
      <c r="H6325">
        <f>tabla_ventas[[#This Row],[Precio Venta sin IGV]]-(tabla_ventas[[#This Row],[Precio Venta sin IGV]]*0.4)</f>
        <v>20919.599999999999</v>
      </c>
      <c r="I6325">
        <v>34866</v>
      </c>
      <c r="J6325">
        <f t="shared" si="295"/>
        <v>0.18</v>
      </c>
      <c r="K6325">
        <f t="shared" si="296"/>
        <v>41141.879999999997</v>
      </c>
      <c r="L6325" t="s">
        <v>32</v>
      </c>
      <c r="M6325" t="s">
        <v>21</v>
      </c>
    </row>
    <row r="6326" spans="1:13" ht="15" x14ac:dyDescent="0.25">
      <c r="A6326">
        <v>6325</v>
      </c>
      <c r="B6326">
        <v>42430</v>
      </c>
      <c r="C6326" t="s">
        <v>19</v>
      </c>
      <c r="D6326" t="s">
        <v>6421</v>
      </c>
      <c r="E6326" t="str">
        <f t="shared" si="294"/>
        <v>Surco,Lima,Lima</v>
      </c>
      <c r="F6326" t="s">
        <v>7</v>
      </c>
      <c r="G6326">
        <v>148</v>
      </c>
      <c r="H6326">
        <f>tabla_ventas[[#This Row],[Precio Venta sin IGV]]-(tabla_ventas[[#This Row],[Precio Venta sin IGV]]*0.4)</f>
        <v>15982.8</v>
      </c>
      <c r="I6326">
        <v>26638</v>
      </c>
      <c r="J6326">
        <f t="shared" si="295"/>
        <v>0.18</v>
      </c>
      <c r="K6326">
        <f t="shared" si="296"/>
        <v>31432.84</v>
      </c>
      <c r="L6326" t="s">
        <v>32</v>
      </c>
      <c r="M6326" t="s">
        <v>18</v>
      </c>
    </row>
    <row r="6327" spans="1:13" ht="15" x14ac:dyDescent="0.25">
      <c r="A6327">
        <v>6326</v>
      </c>
      <c r="B6327">
        <v>42430</v>
      </c>
      <c r="C6327" t="s">
        <v>19</v>
      </c>
      <c r="D6327" t="s">
        <v>6422</v>
      </c>
      <c r="E6327" t="str">
        <f t="shared" si="294"/>
        <v>Surco,Lima,Lima</v>
      </c>
      <c r="F6327" t="s">
        <v>7</v>
      </c>
      <c r="G6327">
        <v>52</v>
      </c>
      <c r="H6327">
        <f>tabla_ventas[[#This Row],[Precio Venta sin IGV]]-(tabla_ventas[[#This Row],[Precio Venta sin IGV]]*0.4)</f>
        <v>13828.8</v>
      </c>
      <c r="I6327">
        <v>23048</v>
      </c>
      <c r="J6327">
        <f t="shared" si="295"/>
        <v>0.18</v>
      </c>
      <c r="K6327">
        <f t="shared" si="296"/>
        <v>27196.639999999999</v>
      </c>
      <c r="L6327" t="s">
        <v>32</v>
      </c>
      <c r="M6327" t="s">
        <v>18</v>
      </c>
    </row>
    <row r="6328" spans="1:13" ht="15" x14ac:dyDescent="0.25">
      <c r="A6328">
        <v>6327</v>
      </c>
      <c r="B6328">
        <v>42430</v>
      </c>
      <c r="C6328" t="s">
        <v>19</v>
      </c>
      <c r="D6328" t="s">
        <v>6423</v>
      </c>
      <c r="E6328" t="str">
        <f t="shared" si="294"/>
        <v>Surco,Lima,Lima</v>
      </c>
      <c r="F6328" t="s">
        <v>7</v>
      </c>
      <c r="G6328">
        <v>154</v>
      </c>
      <c r="H6328">
        <f>tabla_ventas[[#This Row],[Precio Venta sin IGV]]-(tabla_ventas[[#This Row],[Precio Venta sin IGV]]*0.4)</f>
        <v>14383.199999999999</v>
      </c>
      <c r="I6328">
        <v>23972</v>
      </c>
      <c r="J6328">
        <f t="shared" si="295"/>
        <v>0.18</v>
      </c>
      <c r="K6328">
        <f t="shared" si="296"/>
        <v>28286.959999999999</v>
      </c>
      <c r="L6328" t="s">
        <v>32</v>
      </c>
      <c r="M6328" t="s">
        <v>18</v>
      </c>
    </row>
    <row r="6329" spans="1:13" ht="15" x14ac:dyDescent="0.25">
      <c r="A6329">
        <v>6328</v>
      </c>
      <c r="B6329">
        <v>42430</v>
      </c>
      <c r="C6329" t="s">
        <v>24</v>
      </c>
      <c r="D6329" t="s">
        <v>6424</v>
      </c>
      <c r="E6329" t="str">
        <f t="shared" si="294"/>
        <v>Surco,Lima,Lima</v>
      </c>
      <c r="F6329" t="s">
        <v>7</v>
      </c>
      <c r="G6329">
        <v>132</v>
      </c>
      <c r="H6329">
        <f>tabla_ventas[[#This Row],[Precio Venta sin IGV]]-(tabla_ventas[[#This Row],[Precio Venta sin IGV]]*0.4)</f>
        <v>13617.6</v>
      </c>
      <c r="I6329">
        <v>22696</v>
      </c>
      <c r="J6329">
        <f t="shared" si="295"/>
        <v>0.18</v>
      </c>
      <c r="K6329">
        <f t="shared" si="296"/>
        <v>26781.279999999999</v>
      </c>
      <c r="L6329" t="s">
        <v>32</v>
      </c>
      <c r="M6329" t="s">
        <v>25</v>
      </c>
    </row>
    <row r="6330" spans="1:13" ht="15" x14ac:dyDescent="0.25">
      <c r="A6330">
        <v>6329</v>
      </c>
      <c r="B6330">
        <v>42430</v>
      </c>
      <c r="C6330" t="s">
        <v>24</v>
      </c>
      <c r="D6330" t="s">
        <v>6425</v>
      </c>
      <c r="E6330" t="str">
        <f t="shared" si="294"/>
        <v>Surco,Lima,Lima</v>
      </c>
      <c r="F6330" t="s">
        <v>7</v>
      </c>
      <c r="G6330">
        <v>138</v>
      </c>
      <c r="H6330">
        <f>tabla_ventas[[#This Row],[Precio Venta sin IGV]]-(tabla_ventas[[#This Row],[Precio Venta sin IGV]]*0.4)</f>
        <v>20546.400000000001</v>
      </c>
      <c r="I6330">
        <v>34244</v>
      </c>
      <c r="J6330">
        <f t="shared" si="295"/>
        <v>0.18</v>
      </c>
      <c r="K6330">
        <f t="shared" si="296"/>
        <v>40407.919999999998</v>
      </c>
      <c r="L6330" t="s">
        <v>32</v>
      </c>
      <c r="M6330" t="s">
        <v>25</v>
      </c>
    </row>
    <row r="6331" spans="1:13" ht="15" x14ac:dyDescent="0.25">
      <c r="A6331">
        <v>6330</v>
      </c>
      <c r="B6331">
        <v>42430</v>
      </c>
      <c r="C6331" t="s">
        <v>24</v>
      </c>
      <c r="D6331" t="s">
        <v>6426</v>
      </c>
      <c r="E6331" t="str">
        <f t="shared" si="294"/>
        <v>Surco,Lima,Lima</v>
      </c>
      <c r="F6331" t="s">
        <v>7</v>
      </c>
      <c r="G6331">
        <v>156</v>
      </c>
      <c r="H6331">
        <f>tabla_ventas[[#This Row],[Precio Venta sin IGV]]-(tabla_ventas[[#This Row],[Precio Venta sin IGV]]*0.4)</f>
        <v>19732.8</v>
      </c>
      <c r="I6331">
        <v>32888</v>
      </c>
      <c r="J6331">
        <f t="shared" si="295"/>
        <v>0.18</v>
      </c>
      <c r="K6331">
        <f t="shared" si="296"/>
        <v>38807.839999999997</v>
      </c>
      <c r="L6331" t="s">
        <v>32</v>
      </c>
      <c r="M6331" t="s">
        <v>25</v>
      </c>
    </row>
    <row r="6332" spans="1:13" ht="15" x14ac:dyDescent="0.25">
      <c r="A6332">
        <v>6331</v>
      </c>
      <c r="B6332">
        <v>42430</v>
      </c>
      <c r="C6332" t="s">
        <v>24</v>
      </c>
      <c r="D6332" t="s">
        <v>6427</v>
      </c>
      <c r="E6332" t="str">
        <f t="shared" si="294"/>
        <v>Surco,Lima,Lima</v>
      </c>
      <c r="F6332" t="s">
        <v>7</v>
      </c>
      <c r="G6332">
        <v>33</v>
      </c>
      <c r="H6332">
        <f>tabla_ventas[[#This Row],[Precio Venta sin IGV]]-(tabla_ventas[[#This Row],[Precio Venta sin IGV]]*0.4)</f>
        <v>12400.8</v>
      </c>
      <c r="I6332">
        <v>20668</v>
      </c>
      <c r="J6332">
        <f t="shared" si="295"/>
        <v>0.18</v>
      </c>
      <c r="K6332">
        <f t="shared" si="296"/>
        <v>24388.239999999998</v>
      </c>
      <c r="L6332" t="s">
        <v>32</v>
      </c>
      <c r="M6332" t="s">
        <v>25</v>
      </c>
    </row>
    <row r="6333" spans="1:13" ht="15" x14ac:dyDescent="0.25">
      <c r="A6333">
        <v>6332</v>
      </c>
      <c r="B6333">
        <v>42430</v>
      </c>
      <c r="C6333" t="s">
        <v>24</v>
      </c>
      <c r="D6333" t="s">
        <v>6428</v>
      </c>
      <c r="E6333" t="str">
        <f t="shared" si="294"/>
        <v>La Molina,Lima, Lima</v>
      </c>
      <c r="F6333" t="s">
        <v>7</v>
      </c>
      <c r="G6333">
        <v>86</v>
      </c>
      <c r="H6333">
        <f>tabla_ventas[[#This Row],[Precio Venta sin IGV]]-(tabla_ventas[[#This Row],[Precio Venta sin IGV]]*0.4)</f>
        <v>23340</v>
      </c>
      <c r="I6333">
        <v>38900</v>
      </c>
      <c r="J6333">
        <f t="shared" si="295"/>
        <v>0.18</v>
      </c>
      <c r="K6333">
        <f t="shared" si="296"/>
        <v>45902</v>
      </c>
      <c r="L6333" t="s">
        <v>119</v>
      </c>
      <c r="M6333" t="s">
        <v>13</v>
      </c>
    </row>
    <row r="6334" spans="1:13" ht="15" x14ac:dyDescent="0.25">
      <c r="A6334">
        <v>6333</v>
      </c>
      <c r="B6334">
        <v>42430</v>
      </c>
      <c r="C6334" t="s">
        <v>24</v>
      </c>
      <c r="D6334" t="s">
        <v>6429</v>
      </c>
      <c r="E6334" t="str">
        <f t="shared" si="294"/>
        <v>La Molina,Lima, Lima</v>
      </c>
      <c r="F6334" t="s">
        <v>7</v>
      </c>
      <c r="G6334">
        <v>51</v>
      </c>
      <c r="H6334">
        <f>tabla_ventas[[#This Row],[Precio Venta sin IGV]]-(tabla_ventas[[#This Row],[Precio Venta sin IGV]]*0.4)</f>
        <v>14160</v>
      </c>
      <c r="I6334">
        <v>23600</v>
      </c>
      <c r="J6334">
        <f t="shared" si="295"/>
        <v>0.18</v>
      </c>
      <c r="K6334">
        <f t="shared" si="296"/>
        <v>27848</v>
      </c>
      <c r="L6334" t="s">
        <v>119</v>
      </c>
      <c r="M6334" t="s">
        <v>13</v>
      </c>
    </row>
    <row r="6335" spans="1:13" ht="15" x14ac:dyDescent="0.25">
      <c r="A6335">
        <v>6334</v>
      </c>
      <c r="B6335">
        <v>42430</v>
      </c>
      <c r="C6335" t="s">
        <v>24</v>
      </c>
      <c r="D6335" t="s">
        <v>6430</v>
      </c>
      <c r="E6335" t="str">
        <f t="shared" si="294"/>
        <v>La Molina,Lima, Lima</v>
      </c>
      <c r="F6335" t="s">
        <v>7</v>
      </c>
      <c r="G6335">
        <v>119</v>
      </c>
      <c r="H6335">
        <f>tabla_ventas[[#This Row],[Precio Venta sin IGV]]-(tabla_ventas[[#This Row],[Precio Venta sin IGV]]*0.4)</f>
        <v>11522.4</v>
      </c>
      <c r="I6335">
        <v>19204</v>
      </c>
      <c r="J6335">
        <f t="shared" si="295"/>
        <v>0.18</v>
      </c>
      <c r="K6335">
        <f t="shared" si="296"/>
        <v>22660.720000000001</v>
      </c>
      <c r="L6335" t="s">
        <v>119</v>
      </c>
      <c r="M6335" t="s">
        <v>13</v>
      </c>
    </row>
    <row r="6336" spans="1:13" ht="15" x14ac:dyDescent="0.25">
      <c r="A6336">
        <v>6335</v>
      </c>
      <c r="B6336">
        <v>42430</v>
      </c>
      <c r="C6336" t="s">
        <v>24</v>
      </c>
      <c r="D6336" t="s">
        <v>6431</v>
      </c>
      <c r="E6336" t="str">
        <f t="shared" si="294"/>
        <v>La Molina,Lima, Lima</v>
      </c>
      <c r="F6336" t="s">
        <v>7</v>
      </c>
      <c r="G6336">
        <v>79</v>
      </c>
      <c r="H6336">
        <f>tabla_ventas[[#This Row],[Precio Venta sin IGV]]-(tabla_ventas[[#This Row],[Precio Venta sin IGV]]*0.4)</f>
        <v>22989</v>
      </c>
      <c r="I6336">
        <v>38315</v>
      </c>
      <c r="J6336">
        <f t="shared" si="295"/>
        <v>0.18</v>
      </c>
      <c r="K6336">
        <f t="shared" si="296"/>
        <v>45211.7</v>
      </c>
      <c r="L6336" t="s">
        <v>119</v>
      </c>
      <c r="M6336" t="s">
        <v>13</v>
      </c>
    </row>
    <row r="6337" spans="1:13" ht="15" x14ac:dyDescent="0.25">
      <c r="A6337">
        <v>6336</v>
      </c>
      <c r="B6337">
        <v>42429</v>
      </c>
      <c r="C6337" t="s">
        <v>6</v>
      </c>
      <c r="D6337" t="s">
        <v>6432</v>
      </c>
      <c r="E6337" t="str">
        <f t="shared" si="294"/>
        <v>Surco,Lima,Lima</v>
      </c>
      <c r="F6337" t="s">
        <v>7</v>
      </c>
      <c r="G6337">
        <v>9</v>
      </c>
      <c r="H6337">
        <f>tabla_ventas[[#This Row],[Precio Venta sin IGV]]-(tabla_ventas[[#This Row],[Precio Venta sin IGV]]*0.4)</f>
        <v>11088</v>
      </c>
      <c r="I6337">
        <v>18480</v>
      </c>
      <c r="J6337">
        <f t="shared" si="295"/>
        <v>0.18</v>
      </c>
      <c r="K6337">
        <f t="shared" si="296"/>
        <v>21806.400000000001</v>
      </c>
      <c r="L6337" t="s">
        <v>32</v>
      </c>
      <c r="M6337" t="s">
        <v>22</v>
      </c>
    </row>
    <row r="6338" spans="1:13" ht="15" x14ac:dyDescent="0.25">
      <c r="A6338">
        <v>6337</v>
      </c>
      <c r="B6338">
        <v>42429</v>
      </c>
      <c r="C6338" t="s">
        <v>6</v>
      </c>
      <c r="D6338" t="s">
        <v>6433</v>
      </c>
      <c r="E6338" t="str">
        <f t="shared" ref="E6338:E6401" si="297">IF(L6338="San Miguel","San Miguel, Lima, Lima",IF(L6338="La Molina","La Molina,Lima, Lima",IF(L6338="Ate","Ate,Lima,Lima","Surco,Lima,Lima")))</f>
        <v>Surco,Lima,Lima</v>
      </c>
      <c r="F6338" t="s">
        <v>7</v>
      </c>
      <c r="G6338">
        <v>33</v>
      </c>
      <c r="H6338">
        <f>tabla_ventas[[#This Row],[Precio Venta sin IGV]]-(tabla_ventas[[#This Row],[Precio Venta sin IGV]]*0.4)</f>
        <v>22071</v>
      </c>
      <c r="I6338">
        <v>36785</v>
      </c>
      <c r="J6338">
        <f t="shared" ref="J6338:J6401" si="298">IF(I6338&gt;20000&lt;25000,18%,IF(I6338&gt;25001,18%,18%))</f>
        <v>0.18</v>
      </c>
      <c r="K6338">
        <f t="shared" ref="K6338:K6401" si="299">I6338+I6338*J6338</f>
        <v>43406.3</v>
      </c>
      <c r="L6338" t="s">
        <v>32</v>
      </c>
      <c r="M6338" t="s">
        <v>22</v>
      </c>
    </row>
    <row r="6339" spans="1:13" ht="15" x14ac:dyDescent="0.25">
      <c r="A6339">
        <v>6338</v>
      </c>
      <c r="B6339">
        <v>42429</v>
      </c>
      <c r="C6339" t="s">
        <v>6</v>
      </c>
      <c r="D6339" t="s">
        <v>6434</v>
      </c>
      <c r="E6339" t="str">
        <f t="shared" si="297"/>
        <v>Surco,Lima,Lima</v>
      </c>
      <c r="F6339" t="s">
        <v>7</v>
      </c>
      <c r="G6339">
        <v>89</v>
      </c>
      <c r="H6339">
        <f>tabla_ventas[[#This Row],[Precio Venta sin IGV]]-(tabla_ventas[[#This Row],[Precio Venta sin IGV]]*0.4)</f>
        <v>14653.199999999999</v>
      </c>
      <c r="I6339">
        <v>24422</v>
      </c>
      <c r="J6339">
        <f t="shared" si="298"/>
        <v>0.18</v>
      </c>
      <c r="K6339">
        <f t="shared" si="299"/>
        <v>28817.96</v>
      </c>
      <c r="L6339" t="s">
        <v>32</v>
      </c>
      <c r="M6339" t="s">
        <v>22</v>
      </c>
    </row>
    <row r="6340" spans="1:13" ht="15" x14ac:dyDescent="0.25">
      <c r="A6340">
        <v>6339</v>
      </c>
      <c r="B6340">
        <v>42429</v>
      </c>
      <c r="C6340" t="s">
        <v>6</v>
      </c>
      <c r="D6340" t="s">
        <v>6435</v>
      </c>
      <c r="E6340" t="str">
        <f t="shared" si="297"/>
        <v>Surco,Lima,Lima</v>
      </c>
      <c r="F6340" t="s">
        <v>7</v>
      </c>
      <c r="G6340">
        <v>57</v>
      </c>
      <c r="H6340">
        <f>tabla_ventas[[#This Row],[Precio Venta sin IGV]]-(tabla_ventas[[#This Row],[Precio Venta sin IGV]]*0.4)</f>
        <v>12829.199999999999</v>
      </c>
      <c r="I6340">
        <v>21382</v>
      </c>
      <c r="J6340">
        <f t="shared" si="298"/>
        <v>0.18</v>
      </c>
      <c r="K6340">
        <f t="shared" si="299"/>
        <v>25230.76</v>
      </c>
      <c r="L6340" t="s">
        <v>32</v>
      </c>
      <c r="M6340" t="s">
        <v>22</v>
      </c>
    </row>
    <row r="6341" spans="1:13" ht="15" x14ac:dyDescent="0.25">
      <c r="A6341">
        <v>6340</v>
      </c>
      <c r="B6341">
        <v>42429</v>
      </c>
      <c r="C6341" t="s">
        <v>6</v>
      </c>
      <c r="D6341" t="s">
        <v>6436</v>
      </c>
      <c r="E6341" t="str">
        <f t="shared" si="297"/>
        <v>Surco,Lima,Lima</v>
      </c>
      <c r="F6341" t="s">
        <v>7</v>
      </c>
      <c r="G6341">
        <v>111</v>
      </c>
      <c r="H6341">
        <f>tabla_ventas[[#This Row],[Precio Venta sin IGV]]-(tabla_ventas[[#This Row],[Precio Venta sin IGV]]*0.4)</f>
        <v>14888.4</v>
      </c>
      <c r="I6341">
        <v>24814</v>
      </c>
      <c r="J6341">
        <f t="shared" si="298"/>
        <v>0.18</v>
      </c>
      <c r="K6341">
        <f t="shared" si="299"/>
        <v>29280.52</v>
      </c>
      <c r="L6341" t="s">
        <v>32</v>
      </c>
      <c r="M6341" t="s">
        <v>26</v>
      </c>
    </row>
    <row r="6342" spans="1:13" ht="15" x14ac:dyDescent="0.25">
      <c r="A6342">
        <v>6341</v>
      </c>
      <c r="B6342">
        <v>42429</v>
      </c>
      <c r="C6342" t="s">
        <v>6</v>
      </c>
      <c r="D6342" t="s">
        <v>6437</v>
      </c>
      <c r="E6342" t="str">
        <f t="shared" si="297"/>
        <v>Surco,Lima,Lima</v>
      </c>
      <c r="F6342" t="s">
        <v>7</v>
      </c>
      <c r="G6342">
        <v>38</v>
      </c>
      <c r="H6342">
        <f>tabla_ventas[[#This Row],[Precio Venta sin IGV]]-(tabla_ventas[[#This Row],[Precio Venta sin IGV]]*0.4)</f>
        <v>15210.599999999999</v>
      </c>
      <c r="I6342">
        <v>25351</v>
      </c>
      <c r="J6342">
        <f t="shared" si="298"/>
        <v>0.18</v>
      </c>
      <c r="K6342">
        <f t="shared" si="299"/>
        <v>29914.18</v>
      </c>
      <c r="L6342" t="s">
        <v>32</v>
      </c>
      <c r="M6342" t="s">
        <v>26</v>
      </c>
    </row>
    <row r="6343" spans="1:13" ht="15" x14ac:dyDescent="0.25">
      <c r="A6343">
        <v>6342</v>
      </c>
      <c r="B6343">
        <v>42429</v>
      </c>
      <c r="C6343" t="s">
        <v>6</v>
      </c>
      <c r="D6343" t="s">
        <v>6438</v>
      </c>
      <c r="E6343" t="str">
        <f t="shared" si="297"/>
        <v>Surco,Lima,Lima</v>
      </c>
      <c r="F6343" t="s">
        <v>7</v>
      </c>
      <c r="G6343">
        <v>126</v>
      </c>
      <c r="H6343">
        <f>tabla_ventas[[#This Row],[Precio Venta sin IGV]]-(tabla_ventas[[#This Row],[Precio Venta sin IGV]]*0.4)</f>
        <v>17698.8</v>
      </c>
      <c r="I6343">
        <v>29498</v>
      </c>
      <c r="J6343">
        <f t="shared" si="298"/>
        <v>0.18</v>
      </c>
      <c r="K6343">
        <f t="shared" si="299"/>
        <v>34807.64</v>
      </c>
      <c r="L6343" t="s">
        <v>32</v>
      </c>
      <c r="M6343" t="s">
        <v>26</v>
      </c>
    </row>
    <row r="6344" spans="1:13" ht="15" x14ac:dyDescent="0.25">
      <c r="A6344">
        <v>6343</v>
      </c>
      <c r="B6344">
        <v>42429</v>
      </c>
      <c r="C6344" t="s">
        <v>6</v>
      </c>
      <c r="D6344" t="s">
        <v>6439</v>
      </c>
      <c r="E6344" t="str">
        <f t="shared" si="297"/>
        <v>Surco,Lima,Lima</v>
      </c>
      <c r="F6344" t="s">
        <v>7</v>
      </c>
      <c r="G6344">
        <v>80</v>
      </c>
      <c r="H6344">
        <f>tabla_ventas[[#This Row],[Precio Venta sin IGV]]-(tabla_ventas[[#This Row],[Precio Venta sin IGV]]*0.4)</f>
        <v>13032.6</v>
      </c>
      <c r="I6344">
        <v>21721</v>
      </c>
      <c r="J6344">
        <f t="shared" si="298"/>
        <v>0.18</v>
      </c>
      <c r="K6344">
        <f t="shared" si="299"/>
        <v>25630.78</v>
      </c>
      <c r="L6344" t="s">
        <v>32</v>
      </c>
      <c r="M6344" t="s">
        <v>26</v>
      </c>
    </row>
    <row r="6345" spans="1:13" ht="15" x14ac:dyDescent="0.25">
      <c r="A6345">
        <v>6344</v>
      </c>
      <c r="B6345">
        <v>42429</v>
      </c>
      <c r="C6345" t="s">
        <v>9</v>
      </c>
      <c r="D6345" t="s">
        <v>6440</v>
      </c>
      <c r="E6345" t="str">
        <f t="shared" si="297"/>
        <v>Surco,Lima,Lima</v>
      </c>
      <c r="F6345" t="s">
        <v>7</v>
      </c>
      <c r="G6345">
        <v>106</v>
      </c>
      <c r="H6345">
        <f>tabla_ventas[[#This Row],[Precio Venta sin IGV]]-(tabla_ventas[[#This Row],[Precio Venta sin IGV]]*0.4)</f>
        <v>22968.6</v>
      </c>
      <c r="I6345">
        <v>38281</v>
      </c>
      <c r="J6345">
        <f t="shared" si="298"/>
        <v>0.18</v>
      </c>
      <c r="K6345">
        <f t="shared" si="299"/>
        <v>45171.58</v>
      </c>
      <c r="L6345" t="s">
        <v>32</v>
      </c>
      <c r="M6345" t="s">
        <v>21</v>
      </c>
    </row>
    <row r="6346" spans="1:13" ht="15" x14ac:dyDescent="0.25">
      <c r="A6346">
        <v>6345</v>
      </c>
      <c r="B6346">
        <v>42429</v>
      </c>
      <c r="C6346" t="s">
        <v>9</v>
      </c>
      <c r="D6346" t="s">
        <v>6441</v>
      </c>
      <c r="E6346" t="str">
        <f t="shared" si="297"/>
        <v>Surco,Lima,Lima</v>
      </c>
      <c r="F6346" t="s">
        <v>7</v>
      </c>
      <c r="G6346">
        <v>131</v>
      </c>
      <c r="H6346">
        <f>tabla_ventas[[#This Row],[Precio Venta sin IGV]]-(tabla_ventas[[#This Row],[Precio Venta sin IGV]]*0.4)</f>
        <v>12485.4</v>
      </c>
      <c r="I6346">
        <v>20809</v>
      </c>
      <c r="J6346">
        <f t="shared" si="298"/>
        <v>0.18</v>
      </c>
      <c r="K6346">
        <f t="shared" si="299"/>
        <v>24554.62</v>
      </c>
      <c r="L6346" t="s">
        <v>32</v>
      </c>
      <c r="M6346" t="s">
        <v>21</v>
      </c>
    </row>
    <row r="6347" spans="1:13" ht="15" x14ac:dyDescent="0.25">
      <c r="A6347">
        <v>6346</v>
      </c>
      <c r="B6347">
        <v>42429</v>
      </c>
      <c r="C6347" t="s">
        <v>9</v>
      </c>
      <c r="D6347" t="s">
        <v>6441</v>
      </c>
      <c r="E6347" t="str">
        <f t="shared" si="297"/>
        <v>Surco,Lima,Lima</v>
      </c>
      <c r="F6347" t="s">
        <v>7</v>
      </c>
      <c r="G6347">
        <v>54</v>
      </c>
      <c r="H6347">
        <f>tabla_ventas[[#This Row],[Precio Venta sin IGV]]-(tabla_ventas[[#This Row],[Precio Venta sin IGV]]*0.4)</f>
        <v>19027.8</v>
      </c>
      <c r="I6347">
        <v>31713</v>
      </c>
      <c r="J6347">
        <f t="shared" si="298"/>
        <v>0.18</v>
      </c>
      <c r="K6347">
        <f t="shared" si="299"/>
        <v>37421.339999999997</v>
      </c>
      <c r="L6347" t="s">
        <v>32</v>
      </c>
      <c r="M6347" t="s">
        <v>21</v>
      </c>
    </row>
    <row r="6348" spans="1:13" ht="15" x14ac:dyDescent="0.25">
      <c r="A6348">
        <v>6347</v>
      </c>
      <c r="B6348">
        <v>42429</v>
      </c>
      <c r="C6348" t="s">
        <v>9</v>
      </c>
      <c r="D6348" t="s">
        <v>6442</v>
      </c>
      <c r="E6348" t="str">
        <f t="shared" si="297"/>
        <v>Surco,Lima,Lima</v>
      </c>
      <c r="F6348" t="s">
        <v>7</v>
      </c>
      <c r="G6348">
        <v>84</v>
      </c>
      <c r="H6348">
        <f>tabla_ventas[[#This Row],[Precio Venta sin IGV]]-(tabla_ventas[[#This Row],[Precio Venta sin IGV]]*0.4)</f>
        <v>19366.199999999997</v>
      </c>
      <c r="I6348">
        <v>32277</v>
      </c>
      <c r="J6348">
        <f t="shared" si="298"/>
        <v>0.18</v>
      </c>
      <c r="K6348">
        <f t="shared" si="299"/>
        <v>38086.86</v>
      </c>
      <c r="L6348" t="s">
        <v>32</v>
      </c>
      <c r="M6348" t="s">
        <v>21</v>
      </c>
    </row>
    <row r="6349" spans="1:13" ht="15" x14ac:dyDescent="0.25">
      <c r="A6349">
        <v>6348</v>
      </c>
      <c r="B6349">
        <v>42429</v>
      </c>
      <c r="C6349" t="s">
        <v>11</v>
      </c>
      <c r="D6349" t="s">
        <v>6443</v>
      </c>
      <c r="E6349" t="str">
        <f t="shared" si="297"/>
        <v>Surco,Lima,Lima</v>
      </c>
      <c r="F6349" t="s">
        <v>7</v>
      </c>
      <c r="G6349">
        <v>13</v>
      </c>
      <c r="H6349">
        <f>tabla_ventas[[#This Row],[Precio Venta sin IGV]]-(tabla_ventas[[#This Row],[Precio Venta sin IGV]]*0.4)</f>
        <v>12832.199999999999</v>
      </c>
      <c r="I6349">
        <v>21387</v>
      </c>
      <c r="J6349">
        <f t="shared" si="298"/>
        <v>0.18</v>
      </c>
      <c r="K6349">
        <f t="shared" si="299"/>
        <v>25236.66</v>
      </c>
      <c r="L6349" t="s">
        <v>32</v>
      </c>
      <c r="M6349" t="s">
        <v>18</v>
      </c>
    </row>
    <row r="6350" spans="1:13" ht="15" x14ac:dyDescent="0.25">
      <c r="A6350">
        <v>6349</v>
      </c>
      <c r="B6350">
        <v>42429</v>
      </c>
      <c r="C6350" t="s">
        <v>11</v>
      </c>
      <c r="D6350" t="s">
        <v>6444</v>
      </c>
      <c r="E6350" t="str">
        <f t="shared" si="297"/>
        <v>Surco,Lima,Lima</v>
      </c>
      <c r="F6350" t="s">
        <v>7</v>
      </c>
      <c r="G6350">
        <v>10</v>
      </c>
      <c r="H6350">
        <f>tabla_ventas[[#This Row],[Precio Venta sin IGV]]-(tabla_ventas[[#This Row],[Precio Venta sin IGV]]*0.4)</f>
        <v>18200.400000000001</v>
      </c>
      <c r="I6350">
        <v>30334</v>
      </c>
      <c r="J6350">
        <f t="shared" si="298"/>
        <v>0.18</v>
      </c>
      <c r="K6350">
        <f t="shared" si="299"/>
        <v>35794.120000000003</v>
      </c>
      <c r="L6350" t="s">
        <v>32</v>
      </c>
      <c r="M6350" t="s">
        <v>18</v>
      </c>
    </row>
    <row r="6351" spans="1:13" ht="15" x14ac:dyDescent="0.25">
      <c r="A6351">
        <v>6350</v>
      </c>
      <c r="B6351">
        <v>42429</v>
      </c>
      <c r="C6351" t="s">
        <v>11</v>
      </c>
      <c r="D6351" t="s">
        <v>6445</v>
      </c>
      <c r="E6351" t="str">
        <f t="shared" si="297"/>
        <v>Surco,Lima,Lima</v>
      </c>
      <c r="F6351" t="s">
        <v>7</v>
      </c>
      <c r="G6351">
        <v>88</v>
      </c>
      <c r="H6351">
        <f>tabla_ventas[[#This Row],[Precio Venta sin IGV]]-(tabla_ventas[[#This Row],[Precio Venta sin IGV]]*0.4)</f>
        <v>12891</v>
      </c>
      <c r="I6351">
        <v>21485</v>
      </c>
      <c r="J6351">
        <f t="shared" si="298"/>
        <v>0.18</v>
      </c>
      <c r="K6351">
        <f t="shared" si="299"/>
        <v>25352.3</v>
      </c>
      <c r="L6351" t="s">
        <v>32</v>
      </c>
      <c r="M6351" t="s">
        <v>18</v>
      </c>
    </row>
    <row r="6352" spans="1:13" ht="15" x14ac:dyDescent="0.25">
      <c r="A6352">
        <v>6351</v>
      </c>
      <c r="B6352">
        <v>42429</v>
      </c>
      <c r="C6352" t="s">
        <v>11</v>
      </c>
      <c r="D6352" t="s">
        <v>6446</v>
      </c>
      <c r="E6352" t="str">
        <f t="shared" si="297"/>
        <v>Surco,Lima,Lima</v>
      </c>
      <c r="F6352" t="s">
        <v>7</v>
      </c>
      <c r="G6352">
        <v>121</v>
      </c>
      <c r="H6352">
        <f>tabla_ventas[[#This Row],[Precio Venta sin IGV]]-(tabla_ventas[[#This Row],[Precio Venta sin IGV]]*0.4)</f>
        <v>11517.599999999999</v>
      </c>
      <c r="I6352">
        <v>19196</v>
      </c>
      <c r="J6352">
        <f t="shared" si="298"/>
        <v>0.18</v>
      </c>
      <c r="K6352">
        <f t="shared" si="299"/>
        <v>22651.279999999999</v>
      </c>
      <c r="L6352" t="s">
        <v>32</v>
      </c>
      <c r="M6352" t="s">
        <v>18</v>
      </c>
    </row>
    <row r="6353" spans="1:13" ht="15" x14ac:dyDescent="0.25">
      <c r="A6353">
        <v>6352</v>
      </c>
      <c r="B6353">
        <v>42429</v>
      </c>
      <c r="C6353" t="s">
        <v>16</v>
      </c>
      <c r="D6353" t="s">
        <v>6447</v>
      </c>
      <c r="E6353" t="str">
        <f t="shared" si="297"/>
        <v>Ate,Lima,Lima</v>
      </c>
      <c r="F6353" t="s">
        <v>7</v>
      </c>
      <c r="G6353">
        <v>45</v>
      </c>
      <c r="H6353">
        <f>tabla_ventas[[#This Row],[Precio Venta sin IGV]]-(tabla_ventas[[#This Row],[Precio Venta sin IGV]]*0.4)</f>
        <v>17891.400000000001</v>
      </c>
      <c r="I6353">
        <v>29819</v>
      </c>
      <c r="J6353">
        <f t="shared" si="298"/>
        <v>0.18</v>
      </c>
      <c r="K6353">
        <f t="shared" si="299"/>
        <v>35186.42</v>
      </c>
      <c r="L6353" t="s">
        <v>31</v>
      </c>
      <c r="M6353" t="s">
        <v>23</v>
      </c>
    </row>
    <row r="6354" spans="1:13" ht="15" x14ac:dyDescent="0.25">
      <c r="A6354">
        <v>6353</v>
      </c>
      <c r="B6354">
        <v>42429</v>
      </c>
      <c r="C6354" t="s">
        <v>16</v>
      </c>
      <c r="D6354" t="s">
        <v>6448</v>
      </c>
      <c r="E6354" t="str">
        <f t="shared" si="297"/>
        <v>Ate,Lima,Lima</v>
      </c>
      <c r="F6354" t="s">
        <v>7</v>
      </c>
      <c r="G6354">
        <v>77</v>
      </c>
      <c r="H6354">
        <f>tabla_ventas[[#This Row],[Precio Venta sin IGV]]-(tabla_ventas[[#This Row],[Precio Venta sin IGV]]*0.4)</f>
        <v>15699.599999999999</v>
      </c>
      <c r="I6354">
        <v>26166</v>
      </c>
      <c r="J6354">
        <f t="shared" si="298"/>
        <v>0.18</v>
      </c>
      <c r="K6354">
        <f t="shared" si="299"/>
        <v>30875.88</v>
      </c>
      <c r="L6354" t="s">
        <v>31</v>
      </c>
      <c r="M6354" t="s">
        <v>23</v>
      </c>
    </row>
    <row r="6355" spans="1:13" ht="15" x14ac:dyDescent="0.25">
      <c r="A6355">
        <v>6354</v>
      </c>
      <c r="B6355">
        <v>42429</v>
      </c>
      <c r="C6355" t="s">
        <v>16</v>
      </c>
      <c r="D6355" t="s">
        <v>6449</v>
      </c>
      <c r="E6355" t="str">
        <f t="shared" si="297"/>
        <v>Ate,Lima,Lima</v>
      </c>
      <c r="F6355" t="s">
        <v>7</v>
      </c>
      <c r="G6355">
        <v>1</v>
      </c>
      <c r="H6355">
        <f>tabla_ventas[[#This Row],[Precio Venta sin IGV]]-(tabla_ventas[[#This Row],[Precio Venta sin IGV]]*0.4)</f>
        <v>15361.199999999999</v>
      </c>
      <c r="I6355">
        <v>25602</v>
      </c>
      <c r="J6355">
        <f t="shared" si="298"/>
        <v>0.18</v>
      </c>
      <c r="K6355">
        <f t="shared" si="299"/>
        <v>30210.36</v>
      </c>
      <c r="L6355" t="s">
        <v>31</v>
      </c>
      <c r="M6355" t="s">
        <v>23</v>
      </c>
    </row>
    <row r="6356" spans="1:13" ht="15" x14ac:dyDescent="0.25">
      <c r="A6356">
        <v>6355</v>
      </c>
      <c r="B6356">
        <v>42429</v>
      </c>
      <c r="C6356" t="s">
        <v>16</v>
      </c>
      <c r="D6356" t="s">
        <v>6450</v>
      </c>
      <c r="E6356" t="str">
        <f t="shared" si="297"/>
        <v>Ate,Lima,Lima</v>
      </c>
      <c r="F6356" t="s">
        <v>7</v>
      </c>
      <c r="G6356">
        <v>8</v>
      </c>
      <c r="H6356">
        <f>tabla_ventas[[#This Row],[Precio Venta sin IGV]]-(tabla_ventas[[#This Row],[Precio Venta sin IGV]]*0.4)</f>
        <v>11283.599999999999</v>
      </c>
      <c r="I6356">
        <v>18806</v>
      </c>
      <c r="J6356">
        <f t="shared" si="298"/>
        <v>0.18</v>
      </c>
      <c r="K6356">
        <f t="shared" si="299"/>
        <v>22191.08</v>
      </c>
      <c r="L6356" t="s">
        <v>31</v>
      </c>
      <c r="M6356" t="s">
        <v>23</v>
      </c>
    </row>
    <row r="6357" spans="1:13" ht="15" x14ac:dyDescent="0.25">
      <c r="A6357">
        <v>6356</v>
      </c>
      <c r="B6357">
        <v>42429</v>
      </c>
      <c r="C6357" t="s">
        <v>27</v>
      </c>
      <c r="D6357" t="s">
        <v>6451</v>
      </c>
      <c r="E6357" t="str">
        <f t="shared" si="297"/>
        <v>San Miguel, Lima, Lima</v>
      </c>
      <c r="F6357" t="s">
        <v>7</v>
      </c>
      <c r="G6357">
        <v>5</v>
      </c>
      <c r="H6357">
        <f>tabla_ventas[[#This Row],[Precio Venta sin IGV]]-(tabla_ventas[[#This Row],[Precio Venta sin IGV]]*0.4)</f>
        <v>17175.599999999999</v>
      </c>
      <c r="I6357">
        <v>28626</v>
      </c>
      <c r="J6357">
        <f t="shared" si="298"/>
        <v>0.18</v>
      </c>
      <c r="K6357">
        <f t="shared" si="299"/>
        <v>33778.68</v>
      </c>
      <c r="L6357" t="s">
        <v>30</v>
      </c>
      <c r="M6357" t="s">
        <v>8</v>
      </c>
    </row>
    <row r="6358" spans="1:13" ht="15" x14ac:dyDescent="0.25">
      <c r="A6358">
        <v>6357</v>
      </c>
      <c r="B6358">
        <v>42429</v>
      </c>
      <c r="C6358" t="s">
        <v>27</v>
      </c>
      <c r="D6358" t="s">
        <v>6452</v>
      </c>
      <c r="E6358" t="str">
        <f t="shared" si="297"/>
        <v>San Miguel, Lima, Lima</v>
      </c>
      <c r="F6358" t="s">
        <v>7</v>
      </c>
      <c r="G6358">
        <v>66</v>
      </c>
      <c r="H6358">
        <f>tabla_ventas[[#This Row],[Precio Venta sin IGV]]-(tabla_ventas[[#This Row],[Precio Venta sin IGV]]*0.4)</f>
        <v>19573.199999999997</v>
      </c>
      <c r="I6358">
        <v>32622</v>
      </c>
      <c r="J6358">
        <f t="shared" si="298"/>
        <v>0.18</v>
      </c>
      <c r="K6358">
        <f t="shared" si="299"/>
        <v>38493.96</v>
      </c>
      <c r="L6358" t="s">
        <v>30</v>
      </c>
      <c r="M6358" t="s">
        <v>8</v>
      </c>
    </row>
    <row r="6359" spans="1:13" ht="15" x14ac:dyDescent="0.25">
      <c r="A6359">
        <v>6358</v>
      </c>
      <c r="B6359">
        <v>42429</v>
      </c>
      <c r="C6359" t="s">
        <v>27</v>
      </c>
      <c r="D6359" t="s">
        <v>6453</v>
      </c>
      <c r="E6359" t="str">
        <f t="shared" si="297"/>
        <v>San Miguel, Lima, Lima</v>
      </c>
      <c r="F6359" t="s">
        <v>7</v>
      </c>
      <c r="G6359">
        <v>88</v>
      </c>
      <c r="H6359">
        <f>tabla_ventas[[#This Row],[Precio Venta sin IGV]]-(tabla_ventas[[#This Row],[Precio Venta sin IGV]]*0.4)</f>
        <v>16827.599999999999</v>
      </c>
      <c r="I6359">
        <v>28046</v>
      </c>
      <c r="J6359">
        <f t="shared" si="298"/>
        <v>0.18</v>
      </c>
      <c r="K6359">
        <f t="shared" si="299"/>
        <v>33094.28</v>
      </c>
      <c r="L6359" t="s">
        <v>30</v>
      </c>
      <c r="M6359" t="s">
        <v>8</v>
      </c>
    </row>
    <row r="6360" spans="1:13" ht="15" x14ac:dyDescent="0.25">
      <c r="A6360">
        <v>6359</v>
      </c>
      <c r="B6360">
        <v>42429</v>
      </c>
      <c r="C6360" t="s">
        <v>27</v>
      </c>
      <c r="D6360" t="s">
        <v>6454</v>
      </c>
      <c r="E6360" t="str">
        <f t="shared" si="297"/>
        <v>Surco,Lima,Lima</v>
      </c>
      <c r="F6360" t="s">
        <v>12</v>
      </c>
      <c r="G6360">
        <v>98</v>
      </c>
      <c r="H6360">
        <f>tabla_ventas[[#This Row],[Precio Venta sin IGV]]-(tabla_ventas[[#This Row],[Precio Venta sin IGV]]*0.4)</f>
        <v>22032</v>
      </c>
      <c r="I6360">
        <v>36720</v>
      </c>
      <c r="J6360">
        <f t="shared" si="298"/>
        <v>0.18</v>
      </c>
      <c r="K6360">
        <f t="shared" si="299"/>
        <v>43329.599999999999</v>
      </c>
      <c r="L6360" t="s">
        <v>32</v>
      </c>
      <c r="M6360" t="s">
        <v>25</v>
      </c>
    </row>
    <row r="6361" spans="1:13" ht="15" x14ac:dyDescent="0.25">
      <c r="A6361">
        <v>6360</v>
      </c>
      <c r="B6361">
        <v>42429</v>
      </c>
      <c r="C6361" t="s">
        <v>27</v>
      </c>
      <c r="D6361" t="s">
        <v>6455</v>
      </c>
      <c r="E6361" t="str">
        <f t="shared" si="297"/>
        <v>Surco,Lima,Lima</v>
      </c>
      <c r="F6361" t="s">
        <v>12</v>
      </c>
      <c r="G6361">
        <v>131</v>
      </c>
      <c r="H6361">
        <f>tabla_ventas[[#This Row],[Precio Venta sin IGV]]-(tabla_ventas[[#This Row],[Precio Venta sin IGV]]*0.4)</f>
        <v>22641</v>
      </c>
      <c r="I6361">
        <v>37735</v>
      </c>
      <c r="J6361">
        <f t="shared" si="298"/>
        <v>0.18</v>
      </c>
      <c r="K6361">
        <f t="shared" si="299"/>
        <v>44527.3</v>
      </c>
      <c r="L6361" t="s">
        <v>32</v>
      </c>
      <c r="M6361" t="s">
        <v>25</v>
      </c>
    </row>
    <row r="6362" spans="1:13" ht="15" x14ac:dyDescent="0.25">
      <c r="A6362">
        <v>6361</v>
      </c>
      <c r="B6362">
        <v>42429</v>
      </c>
      <c r="C6362" t="s">
        <v>27</v>
      </c>
      <c r="D6362" t="s">
        <v>6456</v>
      </c>
      <c r="E6362" t="str">
        <f t="shared" si="297"/>
        <v>Surco,Lima,Lima</v>
      </c>
      <c r="F6362" t="s">
        <v>12</v>
      </c>
      <c r="G6362">
        <v>41</v>
      </c>
      <c r="H6362">
        <f>tabla_ventas[[#This Row],[Precio Venta sin IGV]]-(tabla_ventas[[#This Row],[Precio Venta sin IGV]]*0.4)</f>
        <v>16914</v>
      </c>
      <c r="I6362">
        <v>28190</v>
      </c>
      <c r="J6362">
        <f t="shared" si="298"/>
        <v>0.18</v>
      </c>
      <c r="K6362">
        <f t="shared" si="299"/>
        <v>33264.199999999997</v>
      </c>
      <c r="L6362" t="s">
        <v>32</v>
      </c>
      <c r="M6362" t="s">
        <v>25</v>
      </c>
    </row>
    <row r="6363" spans="1:13" ht="15" x14ac:dyDescent="0.25">
      <c r="A6363">
        <v>6362</v>
      </c>
      <c r="B6363">
        <v>42429</v>
      </c>
      <c r="C6363" t="s">
        <v>27</v>
      </c>
      <c r="D6363" t="s">
        <v>6457</v>
      </c>
      <c r="E6363" t="str">
        <f t="shared" si="297"/>
        <v>Surco,Lima,Lima</v>
      </c>
      <c r="F6363" t="s">
        <v>12</v>
      </c>
      <c r="G6363">
        <v>78</v>
      </c>
      <c r="H6363">
        <f>tabla_ventas[[#This Row],[Precio Venta sin IGV]]-(tabla_ventas[[#This Row],[Precio Venta sin IGV]]*0.4)</f>
        <v>22057.199999999997</v>
      </c>
      <c r="I6363">
        <v>36762</v>
      </c>
      <c r="J6363">
        <f t="shared" si="298"/>
        <v>0.18</v>
      </c>
      <c r="K6363">
        <f t="shared" si="299"/>
        <v>43379.16</v>
      </c>
      <c r="L6363" t="s">
        <v>32</v>
      </c>
      <c r="M6363" t="s">
        <v>25</v>
      </c>
    </row>
    <row r="6364" spans="1:13" ht="15" x14ac:dyDescent="0.25">
      <c r="A6364">
        <v>6363</v>
      </c>
      <c r="B6364">
        <v>42429</v>
      </c>
      <c r="C6364" t="s">
        <v>24</v>
      </c>
      <c r="D6364" t="s">
        <v>6458</v>
      </c>
      <c r="E6364" t="str">
        <f t="shared" si="297"/>
        <v>Surco,Lima,Lima</v>
      </c>
      <c r="F6364" t="s">
        <v>7</v>
      </c>
      <c r="G6364">
        <v>67</v>
      </c>
      <c r="H6364">
        <f>tabla_ventas[[#This Row],[Precio Venta sin IGV]]-(tabla_ventas[[#This Row],[Precio Venta sin IGV]]*0.4)</f>
        <v>23596.799999999999</v>
      </c>
      <c r="I6364">
        <v>39328</v>
      </c>
      <c r="J6364">
        <f t="shared" si="298"/>
        <v>0.18</v>
      </c>
      <c r="K6364">
        <f t="shared" si="299"/>
        <v>46407.040000000001</v>
      </c>
      <c r="L6364" t="s">
        <v>32</v>
      </c>
      <c r="M6364" t="s">
        <v>26</v>
      </c>
    </row>
    <row r="6365" spans="1:13" ht="15" x14ac:dyDescent="0.25">
      <c r="A6365">
        <v>6364</v>
      </c>
      <c r="B6365">
        <v>42429</v>
      </c>
      <c r="C6365" t="s">
        <v>24</v>
      </c>
      <c r="D6365" t="s">
        <v>6459</v>
      </c>
      <c r="E6365" t="str">
        <f t="shared" si="297"/>
        <v>Surco,Lima,Lima</v>
      </c>
      <c r="F6365" t="s">
        <v>7</v>
      </c>
      <c r="G6365">
        <v>5</v>
      </c>
      <c r="H6365">
        <f>tabla_ventas[[#This Row],[Precio Venta sin IGV]]-(tabla_ventas[[#This Row],[Precio Venta sin IGV]]*0.4)</f>
        <v>13692</v>
      </c>
      <c r="I6365">
        <v>22820</v>
      </c>
      <c r="J6365">
        <f t="shared" si="298"/>
        <v>0.18</v>
      </c>
      <c r="K6365">
        <f t="shared" si="299"/>
        <v>26927.599999999999</v>
      </c>
      <c r="L6365" t="s">
        <v>32</v>
      </c>
      <c r="M6365" t="s">
        <v>26</v>
      </c>
    </row>
    <row r="6366" spans="1:13" ht="15" x14ac:dyDescent="0.25">
      <c r="A6366">
        <v>6365</v>
      </c>
      <c r="B6366">
        <v>42429</v>
      </c>
      <c r="C6366" t="s">
        <v>24</v>
      </c>
      <c r="D6366" t="s">
        <v>6460</v>
      </c>
      <c r="E6366" t="str">
        <f t="shared" si="297"/>
        <v>Surco,Lima,Lima</v>
      </c>
      <c r="F6366" t="s">
        <v>7</v>
      </c>
      <c r="G6366">
        <v>23</v>
      </c>
      <c r="H6366">
        <f>tabla_ventas[[#This Row],[Precio Venta sin IGV]]-(tabla_ventas[[#This Row],[Precio Venta sin IGV]]*0.4)</f>
        <v>21990.6</v>
      </c>
      <c r="I6366">
        <v>36651</v>
      </c>
      <c r="J6366">
        <f t="shared" si="298"/>
        <v>0.18</v>
      </c>
      <c r="K6366">
        <f t="shared" si="299"/>
        <v>43248.18</v>
      </c>
      <c r="L6366" t="s">
        <v>32</v>
      </c>
      <c r="M6366" t="s">
        <v>26</v>
      </c>
    </row>
    <row r="6367" spans="1:13" ht="15" x14ac:dyDescent="0.25">
      <c r="A6367">
        <v>6366</v>
      </c>
      <c r="B6367">
        <v>42429</v>
      </c>
      <c r="C6367" t="s">
        <v>24</v>
      </c>
      <c r="D6367" t="s">
        <v>6461</v>
      </c>
      <c r="E6367" t="str">
        <f t="shared" si="297"/>
        <v>Surco,Lima,Lima</v>
      </c>
      <c r="F6367" t="s">
        <v>7</v>
      </c>
      <c r="G6367">
        <v>10</v>
      </c>
      <c r="H6367">
        <f>tabla_ventas[[#This Row],[Precio Venta sin IGV]]-(tabla_ventas[[#This Row],[Precio Venta sin IGV]]*0.4)</f>
        <v>17716.8</v>
      </c>
      <c r="I6367">
        <v>29528</v>
      </c>
      <c r="J6367">
        <f t="shared" si="298"/>
        <v>0.18</v>
      </c>
      <c r="K6367">
        <f t="shared" si="299"/>
        <v>34843.040000000001</v>
      </c>
      <c r="L6367" t="s">
        <v>32</v>
      </c>
      <c r="M6367" t="s">
        <v>26</v>
      </c>
    </row>
    <row r="6368" spans="1:13" ht="15" x14ac:dyDescent="0.25">
      <c r="A6368">
        <v>6367</v>
      </c>
      <c r="B6368">
        <v>42429</v>
      </c>
      <c r="C6368" t="s">
        <v>28</v>
      </c>
      <c r="D6368" t="s">
        <v>6462</v>
      </c>
      <c r="E6368" t="str">
        <f t="shared" si="297"/>
        <v>San Miguel, Lima, Lima</v>
      </c>
      <c r="F6368" t="s">
        <v>7</v>
      </c>
      <c r="G6368">
        <v>71</v>
      </c>
      <c r="H6368">
        <f>tabla_ventas[[#This Row],[Precio Venta sin IGV]]-(tabla_ventas[[#This Row],[Precio Venta sin IGV]]*0.4)</f>
        <v>20881.8</v>
      </c>
      <c r="I6368">
        <v>34803</v>
      </c>
      <c r="J6368">
        <f t="shared" si="298"/>
        <v>0.18</v>
      </c>
      <c r="K6368">
        <f t="shared" si="299"/>
        <v>41067.54</v>
      </c>
      <c r="L6368" t="s">
        <v>30</v>
      </c>
      <c r="M6368" t="s">
        <v>8</v>
      </c>
    </row>
    <row r="6369" spans="1:13" ht="15" x14ac:dyDescent="0.25">
      <c r="A6369">
        <v>6368</v>
      </c>
      <c r="B6369">
        <v>42429</v>
      </c>
      <c r="C6369" t="s">
        <v>28</v>
      </c>
      <c r="D6369" t="s">
        <v>6463</v>
      </c>
      <c r="E6369" t="str">
        <f t="shared" si="297"/>
        <v>San Miguel, Lima, Lima</v>
      </c>
      <c r="F6369" t="s">
        <v>7</v>
      </c>
      <c r="G6369">
        <v>76</v>
      </c>
      <c r="H6369">
        <f>tabla_ventas[[#This Row],[Precio Venta sin IGV]]-(tabla_ventas[[#This Row],[Precio Venta sin IGV]]*0.4)</f>
        <v>20027.400000000001</v>
      </c>
      <c r="I6369">
        <v>33379</v>
      </c>
      <c r="J6369">
        <f t="shared" si="298"/>
        <v>0.18</v>
      </c>
      <c r="K6369">
        <f t="shared" si="299"/>
        <v>39387.22</v>
      </c>
      <c r="L6369" t="s">
        <v>30</v>
      </c>
      <c r="M6369" t="s">
        <v>8</v>
      </c>
    </row>
    <row r="6370" spans="1:13" ht="15" x14ac:dyDescent="0.25">
      <c r="A6370">
        <v>6369</v>
      </c>
      <c r="B6370">
        <v>42429</v>
      </c>
      <c r="C6370" t="s">
        <v>28</v>
      </c>
      <c r="D6370" t="s">
        <v>6464</v>
      </c>
      <c r="E6370" t="str">
        <f t="shared" si="297"/>
        <v>San Miguel, Lima, Lima</v>
      </c>
      <c r="F6370" t="s">
        <v>7</v>
      </c>
      <c r="G6370">
        <v>20</v>
      </c>
      <c r="H6370">
        <f>tabla_ventas[[#This Row],[Precio Venta sin IGV]]-(tabla_ventas[[#This Row],[Precio Venta sin IGV]]*0.4)</f>
        <v>13384.199999999999</v>
      </c>
      <c r="I6370">
        <v>22307</v>
      </c>
      <c r="J6370">
        <f t="shared" si="298"/>
        <v>0.18</v>
      </c>
      <c r="K6370">
        <f t="shared" si="299"/>
        <v>26322.26</v>
      </c>
      <c r="L6370" t="s">
        <v>30</v>
      </c>
      <c r="M6370" t="s">
        <v>8</v>
      </c>
    </row>
    <row r="6371" spans="1:13" ht="15" x14ac:dyDescent="0.25">
      <c r="A6371">
        <v>6370</v>
      </c>
      <c r="B6371">
        <v>42429</v>
      </c>
      <c r="C6371" t="s">
        <v>28</v>
      </c>
      <c r="D6371" t="s">
        <v>6465</v>
      </c>
      <c r="E6371" t="str">
        <f t="shared" si="297"/>
        <v>San Miguel, Lima, Lima</v>
      </c>
      <c r="F6371" t="s">
        <v>7</v>
      </c>
      <c r="G6371">
        <v>41</v>
      </c>
      <c r="H6371">
        <f>tabla_ventas[[#This Row],[Precio Venta sin IGV]]-(tabla_ventas[[#This Row],[Precio Venta sin IGV]]*0.4)</f>
        <v>21997.199999999997</v>
      </c>
      <c r="I6371">
        <v>36662</v>
      </c>
      <c r="J6371">
        <f t="shared" si="298"/>
        <v>0.18</v>
      </c>
      <c r="K6371">
        <f t="shared" si="299"/>
        <v>43261.16</v>
      </c>
      <c r="L6371" t="s">
        <v>30</v>
      </c>
      <c r="M6371" t="s">
        <v>8</v>
      </c>
    </row>
    <row r="6372" spans="1:13" ht="15" x14ac:dyDescent="0.25">
      <c r="A6372">
        <v>6371</v>
      </c>
      <c r="B6372">
        <v>42428</v>
      </c>
      <c r="C6372" t="s">
        <v>6</v>
      </c>
      <c r="D6372" t="s">
        <v>6466</v>
      </c>
      <c r="E6372" t="str">
        <f t="shared" si="297"/>
        <v>Surco,Lima,Lima</v>
      </c>
      <c r="F6372" t="s">
        <v>7</v>
      </c>
      <c r="G6372">
        <v>13</v>
      </c>
      <c r="H6372">
        <f>tabla_ventas[[#This Row],[Precio Venta sin IGV]]-(tabla_ventas[[#This Row],[Precio Venta sin IGV]]*0.4)</f>
        <v>17084.400000000001</v>
      </c>
      <c r="I6372">
        <v>28474</v>
      </c>
      <c r="J6372">
        <f t="shared" si="298"/>
        <v>0.18</v>
      </c>
      <c r="K6372">
        <f t="shared" si="299"/>
        <v>33599.32</v>
      </c>
      <c r="L6372" t="s">
        <v>32</v>
      </c>
      <c r="M6372" t="s">
        <v>15</v>
      </c>
    </row>
    <row r="6373" spans="1:13" ht="15" x14ac:dyDescent="0.25">
      <c r="A6373">
        <v>6372</v>
      </c>
      <c r="B6373">
        <v>42428</v>
      </c>
      <c r="C6373" t="s">
        <v>6</v>
      </c>
      <c r="D6373" t="s">
        <v>6467</v>
      </c>
      <c r="E6373" t="str">
        <f t="shared" si="297"/>
        <v>Surco,Lima,Lima</v>
      </c>
      <c r="F6373" t="s">
        <v>7</v>
      </c>
      <c r="G6373">
        <v>159</v>
      </c>
      <c r="H6373">
        <f>tabla_ventas[[#This Row],[Precio Venta sin IGV]]-(tabla_ventas[[#This Row],[Precio Venta sin IGV]]*0.4)</f>
        <v>10927.8</v>
      </c>
      <c r="I6373">
        <v>18213</v>
      </c>
      <c r="J6373">
        <f t="shared" si="298"/>
        <v>0.18</v>
      </c>
      <c r="K6373">
        <f t="shared" si="299"/>
        <v>21491.34</v>
      </c>
      <c r="L6373" t="s">
        <v>32</v>
      </c>
      <c r="M6373" t="s">
        <v>15</v>
      </c>
    </row>
    <row r="6374" spans="1:13" ht="15" x14ac:dyDescent="0.25">
      <c r="A6374">
        <v>6373</v>
      </c>
      <c r="B6374">
        <v>42428</v>
      </c>
      <c r="C6374" t="s">
        <v>6</v>
      </c>
      <c r="D6374" t="s">
        <v>6468</v>
      </c>
      <c r="E6374" t="str">
        <f t="shared" si="297"/>
        <v>Surco,Lima,Lima</v>
      </c>
      <c r="F6374" t="s">
        <v>7</v>
      </c>
      <c r="G6374">
        <v>148</v>
      </c>
      <c r="H6374">
        <f>tabla_ventas[[#This Row],[Precio Venta sin IGV]]-(tabla_ventas[[#This Row],[Precio Venta sin IGV]]*0.4)</f>
        <v>11234.4</v>
      </c>
      <c r="I6374">
        <v>18724</v>
      </c>
      <c r="J6374">
        <f t="shared" si="298"/>
        <v>0.18</v>
      </c>
      <c r="K6374">
        <f t="shared" si="299"/>
        <v>22094.32</v>
      </c>
      <c r="L6374" t="s">
        <v>32</v>
      </c>
      <c r="M6374" t="s">
        <v>15</v>
      </c>
    </row>
    <row r="6375" spans="1:13" ht="15" x14ac:dyDescent="0.25">
      <c r="A6375">
        <v>6374</v>
      </c>
      <c r="B6375">
        <v>42428</v>
      </c>
      <c r="C6375" t="s">
        <v>6</v>
      </c>
      <c r="D6375" t="s">
        <v>6469</v>
      </c>
      <c r="E6375" t="str">
        <f t="shared" si="297"/>
        <v>Surco,Lima,Lima</v>
      </c>
      <c r="F6375" t="s">
        <v>7</v>
      </c>
      <c r="G6375">
        <v>173</v>
      </c>
      <c r="H6375">
        <f>tabla_ventas[[#This Row],[Precio Venta sin IGV]]-(tabla_ventas[[#This Row],[Precio Venta sin IGV]]*0.4)</f>
        <v>13270.199999999999</v>
      </c>
      <c r="I6375">
        <v>22117</v>
      </c>
      <c r="J6375">
        <f t="shared" si="298"/>
        <v>0.18</v>
      </c>
      <c r="K6375">
        <f t="shared" si="299"/>
        <v>26098.06</v>
      </c>
      <c r="L6375" t="s">
        <v>32</v>
      </c>
      <c r="M6375" t="s">
        <v>15</v>
      </c>
    </row>
    <row r="6376" spans="1:13" ht="15" x14ac:dyDescent="0.25">
      <c r="A6376">
        <v>6375</v>
      </c>
      <c r="B6376">
        <v>42428</v>
      </c>
      <c r="C6376" t="s">
        <v>9</v>
      </c>
      <c r="D6376" t="s">
        <v>6470</v>
      </c>
      <c r="E6376" t="str">
        <f t="shared" si="297"/>
        <v>Surco,Lima,Lima</v>
      </c>
      <c r="F6376" t="s">
        <v>7</v>
      </c>
      <c r="G6376">
        <v>26</v>
      </c>
      <c r="H6376">
        <f>tabla_ventas[[#This Row],[Precio Venta sin IGV]]-(tabla_ventas[[#This Row],[Precio Venta sin IGV]]*0.4)</f>
        <v>16748.400000000001</v>
      </c>
      <c r="I6376">
        <v>27914</v>
      </c>
      <c r="J6376">
        <f t="shared" si="298"/>
        <v>0.18</v>
      </c>
      <c r="K6376">
        <f t="shared" si="299"/>
        <v>32938.519999999997</v>
      </c>
      <c r="L6376" t="s">
        <v>32</v>
      </c>
      <c r="M6376" t="s">
        <v>20</v>
      </c>
    </row>
    <row r="6377" spans="1:13" ht="15" x14ac:dyDescent="0.25">
      <c r="A6377">
        <v>6376</v>
      </c>
      <c r="B6377">
        <v>42428</v>
      </c>
      <c r="C6377" t="s">
        <v>9</v>
      </c>
      <c r="D6377" t="s">
        <v>6471</v>
      </c>
      <c r="E6377" t="str">
        <f t="shared" si="297"/>
        <v>Surco,Lima,Lima</v>
      </c>
      <c r="F6377" t="s">
        <v>7</v>
      </c>
      <c r="G6377">
        <v>15</v>
      </c>
      <c r="H6377">
        <f>tabla_ventas[[#This Row],[Precio Venta sin IGV]]-(tabla_ventas[[#This Row],[Precio Venta sin IGV]]*0.4)</f>
        <v>21927.599999999999</v>
      </c>
      <c r="I6377">
        <v>36546</v>
      </c>
      <c r="J6377">
        <f t="shared" si="298"/>
        <v>0.18</v>
      </c>
      <c r="K6377">
        <f t="shared" si="299"/>
        <v>43124.28</v>
      </c>
      <c r="L6377" t="s">
        <v>32</v>
      </c>
      <c r="M6377" t="s">
        <v>20</v>
      </c>
    </row>
    <row r="6378" spans="1:13" ht="15" x14ac:dyDescent="0.25">
      <c r="A6378">
        <v>6377</v>
      </c>
      <c r="B6378">
        <v>42428</v>
      </c>
      <c r="C6378" t="s">
        <v>9</v>
      </c>
      <c r="D6378" t="s">
        <v>6472</v>
      </c>
      <c r="E6378" t="str">
        <f t="shared" si="297"/>
        <v>Surco,Lima,Lima</v>
      </c>
      <c r="F6378" t="s">
        <v>7</v>
      </c>
      <c r="G6378">
        <v>81</v>
      </c>
      <c r="H6378">
        <f>tabla_ventas[[#This Row],[Precio Venta sin IGV]]-(tabla_ventas[[#This Row],[Precio Venta sin IGV]]*0.4)</f>
        <v>18115.199999999997</v>
      </c>
      <c r="I6378">
        <v>30192</v>
      </c>
      <c r="J6378">
        <f t="shared" si="298"/>
        <v>0.18</v>
      </c>
      <c r="K6378">
        <f t="shared" si="299"/>
        <v>35626.559999999998</v>
      </c>
      <c r="L6378" t="s">
        <v>32</v>
      </c>
      <c r="M6378" t="s">
        <v>20</v>
      </c>
    </row>
    <row r="6379" spans="1:13" ht="15" x14ac:dyDescent="0.25">
      <c r="A6379">
        <v>6378</v>
      </c>
      <c r="B6379">
        <v>42428</v>
      </c>
      <c r="C6379" t="s">
        <v>9</v>
      </c>
      <c r="D6379" t="s">
        <v>6473</v>
      </c>
      <c r="E6379" t="str">
        <f t="shared" si="297"/>
        <v>Surco,Lima,Lima</v>
      </c>
      <c r="F6379" t="s">
        <v>7</v>
      </c>
      <c r="G6379">
        <v>106</v>
      </c>
      <c r="H6379">
        <f>tabla_ventas[[#This Row],[Precio Venta sin IGV]]-(tabla_ventas[[#This Row],[Precio Venta sin IGV]]*0.4)</f>
        <v>12608.4</v>
      </c>
      <c r="I6379">
        <v>21014</v>
      </c>
      <c r="J6379">
        <f t="shared" si="298"/>
        <v>0.18</v>
      </c>
      <c r="K6379">
        <f t="shared" si="299"/>
        <v>24796.52</v>
      </c>
      <c r="L6379" t="s">
        <v>32</v>
      </c>
      <c r="M6379" t="s">
        <v>20</v>
      </c>
    </row>
    <row r="6380" spans="1:13" ht="15" x14ac:dyDescent="0.25">
      <c r="A6380">
        <v>6379</v>
      </c>
      <c r="B6380">
        <v>42428</v>
      </c>
      <c r="C6380" t="s">
        <v>9</v>
      </c>
      <c r="D6380" t="s">
        <v>6474</v>
      </c>
      <c r="E6380" t="str">
        <f t="shared" si="297"/>
        <v>Ate,Lima,Lima</v>
      </c>
      <c r="F6380" t="s">
        <v>7</v>
      </c>
      <c r="G6380">
        <v>29</v>
      </c>
      <c r="H6380">
        <f>tabla_ventas[[#This Row],[Precio Venta sin IGV]]-(tabla_ventas[[#This Row],[Precio Venta sin IGV]]*0.4)</f>
        <v>13239.6</v>
      </c>
      <c r="I6380">
        <v>22066</v>
      </c>
      <c r="J6380">
        <f t="shared" si="298"/>
        <v>0.18</v>
      </c>
      <c r="K6380">
        <f t="shared" si="299"/>
        <v>26037.88</v>
      </c>
      <c r="L6380" t="s">
        <v>31</v>
      </c>
      <c r="M6380" t="s">
        <v>23</v>
      </c>
    </row>
    <row r="6381" spans="1:13" ht="15" x14ac:dyDescent="0.25">
      <c r="A6381">
        <v>6380</v>
      </c>
      <c r="B6381">
        <v>42428</v>
      </c>
      <c r="C6381" t="s">
        <v>9</v>
      </c>
      <c r="D6381" t="s">
        <v>6475</v>
      </c>
      <c r="E6381" t="str">
        <f t="shared" si="297"/>
        <v>Ate,Lima,Lima</v>
      </c>
      <c r="F6381" t="s">
        <v>7</v>
      </c>
      <c r="G6381">
        <v>14</v>
      </c>
      <c r="H6381">
        <f>tabla_ventas[[#This Row],[Precio Venta sin IGV]]-(tabla_ventas[[#This Row],[Precio Venta sin IGV]]*0.4)</f>
        <v>11731.8</v>
      </c>
      <c r="I6381">
        <v>19553</v>
      </c>
      <c r="J6381">
        <f t="shared" si="298"/>
        <v>0.18</v>
      </c>
      <c r="K6381">
        <f t="shared" si="299"/>
        <v>23072.54</v>
      </c>
      <c r="L6381" t="s">
        <v>31</v>
      </c>
      <c r="M6381" t="s">
        <v>23</v>
      </c>
    </row>
    <row r="6382" spans="1:13" ht="15" x14ac:dyDescent="0.25">
      <c r="A6382">
        <v>6381</v>
      </c>
      <c r="B6382">
        <v>42428</v>
      </c>
      <c r="C6382" t="s">
        <v>9</v>
      </c>
      <c r="D6382" t="s">
        <v>6476</v>
      </c>
      <c r="E6382" t="str">
        <f t="shared" si="297"/>
        <v>Ate,Lima,Lima</v>
      </c>
      <c r="F6382" t="s">
        <v>7</v>
      </c>
      <c r="G6382">
        <v>168</v>
      </c>
      <c r="H6382">
        <f>tabla_ventas[[#This Row],[Precio Venta sin IGV]]-(tabla_ventas[[#This Row],[Precio Venta sin IGV]]*0.4)</f>
        <v>16095</v>
      </c>
      <c r="I6382">
        <v>26825</v>
      </c>
      <c r="J6382">
        <f t="shared" si="298"/>
        <v>0.18</v>
      </c>
      <c r="K6382">
        <f t="shared" si="299"/>
        <v>31653.5</v>
      </c>
      <c r="L6382" t="s">
        <v>31</v>
      </c>
      <c r="M6382" t="s">
        <v>23</v>
      </c>
    </row>
    <row r="6383" spans="1:13" ht="15" x14ac:dyDescent="0.25">
      <c r="A6383">
        <v>6382</v>
      </c>
      <c r="B6383">
        <v>42428</v>
      </c>
      <c r="C6383" t="s">
        <v>9</v>
      </c>
      <c r="D6383" t="s">
        <v>6477</v>
      </c>
      <c r="E6383" t="str">
        <f t="shared" si="297"/>
        <v>Ate,Lima,Lima</v>
      </c>
      <c r="F6383" t="s">
        <v>7</v>
      </c>
      <c r="G6383">
        <v>1</v>
      </c>
      <c r="H6383">
        <f>tabla_ventas[[#This Row],[Precio Venta sin IGV]]-(tabla_ventas[[#This Row],[Precio Venta sin IGV]]*0.4)</f>
        <v>21376.199999999997</v>
      </c>
      <c r="I6383">
        <v>35627</v>
      </c>
      <c r="J6383">
        <f t="shared" si="298"/>
        <v>0.18</v>
      </c>
      <c r="K6383">
        <f t="shared" si="299"/>
        <v>42039.86</v>
      </c>
      <c r="L6383" t="s">
        <v>31</v>
      </c>
      <c r="M6383" t="s">
        <v>23</v>
      </c>
    </row>
    <row r="6384" spans="1:13" ht="15" x14ac:dyDescent="0.25">
      <c r="A6384">
        <v>6383</v>
      </c>
      <c r="B6384">
        <v>42428</v>
      </c>
      <c r="C6384" t="s">
        <v>27</v>
      </c>
      <c r="D6384" t="s">
        <v>6478</v>
      </c>
      <c r="E6384" t="str">
        <f t="shared" si="297"/>
        <v>La Molina,Lima, Lima</v>
      </c>
      <c r="F6384" t="s">
        <v>7</v>
      </c>
      <c r="G6384">
        <v>72</v>
      </c>
      <c r="H6384">
        <f>tabla_ventas[[#This Row],[Precio Venta sin IGV]]-(tabla_ventas[[#This Row],[Precio Venta sin IGV]]*0.4)</f>
        <v>11494.8</v>
      </c>
      <c r="I6384">
        <v>19158</v>
      </c>
      <c r="J6384">
        <f t="shared" si="298"/>
        <v>0.18</v>
      </c>
      <c r="K6384">
        <f t="shared" si="299"/>
        <v>22606.44</v>
      </c>
      <c r="L6384" t="s">
        <v>119</v>
      </c>
      <c r="M6384" t="s">
        <v>13</v>
      </c>
    </row>
    <row r="6385" spans="1:13" ht="15" x14ac:dyDescent="0.25">
      <c r="A6385">
        <v>6384</v>
      </c>
      <c r="B6385">
        <v>42428</v>
      </c>
      <c r="C6385" t="s">
        <v>27</v>
      </c>
      <c r="D6385" t="s">
        <v>6479</v>
      </c>
      <c r="E6385" t="str">
        <f t="shared" si="297"/>
        <v>La Molina,Lima, Lima</v>
      </c>
      <c r="F6385" t="s">
        <v>7</v>
      </c>
      <c r="G6385">
        <v>35</v>
      </c>
      <c r="H6385">
        <f>tabla_ventas[[#This Row],[Precio Venta sin IGV]]-(tabla_ventas[[#This Row],[Precio Venta sin IGV]]*0.4)</f>
        <v>12592.8</v>
      </c>
      <c r="I6385">
        <v>20988</v>
      </c>
      <c r="J6385">
        <f t="shared" si="298"/>
        <v>0.18</v>
      </c>
      <c r="K6385">
        <f t="shared" si="299"/>
        <v>24765.84</v>
      </c>
      <c r="L6385" t="s">
        <v>119</v>
      </c>
      <c r="M6385" t="s">
        <v>13</v>
      </c>
    </row>
    <row r="6386" spans="1:13" ht="15" x14ac:dyDescent="0.25">
      <c r="A6386">
        <v>6385</v>
      </c>
      <c r="B6386">
        <v>42428</v>
      </c>
      <c r="C6386" t="s">
        <v>27</v>
      </c>
      <c r="D6386" t="s">
        <v>6480</v>
      </c>
      <c r="E6386" t="str">
        <f t="shared" si="297"/>
        <v>La Molina,Lima, Lima</v>
      </c>
      <c r="F6386" t="s">
        <v>7</v>
      </c>
      <c r="G6386">
        <v>98</v>
      </c>
      <c r="H6386">
        <f>tabla_ventas[[#This Row],[Precio Venta sin IGV]]-(tabla_ventas[[#This Row],[Precio Venta sin IGV]]*0.4)</f>
        <v>15004.8</v>
      </c>
      <c r="I6386">
        <v>25008</v>
      </c>
      <c r="J6386">
        <f t="shared" si="298"/>
        <v>0.18</v>
      </c>
      <c r="K6386">
        <f t="shared" si="299"/>
        <v>29509.439999999999</v>
      </c>
      <c r="L6386" t="s">
        <v>119</v>
      </c>
      <c r="M6386" t="s">
        <v>13</v>
      </c>
    </row>
    <row r="6387" spans="1:13" ht="15" x14ac:dyDescent="0.25">
      <c r="A6387">
        <v>6386</v>
      </c>
      <c r="B6387">
        <v>42428</v>
      </c>
      <c r="C6387" t="s">
        <v>27</v>
      </c>
      <c r="D6387" t="s">
        <v>6481</v>
      </c>
      <c r="E6387" t="str">
        <f t="shared" si="297"/>
        <v>La Molina,Lima, Lima</v>
      </c>
      <c r="F6387" t="s">
        <v>7</v>
      </c>
      <c r="G6387">
        <v>104</v>
      </c>
      <c r="H6387">
        <f>tabla_ventas[[#This Row],[Precio Venta sin IGV]]-(tabla_ventas[[#This Row],[Precio Venta sin IGV]]*0.4)</f>
        <v>20896.8</v>
      </c>
      <c r="I6387">
        <v>34828</v>
      </c>
      <c r="J6387">
        <f t="shared" si="298"/>
        <v>0.18</v>
      </c>
      <c r="K6387">
        <f t="shared" si="299"/>
        <v>41097.040000000001</v>
      </c>
      <c r="L6387" t="s">
        <v>119</v>
      </c>
      <c r="M6387" t="s">
        <v>13</v>
      </c>
    </row>
    <row r="6388" spans="1:13" ht="15" x14ac:dyDescent="0.25">
      <c r="A6388">
        <v>6387</v>
      </c>
      <c r="B6388">
        <v>42427</v>
      </c>
      <c r="C6388" t="s">
        <v>6</v>
      </c>
      <c r="D6388" t="s">
        <v>6482</v>
      </c>
      <c r="E6388" t="str">
        <f t="shared" si="297"/>
        <v>Ate,Lima,Lima</v>
      </c>
      <c r="F6388" t="s">
        <v>7</v>
      </c>
      <c r="G6388">
        <v>66</v>
      </c>
      <c r="H6388">
        <f>tabla_ventas[[#This Row],[Precio Venta sin IGV]]-(tabla_ventas[[#This Row],[Precio Venta sin IGV]]*0.4)</f>
        <v>19458.599999999999</v>
      </c>
      <c r="I6388">
        <v>32431</v>
      </c>
      <c r="J6388">
        <f t="shared" si="298"/>
        <v>0.18</v>
      </c>
      <c r="K6388">
        <f t="shared" si="299"/>
        <v>38268.58</v>
      </c>
      <c r="L6388" t="s">
        <v>31</v>
      </c>
      <c r="M6388" t="s">
        <v>10</v>
      </c>
    </row>
    <row r="6389" spans="1:13" ht="15" x14ac:dyDescent="0.25">
      <c r="A6389">
        <v>6388</v>
      </c>
      <c r="B6389">
        <v>42427</v>
      </c>
      <c r="C6389" t="s">
        <v>6</v>
      </c>
      <c r="D6389" t="s">
        <v>6483</v>
      </c>
      <c r="E6389" t="str">
        <f t="shared" si="297"/>
        <v>Ate,Lima,Lima</v>
      </c>
      <c r="F6389" t="s">
        <v>7</v>
      </c>
      <c r="G6389">
        <v>43</v>
      </c>
      <c r="H6389">
        <f>tabla_ventas[[#This Row],[Precio Venta sin IGV]]-(tabla_ventas[[#This Row],[Precio Venta sin IGV]]*0.4)</f>
        <v>19590.599999999999</v>
      </c>
      <c r="I6389">
        <v>32651</v>
      </c>
      <c r="J6389">
        <f t="shared" si="298"/>
        <v>0.18</v>
      </c>
      <c r="K6389">
        <f t="shared" si="299"/>
        <v>38528.18</v>
      </c>
      <c r="L6389" t="s">
        <v>31</v>
      </c>
      <c r="M6389" t="s">
        <v>10</v>
      </c>
    </row>
    <row r="6390" spans="1:13" ht="15" x14ac:dyDescent="0.25">
      <c r="A6390">
        <v>6389</v>
      </c>
      <c r="B6390">
        <v>42427</v>
      </c>
      <c r="C6390" t="s">
        <v>6</v>
      </c>
      <c r="D6390" t="s">
        <v>6484</v>
      </c>
      <c r="E6390" t="str">
        <f t="shared" si="297"/>
        <v>Ate,Lima,Lima</v>
      </c>
      <c r="F6390" t="s">
        <v>7</v>
      </c>
      <c r="G6390">
        <v>34</v>
      </c>
      <c r="H6390">
        <f>tabla_ventas[[#This Row],[Precio Venta sin IGV]]-(tabla_ventas[[#This Row],[Precio Venta sin IGV]]*0.4)</f>
        <v>17497.8</v>
      </c>
      <c r="I6390">
        <v>29163</v>
      </c>
      <c r="J6390">
        <f t="shared" si="298"/>
        <v>0.18</v>
      </c>
      <c r="K6390">
        <f t="shared" si="299"/>
        <v>34412.339999999997</v>
      </c>
      <c r="L6390" t="s">
        <v>31</v>
      </c>
      <c r="M6390" t="s">
        <v>10</v>
      </c>
    </row>
    <row r="6391" spans="1:13" ht="15" x14ac:dyDescent="0.25">
      <c r="A6391">
        <v>6390</v>
      </c>
      <c r="B6391">
        <v>42427</v>
      </c>
      <c r="C6391" t="s">
        <v>9</v>
      </c>
      <c r="D6391" t="s">
        <v>6485</v>
      </c>
      <c r="E6391" t="str">
        <f t="shared" si="297"/>
        <v>Surco,Lima,Lima</v>
      </c>
      <c r="F6391" t="s">
        <v>7</v>
      </c>
      <c r="G6391">
        <v>84</v>
      </c>
      <c r="H6391">
        <f>tabla_ventas[[#This Row],[Precio Venta sin IGV]]-(tabla_ventas[[#This Row],[Precio Venta sin IGV]]*0.4)</f>
        <v>11680.8</v>
      </c>
      <c r="I6391">
        <v>19468</v>
      </c>
      <c r="J6391">
        <f t="shared" si="298"/>
        <v>0.18</v>
      </c>
      <c r="K6391">
        <f t="shared" si="299"/>
        <v>22972.239999999998</v>
      </c>
      <c r="L6391" t="s">
        <v>32</v>
      </c>
      <c r="M6391" t="s">
        <v>22</v>
      </c>
    </row>
    <row r="6392" spans="1:13" ht="15" x14ac:dyDescent="0.25">
      <c r="A6392">
        <v>6391</v>
      </c>
      <c r="B6392">
        <v>42427</v>
      </c>
      <c r="C6392" t="s">
        <v>9</v>
      </c>
      <c r="D6392" t="s">
        <v>6486</v>
      </c>
      <c r="E6392" t="str">
        <f t="shared" si="297"/>
        <v>Surco,Lima,Lima</v>
      </c>
      <c r="F6392" t="s">
        <v>7</v>
      </c>
      <c r="G6392">
        <v>146</v>
      </c>
      <c r="H6392">
        <f>tabla_ventas[[#This Row],[Precio Venta sin IGV]]-(tabla_ventas[[#This Row],[Precio Venta sin IGV]]*0.4)</f>
        <v>18427.8</v>
      </c>
      <c r="I6392">
        <v>30713</v>
      </c>
      <c r="J6392">
        <f t="shared" si="298"/>
        <v>0.18</v>
      </c>
      <c r="K6392">
        <f t="shared" si="299"/>
        <v>36241.339999999997</v>
      </c>
      <c r="L6392" t="s">
        <v>32</v>
      </c>
      <c r="M6392" t="s">
        <v>22</v>
      </c>
    </row>
    <row r="6393" spans="1:13" ht="15" x14ac:dyDescent="0.25">
      <c r="A6393">
        <v>6392</v>
      </c>
      <c r="B6393">
        <v>42427</v>
      </c>
      <c r="C6393" t="s">
        <v>9</v>
      </c>
      <c r="D6393" t="s">
        <v>6487</v>
      </c>
      <c r="E6393" t="str">
        <f t="shared" si="297"/>
        <v>Surco,Lima,Lima</v>
      </c>
      <c r="F6393" t="s">
        <v>7</v>
      </c>
      <c r="G6393">
        <v>170</v>
      </c>
      <c r="H6393">
        <f>tabla_ventas[[#This Row],[Precio Venta sin IGV]]-(tabla_ventas[[#This Row],[Precio Venta sin IGV]]*0.4)</f>
        <v>16003.8</v>
      </c>
      <c r="I6393">
        <v>26673</v>
      </c>
      <c r="J6393">
        <f t="shared" si="298"/>
        <v>0.18</v>
      </c>
      <c r="K6393">
        <f t="shared" si="299"/>
        <v>31474.14</v>
      </c>
      <c r="L6393" t="s">
        <v>32</v>
      </c>
      <c r="M6393" t="s">
        <v>22</v>
      </c>
    </row>
    <row r="6394" spans="1:13" ht="15" x14ac:dyDescent="0.25">
      <c r="A6394">
        <v>6393</v>
      </c>
      <c r="B6394">
        <v>42427</v>
      </c>
      <c r="C6394" t="s">
        <v>9</v>
      </c>
      <c r="D6394" t="s">
        <v>6488</v>
      </c>
      <c r="E6394" t="str">
        <f t="shared" si="297"/>
        <v>Surco,Lima,Lima</v>
      </c>
      <c r="F6394" t="s">
        <v>7</v>
      </c>
      <c r="G6394">
        <v>146</v>
      </c>
      <c r="H6394">
        <f>tabla_ventas[[#This Row],[Precio Venta sin IGV]]-(tabla_ventas[[#This Row],[Precio Venta sin IGV]]*0.4)</f>
        <v>19881.599999999999</v>
      </c>
      <c r="I6394">
        <v>33136</v>
      </c>
      <c r="J6394">
        <f t="shared" si="298"/>
        <v>0.18</v>
      </c>
      <c r="K6394">
        <f t="shared" si="299"/>
        <v>39100.479999999996</v>
      </c>
      <c r="L6394" t="s">
        <v>32</v>
      </c>
      <c r="M6394" t="s">
        <v>22</v>
      </c>
    </row>
    <row r="6395" spans="1:13" ht="15" x14ac:dyDescent="0.25">
      <c r="A6395">
        <v>6394</v>
      </c>
      <c r="B6395">
        <v>42427</v>
      </c>
      <c r="C6395" t="s">
        <v>27</v>
      </c>
      <c r="D6395" t="s">
        <v>6489</v>
      </c>
      <c r="E6395" t="str">
        <f t="shared" si="297"/>
        <v>Surco,Lima,Lima</v>
      </c>
      <c r="F6395" t="s">
        <v>7</v>
      </c>
      <c r="G6395">
        <v>90</v>
      </c>
      <c r="H6395">
        <f>tabla_ventas[[#This Row],[Precio Venta sin IGV]]-(tabla_ventas[[#This Row],[Precio Venta sin IGV]]*0.4)</f>
        <v>17700</v>
      </c>
      <c r="I6395">
        <v>29500</v>
      </c>
      <c r="J6395">
        <f t="shared" si="298"/>
        <v>0.18</v>
      </c>
      <c r="K6395">
        <f t="shared" si="299"/>
        <v>34810</v>
      </c>
      <c r="L6395" t="s">
        <v>32</v>
      </c>
      <c r="M6395" t="s">
        <v>22</v>
      </c>
    </row>
    <row r="6396" spans="1:13" ht="15" x14ac:dyDescent="0.25">
      <c r="A6396">
        <v>6395</v>
      </c>
      <c r="B6396">
        <v>42427</v>
      </c>
      <c r="C6396" t="s">
        <v>27</v>
      </c>
      <c r="D6396" t="s">
        <v>6490</v>
      </c>
      <c r="E6396" t="str">
        <f t="shared" si="297"/>
        <v>Surco,Lima,Lima</v>
      </c>
      <c r="F6396" t="s">
        <v>7</v>
      </c>
      <c r="G6396">
        <v>28</v>
      </c>
      <c r="H6396">
        <f>tabla_ventas[[#This Row],[Precio Venta sin IGV]]-(tabla_ventas[[#This Row],[Precio Venta sin IGV]]*0.4)</f>
        <v>22626.6</v>
      </c>
      <c r="I6396">
        <v>37711</v>
      </c>
      <c r="J6396">
        <f t="shared" si="298"/>
        <v>0.18</v>
      </c>
      <c r="K6396">
        <f t="shared" si="299"/>
        <v>44498.979999999996</v>
      </c>
      <c r="L6396" t="s">
        <v>32</v>
      </c>
      <c r="M6396" t="s">
        <v>22</v>
      </c>
    </row>
    <row r="6397" spans="1:13" ht="15" x14ac:dyDescent="0.25">
      <c r="A6397">
        <v>6396</v>
      </c>
      <c r="B6397">
        <v>42427</v>
      </c>
      <c r="C6397" t="s">
        <v>27</v>
      </c>
      <c r="D6397" t="s">
        <v>6491</v>
      </c>
      <c r="E6397" t="str">
        <f t="shared" si="297"/>
        <v>Surco,Lima,Lima</v>
      </c>
      <c r="F6397" t="s">
        <v>7</v>
      </c>
      <c r="G6397">
        <v>118</v>
      </c>
      <c r="H6397">
        <f>tabla_ventas[[#This Row],[Precio Venta sin IGV]]-(tabla_ventas[[#This Row],[Precio Venta sin IGV]]*0.4)</f>
        <v>21799.8</v>
      </c>
      <c r="I6397">
        <v>36333</v>
      </c>
      <c r="J6397">
        <f t="shared" si="298"/>
        <v>0.18</v>
      </c>
      <c r="K6397">
        <f t="shared" si="299"/>
        <v>42872.94</v>
      </c>
      <c r="L6397" t="s">
        <v>32</v>
      </c>
      <c r="M6397" t="s">
        <v>22</v>
      </c>
    </row>
    <row r="6398" spans="1:13" ht="15" x14ac:dyDescent="0.25">
      <c r="A6398">
        <v>6397</v>
      </c>
      <c r="B6398">
        <v>42427</v>
      </c>
      <c r="C6398" t="s">
        <v>27</v>
      </c>
      <c r="D6398" t="s">
        <v>6492</v>
      </c>
      <c r="E6398" t="str">
        <f t="shared" si="297"/>
        <v>Surco,Lima,Lima</v>
      </c>
      <c r="F6398" t="s">
        <v>7</v>
      </c>
      <c r="G6398">
        <v>148</v>
      </c>
      <c r="H6398">
        <f>tabla_ventas[[#This Row],[Precio Venta sin IGV]]-(tabla_ventas[[#This Row],[Precio Venta sin IGV]]*0.4)</f>
        <v>13654.199999999999</v>
      </c>
      <c r="I6398">
        <v>22757</v>
      </c>
      <c r="J6398">
        <f t="shared" si="298"/>
        <v>0.18</v>
      </c>
      <c r="K6398">
        <f t="shared" si="299"/>
        <v>26853.260000000002</v>
      </c>
      <c r="L6398" t="s">
        <v>32</v>
      </c>
      <c r="M6398" t="s">
        <v>22</v>
      </c>
    </row>
    <row r="6399" spans="1:13" ht="15" x14ac:dyDescent="0.25">
      <c r="A6399">
        <v>6398</v>
      </c>
      <c r="B6399">
        <v>42427</v>
      </c>
      <c r="C6399" t="s">
        <v>24</v>
      </c>
      <c r="D6399" t="s">
        <v>6493</v>
      </c>
      <c r="E6399" t="str">
        <f t="shared" si="297"/>
        <v>Surco,Lima,Lima</v>
      </c>
      <c r="F6399" t="s">
        <v>12</v>
      </c>
      <c r="G6399">
        <v>9</v>
      </c>
      <c r="H6399">
        <f>tabla_ventas[[#This Row],[Precio Venta sin IGV]]-(tabla_ventas[[#This Row],[Precio Venta sin IGV]]*0.4)</f>
        <v>18611.400000000001</v>
      </c>
      <c r="I6399">
        <v>31019</v>
      </c>
      <c r="J6399">
        <f t="shared" si="298"/>
        <v>0.18</v>
      </c>
      <c r="K6399">
        <f t="shared" si="299"/>
        <v>36602.42</v>
      </c>
      <c r="L6399" t="s">
        <v>32</v>
      </c>
      <c r="M6399" t="s">
        <v>15</v>
      </c>
    </row>
    <row r="6400" spans="1:13" ht="15" x14ac:dyDescent="0.25">
      <c r="A6400">
        <v>6399</v>
      </c>
      <c r="B6400">
        <v>42427</v>
      </c>
      <c r="C6400" t="s">
        <v>24</v>
      </c>
      <c r="D6400" t="s">
        <v>6494</v>
      </c>
      <c r="E6400" t="str">
        <f t="shared" si="297"/>
        <v>Surco,Lima,Lima</v>
      </c>
      <c r="F6400" t="s">
        <v>12</v>
      </c>
      <c r="G6400">
        <v>25</v>
      </c>
      <c r="H6400">
        <f>tabla_ventas[[#This Row],[Precio Venta sin IGV]]-(tabla_ventas[[#This Row],[Precio Venta sin IGV]]*0.4)</f>
        <v>13068</v>
      </c>
      <c r="I6400">
        <v>21780</v>
      </c>
      <c r="J6400">
        <f t="shared" si="298"/>
        <v>0.18</v>
      </c>
      <c r="K6400">
        <f t="shared" si="299"/>
        <v>25700.400000000001</v>
      </c>
      <c r="L6400" t="s">
        <v>32</v>
      </c>
      <c r="M6400" t="s">
        <v>15</v>
      </c>
    </row>
    <row r="6401" spans="1:13" ht="15" x14ac:dyDescent="0.25">
      <c r="A6401">
        <v>6400</v>
      </c>
      <c r="B6401">
        <v>42427</v>
      </c>
      <c r="C6401" t="s">
        <v>24</v>
      </c>
      <c r="D6401" t="s">
        <v>6495</v>
      </c>
      <c r="E6401" t="str">
        <f t="shared" si="297"/>
        <v>Surco,Lima,Lima</v>
      </c>
      <c r="F6401" t="s">
        <v>12</v>
      </c>
      <c r="G6401">
        <v>173</v>
      </c>
      <c r="H6401">
        <f>tabla_ventas[[#This Row],[Precio Venta sin IGV]]-(tabla_ventas[[#This Row],[Precio Venta sin IGV]]*0.4)</f>
        <v>20679</v>
      </c>
      <c r="I6401">
        <v>34465</v>
      </c>
      <c r="J6401">
        <f t="shared" si="298"/>
        <v>0.18</v>
      </c>
      <c r="K6401">
        <f t="shared" si="299"/>
        <v>40668.699999999997</v>
      </c>
      <c r="L6401" t="s">
        <v>32</v>
      </c>
      <c r="M6401" t="s">
        <v>15</v>
      </c>
    </row>
    <row r="6402" spans="1:13" ht="15" x14ac:dyDescent="0.25">
      <c r="A6402">
        <v>6401</v>
      </c>
      <c r="B6402">
        <v>42427</v>
      </c>
      <c r="C6402" t="s">
        <v>24</v>
      </c>
      <c r="D6402" t="s">
        <v>6496</v>
      </c>
      <c r="E6402" t="str">
        <f t="shared" ref="E6402:E6465" si="300">IF(L6402="San Miguel","San Miguel, Lima, Lima",IF(L6402="La Molina","La Molina,Lima, Lima",IF(L6402="Ate","Ate,Lima,Lima","Surco,Lima,Lima")))</f>
        <v>Surco,Lima,Lima</v>
      </c>
      <c r="F6402" t="s">
        <v>12</v>
      </c>
      <c r="G6402">
        <v>77</v>
      </c>
      <c r="H6402">
        <f>tabla_ventas[[#This Row],[Precio Venta sin IGV]]-(tabla_ventas[[#This Row],[Precio Venta sin IGV]]*0.4)</f>
        <v>12602.4</v>
      </c>
      <c r="I6402">
        <v>21004</v>
      </c>
      <c r="J6402">
        <f t="shared" ref="J6402:J6465" si="301">IF(I6402&gt;20000&lt;25000,18%,IF(I6402&gt;25001,18%,18%))</f>
        <v>0.18</v>
      </c>
      <c r="K6402">
        <f t="shared" ref="K6402:K6465" si="302">I6402+I6402*J6402</f>
        <v>24784.720000000001</v>
      </c>
      <c r="L6402" t="s">
        <v>32</v>
      </c>
      <c r="M6402" t="s">
        <v>15</v>
      </c>
    </row>
    <row r="6403" spans="1:13" ht="15" x14ac:dyDescent="0.25">
      <c r="A6403">
        <v>6402</v>
      </c>
      <c r="B6403">
        <v>42426</v>
      </c>
      <c r="C6403" t="s">
        <v>27</v>
      </c>
      <c r="D6403" t="s">
        <v>6497</v>
      </c>
      <c r="E6403" t="str">
        <f t="shared" si="300"/>
        <v>Surco,Lima,Lima</v>
      </c>
      <c r="F6403" t="s">
        <v>7</v>
      </c>
      <c r="G6403">
        <v>61</v>
      </c>
      <c r="H6403">
        <f>tabla_ventas[[#This Row],[Precio Venta sin IGV]]-(tabla_ventas[[#This Row],[Precio Venta sin IGV]]*0.4)</f>
        <v>22123.199999999997</v>
      </c>
      <c r="I6403">
        <v>36872</v>
      </c>
      <c r="J6403">
        <f t="shared" si="301"/>
        <v>0.18</v>
      </c>
      <c r="K6403">
        <f t="shared" si="302"/>
        <v>43508.959999999999</v>
      </c>
      <c r="L6403" t="s">
        <v>32</v>
      </c>
      <c r="M6403" t="s">
        <v>25</v>
      </c>
    </row>
    <row r="6404" spans="1:13" ht="15" x14ac:dyDescent="0.25">
      <c r="A6404">
        <v>6403</v>
      </c>
      <c r="B6404">
        <v>42426</v>
      </c>
      <c r="C6404" t="s">
        <v>27</v>
      </c>
      <c r="D6404" t="s">
        <v>6498</v>
      </c>
      <c r="E6404" t="str">
        <f t="shared" si="300"/>
        <v>Surco,Lima,Lima</v>
      </c>
      <c r="F6404" t="s">
        <v>7</v>
      </c>
      <c r="G6404">
        <v>83</v>
      </c>
      <c r="H6404">
        <f>tabla_ventas[[#This Row],[Precio Venta sin IGV]]-(tabla_ventas[[#This Row],[Precio Venta sin IGV]]*0.4)</f>
        <v>16231.8</v>
      </c>
      <c r="I6404">
        <v>27053</v>
      </c>
      <c r="J6404">
        <f t="shared" si="301"/>
        <v>0.18</v>
      </c>
      <c r="K6404">
        <f t="shared" si="302"/>
        <v>31922.54</v>
      </c>
      <c r="L6404" t="s">
        <v>32</v>
      </c>
      <c r="M6404" t="s">
        <v>25</v>
      </c>
    </row>
    <row r="6405" spans="1:13" ht="15" x14ac:dyDescent="0.25">
      <c r="A6405">
        <v>6404</v>
      </c>
      <c r="B6405">
        <v>42426</v>
      </c>
      <c r="C6405" t="s">
        <v>27</v>
      </c>
      <c r="D6405" t="s">
        <v>6499</v>
      </c>
      <c r="E6405" t="str">
        <f t="shared" si="300"/>
        <v>Surco,Lima,Lima</v>
      </c>
      <c r="F6405" t="s">
        <v>7</v>
      </c>
      <c r="G6405">
        <v>70</v>
      </c>
      <c r="H6405">
        <f>tabla_ventas[[#This Row],[Precio Venta sin IGV]]-(tabla_ventas[[#This Row],[Precio Venta sin IGV]]*0.4)</f>
        <v>22446</v>
      </c>
      <c r="I6405">
        <v>37410</v>
      </c>
      <c r="J6405">
        <f t="shared" si="301"/>
        <v>0.18</v>
      </c>
      <c r="K6405">
        <f t="shared" si="302"/>
        <v>44143.8</v>
      </c>
      <c r="L6405" t="s">
        <v>32</v>
      </c>
      <c r="M6405" t="s">
        <v>25</v>
      </c>
    </row>
    <row r="6406" spans="1:13" ht="15" x14ac:dyDescent="0.25">
      <c r="A6406">
        <v>6405</v>
      </c>
      <c r="B6406">
        <v>42426</v>
      </c>
      <c r="C6406" t="s">
        <v>27</v>
      </c>
      <c r="D6406" t="s">
        <v>6500</v>
      </c>
      <c r="E6406" t="str">
        <f t="shared" si="300"/>
        <v>Surco,Lima,Lima</v>
      </c>
      <c r="F6406" t="s">
        <v>7</v>
      </c>
      <c r="G6406">
        <v>109</v>
      </c>
      <c r="H6406">
        <f>tabla_ventas[[#This Row],[Precio Venta sin IGV]]-(tabla_ventas[[#This Row],[Precio Venta sin IGV]]*0.4)</f>
        <v>22416.6</v>
      </c>
      <c r="I6406">
        <v>37361</v>
      </c>
      <c r="J6406">
        <f t="shared" si="301"/>
        <v>0.18</v>
      </c>
      <c r="K6406">
        <f t="shared" si="302"/>
        <v>44085.979999999996</v>
      </c>
      <c r="L6406" t="s">
        <v>32</v>
      </c>
      <c r="M6406" t="s">
        <v>25</v>
      </c>
    </row>
    <row r="6407" spans="1:13" ht="15" x14ac:dyDescent="0.25">
      <c r="A6407">
        <v>6406</v>
      </c>
      <c r="B6407">
        <v>42426</v>
      </c>
      <c r="C6407" t="s">
        <v>27</v>
      </c>
      <c r="D6407" t="s">
        <v>6501</v>
      </c>
      <c r="E6407" t="str">
        <f t="shared" si="300"/>
        <v>Surco,Lima,Lima</v>
      </c>
      <c r="F6407" t="s">
        <v>7</v>
      </c>
      <c r="G6407">
        <v>142</v>
      </c>
      <c r="H6407">
        <f>tabla_ventas[[#This Row],[Precio Venta sin IGV]]-(tabla_ventas[[#This Row],[Precio Venta sin IGV]]*0.4)</f>
        <v>18061.199999999997</v>
      </c>
      <c r="I6407">
        <v>30102</v>
      </c>
      <c r="J6407">
        <f t="shared" si="301"/>
        <v>0.18</v>
      </c>
      <c r="K6407">
        <f t="shared" si="302"/>
        <v>35520.36</v>
      </c>
      <c r="L6407" t="s">
        <v>32</v>
      </c>
      <c r="M6407" t="s">
        <v>22</v>
      </c>
    </row>
    <row r="6408" spans="1:13" ht="15" x14ac:dyDescent="0.25">
      <c r="A6408">
        <v>6407</v>
      </c>
      <c r="B6408">
        <v>42426</v>
      </c>
      <c r="C6408" t="s">
        <v>27</v>
      </c>
      <c r="D6408" t="s">
        <v>6502</v>
      </c>
      <c r="E6408" t="str">
        <f t="shared" si="300"/>
        <v>Surco,Lima,Lima</v>
      </c>
      <c r="F6408" t="s">
        <v>7</v>
      </c>
      <c r="G6408">
        <v>148</v>
      </c>
      <c r="H6408">
        <f>tabla_ventas[[#This Row],[Precio Venta sin IGV]]-(tabla_ventas[[#This Row],[Precio Venta sin IGV]]*0.4)</f>
        <v>12649.8</v>
      </c>
      <c r="I6408">
        <v>21083</v>
      </c>
      <c r="J6408">
        <f t="shared" si="301"/>
        <v>0.18</v>
      </c>
      <c r="K6408">
        <f t="shared" si="302"/>
        <v>24877.94</v>
      </c>
      <c r="L6408" t="s">
        <v>32</v>
      </c>
      <c r="M6408" t="s">
        <v>22</v>
      </c>
    </row>
    <row r="6409" spans="1:13" ht="15" x14ac:dyDescent="0.25">
      <c r="A6409">
        <v>6408</v>
      </c>
      <c r="B6409">
        <v>42426</v>
      </c>
      <c r="C6409" t="s">
        <v>27</v>
      </c>
      <c r="D6409" t="s">
        <v>6503</v>
      </c>
      <c r="E6409" t="str">
        <f t="shared" si="300"/>
        <v>Surco,Lima,Lima</v>
      </c>
      <c r="F6409" t="s">
        <v>7</v>
      </c>
      <c r="G6409">
        <v>173</v>
      </c>
      <c r="H6409">
        <f>tabla_ventas[[#This Row],[Precio Venta sin IGV]]-(tabla_ventas[[#This Row],[Precio Venta sin IGV]]*0.4)</f>
        <v>18264.599999999999</v>
      </c>
      <c r="I6409">
        <v>30441</v>
      </c>
      <c r="J6409">
        <f t="shared" si="301"/>
        <v>0.18</v>
      </c>
      <c r="K6409">
        <f t="shared" si="302"/>
        <v>35920.379999999997</v>
      </c>
      <c r="L6409" t="s">
        <v>32</v>
      </c>
      <c r="M6409" t="s">
        <v>22</v>
      </c>
    </row>
    <row r="6410" spans="1:13" ht="15" x14ac:dyDescent="0.25">
      <c r="A6410">
        <v>6409</v>
      </c>
      <c r="B6410">
        <v>42426</v>
      </c>
      <c r="C6410" t="s">
        <v>17</v>
      </c>
      <c r="D6410" t="s">
        <v>6504</v>
      </c>
      <c r="E6410" t="str">
        <f t="shared" si="300"/>
        <v>Surco,Lima,Lima</v>
      </c>
      <c r="F6410" t="s">
        <v>7</v>
      </c>
      <c r="G6410">
        <v>139</v>
      </c>
      <c r="H6410">
        <f>tabla_ventas[[#This Row],[Precio Venta sin IGV]]-(tabla_ventas[[#This Row],[Precio Venta sin IGV]]*0.4)</f>
        <v>14868</v>
      </c>
      <c r="I6410">
        <v>24780</v>
      </c>
      <c r="J6410">
        <f t="shared" si="301"/>
        <v>0.18</v>
      </c>
      <c r="K6410">
        <f t="shared" si="302"/>
        <v>29240.400000000001</v>
      </c>
      <c r="L6410" t="s">
        <v>32</v>
      </c>
      <c r="M6410" t="s">
        <v>21</v>
      </c>
    </row>
    <row r="6411" spans="1:13" ht="15" x14ac:dyDescent="0.25">
      <c r="A6411">
        <v>6410</v>
      </c>
      <c r="B6411">
        <v>42426</v>
      </c>
      <c r="C6411" t="s">
        <v>17</v>
      </c>
      <c r="D6411" t="s">
        <v>6505</v>
      </c>
      <c r="E6411" t="str">
        <f t="shared" si="300"/>
        <v>Surco,Lima,Lima</v>
      </c>
      <c r="F6411" t="s">
        <v>7</v>
      </c>
      <c r="G6411">
        <v>156</v>
      </c>
      <c r="H6411">
        <f>tabla_ventas[[#This Row],[Precio Venta sin IGV]]-(tabla_ventas[[#This Row],[Precio Venta sin IGV]]*0.4)</f>
        <v>18124.8</v>
      </c>
      <c r="I6411">
        <v>30208</v>
      </c>
      <c r="J6411">
        <f t="shared" si="301"/>
        <v>0.18</v>
      </c>
      <c r="K6411">
        <f t="shared" si="302"/>
        <v>35645.440000000002</v>
      </c>
      <c r="L6411" t="s">
        <v>32</v>
      </c>
      <c r="M6411" t="s">
        <v>21</v>
      </c>
    </row>
    <row r="6412" spans="1:13" ht="15" x14ac:dyDescent="0.25">
      <c r="A6412">
        <v>6411</v>
      </c>
      <c r="B6412">
        <v>42426</v>
      </c>
      <c r="C6412" t="s">
        <v>17</v>
      </c>
      <c r="D6412" t="s">
        <v>6506</v>
      </c>
      <c r="E6412" t="str">
        <f t="shared" si="300"/>
        <v>Surco,Lima,Lima</v>
      </c>
      <c r="F6412" t="s">
        <v>7</v>
      </c>
      <c r="G6412">
        <v>33</v>
      </c>
      <c r="H6412">
        <f>tabla_ventas[[#This Row],[Precio Venta sin IGV]]-(tabla_ventas[[#This Row],[Precio Venta sin IGV]]*0.4)</f>
        <v>12667.199999999999</v>
      </c>
      <c r="I6412">
        <v>21112</v>
      </c>
      <c r="J6412">
        <f t="shared" si="301"/>
        <v>0.18</v>
      </c>
      <c r="K6412">
        <f t="shared" si="302"/>
        <v>24912.16</v>
      </c>
      <c r="L6412" t="s">
        <v>32</v>
      </c>
      <c r="M6412" t="s">
        <v>21</v>
      </c>
    </row>
    <row r="6413" spans="1:13" ht="15" x14ac:dyDescent="0.25">
      <c r="A6413">
        <v>6412</v>
      </c>
      <c r="B6413">
        <v>42426</v>
      </c>
      <c r="C6413" t="s">
        <v>17</v>
      </c>
      <c r="D6413" t="s">
        <v>6507</v>
      </c>
      <c r="E6413" t="str">
        <f t="shared" si="300"/>
        <v>Surco,Lima,Lima</v>
      </c>
      <c r="F6413" t="s">
        <v>7</v>
      </c>
      <c r="G6413">
        <v>102</v>
      </c>
      <c r="H6413">
        <f>tabla_ventas[[#This Row],[Precio Venta sin IGV]]-(tabla_ventas[[#This Row],[Precio Venta sin IGV]]*0.4)</f>
        <v>12808.8</v>
      </c>
      <c r="I6413">
        <v>21348</v>
      </c>
      <c r="J6413">
        <f t="shared" si="301"/>
        <v>0.18</v>
      </c>
      <c r="K6413">
        <f t="shared" si="302"/>
        <v>25190.639999999999</v>
      </c>
      <c r="L6413" t="s">
        <v>32</v>
      </c>
      <c r="M6413" t="s">
        <v>21</v>
      </c>
    </row>
    <row r="6414" spans="1:13" ht="15" x14ac:dyDescent="0.25">
      <c r="A6414">
        <v>6413</v>
      </c>
      <c r="B6414">
        <v>42425</v>
      </c>
      <c r="C6414" t="s">
        <v>16</v>
      </c>
      <c r="D6414" t="s">
        <v>6508</v>
      </c>
      <c r="E6414" t="str">
        <f t="shared" si="300"/>
        <v>Surco,Lima,Lima</v>
      </c>
      <c r="F6414" t="s">
        <v>7</v>
      </c>
      <c r="G6414">
        <v>45</v>
      </c>
      <c r="H6414">
        <f>tabla_ventas[[#This Row],[Precio Venta sin IGV]]-(tabla_ventas[[#This Row],[Precio Venta sin IGV]]*0.4)</f>
        <v>11683.8</v>
      </c>
      <c r="I6414">
        <v>19473</v>
      </c>
      <c r="J6414">
        <f t="shared" si="301"/>
        <v>0.18</v>
      </c>
      <c r="K6414">
        <f t="shared" si="302"/>
        <v>22978.14</v>
      </c>
      <c r="L6414" t="s">
        <v>32</v>
      </c>
      <c r="M6414" t="s">
        <v>18</v>
      </c>
    </row>
    <row r="6415" spans="1:13" ht="15" x14ac:dyDescent="0.25">
      <c r="A6415">
        <v>6414</v>
      </c>
      <c r="B6415">
        <v>42425</v>
      </c>
      <c r="C6415" t="s">
        <v>16</v>
      </c>
      <c r="D6415" t="s">
        <v>6509</v>
      </c>
      <c r="E6415" t="str">
        <f t="shared" si="300"/>
        <v>Surco,Lima,Lima</v>
      </c>
      <c r="F6415" t="s">
        <v>7</v>
      </c>
      <c r="G6415">
        <v>11</v>
      </c>
      <c r="H6415">
        <f>tabla_ventas[[#This Row],[Precio Venta sin IGV]]-(tabla_ventas[[#This Row],[Precio Venta sin IGV]]*0.4)</f>
        <v>11296.8</v>
      </c>
      <c r="I6415">
        <v>18828</v>
      </c>
      <c r="J6415">
        <f t="shared" si="301"/>
        <v>0.18</v>
      </c>
      <c r="K6415">
        <f t="shared" si="302"/>
        <v>22217.040000000001</v>
      </c>
      <c r="L6415" t="s">
        <v>32</v>
      </c>
      <c r="M6415" t="s">
        <v>18</v>
      </c>
    </row>
    <row r="6416" spans="1:13" ht="15" x14ac:dyDescent="0.25">
      <c r="A6416">
        <v>6415</v>
      </c>
      <c r="B6416">
        <v>42425</v>
      </c>
      <c r="C6416" t="s">
        <v>16</v>
      </c>
      <c r="D6416" t="s">
        <v>6510</v>
      </c>
      <c r="E6416" t="str">
        <f t="shared" si="300"/>
        <v>Surco,Lima,Lima</v>
      </c>
      <c r="F6416" t="s">
        <v>7</v>
      </c>
      <c r="G6416">
        <v>146</v>
      </c>
      <c r="H6416">
        <f>tabla_ventas[[#This Row],[Precio Venta sin IGV]]-(tabla_ventas[[#This Row],[Precio Venta sin IGV]]*0.4)</f>
        <v>11040</v>
      </c>
      <c r="I6416">
        <v>18400</v>
      </c>
      <c r="J6416">
        <f t="shared" si="301"/>
        <v>0.18</v>
      </c>
      <c r="K6416">
        <f t="shared" si="302"/>
        <v>21712</v>
      </c>
      <c r="L6416" t="s">
        <v>32</v>
      </c>
      <c r="M6416" t="s">
        <v>18</v>
      </c>
    </row>
    <row r="6417" spans="1:13" ht="15" x14ac:dyDescent="0.25">
      <c r="A6417">
        <v>6416</v>
      </c>
      <c r="B6417">
        <v>42425</v>
      </c>
      <c r="C6417" t="s">
        <v>16</v>
      </c>
      <c r="D6417" t="s">
        <v>6511</v>
      </c>
      <c r="E6417" t="str">
        <f t="shared" si="300"/>
        <v>Surco,Lima,Lima</v>
      </c>
      <c r="F6417" t="s">
        <v>7</v>
      </c>
      <c r="G6417">
        <v>52</v>
      </c>
      <c r="H6417">
        <f>tabla_ventas[[#This Row],[Precio Venta sin IGV]]-(tabla_ventas[[#This Row],[Precio Venta sin IGV]]*0.4)</f>
        <v>19848</v>
      </c>
      <c r="I6417">
        <v>33080</v>
      </c>
      <c r="J6417">
        <f t="shared" si="301"/>
        <v>0.18</v>
      </c>
      <c r="K6417">
        <f t="shared" si="302"/>
        <v>39034.400000000001</v>
      </c>
      <c r="L6417" t="s">
        <v>32</v>
      </c>
      <c r="M6417" t="s">
        <v>26</v>
      </c>
    </row>
    <row r="6418" spans="1:13" ht="15" x14ac:dyDescent="0.25">
      <c r="A6418">
        <v>6417</v>
      </c>
      <c r="B6418">
        <v>42425</v>
      </c>
      <c r="C6418" t="s">
        <v>16</v>
      </c>
      <c r="D6418" t="s">
        <v>6512</v>
      </c>
      <c r="E6418" t="str">
        <f t="shared" si="300"/>
        <v>Surco,Lima,Lima</v>
      </c>
      <c r="F6418" t="s">
        <v>7</v>
      </c>
      <c r="G6418">
        <v>58</v>
      </c>
      <c r="H6418">
        <f>tabla_ventas[[#This Row],[Precio Venta sin IGV]]-(tabla_ventas[[#This Row],[Precio Venta sin IGV]]*0.4)</f>
        <v>21311.4</v>
      </c>
      <c r="I6418">
        <v>35519</v>
      </c>
      <c r="J6418">
        <f t="shared" si="301"/>
        <v>0.18</v>
      </c>
      <c r="K6418">
        <f t="shared" si="302"/>
        <v>41912.42</v>
      </c>
      <c r="L6418" t="s">
        <v>32</v>
      </c>
      <c r="M6418" t="s">
        <v>26</v>
      </c>
    </row>
    <row r="6419" spans="1:13" ht="15" x14ac:dyDescent="0.25">
      <c r="A6419">
        <v>6418</v>
      </c>
      <c r="B6419">
        <v>42425</v>
      </c>
      <c r="C6419" t="s">
        <v>16</v>
      </c>
      <c r="D6419" t="s">
        <v>6513</v>
      </c>
      <c r="E6419" t="str">
        <f t="shared" si="300"/>
        <v>Surco,Lima,Lima</v>
      </c>
      <c r="F6419" t="s">
        <v>7</v>
      </c>
      <c r="G6419">
        <v>63</v>
      </c>
      <c r="H6419">
        <f>tabla_ventas[[#This Row],[Precio Venta sin IGV]]-(tabla_ventas[[#This Row],[Precio Venta sin IGV]]*0.4)</f>
        <v>13213.199999999999</v>
      </c>
      <c r="I6419">
        <v>22022</v>
      </c>
      <c r="J6419">
        <f t="shared" si="301"/>
        <v>0.18</v>
      </c>
      <c r="K6419">
        <f t="shared" si="302"/>
        <v>25985.96</v>
      </c>
      <c r="L6419" t="s">
        <v>32</v>
      </c>
      <c r="M6419" t="s">
        <v>26</v>
      </c>
    </row>
    <row r="6420" spans="1:13" ht="15" x14ac:dyDescent="0.25">
      <c r="A6420">
        <v>6419</v>
      </c>
      <c r="B6420">
        <v>42425</v>
      </c>
      <c r="C6420" t="s">
        <v>16</v>
      </c>
      <c r="D6420" t="s">
        <v>6514</v>
      </c>
      <c r="E6420" t="str">
        <f t="shared" si="300"/>
        <v>Surco,Lima,Lima</v>
      </c>
      <c r="F6420" t="s">
        <v>7</v>
      </c>
      <c r="G6420">
        <v>1</v>
      </c>
      <c r="H6420">
        <f>tabla_ventas[[#This Row],[Precio Venta sin IGV]]-(tabla_ventas[[#This Row],[Precio Venta sin IGV]]*0.4)</f>
        <v>19944</v>
      </c>
      <c r="I6420">
        <v>33240</v>
      </c>
      <c r="J6420">
        <f t="shared" si="301"/>
        <v>0.18</v>
      </c>
      <c r="K6420">
        <f t="shared" si="302"/>
        <v>39223.199999999997</v>
      </c>
      <c r="L6420" t="s">
        <v>32</v>
      </c>
      <c r="M6420" t="s">
        <v>26</v>
      </c>
    </row>
    <row r="6421" spans="1:13" ht="15" x14ac:dyDescent="0.25">
      <c r="A6421">
        <v>6420</v>
      </c>
      <c r="B6421">
        <v>42425</v>
      </c>
      <c r="C6421" t="s">
        <v>16</v>
      </c>
      <c r="D6421" t="s">
        <v>6515</v>
      </c>
      <c r="E6421" t="str">
        <f t="shared" si="300"/>
        <v>Surco,Lima,Lima</v>
      </c>
      <c r="F6421" t="s">
        <v>7</v>
      </c>
      <c r="G6421">
        <v>69</v>
      </c>
      <c r="H6421">
        <f>tabla_ventas[[#This Row],[Precio Venta sin IGV]]-(tabla_ventas[[#This Row],[Precio Venta sin IGV]]*0.4)</f>
        <v>20746.8</v>
      </c>
      <c r="I6421">
        <v>34578</v>
      </c>
      <c r="J6421">
        <f t="shared" si="301"/>
        <v>0.18</v>
      </c>
      <c r="K6421">
        <f t="shared" si="302"/>
        <v>40802.04</v>
      </c>
      <c r="L6421" t="s">
        <v>32</v>
      </c>
      <c r="M6421" t="s">
        <v>18</v>
      </c>
    </row>
    <row r="6422" spans="1:13" ht="15" x14ac:dyDescent="0.25">
      <c r="A6422">
        <v>6421</v>
      </c>
      <c r="B6422">
        <v>42425</v>
      </c>
      <c r="C6422" t="s">
        <v>16</v>
      </c>
      <c r="D6422" t="s">
        <v>6516</v>
      </c>
      <c r="E6422" t="str">
        <f t="shared" si="300"/>
        <v>Surco,Lima,Lima</v>
      </c>
      <c r="F6422" t="s">
        <v>7</v>
      </c>
      <c r="G6422">
        <v>97</v>
      </c>
      <c r="H6422">
        <f>tabla_ventas[[#This Row],[Precio Venta sin IGV]]-(tabla_ventas[[#This Row],[Precio Venta sin IGV]]*0.4)</f>
        <v>11055.599999999999</v>
      </c>
      <c r="I6422">
        <v>18426</v>
      </c>
      <c r="J6422">
        <f t="shared" si="301"/>
        <v>0.18</v>
      </c>
      <c r="K6422">
        <f t="shared" si="302"/>
        <v>21742.68</v>
      </c>
      <c r="L6422" t="s">
        <v>32</v>
      </c>
      <c r="M6422" t="s">
        <v>18</v>
      </c>
    </row>
    <row r="6423" spans="1:13" ht="15" x14ac:dyDescent="0.25">
      <c r="A6423">
        <v>6422</v>
      </c>
      <c r="B6423">
        <v>42425</v>
      </c>
      <c r="C6423" t="s">
        <v>16</v>
      </c>
      <c r="D6423" t="s">
        <v>6517</v>
      </c>
      <c r="E6423" t="str">
        <f t="shared" si="300"/>
        <v>Surco,Lima,Lima</v>
      </c>
      <c r="F6423" t="s">
        <v>7</v>
      </c>
      <c r="G6423">
        <v>33</v>
      </c>
      <c r="H6423">
        <f>tabla_ventas[[#This Row],[Precio Venta sin IGV]]-(tabla_ventas[[#This Row],[Precio Venta sin IGV]]*0.4)</f>
        <v>15848.4</v>
      </c>
      <c r="I6423">
        <v>26414</v>
      </c>
      <c r="J6423">
        <f t="shared" si="301"/>
        <v>0.18</v>
      </c>
      <c r="K6423">
        <f t="shared" si="302"/>
        <v>31168.52</v>
      </c>
      <c r="L6423" t="s">
        <v>32</v>
      </c>
      <c r="M6423" t="s">
        <v>18</v>
      </c>
    </row>
    <row r="6424" spans="1:13" ht="15" x14ac:dyDescent="0.25">
      <c r="A6424">
        <v>6423</v>
      </c>
      <c r="B6424">
        <v>42425</v>
      </c>
      <c r="C6424" t="s">
        <v>16</v>
      </c>
      <c r="D6424" t="s">
        <v>6518</v>
      </c>
      <c r="E6424" t="str">
        <f t="shared" si="300"/>
        <v>Surco,Lima,Lima</v>
      </c>
      <c r="F6424" t="s">
        <v>7</v>
      </c>
      <c r="G6424">
        <v>85</v>
      </c>
      <c r="H6424">
        <f>tabla_ventas[[#This Row],[Precio Venta sin IGV]]-(tabla_ventas[[#This Row],[Precio Venta sin IGV]]*0.4)</f>
        <v>22023.599999999999</v>
      </c>
      <c r="I6424">
        <v>36706</v>
      </c>
      <c r="J6424">
        <f t="shared" si="301"/>
        <v>0.18</v>
      </c>
      <c r="K6424">
        <f t="shared" si="302"/>
        <v>43313.08</v>
      </c>
      <c r="L6424" t="s">
        <v>32</v>
      </c>
      <c r="M6424" t="s">
        <v>18</v>
      </c>
    </row>
    <row r="6425" spans="1:13" ht="15" x14ac:dyDescent="0.25">
      <c r="A6425">
        <v>6424</v>
      </c>
      <c r="B6425">
        <v>42425</v>
      </c>
      <c r="C6425" t="s">
        <v>16</v>
      </c>
      <c r="D6425" t="s">
        <v>6519</v>
      </c>
      <c r="E6425" t="str">
        <f t="shared" si="300"/>
        <v>Surco,Lima,Lima</v>
      </c>
      <c r="F6425" t="s">
        <v>7</v>
      </c>
      <c r="G6425">
        <v>131</v>
      </c>
      <c r="H6425">
        <f>tabla_ventas[[#This Row],[Precio Venta sin IGV]]-(tabla_ventas[[#This Row],[Precio Venta sin IGV]]*0.4)</f>
        <v>18573.599999999999</v>
      </c>
      <c r="I6425">
        <v>30956</v>
      </c>
      <c r="J6425">
        <f t="shared" si="301"/>
        <v>0.18</v>
      </c>
      <c r="K6425">
        <f t="shared" si="302"/>
        <v>36528.080000000002</v>
      </c>
      <c r="L6425" t="s">
        <v>32</v>
      </c>
      <c r="M6425" t="s">
        <v>26</v>
      </c>
    </row>
    <row r="6426" spans="1:13" ht="15" x14ac:dyDescent="0.25">
      <c r="A6426">
        <v>6425</v>
      </c>
      <c r="B6426">
        <v>42425</v>
      </c>
      <c r="C6426" t="s">
        <v>16</v>
      </c>
      <c r="D6426" t="s">
        <v>6520</v>
      </c>
      <c r="E6426" t="str">
        <f t="shared" si="300"/>
        <v>Surco,Lima,Lima</v>
      </c>
      <c r="F6426" t="s">
        <v>7</v>
      </c>
      <c r="G6426">
        <v>160</v>
      </c>
      <c r="H6426">
        <f>tabla_ventas[[#This Row],[Precio Venta sin IGV]]-(tabla_ventas[[#This Row],[Precio Venta sin IGV]]*0.4)</f>
        <v>14217</v>
      </c>
      <c r="I6426">
        <v>23695</v>
      </c>
      <c r="J6426">
        <f t="shared" si="301"/>
        <v>0.18</v>
      </c>
      <c r="K6426">
        <f t="shared" si="302"/>
        <v>27960.1</v>
      </c>
      <c r="L6426" t="s">
        <v>32</v>
      </c>
      <c r="M6426" t="s">
        <v>26</v>
      </c>
    </row>
    <row r="6427" spans="1:13" ht="15" x14ac:dyDescent="0.25">
      <c r="A6427">
        <v>6426</v>
      </c>
      <c r="B6427">
        <v>42425</v>
      </c>
      <c r="C6427" t="s">
        <v>16</v>
      </c>
      <c r="D6427" t="s">
        <v>6521</v>
      </c>
      <c r="E6427" t="str">
        <f t="shared" si="300"/>
        <v>Surco,Lima,Lima</v>
      </c>
      <c r="F6427" t="s">
        <v>7</v>
      </c>
      <c r="G6427">
        <v>9</v>
      </c>
      <c r="H6427">
        <f>tabla_ventas[[#This Row],[Precio Venta sin IGV]]-(tabla_ventas[[#This Row],[Precio Venta sin IGV]]*0.4)</f>
        <v>16790.400000000001</v>
      </c>
      <c r="I6427">
        <v>27984</v>
      </c>
      <c r="J6427">
        <f t="shared" si="301"/>
        <v>0.18</v>
      </c>
      <c r="K6427">
        <f t="shared" si="302"/>
        <v>33021.120000000003</v>
      </c>
      <c r="L6427" t="s">
        <v>32</v>
      </c>
      <c r="M6427" t="s">
        <v>26</v>
      </c>
    </row>
    <row r="6428" spans="1:13" ht="15" x14ac:dyDescent="0.25">
      <c r="A6428">
        <v>6427</v>
      </c>
      <c r="B6428">
        <v>42425</v>
      </c>
      <c r="C6428" t="s">
        <v>27</v>
      </c>
      <c r="D6428" t="s">
        <v>6522</v>
      </c>
      <c r="E6428" t="str">
        <f t="shared" si="300"/>
        <v>Surco,Lima,Lima</v>
      </c>
      <c r="F6428" t="s">
        <v>7</v>
      </c>
      <c r="G6428">
        <v>61</v>
      </c>
      <c r="H6428">
        <f>tabla_ventas[[#This Row],[Precio Venta sin IGV]]-(tabla_ventas[[#This Row],[Precio Venta sin IGV]]*0.4)</f>
        <v>21347.4</v>
      </c>
      <c r="I6428">
        <v>35579</v>
      </c>
      <c r="J6428">
        <f t="shared" si="301"/>
        <v>0.18</v>
      </c>
      <c r="K6428">
        <f t="shared" si="302"/>
        <v>41983.22</v>
      </c>
      <c r="L6428" t="s">
        <v>32</v>
      </c>
      <c r="M6428" t="s">
        <v>25</v>
      </c>
    </row>
    <row r="6429" spans="1:13" ht="15" x14ac:dyDescent="0.25">
      <c r="A6429">
        <v>6428</v>
      </c>
      <c r="B6429">
        <v>42425</v>
      </c>
      <c r="C6429" t="s">
        <v>27</v>
      </c>
      <c r="D6429" t="s">
        <v>6523</v>
      </c>
      <c r="E6429" t="str">
        <f t="shared" si="300"/>
        <v>Surco,Lima,Lima</v>
      </c>
      <c r="F6429" t="s">
        <v>7</v>
      </c>
      <c r="G6429">
        <v>52</v>
      </c>
      <c r="H6429">
        <f>tabla_ventas[[#This Row],[Precio Venta sin IGV]]-(tabla_ventas[[#This Row],[Precio Venta sin IGV]]*0.4)</f>
        <v>16416.599999999999</v>
      </c>
      <c r="I6429">
        <v>27361</v>
      </c>
      <c r="J6429">
        <f t="shared" si="301"/>
        <v>0.18</v>
      </c>
      <c r="K6429">
        <f t="shared" si="302"/>
        <v>32285.98</v>
      </c>
      <c r="L6429" t="s">
        <v>32</v>
      </c>
      <c r="M6429" t="s">
        <v>25</v>
      </c>
    </row>
    <row r="6430" spans="1:13" ht="15" x14ac:dyDescent="0.25">
      <c r="A6430">
        <v>6429</v>
      </c>
      <c r="B6430">
        <v>42425</v>
      </c>
      <c r="C6430" t="s">
        <v>27</v>
      </c>
      <c r="D6430" t="s">
        <v>6524</v>
      </c>
      <c r="E6430" t="str">
        <f t="shared" si="300"/>
        <v>Surco,Lima,Lima</v>
      </c>
      <c r="F6430" t="s">
        <v>7</v>
      </c>
      <c r="G6430">
        <v>172</v>
      </c>
      <c r="H6430">
        <f>tabla_ventas[[#This Row],[Precio Venta sin IGV]]-(tabla_ventas[[#This Row],[Precio Venta sin IGV]]*0.4)</f>
        <v>16368</v>
      </c>
      <c r="I6430">
        <v>27280</v>
      </c>
      <c r="J6430">
        <f t="shared" si="301"/>
        <v>0.18</v>
      </c>
      <c r="K6430">
        <f t="shared" si="302"/>
        <v>32190.400000000001</v>
      </c>
      <c r="L6430" t="s">
        <v>32</v>
      </c>
      <c r="M6430" t="s">
        <v>25</v>
      </c>
    </row>
    <row r="6431" spans="1:13" ht="15" x14ac:dyDescent="0.25">
      <c r="A6431">
        <v>6430</v>
      </c>
      <c r="B6431">
        <v>42425</v>
      </c>
      <c r="C6431" t="s">
        <v>27</v>
      </c>
      <c r="D6431" t="s">
        <v>6525</v>
      </c>
      <c r="E6431" t="str">
        <f t="shared" si="300"/>
        <v>Surco,Lima,Lima</v>
      </c>
      <c r="F6431" t="s">
        <v>7</v>
      </c>
      <c r="G6431">
        <v>149</v>
      </c>
      <c r="H6431">
        <f>tabla_ventas[[#This Row],[Precio Venta sin IGV]]-(tabla_ventas[[#This Row],[Precio Venta sin IGV]]*0.4)</f>
        <v>12237.599999999999</v>
      </c>
      <c r="I6431">
        <v>20396</v>
      </c>
      <c r="J6431">
        <f t="shared" si="301"/>
        <v>0.18</v>
      </c>
      <c r="K6431">
        <f t="shared" si="302"/>
        <v>24067.279999999999</v>
      </c>
      <c r="L6431" t="s">
        <v>32</v>
      </c>
      <c r="M6431" t="s">
        <v>25</v>
      </c>
    </row>
    <row r="6432" spans="1:13" ht="15" x14ac:dyDescent="0.25">
      <c r="A6432">
        <v>6431</v>
      </c>
      <c r="B6432">
        <v>42425</v>
      </c>
      <c r="C6432" t="s">
        <v>17</v>
      </c>
      <c r="D6432" t="s">
        <v>6526</v>
      </c>
      <c r="E6432" t="str">
        <f t="shared" si="300"/>
        <v>San Miguel, Lima, Lima</v>
      </c>
      <c r="F6432" t="s">
        <v>12</v>
      </c>
      <c r="G6432">
        <v>161</v>
      </c>
      <c r="H6432">
        <f>tabla_ventas[[#This Row],[Precio Venta sin IGV]]-(tabla_ventas[[#This Row],[Precio Venta sin IGV]]*0.4)</f>
        <v>14065.199999999999</v>
      </c>
      <c r="I6432">
        <v>23442</v>
      </c>
      <c r="J6432">
        <f t="shared" si="301"/>
        <v>0.18</v>
      </c>
      <c r="K6432">
        <f t="shared" si="302"/>
        <v>27661.559999999998</v>
      </c>
      <c r="L6432" t="s">
        <v>30</v>
      </c>
      <c r="M6432" t="s">
        <v>14</v>
      </c>
    </row>
    <row r="6433" spans="1:13" ht="15" x14ac:dyDescent="0.25">
      <c r="A6433">
        <v>6432</v>
      </c>
      <c r="B6433">
        <v>42425</v>
      </c>
      <c r="C6433" t="s">
        <v>17</v>
      </c>
      <c r="D6433" t="s">
        <v>6527</v>
      </c>
      <c r="E6433" t="str">
        <f t="shared" si="300"/>
        <v>San Miguel, Lima, Lima</v>
      </c>
      <c r="F6433" t="s">
        <v>12</v>
      </c>
      <c r="G6433">
        <v>8</v>
      </c>
      <c r="H6433">
        <f>tabla_ventas[[#This Row],[Precio Venta sin IGV]]-(tabla_ventas[[#This Row],[Precio Venta sin IGV]]*0.4)</f>
        <v>21486.6</v>
      </c>
      <c r="I6433">
        <v>35811</v>
      </c>
      <c r="J6433">
        <f t="shared" si="301"/>
        <v>0.18</v>
      </c>
      <c r="K6433">
        <f t="shared" si="302"/>
        <v>42256.979999999996</v>
      </c>
      <c r="L6433" t="s">
        <v>30</v>
      </c>
      <c r="M6433" t="s">
        <v>14</v>
      </c>
    </row>
    <row r="6434" spans="1:13" ht="15" x14ac:dyDescent="0.25">
      <c r="A6434">
        <v>6433</v>
      </c>
      <c r="B6434">
        <v>42425</v>
      </c>
      <c r="C6434" t="s">
        <v>17</v>
      </c>
      <c r="D6434" t="s">
        <v>6528</v>
      </c>
      <c r="E6434" t="str">
        <f t="shared" si="300"/>
        <v>San Miguel, Lima, Lima</v>
      </c>
      <c r="F6434" t="s">
        <v>12</v>
      </c>
      <c r="G6434">
        <v>108</v>
      </c>
      <c r="H6434">
        <f>tabla_ventas[[#This Row],[Precio Venta sin IGV]]-(tabla_ventas[[#This Row],[Precio Venta sin IGV]]*0.4)</f>
        <v>23905.8</v>
      </c>
      <c r="I6434">
        <v>39843</v>
      </c>
      <c r="J6434">
        <f t="shared" si="301"/>
        <v>0.18</v>
      </c>
      <c r="K6434">
        <f t="shared" si="302"/>
        <v>47014.74</v>
      </c>
      <c r="L6434" t="s">
        <v>30</v>
      </c>
      <c r="M6434" t="s">
        <v>14</v>
      </c>
    </row>
    <row r="6435" spans="1:13" ht="15" x14ac:dyDescent="0.25">
      <c r="A6435">
        <v>6434</v>
      </c>
      <c r="B6435">
        <v>42425</v>
      </c>
      <c r="C6435" t="s">
        <v>17</v>
      </c>
      <c r="D6435" t="s">
        <v>6529</v>
      </c>
      <c r="E6435" t="str">
        <f t="shared" si="300"/>
        <v>San Miguel, Lima, Lima</v>
      </c>
      <c r="F6435" t="s">
        <v>12</v>
      </c>
      <c r="G6435">
        <v>131</v>
      </c>
      <c r="H6435">
        <f>tabla_ventas[[#This Row],[Precio Venta sin IGV]]-(tabla_ventas[[#This Row],[Precio Venta sin IGV]]*0.4)</f>
        <v>18873.599999999999</v>
      </c>
      <c r="I6435">
        <v>31456</v>
      </c>
      <c r="J6435">
        <f t="shared" si="301"/>
        <v>0.18</v>
      </c>
      <c r="K6435">
        <f t="shared" si="302"/>
        <v>37118.080000000002</v>
      </c>
      <c r="L6435" t="s">
        <v>30</v>
      </c>
      <c r="M6435" t="s">
        <v>14</v>
      </c>
    </row>
    <row r="6436" spans="1:13" ht="15" x14ac:dyDescent="0.25">
      <c r="A6436">
        <v>6435</v>
      </c>
      <c r="B6436">
        <v>42425</v>
      </c>
      <c r="C6436" t="s">
        <v>19</v>
      </c>
      <c r="D6436" t="s">
        <v>6530</v>
      </c>
      <c r="E6436" t="str">
        <f t="shared" si="300"/>
        <v>La Molina,Lima, Lima</v>
      </c>
      <c r="F6436" t="s">
        <v>7</v>
      </c>
      <c r="G6436">
        <v>105</v>
      </c>
      <c r="H6436">
        <f>tabla_ventas[[#This Row],[Precio Venta sin IGV]]-(tabla_ventas[[#This Row],[Precio Venta sin IGV]]*0.4)</f>
        <v>17453.400000000001</v>
      </c>
      <c r="I6436">
        <v>29089</v>
      </c>
      <c r="J6436">
        <f t="shared" si="301"/>
        <v>0.18</v>
      </c>
      <c r="K6436">
        <f t="shared" si="302"/>
        <v>34325.019999999997</v>
      </c>
      <c r="L6436" t="s">
        <v>119</v>
      </c>
      <c r="M6436" t="s">
        <v>13</v>
      </c>
    </row>
    <row r="6437" spans="1:13" ht="15" x14ac:dyDescent="0.25">
      <c r="A6437">
        <v>6436</v>
      </c>
      <c r="B6437">
        <v>42425</v>
      </c>
      <c r="C6437" t="s">
        <v>19</v>
      </c>
      <c r="D6437" t="s">
        <v>6531</v>
      </c>
      <c r="E6437" t="str">
        <f t="shared" si="300"/>
        <v>La Molina,Lima, Lima</v>
      </c>
      <c r="F6437" t="s">
        <v>7</v>
      </c>
      <c r="G6437">
        <v>148</v>
      </c>
      <c r="H6437">
        <f>tabla_ventas[[#This Row],[Precio Venta sin IGV]]-(tabla_ventas[[#This Row],[Precio Venta sin IGV]]*0.4)</f>
        <v>22961.4</v>
      </c>
      <c r="I6437">
        <v>38269</v>
      </c>
      <c r="J6437">
        <f t="shared" si="301"/>
        <v>0.18</v>
      </c>
      <c r="K6437">
        <f t="shared" si="302"/>
        <v>45157.42</v>
      </c>
      <c r="L6437" t="s">
        <v>119</v>
      </c>
      <c r="M6437" t="s">
        <v>13</v>
      </c>
    </row>
    <row r="6438" spans="1:13" ht="15" x14ac:dyDescent="0.25">
      <c r="A6438">
        <v>6437</v>
      </c>
      <c r="B6438">
        <v>42425</v>
      </c>
      <c r="C6438" t="s">
        <v>19</v>
      </c>
      <c r="D6438" t="s">
        <v>6532</v>
      </c>
      <c r="E6438" t="str">
        <f t="shared" si="300"/>
        <v>La Molina,Lima, Lima</v>
      </c>
      <c r="F6438" t="s">
        <v>7</v>
      </c>
      <c r="G6438">
        <v>94</v>
      </c>
      <c r="H6438">
        <f>tabla_ventas[[#This Row],[Precio Venta sin IGV]]-(tabla_ventas[[#This Row],[Precio Venta sin IGV]]*0.4)</f>
        <v>14331</v>
      </c>
      <c r="I6438">
        <v>23885</v>
      </c>
      <c r="J6438">
        <f t="shared" si="301"/>
        <v>0.18</v>
      </c>
      <c r="K6438">
        <f t="shared" si="302"/>
        <v>28184.3</v>
      </c>
      <c r="L6438" t="s">
        <v>119</v>
      </c>
      <c r="M6438" t="s">
        <v>13</v>
      </c>
    </row>
    <row r="6439" spans="1:13" ht="15" x14ac:dyDescent="0.25">
      <c r="A6439">
        <v>6438</v>
      </c>
      <c r="B6439">
        <v>42425</v>
      </c>
      <c r="C6439" t="s">
        <v>19</v>
      </c>
      <c r="D6439" t="s">
        <v>6533</v>
      </c>
      <c r="E6439" t="str">
        <f t="shared" si="300"/>
        <v>La Molina,Lima, Lima</v>
      </c>
      <c r="F6439" t="s">
        <v>7</v>
      </c>
      <c r="G6439">
        <v>72</v>
      </c>
      <c r="H6439">
        <f>tabla_ventas[[#This Row],[Precio Venta sin IGV]]-(tabla_ventas[[#This Row],[Precio Venta sin IGV]]*0.4)</f>
        <v>19684.199999999997</v>
      </c>
      <c r="I6439">
        <v>32807</v>
      </c>
      <c r="J6439">
        <f t="shared" si="301"/>
        <v>0.18</v>
      </c>
      <c r="K6439">
        <f t="shared" si="302"/>
        <v>38712.26</v>
      </c>
      <c r="L6439" t="s">
        <v>119</v>
      </c>
      <c r="M6439" t="s">
        <v>13</v>
      </c>
    </row>
    <row r="6440" spans="1:13" ht="15" x14ac:dyDescent="0.25">
      <c r="A6440">
        <v>6439</v>
      </c>
      <c r="B6440">
        <v>42424</v>
      </c>
      <c r="C6440" t="s">
        <v>16</v>
      </c>
      <c r="D6440" t="s">
        <v>6534</v>
      </c>
      <c r="E6440" t="str">
        <f t="shared" si="300"/>
        <v>Surco,Lima,Lima</v>
      </c>
      <c r="F6440" t="s">
        <v>7</v>
      </c>
      <c r="G6440">
        <v>49</v>
      </c>
      <c r="H6440">
        <f>tabla_ventas[[#This Row],[Precio Venta sin IGV]]-(tabla_ventas[[#This Row],[Precio Venta sin IGV]]*0.4)</f>
        <v>18447.599999999999</v>
      </c>
      <c r="I6440">
        <v>30746</v>
      </c>
      <c r="J6440">
        <f t="shared" si="301"/>
        <v>0.18</v>
      </c>
      <c r="K6440">
        <f t="shared" si="302"/>
        <v>36280.28</v>
      </c>
      <c r="L6440" t="s">
        <v>32</v>
      </c>
      <c r="M6440" t="s">
        <v>21</v>
      </c>
    </row>
    <row r="6441" spans="1:13" ht="15" x14ac:dyDescent="0.25">
      <c r="A6441">
        <v>6440</v>
      </c>
      <c r="B6441">
        <v>42424</v>
      </c>
      <c r="C6441" t="s">
        <v>16</v>
      </c>
      <c r="D6441" t="s">
        <v>6535</v>
      </c>
      <c r="E6441" t="str">
        <f t="shared" si="300"/>
        <v>Surco,Lima,Lima</v>
      </c>
      <c r="F6441" t="s">
        <v>7</v>
      </c>
      <c r="G6441">
        <v>74</v>
      </c>
      <c r="H6441">
        <f>tabla_ventas[[#This Row],[Precio Venta sin IGV]]-(tabla_ventas[[#This Row],[Precio Venta sin IGV]]*0.4)</f>
        <v>12309.6</v>
      </c>
      <c r="I6441">
        <v>20516</v>
      </c>
      <c r="J6441">
        <f t="shared" si="301"/>
        <v>0.18</v>
      </c>
      <c r="K6441">
        <f t="shared" si="302"/>
        <v>24208.880000000001</v>
      </c>
      <c r="L6441" t="s">
        <v>32</v>
      </c>
      <c r="M6441" t="s">
        <v>21</v>
      </c>
    </row>
    <row r="6442" spans="1:13" ht="15" x14ac:dyDescent="0.25">
      <c r="A6442">
        <v>6441</v>
      </c>
      <c r="B6442">
        <v>42424</v>
      </c>
      <c r="C6442" t="s">
        <v>16</v>
      </c>
      <c r="D6442" t="s">
        <v>6536</v>
      </c>
      <c r="E6442" t="str">
        <f t="shared" si="300"/>
        <v>Surco,Lima,Lima</v>
      </c>
      <c r="F6442" t="s">
        <v>7</v>
      </c>
      <c r="G6442">
        <v>104</v>
      </c>
      <c r="H6442">
        <f>tabla_ventas[[#This Row],[Precio Venta sin IGV]]-(tabla_ventas[[#This Row],[Precio Venta sin IGV]]*0.4)</f>
        <v>22216.799999999999</v>
      </c>
      <c r="I6442">
        <v>37028</v>
      </c>
      <c r="J6442">
        <f t="shared" si="301"/>
        <v>0.18</v>
      </c>
      <c r="K6442">
        <f t="shared" si="302"/>
        <v>43693.04</v>
      </c>
      <c r="L6442" t="s">
        <v>32</v>
      </c>
      <c r="M6442" t="s">
        <v>21</v>
      </c>
    </row>
    <row r="6443" spans="1:13" ht="15" x14ac:dyDescent="0.25">
      <c r="A6443">
        <v>6442</v>
      </c>
      <c r="B6443">
        <v>42424</v>
      </c>
      <c r="C6443" t="s">
        <v>16</v>
      </c>
      <c r="D6443" t="s">
        <v>6537</v>
      </c>
      <c r="E6443" t="str">
        <f t="shared" si="300"/>
        <v>San Miguel, Lima, Lima</v>
      </c>
      <c r="F6443" t="s">
        <v>7</v>
      </c>
      <c r="G6443">
        <v>70</v>
      </c>
      <c r="H6443">
        <f>tabla_ventas[[#This Row],[Precio Venta sin IGV]]-(tabla_ventas[[#This Row],[Precio Venta sin IGV]]*0.4)</f>
        <v>22836.6</v>
      </c>
      <c r="I6443">
        <v>38061</v>
      </c>
      <c r="J6443">
        <f t="shared" si="301"/>
        <v>0.18</v>
      </c>
      <c r="K6443">
        <f t="shared" si="302"/>
        <v>44911.979999999996</v>
      </c>
      <c r="L6443" t="s">
        <v>30</v>
      </c>
      <c r="M6443" t="s">
        <v>14</v>
      </c>
    </row>
    <row r="6444" spans="1:13" ht="15" x14ac:dyDescent="0.25">
      <c r="A6444">
        <v>6443</v>
      </c>
      <c r="B6444">
        <v>42424</v>
      </c>
      <c r="C6444" t="s">
        <v>16</v>
      </c>
      <c r="D6444" t="s">
        <v>6538</v>
      </c>
      <c r="E6444" t="str">
        <f t="shared" si="300"/>
        <v>San Miguel, Lima, Lima</v>
      </c>
      <c r="F6444" t="s">
        <v>7</v>
      </c>
      <c r="G6444">
        <v>57</v>
      </c>
      <c r="H6444">
        <f>tabla_ventas[[#This Row],[Precio Venta sin IGV]]-(tabla_ventas[[#This Row],[Precio Venta sin IGV]]*0.4)</f>
        <v>22785</v>
      </c>
      <c r="I6444">
        <v>37975</v>
      </c>
      <c r="J6444">
        <f t="shared" si="301"/>
        <v>0.18</v>
      </c>
      <c r="K6444">
        <f t="shared" si="302"/>
        <v>44810.5</v>
      </c>
      <c r="L6444" t="s">
        <v>30</v>
      </c>
      <c r="M6444" t="s">
        <v>14</v>
      </c>
    </row>
    <row r="6445" spans="1:13" ht="15" x14ac:dyDescent="0.25">
      <c r="A6445">
        <v>6444</v>
      </c>
      <c r="B6445">
        <v>42424</v>
      </c>
      <c r="C6445" t="s">
        <v>16</v>
      </c>
      <c r="D6445" t="s">
        <v>6539</v>
      </c>
      <c r="E6445" t="str">
        <f t="shared" si="300"/>
        <v>San Miguel, Lima, Lima</v>
      </c>
      <c r="F6445" t="s">
        <v>7</v>
      </c>
      <c r="G6445">
        <v>132</v>
      </c>
      <c r="H6445">
        <f>tabla_ventas[[#This Row],[Precio Venta sin IGV]]-(tabla_ventas[[#This Row],[Precio Venta sin IGV]]*0.4)</f>
        <v>18888</v>
      </c>
      <c r="I6445">
        <v>31480</v>
      </c>
      <c r="J6445">
        <f t="shared" si="301"/>
        <v>0.18</v>
      </c>
      <c r="K6445">
        <f t="shared" si="302"/>
        <v>37146.400000000001</v>
      </c>
      <c r="L6445" t="s">
        <v>30</v>
      </c>
      <c r="M6445" t="s">
        <v>14</v>
      </c>
    </row>
    <row r="6446" spans="1:13" ht="15" x14ac:dyDescent="0.25">
      <c r="A6446">
        <v>6445</v>
      </c>
      <c r="B6446">
        <v>42424</v>
      </c>
      <c r="C6446" t="s">
        <v>16</v>
      </c>
      <c r="D6446" t="s">
        <v>6540</v>
      </c>
      <c r="E6446" t="str">
        <f t="shared" si="300"/>
        <v>San Miguel, Lima, Lima</v>
      </c>
      <c r="F6446" t="s">
        <v>7</v>
      </c>
      <c r="G6446">
        <v>103</v>
      </c>
      <c r="H6446">
        <f>tabla_ventas[[#This Row],[Precio Venta sin IGV]]-(tabla_ventas[[#This Row],[Precio Venta sin IGV]]*0.4)</f>
        <v>16457.400000000001</v>
      </c>
      <c r="I6446">
        <v>27429</v>
      </c>
      <c r="J6446">
        <f t="shared" si="301"/>
        <v>0.18</v>
      </c>
      <c r="K6446">
        <f t="shared" si="302"/>
        <v>32366.22</v>
      </c>
      <c r="L6446" t="s">
        <v>30</v>
      </c>
      <c r="M6446" t="s">
        <v>14</v>
      </c>
    </row>
    <row r="6447" spans="1:13" ht="15" x14ac:dyDescent="0.25">
      <c r="A6447">
        <v>6446</v>
      </c>
      <c r="B6447">
        <v>42424</v>
      </c>
      <c r="C6447" t="s">
        <v>27</v>
      </c>
      <c r="D6447" t="s">
        <v>6541</v>
      </c>
      <c r="E6447" t="str">
        <f t="shared" si="300"/>
        <v>Surco,Lima,Lima</v>
      </c>
      <c r="F6447" t="s">
        <v>7</v>
      </c>
      <c r="G6447">
        <v>109</v>
      </c>
      <c r="H6447">
        <f>tabla_ventas[[#This Row],[Precio Venta sin IGV]]-(tabla_ventas[[#This Row],[Precio Venta sin IGV]]*0.4)</f>
        <v>12261</v>
      </c>
      <c r="I6447">
        <v>20435</v>
      </c>
      <c r="J6447">
        <f t="shared" si="301"/>
        <v>0.18</v>
      </c>
      <c r="K6447">
        <f t="shared" si="302"/>
        <v>24113.3</v>
      </c>
      <c r="L6447" t="s">
        <v>32</v>
      </c>
      <c r="M6447" t="s">
        <v>26</v>
      </c>
    </row>
    <row r="6448" spans="1:13" ht="15" x14ac:dyDescent="0.25">
      <c r="A6448">
        <v>6447</v>
      </c>
      <c r="B6448">
        <v>42424</v>
      </c>
      <c r="C6448" t="s">
        <v>27</v>
      </c>
      <c r="D6448" t="s">
        <v>6542</v>
      </c>
      <c r="E6448" t="str">
        <f t="shared" si="300"/>
        <v>Surco,Lima,Lima</v>
      </c>
      <c r="F6448" t="s">
        <v>7</v>
      </c>
      <c r="G6448">
        <v>25</v>
      </c>
      <c r="H6448">
        <f>tabla_ventas[[#This Row],[Precio Venta sin IGV]]-(tabla_ventas[[#This Row],[Precio Venta sin IGV]]*0.4)</f>
        <v>13591.8</v>
      </c>
      <c r="I6448">
        <v>22653</v>
      </c>
      <c r="J6448">
        <f t="shared" si="301"/>
        <v>0.18</v>
      </c>
      <c r="K6448">
        <f t="shared" si="302"/>
        <v>26730.54</v>
      </c>
      <c r="L6448" t="s">
        <v>32</v>
      </c>
      <c r="M6448" t="s">
        <v>26</v>
      </c>
    </row>
    <row r="6449" spans="1:13" ht="15" x14ac:dyDescent="0.25">
      <c r="A6449">
        <v>6448</v>
      </c>
      <c r="B6449">
        <v>42424</v>
      </c>
      <c r="C6449" t="s">
        <v>27</v>
      </c>
      <c r="D6449" t="s">
        <v>6543</v>
      </c>
      <c r="E6449" t="str">
        <f t="shared" si="300"/>
        <v>Surco,Lima,Lima</v>
      </c>
      <c r="F6449" t="s">
        <v>7</v>
      </c>
      <c r="G6449">
        <v>89</v>
      </c>
      <c r="H6449">
        <f>tabla_ventas[[#This Row],[Precio Venta sin IGV]]-(tabla_ventas[[#This Row],[Precio Venta sin IGV]]*0.4)</f>
        <v>20727.599999999999</v>
      </c>
      <c r="I6449">
        <v>34546</v>
      </c>
      <c r="J6449">
        <f t="shared" si="301"/>
        <v>0.18</v>
      </c>
      <c r="K6449">
        <f t="shared" si="302"/>
        <v>40764.28</v>
      </c>
      <c r="L6449" t="s">
        <v>32</v>
      </c>
      <c r="M6449" t="s">
        <v>26</v>
      </c>
    </row>
    <row r="6450" spans="1:13" ht="15" x14ac:dyDescent="0.25">
      <c r="A6450">
        <v>6449</v>
      </c>
      <c r="B6450">
        <v>42424</v>
      </c>
      <c r="C6450" t="s">
        <v>27</v>
      </c>
      <c r="D6450" t="s">
        <v>6544</v>
      </c>
      <c r="E6450" t="str">
        <f t="shared" si="300"/>
        <v>Surco,Lima,Lima</v>
      </c>
      <c r="F6450" t="s">
        <v>7</v>
      </c>
      <c r="G6450">
        <v>31</v>
      </c>
      <c r="H6450">
        <f>tabla_ventas[[#This Row],[Precio Venta sin IGV]]-(tabla_ventas[[#This Row],[Precio Venta sin IGV]]*0.4)</f>
        <v>19507.8</v>
      </c>
      <c r="I6450">
        <v>32513</v>
      </c>
      <c r="J6450">
        <f t="shared" si="301"/>
        <v>0.18</v>
      </c>
      <c r="K6450">
        <f t="shared" si="302"/>
        <v>38365.339999999997</v>
      </c>
      <c r="L6450" t="s">
        <v>32</v>
      </c>
      <c r="M6450" t="s">
        <v>26</v>
      </c>
    </row>
    <row r="6451" spans="1:13" ht="15" x14ac:dyDescent="0.25">
      <c r="A6451">
        <v>6450</v>
      </c>
      <c r="B6451">
        <v>42424</v>
      </c>
      <c r="C6451" t="s">
        <v>27</v>
      </c>
      <c r="D6451" t="s">
        <v>6545</v>
      </c>
      <c r="E6451" t="str">
        <f t="shared" si="300"/>
        <v>La Molina,Lima, Lima</v>
      </c>
      <c r="F6451" t="s">
        <v>7</v>
      </c>
      <c r="G6451">
        <v>74</v>
      </c>
      <c r="H6451">
        <f>tabla_ventas[[#This Row],[Precio Venta sin IGV]]-(tabla_ventas[[#This Row],[Precio Venta sin IGV]]*0.4)</f>
        <v>19300.8</v>
      </c>
      <c r="I6451">
        <v>32168</v>
      </c>
      <c r="J6451">
        <f t="shared" si="301"/>
        <v>0.18</v>
      </c>
      <c r="K6451">
        <f t="shared" si="302"/>
        <v>37958.239999999998</v>
      </c>
      <c r="L6451" t="s">
        <v>119</v>
      </c>
      <c r="M6451" t="s">
        <v>13</v>
      </c>
    </row>
    <row r="6452" spans="1:13" ht="15" x14ac:dyDescent="0.25">
      <c r="A6452">
        <v>6451</v>
      </c>
      <c r="B6452">
        <v>42424</v>
      </c>
      <c r="C6452" t="s">
        <v>27</v>
      </c>
      <c r="D6452" t="s">
        <v>6546</v>
      </c>
      <c r="E6452" t="str">
        <f t="shared" si="300"/>
        <v>La Molina,Lima, Lima</v>
      </c>
      <c r="F6452" t="s">
        <v>7</v>
      </c>
      <c r="G6452">
        <v>92</v>
      </c>
      <c r="H6452">
        <f>tabla_ventas[[#This Row],[Precio Venta sin IGV]]-(tabla_ventas[[#This Row],[Precio Venta sin IGV]]*0.4)</f>
        <v>22490.400000000001</v>
      </c>
      <c r="I6452">
        <v>37484</v>
      </c>
      <c r="J6452">
        <f t="shared" si="301"/>
        <v>0.18</v>
      </c>
      <c r="K6452">
        <f t="shared" si="302"/>
        <v>44231.12</v>
      </c>
      <c r="L6452" t="s">
        <v>119</v>
      </c>
      <c r="M6452" t="s">
        <v>13</v>
      </c>
    </row>
    <row r="6453" spans="1:13" ht="15" x14ac:dyDescent="0.25">
      <c r="A6453">
        <v>6452</v>
      </c>
      <c r="B6453">
        <v>42424</v>
      </c>
      <c r="C6453" t="s">
        <v>27</v>
      </c>
      <c r="D6453" t="s">
        <v>6547</v>
      </c>
      <c r="E6453" t="str">
        <f t="shared" si="300"/>
        <v>La Molina,Lima, Lima</v>
      </c>
      <c r="F6453" t="s">
        <v>7</v>
      </c>
      <c r="G6453">
        <v>58</v>
      </c>
      <c r="H6453">
        <f>tabla_ventas[[#This Row],[Precio Venta sin IGV]]-(tabla_ventas[[#This Row],[Precio Venta sin IGV]]*0.4)</f>
        <v>19466.400000000001</v>
      </c>
      <c r="I6453">
        <v>32444</v>
      </c>
      <c r="J6453">
        <f t="shared" si="301"/>
        <v>0.18</v>
      </c>
      <c r="K6453">
        <f t="shared" si="302"/>
        <v>38283.919999999998</v>
      </c>
      <c r="L6453" t="s">
        <v>119</v>
      </c>
      <c r="M6453" t="s">
        <v>13</v>
      </c>
    </row>
    <row r="6454" spans="1:13" ht="15" x14ac:dyDescent="0.25">
      <c r="A6454">
        <v>6453</v>
      </c>
      <c r="B6454">
        <v>42424</v>
      </c>
      <c r="C6454" t="s">
        <v>17</v>
      </c>
      <c r="D6454" t="s">
        <v>6548</v>
      </c>
      <c r="E6454" t="str">
        <f t="shared" si="300"/>
        <v>Surco,Lima,Lima</v>
      </c>
      <c r="F6454" t="s">
        <v>7</v>
      </c>
      <c r="G6454">
        <v>66</v>
      </c>
      <c r="H6454">
        <f>tabla_ventas[[#This Row],[Precio Venta sin IGV]]-(tabla_ventas[[#This Row],[Precio Venta sin IGV]]*0.4)</f>
        <v>22653.599999999999</v>
      </c>
      <c r="I6454">
        <v>37756</v>
      </c>
      <c r="J6454">
        <f t="shared" si="301"/>
        <v>0.18</v>
      </c>
      <c r="K6454">
        <f t="shared" si="302"/>
        <v>44552.08</v>
      </c>
      <c r="L6454" t="s">
        <v>32</v>
      </c>
      <c r="M6454" t="s">
        <v>22</v>
      </c>
    </row>
    <row r="6455" spans="1:13" ht="15" x14ac:dyDescent="0.25">
      <c r="A6455">
        <v>6454</v>
      </c>
      <c r="B6455">
        <v>42424</v>
      </c>
      <c r="C6455" t="s">
        <v>17</v>
      </c>
      <c r="D6455" t="s">
        <v>6549</v>
      </c>
      <c r="E6455" t="str">
        <f t="shared" si="300"/>
        <v>Surco,Lima,Lima</v>
      </c>
      <c r="F6455" t="s">
        <v>7</v>
      </c>
      <c r="G6455">
        <v>123</v>
      </c>
      <c r="H6455">
        <f>tabla_ventas[[#This Row],[Precio Venta sin IGV]]-(tabla_ventas[[#This Row],[Precio Venta sin IGV]]*0.4)</f>
        <v>20394.599999999999</v>
      </c>
      <c r="I6455">
        <v>33991</v>
      </c>
      <c r="J6455">
        <f t="shared" si="301"/>
        <v>0.18</v>
      </c>
      <c r="K6455">
        <f t="shared" si="302"/>
        <v>40109.379999999997</v>
      </c>
      <c r="L6455" t="s">
        <v>32</v>
      </c>
      <c r="M6455" t="s">
        <v>22</v>
      </c>
    </row>
    <row r="6456" spans="1:13" ht="15" x14ac:dyDescent="0.25">
      <c r="A6456">
        <v>6455</v>
      </c>
      <c r="B6456">
        <v>42424</v>
      </c>
      <c r="C6456" t="s">
        <v>17</v>
      </c>
      <c r="D6456" t="s">
        <v>6550</v>
      </c>
      <c r="E6456" t="str">
        <f t="shared" si="300"/>
        <v>Surco,Lima,Lima</v>
      </c>
      <c r="F6456" t="s">
        <v>7</v>
      </c>
      <c r="G6456">
        <v>124</v>
      </c>
      <c r="H6456">
        <f>tabla_ventas[[#This Row],[Precio Venta sin IGV]]-(tabla_ventas[[#This Row],[Precio Venta sin IGV]]*0.4)</f>
        <v>12777.6</v>
      </c>
      <c r="I6456">
        <v>21296</v>
      </c>
      <c r="J6456">
        <f t="shared" si="301"/>
        <v>0.18</v>
      </c>
      <c r="K6456">
        <f t="shared" si="302"/>
        <v>25129.279999999999</v>
      </c>
      <c r="L6456" t="s">
        <v>32</v>
      </c>
      <c r="M6456" t="s">
        <v>22</v>
      </c>
    </row>
    <row r="6457" spans="1:13" ht="15" x14ac:dyDescent="0.25">
      <c r="A6457">
        <v>6456</v>
      </c>
      <c r="B6457">
        <v>42424</v>
      </c>
      <c r="C6457" t="s">
        <v>17</v>
      </c>
      <c r="D6457" t="s">
        <v>6551</v>
      </c>
      <c r="E6457" t="str">
        <f t="shared" si="300"/>
        <v>Surco,Lima,Lima</v>
      </c>
      <c r="F6457" t="s">
        <v>7</v>
      </c>
      <c r="G6457">
        <v>116</v>
      </c>
      <c r="H6457">
        <f>tabla_ventas[[#This Row],[Precio Venta sin IGV]]-(tabla_ventas[[#This Row],[Precio Venta sin IGV]]*0.4)</f>
        <v>18189</v>
      </c>
      <c r="I6457">
        <v>30315</v>
      </c>
      <c r="J6457">
        <f t="shared" si="301"/>
        <v>0.18</v>
      </c>
      <c r="K6457">
        <f t="shared" si="302"/>
        <v>35771.699999999997</v>
      </c>
      <c r="L6457" t="s">
        <v>32</v>
      </c>
      <c r="M6457" t="s">
        <v>22</v>
      </c>
    </row>
    <row r="6458" spans="1:13" ht="15" x14ac:dyDescent="0.25">
      <c r="A6458">
        <v>6457</v>
      </c>
      <c r="B6458">
        <v>42424</v>
      </c>
      <c r="C6458" t="s">
        <v>24</v>
      </c>
      <c r="D6458" t="s">
        <v>6552</v>
      </c>
      <c r="E6458" t="str">
        <f t="shared" si="300"/>
        <v>Surco,Lima,Lima</v>
      </c>
      <c r="F6458" t="s">
        <v>12</v>
      </c>
      <c r="G6458">
        <v>100</v>
      </c>
      <c r="H6458">
        <f>tabla_ventas[[#This Row],[Precio Venta sin IGV]]-(tabla_ventas[[#This Row],[Precio Venta sin IGV]]*0.4)</f>
        <v>21141</v>
      </c>
      <c r="I6458">
        <v>35235</v>
      </c>
      <c r="J6458">
        <f t="shared" si="301"/>
        <v>0.18</v>
      </c>
      <c r="K6458">
        <f t="shared" si="302"/>
        <v>41577.300000000003</v>
      </c>
      <c r="L6458" t="s">
        <v>32</v>
      </c>
      <c r="M6458" t="s">
        <v>21</v>
      </c>
    </row>
    <row r="6459" spans="1:13" ht="15" x14ac:dyDescent="0.25">
      <c r="A6459">
        <v>6458</v>
      </c>
      <c r="B6459">
        <v>42424</v>
      </c>
      <c r="C6459" t="s">
        <v>24</v>
      </c>
      <c r="D6459" t="s">
        <v>6553</v>
      </c>
      <c r="E6459" t="str">
        <f t="shared" si="300"/>
        <v>Surco,Lima,Lima</v>
      </c>
      <c r="F6459" t="s">
        <v>12</v>
      </c>
      <c r="G6459">
        <v>92</v>
      </c>
      <c r="H6459">
        <f>tabla_ventas[[#This Row],[Precio Venta sin IGV]]-(tabla_ventas[[#This Row],[Precio Venta sin IGV]]*0.4)</f>
        <v>17934</v>
      </c>
      <c r="I6459">
        <v>29890</v>
      </c>
      <c r="J6459">
        <f t="shared" si="301"/>
        <v>0.18</v>
      </c>
      <c r="K6459">
        <f t="shared" si="302"/>
        <v>35270.199999999997</v>
      </c>
      <c r="L6459" t="s">
        <v>32</v>
      </c>
      <c r="M6459" t="s">
        <v>21</v>
      </c>
    </row>
    <row r="6460" spans="1:13" ht="15" x14ac:dyDescent="0.25">
      <c r="A6460">
        <v>6459</v>
      </c>
      <c r="B6460">
        <v>42424</v>
      </c>
      <c r="C6460" t="s">
        <v>24</v>
      </c>
      <c r="D6460" t="s">
        <v>6554</v>
      </c>
      <c r="E6460" t="str">
        <f t="shared" si="300"/>
        <v>Surco,Lima,Lima</v>
      </c>
      <c r="F6460" t="s">
        <v>12</v>
      </c>
      <c r="G6460">
        <v>87</v>
      </c>
      <c r="H6460">
        <f>tabla_ventas[[#This Row],[Precio Venta sin IGV]]-(tabla_ventas[[#This Row],[Precio Venta sin IGV]]*0.4)</f>
        <v>23612.400000000001</v>
      </c>
      <c r="I6460">
        <v>39354</v>
      </c>
      <c r="J6460">
        <f t="shared" si="301"/>
        <v>0.18</v>
      </c>
      <c r="K6460">
        <f t="shared" si="302"/>
        <v>46437.72</v>
      </c>
      <c r="L6460" t="s">
        <v>32</v>
      </c>
      <c r="M6460" t="s">
        <v>21</v>
      </c>
    </row>
    <row r="6461" spans="1:13" ht="15" x14ac:dyDescent="0.25">
      <c r="A6461">
        <v>6460</v>
      </c>
      <c r="B6461">
        <v>42424</v>
      </c>
      <c r="C6461" t="s">
        <v>24</v>
      </c>
      <c r="D6461" t="s">
        <v>6555</v>
      </c>
      <c r="E6461" t="str">
        <f t="shared" si="300"/>
        <v>Surco,Lima,Lima</v>
      </c>
      <c r="F6461" t="s">
        <v>12</v>
      </c>
      <c r="G6461">
        <v>41</v>
      </c>
      <c r="H6461">
        <f>tabla_ventas[[#This Row],[Precio Venta sin IGV]]-(tabla_ventas[[#This Row],[Precio Venta sin IGV]]*0.4)</f>
        <v>14978.4</v>
      </c>
      <c r="I6461">
        <v>24964</v>
      </c>
      <c r="J6461">
        <f t="shared" si="301"/>
        <v>0.18</v>
      </c>
      <c r="K6461">
        <f t="shared" si="302"/>
        <v>29457.52</v>
      </c>
      <c r="L6461" t="s">
        <v>32</v>
      </c>
      <c r="M6461" t="s">
        <v>21</v>
      </c>
    </row>
    <row r="6462" spans="1:13" ht="15" x14ac:dyDescent="0.25">
      <c r="A6462">
        <v>6461</v>
      </c>
      <c r="B6462">
        <v>42423</v>
      </c>
      <c r="C6462" t="s">
        <v>9</v>
      </c>
      <c r="D6462" t="s">
        <v>6556</v>
      </c>
      <c r="E6462" t="str">
        <f t="shared" si="300"/>
        <v>Surco,Lima,Lima</v>
      </c>
      <c r="F6462" t="s">
        <v>7</v>
      </c>
      <c r="G6462">
        <v>49</v>
      </c>
      <c r="H6462">
        <f>tabla_ventas[[#This Row],[Precio Venta sin IGV]]-(tabla_ventas[[#This Row],[Precio Venta sin IGV]]*0.4)</f>
        <v>20784</v>
      </c>
      <c r="I6462">
        <v>34640</v>
      </c>
      <c r="J6462">
        <f t="shared" si="301"/>
        <v>0.18</v>
      </c>
      <c r="K6462">
        <f t="shared" si="302"/>
        <v>40875.199999999997</v>
      </c>
      <c r="L6462" t="s">
        <v>32</v>
      </c>
      <c r="M6462" t="s">
        <v>20</v>
      </c>
    </row>
    <row r="6463" spans="1:13" ht="15" x14ac:dyDescent="0.25">
      <c r="A6463">
        <v>6462</v>
      </c>
      <c r="B6463">
        <v>42423</v>
      </c>
      <c r="C6463" t="s">
        <v>9</v>
      </c>
      <c r="D6463" t="s">
        <v>6557</v>
      </c>
      <c r="E6463" t="str">
        <f t="shared" si="300"/>
        <v>Surco,Lima,Lima</v>
      </c>
      <c r="F6463" t="s">
        <v>7</v>
      </c>
      <c r="G6463">
        <v>46</v>
      </c>
      <c r="H6463">
        <f>tabla_ventas[[#This Row],[Precio Venta sin IGV]]-(tabla_ventas[[#This Row],[Precio Venta sin IGV]]*0.4)</f>
        <v>17294.400000000001</v>
      </c>
      <c r="I6463">
        <v>28824</v>
      </c>
      <c r="J6463">
        <f t="shared" si="301"/>
        <v>0.18</v>
      </c>
      <c r="K6463">
        <f t="shared" si="302"/>
        <v>34012.32</v>
      </c>
      <c r="L6463" t="s">
        <v>32</v>
      </c>
      <c r="M6463" t="s">
        <v>20</v>
      </c>
    </row>
    <row r="6464" spans="1:13" ht="15" x14ac:dyDescent="0.25">
      <c r="A6464">
        <v>6463</v>
      </c>
      <c r="B6464">
        <v>42423</v>
      </c>
      <c r="C6464" t="s">
        <v>9</v>
      </c>
      <c r="D6464" t="s">
        <v>6558</v>
      </c>
      <c r="E6464" t="str">
        <f t="shared" si="300"/>
        <v>Surco,Lima,Lima</v>
      </c>
      <c r="F6464" t="s">
        <v>7</v>
      </c>
      <c r="G6464">
        <v>51</v>
      </c>
      <c r="H6464">
        <f>tabla_ventas[[#This Row],[Precio Venta sin IGV]]-(tabla_ventas[[#This Row],[Precio Venta sin IGV]]*0.4)</f>
        <v>11277</v>
      </c>
      <c r="I6464">
        <v>18795</v>
      </c>
      <c r="J6464">
        <f t="shared" si="301"/>
        <v>0.18</v>
      </c>
      <c r="K6464">
        <f t="shared" si="302"/>
        <v>22178.1</v>
      </c>
      <c r="L6464" t="s">
        <v>32</v>
      </c>
      <c r="M6464" t="s">
        <v>20</v>
      </c>
    </row>
    <row r="6465" spans="1:13" ht="15" x14ac:dyDescent="0.25">
      <c r="A6465">
        <v>6464</v>
      </c>
      <c r="B6465">
        <v>42423</v>
      </c>
      <c r="C6465" t="s">
        <v>9</v>
      </c>
      <c r="D6465" t="s">
        <v>6559</v>
      </c>
      <c r="E6465" t="str">
        <f t="shared" si="300"/>
        <v>Surco,Lima,Lima</v>
      </c>
      <c r="F6465" t="s">
        <v>7</v>
      </c>
      <c r="G6465">
        <v>92</v>
      </c>
      <c r="H6465">
        <f>tabla_ventas[[#This Row],[Precio Venta sin IGV]]-(tabla_ventas[[#This Row],[Precio Venta sin IGV]]*0.4)</f>
        <v>12068.4</v>
      </c>
      <c r="I6465">
        <v>20114</v>
      </c>
      <c r="J6465">
        <f t="shared" si="301"/>
        <v>0.18</v>
      </c>
      <c r="K6465">
        <f t="shared" si="302"/>
        <v>23734.52</v>
      </c>
      <c r="L6465" t="s">
        <v>32</v>
      </c>
      <c r="M6465" t="s">
        <v>20</v>
      </c>
    </row>
    <row r="6466" spans="1:13" ht="15" x14ac:dyDescent="0.25">
      <c r="A6466">
        <v>6465</v>
      </c>
      <c r="B6466">
        <v>42423</v>
      </c>
      <c r="C6466" t="s">
        <v>24</v>
      </c>
      <c r="D6466" t="s">
        <v>6560</v>
      </c>
      <c r="E6466" t="str">
        <f t="shared" ref="E6466:E6529" si="303">IF(L6466="San Miguel","San Miguel, Lima, Lima",IF(L6466="La Molina","La Molina,Lima, Lima",IF(L6466="Ate","Ate,Lima,Lima","Surco,Lima,Lima")))</f>
        <v>San Miguel, Lima, Lima</v>
      </c>
      <c r="F6466" t="s">
        <v>7</v>
      </c>
      <c r="G6466">
        <v>175</v>
      </c>
      <c r="H6466">
        <f>tabla_ventas[[#This Row],[Precio Venta sin IGV]]-(tabla_ventas[[#This Row],[Precio Venta sin IGV]]*0.4)</f>
        <v>23589</v>
      </c>
      <c r="I6466">
        <v>39315</v>
      </c>
      <c r="J6466">
        <f t="shared" ref="J6466:J6529" si="304">IF(I6466&gt;20000&lt;25000,18%,IF(I6466&gt;25001,18%,18%))</f>
        <v>0.18</v>
      </c>
      <c r="K6466">
        <f t="shared" ref="K6466:K6529" si="305">I6466+I6466*J6466</f>
        <v>46391.7</v>
      </c>
      <c r="L6466" t="s">
        <v>30</v>
      </c>
      <c r="M6466" t="s">
        <v>8</v>
      </c>
    </row>
    <row r="6467" spans="1:13" ht="15" x14ac:dyDescent="0.25">
      <c r="A6467">
        <v>6466</v>
      </c>
      <c r="B6467">
        <v>42423</v>
      </c>
      <c r="C6467" t="s">
        <v>24</v>
      </c>
      <c r="D6467" t="s">
        <v>6561</v>
      </c>
      <c r="E6467" t="str">
        <f t="shared" si="303"/>
        <v>San Miguel, Lima, Lima</v>
      </c>
      <c r="F6467" t="s">
        <v>7</v>
      </c>
      <c r="G6467">
        <v>54</v>
      </c>
      <c r="H6467">
        <f>tabla_ventas[[#This Row],[Precio Venta sin IGV]]-(tabla_ventas[[#This Row],[Precio Venta sin IGV]]*0.4)</f>
        <v>17079</v>
      </c>
      <c r="I6467">
        <v>28465</v>
      </c>
      <c r="J6467">
        <f t="shared" si="304"/>
        <v>0.18</v>
      </c>
      <c r="K6467">
        <f t="shared" si="305"/>
        <v>33588.699999999997</v>
      </c>
      <c r="L6467" t="s">
        <v>30</v>
      </c>
      <c r="M6467" t="s">
        <v>8</v>
      </c>
    </row>
    <row r="6468" spans="1:13" ht="15" x14ac:dyDescent="0.25">
      <c r="A6468">
        <v>6467</v>
      </c>
      <c r="B6468">
        <v>42423</v>
      </c>
      <c r="C6468" t="s">
        <v>24</v>
      </c>
      <c r="D6468" t="s">
        <v>6562</v>
      </c>
      <c r="E6468" t="str">
        <f t="shared" si="303"/>
        <v>San Miguel, Lima, Lima</v>
      </c>
      <c r="F6468" t="s">
        <v>7</v>
      </c>
      <c r="G6468">
        <v>168</v>
      </c>
      <c r="H6468">
        <f>tabla_ventas[[#This Row],[Precio Venta sin IGV]]-(tabla_ventas[[#This Row],[Precio Venta sin IGV]]*0.4)</f>
        <v>13219.199999999999</v>
      </c>
      <c r="I6468">
        <v>22032</v>
      </c>
      <c r="J6468">
        <f t="shared" si="304"/>
        <v>0.18</v>
      </c>
      <c r="K6468">
        <f t="shared" si="305"/>
        <v>25997.759999999998</v>
      </c>
      <c r="L6468" t="s">
        <v>30</v>
      </c>
      <c r="M6468" t="s">
        <v>8</v>
      </c>
    </row>
    <row r="6469" spans="1:13" ht="15" x14ac:dyDescent="0.25">
      <c r="A6469">
        <v>6468</v>
      </c>
      <c r="B6469">
        <v>42423</v>
      </c>
      <c r="C6469" t="s">
        <v>24</v>
      </c>
      <c r="D6469" t="s">
        <v>6563</v>
      </c>
      <c r="E6469" t="str">
        <f t="shared" si="303"/>
        <v>San Miguel, Lima, Lima</v>
      </c>
      <c r="F6469" t="s">
        <v>7</v>
      </c>
      <c r="G6469">
        <v>10</v>
      </c>
      <c r="H6469">
        <f>tabla_ventas[[#This Row],[Precio Venta sin IGV]]-(tabla_ventas[[#This Row],[Precio Venta sin IGV]]*0.4)</f>
        <v>13255.8</v>
      </c>
      <c r="I6469">
        <v>22093</v>
      </c>
      <c r="J6469">
        <f t="shared" si="304"/>
        <v>0.18</v>
      </c>
      <c r="K6469">
        <f t="shared" si="305"/>
        <v>26069.739999999998</v>
      </c>
      <c r="L6469" t="s">
        <v>30</v>
      </c>
      <c r="M6469" t="s">
        <v>8</v>
      </c>
    </row>
    <row r="6470" spans="1:13" ht="15" x14ac:dyDescent="0.25">
      <c r="A6470">
        <v>6469</v>
      </c>
      <c r="B6470">
        <v>42422</v>
      </c>
      <c r="C6470" t="s">
        <v>6</v>
      </c>
      <c r="D6470" t="s">
        <v>6564</v>
      </c>
      <c r="E6470" t="str">
        <f t="shared" si="303"/>
        <v>Surco,Lima,Lima</v>
      </c>
      <c r="F6470" t="s">
        <v>12</v>
      </c>
      <c r="G6470">
        <v>139</v>
      </c>
      <c r="H6470">
        <f>tabla_ventas[[#This Row],[Precio Venta sin IGV]]-(tabla_ventas[[#This Row],[Precio Venta sin IGV]]*0.4)</f>
        <v>12103.2</v>
      </c>
      <c r="I6470">
        <v>20172</v>
      </c>
      <c r="J6470">
        <f t="shared" si="304"/>
        <v>0.18</v>
      </c>
      <c r="K6470">
        <f t="shared" si="305"/>
        <v>23802.959999999999</v>
      </c>
      <c r="L6470" t="s">
        <v>32</v>
      </c>
      <c r="M6470" t="s">
        <v>20</v>
      </c>
    </row>
    <row r="6471" spans="1:13" ht="15" x14ac:dyDescent="0.25">
      <c r="A6471">
        <v>6470</v>
      </c>
      <c r="B6471">
        <v>42422</v>
      </c>
      <c r="C6471" t="s">
        <v>6</v>
      </c>
      <c r="D6471" t="s">
        <v>6565</v>
      </c>
      <c r="E6471" t="str">
        <f t="shared" si="303"/>
        <v>Surco,Lima,Lima</v>
      </c>
      <c r="F6471" t="s">
        <v>12</v>
      </c>
      <c r="G6471">
        <v>34</v>
      </c>
      <c r="H6471">
        <f>tabla_ventas[[#This Row],[Precio Venta sin IGV]]-(tabla_ventas[[#This Row],[Precio Venta sin IGV]]*0.4)</f>
        <v>12237.599999999999</v>
      </c>
      <c r="I6471">
        <v>20396</v>
      </c>
      <c r="J6471">
        <f t="shared" si="304"/>
        <v>0.18</v>
      </c>
      <c r="K6471">
        <f t="shared" si="305"/>
        <v>24067.279999999999</v>
      </c>
      <c r="L6471" t="s">
        <v>32</v>
      </c>
      <c r="M6471" t="s">
        <v>20</v>
      </c>
    </row>
    <row r="6472" spans="1:13" ht="15" x14ac:dyDescent="0.25">
      <c r="A6472">
        <v>6471</v>
      </c>
      <c r="B6472">
        <v>42422</v>
      </c>
      <c r="C6472" t="s">
        <v>6</v>
      </c>
      <c r="D6472" t="s">
        <v>6566</v>
      </c>
      <c r="E6472" t="str">
        <f t="shared" si="303"/>
        <v>Surco,Lima,Lima</v>
      </c>
      <c r="F6472" t="s">
        <v>12</v>
      </c>
      <c r="G6472">
        <v>14</v>
      </c>
      <c r="H6472">
        <f>tabla_ventas[[#This Row],[Precio Venta sin IGV]]-(tabla_ventas[[#This Row],[Precio Venta sin IGV]]*0.4)</f>
        <v>22580.400000000001</v>
      </c>
      <c r="I6472">
        <v>37634</v>
      </c>
      <c r="J6472">
        <f t="shared" si="304"/>
        <v>0.18</v>
      </c>
      <c r="K6472">
        <f t="shared" si="305"/>
        <v>44408.12</v>
      </c>
      <c r="L6472" t="s">
        <v>32</v>
      </c>
      <c r="M6472" t="s">
        <v>20</v>
      </c>
    </row>
    <row r="6473" spans="1:13" ht="15" x14ac:dyDescent="0.25">
      <c r="A6473">
        <v>6472</v>
      </c>
      <c r="B6473">
        <v>42422</v>
      </c>
      <c r="C6473" t="s">
        <v>6</v>
      </c>
      <c r="D6473" t="s">
        <v>6567</v>
      </c>
      <c r="E6473" t="str">
        <f t="shared" si="303"/>
        <v>Surco,Lima,Lima</v>
      </c>
      <c r="F6473" t="s">
        <v>12</v>
      </c>
      <c r="G6473">
        <v>47</v>
      </c>
      <c r="H6473">
        <f>tabla_ventas[[#This Row],[Precio Venta sin IGV]]-(tabla_ventas[[#This Row],[Precio Venta sin IGV]]*0.4)</f>
        <v>13095</v>
      </c>
      <c r="I6473">
        <v>21825</v>
      </c>
      <c r="J6473">
        <f t="shared" si="304"/>
        <v>0.18</v>
      </c>
      <c r="K6473">
        <f t="shared" si="305"/>
        <v>25753.5</v>
      </c>
      <c r="L6473" t="s">
        <v>32</v>
      </c>
      <c r="M6473" t="s">
        <v>20</v>
      </c>
    </row>
    <row r="6474" spans="1:13" ht="15" x14ac:dyDescent="0.25">
      <c r="A6474">
        <v>6473</v>
      </c>
      <c r="B6474">
        <v>42422</v>
      </c>
      <c r="C6474" t="s">
        <v>9</v>
      </c>
      <c r="D6474" t="s">
        <v>6568</v>
      </c>
      <c r="E6474" t="str">
        <f t="shared" si="303"/>
        <v>Surco,Lima,Lima</v>
      </c>
      <c r="F6474" t="s">
        <v>7</v>
      </c>
      <c r="G6474">
        <v>46</v>
      </c>
      <c r="H6474">
        <f>tabla_ventas[[#This Row],[Precio Venta sin IGV]]-(tabla_ventas[[#This Row],[Precio Venta sin IGV]]*0.4)</f>
        <v>19999.199999999997</v>
      </c>
      <c r="I6474">
        <v>33332</v>
      </c>
      <c r="J6474">
        <f t="shared" si="304"/>
        <v>0.18</v>
      </c>
      <c r="K6474">
        <f t="shared" si="305"/>
        <v>39331.760000000002</v>
      </c>
      <c r="L6474" t="s">
        <v>32</v>
      </c>
      <c r="M6474" t="s">
        <v>21</v>
      </c>
    </row>
    <row r="6475" spans="1:13" ht="15" x14ac:dyDescent="0.25">
      <c r="A6475">
        <v>6474</v>
      </c>
      <c r="B6475">
        <v>42422</v>
      </c>
      <c r="C6475" t="s">
        <v>9</v>
      </c>
      <c r="D6475" t="s">
        <v>6569</v>
      </c>
      <c r="E6475" t="str">
        <f t="shared" si="303"/>
        <v>Surco,Lima,Lima</v>
      </c>
      <c r="F6475" t="s">
        <v>7</v>
      </c>
      <c r="G6475">
        <v>83</v>
      </c>
      <c r="H6475">
        <f>tabla_ventas[[#This Row],[Precio Venta sin IGV]]-(tabla_ventas[[#This Row],[Precio Venta sin IGV]]*0.4)</f>
        <v>12540</v>
      </c>
      <c r="I6475">
        <v>20900</v>
      </c>
      <c r="J6475">
        <f t="shared" si="304"/>
        <v>0.18</v>
      </c>
      <c r="K6475">
        <f t="shared" si="305"/>
        <v>24662</v>
      </c>
      <c r="L6475" t="s">
        <v>32</v>
      </c>
      <c r="M6475" t="s">
        <v>21</v>
      </c>
    </row>
    <row r="6476" spans="1:13" ht="15" x14ac:dyDescent="0.25">
      <c r="A6476">
        <v>6475</v>
      </c>
      <c r="B6476">
        <v>42422</v>
      </c>
      <c r="C6476" t="s">
        <v>9</v>
      </c>
      <c r="D6476" t="s">
        <v>6570</v>
      </c>
      <c r="E6476" t="str">
        <f t="shared" si="303"/>
        <v>Surco,Lima,Lima</v>
      </c>
      <c r="F6476" t="s">
        <v>7</v>
      </c>
      <c r="G6476">
        <v>17</v>
      </c>
      <c r="H6476">
        <f>tabla_ventas[[#This Row],[Precio Venta sin IGV]]-(tabla_ventas[[#This Row],[Precio Venta sin IGV]]*0.4)</f>
        <v>23405.4</v>
      </c>
      <c r="I6476">
        <v>39009</v>
      </c>
      <c r="J6476">
        <f t="shared" si="304"/>
        <v>0.18</v>
      </c>
      <c r="K6476">
        <f t="shared" si="305"/>
        <v>46030.62</v>
      </c>
      <c r="L6476" t="s">
        <v>32</v>
      </c>
      <c r="M6476" t="s">
        <v>21</v>
      </c>
    </row>
    <row r="6477" spans="1:13" ht="15" x14ac:dyDescent="0.25">
      <c r="A6477">
        <v>6476</v>
      </c>
      <c r="B6477">
        <v>42422</v>
      </c>
      <c r="C6477" t="s">
        <v>9</v>
      </c>
      <c r="D6477" t="s">
        <v>6571</v>
      </c>
      <c r="E6477" t="str">
        <f t="shared" si="303"/>
        <v>Surco,Lima,Lima</v>
      </c>
      <c r="F6477" t="s">
        <v>7</v>
      </c>
      <c r="G6477">
        <v>109</v>
      </c>
      <c r="H6477">
        <f>tabla_ventas[[#This Row],[Precio Venta sin IGV]]-(tabla_ventas[[#This Row],[Precio Venta sin IGV]]*0.4)</f>
        <v>23360.400000000001</v>
      </c>
      <c r="I6477">
        <v>38934</v>
      </c>
      <c r="J6477">
        <f t="shared" si="304"/>
        <v>0.18</v>
      </c>
      <c r="K6477">
        <f t="shared" si="305"/>
        <v>45942.12</v>
      </c>
      <c r="L6477" t="s">
        <v>32</v>
      </c>
      <c r="M6477" t="s">
        <v>21</v>
      </c>
    </row>
    <row r="6478" spans="1:13" ht="15" x14ac:dyDescent="0.25">
      <c r="A6478">
        <v>6477</v>
      </c>
      <c r="B6478">
        <v>42422</v>
      </c>
      <c r="C6478" t="s">
        <v>11</v>
      </c>
      <c r="D6478" t="s">
        <v>6572</v>
      </c>
      <c r="E6478" t="str">
        <f t="shared" si="303"/>
        <v>Surco,Lima,Lima</v>
      </c>
      <c r="F6478" t="s">
        <v>7</v>
      </c>
      <c r="G6478">
        <v>26</v>
      </c>
      <c r="H6478">
        <f>tabla_ventas[[#This Row],[Precio Venta sin IGV]]-(tabla_ventas[[#This Row],[Precio Venta sin IGV]]*0.4)</f>
        <v>12943.199999999999</v>
      </c>
      <c r="I6478">
        <v>21572</v>
      </c>
      <c r="J6478">
        <f t="shared" si="304"/>
        <v>0.18</v>
      </c>
      <c r="K6478">
        <f t="shared" si="305"/>
        <v>25454.959999999999</v>
      </c>
      <c r="L6478" t="s">
        <v>32</v>
      </c>
      <c r="M6478" t="s">
        <v>22</v>
      </c>
    </row>
    <row r="6479" spans="1:13" ht="15" x14ac:dyDescent="0.25">
      <c r="A6479">
        <v>6478</v>
      </c>
      <c r="B6479">
        <v>42422</v>
      </c>
      <c r="C6479" t="s">
        <v>11</v>
      </c>
      <c r="D6479" t="s">
        <v>6573</v>
      </c>
      <c r="E6479" t="str">
        <f t="shared" si="303"/>
        <v>Surco,Lima,Lima</v>
      </c>
      <c r="F6479" t="s">
        <v>7</v>
      </c>
      <c r="G6479">
        <v>78</v>
      </c>
      <c r="H6479">
        <f>tabla_ventas[[#This Row],[Precio Venta sin IGV]]-(tabla_ventas[[#This Row],[Precio Venta sin IGV]]*0.4)</f>
        <v>10942.8</v>
      </c>
      <c r="I6479">
        <v>18238</v>
      </c>
      <c r="J6479">
        <f t="shared" si="304"/>
        <v>0.18</v>
      </c>
      <c r="K6479">
        <f t="shared" si="305"/>
        <v>21520.84</v>
      </c>
      <c r="L6479" t="s">
        <v>32</v>
      </c>
      <c r="M6479" t="s">
        <v>22</v>
      </c>
    </row>
    <row r="6480" spans="1:13" ht="15" x14ac:dyDescent="0.25">
      <c r="A6480">
        <v>6479</v>
      </c>
      <c r="B6480">
        <v>42422</v>
      </c>
      <c r="C6480" t="s">
        <v>11</v>
      </c>
      <c r="D6480" t="s">
        <v>6574</v>
      </c>
      <c r="E6480" t="str">
        <f t="shared" si="303"/>
        <v>Surco,Lima,Lima</v>
      </c>
      <c r="F6480" t="s">
        <v>7</v>
      </c>
      <c r="G6480">
        <v>92</v>
      </c>
      <c r="H6480">
        <f>tabla_ventas[[#This Row],[Precio Venta sin IGV]]-(tabla_ventas[[#This Row],[Precio Venta sin IGV]]*0.4)</f>
        <v>11046</v>
      </c>
      <c r="I6480">
        <v>18410</v>
      </c>
      <c r="J6480">
        <f t="shared" si="304"/>
        <v>0.18</v>
      </c>
      <c r="K6480">
        <f t="shared" si="305"/>
        <v>21723.8</v>
      </c>
      <c r="L6480" t="s">
        <v>32</v>
      </c>
      <c r="M6480" t="s">
        <v>22</v>
      </c>
    </row>
    <row r="6481" spans="1:13" ht="15" x14ac:dyDescent="0.25">
      <c r="A6481">
        <v>6480</v>
      </c>
      <c r="B6481">
        <v>42422</v>
      </c>
      <c r="C6481" t="s">
        <v>27</v>
      </c>
      <c r="D6481" t="s">
        <v>6575</v>
      </c>
      <c r="E6481" t="str">
        <f t="shared" si="303"/>
        <v>La Molina,Lima, Lima</v>
      </c>
      <c r="F6481" t="s">
        <v>7</v>
      </c>
      <c r="G6481">
        <v>12</v>
      </c>
      <c r="H6481">
        <f>tabla_ventas[[#This Row],[Precio Venta sin IGV]]-(tabla_ventas[[#This Row],[Precio Venta sin IGV]]*0.4)</f>
        <v>20548.199999999997</v>
      </c>
      <c r="I6481">
        <v>34247</v>
      </c>
      <c r="J6481">
        <f t="shared" si="304"/>
        <v>0.18</v>
      </c>
      <c r="K6481">
        <f t="shared" si="305"/>
        <v>40411.46</v>
      </c>
      <c r="L6481" t="s">
        <v>119</v>
      </c>
      <c r="M6481" t="s">
        <v>13</v>
      </c>
    </row>
    <row r="6482" spans="1:13" ht="15" x14ac:dyDescent="0.25">
      <c r="A6482">
        <v>6481</v>
      </c>
      <c r="B6482">
        <v>42422</v>
      </c>
      <c r="C6482" t="s">
        <v>27</v>
      </c>
      <c r="D6482" t="s">
        <v>6576</v>
      </c>
      <c r="E6482" t="str">
        <f t="shared" si="303"/>
        <v>La Molina,Lima, Lima</v>
      </c>
      <c r="F6482" t="s">
        <v>7</v>
      </c>
      <c r="G6482">
        <v>61</v>
      </c>
      <c r="H6482">
        <f>tabla_ventas[[#This Row],[Precio Venta sin IGV]]-(tabla_ventas[[#This Row],[Precio Venta sin IGV]]*0.4)</f>
        <v>14491.8</v>
      </c>
      <c r="I6482">
        <v>24153</v>
      </c>
      <c r="J6482">
        <f t="shared" si="304"/>
        <v>0.18</v>
      </c>
      <c r="K6482">
        <f t="shared" si="305"/>
        <v>28500.54</v>
      </c>
      <c r="L6482" t="s">
        <v>119</v>
      </c>
      <c r="M6482" t="s">
        <v>13</v>
      </c>
    </row>
    <row r="6483" spans="1:13" ht="15" x14ac:dyDescent="0.25">
      <c r="A6483">
        <v>6482</v>
      </c>
      <c r="B6483">
        <v>42422</v>
      </c>
      <c r="C6483" t="s">
        <v>27</v>
      </c>
      <c r="D6483" t="s">
        <v>6577</v>
      </c>
      <c r="E6483" t="str">
        <f t="shared" si="303"/>
        <v>La Molina,Lima, Lima</v>
      </c>
      <c r="F6483" t="s">
        <v>7</v>
      </c>
      <c r="G6483">
        <v>97</v>
      </c>
      <c r="H6483">
        <f>tabla_ventas[[#This Row],[Precio Venta sin IGV]]-(tabla_ventas[[#This Row],[Precio Venta sin IGV]]*0.4)</f>
        <v>20908.8</v>
      </c>
      <c r="I6483">
        <v>34848</v>
      </c>
      <c r="J6483">
        <f t="shared" si="304"/>
        <v>0.18</v>
      </c>
      <c r="K6483">
        <f t="shared" si="305"/>
        <v>41120.639999999999</v>
      </c>
      <c r="L6483" t="s">
        <v>119</v>
      </c>
      <c r="M6483" t="s">
        <v>13</v>
      </c>
    </row>
    <row r="6484" spans="1:13" ht="15" x14ac:dyDescent="0.25">
      <c r="A6484">
        <v>6483</v>
      </c>
      <c r="B6484">
        <v>42422</v>
      </c>
      <c r="C6484" t="s">
        <v>27</v>
      </c>
      <c r="D6484" t="s">
        <v>6578</v>
      </c>
      <c r="E6484" t="str">
        <f t="shared" si="303"/>
        <v>La Molina,Lima, Lima</v>
      </c>
      <c r="F6484" t="s">
        <v>7</v>
      </c>
      <c r="G6484">
        <v>177</v>
      </c>
      <c r="H6484">
        <f>tabla_ventas[[#This Row],[Precio Venta sin IGV]]-(tabla_ventas[[#This Row],[Precio Venta sin IGV]]*0.4)</f>
        <v>23109</v>
      </c>
      <c r="I6484">
        <v>38515</v>
      </c>
      <c r="J6484">
        <f t="shared" si="304"/>
        <v>0.18</v>
      </c>
      <c r="K6484">
        <f t="shared" si="305"/>
        <v>45447.7</v>
      </c>
      <c r="L6484" t="s">
        <v>119</v>
      </c>
      <c r="M6484" t="s">
        <v>13</v>
      </c>
    </row>
    <row r="6485" spans="1:13" ht="15" x14ac:dyDescent="0.25">
      <c r="A6485">
        <v>6484</v>
      </c>
      <c r="B6485">
        <v>42422</v>
      </c>
      <c r="C6485" t="s">
        <v>27</v>
      </c>
      <c r="D6485" t="s">
        <v>6579</v>
      </c>
      <c r="E6485" t="str">
        <f t="shared" si="303"/>
        <v>San Miguel, Lima, Lima</v>
      </c>
      <c r="F6485" t="s">
        <v>12</v>
      </c>
      <c r="G6485">
        <v>176</v>
      </c>
      <c r="H6485">
        <f>tabla_ventas[[#This Row],[Precio Venta sin IGV]]-(tabla_ventas[[#This Row],[Precio Venta sin IGV]]*0.4)</f>
        <v>19962.599999999999</v>
      </c>
      <c r="I6485">
        <v>33271</v>
      </c>
      <c r="J6485">
        <f t="shared" si="304"/>
        <v>0.18</v>
      </c>
      <c r="K6485">
        <f t="shared" si="305"/>
        <v>39259.78</v>
      </c>
      <c r="L6485" t="s">
        <v>30</v>
      </c>
      <c r="M6485" t="s">
        <v>8</v>
      </c>
    </row>
    <row r="6486" spans="1:13" ht="15" x14ac:dyDescent="0.25">
      <c r="A6486">
        <v>6485</v>
      </c>
      <c r="B6486">
        <v>42422</v>
      </c>
      <c r="C6486" t="s">
        <v>27</v>
      </c>
      <c r="D6486" t="s">
        <v>6580</v>
      </c>
      <c r="E6486" t="str">
        <f t="shared" si="303"/>
        <v>San Miguel, Lima, Lima</v>
      </c>
      <c r="F6486" t="s">
        <v>12</v>
      </c>
      <c r="G6486">
        <v>96</v>
      </c>
      <c r="H6486">
        <f>tabla_ventas[[#This Row],[Precio Venta sin IGV]]-(tabla_ventas[[#This Row],[Precio Venta sin IGV]]*0.4)</f>
        <v>14112</v>
      </c>
      <c r="I6486">
        <v>23520</v>
      </c>
      <c r="J6486">
        <f t="shared" si="304"/>
        <v>0.18</v>
      </c>
      <c r="K6486">
        <f t="shared" si="305"/>
        <v>27753.599999999999</v>
      </c>
      <c r="L6486" t="s">
        <v>30</v>
      </c>
      <c r="M6486" t="s">
        <v>8</v>
      </c>
    </row>
    <row r="6487" spans="1:13" ht="15" x14ac:dyDescent="0.25">
      <c r="A6487">
        <v>6486</v>
      </c>
      <c r="B6487">
        <v>42422</v>
      </c>
      <c r="C6487" t="s">
        <v>27</v>
      </c>
      <c r="D6487" t="s">
        <v>6581</v>
      </c>
      <c r="E6487" t="str">
        <f t="shared" si="303"/>
        <v>San Miguel, Lima, Lima</v>
      </c>
      <c r="F6487" t="s">
        <v>12</v>
      </c>
      <c r="G6487">
        <v>85</v>
      </c>
      <c r="H6487">
        <f>tabla_ventas[[#This Row],[Precio Venta sin IGV]]-(tabla_ventas[[#This Row],[Precio Venta sin IGV]]*0.4)</f>
        <v>17391.599999999999</v>
      </c>
      <c r="I6487">
        <v>28986</v>
      </c>
      <c r="J6487">
        <f t="shared" si="304"/>
        <v>0.18</v>
      </c>
      <c r="K6487">
        <f t="shared" si="305"/>
        <v>34203.479999999996</v>
      </c>
      <c r="L6487" t="s">
        <v>30</v>
      </c>
      <c r="M6487" t="s">
        <v>8</v>
      </c>
    </row>
    <row r="6488" spans="1:13" ht="15" x14ac:dyDescent="0.25">
      <c r="A6488">
        <v>6487</v>
      </c>
      <c r="B6488">
        <v>42422</v>
      </c>
      <c r="C6488" t="s">
        <v>27</v>
      </c>
      <c r="D6488" t="s">
        <v>6582</v>
      </c>
      <c r="E6488" t="str">
        <f t="shared" si="303"/>
        <v>San Miguel, Lima, Lima</v>
      </c>
      <c r="F6488" t="s">
        <v>12</v>
      </c>
      <c r="G6488">
        <v>27</v>
      </c>
      <c r="H6488">
        <f>tabla_ventas[[#This Row],[Precio Venta sin IGV]]-(tabla_ventas[[#This Row],[Precio Venta sin IGV]]*0.4)</f>
        <v>18050.400000000001</v>
      </c>
      <c r="I6488">
        <v>30084</v>
      </c>
      <c r="J6488">
        <f t="shared" si="304"/>
        <v>0.18</v>
      </c>
      <c r="K6488">
        <f t="shared" si="305"/>
        <v>35499.120000000003</v>
      </c>
      <c r="L6488" t="s">
        <v>30</v>
      </c>
      <c r="M6488" t="s">
        <v>8</v>
      </c>
    </row>
    <row r="6489" spans="1:13" ht="15" x14ac:dyDescent="0.25">
      <c r="A6489">
        <v>6488</v>
      </c>
      <c r="B6489">
        <v>42422</v>
      </c>
      <c r="C6489" t="s">
        <v>17</v>
      </c>
      <c r="D6489" t="s">
        <v>6583</v>
      </c>
      <c r="E6489" t="str">
        <f t="shared" si="303"/>
        <v>San Miguel, Lima, Lima</v>
      </c>
      <c r="F6489" t="s">
        <v>7</v>
      </c>
      <c r="G6489">
        <v>101</v>
      </c>
      <c r="H6489">
        <f>tabla_ventas[[#This Row],[Precio Venta sin IGV]]-(tabla_ventas[[#This Row],[Precio Venta sin IGV]]*0.4)</f>
        <v>10852.2</v>
      </c>
      <c r="I6489">
        <v>18087</v>
      </c>
      <c r="J6489">
        <f t="shared" si="304"/>
        <v>0.18</v>
      </c>
      <c r="K6489">
        <f t="shared" si="305"/>
        <v>21342.66</v>
      </c>
      <c r="L6489" t="s">
        <v>30</v>
      </c>
      <c r="M6489" t="s">
        <v>8</v>
      </c>
    </row>
    <row r="6490" spans="1:13" ht="15" x14ac:dyDescent="0.25">
      <c r="A6490">
        <v>6489</v>
      </c>
      <c r="B6490">
        <v>42422</v>
      </c>
      <c r="C6490" t="s">
        <v>17</v>
      </c>
      <c r="D6490" t="s">
        <v>6584</v>
      </c>
      <c r="E6490" t="str">
        <f t="shared" si="303"/>
        <v>San Miguel, Lima, Lima</v>
      </c>
      <c r="F6490" t="s">
        <v>7</v>
      </c>
      <c r="G6490">
        <v>128</v>
      </c>
      <c r="H6490">
        <f>tabla_ventas[[#This Row],[Precio Venta sin IGV]]-(tabla_ventas[[#This Row],[Precio Venta sin IGV]]*0.4)</f>
        <v>20269.8</v>
      </c>
      <c r="I6490">
        <v>33783</v>
      </c>
      <c r="J6490">
        <f t="shared" si="304"/>
        <v>0.18</v>
      </c>
      <c r="K6490">
        <f t="shared" si="305"/>
        <v>39863.94</v>
      </c>
      <c r="L6490" t="s">
        <v>30</v>
      </c>
      <c r="M6490" t="s">
        <v>8</v>
      </c>
    </row>
    <row r="6491" spans="1:13" ht="15" x14ac:dyDescent="0.25">
      <c r="A6491">
        <v>6490</v>
      </c>
      <c r="B6491">
        <v>42422</v>
      </c>
      <c r="C6491" t="s">
        <v>17</v>
      </c>
      <c r="D6491" t="s">
        <v>6585</v>
      </c>
      <c r="E6491" t="str">
        <f t="shared" si="303"/>
        <v>San Miguel, Lima, Lima</v>
      </c>
      <c r="F6491" t="s">
        <v>7</v>
      </c>
      <c r="G6491">
        <v>162</v>
      </c>
      <c r="H6491">
        <f>tabla_ventas[[#This Row],[Precio Venta sin IGV]]-(tabla_ventas[[#This Row],[Precio Venta sin IGV]]*0.4)</f>
        <v>22871.4</v>
      </c>
      <c r="I6491">
        <v>38119</v>
      </c>
      <c r="J6491">
        <f t="shared" si="304"/>
        <v>0.18</v>
      </c>
      <c r="K6491">
        <f t="shared" si="305"/>
        <v>44980.42</v>
      </c>
      <c r="L6491" t="s">
        <v>30</v>
      </c>
      <c r="M6491" t="s">
        <v>8</v>
      </c>
    </row>
    <row r="6492" spans="1:13" ht="15" x14ac:dyDescent="0.25">
      <c r="A6492">
        <v>6491</v>
      </c>
      <c r="B6492">
        <v>42422</v>
      </c>
      <c r="C6492" t="s">
        <v>17</v>
      </c>
      <c r="D6492" t="s">
        <v>6586</v>
      </c>
      <c r="E6492" t="str">
        <f t="shared" si="303"/>
        <v>San Miguel, Lima, Lima</v>
      </c>
      <c r="F6492" t="s">
        <v>7</v>
      </c>
      <c r="G6492">
        <v>52</v>
      </c>
      <c r="H6492">
        <f>tabla_ventas[[#This Row],[Precio Venta sin IGV]]-(tabla_ventas[[#This Row],[Precio Venta sin IGV]]*0.4)</f>
        <v>18720</v>
      </c>
      <c r="I6492">
        <v>31200</v>
      </c>
      <c r="J6492">
        <f t="shared" si="304"/>
        <v>0.18</v>
      </c>
      <c r="K6492">
        <f t="shared" si="305"/>
        <v>36816</v>
      </c>
      <c r="L6492" t="s">
        <v>30</v>
      </c>
      <c r="M6492" t="s">
        <v>8</v>
      </c>
    </row>
    <row r="6493" spans="1:13" ht="15" x14ac:dyDescent="0.25">
      <c r="A6493">
        <v>6492</v>
      </c>
      <c r="B6493">
        <v>42422</v>
      </c>
      <c r="C6493" t="s">
        <v>19</v>
      </c>
      <c r="D6493" t="s">
        <v>6587</v>
      </c>
      <c r="E6493" t="str">
        <f t="shared" si="303"/>
        <v>La Molina,Lima, Lima</v>
      </c>
      <c r="F6493" t="s">
        <v>7</v>
      </c>
      <c r="G6493">
        <v>130</v>
      </c>
      <c r="H6493">
        <f>tabla_ventas[[#This Row],[Precio Venta sin IGV]]-(tabla_ventas[[#This Row],[Precio Venta sin IGV]]*0.4)</f>
        <v>20831.400000000001</v>
      </c>
      <c r="I6493">
        <v>34719</v>
      </c>
      <c r="J6493">
        <f t="shared" si="304"/>
        <v>0.18</v>
      </c>
      <c r="K6493">
        <f t="shared" si="305"/>
        <v>40968.42</v>
      </c>
      <c r="L6493" t="s">
        <v>119</v>
      </c>
      <c r="M6493" t="s">
        <v>13</v>
      </c>
    </row>
    <row r="6494" spans="1:13" ht="15" x14ac:dyDescent="0.25">
      <c r="A6494">
        <v>6493</v>
      </c>
      <c r="B6494">
        <v>42422</v>
      </c>
      <c r="C6494" t="s">
        <v>19</v>
      </c>
      <c r="D6494" t="s">
        <v>6588</v>
      </c>
      <c r="E6494" t="str">
        <f t="shared" si="303"/>
        <v>La Molina,Lima, Lima</v>
      </c>
      <c r="F6494" t="s">
        <v>7</v>
      </c>
      <c r="G6494">
        <v>173</v>
      </c>
      <c r="H6494">
        <f>tabla_ventas[[#This Row],[Precio Venta sin IGV]]-(tabla_ventas[[#This Row],[Precio Venta sin IGV]]*0.4)</f>
        <v>23303.4</v>
      </c>
      <c r="I6494">
        <v>38839</v>
      </c>
      <c r="J6494">
        <f t="shared" si="304"/>
        <v>0.18</v>
      </c>
      <c r="K6494">
        <f t="shared" si="305"/>
        <v>45830.02</v>
      </c>
      <c r="L6494" t="s">
        <v>119</v>
      </c>
      <c r="M6494" t="s">
        <v>13</v>
      </c>
    </row>
    <row r="6495" spans="1:13" ht="15" x14ac:dyDescent="0.25">
      <c r="A6495">
        <v>6494</v>
      </c>
      <c r="B6495">
        <v>42422</v>
      </c>
      <c r="C6495" t="s">
        <v>19</v>
      </c>
      <c r="D6495" t="s">
        <v>6589</v>
      </c>
      <c r="E6495" t="str">
        <f t="shared" si="303"/>
        <v>La Molina,Lima, Lima</v>
      </c>
      <c r="F6495" t="s">
        <v>7</v>
      </c>
      <c r="G6495">
        <v>70</v>
      </c>
      <c r="H6495">
        <f>tabla_ventas[[#This Row],[Precio Venta sin IGV]]-(tabla_ventas[[#This Row],[Precio Venta sin IGV]]*0.4)</f>
        <v>19803.599999999999</v>
      </c>
      <c r="I6495">
        <v>33006</v>
      </c>
      <c r="J6495">
        <f t="shared" si="304"/>
        <v>0.18</v>
      </c>
      <c r="K6495">
        <f t="shared" si="305"/>
        <v>38947.08</v>
      </c>
      <c r="L6495" t="s">
        <v>119</v>
      </c>
      <c r="M6495" t="s">
        <v>13</v>
      </c>
    </row>
    <row r="6496" spans="1:13" ht="15" x14ac:dyDescent="0.25">
      <c r="A6496">
        <v>6495</v>
      </c>
      <c r="B6496">
        <v>42422</v>
      </c>
      <c r="C6496" t="s">
        <v>19</v>
      </c>
      <c r="D6496" t="s">
        <v>6590</v>
      </c>
      <c r="E6496" t="str">
        <f t="shared" si="303"/>
        <v>La Molina,Lima, Lima</v>
      </c>
      <c r="F6496" t="s">
        <v>7</v>
      </c>
      <c r="G6496">
        <v>107</v>
      </c>
      <c r="H6496">
        <f>tabla_ventas[[#This Row],[Precio Venta sin IGV]]-(tabla_ventas[[#This Row],[Precio Venta sin IGV]]*0.4)</f>
        <v>13369.199999999999</v>
      </c>
      <c r="I6496">
        <v>22282</v>
      </c>
      <c r="J6496">
        <f t="shared" si="304"/>
        <v>0.18</v>
      </c>
      <c r="K6496">
        <f t="shared" si="305"/>
        <v>26292.76</v>
      </c>
      <c r="L6496" t="s">
        <v>119</v>
      </c>
      <c r="M6496" t="s">
        <v>13</v>
      </c>
    </row>
    <row r="6497" spans="1:13" ht="15" x14ac:dyDescent="0.25">
      <c r="A6497">
        <v>6496</v>
      </c>
      <c r="B6497">
        <v>42422</v>
      </c>
      <c r="C6497" t="s">
        <v>28</v>
      </c>
      <c r="D6497" t="s">
        <v>6591</v>
      </c>
      <c r="E6497" t="str">
        <f t="shared" si="303"/>
        <v>San Miguel, Lima, Lima</v>
      </c>
      <c r="F6497" t="s">
        <v>7</v>
      </c>
      <c r="G6497">
        <v>63</v>
      </c>
      <c r="H6497">
        <f>tabla_ventas[[#This Row],[Precio Venta sin IGV]]-(tabla_ventas[[#This Row],[Precio Venta sin IGV]]*0.4)</f>
        <v>10938</v>
      </c>
      <c r="I6497">
        <v>18230</v>
      </c>
      <c r="J6497">
        <f t="shared" si="304"/>
        <v>0.18</v>
      </c>
      <c r="K6497">
        <f t="shared" si="305"/>
        <v>21511.4</v>
      </c>
      <c r="L6497" t="s">
        <v>30</v>
      </c>
      <c r="M6497" t="s">
        <v>14</v>
      </c>
    </row>
    <row r="6498" spans="1:13" ht="15" x14ac:dyDescent="0.25">
      <c r="A6498">
        <v>6497</v>
      </c>
      <c r="B6498">
        <v>42422</v>
      </c>
      <c r="C6498" t="s">
        <v>28</v>
      </c>
      <c r="D6498" t="s">
        <v>6592</v>
      </c>
      <c r="E6498" t="str">
        <f t="shared" si="303"/>
        <v>San Miguel, Lima, Lima</v>
      </c>
      <c r="F6498" t="s">
        <v>7</v>
      </c>
      <c r="G6498">
        <v>109</v>
      </c>
      <c r="H6498">
        <f>tabla_ventas[[#This Row],[Precio Venta sin IGV]]-(tabla_ventas[[#This Row],[Precio Venta sin IGV]]*0.4)</f>
        <v>17636.400000000001</v>
      </c>
      <c r="I6498">
        <v>29394</v>
      </c>
      <c r="J6498">
        <f t="shared" si="304"/>
        <v>0.18</v>
      </c>
      <c r="K6498">
        <f t="shared" si="305"/>
        <v>34684.92</v>
      </c>
      <c r="L6498" t="s">
        <v>30</v>
      </c>
      <c r="M6498" t="s">
        <v>14</v>
      </c>
    </row>
    <row r="6499" spans="1:13" ht="15" x14ac:dyDescent="0.25">
      <c r="A6499">
        <v>6498</v>
      </c>
      <c r="B6499">
        <v>42422</v>
      </c>
      <c r="C6499" t="s">
        <v>28</v>
      </c>
      <c r="D6499" t="s">
        <v>6593</v>
      </c>
      <c r="E6499" t="str">
        <f t="shared" si="303"/>
        <v>San Miguel, Lima, Lima</v>
      </c>
      <c r="F6499" t="s">
        <v>7</v>
      </c>
      <c r="G6499">
        <v>153</v>
      </c>
      <c r="H6499">
        <f>tabla_ventas[[#This Row],[Precio Venta sin IGV]]-(tabla_ventas[[#This Row],[Precio Venta sin IGV]]*0.4)</f>
        <v>15283.199999999999</v>
      </c>
      <c r="I6499">
        <v>25472</v>
      </c>
      <c r="J6499">
        <f t="shared" si="304"/>
        <v>0.18</v>
      </c>
      <c r="K6499">
        <f t="shared" si="305"/>
        <v>30056.959999999999</v>
      </c>
      <c r="L6499" t="s">
        <v>30</v>
      </c>
      <c r="M6499" t="s">
        <v>14</v>
      </c>
    </row>
    <row r="6500" spans="1:13" ht="15" x14ac:dyDescent="0.25">
      <c r="A6500">
        <v>6499</v>
      </c>
      <c r="B6500">
        <v>42422</v>
      </c>
      <c r="C6500" t="s">
        <v>28</v>
      </c>
      <c r="D6500" t="s">
        <v>6594</v>
      </c>
      <c r="E6500" t="str">
        <f t="shared" si="303"/>
        <v>San Miguel, Lima, Lima</v>
      </c>
      <c r="F6500" t="s">
        <v>7</v>
      </c>
      <c r="G6500">
        <v>7</v>
      </c>
      <c r="H6500">
        <f>tabla_ventas[[#This Row],[Precio Venta sin IGV]]-(tabla_ventas[[#This Row],[Precio Venta sin IGV]]*0.4)</f>
        <v>10991.4</v>
      </c>
      <c r="I6500">
        <v>18319</v>
      </c>
      <c r="J6500">
        <f t="shared" si="304"/>
        <v>0.18</v>
      </c>
      <c r="K6500">
        <f t="shared" si="305"/>
        <v>21616.42</v>
      </c>
      <c r="L6500" t="s">
        <v>30</v>
      </c>
      <c r="M6500" t="s">
        <v>14</v>
      </c>
    </row>
    <row r="6501" spans="1:13" ht="15" x14ac:dyDescent="0.25">
      <c r="A6501">
        <v>6500</v>
      </c>
      <c r="B6501">
        <v>42421</v>
      </c>
      <c r="C6501" t="s">
        <v>6</v>
      </c>
      <c r="D6501" t="s">
        <v>6595</v>
      </c>
      <c r="E6501" t="str">
        <f t="shared" si="303"/>
        <v>Ate,Lima,Lima</v>
      </c>
      <c r="F6501" t="s">
        <v>12</v>
      </c>
      <c r="G6501">
        <v>49</v>
      </c>
      <c r="H6501">
        <f>tabla_ventas[[#This Row],[Precio Venta sin IGV]]-(tabla_ventas[[#This Row],[Precio Venta sin IGV]]*0.4)</f>
        <v>19681.8</v>
      </c>
      <c r="I6501">
        <v>32803</v>
      </c>
      <c r="J6501">
        <f t="shared" si="304"/>
        <v>0.18</v>
      </c>
      <c r="K6501">
        <f t="shared" si="305"/>
        <v>38707.54</v>
      </c>
      <c r="L6501" t="s">
        <v>31</v>
      </c>
      <c r="M6501" t="s">
        <v>23</v>
      </c>
    </row>
    <row r="6502" spans="1:13" ht="15" x14ac:dyDescent="0.25">
      <c r="A6502">
        <v>6501</v>
      </c>
      <c r="B6502">
        <v>42421</v>
      </c>
      <c r="C6502" t="s">
        <v>6</v>
      </c>
      <c r="D6502" t="s">
        <v>6596</v>
      </c>
      <c r="E6502" t="str">
        <f t="shared" si="303"/>
        <v>Ate,Lima,Lima</v>
      </c>
      <c r="F6502" t="s">
        <v>12</v>
      </c>
      <c r="G6502">
        <v>144</v>
      </c>
      <c r="H6502">
        <f>tabla_ventas[[#This Row],[Precio Venta sin IGV]]-(tabla_ventas[[#This Row],[Precio Venta sin IGV]]*0.4)</f>
        <v>14211.6</v>
      </c>
      <c r="I6502">
        <v>23686</v>
      </c>
      <c r="J6502">
        <f t="shared" si="304"/>
        <v>0.18</v>
      </c>
      <c r="K6502">
        <f t="shared" si="305"/>
        <v>27949.48</v>
      </c>
      <c r="L6502" t="s">
        <v>31</v>
      </c>
      <c r="M6502" t="s">
        <v>23</v>
      </c>
    </row>
    <row r="6503" spans="1:13" ht="15" x14ac:dyDescent="0.25">
      <c r="A6503">
        <v>6502</v>
      </c>
      <c r="B6503">
        <v>42421</v>
      </c>
      <c r="C6503" t="s">
        <v>6</v>
      </c>
      <c r="D6503" t="s">
        <v>6597</v>
      </c>
      <c r="E6503" t="str">
        <f t="shared" si="303"/>
        <v>Ate,Lima,Lima</v>
      </c>
      <c r="F6503" t="s">
        <v>12</v>
      </c>
      <c r="G6503">
        <v>81</v>
      </c>
      <c r="H6503">
        <f>tabla_ventas[[#This Row],[Precio Venta sin IGV]]-(tabla_ventas[[#This Row],[Precio Venta sin IGV]]*0.4)</f>
        <v>16090.8</v>
      </c>
      <c r="I6503">
        <v>26818</v>
      </c>
      <c r="J6503">
        <f t="shared" si="304"/>
        <v>0.18</v>
      </c>
      <c r="K6503">
        <f t="shared" si="305"/>
        <v>31645.239999999998</v>
      </c>
      <c r="L6503" t="s">
        <v>31</v>
      </c>
      <c r="M6503" t="s">
        <v>23</v>
      </c>
    </row>
    <row r="6504" spans="1:13" ht="15" x14ac:dyDescent="0.25">
      <c r="A6504">
        <v>6503</v>
      </c>
      <c r="B6504">
        <v>42421</v>
      </c>
      <c r="C6504" t="s">
        <v>6</v>
      </c>
      <c r="D6504" t="s">
        <v>6598</v>
      </c>
      <c r="E6504" t="str">
        <f t="shared" si="303"/>
        <v>Ate,Lima,Lima</v>
      </c>
      <c r="F6504" t="s">
        <v>12</v>
      </c>
      <c r="G6504">
        <v>22</v>
      </c>
      <c r="H6504">
        <f>tabla_ventas[[#This Row],[Precio Venta sin IGV]]-(tabla_ventas[[#This Row],[Precio Venta sin IGV]]*0.4)</f>
        <v>11387.4</v>
      </c>
      <c r="I6504">
        <v>18979</v>
      </c>
      <c r="J6504">
        <f t="shared" si="304"/>
        <v>0.18</v>
      </c>
      <c r="K6504">
        <f t="shared" si="305"/>
        <v>22395.22</v>
      </c>
      <c r="L6504" t="s">
        <v>31</v>
      </c>
      <c r="M6504" t="s">
        <v>23</v>
      </c>
    </row>
    <row r="6505" spans="1:13" ht="15" x14ac:dyDescent="0.25">
      <c r="A6505">
        <v>6504</v>
      </c>
      <c r="B6505">
        <v>42421</v>
      </c>
      <c r="C6505" t="s">
        <v>9</v>
      </c>
      <c r="D6505" t="s">
        <v>6599</v>
      </c>
      <c r="E6505" t="str">
        <f t="shared" si="303"/>
        <v>San Miguel, Lima, Lima</v>
      </c>
      <c r="F6505" t="s">
        <v>12</v>
      </c>
      <c r="G6505">
        <v>114</v>
      </c>
      <c r="H6505">
        <f>tabla_ventas[[#This Row],[Precio Venta sin IGV]]-(tabla_ventas[[#This Row],[Precio Venta sin IGV]]*0.4)</f>
        <v>17409</v>
      </c>
      <c r="I6505">
        <v>29015</v>
      </c>
      <c r="J6505">
        <f t="shared" si="304"/>
        <v>0.18</v>
      </c>
      <c r="K6505">
        <f t="shared" si="305"/>
        <v>34237.699999999997</v>
      </c>
      <c r="L6505" t="s">
        <v>30</v>
      </c>
      <c r="M6505" t="s">
        <v>14</v>
      </c>
    </row>
    <row r="6506" spans="1:13" ht="15" x14ac:dyDescent="0.25">
      <c r="A6506">
        <v>6505</v>
      </c>
      <c r="B6506">
        <v>42421</v>
      </c>
      <c r="C6506" t="s">
        <v>9</v>
      </c>
      <c r="D6506" t="s">
        <v>6600</v>
      </c>
      <c r="E6506" t="str">
        <f t="shared" si="303"/>
        <v>San Miguel, Lima, Lima</v>
      </c>
      <c r="F6506" t="s">
        <v>12</v>
      </c>
      <c r="G6506">
        <v>46</v>
      </c>
      <c r="H6506">
        <f>tabla_ventas[[#This Row],[Precio Venta sin IGV]]-(tabla_ventas[[#This Row],[Precio Venta sin IGV]]*0.4)</f>
        <v>12642</v>
      </c>
      <c r="I6506">
        <v>21070</v>
      </c>
      <c r="J6506">
        <f t="shared" si="304"/>
        <v>0.18</v>
      </c>
      <c r="K6506">
        <f t="shared" si="305"/>
        <v>24862.6</v>
      </c>
      <c r="L6506" t="s">
        <v>30</v>
      </c>
      <c r="M6506" t="s">
        <v>14</v>
      </c>
    </row>
    <row r="6507" spans="1:13" ht="15" x14ac:dyDescent="0.25">
      <c r="A6507">
        <v>6506</v>
      </c>
      <c r="B6507">
        <v>42421</v>
      </c>
      <c r="C6507" t="s">
        <v>9</v>
      </c>
      <c r="D6507" t="s">
        <v>6601</v>
      </c>
      <c r="E6507" t="str">
        <f t="shared" si="303"/>
        <v>San Miguel, Lima, Lima</v>
      </c>
      <c r="F6507" t="s">
        <v>12</v>
      </c>
      <c r="G6507">
        <v>54</v>
      </c>
      <c r="H6507">
        <f>tabla_ventas[[#This Row],[Precio Venta sin IGV]]-(tabla_ventas[[#This Row],[Precio Venta sin IGV]]*0.4)</f>
        <v>16444.8</v>
      </c>
      <c r="I6507">
        <v>27408</v>
      </c>
      <c r="J6507">
        <f t="shared" si="304"/>
        <v>0.18</v>
      </c>
      <c r="K6507">
        <f t="shared" si="305"/>
        <v>32341.439999999999</v>
      </c>
      <c r="L6507" t="s">
        <v>30</v>
      </c>
      <c r="M6507" t="s">
        <v>14</v>
      </c>
    </row>
    <row r="6508" spans="1:13" ht="15" x14ac:dyDescent="0.25">
      <c r="A6508">
        <v>6507</v>
      </c>
      <c r="B6508">
        <v>42421</v>
      </c>
      <c r="C6508" t="s">
        <v>9</v>
      </c>
      <c r="D6508" t="s">
        <v>6602</v>
      </c>
      <c r="E6508" t="str">
        <f t="shared" si="303"/>
        <v>San Miguel, Lima, Lima</v>
      </c>
      <c r="F6508" t="s">
        <v>12</v>
      </c>
      <c r="G6508">
        <v>172</v>
      </c>
      <c r="H6508">
        <f>tabla_ventas[[#This Row],[Precio Venta sin IGV]]-(tabla_ventas[[#This Row],[Precio Venta sin IGV]]*0.4)</f>
        <v>12291.6</v>
      </c>
      <c r="I6508">
        <v>20486</v>
      </c>
      <c r="J6508">
        <f t="shared" si="304"/>
        <v>0.18</v>
      </c>
      <c r="K6508">
        <f t="shared" si="305"/>
        <v>24173.48</v>
      </c>
      <c r="L6508" t="s">
        <v>30</v>
      </c>
      <c r="M6508" t="s">
        <v>14</v>
      </c>
    </row>
    <row r="6509" spans="1:13" ht="15" x14ac:dyDescent="0.25">
      <c r="A6509">
        <v>6508</v>
      </c>
      <c r="B6509">
        <v>42421</v>
      </c>
      <c r="C6509" t="s">
        <v>27</v>
      </c>
      <c r="D6509" t="s">
        <v>6603</v>
      </c>
      <c r="E6509" t="str">
        <f t="shared" si="303"/>
        <v>San Miguel, Lima, Lima</v>
      </c>
      <c r="F6509" t="s">
        <v>7</v>
      </c>
      <c r="G6509">
        <v>137</v>
      </c>
      <c r="H6509">
        <f>tabla_ventas[[#This Row],[Precio Venta sin IGV]]-(tabla_ventas[[#This Row],[Precio Venta sin IGV]]*0.4)</f>
        <v>19234.8</v>
      </c>
      <c r="I6509">
        <v>32058</v>
      </c>
      <c r="J6509">
        <f t="shared" si="304"/>
        <v>0.18</v>
      </c>
      <c r="K6509">
        <f t="shared" si="305"/>
        <v>37828.44</v>
      </c>
      <c r="L6509" t="s">
        <v>30</v>
      </c>
      <c r="M6509" t="s">
        <v>8</v>
      </c>
    </row>
    <row r="6510" spans="1:13" ht="15" x14ac:dyDescent="0.25">
      <c r="A6510">
        <v>6509</v>
      </c>
      <c r="B6510">
        <v>42421</v>
      </c>
      <c r="C6510" t="s">
        <v>27</v>
      </c>
      <c r="D6510" t="s">
        <v>6604</v>
      </c>
      <c r="E6510" t="str">
        <f t="shared" si="303"/>
        <v>San Miguel, Lima, Lima</v>
      </c>
      <c r="F6510" t="s">
        <v>7</v>
      </c>
      <c r="G6510">
        <v>102</v>
      </c>
      <c r="H6510">
        <f>tabla_ventas[[#This Row],[Precio Venta sin IGV]]-(tabla_ventas[[#This Row],[Precio Venta sin IGV]]*0.4)</f>
        <v>11023.2</v>
      </c>
      <c r="I6510">
        <v>18372</v>
      </c>
      <c r="J6510">
        <f t="shared" si="304"/>
        <v>0.18</v>
      </c>
      <c r="K6510">
        <f t="shared" si="305"/>
        <v>21678.959999999999</v>
      </c>
      <c r="L6510" t="s">
        <v>30</v>
      </c>
      <c r="M6510" t="s">
        <v>8</v>
      </c>
    </row>
    <row r="6511" spans="1:13" ht="15" x14ac:dyDescent="0.25">
      <c r="A6511">
        <v>6510</v>
      </c>
      <c r="B6511">
        <v>42421</v>
      </c>
      <c r="C6511" t="s">
        <v>27</v>
      </c>
      <c r="D6511" t="s">
        <v>6605</v>
      </c>
      <c r="E6511" t="str">
        <f t="shared" si="303"/>
        <v>San Miguel, Lima, Lima</v>
      </c>
      <c r="F6511" t="s">
        <v>7</v>
      </c>
      <c r="G6511">
        <v>18</v>
      </c>
      <c r="H6511">
        <f>tabla_ventas[[#This Row],[Precio Venta sin IGV]]-(tabla_ventas[[#This Row],[Precio Venta sin IGV]]*0.4)</f>
        <v>15513</v>
      </c>
      <c r="I6511">
        <v>25855</v>
      </c>
      <c r="J6511">
        <f t="shared" si="304"/>
        <v>0.18</v>
      </c>
      <c r="K6511">
        <f t="shared" si="305"/>
        <v>30508.9</v>
      </c>
      <c r="L6511" t="s">
        <v>30</v>
      </c>
      <c r="M6511" t="s">
        <v>8</v>
      </c>
    </row>
    <row r="6512" spans="1:13" ht="15" x14ac:dyDescent="0.25">
      <c r="A6512">
        <v>6511</v>
      </c>
      <c r="B6512">
        <v>42421</v>
      </c>
      <c r="C6512" t="s">
        <v>27</v>
      </c>
      <c r="D6512" t="s">
        <v>6606</v>
      </c>
      <c r="E6512" t="str">
        <f t="shared" si="303"/>
        <v>Surco,Lima,Lima</v>
      </c>
      <c r="F6512" t="s">
        <v>7</v>
      </c>
      <c r="G6512">
        <v>22</v>
      </c>
      <c r="H6512">
        <f>tabla_ventas[[#This Row],[Precio Venta sin IGV]]-(tabla_ventas[[#This Row],[Precio Venta sin IGV]]*0.4)</f>
        <v>21291</v>
      </c>
      <c r="I6512">
        <v>35485</v>
      </c>
      <c r="J6512">
        <f t="shared" si="304"/>
        <v>0.18</v>
      </c>
      <c r="K6512">
        <f t="shared" si="305"/>
        <v>41872.300000000003</v>
      </c>
      <c r="L6512" t="s">
        <v>32</v>
      </c>
      <c r="M6512" t="s">
        <v>25</v>
      </c>
    </row>
    <row r="6513" spans="1:13" ht="15" x14ac:dyDescent="0.25">
      <c r="A6513">
        <v>6512</v>
      </c>
      <c r="B6513">
        <v>42421</v>
      </c>
      <c r="C6513" t="s">
        <v>27</v>
      </c>
      <c r="D6513" t="s">
        <v>6607</v>
      </c>
      <c r="E6513" t="str">
        <f t="shared" si="303"/>
        <v>Surco,Lima,Lima</v>
      </c>
      <c r="F6513" t="s">
        <v>7</v>
      </c>
      <c r="G6513">
        <v>161</v>
      </c>
      <c r="H6513">
        <f>tabla_ventas[[#This Row],[Precio Venta sin IGV]]-(tabla_ventas[[#This Row],[Precio Venta sin IGV]]*0.4)</f>
        <v>22425</v>
      </c>
      <c r="I6513">
        <v>37375</v>
      </c>
      <c r="J6513">
        <f t="shared" si="304"/>
        <v>0.18</v>
      </c>
      <c r="K6513">
        <f t="shared" si="305"/>
        <v>44102.5</v>
      </c>
      <c r="L6513" t="s">
        <v>32</v>
      </c>
      <c r="M6513" t="s">
        <v>25</v>
      </c>
    </row>
    <row r="6514" spans="1:13" ht="15" x14ac:dyDescent="0.25">
      <c r="A6514">
        <v>6513</v>
      </c>
      <c r="B6514">
        <v>42421</v>
      </c>
      <c r="C6514" t="s">
        <v>27</v>
      </c>
      <c r="D6514" t="s">
        <v>6608</v>
      </c>
      <c r="E6514" t="str">
        <f t="shared" si="303"/>
        <v>Surco,Lima,Lima</v>
      </c>
      <c r="F6514" t="s">
        <v>7</v>
      </c>
      <c r="G6514">
        <v>45</v>
      </c>
      <c r="H6514">
        <f>tabla_ventas[[#This Row],[Precio Venta sin IGV]]-(tabla_ventas[[#This Row],[Precio Venta sin IGV]]*0.4)</f>
        <v>23515.199999999997</v>
      </c>
      <c r="I6514">
        <v>39192</v>
      </c>
      <c r="J6514">
        <f t="shared" si="304"/>
        <v>0.18</v>
      </c>
      <c r="K6514">
        <f t="shared" si="305"/>
        <v>46246.559999999998</v>
      </c>
      <c r="L6514" t="s">
        <v>32</v>
      </c>
      <c r="M6514" t="s">
        <v>25</v>
      </c>
    </row>
    <row r="6515" spans="1:13" ht="15" x14ac:dyDescent="0.25">
      <c r="A6515">
        <v>6514</v>
      </c>
      <c r="B6515">
        <v>42421</v>
      </c>
      <c r="C6515" t="s">
        <v>27</v>
      </c>
      <c r="D6515" t="s">
        <v>6609</v>
      </c>
      <c r="E6515" t="str">
        <f t="shared" si="303"/>
        <v>Surco,Lima,Lima</v>
      </c>
      <c r="F6515" t="s">
        <v>7</v>
      </c>
      <c r="G6515">
        <v>28</v>
      </c>
      <c r="H6515">
        <f>tabla_ventas[[#This Row],[Precio Venta sin IGV]]-(tabla_ventas[[#This Row],[Precio Venta sin IGV]]*0.4)</f>
        <v>18185.400000000001</v>
      </c>
      <c r="I6515">
        <v>30309</v>
      </c>
      <c r="J6515">
        <f t="shared" si="304"/>
        <v>0.18</v>
      </c>
      <c r="K6515">
        <f t="shared" si="305"/>
        <v>35764.620000000003</v>
      </c>
      <c r="L6515" t="s">
        <v>32</v>
      </c>
      <c r="M6515" t="s">
        <v>25</v>
      </c>
    </row>
    <row r="6516" spans="1:13" ht="15" x14ac:dyDescent="0.25">
      <c r="A6516">
        <v>6515</v>
      </c>
      <c r="B6516">
        <v>42421</v>
      </c>
      <c r="C6516" t="s">
        <v>17</v>
      </c>
      <c r="D6516" t="s">
        <v>6610</v>
      </c>
      <c r="E6516" t="str">
        <f t="shared" si="303"/>
        <v>Surco,Lima,Lima</v>
      </c>
      <c r="F6516" t="s">
        <v>7</v>
      </c>
      <c r="G6516">
        <v>46</v>
      </c>
      <c r="H6516">
        <f>tabla_ventas[[#This Row],[Precio Venta sin IGV]]-(tabla_ventas[[#This Row],[Precio Venta sin IGV]]*0.4)</f>
        <v>19289.400000000001</v>
      </c>
      <c r="I6516">
        <v>32149</v>
      </c>
      <c r="J6516">
        <f t="shared" si="304"/>
        <v>0.18</v>
      </c>
      <c r="K6516">
        <f t="shared" si="305"/>
        <v>37935.82</v>
      </c>
      <c r="L6516" t="s">
        <v>32</v>
      </c>
      <c r="M6516" t="s">
        <v>25</v>
      </c>
    </row>
    <row r="6517" spans="1:13" ht="15" x14ac:dyDescent="0.25">
      <c r="A6517">
        <v>6516</v>
      </c>
      <c r="B6517">
        <v>42421</v>
      </c>
      <c r="C6517" t="s">
        <v>17</v>
      </c>
      <c r="D6517" t="s">
        <v>6611</v>
      </c>
      <c r="E6517" t="str">
        <f t="shared" si="303"/>
        <v>Surco,Lima,Lima</v>
      </c>
      <c r="F6517" t="s">
        <v>7</v>
      </c>
      <c r="G6517">
        <v>20</v>
      </c>
      <c r="H6517">
        <f>tabla_ventas[[#This Row],[Precio Venta sin IGV]]-(tabla_ventas[[#This Row],[Precio Venta sin IGV]]*0.4)</f>
        <v>13349.4</v>
      </c>
      <c r="I6517">
        <v>22249</v>
      </c>
      <c r="J6517">
        <f t="shared" si="304"/>
        <v>0.18</v>
      </c>
      <c r="K6517">
        <f t="shared" si="305"/>
        <v>26253.82</v>
      </c>
      <c r="L6517" t="s">
        <v>32</v>
      </c>
      <c r="M6517" t="s">
        <v>25</v>
      </c>
    </row>
    <row r="6518" spans="1:13" ht="15" x14ac:dyDescent="0.25">
      <c r="A6518">
        <v>6517</v>
      </c>
      <c r="B6518">
        <v>42421</v>
      </c>
      <c r="C6518" t="s">
        <v>17</v>
      </c>
      <c r="D6518" t="s">
        <v>6612</v>
      </c>
      <c r="E6518" t="str">
        <f t="shared" si="303"/>
        <v>Surco,Lima,Lima</v>
      </c>
      <c r="F6518" t="s">
        <v>7</v>
      </c>
      <c r="G6518">
        <v>170</v>
      </c>
      <c r="H6518">
        <f>tabla_ventas[[#This Row],[Precio Venta sin IGV]]-(tabla_ventas[[#This Row],[Precio Venta sin IGV]]*0.4)</f>
        <v>15462</v>
      </c>
      <c r="I6518">
        <v>25770</v>
      </c>
      <c r="J6518">
        <f t="shared" si="304"/>
        <v>0.18</v>
      </c>
      <c r="K6518">
        <f t="shared" si="305"/>
        <v>30408.6</v>
      </c>
      <c r="L6518" t="s">
        <v>32</v>
      </c>
      <c r="M6518" t="s">
        <v>25</v>
      </c>
    </row>
    <row r="6519" spans="1:13" ht="15" x14ac:dyDescent="0.25">
      <c r="A6519">
        <v>6518</v>
      </c>
      <c r="B6519">
        <v>42421</v>
      </c>
      <c r="C6519" t="s">
        <v>17</v>
      </c>
      <c r="D6519" t="s">
        <v>6613</v>
      </c>
      <c r="E6519" t="str">
        <f t="shared" si="303"/>
        <v>Surco,Lima,Lima</v>
      </c>
      <c r="F6519" t="s">
        <v>7</v>
      </c>
      <c r="G6519">
        <v>151</v>
      </c>
      <c r="H6519">
        <f>tabla_ventas[[#This Row],[Precio Venta sin IGV]]-(tabla_ventas[[#This Row],[Precio Venta sin IGV]]*0.4)</f>
        <v>13560.6</v>
      </c>
      <c r="I6519">
        <v>22601</v>
      </c>
      <c r="J6519">
        <f t="shared" si="304"/>
        <v>0.18</v>
      </c>
      <c r="K6519">
        <f t="shared" si="305"/>
        <v>26669.18</v>
      </c>
      <c r="L6519" t="s">
        <v>32</v>
      </c>
      <c r="M6519" t="s">
        <v>25</v>
      </c>
    </row>
    <row r="6520" spans="1:13" ht="15" x14ac:dyDescent="0.25">
      <c r="A6520">
        <v>6519</v>
      </c>
      <c r="B6520">
        <v>42421</v>
      </c>
      <c r="C6520" t="s">
        <v>17</v>
      </c>
      <c r="D6520" t="s">
        <v>6614</v>
      </c>
      <c r="E6520" t="str">
        <f t="shared" si="303"/>
        <v>Surco,Lima,Lima</v>
      </c>
      <c r="F6520" t="s">
        <v>7</v>
      </c>
      <c r="G6520">
        <v>163</v>
      </c>
      <c r="H6520">
        <f>tabla_ventas[[#This Row],[Precio Venta sin IGV]]-(tabla_ventas[[#This Row],[Precio Venta sin IGV]]*0.4)</f>
        <v>19573.199999999997</v>
      </c>
      <c r="I6520">
        <v>32622</v>
      </c>
      <c r="J6520">
        <f t="shared" si="304"/>
        <v>0.18</v>
      </c>
      <c r="K6520">
        <f t="shared" si="305"/>
        <v>38493.96</v>
      </c>
      <c r="L6520" t="s">
        <v>32</v>
      </c>
      <c r="M6520" t="s">
        <v>20</v>
      </c>
    </row>
    <row r="6521" spans="1:13" ht="15" x14ac:dyDescent="0.25">
      <c r="A6521">
        <v>6520</v>
      </c>
      <c r="B6521">
        <v>42421</v>
      </c>
      <c r="C6521" t="s">
        <v>17</v>
      </c>
      <c r="D6521" t="s">
        <v>6615</v>
      </c>
      <c r="E6521" t="str">
        <f t="shared" si="303"/>
        <v>Surco,Lima,Lima</v>
      </c>
      <c r="F6521" t="s">
        <v>7</v>
      </c>
      <c r="G6521">
        <v>122</v>
      </c>
      <c r="H6521">
        <f>tabla_ventas[[#This Row],[Precio Venta sin IGV]]-(tabla_ventas[[#This Row],[Precio Venta sin IGV]]*0.4)</f>
        <v>15224.4</v>
      </c>
      <c r="I6521">
        <v>25374</v>
      </c>
      <c r="J6521">
        <f t="shared" si="304"/>
        <v>0.18</v>
      </c>
      <c r="K6521">
        <f t="shared" si="305"/>
        <v>29941.32</v>
      </c>
      <c r="L6521" t="s">
        <v>32</v>
      </c>
      <c r="M6521" t="s">
        <v>20</v>
      </c>
    </row>
    <row r="6522" spans="1:13" ht="15" x14ac:dyDescent="0.25">
      <c r="A6522">
        <v>6521</v>
      </c>
      <c r="B6522">
        <v>42421</v>
      </c>
      <c r="C6522" t="s">
        <v>17</v>
      </c>
      <c r="D6522" t="s">
        <v>6616</v>
      </c>
      <c r="E6522" t="str">
        <f t="shared" si="303"/>
        <v>Surco,Lima,Lima</v>
      </c>
      <c r="F6522" t="s">
        <v>7</v>
      </c>
      <c r="G6522">
        <v>89</v>
      </c>
      <c r="H6522">
        <f>tabla_ventas[[#This Row],[Precio Venta sin IGV]]-(tabla_ventas[[#This Row],[Precio Venta sin IGV]]*0.4)</f>
        <v>20827.199999999997</v>
      </c>
      <c r="I6522">
        <v>34712</v>
      </c>
      <c r="J6522">
        <f t="shared" si="304"/>
        <v>0.18</v>
      </c>
      <c r="K6522">
        <f t="shared" si="305"/>
        <v>40960.160000000003</v>
      </c>
      <c r="L6522" t="s">
        <v>32</v>
      </c>
      <c r="M6522" t="s">
        <v>20</v>
      </c>
    </row>
    <row r="6523" spans="1:13" ht="15" x14ac:dyDescent="0.25">
      <c r="A6523">
        <v>6522</v>
      </c>
      <c r="B6523">
        <v>42421</v>
      </c>
      <c r="C6523" t="s">
        <v>17</v>
      </c>
      <c r="D6523" t="s">
        <v>6617</v>
      </c>
      <c r="E6523" t="str">
        <f t="shared" si="303"/>
        <v>Surco,Lima,Lima</v>
      </c>
      <c r="F6523" t="s">
        <v>7</v>
      </c>
      <c r="G6523">
        <v>148</v>
      </c>
      <c r="H6523">
        <f>tabla_ventas[[#This Row],[Precio Venta sin IGV]]-(tabla_ventas[[#This Row],[Precio Venta sin IGV]]*0.4)</f>
        <v>21867</v>
      </c>
      <c r="I6523">
        <v>36445</v>
      </c>
      <c r="J6523">
        <f t="shared" si="304"/>
        <v>0.18</v>
      </c>
      <c r="K6523">
        <f t="shared" si="305"/>
        <v>43005.1</v>
      </c>
      <c r="L6523" t="s">
        <v>32</v>
      </c>
      <c r="M6523" t="s">
        <v>20</v>
      </c>
    </row>
    <row r="6524" spans="1:13" ht="15" x14ac:dyDescent="0.25">
      <c r="A6524">
        <v>6523</v>
      </c>
      <c r="B6524">
        <v>42421</v>
      </c>
      <c r="C6524" t="s">
        <v>17</v>
      </c>
      <c r="D6524" t="s">
        <v>6618</v>
      </c>
      <c r="E6524" t="str">
        <f t="shared" si="303"/>
        <v>La Molina,Lima, Lima</v>
      </c>
      <c r="F6524" t="s">
        <v>7</v>
      </c>
      <c r="G6524">
        <v>13</v>
      </c>
      <c r="H6524">
        <f>tabla_ventas[[#This Row],[Precio Venta sin IGV]]-(tabla_ventas[[#This Row],[Precio Venta sin IGV]]*0.4)</f>
        <v>10876.2</v>
      </c>
      <c r="I6524">
        <v>18127</v>
      </c>
      <c r="J6524">
        <f t="shared" si="304"/>
        <v>0.18</v>
      </c>
      <c r="K6524">
        <f t="shared" si="305"/>
        <v>21389.86</v>
      </c>
      <c r="L6524" t="s">
        <v>119</v>
      </c>
      <c r="M6524" t="s">
        <v>13</v>
      </c>
    </row>
    <row r="6525" spans="1:13" ht="15" x14ac:dyDescent="0.25">
      <c r="A6525">
        <v>6524</v>
      </c>
      <c r="B6525">
        <v>42421</v>
      </c>
      <c r="C6525" t="s">
        <v>17</v>
      </c>
      <c r="D6525" t="s">
        <v>6619</v>
      </c>
      <c r="E6525" t="str">
        <f t="shared" si="303"/>
        <v>La Molina,Lima, Lima</v>
      </c>
      <c r="F6525" t="s">
        <v>7</v>
      </c>
      <c r="G6525">
        <v>70</v>
      </c>
      <c r="H6525">
        <f>tabla_ventas[[#This Row],[Precio Venta sin IGV]]-(tabla_ventas[[#This Row],[Precio Venta sin IGV]]*0.4)</f>
        <v>12440.4</v>
      </c>
      <c r="I6525">
        <v>20734</v>
      </c>
      <c r="J6525">
        <f t="shared" si="304"/>
        <v>0.18</v>
      </c>
      <c r="K6525">
        <f t="shared" si="305"/>
        <v>24466.12</v>
      </c>
      <c r="L6525" t="s">
        <v>119</v>
      </c>
      <c r="M6525" t="s">
        <v>13</v>
      </c>
    </row>
    <row r="6526" spans="1:13" ht="15" x14ac:dyDescent="0.25">
      <c r="A6526">
        <v>6525</v>
      </c>
      <c r="B6526">
        <v>42421</v>
      </c>
      <c r="C6526" t="s">
        <v>17</v>
      </c>
      <c r="D6526" t="s">
        <v>6620</v>
      </c>
      <c r="E6526" t="str">
        <f t="shared" si="303"/>
        <v>La Molina,Lima, Lima</v>
      </c>
      <c r="F6526" t="s">
        <v>7</v>
      </c>
      <c r="G6526">
        <v>108</v>
      </c>
      <c r="H6526">
        <f>tabla_ventas[[#This Row],[Precio Venta sin IGV]]-(tabla_ventas[[#This Row],[Precio Venta sin IGV]]*0.4)</f>
        <v>12126</v>
      </c>
      <c r="I6526">
        <v>20210</v>
      </c>
      <c r="J6526">
        <f t="shared" si="304"/>
        <v>0.18</v>
      </c>
      <c r="K6526">
        <f t="shared" si="305"/>
        <v>23847.8</v>
      </c>
      <c r="L6526" t="s">
        <v>119</v>
      </c>
      <c r="M6526" t="s">
        <v>13</v>
      </c>
    </row>
    <row r="6527" spans="1:13" ht="15" x14ac:dyDescent="0.25">
      <c r="A6527">
        <v>6526</v>
      </c>
      <c r="B6527">
        <v>42421</v>
      </c>
      <c r="C6527" t="s">
        <v>17</v>
      </c>
      <c r="D6527" t="s">
        <v>6621</v>
      </c>
      <c r="E6527" t="str">
        <f t="shared" si="303"/>
        <v>La Molina,Lima, Lima</v>
      </c>
      <c r="F6527" t="s">
        <v>7</v>
      </c>
      <c r="G6527">
        <v>20</v>
      </c>
      <c r="H6527">
        <f>tabla_ventas[[#This Row],[Precio Venta sin IGV]]-(tabla_ventas[[#This Row],[Precio Venta sin IGV]]*0.4)</f>
        <v>11800.8</v>
      </c>
      <c r="I6527">
        <v>19668</v>
      </c>
      <c r="J6527">
        <f t="shared" si="304"/>
        <v>0.18</v>
      </c>
      <c r="K6527">
        <f t="shared" si="305"/>
        <v>23208.239999999998</v>
      </c>
      <c r="L6527" t="s">
        <v>119</v>
      </c>
      <c r="M6527" t="s">
        <v>13</v>
      </c>
    </row>
    <row r="6528" spans="1:13" ht="15" x14ac:dyDescent="0.25">
      <c r="A6528">
        <v>6527</v>
      </c>
      <c r="B6528">
        <v>42421</v>
      </c>
      <c r="C6528" t="s">
        <v>24</v>
      </c>
      <c r="D6528" t="s">
        <v>6622</v>
      </c>
      <c r="E6528" t="str">
        <f t="shared" si="303"/>
        <v>La Molina,Lima, Lima</v>
      </c>
      <c r="F6528" t="s">
        <v>7</v>
      </c>
      <c r="G6528">
        <v>159</v>
      </c>
      <c r="H6528">
        <f>tabla_ventas[[#This Row],[Precio Venta sin IGV]]-(tabla_ventas[[#This Row],[Precio Venta sin IGV]]*0.4)</f>
        <v>18088.8</v>
      </c>
      <c r="I6528">
        <v>30148</v>
      </c>
      <c r="J6528">
        <f t="shared" si="304"/>
        <v>0.18</v>
      </c>
      <c r="K6528">
        <f t="shared" si="305"/>
        <v>35574.639999999999</v>
      </c>
      <c r="L6528" t="s">
        <v>119</v>
      </c>
      <c r="M6528" t="s">
        <v>13</v>
      </c>
    </row>
    <row r="6529" spans="1:13" ht="15" x14ac:dyDescent="0.25">
      <c r="A6529">
        <v>6528</v>
      </c>
      <c r="B6529">
        <v>42421</v>
      </c>
      <c r="C6529" t="s">
        <v>24</v>
      </c>
      <c r="D6529" t="s">
        <v>6623</v>
      </c>
      <c r="E6529" t="str">
        <f t="shared" si="303"/>
        <v>La Molina,Lima, Lima</v>
      </c>
      <c r="F6529" t="s">
        <v>7</v>
      </c>
      <c r="G6529">
        <v>138</v>
      </c>
      <c r="H6529">
        <f>tabla_ventas[[#This Row],[Precio Venta sin IGV]]-(tabla_ventas[[#This Row],[Precio Venta sin IGV]]*0.4)</f>
        <v>23694</v>
      </c>
      <c r="I6529">
        <v>39490</v>
      </c>
      <c r="J6529">
        <f t="shared" si="304"/>
        <v>0.18</v>
      </c>
      <c r="K6529">
        <f t="shared" si="305"/>
        <v>46598.2</v>
      </c>
      <c r="L6529" t="s">
        <v>119</v>
      </c>
      <c r="M6529" t="s">
        <v>13</v>
      </c>
    </row>
    <row r="6530" spans="1:13" ht="15" x14ac:dyDescent="0.25">
      <c r="A6530">
        <v>6529</v>
      </c>
      <c r="B6530">
        <v>42421</v>
      </c>
      <c r="C6530" t="s">
        <v>24</v>
      </c>
      <c r="D6530" t="s">
        <v>6624</v>
      </c>
      <c r="E6530" t="str">
        <f t="shared" ref="E6530:E6593" si="306">IF(L6530="San Miguel","San Miguel, Lima, Lima",IF(L6530="La Molina","La Molina,Lima, Lima",IF(L6530="Ate","Ate,Lima,Lima","Surco,Lima,Lima")))</f>
        <v>La Molina,Lima, Lima</v>
      </c>
      <c r="F6530" t="s">
        <v>7</v>
      </c>
      <c r="G6530">
        <v>159</v>
      </c>
      <c r="H6530">
        <f>tabla_ventas[[#This Row],[Precio Venta sin IGV]]-(tabla_ventas[[#This Row],[Precio Venta sin IGV]]*0.4)</f>
        <v>18599.400000000001</v>
      </c>
      <c r="I6530">
        <v>30999</v>
      </c>
      <c r="J6530">
        <f t="shared" ref="J6530:J6593" si="307">IF(I6530&gt;20000&lt;25000,18%,IF(I6530&gt;25001,18%,18%))</f>
        <v>0.18</v>
      </c>
      <c r="K6530">
        <f t="shared" ref="K6530:K6593" si="308">I6530+I6530*J6530</f>
        <v>36578.82</v>
      </c>
      <c r="L6530" t="s">
        <v>119</v>
      </c>
      <c r="M6530" t="s">
        <v>13</v>
      </c>
    </row>
    <row r="6531" spans="1:13" ht="15" x14ac:dyDescent="0.25">
      <c r="A6531">
        <v>6530</v>
      </c>
      <c r="B6531">
        <v>42421</v>
      </c>
      <c r="C6531" t="s">
        <v>24</v>
      </c>
      <c r="D6531" t="s">
        <v>6625</v>
      </c>
      <c r="E6531" t="str">
        <f t="shared" si="306"/>
        <v>La Molina,Lima, Lima</v>
      </c>
      <c r="F6531" t="s">
        <v>7</v>
      </c>
      <c r="G6531">
        <v>54</v>
      </c>
      <c r="H6531">
        <f>tabla_ventas[[#This Row],[Precio Venta sin IGV]]-(tabla_ventas[[#This Row],[Precio Venta sin IGV]]*0.4)</f>
        <v>23205.599999999999</v>
      </c>
      <c r="I6531">
        <v>38676</v>
      </c>
      <c r="J6531">
        <f t="shared" si="307"/>
        <v>0.18</v>
      </c>
      <c r="K6531">
        <f t="shared" si="308"/>
        <v>45637.68</v>
      </c>
      <c r="L6531" t="s">
        <v>119</v>
      </c>
      <c r="M6531" t="s">
        <v>13</v>
      </c>
    </row>
    <row r="6532" spans="1:13" ht="15" x14ac:dyDescent="0.25">
      <c r="A6532">
        <v>6531</v>
      </c>
      <c r="B6532">
        <v>42420</v>
      </c>
      <c r="C6532" t="s">
        <v>9</v>
      </c>
      <c r="D6532" t="s">
        <v>6626</v>
      </c>
      <c r="E6532" t="str">
        <f t="shared" si="306"/>
        <v>Surco,Lima,Lima</v>
      </c>
      <c r="F6532" t="s">
        <v>7</v>
      </c>
      <c r="G6532">
        <v>26</v>
      </c>
      <c r="H6532">
        <f>tabla_ventas[[#This Row],[Precio Venta sin IGV]]-(tabla_ventas[[#This Row],[Precio Venta sin IGV]]*0.4)</f>
        <v>15498</v>
      </c>
      <c r="I6532">
        <v>25830</v>
      </c>
      <c r="J6532">
        <f t="shared" si="307"/>
        <v>0.18</v>
      </c>
      <c r="K6532">
        <f t="shared" si="308"/>
        <v>30479.4</v>
      </c>
      <c r="L6532" t="s">
        <v>32</v>
      </c>
      <c r="M6532" t="s">
        <v>18</v>
      </c>
    </row>
    <row r="6533" spans="1:13" ht="15" x14ac:dyDescent="0.25">
      <c r="A6533">
        <v>6532</v>
      </c>
      <c r="B6533">
        <v>42420</v>
      </c>
      <c r="C6533" t="s">
        <v>9</v>
      </c>
      <c r="D6533" t="s">
        <v>6627</v>
      </c>
      <c r="E6533" t="str">
        <f t="shared" si="306"/>
        <v>Surco,Lima,Lima</v>
      </c>
      <c r="F6533" t="s">
        <v>7</v>
      </c>
      <c r="G6533">
        <v>130</v>
      </c>
      <c r="H6533">
        <f>tabla_ventas[[#This Row],[Precio Venta sin IGV]]-(tabla_ventas[[#This Row],[Precio Venta sin IGV]]*0.4)</f>
        <v>20823.599999999999</v>
      </c>
      <c r="I6533">
        <v>34706</v>
      </c>
      <c r="J6533">
        <f t="shared" si="307"/>
        <v>0.18</v>
      </c>
      <c r="K6533">
        <f t="shared" si="308"/>
        <v>40953.08</v>
      </c>
      <c r="L6533" t="s">
        <v>32</v>
      </c>
      <c r="M6533" t="s">
        <v>18</v>
      </c>
    </row>
    <row r="6534" spans="1:13" ht="15" x14ac:dyDescent="0.25">
      <c r="A6534">
        <v>6533</v>
      </c>
      <c r="B6534">
        <v>42420</v>
      </c>
      <c r="C6534" t="s">
        <v>9</v>
      </c>
      <c r="D6534" t="s">
        <v>6628</v>
      </c>
      <c r="E6534" t="str">
        <f t="shared" si="306"/>
        <v>Surco,Lima,Lima</v>
      </c>
      <c r="F6534" t="s">
        <v>7</v>
      </c>
      <c r="G6534">
        <v>36</v>
      </c>
      <c r="H6534">
        <f>tabla_ventas[[#This Row],[Precio Venta sin IGV]]-(tabla_ventas[[#This Row],[Precio Venta sin IGV]]*0.4)</f>
        <v>18459.599999999999</v>
      </c>
      <c r="I6534">
        <v>30766</v>
      </c>
      <c r="J6534">
        <f t="shared" si="307"/>
        <v>0.18</v>
      </c>
      <c r="K6534">
        <f t="shared" si="308"/>
        <v>36303.879999999997</v>
      </c>
      <c r="L6534" t="s">
        <v>32</v>
      </c>
      <c r="M6534" t="s">
        <v>18</v>
      </c>
    </row>
    <row r="6535" spans="1:13" ht="15" x14ac:dyDescent="0.25">
      <c r="A6535">
        <v>6534</v>
      </c>
      <c r="B6535">
        <v>42420</v>
      </c>
      <c r="C6535" t="s">
        <v>9</v>
      </c>
      <c r="D6535" t="s">
        <v>6629</v>
      </c>
      <c r="E6535" t="str">
        <f t="shared" si="306"/>
        <v>Surco,Lima,Lima</v>
      </c>
      <c r="F6535" t="s">
        <v>7</v>
      </c>
      <c r="G6535">
        <v>68</v>
      </c>
      <c r="H6535">
        <f>tabla_ventas[[#This Row],[Precio Venta sin IGV]]-(tabla_ventas[[#This Row],[Precio Venta sin IGV]]*0.4)</f>
        <v>12594.6</v>
      </c>
      <c r="I6535">
        <v>20991</v>
      </c>
      <c r="J6535">
        <f t="shared" si="307"/>
        <v>0.18</v>
      </c>
      <c r="K6535">
        <f t="shared" si="308"/>
        <v>24769.38</v>
      </c>
      <c r="L6535" t="s">
        <v>32</v>
      </c>
      <c r="M6535" t="s">
        <v>18</v>
      </c>
    </row>
    <row r="6536" spans="1:13" ht="15" x14ac:dyDescent="0.25">
      <c r="A6536">
        <v>6535</v>
      </c>
      <c r="B6536">
        <v>42420</v>
      </c>
      <c r="C6536" t="s">
        <v>19</v>
      </c>
      <c r="D6536" t="s">
        <v>6630</v>
      </c>
      <c r="E6536" t="str">
        <f t="shared" si="306"/>
        <v>Surco,Lima,Lima</v>
      </c>
      <c r="F6536" t="s">
        <v>12</v>
      </c>
      <c r="G6536">
        <v>154</v>
      </c>
      <c r="H6536">
        <f>tabla_ventas[[#This Row],[Precio Venta sin IGV]]-(tabla_ventas[[#This Row],[Precio Venta sin IGV]]*0.4)</f>
        <v>21189</v>
      </c>
      <c r="I6536">
        <v>35315</v>
      </c>
      <c r="J6536">
        <f t="shared" si="307"/>
        <v>0.18</v>
      </c>
      <c r="K6536">
        <f t="shared" si="308"/>
        <v>41671.699999999997</v>
      </c>
      <c r="L6536" t="s">
        <v>32</v>
      </c>
      <c r="M6536" t="s">
        <v>25</v>
      </c>
    </row>
    <row r="6537" spans="1:13" ht="15" x14ac:dyDescent="0.25">
      <c r="A6537">
        <v>6536</v>
      </c>
      <c r="B6537">
        <v>42420</v>
      </c>
      <c r="C6537" t="s">
        <v>19</v>
      </c>
      <c r="D6537" t="s">
        <v>6631</v>
      </c>
      <c r="E6537" t="str">
        <f t="shared" si="306"/>
        <v>Surco,Lima,Lima</v>
      </c>
      <c r="F6537" t="s">
        <v>12</v>
      </c>
      <c r="G6537">
        <v>1</v>
      </c>
      <c r="H6537">
        <f>tabla_ventas[[#This Row],[Precio Venta sin IGV]]-(tabla_ventas[[#This Row],[Precio Venta sin IGV]]*0.4)</f>
        <v>12810.6</v>
      </c>
      <c r="I6537">
        <v>21351</v>
      </c>
      <c r="J6537">
        <f t="shared" si="307"/>
        <v>0.18</v>
      </c>
      <c r="K6537">
        <f t="shared" si="308"/>
        <v>25194.18</v>
      </c>
      <c r="L6537" t="s">
        <v>32</v>
      </c>
      <c r="M6537" t="s">
        <v>25</v>
      </c>
    </row>
    <row r="6538" spans="1:13" ht="15" x14ac:dyDescent="0.25">
      <c r="A6538">
        <v>6537</v>
      </c>
      <c r="B6538">
        <v>42420</v>
      </c>
      <c r="C6538" t="s">
        <v>19</v>
      </c>
      <c r="D6538" t="s">
        <v>6632</v>
      </c>
      <c r="E6538" t="str">
        <f t="shared" si="306"/>
        <v>Surco,Lima,Lima</v>
      </c>
      <c r="F6538" t="s">
        <v>12</v>
      </c>
      <c r="G6538">
        <v>26</v>
      </c>
      <c r="H6538">
        <f>tabla_ventas[[#This Row],[Precio Venta sin IGV]]-(tabla_ventas[[#This Row],[Precio Venta sin IGV]]*0.4)</f>
        <v>12028.8</v>
      </c>
      <c r="I6538">
        <v>20048</v>
      </c>
      <c r="J6538">
        <f t="shared" si="307"/>
        <v>0.18</v>
      </c>
      <c r="K6538">
        <f t="shared" si="308"/>
        <v>23656.639999999999</v>
      </c>
      <c r="L6538" t="s">
        <v>32</v>
      </c>
      <c r="M6538" t="s">
        <v>25</v>
      </c>
    </row>
    <row r="6539" spans="1:13" ht="15" x14ac:dyDescent="0.25">
      <c r="A6539">
        <v>6538</v>
      </c>
      <c r="B6539">
        <v>42420</v>
      </c>
      <c r="C6539" t="s">
        <v>19</v>
      </c>
      <c r="D6539" t="s">
        <v>6633</v>
      </c>
      <c r="E6539" t="str">
        <f t="shared" si="306"/>
        <v>Surco,Lima,Lima</v>
      </c>
      <c r="F6539" t="s">
        <v>12</v>
      </c>
      <c r="G6539">
        <v>168</v>
      </c>
      <c r="H6539">
        <f>tabla_ventas[[#This Row],[Precio Venta sin IGV]]-(tabla_ventas[[#This Row],[Precio Venta sin IGV]]*0.4)</f>
        <v>23304.6</v>
      </c>
      <c r="I6539">
        <v>38841</v>
      </c>
      <c r="J6539">
        <f t="shared" si="307"/>
        <v>0.18</v>
      </c>
      <c r="K6539">
        <f t="shared" si="308"/>
        <v>45832.38</v>
      </c>
      <c r="L6539" t="s">
        <v>32</v>
      </c>
      <c r="M6539" t="s">
        <v>25</v>
      </c>
    </row>
    <row r="6540" spans="1:13" ht="15" x14ac:dyDescent="0.25">
      <c r="A6540">
        <v>6539</v>
      </c>
      <c r="B6540">
        <v>42419</v>
      </c>
      <c r="C6540" t="s">
        <v>6</v>
      </c>
      <c r="D6540" t="s">
        <v>6634</v>
      </c>
      <c r="E6540" t="str">
        <f t="shared" si="306"/>
        <v>Surco,Lima,Lima</v>
      </c>
      <c r="F6540" t="s">
        <v>7</v>
      </c>
      <c r="G6540">
        <v>5</v>
      </c>
      <c r="H6540">
        <f>tabla_ventas[[#This Row],[Precio Venta sin IGV]]-(tabla_ventas[[#This Row],[Precio Venta sin IGV]]*0.4)</f>
        <v>18882</v>
      </c>
      <c r="I6540">
        <v>31470</v>
      </c>
      <c r="J6540">
        <f t="shared" si="307"/>
        <v>0.18</v>
      </c>
      <c r="K6540">
        <f t="shared" si="308"/>
        <v>37134.6</v>
      </c>
      <c r="L6540" t="s">
        <v>32</v>
      </c>
      <c r="M6540" t="s">
        <v>18</v>
      </c>
    </row>
    <row r="6541" spans="1:13" ht="15" x14ac:dyDescent="0.25">
      <c r="A6541">
        <v>6540</v>
      </c>
      <c r="B6541">
        <v>42419</v>
      </c>
      <c r="C6541" t="s">
        <v>6</v>
      </c>
      <c r="D6541" t="s">
        <v>6635</v>
      </c>
      <c r="E6541" t="str">
        <f t="shared" si="306"/>
        <v>Surco,Lima,Lima</v>
      </c>
      <c r="F6541" t="s">
        <v>7</v>
      </c>
      <c r="G6541">
        <v>62</v>
      </c>
      <c r="H6541">
        <f>tabla_ventas[[#This Row],[Precio Venta sin IGV]]-(tabla_ventas[[#This Row],[Precio Venta sin IGV]]*0.4)</f>
        <v>23161.199999999997</v>
      </c>
      <c r="I6541">
        <v>38602</v>
      </c>
      <c r="J6541">
        <f t="shared" si="307"/>
        <v>0.18</v>
      </c>
      <c r="K6541">
        <f t="shared" si="308"/>
        <v>45550.36</v>
      </c>
      <c r="L6541" t="s">
        <v>32</v>
      </c>
      <c r="M6541" t="s">
        <v>18</v>
      </c>
    </row>
    <row r="6542" spans="1:13" ht="15" x14ac:dyDescent="0.25">
      <c r="A6542">
        <v>6541</v>
      </c>
      <c r="B6542">
        <v>42419</v>
      </c>
      <c r="C6542" t="s">
        <v>6</v>
      </c>
      <c r="D6542" t="s">
        <v>6636</v>
      </c>
      <c r="E6542" t="str">
        <f t="shared" si="306"/>
        <v>Surco,Lima,Lima</v>
      </c>
      <c r="F6542" t="s">
        <v>7</v>
      </c>
      <c r="G6542">
        <v>109</v>
      </c>
      <c r="H6542">
        <f>tabla_ventas[[#This Row],[Precio Venta sin IGV]]-(tabla_ventas[[#This Row],[Precio Venta sin IGV]]*0.4)</f>
        <v>14497.199999999999</v>
      </c>
      <c r="I6542">
        <v>24162</v>
      </c>
      <c r="J6542">
        <f t="shared" si="307"/>
        <v>0.18</v>
      </c>
      <c r="K6542">
        <f t="shared" si="308"/>
        <v>28511.16</v>
      </c>
      <c r="L6542" t="s">
        <v>32</v>
      </c>
      <c r="M6542" t="s">
        <v>18</v>
      </c>
    </row>
    <row r="6543" spans="1:13" ht="15" x14ac:dyDescent="0.25">
      <c r="A6543">
        <v>6542</v>
      </c>
      <c r="B6543">
        <v>42419</v>
      </c>
      <c r="C6543" t="s">
        <v>6</v>
      </c>
      <c r="D6543" t="s">
        <v>6637</v>
      </c>
      <c r="E6543" t="str">
        <f t="shared" si="306"/>
        <v>Surco,Lima,Lima</v>
      </c>
      <c r="F6543" t="s">
        <v>7</v>
      </c>
      <c r="G6543">
        <v>18</v>
      </c>
      <c r="H6543">
        <f>tabla_ventas[[#This Row],[Precio Venta sin IGV]]-(tabla_ventas[[#This Row],[Precio Venta sin IGV]]*0.4)</f>
        <v>20474.400000000001</v>
      </c>
      <c r="I6543">
        <v>34124</v>
      </c>
      <c r="J6543">
        <f t="shared" si="307"/>
        <v>0.18</v>
      </c>
      <c r="K6543">
        <f t="shared" si="308"/>
        <v>40266.32</v>
      </c>
      <c r="L6543" t="s">
        <v>32</v>
      </c>
      <c r="M6543" t="s">
        <v>18</v>
      </c>
    </row>
    <row r="6544" spans="1:13" ht="15" x14ac:dyDescent="0.25">
      <c r="A6544">
        <v>6543</v>
      </c>
      <c r="B6544">
        <v>42419</v>
      </c>
      <c r="C6544" t="s">
        <v>9</v>
      </c>
      <c r="D6544" t="s">
        <v>6638</v>
      </c>
      <c r="E6544" t="str">
        <f t="shared" si="306"/>
        <v>Ate,Lima,Lima</v>
      </c>
      <c r="F6544" t="s">
        <v>7</v>
      </c>
      <c r="G6544">
        <v>33</v>
      </c>
      <c r="H6544">
        <f>tabla_ventas[[#This Row],[Precio Venta sin IGV]]-(tabla_ventas[[#This Row],[Precio Venta sin IGV]]*0.4)</f>
        <v>12219.599999999999</v>
      </c>
      <c r="I6544">
        <v>20366</v>
      </c>
      <c r="J6544">
        <f t="shared" si="307"/>
        <v>0.18</v>
      </c>
      <c r="K6544">
        <f t="shared" si="308"/>
        <v>24031.88</v>
      </c>
      <c r="L6544" t="s">
        <v>31</v>
      </c>
      <c r="M6544" t="s">
        <v>23</v>
      </c>
    </row>
    <row r="6545" spans="1:13" ht="15" x14ac:dyDescent="0.25">
      <c r="A6545">
        <v>6544</v>
      </c>
      <c r="B6545">
        <v>42419</v>
      </c>
      <c r="C6545" t="s">
        <v>9</v>
      </c>
      <c r="D6545" t="s">
        <v>6639</v>
      </c>
      <c r="E6545" t="str">
        <f t="shared" si="306"/>
        <v>Ate,Lima,Lima</v>
      </c>
      <c r="F6545" t="s">
        <v>7</v>
      </c>
      <c r="G6545">
        <v>71</v>
      </c>
      <c r="H6545">
        <f>tabla_ventas[[#This Row],[Precio Venta sin IGV]]-(tabla_ventas[[#This Row],[Precio Venta sin IGV]]*0.4)</f>
        <v>20455.8</v>
      </c>
      <c r="I6545">
        <v>34093</v>
      </c>
      <c r="J6545">
        <f t="shared" si="307"/>
        <v>0.18</v>
      </c>
      <c r="K6545">
        <f t="shared" si="308"/>
        <v>40229.74</v>
      </c>
      <c r="L6545" t="s">
        <v>31</v>
      </c>
      <c r="M6545" t="s">
        <v>23</v>
      </c>
    </row>
    <row r="6546" spans="1:13" ht="15" x14ac:dyDescent="0.25">
      <c r="A6546">
        <v>6545</v>
      </c>
      <c r="B6546">
        <v>42419</v>
      </c>
      <c r="C6546" t="s">
        <v>9</v>
      </c>
      <c r="D6546" t="s">
        <v>6640</v>
      </c>
      <c r="E6546" t="str">
        <f t="shared" si="306"/>
        <v>Ate,Lima,Lima</v>
      </c>
      <c r="F6546" t="s">
        <v>7</v>
      </c>
      <c r="G6546">
        <v>98</v>
      </c>
      <c r="H6546">
        <f>tabla_ventas[[#This Row],[Precio Venta sin IGV]]-(tabla_ventas[[#This Row],[Precio Venta sin IGV]]*0.4)</f>
        <v>16222.199999999999</v>
      </c>
      <c r="I6546">
        <v>27037</v>
      </c>
      <c r="J6546">
        <f t="shared" si="307"/>
        <v>0.18</v>
      </c>
      <c r="K6546">
        <f t="shared" si="308"/>
        <v>31903.66</v>
      </c>
      <c r="L6546" t="s">
        <v>31</v>
      </c>
      <c r="M6546" t="s">
        <v>23</v>
      </c>
    </row>
    <row r="6547" spans="1:13" ht="15" x14ac:dyDescent="0.25">
      <c r="A6547">
        <v>6546</v>
      </c>
      <c r="B6547">
        <v>42419</v>
      </c>
      <c r="C6547" t="s">
        <v>9</v>
      </c>
      <c r="D6547" t="s">
        <v>6641</v>
      </c>
      <c r="E6547" t="str">
        <f t="shared" si="306"/>
        <v>Ate,Lima,Lima</v>
      </c>
      <c r="F6547" t="s">
        <v>7</v>
      </c>
      <c r="G6547">
        <v>104</v>
      </c>
      <c r="H6547">
        <f>tabla_ventas[[#This Row],[Precio Venta sin IGV]]-(tabla_ventas[[#This Row],[Precio Venta sin IGV]]*0.4)</f>
        <v>18645.599999999999</v>
      </c>
      <c r="I6547">
        <v>31076</v>
      </c>
      <c r="J6547">
        <f t="shared" si="307"/>
        <v>0.18</v>
      </c>
      <c r="K6547">
        <f t="shared" si="308"/>
        <v>36669.68</v>
      </c>
      <c r="L6547" t="s">
        <v>31</v>
      </c>
      <c r="M6547" t="s">
        <v>23</v>
      </c>
    </row>
    <row r="6548" spans="1:13" ht="15" x14ac:dyDescent="0.25">
      <c r="A6548">
        <v>6547</v>
      </c>
      <c r="B6548">
        <v>42419</v>
      </c>
      <c r="C6548" t="s">
        <v>9</v>
      </c>
      <c r="D6548" t="s">
        <v>6642</v>
      </c>
      <c r="E6548" t="str">
        <f t="shared" si="306"/>
        <v>Ate,Lima,Lima</v>
      </c>
      <c r="F6548" t="s">
        <v>7</v>
      </c>
      <c r="G6548">
        <v>34</v>
      </c>
      <c r="H6548">
        <f>tabla_ventas[[#This Row],[Precio Venta sin IGV]]-(tabla_ventas[[#This Row],[Precio Venta sin IGV]]*0.4)</f>
        <v>19836.599999999999</v>
      </c>
      <c r="I6548">
        <v>33061</v>
      </c>
      <c r="J6548">
        <f t="shared" si="307"/>
        <v>0.18</v>
      </c>
      <c r="K6548">
        <f t="shared" si="308"/>
        <v>39011.979999999996</v>
      </c>
      <c r="L6548" t="s">
        <v>31</v>
      </c>
      <c r="M6548" t="s">
        <v>23</v>
      </c>
    </row>
    <row r="6549" spans="1:13" ht="15" x14ac:dyDescent="0.25">
      <c r="A6549">
        <v>6548</v>
      </c>
      <c r="B6549">
        <v>42419</v>
      </c>
      <c r="C6549" t="s">
        <v>9</v>
      </c>
      <c r="D6549" t="s">
        <v>6643</v>
      </c>
      <c r="E6549" t="str">
        <f t="shared" si="306"/>
        <v>Ate,Lima,Lima</v>
      </c>
      <c r="F6549" t="s">
        <v>7</v>
      </c>
      <c r="G6549">
        <v>29</v>
      </c>
      <c r="H6549">
        <f>tabla_ventas[[#This Row],[Precio Venta sin IGV]]-(tabla_ventas[[#This Row],[Precio Venta sin IGV]]*0.4)</f>
        <v>11237.4</v>
      </c>
      <c r="I6549">
        <v>18729</v>
      </c>
      <c r="J6549">
        <f t="shared" si="307"/>
        <v>0.18</v>
      </c>
      <c r="K6549">
        <f t="shared" si="308"/>
        <v>22100.22</v>
      </c>
      <c r="L6549" t="s">
        <v>31</v>
      </c>
      <c r="M6549" t="s">
        <v>23</v>
      </c>
    </row>
    <row r="6550" spans="1:13" ht="15" x14ac:dyDescent="0.25">
      <c r="A6550">
        <v>6549</v>
      </c>
      <c r="B6550">
        <v>42419</v>
      </c>
      <c r="C6550" t="s">
        <v>9</v>
      </c>
      <c r="D6550" t="s">
        <v>6644</v>
      </c>
      <c r="E6550" t="str">
        <f t="shared" si="306"/>
        <v>Ate,Lima,Lima</v>
      </c>
      <c r="F6550" t="s">
        <v>7</v>
      </c>
      <c r="G6550">
        <v>61</v>
      </c>
      <c r="H6550">
        <f>tabla_ventas[[#This Row],[Precio Venta sin IGV]]-(tabla_ventas[[#This Row],[Precio Venta sin IGV]]*0.4)</f>
        <v>22396.199999999997</v>
      </c>
      <c r="I6550">
        <v>37327</v>
      </c>
      <c r="J6550">
        <f t="shared" si="307"/>
        <v>0.18</v>
      </c>
      <c r="K6550">
        <f t="shared" si="308"/>
        <v>44045.86</v>
      </c>
      <c r="L6550" t="s">
        <v>31</v>
      </c>
      <c r="M6550" t="s">
        <v>23</v>
      </c>
    </row>
    <row r="6551" spans="1:13" ht="15" x14ac:dyDescent="0.25">
      <c r="A6551">
        <v>6550</v>
      </c>
      <c r="B6551">
        <v>42419</v>
      </c>
      <c r="C6551" t="s">
        <v>9</v>
      </c>
      <c r="D6551" t="s">
        <v>6645</v>
      </c>
      <c r="E6551" t="str">
        <f t="shared" si="306"/>
        <v>Ate,Lima,Lima</v>
      </c>
      <c r="F6551" t="s">
        <v>7</v>
      </c>
      <c r="G6551">
        <v>112</v>
      </c>
      <c r="H6551">
        <f>tabla_ventas[[#This Row],[Precio Venta sin IGV]]-(tabla_ventas[[#This Row],[Precio Venta sin IGV]]*0.4)</f>
        <v>13972.199999999999</v>
      </c>
      <c r="I6551">
        <v>23287</v>
      </c>
      <c r="J6551">
        <f t="shared" si="307"/>
        <v>0.18</v>
      </c>
      <c r="K6551">
        <f t="shared" si="308"/>
        <v>27478.66</v>
      </c>
      <c r="L6551" t="s">
        <v>31</v>
      </c>
      <c r="M6551" t="s">
        <v>23</v>
      </c>
    </row>
    <row r="6552" spans="1:13" ht="15" x14ac:dyDescent="0.25">
      <c r="A6552">
        <v>6551</v>
      </c>
      <c r="B6552">
        <v>42419</v>
      </c>
      <c r="C6552" t="s">
        <v>9</v>
      </c>
      <c r="D6552" t="s">
        <v>6646</v>
      </c>
      <c r="E6552" t="str">
        <f t="shared" si="306"/>
        <v>Surco,Lima,Lima</v>
      </c>
      <c r="F6552" t="s">
        <v>7</v>
      </c>
      <c r="G6552">
        <v>141</v>
      </c>
      <c r="H6552">
        <f>tabla_ventas[[#This Row],[Precio Venta sin IGV]]-(tabla_ventas[[#This Row],[Precio Venta sin IGV]]*0.4)</f>
        <v>20676.599999999999</v>
      </c>
      <c r="I6552">
        <v>34461</v>
      </c>
      <c r="J6552">
        <f t="shared" si="307"/>
        <v>0.18</v>
      </c>
      <c r="K6552">
        <f t="shared" si="308"/>
        <v>40663.979999999996</v>
      </c>
      <c r="L6552" t="s">
        <v>32</v>
      </c>
      <c r="M6552" t="s">
        <v>15</v>
      </c>
    </row>
    <row r="6553" spans="1:13" ht="15" x14ac:dyDescent="0.25">
      <c r="A6553">
        <v>6552</v>
      </c>
      <c r="B6553">
        <v>42419</v>
      </c>
      <c r="C6553" t="s">
        <v>9</v>
      </c>
      <c r="D6553" t="s">
        <v>6647</v>
      </c>
      <c r="E6553" t="str">
        <f t="shared" si="306"/>
        <v>Surco,Lima,Lima</v>
      </c>
      <c r="F6553" t="s">
        <v>7</v>
      </c>
      <c r="G6553">
        <v>162</v>
      </c>
      <c r="H6553">
        <f>tabla_ventas[[#This Row],[Precio Venta sin IGV]]-(tabla_ventas[[#This Row],[Precio Venta sin IGV]]*0.4)</f>
        <v>13783.8</v>
      </c>
      <c r="I6553">
        <v>22973</v>
      </c>
      <c r="J6553">
        <f t="shared" si="307"/>
        <v>0.18</v>
      </c>
      <c r="K6553">
        <f t="shared" si="308"/>
        <v>27108.14</v>
      </c>
      <c r="L6553" t="s">
        <v>32</v>
      </c>
      <c r="M6553" t="s">
        <v>15</v>
      </c>
    </row>
    <row r="6554" spans="1:13" ht="15" x14ac:dyDescent="0.25">
      <c r="A6554">
        <v>6553</v>
      </c>
      <c r="B6554">
        <v>42419</v>
      </c>
      <c r="C6554" t="s">
        <v>9</v>
      </c>
      <c r="D6554" t="s">
        <v>6648</v>
      </c>
      <c r="E6554" t="str">
        <f t="shared" si="306"/>
        <v>Surco,Lima,Lima</v>
      </c>
      <c r="F6554" t="s">
        <v>7</v>
      </c>
      <c r="G6554">
        <v>113</v>
      </c>
      <c r="H6554">
        <f>tabla_ventas[[#This Row],[Precio Venta sin IGV]]-(tabla_ventas[[#This Row],[Precio Venta sin IGV]]*0.4)</f>
        <v>14865</v>
      </c>
      <c r="I6554">
        <v>24775</v>
      </c>
      <c r="J6554">
        <f t="shared" si="307"/>
        <v>0.18</v>
      </c>
      <c r="K6554">
        <f t="shared" si="308"/>
        <v>29234.5</v>
      </c>
      <c r="L6554" t="s">
        <v>32</v>
      </c>
      <c r="M6554" t="s">
        <v>15</v>
      </c>
    </row>
    <row r="6555" spans="1:13" ht="15" x14ac:dyDescent="0.25">
      <c r="A6555">
        <v>6554</v>
      </c>
      <c r="B6555">
        <v>42419</v>
      </c>
      <c r="C6555" t="s">
        <v>9</v>
      </c>
      <c r="D6555" t="s">
        <v>6649</v>
      </c>
      <c r="E6555" t="str">
        <f t="shared" si="306"/>
        <v>Surco,Lima,Lima</v>
      </c>
      <c r="F6555" t="s">
        <v>7</v>
      </c>
      <c r="G6555">
        <v>130</v>
      </c>
      <c r="H6555">
        <f>tabla_ventas[[#This Row],[Precio Venta sin IGV]]-(tabla_ventas[[#This Row],[Precio Venta sin IGV]]*0.4)</f>
        <v>23647.199999999997</v>
      </c>
      <c r="I6555">
        <v>39412</v>
      </c>
      <c r="J6555">
        <f t="shared" si="307"/>
        <v>0.18</v>
      </c>
      <c r="K6555">
        <f t="shared" si="308"/>
        <v>46506.16</v>
      </c>
      <c r="L6555" t="s">
        <v>32</v>
      </c>
      <c r="M6555" t="s">
        <v>15</v>
      </c>
    </row>
    <row r="6556" spans="1:13" ht="15" x14ac:dyDescent="0.25">
      <c r="A6556">
        <v>6555</v>
      </c>
      <c r="B6556">
        <v>42419</v>
      </c>
      <c r="C6556" t="s">
        <v>27</v>
      </c>
      <c r="D6556" t="s">
        <v>6650</v>
      </c>
      <c r="E6556" t="str">
        <f t="shared" si="306"/>
        <v>Surco,Lima,Lima</v>
      </c>
      <c r="F6556" t="s">
        <v>7</v>
      </c>
      <c r="G6556">
        <v>163</v>
      </c>
      <c r="H6556">
        <f>tabla_ventas[[#This Row],[Precio Venta sin IGV]]-(tabla_ventas[[#This Row],[Precio Venta sin IGV]]*0.4)</f>
        <v>11473.2</v>
      </c>
      <c r="I6556">
        <v>19122</v>
      </c>
      <c r="J6556">
        <f t="shared" si="307"/>
        <v>0.18</v>
      </c>
      <c r="K6556">
        <f t="shared" si="308"/>
        <v>22563.96</v>
      </c>
      <c r="L6556" t="s">
        <v>32</v>
      </c>
      <c r="M6556" t="s">
        <v>22</v>
      </c>
    </row>
    <row r="6557" spans="1:13" ht="15" x14ac:dyDescent="0.25">
      <c r="A6557">
        <v>6556</v>
      </c>
      <c r="B6557">
        <v>42419</v>
      </c>
      <c r="C6557" t="s">
        <v>27</v>
      </c>
      <c r="D6557" t="s">
        <v>6651</v>
      </c>
      <c r="E6557" t="str">
        <f t="shared" si="306"/>
        <v>Surco,Lima,Lima</v>
      </c>
      <c r="F6557" t="s">
        <v>7</v>
      </c>
      <c r="G6557">
        <v>16</v>
      </c>
      <c r="H6557">
        <f>tabla_ventas[[#This Row],[Precio Venta sin IGV]]-(tabla_ventas[[#This Row],[Precio Venta sin IGV]]*0.4)</f>
        <v>21573.599999999999</v>
      </c>
      <c r="I6557">
        <v>35956</v>
      </c>
      <c r="J6557">
        <f t="shared" si="307"/>
        <v>0.18</v>
      </c>
      <c r="K6557">
        <f t="shared" si="308"/>
        <v>42428.08</v>
      </c>
      <c r="L6557" t="s">
        <v>32</v>
      </c>
      <c r="M6557" t="s">
        <v>22</v>
      </c>
    </row>
    <row r="6558" spans="1:13" ht="15" x14ac:dyDescent="0.25">
      <c r="A6558">
        <v>6557</v>
      </c>
      <c r="B6558">
        <v>42419</v>
      </c>
      <c r="C6558" t="s">
        <v>27</v>
      </c>
      <c r="D6558" t="s">
        <v>6652</v>
      </c>
      <c r="E6558" t="str">
        <f t="shared" si="306"/>
        <v>Surco,Lima,Lima</v>
      </c>
      <c r="F6558" t="s">
        <v>7</v>
      </c>
      <c r="G6558">
        <v>54</v>
      </c>
      <c r="H6558">
        <f>tabla_ventas[[#This Row],[Precio Venta sin IGV]]-(tabla_ventas[[#This Row],[Precio Venta sin IGV]]*0.4)</f>
        <v>15161.4</v>
      </c>
      <c r="I6558">
        <v>25269</v>
      </c>
      <c r="J6558">
        <f t="shared" si="307"/>
        <v>0.18</v>
      </c>
      <c r="K6558">
        <f t="shared" si="308"/>
        <v>29817.42</v>
      </c>
      <c r="L6558" t="s">
        <v>32</v>
      </c>
      <c r="M6558" t="s">
        <v>22</v>
      </c>
    </row>
    <row r="6559" spans="1:13" ht="15" x14ac:dyDescent="0.25">
      <c r="A6559">
        <v>6558</v>
      </c>
      <c r="B6559">
        <v>42419</v>
      </c>
      <c r="C6559" t="s">
        <v>27</v>
      </c>
      <c r="D6559" t="s">
        <v>6653</v>
      </c>
      <c r="E6559" t="str">
        <f t="shared" si="306"/>
        <v>Surco,Lima,Lima</v>
      </c>
      <c r="F6559" t="s">
        <v>7</v>
      </c>
      <c r="G6559">
        <v>149</v>
      </c>
      <c r="H6559">
        <f>tabla_ventas[[#This Row],[Precio Venta sin IGV]]-(tabla_ventas[[#This Row],[Precio Venta sin IGV]]*0.4)</f>
        <v>17119.199999999997</v>
      </c>
      <c r="I6559">
        <v>28532</v>
      </c>
      <c r="J6559">
        <f t="shared" si="307"/>
        <v>0.18</v>
      </c>
      <c r="K6559">
        <f t="shared" si="308"/>
        <v>33667.760000000002</v>
      </c>
      <c r="L6559" t="s">
        <v>32</v>
      </c>
      <c r="M6559" t="s">
        <v>22</v>
      </c>
    </row>
    <row r="6560" spans="1:13" ht="15" x14ac:dyDescent="0.25">
      <c r="A6560">
        <v>6559</v>
      </c>
      <c r="B6560">
        <v>42419</v>
      </c>
      <c r="C6560" t="s">
        <v>27</v>
      </c>
      <c r="D6560" t="s">
        <v>6654</v>
      </c>
      <c r="E6560" t="str">
        <f t="shared" si="306"/>
        <v>Surco,Lima,Lima</v>
      </c>
      <c r="F6560" t="s">
        <v>7</v>
      </c>
      <c r="G6560">
        <v>26</v>
      </c>
      <c r="H6560">
        <f>tabla_ventas[[#This Row],[Precio Venta sin IGV]]-(tabla_ventas[[#This Row],[Precio Venta sin IGV]]*0.4)</f>
        <v>18603</v>
      </c>
      <c r="I6560">
        <v>31005</v>
      </c>
      <c r="J6560">
        <f t="shared" si="307"/>
        <v>0.18</v>
      </c>
      <c r="K6560">
        <f t="shared" si="308"/>
        <v>36585.9</v>
      </c>
      <c r="L6560" t="s">
        <v>32</v>
      </c>
      <c r="M6560" t="s">
        <v>20</v>
      </c>
    </row>
    <row r="6561" spans="1:13" ht="15" x14ac:dyDescent="0.25">
      <c r="A6561">
        <v>6560</v>
      </c>
      <c r="B6561">
        <v>42419</v>
      </c>
      <c r="C6561" t="s">
        <v>27</v>
      </c>
      <c r="D6561" t="s">
        <v>6655</v>
      </c>
      <c r="E6561" t="str">
        <f t="shared" si="306"/>
        <v>Surco,Lima,Lima</v>
      </c>
      <c r="F6561" t="s">
        <v>7</v>
      </c>
      <c r="G6561">
        <v>72</v>
      </c>
      <c r="H6561">
        <f>tabla_ventas[[#This Row],[Precio Venta sin IGV]]-(tabla_ventas[[#This Row],[Precio Venta sin IGV]]*0.4)</f>
        <v>19306.8</v>
      </c>
      <c r="I6561">
        <v>32178</v>
      </c>
      <c r="J6561">
        <f t="shared" si="307"/>
        <v>0.18</v>
      </c>
      <c r="K6561">
        <f t="shared" si="308"/>
        <v>37970.04</v>
      </c>
      <c r="L6561" t="s">
        <v>32</v>
      </c>
      <c r="M6561" t="s">
        <v>20</v>
      </c>
    </row>
    <row r="6562" spans="1:13" ht="15" x14ac:dyDescent="0.25">
      <c r="A6562">
        <v>6561</v>
      </c>
      <c r="B6562">
        <v>42419</v>
      </c>
      <c r="C6562" t="s">
        <v>27</v>
      </c>
      <c r="D6562" t="s">
        <v>6656</v>
      </c>
      <c r="E6562" t="str">
        <f t="shared" si="306"/>
        <v>Surco,Lima,Lima</v>
      </c>
      <c r="F6562" t="s">
        <v>7</v>
      </c>
      <c r="G6562">
        <v>144</v>
      </c>
      <c r="H6562">
        <f>tabla_ventas[[#This Row],[Precio Venta sin IGV]]-(tabla_ventas[[#This Row],[Precio Venta sin IGV]]*0.4)</f>
        <v>23842.199999999997</v>
      </c>
      <c r="I6562">
        <v>39737</v>
      </c>
      <c r="J6562">
        <f t="shared" si="307"/>
        <v>0.18</v>
      </c>
      <c r="K6562">
        <f t="shared" si="308"/>
        <v>46889.66</v>
      </c>
      <c r="L6562" t="s">
        <v>32</v>
      </c>
      <c r="M6562" t="s">
        <v>20</v>
      </c>
    </row>
    <row r="6563" spans="1:13" ht="15" x14ac:dyDescent="0.25">
      <c r="A6563">
        <v>6562</v>
      </c>
      <c r="B6563">
        <v>42419</v>
      </c>
      <c r="C6563" t="s">
        <v>27</v>
      </c>
      <c r="D6563" t="s">
        <v>6657</v>
      </c>
      <c r="E6563" t="str">
        <f t="shared" si="306"/>
        <v>Surco,Lima,Lima</v>
      </c>
      <c r="F6563" t="s">
        <v>7</v>
      </c>
      <c r="G6563">
        <v>52</v>
      </c>
      <c r="H6563">
        <f>tabla_ventas[[#This Row],[Precio Venta sin IGV]]-(tabla_ventas[[#This Row],[Precio Venta sin IGV]]*0.4)</f>
        <v>11466</v>
      </c>
      <c r="I6563">
        <v>19110</v>
      </c>
      <c r="J6563">
        <f t="shared" si="307"/>
        <v>0.18</v>
      </c>
      <c r="K6563">
        <f t="shared" si="308"/>
        <v>22549.8</v>
      </c>
      <c r="L6563" t="s">
        <v>32</v>
      </c>
      <c r="M6563" t="s">
        <v>20</v>
      </c>
    </row>
    <row r="6564" spans="1:13" ht="15" x14ac:dyDescent="0.25">
      <c r="A6564">
        <v>6563</v>
      </c>
      <c r="B6564">
        <v>42419</v>
      </c>
      <c r="C6564" t="s">
        <v>19</v>
      </c>
      <c r="D6564" t="s">
        <v>6658</v>
      </c>
      <c r="E6564" t="str">
        <f t="shared" si="306"/>
        <v>Ate,Lima,Lima</v>
      </c>
      <c r="F6564" t="s">
        <v>7</v>
      </c>
      <c r="G6564">
        <v>116</v>
      </c>
      <c r="H6564">
        <f>tabla_ventas[[#This Row],[Precio Venta sin IGV]]-(tabla_ventas[[#This Row],[Precio Venta sin IGV]]*0.4)</f>
        <v>19164.599999999999</v>
      </c>
      <c r="I6564">
        <v>31941</v>
      </c>
      <c r="J6564">
        <f t="shared" si="307"/>
        <v>0.18</v>
      </c>
      <c r="K6564">
        <f t="shared" si="308"/>
        <v>37690.379999999997</v>
      </c>
      <c r="L6564" t="s">
        <v>31</v>
      </c>
      <c r="M6564" t="s">
        <v>23</v>
      </c>
    </row>
    <row r="6565" spans="1:13" ht="15" x14ac:dyDescent="0.25">
      <c r="A6565">
        <v>6564</v>
      </c>
      <c r="B6565">
        <v>42419</v>
      </c>
      <c r="C6565" t="s">
        <v>19</v>
      </c>
      <c r="D6565" t="s">
        <v>6659</v>
      </c>
      <c r="E6565" t="str">
        <f t="shared" si="306"/>
        <v>Ate,Lima,Lima</v>
      </c>
      <c r="F6565" t="s">
        <v>7</v>
      </c>
      <c r="G6565">
        <v>4</v>
      </c>
      <c r="H6565">
        <f>tabla_ventas[[#This Row],[Precio Venta sin IGV]]-(tabla_ventas[[#This Row],[Precio Venta sin IGV]]*0.4)</f>
        <v>18258</v>
      </c>
      <c r="I6565">
        <v>30430</v>
      </c>
      <c r="J6565">
        <f t="shared" si="307"/>
        <v>0.18</v>
      </c>
      <c r="K6565">
        <f t="shared" si="308"/>
        <v>35907.4</v>
      </c>
      <c r="L6565" t="s">
        <v>31</v>
      </c>
      <c r="M6565" t="s">
        <v>23</v>
      </c>
    </row>
    <row r="6566" spans="1:13" ht="15" x14ac:dyDescent="0.25">
      <c r="A6566">
        <v>6565</v>
      </c>
      <c r="B6566">
        <v>42419</v>
      </c>
      <c r="C6566" t="s">
        <v>19</v>
      </c>
      <c r="D6566" t="s">
        <v>6660</v>
      </c>
      <c r="E6566" t="str">
        <f t="shared" si="306"/>
        <v>Ate,Lima,Lima</v>
      </c>
      <c r="F6566" t="s">
        <v>7</v>
      </c>
      <c r="G6566">
        <v>152</v>
      </c>
      <c r="H6566">
        <f>tabla_ventas[[#This Row],[Precio Venta sin IGV]]-(tabla_ventas[[#This Row],[Precio Venta sin IGV]]*0.4)</f>
        <v>23413.199999999997</v>
      </c>
      <c r="I6566">
        <v>39022</v>
      </c>
      <c r="J6566">
        <f t="shared" si="307"/>
        <v>0.18</v>
      </c>
      <c r="K6566">
        <f t="shared" si="308"/>
        <v>46045.96</v>
      </c>
      <c r="L6566" t="s">
        <v>31</v>
      </c>
      <c r="M6566" t="s">
        <v>23</v>
      </c>
    </row>
    <row r="6567" spans="1:13" ht="15" x14ac:dyDescent="0.25">
      <c r="A6567">
        <v>6566</v>
      </c>
      <c r="B6567">
        <v>42418</v>
      </c>
      <c r="C6567" t="s">
        <v>16</v>
      </c>
      <c r="D6567" t="s">
        <v>6661</v>
      </c>
      <c r="E6567" t="str">
        <f t="shared" si="306"/>
        <v>Ate,Lima,Lima</v>
      </c>
      <c r="F6567" t="s">
        <v>7</v>
      </c>
      <c r="G6567">
        <v>4</v>
      </c>
      <c r="H6567">
        <f>tabla_ventas[[#This Row],[Precio Venta sin IGV]]-(tabla_ventas[[#This Row],[Precio Venta sin IGV]]*0.4)</f>
        <v>14248.199999999999</v>
      </c>
      <c r="I6567">
        <v>23747</v>
      </c>
      <c r="J6567">
        <f t="shared" si="307"/>
        <v>0.18</v>
      </c>
      <c r="K6567">
        <f t="shared" si="308"/>
        <v>28021.46</v>
      </c>
      <c r="L6567" t="s">
        <v>31</v>
      </c>
      <c r="M6567" t="s">
        <v>10</v>
      </c>
    </row>
    <row r="6568" spans="1:13" ht="15" x14ac:dyDescent="0.25">
      <c r="A6568">
        <v>6567</v>
      </c>
      <c r="B6568">
        <v>42418</v>
      </c>
      <c r="C6568" t="s">
        <v>16</v>
      </c>
      <c r="D6568" t="s">
        <v>6662</v>
      </c>
      <c r="E6568" t="str">
        <f t="shared" si="306"/>
        <v>Ate,Lima,Lima</v>
      </c>
      <c r="F6568" t="s">
        <v>7</v>
      </c>
      <c r="G6568">
        <v>166</v>
      </c>
      <c r="H6568">
        <f>tabla_ventas[[#This Row],[Precio Venta sin IGV]]-(tabla_ventas[[#This Row],[Precio Venta sin IGV]]*0.4)</f>
        <v>16867.199999999997</v>
      </c>
      <c r="I6568">
        <v>28112</v>
      </c>
      <c r="J6568">
        <f t="shared" si="307"/>
        <v>0.18</v>
      </c>
      <c r="K6568">
        <f t="shared" si="308"/>
        <v>33172.160000000003</v>
      </c>
      <c r="L6568" t="s">
        <v>31</v>
      </c>
      <c r="M6568" t="s">
        <v>10</v>
      </c>
    </row>
    <row r="6569" spans="1:13" ht="15" x14ac:dyDescent="0.25">
      <c r="A6569">
        <v>6568</v>
      </c>
      <c r="B6569">
        <v>42418</v>
      </c>
      <c r="C6569" t="s">
        <v>16</v>
      </c>
      <c r="D6569" t="s">
        <v>6663</v>
      </c>
      <c r="E6569" t="str">
        <f t="shared" si="306"/>
        <v>Ate,Lima,Lima</v>
      </c>
      <c r="F6569" t="s">
        <v>7</v>
      </c>
      <c r="G6569">
        <v>5</v>
      </c>
      <c r="H6569">
        <f>tabla_ventas[[#This Row],[Precio Venta sin IGV]]-(tabla_ventas[[#This Row],[Precio Venta sin IGV]]*0.4)</f>
        <v>15691.199999999999</v>
      </c>
      <c r="I6569">
        <v>26152</v>
      </c>
      <c r="J6569">
        <f t="shared" si="307"/>
        <v>0.18</v>
      </c>
      <c r="K6569">
        <f t="shared" si="308"/>
        <v>30859.360000000001</v>
      </c>
      <c r="L6569" t="s">
        <v>31</v>
      </c>
      <c r="M6569" t="s">
        <v>10</v>
      </c>
    </row>
    <row r="6570" spans="1:13" ht="15" x14ac:dyDescent="0.25">
      <c r="A6570">
        <v>6569</v>
      </c>
      <c r="B6570">
        <v>42418</v>
      </c>
      <c r="C6570" t="s">
        <v>16</v>
      </c>
      <c r="D6570" t="s">
        <v>6664</v>
      </c>
      <c r="E6570" t="str">
        <f t="shared" si="306"/>
        <v>Ate,Lima,Lima</v>
      </c>
      <c r="F6570" t="s">
        <v>7</v>
      </c>
      <c r="G6570">
        <v>58</v>
      </c>
      <c r="H6570">
        <f>tabla_ventas[[#This Row],[Precio Venta sin IGV]]-(tabla_ventas[[#This Row],[Precio Venta sin IGV]]*0.4)</f>
        <v>13558.8</v>
      </c>
      <c r="I6570">
        <v>22598</v>
      </c>
      <c r="J6570">
        <f t="shared" si="307"/>
        <v>0.18</v>
      </c>
      <c r="K6570">
        <f t="shared" si="308"/>
        <v>26665.64</v>
      </c>
      <c r="L6570" t="s">
        <v>31</v>
      </c>
      <c r="M6570" t="s">
        <v>10</v>
      </c>
    </row>
    <row r="6571" spans="1:13" ht="15" x14ac:dyDescent="0.25">
      <c r="A6571">
        <v>6570</v>
      </c>
      <c r="B6571">
        <v>42418</v>
      </c>
      <c r="C6571" t="s">
        <v>17</v>
      </c>
      <c r="D6571" t="s">
        <v>6665</v>
      </c>
      <c r="E6571" t="str">
        <f t="shared" si="306"/>
        <v>Surco,Lima,Lima</v>
      </c>
      <c r="F6571" t="s">
        <v>7</v>
      </c>
      <c r="G6571">
        <v>25</v>
      </c>
      <c r="H6571">
        <f>tabla_ventas[[#This Row],[Precio Venta sin IGV]]-(tabla_ventas[[#This Row],[Precio Venta sin IGV]]*0.4)</f>
        <v>12250.2</v>
      </c>
      <c r="I6571">
        <v>20417</v>
      </c>
      <c r="J6571">
        <f t="shared" si="307"/>
        <v>0.18</v>
      </c>
      <c r="K6571">
        <f t="shared" si="308"/>
        <v>24092.06</v>
      </c>
      <c r="L6571" t="s">
        <v>32</v>
      </c>
      <c r="M6571" t="s">
        <v>20</v>
      </c>
    </row>
    <row r="6572" spans="1:13" ht="15" x14ac:dyDescent="0.25">
      <c r="A6572">
        <v>6571</v>
      </c>
      <c r="B6572">
        <v>42418</v>
      </c>
      <c r="C6572" t="s">
        <v>17</v>
      </c>
      <c r="D6572" t="s">
        <v>6666</v>
      </c>
      <c r="E6572" t="str">
        <f t="shared" si="306"/>
        <v>Surco,Lima,Lima</v>
      </c>
      <c r="F6572" t="s">
        <v>7</v>
      </c>
      <c r="G6572">
        <v>101</v>
      </c>
      <c r="H6572">
        <f>tabla_ventas[[#This Row],[Precio Venta sin IGV]]-(tabla_ventas[[#This Row],[Precio Venta sin IGV]]*0.4)</f>
        <v>19064.400000000001</v>
      </c>
      <c r="I6572">
        <v>31774</v>
      </c>
      <c r="J6572">
        <f t="shared" si="307"/>
        <v>0.18</v>
      </c>
      <c r="K6572">
        <f t="shared" si="308"/>
        <v>37493.32</v>
      </c>
      <c r="L6572" t="s">
        <v>32</v>
      </c>
      <c r="M6572" t="s">
        <v>20</v>
      </c>
    </row>
    <row r="6573" spans="1:13" ht="15" x14ac:dyDescent="0.25">
      <c r="A6573">
        <v>6572</v>
      </c>
      <c r="B6573">
        <v>42418</v>
      </c>
      <c r="C6573" t="s">
        <v>17</v>
      </c>
      <c r="D6573" t="s">
        <v>6667</v>
      </c>
      <c r="E6573" t="str">
        <f t="shared" si="306"/>
        <v>Surco,Lima,Lima</v>
      </c>
      <c r="F6573" t="s">
        <v>7</v>
      </c>
      <c r="G6573">
        <v>107</v>
      </c>
      <c r="H6573">
        <f>tabla_ventas[[#This Row],[Precio Venta sin IGV]]-(tabla_ventas[[#This Row],[Precio Venta sin IGV]]*0.4)</f>
        <v>22345.199999999997</v>
      </c>
      <c r="I6573">
        <v>37242</v>
      </c>
      <c r="J6573">
        <f t="shared" si="307"/>
        <v>0.18</v>
      </c>
      <c r="K6573">
        <f t="shared" si="308"/>
        <v>43945.56</v>
      </c>
      <c r="L6573" t="s">
        <v>32</v>
      </c>
      <c r="M6573" t="s">
        <v>20</v>
      </c>
    </row>
    <row r="6574" spans="1:13" ht="15" x14ac:dyDescent="0.25">
      <c r="A6574">
        <v>6573</v>
      </c>
      <c r="B6574">
        <v>42418</v>
      </c>
      <c r="C6574" t="s">
        <v>17</v>
      </c>
      <c r="D6574" t="s">
        <v>6668</v>
      </c>
      <c r="E6574" t="str">
        <f t="shared" si="306"/>
        <v>Surco,Lima,Lima</v>
      </c>
      <c r="F6574" t="s">
        <v>7</v>
      </c>
      <c r="G6574">
        <v>126</v>
      </c>
      <c r="H6574">
        <f>tabla_ventas[[#This Row],[Precio Venta sin IGV]]-(tabla_ventas[[#This Row],[Precio Venta sin IGV]]*0.4)</f>
        <v>18268.199999999997</v>
      </c>
      <c r="I6574">
        <v>30447</v>
      </c>
      <c r="J6574">
        <f t="shared" si="307"/>
        <v>0.18</v>
      </c>
      <c r="K6574">
        <f t="shared" si="308"/>
        <v>35927.46</v>
      </c>
      <c r="L6574" t="s">
        <v>32</v>
      </c>
      <c r="M6574" t="s">
        <v>20</v>
      </c>
    </row>
    <row r="6575" spans="1:13" ht="15" x14ac:dyDescent="0.25">
      <c r="A6575">
        <v>6574</v>
      </c>
      <c r="B6575">
        <v>42418</v>
      </c>
      <c r="C6575" t="s">
        <v>17</v>
      </c>
      <c r="D6575" t="s">
        <v>6669</v>
      </c>
      <c r="E6575" t="str">
        <f t="shared" si="306"/>
        <v>Ate,Lima,Lima</v>
      </c>
      <c r="F6575" t="s">
        <v>7</v>
      </c>
      <c r="G6575">
        <v>50</v>
      </c>
      <c r="H6575">
        <f>tabla_ventas[[#This Row],[Precio Venta sin IGV]]-(tabla_ventas[[#This Row],[Precio Venta sin IGV]]*0.4)</f>
        <v>14140.199999999999</v>
      </c>
      <c r="I6575">
        <v>23567</v>
      </c>
      <c r="J6575">
        <f t="shared" si="307"/>
        <v>0.18</v>
      </c>
      <c r="K6575">
        <f t="shared" si="308"/>
        <v>27809.059999999998</v>
      </c>
      <c r="L6575" t="s">
        <v>31</v>
      </c>
      <c r="M6575" t="s">
        <v>23</v>
      </c>
    </row>
    <row r="6576" spans="1:13" ht="15" x14ac:dyDescent="0.25">
      <c r="A6576">
        <v>6575</v>
      </c>
      <c r="B6576">
        <v>42418</v>
      </c>
      <c r="C6576" t="s">
        <v>17</v>
      </c>
      <c r="D6576" t="s">
        <v>6670</v>
      </c>
      <c r="E6576" t="str">
        <f t="shared" si="306"/>
        <v>Ate,Lima,Lima</v>
      </c>
      <c r="F6576" t="s">
        <v>7</v>
      </c>
      <c r="G6576">
        <v>35</v>
      </c>
      <c r="H6576">
        <f>tabla_ventas[[#This Row],[Precio Venta sin IGV]]-(tabla_ventas[[#This Row],[Precio Venta sin IGV]]*0.4)</f>
        <v>14661</v>
      </c>
      <c r="I6576">
        <v>24435</v>
      </c>
      <c r="J6576">
        <f t="shared" si="307"/>
        <v>0.18</v>
      </c>
      <c r="K6576">
        <f t="shared" si="308"/>
        <v>28833.3</v>
      </c>
      <c r="L6576" t="s">
        <v>31</v>
      </c>
      <c r="M6576" t="s">
        <v>23</v>
      </c>
    </row>
    <row r="6577" spans="1:13" ht="15" x14ac:dyDescent="0.25">
      <c r="A6577">
        <v>6576</v>
      </c>
      <c r="B6577">
        <v>42418</v>
      </c>
      <c r="C6577" t="s">
        <v>17</v>
      </c>
      <c r="D6577" t="s">
        <v>6671</v>
      </c>
      <c r="E6577" t="str">
        <f t="shared" si="306"/>
        <v>Ate,Lima,Lima</v>
      </c>
      <c r="F6577" t="s">
        <v>7</v>
      </c>
      <c r="G6577">
        <v>63</v>
      </c>
      <c r="H6577">
        <f>tabla_ventas[[#This Row],[Precio Venta sin IGV]]-(tabla_ventas[[#This Row],[Precio Venta sin IGV]]*0.4)</f>
        <v>12133.8</v>
      </c>
      <c r="I6577">
        <v>20223</v>
      </c>
      <c r="J6577">
        <f t="shared" si="307"/>
        <v>0.18</v>
      </c>
      <c r="K6577">
        <f t="shared" si="308"/>
        <v>23863.14</v>
      </c>
      <c r="L6577" t="s">
        <v>31</v>
      </c>
      <c r="M6577" t="s">
        <v>23</v>
      </c>
    </row>
    <row r="6578" spans="1:13" ht="15" x14ac:dyDescent="0.25">
      <c r="A6578">
        <v>6577</v>
      </c>
      <c r="B6578">
        <v>42418</v>
      </c>
      <c r="C6578" t="s">
        <v>17</v>
      </c>
      <c r="D6578" t="s">
        <v>6672</v>
      </c>
      <c r="E6578" t="str">
        <f t="shared" si="306"/>
        <v>Ate,Lima,Lima</v>
      </c>
      <c r="F6578" t="s">
        <v>7</v>
      </c>
      <c r="G6578">
        <v>20</v>
      </c>
      <c r="H6578">
        <f>tabla_ventas[[#This Row],[Precio Venta sin IGV]]-(tabla_ventas[[#This Row],[Precio Venta sin IGV]]*0.4)</f>
        <v>19731.599999999999</v>
      </c>
      <c r="I6578">
        <v>32886</v>
      </c>
      <c r="J6578">
        <f t="shared" si="307"/>
        <v>0.18</v>
      </c>
      <c r="K6578">
        <f t="shared" si="308"/>
        <v>38805.479999999996</v>
      </c>
      <c r="L6578" t="s">
        <v>31</v>
      </c>
      <c r="M6578" t="s">
        <v>23</v>
      </c>
    </row>
    <row r="6579" spans="1:13" ht="15" x14ac:dyDescent="0.25">
      <c r="A6579">
        <v>6578</v>
      </c>
      <c r="B6579">
        <v>42418</v>
      </c>
      <c r="C6579" t="s">
        <v>19</v>
      </c>
      <c r="D6579" t="s">
        <v>6673</v>
      </c>
      <c r="E6579" t="str">
        <f t="shared" si="306"/>
        <v>Surco,Lima,Lima</v>
      </c>
      <c r="F6579" t="s">
        <v>7</v>
      </c>
      <c r="G6579">
        <v>74</v>
      </c>
      <c r="H6579">
        <f>tabla_ventas[[#This Row],[Precio Venta sin IGV]]-(tabla_ventas[[#This Row],[Precio Venta sin IGV]]*0.4)</f>
        <v>21832.799999999999</v>
      </c>
      <c r="I6579">
        <v>36388</v>
      </c>
      <c r="J6579">
        <f t="shared" si="307"/>
        <v>0.18</v>
      </c>
      <c r="K6579">
        <f t="shared" si="308"/>
        <v>42937.84</v>
      </c>
      <c r="L6579" t="s">
        <v>32</v>
      </c>
      <c r="M6579" t="s">
        <v>22</v>
      </c>
    </row>
    <row r="6580" spans="1:13" ht="15" x14ac:dyDescent="0.25">
      <c r="A6580">
        <v>6579</v>
      </c>
      <c r="B6580">
        <v>42418</v>
      </c>
      <c r="C6580" t="s">
        <v>19</v>
      </c>
      <c r="D6580" t="s">
        <v>6674</v>
      </c>
      <c r="E6580" t="str">
        <f t="shared" si="306"/>
        <v>Surco,Lima,Lima</v>
      </c>
      <c r="F6580" t="s">
        <v>7</v>
      </c>
      <c r="G6580">
        <v>161</v>
      </c>
      <c r="H6580">
        <f>tabla_ventas[[#This Row],[Precio Venta sin IGV]]-(tabla_ventas[[#This Row],[Precio Venta sin IGV]]*0.4)</f>
        <v>15754.199999999999</v>
      </c>
      <c r="I6580">
        <v>26257</v>
      </c>
      <c r="J6580">
        <f t="shared" si="307"/>
        <v>0.18</v>
      </c>
      <c r="K6580">
        <f t="shared" si="308"/>
        <v>30983.260000000002</v>
      </c>
      <c r="L6580" t="s">
        <v>32</v>
      </c>
      <c r="M6580" t="s">
        <v>22</v>
      </c>
    </row>
    <row r="6581" spans="1:13" ht="15" x14ac:dyDescent="0.25">
      <c r="A6581">
        <v>6580</v>
      </c>
      <c r="B6581">
        <v>42418</v>
      </c>
      <c r="C6581" t="s">
        <v>19</v>
      </c>
      <c r="D6581" t="s">
        <v>6675</v>
      </c>
      <c r="E6581" t="str">
        <f t="shared" si="306"/>
        <v>Surco,Lima,Lima</v>
      </c>
      <c r="F6581" t="s">
        <v>7</v>
      </c>
      <c r="G6581">
        <v>22</v>
      </c>
      <c r="H6581">
        <f>tabla_ventas[[#This Row],[Precio Venta sin IGV]]-(tabla_ventas[[#This Row],[Precio Venta sin IGV]]*0.4)</f>
        <v>15688.199999999999</v>
      </c>
      <c r="I6581">
        <v>26147</v>
      </c>
      <c r="J6581">
        <f t="shared" si="307"/>
        <v>0.18</v>
      </c>
      <c r="K6581">
        <f t="shared" si="308"/>
        <v>30853.46</v>
      </c>
      <c r="L6581" t="s">
        <v>32</v>
      </c>
      <c r="M6581" t="s">
        <v>22</v>
      </c>
    </row>
    <row r="6582" spans="1:13" ht="15" x14ac:dyDescent="0.25">
      <c r="A6582">
        <v>6581</v>
      </c>
      <c r="B6582">
        <v>42418</v>
      </c>
      <c r="C6582" t="s">
        <v>19</v>
      </c>
      <c r="D6582" t="s">
        <v>6676</v>
      </c>
      <c r="E6582" t="str">
        <f t="shared" si="306"/>
        <v>Surco,Lima,Lima</v>
      </c>
      <c r="F6582" t="s">
        <v>7</v>
      </c>
      <c r="G6582">
        <v>1</v>
      </c>
      <c r="H6582">
        <f>tabla_ventas[[#This Row],[Precio Venta sin IGV]]-(tabla_ventas[[#This Row],[Precio Venta sin IGV]]*0.4)</f>
        <v>23457.599999999999</v>
      </c>
      <c r="I6582">
        <v>39096</v>
      </c>
      <c r="J6582">
        <f t="shared" si="307"/>
        <v>0.18</v>
      </c>
      <c r="K6582">
        <f t="shared" si="308"/>
        <v>46133.279999999999</v>
      </c>
      <c r="L6582" t="s">
        <v>32</v>
      </c>
      <c r="M6582" t="s">
        <v>22</v>
      </c>
    </row>
    <row r="6583" spans="1:13" ht="15" x14ac:dyDescent="0.25">
      <c r="A6583">
        <v>6582</v>
      </c>
      <c r="B6583">
        <v>42418</v>
      </c>
      <c r="C6583" t="s">
        <v>28</v>
      </c>
      <c r="D6583" t="s">
        <v>6677</v>
      </c>
      <c r="E6583" t="str">
        <f t="shared" si="306"/>
        <v>La Molina,Lima, Lima</v>
      </c>
      <c r="F6583" t="s">
        <v>7</v>
      </c>
      <c r="G6583">
        <v>156</v>
      </c>
      <c r="H6583">
        <f>tabla_ventas[[#This Row],[Precio Venta sin IGV]]-(tabla_ventas[[#This Row],[Precio Venta sin IGV]]*0.4)</f>
        <v>19144.199999999997</v>
      </c>
      <c r="I6583">
        <v>31907</v>
      </c>
      <c r="J6583">
        <f t="shared" si="307"/>
        <v>0.18</v>
      </c>
      <c r="K6583">
        <f t="shared" si="308"/>
        <v>37650.26</v>
      </c>
      <c r="L6583" t="s">
        <v>119</v>
      </c>
      <c r="M6583" t="s">
        <v>13</v>
      </c>
    </row>
    <row r="6584" spans="1:13" ht="15" x14ac:dyDescent="0.25">
      <c r="A6584">
        <v>6583</v>
      </c>
      <c r="B6584">
        <v>42418</v>
      </c>
      <c r="C6584" t="s">
        <v>28</v>
      </c>
      <c r="D6584" t="s">
        <v>6678</v>
      </c>
      <c r="E6584" t="str">
        <f t="shared" si="306"/>
        <v>La Molina,Lima, Lima</v>
      </c>
      <c r="F6584" t="s">
        <v>7</v>
      </c>
      <c r="G6584">
        <v>135</v>
      </c>
      <c r="H6584">
        <f>tabla_ventas[[#This Row],[Precio Venta sin IGV]]-(tabla_ventas[[#This Row],[Precio Venta sin IGV]]*0.4)</f>
        <v>21451.199999999997</v>
      </c>
      <c r="I6584">
        <v>35752</v>
      </c>
      <c r="J6584">
        <f t="shared" si="307"/>
        <v>0.18</v>
      </c>
      <c r="K6584">
        <f t="shared" si="308"/>
        <v>42187.360000000001</v>
      </c>
      <c r="L6584" t="s">
        <v>119</v>
      </c>
      <c r="M6584" t="s">
        <v>13</v>
      </c>
    </row>
    <row r="6585" spans="1:13" ht="15" x14ac:dyDescent="0.25">
      <c r="A6585">
        <v>6584</v>
      </c>
      <c r="B6585">
        <v>42418</v>
      </c>
      <c r="C6585" t="s">
        <v>28</v>
      </c>
      <c r="D6585" t="s">
        <v>6679</v>
      </c>
      <c r="E6585" t="str">
        <f t="shared" si="306"/>
        <v>La Molina,Lima, Lima</v>
      </c>
      <c r="F6585" t="s">
        <v>7</v>
      </c>
      <c r="G6585">
        <v>103</v>
      </c>
      <c r="H6585">
        <f>tabla_ventas[[#This Row],[Precio Venta sin IGV]]-(tabla_ventas[[#This Row],[Precio Venta sin IGV]]*0.4)</f>
        <v>17584.8</v>
      </c>
      <c r="I6585">
        <v>29308</v>
      </c>
      <c r="J6585">
        <f t="shared" si="307"/>
        <v>0.18</v>
      </c>
      <c r="K6585">
        <f t="shared" si="308"/>
        <v>34583.440000000002</v>
      </c>
      <c r="L6585" t="s">
        <v>119</v>
      </c>
      <c r="M6585" t="s">
        <v>13</v>
      </c>
    </row>
    <row r="6586" spans="1:13" ht="15" x14ac:dyDescent="0.25">
      <c r="A6586">
        <v>6585</v>
      </c>
      <c r="B6586">
        <v>42418</v>
      </c>
      <c r="C6586" t="s">
        <v>28</v>
      </c>
      <c r="D6586" t="s">
        <v>6680</v>
      </c>
      <c r="E6586" t="str">
        <f t="shared" si="306"/>
        <v>La Molina,Lima, Lima</v>
      </c>
      <c r="F6586" t="s">
        <v>7</v>
      </c>
      <c r="G6586">
        <v>69</v>
      </c>
      <c r="H6586">
        <f>tabla_ventas[[#This Row],[Precio Venta sin IGV]]-(tabla_ventas[[#This Row],[Precio Venta sin IGV]]*0.4)</f>
        <v>22753.199999999997</v>
      </c>
      <c r="I6586">
        <v>37922</v>
      </c>
      <c r="J6586">
        <f t="shared" si="307"/>
        <v>0.18</v>
      </c>
      <c r="K6586">
        <f t="shared" si="308"/>
        <v>44747.96</v>
      </c>
      <c r="L6586" t="s">
        <v>119</v>
      </c>
      <c r="M6586" t="s">
        <v>13</v>
      </c>
    </row>
    <row r="6587" spans="1:13" ht="15" x14ac:dyDescent="0.25">
      <c r="A6587">
        <v>6586</v>
      </c>
      <c r="B6587">
        <v>42417</v>
      </c>
      <c r="C6587" t="s">
        <v>6</v>
      </c>
      <c r="D6587" t="s">
        <v>6681</v>
      </c>
      <c r="E6587" t="str">
        <f t="shared" si="306"/>
        <v>San Miguel, Lima, Lima</v>
      </c>
      <c r="F6587" t="s">
        <v>12</v>
      </c>
      <c r="G6587">
        <v>166</v>
      </c>
      <c r="H6587">
        <f>tabla_ventas[[#This Row],[Precio Venta sin IGV]]-(tabla_ventas[[#This Row],[Precio Venta sin IGV]]*0.4)</f>
        <v>21656.400000000001</v>
      </c>
      <c r="I6587">
        <v>36094</v>
      </c>
      <c r="J6587">
        <f t="shared" si="307"/>
        <v>0.18</v>
      </c>
      <c r="K6587">
        <f t="shared" si="308"/>
        <v>42590.92</v>
      </c>
      <c r="L6587" t="s">
        <v>30</v>
      </c>
      <c r="M6587" t="s">
        <v>8</v>
      </c>
    </row>
    <row r="6588" spans="1:13" ht="15" x14ac:dyDescent="0.25">
      <c r="A6588">
        <v>6587</v>
      </c>
      <c r="B6588">
        <v>42417</v>
      </c>
      <c r="C6588" t="s">
        <v>6</v>
      </c>
      <c r="D6588" t="s">
        <v>6682</v>
      </c>
      <c r="E6588" t="str">
        <f t="shared" si="306"/>
        <v>San Miguel, Lima, Lima</v>
      </c>
      <c r="F6588" t="s">
        <v>12</v>
      </c>
      <c r="G6588">
        <v>61</v>
      </c>
      <c r="H6588">
        <f>tabla_ventas[[#This Row],[Precio Venta sin IGV]]-(tabla_ventas[[#This Row],[Precio Venta sin IGV]]*0.4)</f>
        <v>22915.8</v>
      </c>
      <c r="I6588">
        <v>38193</v>
      </c>
      <c r="J6588">
        <f t="shared" si="307"/>
        <v>0.18</v>
      </c>
      <c r="K6588">
        <f t="shared" si="308"/>
        <v>45067.74</v>
      </c>
      <c r="L6588" t="s">
        <v>30</v>
      </c>
      <c r="M6588" t="s">
        <v>8</v>
      </c>
    </row>
    <row r="6589" spans="1:13" ht="15" x14ac:dyDescent="0.25">
      <c r="A6589">
        <v>6588</v>
      </c>
      <c r="B6589">
        <v>42417</v>
      </c>
      <c r="C6589" t="s">
        <v>6</v>
      </c>
      <c r="D6589" t="s">
        <v>6683</v>
      </c>
      <c r="E6589" t="str">
        <f t="shared" si="306"/>
        <v>San Miguel, Lima, Lima</v>
      </c>
      <c r="F6589" t="s">
        <v>12</v>
      </c>
      <c r="G6589">
        <v>83</v>
      </c>
      <c r="H6589">
        <f>tabla_ventas[[#This Row],[Precio Venta sin IGV]]-(tabla_ventas[[#This Row],[Precio Venta sin IGV]]*0.4)</f>
        <v>17728.8</v>
      </c>
      <c r="I6589">
        <v>29548</v>
      </c>
      <c r="J6589">
        <f t="shared" si="307"/>
        <v>0.18</v>
      </c>
      <c r="K6589">
        <f t="shared" si="308"/>
        <v>34866.639999999999</v>
      </c>
      <c r="L6589" t="s">
        <v>30</v>
      </c>
      <c r="M6589" t="s">
        <v>8</v>
      </c>
    </row>
    <row r="6590" spans="1:13" ht="15" x14ac:dyDescent="0.25">
      <c r="A6590">
        <v>6589</v>
      </c>
      <c r="B6590">
        <v>42417</v>
      </c>
      <c r="C6590" t="s">
        <v>6</v>
      </c>
      <c r="D6590" t="s">
        <v>6684</v>
      </c>
      <c r="E6590" t="str">
        <f t="shared" si="306"/>
        <v>San Miguel, Lima, Lima</v>
      </c>
      <c r="F6590" t="s">
        <v>12</v>
      </c>
      <c r="G6590">
        <v>176</v>
      </c>
      <c r="H6590">
        <f>tabla_ventas[[#This Row],[Precio Venta sin IGV]]-(tabla_ventas[[#This Row],[Precio Venta sin IGV]]*0.4)</f>
        <v>23442</v>
      </c>
      <c r="I6590">
        <v>39070</v>
      </c>
      <c r="J6590">
        <f t="shared" si="307"/>
        <v>0.18</v>
      </c>
      <c r="K6590">
        <f t="shared" si="308"/>
        <v>46102.6</v>
      </c>
      <c r="L6590" t="s">
        <v>30</v>
      </c>
      <c r="M6590" t="s">
        <v>8</v>
      </c>
    </row>
    <row r="6591" spans="1:13" ht="15" x14ac:dyDescent="0.25">
      <c r="A6591">
        <v>6590</v>
      </c>
      <c r="B6591">
        <v>42417</v>
      </c>
      <c r="C6591" t="s">
        <v>9</v>
      </c>
      <c r="D6591" t="s">
        <v>6685</v>
      </c>
      <c r="E6591" t="str">
        <f t="shared" si="306"/>
        <v>Surco,Lima,Lima</v>
      </c>
      <c r="F6591" t="s">
        <v>7</v>
      </c>
      <c r="G6591">
        <v>127</v>
      </c>
      <c r="H6591">
        <f>tabla_ventas[[#This Row],[Precio Venta sin IGV]]-(tabla_ventas[[#This Row],[Precio Venta sin IGV]]*0.4)</f>
        <v>20468.400000000001</v>
      </c>
      <c r="I6591">
        <v>34114</v>
      </c>
      <c r="J6591">
        <f t="shared" si="307"/>
        <v>0.18</v>
      </c>
      <c r="K6591">
        <f t="shared" si="308"/>
        <v>40254.519999999997</v>
      </c>
      <c r="L6591" t="s">
        <v>32</v>
      </c>
      <c r="M6591" t="s">
        <v>25</v>
      </c>
    </row>
    <row r="6592" spans="1:13" ht="15" x14ac:dyDescent="0.25">
      <c r="A6592">
        <v>6591</v>
      </c>
      <c r="B6592">
        <v>42417</v>
      </c>
      <c r="C6592" t="s">
        <v>9</v>
      </c>
      <c r="D6592" t="s">
        <v>6686</v>
      </c>
      <c r="E6592" t="str">
        <f t="shared" si="306"/>
        <v>Surco,Lima,Lima</v>
      </c>
      <c r="F6592" t="s">
        <v>7</v>
      </c>
      <c r="G6592">
        <v>21</v>
      </c>
      <c r="H6592">
        <f>tabla_ventas[[#This Row],[Precio Venta sin IGV]]-(tabla_ventas[[#This Row],[Precio Venta sin IGV]]*0.4)</f>
        <v>21131.4</v>
      </c>
      <c r="I6592">
        <v>35219</v>
      </c>
      <c r="J6592">
        <f t="shared" si="307"/>
        <v>0.18</v>
      </c>
      <c r="K6592">
        <f t="shared" si="308"/>
        <v>41558.42</v>
      </c>
      <c r="L6592" t="s">
        <v>32</v>
      </c>
      <c r="M6592" t="s">
        <v>25</v>
      </c>
    </row>
    <row r="6593" spans="1:13" ht="15" x14ac:dyDescent="0.25">
      <c r="A6593">
        <v>6592</v>
      </c>
      <c r="B6593">
        <v>42417</v>
      </c>
      <c r="C6593" t="s">
        <v>9</v>
      </c>
      <c r="D6593" t="s">
        <v>6687</v>
      </c>
      <c r="E6593" t="str">
        <f t="shared" si="306"/>
        <v>Surco,Lima,Lima</v>
      </c>
      <c r="F6593" t="s">
        <v>7</v>
      </c>
      <c r="G6593">
        <v>149</v>
      </c>
      <c r="H6593">
        <f>tabla_ventas[[#This Row],[Precio Venta sin IGV]]-(tabla_ventas[[#This Row],[Precio Venta sin IGV]]*0.4)</f>
        <v>23416.199999999997</v>
      </c>
      <c r="I6593">
        <v>39027</v>
      </c>
      <c r="J6593">
        <f t="shared" si="307"/>
        <v>0.18</v>
      </c>
      <c r="K6593">
        <f t="shared" si="308"/>
        <v>46051.86</v>
      </c>
      <c r="L6593" t="s">
        <v>32</v>
      </c>
      <c r="M6593" t="s">
        <v>25</v>
      </c>
    </row>
    <row r="6594" spans="1:13" ht="15" x14ac:dyDescent="0.25">
      <c r="A6594">
        <v>6593</v>
      </c>
      <c r="B6594">
        <v>42417</v>
      </c>
      <c r="C6594" t="s">
        <v>9</v>
      </c>
      <c r="D6594" t="s">
        <v>6688</v>
      </c>
      <c r="E6594" t="str">
        <f t="shared" ref="E6594:E6657" si="309">IF(L6594="San Miguel","San Miguel, Lima, Lima",IF(L6594="La Molina","La Molina,Lima, Lima",IF(L6594="Ate","Ate,Lima,Lima","Surco,Lima,Lima")))</f>
        <v>Surco,Lima,Lima</v>
      </c>
      <c r="F6594" t="s">
        <v>7</v>
      </c>
      <c r="G6594">
        <v>124</v>
      </c>
      <c r="H6594">
        <f>tabla_ventas[[#This Row],[Precio Venta sin IGV]]-(tabla_ventas[[#This Row],[Precio Venta sin IGV]]*0.4)</f>
        <v>18848.400000000001</v>
      </c>
      <c r="I6594">
        <v>31414</v>
      </c>
      <c r="J6594">
        <f t="shared" ref="J6594:J6657" si="310">IF(I6594&gt;20000&lt;25000,18%,IF(I6594&gt;25001,18%,18%))</f>
        <v>0.18</v>
      </c>
      <c r="K6594">
        <f t="shared" ref="K6594:K6657" si="311">I6594+I6594*J6594</f>
        <v>37068.519999999997</v>
      </c>
      <c r="L6594" t="s">
        <v>32</v>
      </c>
      <c r="M6594" t="s">
        <v>25</v>
      </c>
    </row>
    <row r="6595" spans="1:13" ht="15" x14ac:dyDescent="0.25">
      <c r="A6595">
        <v>6594</v>
      </c>
      <c r="B6595">
        <v>42417</v>
      </c>
      <c r="C6595" t="s">
        <v>17</v>
      </c>
      <c r="D6595" t="s">
        <v>6689</v>
      </c>
      <c r="E6595" t="str">
        <f t="shared" si="309"/>
        <v>Surco,Lima,Lima</v>
      </c>
      <c r="F6595" t="s">
        <v>7</v>
      </c>
      <c r="G6595">
        <v>159</v>
      </c>
      <c r="H6595">
        <f>tabla_ventas[[#This Row],[Precio Venta sin IGV]]-(tabla_ventas[[#This Row],[Precio Venta sin IGV]]*0.4)</f>
        <v>21007.8</v>
      </c>
      <c r="I6595">
        <v>35013</v>
      </c>
      <c r="J6595">
        <f t="shared" si="310"/>
        <v>0.18</v>
      </c>
      <c r="K6595">
        <f t="shared" si="311"/>
        <v>41315.339999999997</v>
      </c>
      <c r="L6595" t="s">
        <v>32</v>
      </c>
      <c r="M6595" t="s">
        <v>20</v>
      </c>
    </row>
    <row r="6596" spans="1:13" ht="15" x14ac:dyDescent="0.25">
      <c r="A6596">
        <v>6595</v>
      </c>
      <c r="B6596">
        <v>42417</v>
      </c>
      <c r="C6596" t="s">
        <v>17</v>
      </c>
      <c r="D6596" t="s">
        <v>6690</v>
      </c>
      <c r="E6596" t="str">
        <f t="shared" si="309"/>
        <v>Surco,Lima,Lima</v>
      </c>
      <c r="F6596" t="s">
        <v>7</v>
      </c>
      <c r="G6596">
        <v>30</v>
      </c>
      <c r="H6596">
        <f>tabla_ventas[[#This Row],[Precio Venta sin IGV]]-(tabla_ventas[[#This Row],[Precio Venta sin IGV]]*0.4)</f>
        <v>15582.599999999999</v>
      </c>
      <c r="I6596">
        <v>25971</v>
      </c>
      <c r="J6596">
        <f t="shared" si="310"/>
        <v>0.18</v>
      </c>
      <c r="K6596">
        <f t="shared" si="311"/>
        <v>30645.78</v>
      </c>
      <c r="L6596" t="s">
        <v>32</v>
      </c>
      <c r="M6596" t="s">
        <v>20</v>
      </c>
    </row>
    <row r="6597" spans="1:13" ht="15" x14ac:dyDescent="0.25">
      <c r="A6597">
        <v>6596</v>
      </c>
      <c r="B6597">
        <v>42417</v>
      </c>
      <c r="C6597" t="s">
        <v>17</v>
      </c>
      <c r="D6597" t="s">
        <v>6691</v>
      </c>
      <c r="E6597" t="str">
        <f t="shared" si="309"/>
        <v>Surco,Lima,Lima</v>
      </c>
      <c r="F6597" t="s">
        <v>7</v>
      </c>
      <c r="G6597">
        <v>159</v>
      </c>
      <c r="H6597">
        <f>tabla_ventas[[#This Row],[Precio Venta sin IGV]]-(tabla_ventas[[#This Row],[Precio Venta sin IGV]]*0.4)</f>
        <v>12009</v>
      </c>
      <c r="I6597">
        <v>20015</v>
      </c>
      <c r="J6597">
        <f t="shared" si="310"/>
        <v>0.18</v>
      </c>
      <c r="K6597">
        <f t="shared" si="311"/>
        <v>23617.7</v>
      </c>
      <c r="L6597" t="s">
        <v>32</v>
      </c>
      <c r="M6597" t="s">
        <v>20</v>
      </c>
    </row>
    <row r="6598" spans="1:13" ht="15" x14ac:dyDescent="0.25">
      <c r="A6598">
        <v>6597</v>
      </c>
      <c r="B6598">
        <v>42417</v>
      </c>
      <c r="C6598" t="s">
        <v>17</v>
      </c>
      <c r="D6598" t="s">
        <v>6692</v>
      </c>
      <c r="E6598" t="str">
        <f t="shared" si="309"/>
        <v>Surco,Lima,Lima</v>
      </c>
      <c r="F6598" t="s">
        <v>7</v>
      </c>
      <c r="G6598">
        <v>24</v>
      </c>
      <c r="H6598">
        <f>tabla_ventas[[#This Row],[Precio Venta sin IGV]]-(tabla_ventas[[#This Row],[Precio Venta sin IGV]]*0.4)</f>
        <v>11299.8</v>
      </c>
      <c r="I6598">
        <v>18833</v>
      </c>
      <c r="J6598">
        <f t="shared" si="310"/>
        <v>0.18</v>
      </c>
      <c r="K6598">
        <f t="shared" si="311"/>
        <v>22222.94</v>
      </c>
      <c r="L6598" t="s">
        <v>32</v>
      </c>
      <c r="M6598" t="s">
        <v>20</v>
      </c>
    </row>
    <row r="6599" spans="1:13" ht="15" x14ac:dyDescent="0.25">
      <c r="A6599">
        <v>6598</v>
      </c>
      <c r="B6599">
        <v>42417</v>
      </c>
      <c r="C6599" t="s">
        <v>19</v>
      </c>
      <c r="D6599" t="s">
        <v>6693</v>
      </c>
      <c r="E6599" t="str">
        <f t="shared" si="309"/>
        <v>Ate,Lima,Lima</v>
      </c>
      <c r="F6599" t="s">
        <v>12</v>
      </c>
      <c r="G6599">
        <v>59</v>
      </c>
      <c r="H6599">
        <f>tabla_ventas[[#This Row],[Precio Venta sin IGV]]-(tabla_ventas[[#This Row],[Precio Venta sin IGV]]*0.4)</f>
        <v>22457.4</v>
      </c>
      <c r="I6599">
        <v>37429</v>
      </c>
      <c r="J6599">
        <f t="shared" si="310"/>
        <v>0.18</v>
      </c>
      <c r="K6599">
        <f t="shared" si="311"/>
        <v>44166.22</v>
      </c>
      <c r="L6599" t="s">
        <v>31</v>
      </c>
      <c r="M6599" t="s">
        <v>10</v>
      </c>
    </row>
    <row r="6600" spans="1:13" ht="15" x14ac:dyDescent="0.25">
      <c r="A6600">
        <v>6599</v>
      </c>
      <c r="B6600">
        <v>42417</v>
      </c>
      <c r="C6600" t="s">
        <v>19</v>
      </c>
      <c r="D6600" t="s">
        <v>6694</v>
      </c>
      <c r="E6600" t="str">
        <f t="shared" si="309"/>
        <v>Ate,Lima,Lima</v>
      </c>
      <c r="F6600" t="s">
        <v>12</v>
      </c>
      <c r="G6600">
        <v>146</v>
      </c>
      <c r="H6600">
        <f>tabla_ventas[[#This Row],[Precio Venta sin IGV]]-(tabla_ventas[[#This Row],[Precio Venta sin IGV]]*0.4)</f>
        <v>12010.8</v>
      </c>
      <c r="I6600">
        <v>20018</v>
      </c>
      <c r="J6600">
        <f t="shared" si="310"/>
        <v>0.18</v>
      </c>
      <c r="K6600">
        <f t="shared" si="311"/>
        <v>23621.239999999998</v>
      </c>
      <c r="L6600" t="s">
        <v>31</v>
      </c>
      <c r="M6600" t="s">
        <v>10</v>
      </c>
    </row>
    <row r="6601" spans="1:13" ht="15" x14ac:dyDescent="0.25">
      <c r="A6601">
        <v>6600</v>
      </c>
      <c r="B6601">
        <v>42417</v>
      </c>
      <c r="C6601" t="s">
        <v>19</v>
      </c>
      <c r="D6601" t="s">
        <v>6695</v>
      </c>
      <c r="E6601" t="str">
        <f t="shared" si="309"/>
        <v>Ate,Lima,Lima</v>
      </c>
      <c r="F6601" t="s">
        <v>12</v>
      </c>
      <c r="G6601">
        <v>6</v>
      </c>
      <c r="H6601">
        <f>tabla_ventas[[#This Row],[Precio Venta sin IGV]]-(tabla_ventas[[#This Row],[Precio Venta sin IGV]]*0.4)</f>
        <v>20500.199999999997</v>
      </c>
      <c r="I6601">
        <v>34167</v>
      </c>
      <c r="J6601">
        <f t="shared" si="310"/>
        <v>0.18</v>
      </c>
      <c r="K6601">
        <f t="shared" si="311"/>
        <v>40317.06</v>
      </c>
      <c r="L6601" t="s">
        <v>31</v>
      </c>
      <c r="M6601" t="s">
        <v>10</v>
      </c>
    </row>
    <row r="6602" spans="1:13" ht="15" x14ac:dyDescent="0.25">
      <c r="A6602">
        <v>6601</v>
      </c>
      <c r="B6602">
        <v>42417</v>
      </c>
      <c r="C6602" t="s">
        <v>19</v>
      </c>
      <c r="D6602" t="s">
        <v>6696</v>
      </c>
      <c r="E6602" t="str">
        <f t="shared" si="309"/>
        <v>Ate,Lima,Lima</v>
      </c>
      <c r="F6602" t="s">
        <v>12</v>
      </c>
      <c r="G6602">
        <v>178</v>
      </c>
      <c r="H6602">
        <f>tabla_ventas[[#This Row],[Precio Venta sin IGV]]-(tabla_ventas[[#This Row],[Precio Venta sin IGV]]*0.4)</f>
        <v>14894.4</v>
      </c>
      <c r="I6602">
        <v>24824</v>
      </c>
      <c r="J6602">
        <f t="shared" si="310"/>
        <v>0.18</v>
      </c>
      <c r="K6602">
        <f t="shared" si="311"/>
        <v>29292.32</v>
      </c>
      <c r="L6602" t="s">
        <v>31</v>
      </c>
      <c r="M6602" t="s">
        <v>10</v>
      </c>
    </row>
    <row r="6603" spans="1:13" ht="15" x14ac:dyDescent="0.25">
      <c r="A6603">
        <v>6602</v>
      </c>
      <c r="B6603">
        <v>42416</v>
      </c>
      <c r="C6603" t="s">
        <v>24</v>
      </c>
      <c r="D6603" t="s">
        <v>6697</v>
      </c>
      <c r="E6603" t="str">
        <f t="shared" si="309"/>
        <v>Surco,Lima,Lima</v>
      </c>
      <c r="F6603" t="s">
        <v>7</v>
      </c>
      <c r="G6603">
        <v>173</v>
      </c>
      <c r="H6603">
        <f>tabla_ventas[[#This Row],[Precio Venta sin IGV]]-(tabla_ventas[[#This Row],[Precio Venta sin IGV]]*0.4)</f>
        <v>17026.8</v>
      </c>
      <c r="I6603">
        <v>28378</v>
      </c>
      <c r="J6603">
        <f t="shared" si="310"/>
        <v>0.18</v>
      </c>
      <c r="K6603">
        <f t="shared" si="311"/>
        <v>33486.04</v>
      </c>
      <c r="L6603" t="s">
        <v>32</v>
      </c>
      <c r="M6603" t="s">
        <v>22</v>
      </c>
    </row>
    <row r="6604" spans="1:13" ht="15" x14ac:dyDescent="0.25">
      <c r="A6604">
        <v>6603</v>
      </c>
      <c r="B6604">
        <v>42416</v>
      </c>
      <c r="C6604" t="s">
        <v>24</v>
      </c>
      <c r="D6604" t="s">
        <v>6698</v>
      </c>
      <c r="E6604" t="str">
        <f t="shared" si="309"/>
        <v>Surco,Lima,Lima</v>
      </c>
      <c r="F6604" t="s">
        <v>7</v>
      </c>
      <c r="G6604">
        <v>14</v>
      </c>
      <c r="H6604">
        <f>tabla_ventas[[#This Row],[Precio Venta sin IGV]]-(tabla_ventas[[#This Row],[Precio Venta sin IGV]]*0.4)</f>
        <v>11836.2</v>
      </c>
      <c r="I6604">
        <v>19727</v>
      </c>
      <c r="J6604">
        <f t="shared" si="310"/>
        <v>0.18</v>
      </c>
      <c r="K6604">
        <f t="shared" si="311"/>
        <v>23277.86</v>
      </c>
      <c r="L6604" t="s">
        <v>32</v>
      </c>
      <c r="M6604" t="s">
        <v>22</v>
      </c>
    </row>
    <row r="6605" spans="1:13" ht="15" x14ac:dyDescent="0.25">
      <c r="A6605">
        <v>6604</v>
      </c>
      <c r="B6605">
        <v>42416</v>
      </c>
      <c r="C6605" t="s">
        <v>24</v>
      </c>
      <c r="D6605" t="s">
        <v>6699</v>
      </c>
      <c r="E6605" t="str">
        <f t="shared" si="309"/>
        <v>Surco,Lima,Lima</v>
      </c>
      <c r="F6605" t="s">
        <v>7</v>
      </c>
      <c r="G6605">
        <v>149</v>
      </c>
      <c r="H6605">
        <f>tabla_ventas[[#This Row],[Precio Venta sin IGV]]-(tabla_ventas[[#This Row],[Precio Venta sin IGV]]*0.4)</f>
        <v>16011</v>
      </c>
      <c r="I6605">
        <v>26685</v>
      </c>
      <c r="J6605">
        <f t="shared" si="310"/>
        <v>0.18</v>
      </c>
      <c r="K6605">
        <f t="shared" si="311"/>
        <v>31488.3</v>
      </c>
      <c r="L6605" t="s">
        <v>32</v>
      </c>
      <c r="M6605" t="s">
        <v>22</v>
      </c>
    </row>
    <row r="6606" spans="1:13" ht="15" x14ac:dyDescent="0.25">
      <c r="A6606">
        <v>6605</v>
      </c>
      <c r="B6606">
        <v>42416</v>
      </c>
      <c r="C6606" t="s">
        <v>24</v>
      </c>
      <c r="D6606" t="s">
        <v>6700</v>
      </c>
      <c r="E6606" t="str">
        <f t="shared" si="309"/>
        <v>Surco,Lima,Lima</v>
      </c>
      <c r="F6606" t="s">
        <v>7</v>
      </c>
      <c r="G6606">
        <v>39</v>
      </c>
      <c r="H6606">
        <f>tabla_ventas[[#This Row],[Precio Venta sin IGV]]-(tabla_ventas[[#This Row],[Precio Venta sin IGV]]*0.4)</f>
        <v>15249</v>
      </c>
      <c r="I6606">
        <v>25415</v>
      </c>
      <c r="J6606">
        <f t="shared" si="310"/>
        <v>0.18</v>
      </c>
      <c r="K6606">
        <f t="shared" si="311"/>
        <v>29989.7</v>
      </c>
      <c r="L6606" t="s">
        <v>32</v>
      </c>
      <c r="M6606" t="s">
        <v>22</v>
      </c>
    </row>
    <row r="6607" spans="1:13" ht="15" x14ac:dyDescent="0.25">
      <c r="A6607">
        <v>6606</v>
      </c>
      <c r="B6607">
        <v>42416</v>
      </c>
      <c r="C6607" t="s">
        <v>28</v>
      </c>
      <c r="D6607" t="s">
        <v>6701</v>
      </c>
      <c r="E6607" t="str">
        <f t="shared" si="309"/>
        <v>Surco,Lima,Lima</v>
      </c>
      <c r="F6607" t="s">
        <v>7</v>
      </c>
      <c r="G6607">
        <v>51</v>
      </c>
      <c r="H6607">
        <f>tabla_ventas[[#This Row],[Precio Venta sin IGV]]-(tabla_ventas[[#This Row],[Precio Venta sin IGV]]*0.4)</f>
        <v>16888.8</v>
      </c>
      <c r="I6607">
        <v>28148</v>
      </c>
      <c r="J6607">
        <f t="shared" si="310"/>
        <v>0.18</v>
      </c>
      <c r="K6607">
        <f t="shared" si="311"/>
        <v>33214.639999999999</v>
      </c>
      <c r="L6607" t="s">
        <v>32</v>
      </c>
      <c r="M6607" t="s">
        <v>20</v>
      </c>
    </row>
    <row r="6608" spans="1:13" ht="15" x14ac:dyDescent="0.25">
      <c r="A6608">
        <v>6607</v>
      </c>
      <c r="B6608">
        <v>42416</v>
      </c>
      <c r="C6608" t="s">
        <v>28</v>
      </c>
      <c r="D6608" t="s">
        <v>6702</v>
      </c>
      <c r="E6608" t="str">
        <f t="shared" si="309"/>
        <v>Surco,Lima,Lima</v>
      </c>
      <c r="F6608" t="s">
        <v>7</v>
      </c>
      <c r="G6608">
        <v>177</v>
      </c>
      <c r="H6608">
        <f>tabla_ventas[[#This Row],[Precio Venta sin IGV]]-(tabla_ventas[[#This Row],[Precio Venta sin IGV]]*0.4)</f>
        <v>13247.4</v>
      </c>
      <c r="I6608">
        <v>22079</v>
      </c>
      <c r="J6608">
        <f t="shared" si="310"/>
        <v>0.18</v>
      </c>
      <c r="K6608">
        <f t="shared" si="311"/>
        <v>26053.22</v>
      </c>
      <c r="L6608" t="s">
        <v>32</v>
      </c>
      <c r="M6608" t="s">
        <v>20</v>
      </c>
    </row>
    <row r="6609" spans="1:13" ht="15" x14ac:dyDescent="0.25">
      <c r="A6609">
        <v>6608</v>
      </c>
      <c r="B6609">
        <v>42416</v>
      </c>
      <c r="C6609" t="s">
        <v>28</v>
      </c>
      <c r="D6609" t="s">
        <v>6703</v>
      </c>
      <c r="E6609" t="str">
        <f t="shared" si="309"/>
        <v>Surco,Lima,Lima</v>
      </c>
      <c r="F6609" t="s">
        <v>7</v>
      </c>
      <c r="G6609">
        <v>86</v>
      </c>
      <c r="H6609">
        <f>tabla_ventas[[#This Row],[Precio Venta sin IGV]]-(tabla_ventas[[#This Row],[Precio Venta sin IGV]]*0.4)</f>
        <v>22686.6</v>
      </c>
      <c r="I6609">
        <v>37811</v>
      </c>
      <c r="J6609">
        <f t="shared" si="310"/>
        <v>0.18</v>
      </c>
      <c r="K6609">
        <f t="shared" si="311"/>
        <v>44616.979999999996</v>
      </c>
      <c r="L6609" t="s">
        <v>32</v>
      </c>
      <c r="M6609" t="s">
        <v>20</v>
      </c>
    </row>
    <row r="6610" spans="1:13" ht="15" x14ac:dyDescent="0.25">
      <c r="A6610">
        <v>6609</v>
      </c>
      <c r="B6610">
        <v>42416</v>
      </c>
      <c r="C6610" t="s">
        <v>28</v>
      </c>
      <c r="D6610" t="s">
        <v>6704</v>
      </c>
      <c r="E6610" t="str">
        <f t="shared" si="309"/>
        <v>Surco,Lima,Lima</v>
      </c>
      <c r="F6610" t="s">
        <v>7</v>
      </c>
      <c r="G6610">
        <v>145</v>
      </c>
      <c r="H6610">
        <f>tabla_ventas[[#This Row],[Precio Venta sin IGV]]-(tabla_ventas[[#This Row],[Precio Venta sin IGV]]*0.4)</f>
        <v>23677.199999999997</v>
      </c>
      <c r="I6610">
        <v>39462</v>
      </c>
      <c r="J6610">
        <f t="shared" si="310"/>
        <v>0.18</v>
      </c>
      <c r="K6610">
        <f t="shared" si="311"/>
        <v>46565.16</v>
      </c>
      <c r="L6610" t="s">
        <v>32</v>
      </c>
      <c r="M6610" t="s">
        <v>20</v>
      </c>
    </row>
    <row r="6611" spans="1:13" ht="15" x14ac:dyDescent="0.25">
      <c r="A6611">
        <v>6610</v>
      </c>
      <c r="B6611">
        <v>42415</v>
      </c>
      <c r="C6611" t="s">
        <v>6</v>
      </c>
      <c r="D6611" t="s">
        <v>6705</v>
      </c>
      <c r="E6611" t="str">
        <f t="shared" si="309"/>
        <v>Surco,Lima,Lima</v>
      </c>
      <c r="F6611" t="s">
        <v>7</v>
      </c>
      <c r="G6611">
        <v>57</v>
      </c>
      <c r="H6611">
        <f>tabla_ventas[[#This Row],[Precio Venta sin IGV]]-(tabla_ventas[[#This Row],[Precio Venta sin IGV]]*0.4)</f>
        <v>22988.400000000001</v>
      </c>
      <c r="I6611">
        <v>38314</v>
      </c>
      <c r="J6611">
        <f t="shared" si="310"/>
        <v>0.18</v>
      </c>
      <c r="K6611">
        <f t="shared" si="311"/>
        <v>45210.52</v>
      </c>
      <c r="L6611" t="s">
        <v>32</v>
      </c>
      <c r="M6611" t="s">
        <v>26</v>
      </c>
    </row>
    <row r="6612" spans="1:13" ht="15" x14ac:dyDescent="0.25">
      <c r="A6612">
        <v>6611</v>
      </c>
      <c r="B6612">
        <v>42415</v>
      </c>
      <c r="C6612" t="s">
        <v>6</v>
      </c>
      <c r="D6612" t="s">
        <v>6706</v>
      </c>
      <c r="E6612" t="str">
        <f t="shared" si="309"/>
        <v>Surco,Lima,Lima</v>
      </c>
      <c r="F6612" t="s">
        <v>7</v>
      </c>
      <c r="G6612">
        <v>111</v>
      </c>
      <c r="H6612">
        <f>tabla_ventas[[#This Row],[Precio Venta sin IGV]]-(tabla_ventas[[#This Row],[Precio Venta sin IGV]]*0.4)</f>
        <v>11177.4</v>
      </c>
      <c r="I6612">
        <v>18629</v>
      </c>
      <c r="J6612">
        <f t="shared" si="310"/>
        <v>0.18</v>
      </c>
      <c r="K6612">
        <f t="shared" si="311"/>
        <v>21982.22</v>
      </c>
      <c r="L6612" t="s">
        <v>32</v>
      </c>
      <c r="M6612" t="s">
        <v>26</v>
      </c>
    </row>
    <row r="6613" spans="1:13" ht="15" x14ac:dyDescent="0.25">
      <c r="A6613">
        <v>6612</v>
      </c>
      <c r="B6613">
        <v>42415</v>
      </c>
      <c r="C6613" t="s">
        <v>6</v>
      </c>
      <c r="D6613" t="s">
        <v>6707</v>
      </c>
      <c r="E6613" t="str">
        <f t="shared" si="309"/>
        <v>Surco,Lima,Lima</v>
      </c>
      <c r="F6613" t="s">
        <v>7</v>
      </c>
      <c r="G6613">
        <v>99</v>
      </c>
      <c r="H6613">
        <f>tabla_ventas[[#This Row],[Precio Venta sin IGV]]-(tabla_ventas[[#This Row],[Precio Venta sin IGV]]*0.4)</f>
        <v>16521</v>
      </c>
      <c r="I6613">
        <v>27535</v>
      </c>
      <c r="J6613">
        <f t="shared" si="310"/>
        <v>0.18</v>
      </c>
      <c r="K6613">
        <f t="shared" si="311"/>
        <v>32491.3</v>
      </c>
      <c r="L6613" t="s">
        <v>32</v>
      </c>
      <c r="M6613" t="s">
        <v>26</v>
      </c>
    </row>
    <row r="6614" spans="1:13" ht="15" x14ac:dyDescent="0.25">
      <c r="A6614">
        <v>6613</v>
      </c>
      <c r="B6614">
        <v>42415</v>
      </c>
      <c r="C6614" t="s">
        <v>6</v>
      </c>
      <c r="D6614" t="s">
        <v>6708</v>
      </c>
      <c r="E6614" t="str">
        <f t="shared" si="309"/>
        <v>Surco,Lima,Lima</v>
      </c>
      <c r="F6614" t="s">
        <v>7</v>
      </c>
      <c r="G6614">
        <v>125</v>
      </c>
      <c r="H6614">
        <f>tabla_ventas[[#This Row],[Precio Venta sin IGV]]-(tabla_ventas[[#This Row],[Precio Venta sin IGV]]*0.4)</f>
        <v>16519.8</v>
      </c>
      <c r="I6614">
        <v>27533</v>
      </c>
      <c r="J6614">
        <f t="shared" si="310"/>
        <v>0.18</v>
      </c>
      <c r="K6614">
        <f t="shared" si="311"/>
        <v>32488.94</v>
      </c>
      <c r="L6614" t="s">
        <v>32</v>
      </c>
      <c r="M6614" t="s">
        <v>26</v>
      </c>
    </row>
    <row r="6615" spans="1:13" ht="15" x14ac:dyDescent="0.25">
      <c r="A6615">
        <v>6614</v>
      </c>
      <c r="B6615">
        <v>42415</v>
      </c>
      <c r="C6615" t="s">
        <v>11</v>
      </c>
      <c r="D6615" t="s">
        <v>6709</v>
      </c>
      <c r="E6615" t="str">
        <f t="shared" si="309"/>
        <v>San Miguel, Lima, Lima</v>
      </c>
      <c r="F6615" t="s">
        <v>7</v>
      </c>
      <c r="G6615">
        <v>35</v>
      </c>
      <c r="H6615">
        <f>tabla_ventas[[#This Row],[Precio Venta sin IGV]]-(tabla_ventas[[#This Row],[Precio Venta sin IGV]]*0.4)</f>
        <v>15655.199999999999</v>
      </c>
      <c r="I6615">
        <v>26092</v>
      </c>
      <c r="J6615">
        <f t="shared" si="310"/>
        <v>0.18</v>
      </c>
      <c r="K6615">
        <f t="shared" si="311"/>
        <v>30788.559999999998</v>
      </c>
      <c r="L6615" t="s">
        <v>30</v>
      </c>
      <c r="M6615" t="s">
        <v>8</v>
      </c>
    </row>
    <row r="6616" spans="1:13" ht="15" x14ac:dyDescent="0.25">
      <c r="A6616">
        <v>6615</v>
      </c>
      <c r="B6616">
        <v>42415</v>
      </c>
      <c r="C6616" t="s">
        <v>11</v>
      </c>
      <c r="D6616" t="s">
        <v>6709</v>
      </c>
      <c r="E6616" t="str">
        <f t="shared" si="309"/>
        <v>San Miguel, Lima, Lima</v>
      </c>
      <c r="F6616" t="s">
        <v>7</v>
      </c>
      <c r="G6616">
        <v>88</v>
      </c>
      <c r="H6616">
        <f>tabla_ventas[[#This Row],[Precio Venta sin IGV]]-(tabla_ventas[[#This Row],[Precio Venta sin IGV]]*0.4)</f>
        <v>18486</v>
      </c>
      <c r="I6616">
        <v>30810</v>
      </c>
      <c r="J6616">
        <f t="shared" si="310"/>
        <v>0.18</v>
      </c>
      <c r="K6616">
        <f t="shared" si="311"/>
        <v>36355.800000000003</v>
      </c>
      <c r="L6616" t="s">
        <v>30</v>
      </c>
      <c r="M6616" t="s">
        <v>8</v>
      </c>
    </row>
    <row r="6617" spans="1:13" ht="15" x14ac:dyDescent="0.25">
      <c r="A6617">
        <v>6616</v>
      </c>
      <c r="B6617">
        <v>42415</v>
      </c>
      <c r="C6617" t="s">
        <v>11</v>
      </c>
      <c r="D6617" t="s">
        <v>6710</v>
      </c>
      <c r="E6617" t="str">
        <f t="shared" si="309"/>
        <v>San Miguel, Lima, Lima</v>
      </c>
      <c r="F6617" t="s">
        <v>7</v>
      </c>
      <c r="G6617">
        <v>59</v>
      </c>
      <c r="H6617">
        <f>tabla_ventas[[#This Row],[Precio Venta sin IGV]]-(tabla_ventas[[#This Row],[Precio Venta sin IGV]]*0.4)</f>
        <v>14657.4</v>
      </c>
      <c r="I6617">
        <v>24429</v>
      </c>
      <c r="J6617">
        <f t="shared" si="310"/>
        <v>0.18</v>
      </c>
      <c r="K6617">
        <f t="shared" si="311"/>
        <v>28826.22</v>
      </c>
      <c r="L6617" t="s">
        <v>30</v>
      </c>
      <c r="M6617" t="s">
        <v>8</v>
      </c>
    </row>
    <row r="6618" spans="1:13" ht="15" x14ac:dyDescent="0.25">
      <c r="A6618">
        <v>6617</v>
      </c>
      <c r="B6618">
        <v>42415</v>
      </c>
      <c r="C6618" t="s">
        <v>11</v>
      </c>
      <c r="D6618" t="s">
        <v>6711</v>
      </c>
      <c r="E6618" t="str">
        <f t="shared" si="309"/>
        <v>San Miguel, Lima, Lima</v>
      </c>
      <c r="F6618" t="s">
        <v>7</v>
      </c>
      <c r="G6618">
        <v>54</v>
      </c>
      <c r="H6618">
        <f>tabla_ventas[[#This Row],[Precio Venta sin IGV]]-(tabla_ventas[[#This Row],[Precio Venta sin IGV]]*0.4)</f>
        <v>14676.6</v>
      </c>
      <c r="I6618">
        <v>24461</v>
      </c>
      <c r="J6618">
        <f t="shared" si="310"/>
        <v>0.18</v>
      </c>
      <c r="K6618">
        <f t="shared" si="311"/>
        <v>28863.98</v>
      </c>
      <c r="L6618" t="s">
        <v>30</v>
      </c>
      <c r="M6618" t="s">
        <v>8</v>
      </c>
    </row>
    <row r="6619" spans="1:13" ht="15" x14ac:dyDescent="0.25">
      <c r="A6619">
        <v>6618</v>
      </c>
      <c r="B6619">
        <v>42415</v>
      </c>
      <c r="C6619" t="s">
        <v>19</v>
      </c>
      <c r="D6619" t="s">
        <v>6712</v>
      </c>
      <c r="E6619" t="str">
        <f t="shared" si="309"/>
        <v>Surco,Lima,Lima</v>
      </c>
      <c r="F6619" t="s">
        <v>7</v>
      </c>
      <c r="G6619">
        <v>76</v>
      </c>
      <c r="H6619">
        <f>tabla_ventas[[#This Row],[Precio Venta sin IGV]]-(tabla_ventas[[#This Row],[Precio Venta sin IGV]]*0.4)</f>
        <v>23770.199999999997</v>
      </c>
      <c r="I6619">
        <v>39617</v>
      </c>
      <c r="J6619">
        <f t="shared" si="310"/>
        <v>0.18</v>
      </c>
      <c r="K6619">
        <f t="shared" si="311"/>
        <v>46748.06</v>
      </c>
      <c r="L6619" t="s">
        <v>32</v>
      </c>
      <c r="M6619" t="s">
        <v>15</v>
      </c>
    </row>
    <row r="6620" spans="1:13" ht="15" x14ac:dyDescent="0.25">
      <c r="A6620">
        <v>6619</v>
      </c>
      <c r="B6620">
        <v>42415</v>
      </c>
      <c r="C6620" t="s">
        <v>19</v>
      </c>
      <c r="D6620" t="s">
        <v>6713</v>
      </c>
      <c r="E6620" t="str">
        <f t="shared" si="309"/>
        <v>Surco,Lima,Lima</v>
      </c>
      <c r="F6620" t="s">
        <v>7</v>
      </c>
      <c r="G6620">
        <v>148</v>
      </c>
      <c r="H6620">
        <f>tabla_ventas[[#This Row],[Precio Venta sin IGV]]-(tabla_ventas[[#This Row],[Precio Venta sin IGV]]*0.4)</f>
        <v>18513</v>
      </c>
      <c r="I6620">
        <v>30855</v>
      </c>
      <c r="J6620">
        <f t="shared" si="310"/>
        <v>0.18</v>
      </c>
      <c r="K6620">
        <f t="shared" si="311"/>
        <v>36408.9</v>
      </c>
      <c r="L6620" t="s">
        <v>32</v>
      </c>
      <c r="M6620" t="s">
        <v>15</v>
      </c>
    </row>
    <row r="6621" spans="1:13" ht="15" x14ac:dyDescent="0.25">
      <c r="A6621">
        <v>6620</v>
      </c>
      <c r="B6621">
        <v>42415</v>
      </c>
      <c r="C6621" t="s">
        <v>19</v>
      </c>
      <c r="D6621" t="s">
        <v>6714</v>
      </c>
      <c r="E6621" t="str">
        <f t="shared" si="309"/>
        <v>Surco,Lima,Lima</v>
      </c>
      <c r="F6621" t="s">
        <v>7</v>
      </c>
      <c r="G6621">
        <v>25</v>
      </c>
      <c r="H6621">
        <f>tabla_ventas[[#This Row],[Precio Venta sin IGV]]-(tabla_ventas[[#This Row],[Precio Venta sin IGV]]*0.4)</f>
        <v>22702.799999999999</v>
      </c>
      <c r="I6621">
        <v>37838</v>
      </c>
      <c r="J6621">
        <f t="shared" si="310"/>
        <v>0.18</v>
      </c>
      <c r="K6621">
        <f t="shared" si="311"/>
        <v>44648.84</v>
      </c>
      <c r="L6621" t="s">
        <v>32</v>
      </c>
      <c r="M6621" t="s">
        <v>15</v>
      </c>
    </row>
    <row r="6622" spans="1:13" ht="15" x14ac:dyDescent="0.25">
      <c r="A6622">
        <v>6621</v>
      </c>
      <c r="B6622">
        <v>42415</v>
      </c>
      <c r="C6622" t="s">
        <v>19</v>
      </c>
      <c r="D6622" t="s">
        <v>6715</v>
      </c>
      <c r="E6622" t="str">
        <f t="shared" si="309"/>
        <v>Surco,Lima,Lima</v>
      </c>
      <c r="F6622" t="s">
        <v>7</v>
      </c>
      <c r="G6622">
        <v>57</v>
      </c>
      <c r="H6622">
        <f>tabla_ventas[[#This Row],[Precio Venta sin IGV]]-(tabla_ventas[[#This Row],[Precio Venta sin IGV]]*0.4)</f>
        <v>10918.8</v>
      </c>
      <c r="I6622">
        <v>18198</v>
      </c>
      <c r="J6622">
        <f t="shared" si="310"/>
        <v>0.18</v>
      </c>
      <c r="K6622">
        <f t="shared" si="311"/>
        <v>21473.64</v>
      </c>
      <c r="L6622" t="s">
        <v>32</v>
      </c>
      <c r="M6622" t="s">
        <v>15</v>
      </c>
    </row>
    <row r="6623" spans="1:13" ht="15" x14ac:dyDescent="0.25">
      <c r="A6623">
        <v>6622</v>
      </c>
      <c r="B6623">
        <v>42415</v>
      </c>
      <c r="C6623" t="s">
        <v>24</v>
      </c>
      <c r="D6623" t="s">
        <v>6716</v>
      </c>
      <c r="E6623" t="str">
        <f t="shared" si="309"/>
        <v>Surco,Lima,Lima</v>
      </c>
      <c r="F6623" t="s">
        <v>7</v>
      </c>
      <c r="G6623">
        <v>158</v>
      </c>
      <c r="H6623">
        <f>tabla_ventas[[#This Row],[Precio Venta sin IGV]]-(tabla_ventas[[#This Row],[Precio Venta sin IGV]]*0.4)</f>
        <v>11157.599999999999</v>
      </c>
      <c r="I6623">
        <v>18596</v>
      </c>
      <c r="J6623">
        <f t="shared" si="310"/>
        <v>0.18</v>
      </c>
      <c r="K6623">
        <f t="shared" si="311"/>
        <v>21943.279999999999</v>
      </c>
      <c r="L6623" t="s">
        <v>32</v>
      </c>
      <c r="M6623" t="s">
        <v>18</v>
      </c>
    </row>
    <row r="6624" spans="1:13" ht="15" x14ac:dyDescent="0.25">
      <c r="A6624">
        <v>6623</v>
      </c>
      <c r="B6624">
        <v>42415</v>
      </c>
      <c r="C6624" t="s">
        <v>24</v>
      </c>
      <c r="D6624" t="s">
        <v>6717</v>
      </c>
      <c r="E6624" t="str">
        <f t="shared" si="309"/>
        <v>Surco,Lima,Lima</v>
      </c>
      <c r="F6624" t="s">
        <v>7</v>
      </c>
      <c r="G6624">
        <v>41</v>
      </c>
      <c r="H6624">
        <f>tabla_ventas[[#This Row],[Precio Venta sin IGV]]-(tabla_ventas[[#This Row],[Precio Venta sin IGV]]*0.4)</f>
        <v>19271.400000000001</v>
      </c>
      <c r="I6624">
        <v>32119</v>
      </c>
      <c r="J6624">
        <f t="shared" si="310"/>
        <v>0.18</v>
      </c>
      <c r="K6624">
        <f t="shared" si="311"/>
        <v>37900.42</v>
      </c>
      <c r="L6624" t="s">
        <v>32</v>
      </c>
      <c r="M6624" t="s">
        <v>18</v>
      </c>
    </row>
    <row r="6625" spans="1:13" ht="15" x14ac:dyDescent="0.25">
      <c r="A6625">
        <v>6624</v>
      </c>
      <c r="B6625">
        <v>42415</v>
      </c>
      <c r="C6625" t="s">
        <v>24</v>
      </c>
      <c r="D6625" t="s">
        <v>6718</v>
      </c>
      <c r="E6625" t="str">
        <f t="shared" si="309"/>
        <v>Surco,Lima,Lima</v>
      </c>
      <c r="F6625" t="s">
        <v>7</v>
      </c>
      <c r="G6625">
        <v>93</v>
      </c>
      <c r="H6625">
        <f>tabla_ventas[[#This Row],[Precio Venta sin IGV]]-(tabla_ventas[[#This Row],[Precio Venta sin IGV]]*0.4)</f>
        <v>12764.4</v>
      </c>
      <c r="I6625">
        <v>21274</v>
      </c>
      <c r="J6625">
        <f t="shared" si="310"/>
        <v>0.18</v>
      </c>
      <c r="K6625">
        <f t="shared" si="311"/>
        <v>25103.32</v>
      </c>
      <c r="L6625" t="s">
        <v>32</v>
      </c>
      <c r="M6625" t="s">
        <v>18</v>
      </c>
    </row>
    <row r="6626" spans="1:13" ht="15" x14ac:dyDescent="0.25">
      <c r="A6626">
        <v>6625</v>
      </c>
      <c r="B6626">
        <v>42415</v>
      </c>
      <c r="C6626" t="s">
        <v>24</v>
      </c>
      <c r="D6626" t="s">
        <v>6719</v>
      </c>
      <c r="E6626" t="str">
        <f t="shared" si="309"/>
        <v>Surco,Lima,Lima</v>
      </c>
      <c r="F6626" t="s">
        <v>7</v>
      </c>
      <c r="G6626">
        <v>163</v>
      </c>
      <c r="H6626">
        <f>tabla_ventas[[#This Row],[Precio Venta sin IGV]]-(tabla_ventas[[#This Row],[Precio Venta sin IGV]]*0.4)</f>
        <v>23688</v>
      </c>
      <c r="I6626">
        <v>39480</v>
      </c>
      <c r="J6626">
        <f t="shared" si="310"/>
        <v>0.18</v>
      </c>
      <c r="K6626">
        <f t="shared" si="311"/>
        <v>46586.400000000001</v>
      </c>
      <c r="L6626" t="s">
        <v>32</v>
      </c>
      <c r="M6626" t="s">
        <v>18</v>
      </c>
    </row>
    <row r="6627" spans="1:13" ht="15" x14ac:dyDescent="0.25">
      <c r="A6627">
        <v>6626</v>
      </c>
      <c r="B6627">
        <v>42415</v>
      </c>
      <c r="C6627" t="s">
        <v>24</v>
      </c>
      <c r="D6627" t="s">
        <v>6720</v>
      </c>
      <c r="E6627" t="str">
        <f t="shared" si="309"/>
        <v>Surco,Lima,Lima</v>
      </c>
      <c r="F6627" t="s">
        <v>7</v>
      </c>
      <c r="G6627">
        <v>44</v>
      </c>
      <c r="H6627">
        <f>tabla_ventas[[#This Row],[Precio Venta sin IGV]]-(tabla_ventas[[#This Row],[Precio Venta sin IGV]]*0.4)</f>
        <v>17448</v>
      </c>
      <c r="I6627">
        <v>29080</v>
      </c>
      <c r="J6627">
        <f t="shared" si="310"/>
        <v>0.18</v>
      </c>
      <c r="K6627">
        <f t="shared" si="311"/>
        <v>34314.400000000001</v>
      </c>
      <c r="L6627" t="s">
        <v>32</v>
      </c>
      <c r="M6627" t="s">
        <v>22</v>
      </c>
    </row>
    <row r="6628" spans="1:13" ht="15" x14ac:dyDescent="0.25">
      <c r="A6628">
        <v>6627</v>
      </c>
      <c r="B6628">
        <v>42415</v>
      </c>
      <c r="C6628" t="s">
        <v>24</v>
      </c>
      <c r="D6628" t="s">
        <v>6721</v>
      </c>
      <c r="E6628" t="str">
        <f t="shared" si="309"/>
        <v>Surco,Lima,Lima</v>
      </c>
      <c r="F6628" t="s">
        <v>7</v>
      </c>
      <c r="G6628">
        <v>127</v>
      </c>
      <c r="H6628">
        <f>tabla_ventas[[#This Row],[Precio Venta sin IGV]]-(tabla_ventas[[#This Row],[Precio Venta sin IGV]]*0.4)</f>
        <v>20466</v>
      </c>
      <c r="I6628">
        <v>34110</v>
      </c>
      <c r="J6628">
        <f t="shared" si="310"/>
        <v>0.18</v>
      </c>
      <c r="K6628">
        <f t="shared" si="311"/>
        <v>40249.800000000003</v>
      </c>
      <c r="L6628" t="s">
        <v>32</v>
      </c>
      <c r="M6628" t="s">
        <v>22</v>
      </c>
    </row>
    <row r="6629" spans="1:13" ht="15" x14ac:dyDescent="0.25">
      <c r="A6629">
        <v>6628</v>
      </c>
      <c r="B6629">
        <v>42415</v>
      </c>
      <c r="C6629" t="s">
        <v>24</v>
      </c>
      <c r="D6629" t="s">
        <v>6722</v>
      </c>
      <c r="E6629" t="str">
        <f t="shared" si="309"/>
        <v>Surco,Lima,Lima</v>
      </c>
      <c r="F6629" t="s">
        <v>7</v>
      </c>
      <c r="G6629">
        <v>179</v>
      </c>
      <c r="H6629">
        <f>tabla_ventas[[#This Row],[Precio Venta sin IGV]]-(tabla_ventas[[#This Row],[Precio Venta sin IGV]]*0.4)</f>
        <v>20289.599999999999</v>
      </c>
      <c r="I6629">
        <v>33816</v>
      </c>
      <c r="J6629">
        <f t="shared" si="310"/>
        <v>0.18</v>
      </c>
      <c r="K6629">
        <f t="shared" si="311"/>
        <v>39902.879999999997</v>
      </c>
      <c r="L6629" t="s">
        <v>32</v>
      </c>
      <c r="M6629" t="s">
        <v>22</v>
      </c>
    </row>
    <row r="6630" spans="1:13" ht="15" x14ac:dyDescent="0.25">
      <c r="A6630">
        <v>6629</v>
      </c>
      <c r="B6630">
        <v>42415</v>
      </c>
      <c r="C6630" t="s">
        <v>24</v>
      </c>
      <c r="D6630" t="s">
        <v>6722</v>
      </c>
      <c r="E6630" t="str">
        <f t="shared" si="309"/>
        <v>Surco,Lima,Lima</v>
      </c>
      <c r="F6630" t="s">
        <v>7</v>
      </c>
      <c r="G6630">
        <v>33</v>
      </c>
      <c r="H6630">
        <f>tabla_ventas[[#This Row],[Precio Venta sin IGV]]-(tabla_ventas[[#This Row],[Precio Venta sin IGV]]*0.4)</f>
        <v>15164.4</v>
      </c>
      <c r="I6630">
        <v>25274</v>
      </c>
      <c r="J6630">
        <f t="shared" si="310"/>
        <v>0.18</v>
      </c>
      <c r="K6630">
        <f t="shared" si="311"/>
        <v>29823.32</v>
      </c>
      <c r="L6630" t="s">
        <v>32</v>
      </c>
      <c r="M6630" t="s">
        <v>22</v>
      </c>
    </row>
    <row r="6631" spans="1:13" ht="15" x14ac:dyDescent="0.25">
      <c r="A6631">
        <v>6630</v>
      </c>
      <c r="B6631">
        <v>42414</v>
      </c>
      <c r="C6631" t="s">
        <v>6</v>
      </c>
      <c r="D6631" t="s">
        <v>6723</v>
      </c>
      <c r="E6631" t="str">
        <f t="shared" si="309"/>
        <v>Surco,Lima,Lima</v>
      </c>
      <c r="F6631" t="s">
        <v>7</v>
      </c>
      <c r="G6631">
        <v>112</v>
      </c>
      <c r="H6631">
        <f>tabla_ventas[[#This Row],[Precio Venta sin IGV]]-(tabla_ventas[[#This Row],[Precio Venta sin IGV]]*0.4)</f>
        <v>19514.400000000001</v>
      </c>
      <c r="I6631">
        <v>32524</v>
      </c>
      <c r="J6631">
        <f t="shared" si="310"/>
        <v>0.18</v>
      </c>
      <c r="K6631">
        <f t="shared" si="311"/>
        <v>38378.32</v>
      </c>
      <c r="L6631" t="s">
        <v>32</v>
      </c>
      <c r="M6631" t="s">
        <v>20</v>
      </c>
    </row>
    <row r="6632" spans="1:13" ht="15" x14ac:dyDescent="0.25">
      <c r="A6632">
        <v>6631</v>
      </c>
      <c r="B6632">
        <v>42414</v>
      </c>
      <c r="C6632" t="s">
        <v>6</v>
      </c>
      <c r="D6632" t="s">
        <v>6724</v>
      </c>
      <c r="E6632" t="str">
        <f t="shared" si="309"/>
        <v>Surco,Lima,Lima</v>
      </c>
      <c r="F6632" t="s">
        <v>7</v>
      </c>
      <c r="G6632">
        <v>165</v>
      </c>
      <c r="H6632">
        <f>tabla_ventas[[#This Row],[Precio Venta sin IGV]]-(tabla_ventas[[#This Row],[Precio Venta sin IGV]]*0.4)</f>
        <v>13324.199999999999</v>
      </c>
      <c r="I6632">
        <v>22207</v>
      </c>
      <c r="J6632">
        <f t="shared" si="310"/>
        <v>0.18</v>
      </c>
      <c r="K6632">
        <f t="shared" si="311"/>
        <v>26204.26</v>
      </c>
      <c r="L6632" t="s">
        <v>32</v>
      </c>
      <c r="M6632" t="s">
        <v>20</v>
      </c>
    </row>
    <row r="6633" spans="1:13" ht="15" x14ac:dyDescent="0.25">
      <c r="A6633">
        <v>6632</v>
      </c>
      <c r="B6633">
        <v>42414</v>
      </c>
      <c r="C6633" t="s">
        <v>6</v>
      </c>
      <c r="D6633" t="s">
        <v>6725</v>
      </c>
      <c r="E6633" t="str">
        <f t="shared" si="309"/>
        <v>Surco,Lima,Lima</v>
      </c>
      <c r="F6633" t="s">
        <v>7</v>
      </c>
      <c r="G6633">
        <v>119</v>
      </c>
      <c r="H6633">
        <f>tabla_ventas[[#This Row],[Precio Venta sin IGV]]-(tabla_ventas[[#This Row],[Precio Venta sin IGV]]*0.4)</f>
        <v>19113</v>
      </c>
      <c r="I6633">
        <v>31855</v>
      </c>
      <c r="J6633">
        <f t="shared" si="310"/>
        <v>0.18</v>
      </c>
      <c r="K6633">
        <f t="shared" si="311"/>
        <v>37588.9</v>
      </c>
      <c r="L6633" t="s">
        <v>32</v>
      </c>
      <c r="M6633" t="s">
        <v>20</v>
      </c>
    </row>
    <row r="6634" spans="1:13" ht="15" x14ac:dyDescent="0.25">
      <c r="A6634">
        <v>6633</v>
      </c>
      <c r="B6634">
        <v>42414</v>
      </c>
      <c r="C6634" t="s">
        <v>6</v>
      </c>
      <c r="D6634" t="s">
        <v>6726</v>
      </c>
      <c r="E6634" t="str">
        <f t="shared" si="309"/>
        <v>Surco,Lima,Lima</v>
      </c>
      <c r="F6634" t="s">
        <v>7</v>
      </c>
      <c r="G6634">
        <v>7</v>
      </c>
      <c r="H6634">
        <f>tabla_ventas[[#This Row],[Precio Venta sin IGV]]-(tabla_ventas[[#This Row],[Precio Venta sin IGV]]*0.4)</f>
        <v>19606.8</v>
      </c>
      <c r="I6634">
        <v>32678</v>
      </c>
      <c r="J6634">
        <f t="shared" si="310"/>
        <v>0.18</v>
      </c>
      <c r="K6634">
        <f t="shared" si="311"/>
        <v>38560.04</v>
      </c>
      <c r="L6634" t="s">
        <v>32</v>
      </c>
      <c r="M6634" t="s">
        <v>20</v>
      </c>
    </row>
    <row r="6635" spans="1:13" ht="15" x14ac:dyDescent="0.25">
      <c r="A6635">
        <v>6634</v>
      </c>
      <c r="B6635">
        <v>42414</v>
      </c>
      <c r="C6635" t="s">
        <v>11</v>
      </c>
      <c r="D6635" t="s">
        <v>6727</v>
      </c>
      <c r="E6635" t="str">
        <f t="shared" si="309"/>
        <v>Surco,Lima,Lima</v>
      </c>
      <c r="F6635" t="s">
        <v>12</v>
      </c>
      <c r="G6635">
        <v>136</v>
      </c>
      <c r="H6635">
        <f>tabla_ventas[[#This Row],[Precio Venta sin IGV]]-(tabla_ventas[[#This Row],[Precio Venta sin IGV]]*0.4)</f>
        <v>18157.199999999997</v>
      </c>
      <c r="I6635">
        <v>30262</v>
      </c>
      <c r="J6635">
        <f t="shared" si="310"/>
        <v>0.18</v>
      </c>
      <c r="K6635">
        <f t="shared" si="311"/>
        <v>35709.160000000003</v>
      </c>
      <c r="L6635" t="s">
        <v>32</v>
      </c>
      <c r="M6635" t="s">
        <v>21</v>
      </c>
    </row>
    <row r="6636" spans="1:13" ht="15" x14ac:dyDescent="0.25">
      <c r="A6636">
        <v>6635</v>
      </c>
      <c r="B6636">
        <v>42414</v>
      </c>
      <c r="C6636" t="s">
        <v>11</v>
      </c>
      <c r="D6636" t="s">
        <v>6728</v>
      </c>
      <c r="E6636" t="str">
        <f t="shared" si="309"/>
        <v>Surco,Lima,Lima</v>
      </c>
      <c r="F6636" t="s">
        <v>12</v>
      </c>
      <c r="G6636">
        <v>76</v>
      </c>
      <c r="H6636">
        <f>tabla_ventas[[#This Row],[Precio Venta sin IGV]]-(tabla_ventas[[#This Row],[Precio Venta sin IGV]]*0.4)</f>
        <v>22056.6</v>
      </c>
      <c r="I6636">
        <v>36761</v>
      </c>
      <c r="J6636">
        <f t="shared" si="310"/>
        <v>0.18</v>
      </c>
      <c r="K6636">
        <f t="shared" si="311"/>
        <v>43377.979999999996</v>
      </c>
      <c r="L6636" t="s">
        <v>32</v>
      </c>
      <c r="M6636" t="s">
        <v>21</v>
      </c>
    </row>
    <row r="6637" spans="1:13" ht="15" x14ac:dyDescent="0.25">
      <c r="A6637">
        <v>6636</v>
      </c>
      <c r="B6637">
        <v>42414</v>
      </c>
      <c r="C6637" t="s">
        <v>11</v>
      </c>
      <c r="D6637" t="s">
        <v>6729</v>
      </c>
      <c r="E6637" t="str">
        <f t="shared" si="309"/>
        <v>Surco,Lima,Lima</v>
      </c>
      <c r="F6637" t="s">
        <v>12</v>
      </c>
      <c r="G6637">
        <v>20</v>
      </c>
      <c r="H6637">
        <f>tabla_ventas[[#This Row],[Precio Venta sin IGV]]-(tabla_ventas[[#This Row],[Precio Venta sin IGV]]*0.4)</f>
        <v>23558.400000000001</v>
      </c>
      <c r="I6637">
        <v>39264</v>
      </c>
      <c r="J6637">
        <f t="shared" si="310"/>
        <v>0.18</v>
      </c>
      <c r="K6637">
        <f t="shared" si="311"/>
        <v>46331.519999999997</v>
      </c>
      <c r="L6637" t="s">
        <v>32</v>
      </c>
      <c r="M6637" t="s">
        <v>21</v>
      </c>
    </row>
    <row r="6638" spans="1:13" ht="15" x14ac:dyDescent="0.25">
      <c r="A6638">
        <v>6637</v>
      </c>
      <c r="B6638">
        <v>42414</v>
      </c>
      <c r="C6638" t="s">
        <v>11</v>
      </c>
      <c r="D6638" t="s">
        <v>6730</v>
      </c>
      <c r="E6638" t="str">
        <f t="shared" si="309"/>
        <v>Surco,Lima,Lima</v>
      </c>
      <c r="F6638" t="s">
        <v>12</v>
      </c>
      <c r="G6638">
        <v>26</v>
      </c>
      <c r="H6638">
        <f>tabla_ventas[[#This Row],[Precio Venta sin IGV]]-(tabla_ventas[[#This Row],[Precio Venta sin IGV]]*0.4)</f>
        <v>13689</v>
      </c>
      <c r="I6638">
        <v>22815</v>
      </c>
      <c r="J6638">
        <f t="shared" si="310"/>
        <v>0.18</v>
      </c>
      <c r="K6638">
        <f t="shared" si="311"/>
        <v>26921.7</v>
      </c>
      <c r="L6638" t="s">
        <v>32</v>
      </c>
      <c r="M6638" t="s">
        <v>21</v>
      </c>
    </row>
    <row r="6639" spans="1:13" ht="15" x14ac:dyDescent="0.25">
      <c r="A6639">
        <v>6638</v>
      </c>
      <c r="B6639">
        <v>42414</v>
      </c>
      <c r="C6639" t="s">
        <v>11</v>
      </c>
      <c r="D6639" t="s">
        <v>6731</v>
      </c>
      <c r="E6639" t="str">
        <f t="shared" si="309"/>
        <v>La Molina,Lima, Lima</v>
      </c>
      <c r="F6639" t="s">
        <v>7</v>
      </c>
      <c r="G6639">
        <v>134</v>
      </c>
      <c r="H6639">
        <f>tabla_ventas[[#This Row],[Precio Venta sin IGV]]-(tabla_ventas[[#This Row],[Precio Venta sin IGV]]*0.4)</f>
        <v>18757.199999999997</v>
      </c>
      <c r="I6639">
        <v>31262</v>
      </c>
      <c r="J6639">
        <f t="shared" si="310"/>
        <v>0.18</v>
      </c>
      <c r="K6639">
        <f t="shared" si="311"/>
        <v>36889.160000000003</v>
      </c>
      <c r="L6639" t="s">
        <v>119</v>
      </c>
      <c r="M6639" t="s">
        <v>13</v>
      </c>
    </row>
    <row r="6640" spans="1:13" ht="15" x14ac:dyDescent="0.25">
      <c r="A6640">
        <v>6639</v>
      </c>
      <c r="B6640">
        <v>42414</v>
      </c>
      <c r="C6640" t="s">
        <v>11</v>
      </c>
      <c r="D6640" t="s">
        <v>6732</v>
      </c>
      <c r="E6640" t="str">
        <f t="shared" si="309"/>
        <v>La Molina,Lima, Lima</v>
      </c>
      <c r="F6640" t="s">
        <v>7</v>
      </c>
      <c r="G6640">
        <v>38</v>
      </c>
      <c r="H6640">
        <f>tabla_ventas[[#This Row],[Precio Venta sin IGV]]-(tabla_ventas[[#This Row],[Precio Venta sin IGV]]*0.4)</f>
        <v>19363.199999999997</v>
      </c>
      <c r="I6640">
        <v>32272</v>
      </c>
      <c r="J6640">
        <f t="shared" si="310"/>
        <v>0.18</v>
      </c>
      <c r="K6640">
        <f t="shared" si="311"/>
        <v>38080.959999999999</v>
      </c>
      <c r="L6640" t="s">
        <v>119</v>
      </c>
      <c r="M6640" t="s">
        <v>13</v>
      </c>
    </row>
    <row r="6641" spans="1:13" ht="15" x14ac:dyDescent="0.25">
      <c r="A6641">
        <v>6640</v>
      </c>
      <c r="B6641">
        <v>42414</v>
      </c>
      <c r="C6641" t="s">
        <v>11</v>
      </c>
      <c r="D6641" t="s">
        <v>6733</v>
      </c>
      <c r="E6641" t="str">
        <f t="shared" si="309"/>
        <v>La Molina,Lima, Lima</v>
      </c>
      <c r="F6641" t="s">
        <v>7</v>
      </c>
      <c r="G6641">
        <v>149</v>
      </c>
      <c r="H6641">
        <f>tabla_ventas[[#This Row],[Precio Venta sin IGV]]-(tabla_ventas[[#This Row],[Precio Venta sin IGV]]*0.4)</f>
        <v>20725.8</v>
      </c>
      <c r="I6641">
        <v>34543</v>
      </c>
      <c r="J6641">
        <f t="shared" si="310"/>
        <v>0.18</v>
      </c>
      <c r="K6641">
        <f t="shared" si="311"/>
        <v>40760.74</v>
      </c>
      <c r="L6641" t="s">
        <v>119</v>
      </c>
      <c r="M6641" t="s">
        <v>13</v>
      </c>
    </row>
    <row r="6642" spans="1:13" ht="15" x14ac:dyDescent="0.25">
      <c r="A6642">
        <v>6641</v>
      </c>
      <c r="B6642">
        <v>42414</v>
      </c>
      <c r="C6642" t="s">
        <v>11</v>
      </c>
      <c r="D6642" t="s">
        <v>6734</v>
      </c>
      <c r="E6642" t="str">
        <f t="shared" si="309"/>
        <v>La Molina,Lima, Lima</v>
      </c>
      <c r="F6642" t="s">
        <v>7</v>
      </c>
      <c r="G6642">
        <v>91</v>
      </c>
      <c r="H6642">
        <f>tabla_ventas[[#This Row],[Precio Venta sin IGV]]-(tabla_ventas[[#This Row],[Precio Venta sin IGV]]*0.4)</f>
        <v>17029.8</v>
      </c>
      <c r="I6642">
        <v>28383</v>
      </c>
      <c r="J6642">
        <f t="shared" si="310"/>
        <v>0.18</v>
      </c>
      <c r="K6642">
        <f t="shared" si="311"/>
        <v>33491.94</v>
      </c>
      <c r="L6642" t="s">
        <v>119</v>
      </c>
      <c r="M6642" t="s">
        <v>13</v>
      </c>
    </row>
    <row r="6643" spans="1:13" ht="15" x14ac:dyDescent="0.25">
      <c r="A6643">
        <v>6642</v>
      </c>
      <c r="B6643">
        <v>42414</v>
      </c>
      <c r="C6643" t="s">
        <v>16</v>
      </c>
      <c r="D6643" t="s">
        <v>6735</v>
      </c>
      <c r="E6643" t="str">
        <f t="shared" si="309"/>
        <v>Surco,Lima,Lima</v>
      </c>
      <c r="F6643" t="s">
        <v>7</v>
      </c>
      <c r="G6643">
        <v>103</v>
      </c>
      <c r="H6643">
        <f>tabla_ventas[[#This Row],[Precio Venta sin IGV]]-(tabla_ventas[[#This Row],[Precio Venta sin IGV]]*0.4)</f>
        <v>21384</v>
      </c>
      <c r="I6643">
        <v>35640</v>
      </c>
      <c r="J6643">
        <f t="shared" si="310"/>
        <v>0.18</v>
      </c>
      <c r="K6643">
        <f t="shared" si="311"/>
        <v>42055.199999999997</v>
      </c>
      <c r="L6643" t="s">
        <v>32</v>
      </c>
      <c r="M6643" t="s">
        <v>26</v>
      </c>
    </row>
    <row r="6644" spans="1:13" ht="15" x14ac:dyDescent="0.25">
      <c r="A6644">
        <v>6643</v>
      </c>
      <c r="B6644">
        <v>42414</v>
      </c>
      <c r="C6644" t="s">
        <v>16</v>
      </c>
      <c r="D6644" t="s">
        <v>6736</v>
      </c>
      <c r="E6644" t="str">
        <f t="shared" si="309"/>
        <v>Surco,Lima,Lima</v>
      </c>
      <c r="F6644" t="s">
        <v>7</v>
      </c>
      <c r="G6644">
        <v>94</v>
      </c>
      <c r="H6644">
        <f>tabla_ventas[[#This Row],[Precio Venta sin IGV]]-(tabla_ventas[[#This Row],[Precio Venta sin IGV]]*0.4)</f>
        <v>11305.8</v>
      </c>
      <c r="I6644">
        <v>18843</v>
      </c>
      <c r="J6644">
        <f t="shared" si="310"/>
        <v>0.18</v>
      </c>
      <c r="K6644">
        <f t="shared" si="311"/>
        <v>22234.739999999998</v>
      </c>
      <c r="L6644" t="s">
        <v>32</v>
      </c>
      <c r="M6644" t="s">
        <v>26</v>
      </c>
    </row>
    <row r="6645" spans="1:13" ht="15" x14ac:dyDescent="0.25">
      <c r="A6645">
        <v>6644</v>
      </c>
      <c r="B6645">
        <v>42414</v>
      </c>
      <c r="C6645" t="s">
        <v>16</v>
      </c>
      <c r="D6645" t="s">
        <v>6737</v>
      </c>
      <c r="E6645" t="str">
        <f t="shared" si="309"/>
        <v>Surco,Lima,Lima</v>
      </c>
      <c r="F6645" t="s">
        <v>7</v>
      </c>
      <c r="G6645">
        <v>29</v>
      </c>
      <c r="H6645">
        <f>tabla_ventas[[#This Row],[Precio Venta sin IGV]]-(tabla_ventas[[#This Row],[Precio Venta sin IGV]]*0.4)</f>
        <v>15454.8</v>
      </c>
      <c r="I6645">
        <v>25758</v>
      </c>
      <c r="J6645">
        <f t="shared" si="310"/>
        <v>0.18</v>
      </c>
      <c r="K6645">
        <f t="shared" si="311"/>
        <v>30394.44</v>
      </c>
      <c r="L6645" t="s">
        <v>32</v>
      </c>
      <c r="M6645" t="s">
        <v>26</v>
      </c>
    </row>
    <row r="6646" spans="1:13" ht="15" x14ac:dyDescent="0.25">
      <c r="A6646">
        <v>6645</v>
      </c>
      <c r="B6646">
        <v>42414</v>
      </c>
      <c r="C6646" t="s">
        <v>16</v>
      </c>
      <c r="D6646" t="s">
        <v>6738</v>
      </c>
      <c r="E6646" t="str">
        <f t="shared" si="309"/>
        <v>Surco,Lima,Lima</v>
      </c>
      <c r="F6646" t="s">
        <v>7</v>
      </c>
      <c r="G6646">
        <v>23</v>
      </c>
      <c r="H6646">
        <f>tabla_ventas[[#This Row],[Precio Venta sin IGV]]-(tabla_ventas[[#This Row],[Precio Venta sin IGV]]*0.4)</f>
        <v>18869.400000000001</v>
      </c>
      <c r="I6646">
        <v>31449</v>
      </c>
      <c r="J6646">
        <f t="shared" si="310"/>
        <v>0.18</v>
      </c>
      <c r="K6646">
        <f t="shared" si="311"/>
        <v>37109.82</v>
      </c>
      <c r="L6646" t="s">
        <v>32</v>
      </c>
      <c r="M6646" t="s">
        <v>26</v>
      </c>
    </row>
    <row r="6647" spans="1:13" ht="15" x14ac:dyDescent="0.25">
      <c r="A6647">
        <v>6646</v>
      </c>
      <c r="B6647">
        <v>42414</v>
      </c>
      <c r="C6647" t="s">
        <v>19</v>
      </c>
      <c r="D6647" t="s">
        <v>6739</v>
      </c>
      <c r="E6647" t="str">
        <f t="shared" si="309"/>
        <v>Surco,Lima,Lima</v>
      </c>
      <c r="F6647" t="s">
        <v>7</v>
      </c>
      <c r="G6647">
        <v>46</v>
      </c>
      <c r="H6647">
        <f>tabla_ventas[[#This Row],[Precio Venta sin IGV]]-(tabla_ventas[[#This Row],[Precio Venta sin IGV]]*0.4)</f>
        <v>15809.4</v>
      </c>
      <c r="I6647">
        <v>26349</v>
      </c>
      <c r="J6647">
        <f t="shared" si="310"/>
        <v>0.18</v>
      </c>
      <c r="K6647">
        <f t="shared" si="311"/>
        <v>31091.82</v>
      </c>
      <c r="L6647" t="s">
        <v>32</v>
      </c>
      <c r="M6647" t="s">
        <v>18</v>
      </c>
    </row>
    <row r="6648" spans="1:13" ht="15" x14ac:dyDescent="0.25">
      <c r="A6648">
        <v>6647</v>
      </c>
      <c r="B6648">
        <v>42414</v>
      </c>
      <c r="C6648" t="s">
        <v>19</v>
      </c>
      <c r="D6648" t="s">
        <v>6740</v>
      </c>
      <c r="E6648" t="str">
        <f t="shared" si="309"/>
        <v>Surco,Lima,Lima</v>
      </c>
      <c r="F6648" t="s">
        <v>7</v>
      </c>
      <c r="G6648">
        <v>91</v>
      </c>
      <c r="H6648">
        <f>tabla_ventas[[#This Row],[Precio Venta sin IGV]]-(tabla_ventas[[#This Row],[Precio Venta sin IGV]]*0.4)</f>
        <v>16107.599999999999</v>
      </c>
      <c r="I6648">
        <v>26846</v>
      </c>
      <c r="J6648">
        <f t="shared" si="310"/>
        <v>0.18</v>
      </c>
      <c r="K6648">
        <f t="shared" si="311"/>
        <v>31678.28</v>
      </c>
      <c r="L6648" t="s">
        <v>32</v>
      </c>
      <c r="M6648" t="s">
        <v>18</v>
      </c>
    </row>
    <row r="6649" spans="1:13" ht="15" x14ac:dyDescent="0.25">
      <c r="A6649">
        <v>6648</v>
      </c>
      <c r="B6649">
        <v>42414</v>
      </c>
      <c r="C6649" t="s">
        <v>19</v>
      </c>
      <c r="D6649" t="s">
        <v>6741</v>
      </c>
      <c r="E6649" t="str">
        <f t="shared" si="309"/>
        <v>Surco,Lima,Lima</v>
      </c>
      <c r="F6649" t="s">
        <v>7</v>
      </c>
      <c r="G6649">
        <v>164</v>
      </c>
      <c r="H6649">
        <f>tabla_ventas[[#This Row],[Precio Venta sin IGV]]-(tabla_ventas[[#This Row],[Precio Venta sin IGV]]*0.4)</f>
        <v>23612.400000000001</v>
      </c>
      <c r="I6649">
        <v>39354</v>
      </c>
      <c r="J6649">
        <f t="shared" si="310"/>
        <v>0.18</v>
      </c>
      <c r="K6649">
        <f t="shared" si="311"/>
        <v>46437.72</v>
      </c>
      <c r="L6649" t="s">
        <v>32</v>
      </c>
      <c r="M6649" t="s">
        <v>18</v>
      </c>
    </row>
    <row r="6650" spans="1:13" ht="15" x14ac:dyDescent="0.25">
      <c r="A6650">
        <v>6649</v>
      </c>
      <c r="B6650">
        <v>42414</v>
      </c>
      <c r="C6650" t="s">
        <v>19</v>
      </c>
      <c r="D6650" t="s">
        <v>6742</v>
      </c>
      <c r="E6650" t="str">
        <f t="shared" si="309"/>
        <v>San Miguel, Lima, Lima</v>
      </c>
      <c r="F6650" t="s">
        <v>7</v>
      </c>
      <c r="G6650">
        <v>80</v>
      </c>
      <c r="H6650">
        <f>tabla_ventas[[#This Row],[Precio Venta sin IGV]]-(tabla_ventas[[#This Row],[Precio Venta sin IGV]]*0.4)</f>
        <v>20526</v>
      </c>
      <c r="I6650">
        <v>34210</v>
      </c>
      <c r="J6650">
        <f t="shared" si="310"/>
        <v>0.18</v>
      </c>
      <c r="K6650">
        <f t="shared" si="311"/>
        <v>40367.800000000003</v>
      </c>
      <c r="L6650" t="s">
        <v>30</v>
      </c>
      <c r="M6650" t="s">
        <v>8</v>
      </c>
    </row>
    <row r="6651" spans="1:13" ht="15" x14ac:dyDescent="0.25">
      <c r="A6651">
        <v>6650</v>
      </c>
      <c r="B6651">
        <v>42414</v>
      </c>
      <c r="C6651" t="s">
        <v>19</v>
      </c>
      <c r="D6651" t="s">
        <v>6743</v>
      </c>
      <c r="E6651" t="str">
        <f t="shared" si="309"/>
        <v>San Miguel, Lima, Lima</v>
      </c>
      <c r="F6651" t="s">
        <v>7</v>
      </c>
      <c r="G6651">
        <v>127</v>
      </c>
      <c r="H6651">
        <f>tabla_ventas[[#This Row],[Precio Venta sin IGV]]-(tabla_ventas[[#This Row],[Precio Venta sin IGV]]*0.4)</f>
        <v>23208.6</v>
      </c>
      <c r="I6651">
        <v>38681</v>
      </c>
      <c r="J6651">
        <f t="shared" si="310"/>
        <v>0.18</v>
      </c>
      <c r="K6651">
        <f t="shared" si="311"/>
        <v>45643.58</v>
      </c>
      <c r="L6651" t="s">
        <v>30</v>
      </c>
      <c r="M6651" t="s">
        <v>8</v>
      </c>
    </row>
    <row r="6652" spans="1:13" ht="15" x14ac:dyDescent="0.25">
      <c r="A6652">
        <v>6651</v>
      </c>
      <c r="B6652">
        <v>42414</v>
      </c>
      <c r="C6652" t="s">
        <v>19</v>
      </c>
      <c r="D6652" t="s">
        <v>6744</v>
      </c>
      <c r="E6652" t="str">
        <f t="shared" si="309"/>
        <v>San Miguel, Lima, Lima</v>
      </c>
      <c r="F6652" t="s">
        <v>7</v>
      </c>
      <c r="G6652">
        <v>23</v>
      </c>
      <c r="H6652">
        <f>tabla_ventas[[#This Row],[Precio Venta sin IGV]]-(tabla_ventas[[#This Row],[Precio Venta sin IGV]]*0.4)</f>
        <v>22107.599999999999</v>
      </c>
      <c r="I6652">
        <v>36846</v>
      </c>
      <c r="J6652">
        <f t="shared" si="310"/>
        <v>0.18</v>
      </c>
      <c r="K6652">
        <f t="shared" si="311"/>
        <v>43478.28</v>
      </c>
      <c r="L6652" t="s">
        <v>30</v>
      </c>
      <c r="M6652" t="s">
        <v>8</v>
      </c>
    </row>
    <row r="6653" spans="1:13" ht="15" x14ac:dyDescent="0.25">
      <c r="A6653">
        <v>6652</v>
      </c>
      <c r="B6653">
        <v>42414</v>
      </c>
      <c r="C6653" t="s">
        <v>19</v>
      </c>
      <c r="D6653" t="s">
        <v>6745</v>
      </c>
      <c r="E6653" t="str">
        <f t="shared" si="309"/>
        <v>San Miguel, Lima, Lima</v>
      </c>
      <c r="F6653" t="s">
        <v>7</v>
      </c>
      <c r="G6653">
        <v>114</v>
      </c>
      <c r="H6653">
        <f>tabla_ventas[[#This Row],[Precio Venta sin IGV]]-(tabla_ventas[[#This Row],[Precio Venta sin IGV]]*0.4)</f>
        <v>14848.199999999999</v>
      </c>
      <c r="I6653">
        <v>24747</v>
      </c>
      <c r="J6653">
        <f t="shared" si="310"/>
        <v>0.18</v>
      </c>
      <c r="K6653">
        <f t="shared" si="311"/>
        <v>29201.46</v>
      </c>
      <c r="L6653" t="s">
        <v>30</v>
      </c>
      <c r="M6653" t="s">
        <v>8</v>
      </c>
    </row>
    <row r="6654" spans="1:13" ht="15" x14ac:dyDescent="0.25">
      <c r="A6654">
        <v>6653</v>
      </c>
      <c r="B6654">
        <v>42414</v>
      </c>
      <c r="C6654" t="s">
        <v>24</v>
      </c>
      <c r="D6654" t="s">
        <v>6746</v>
      </c>
      <c r="E6654" t="str">
        <f t="shared" si="309"/>
        <v>Surco,Lima,Lima</v>
      </c>
      <c r="F6654" t="s">
        <v>7</v>
      </c>
      <c r="G6654">
        <v>85</v>
      </c>
      <c r="H6654">
        <f>tabla_ventas[[#This Row],[Precio Venta sin IGV]]-(tabla_ventas[[#This Row],[Precio Venta sin IGV]]*0.4)</f>
        <v>18255.599999999999</v>
      </c>
      <c r="I6654">
        <v>30426</v>
      </c>
      <c r="J6654">
        <f t="shared" si="310"/>
        <v>0.18</v>
      </c>
      <c r="K6654">
        <f t="shared" si="311"/>
        <v>35902.68</v>
      </c>
      <c r="L6654" t="s">
        <v>32</v>
      </c>
      <c r="M6654" t="s">
        <v>25</v>
      </c>
    </row>
    <row r="6655" spans="1:13" ht="15" x14ac:dyDescent="0.25">
      <c r="A6655">
        <v>6654</v>
      </c>
      <c r="B6655">
        <v>42414</v>
      </c>
      <c r="C6655" t="s">
        <v>24</v>
      </c>
      <c r="D6655" t="s">
        <v>6747</v>
      </c>
      <c r="E6655" t="str">
        <f t="shared" si="309"/>
        <v>Surco,Lima,Lima</v>
      </c>
      <c r="F6655" t="s">
        <v>7</v>
      </c>
      <c r="G6655">
        <v>73</v>
      </c>
      <c r="H6655">
        <f>tabla_ventas[[#This Row],[Precio Venta sin IGV]]-(tabla_ventas[[#This Row],[Precio Venta sin IGV]]*0.4)</f>
        <v>14315.4</v>
      </c>
      <c r="I6655">
        <v>23859</v>
      </c>
      <c r="J6655">
        <f t="shared" si="310"/>
        <v>0.18</v>
      </c>
      <c r="K6655">
        <f t="shared" si="311"/>
        <v>28153.62</v>
      </c>
      <c r="L6655" t="s">
        <v>32</v>
      </c>
      <c r="M6655" t="s">
        <v>25</v>
      </c>
    </row>
    <row r="6656" spans="1:13" ht="15" x14ac:dyDescent="0.25">
      <c r="A6656">
        <v>6655</v>
      </c>
      <c r="B6656">
        <v>42414</v>
      </c>
      <c r="C6656" t="s">
        <v>24</v>
      </c>
      <c r="D6656" t="s">
        <v>6748</v>
      </c>
      <c r="E6656" t="str">
        <f t="shared" si="309"/>
        <v>Surco,Lima,Lima</v>
      </c>
      <c r="F6656" t="s">
        <v>7</v>
      </c>
      <c r="G6656">
        <v>44</v>
      </c>
      <c r="H6656">
        <f>tabla_ventas[[#This Row],[Precio Venta sin IGV]]-(tabla_ventas[[#This Row],[Precio Venta sin IGV]]*0.4)</f>
        <v>13215.6</v>
      </c>
      <c r="I6656">
        <v>22026</v>
      </c>
      <c r="J6656">
        <f t="shared" si="310"/>
        <v>0.18</v>
      </c>
      <c r="K6656">
        <f t="shared" si="311"/>
        <v>25990.68</v>
      </c>
      <c r="L6656" t="s">
        <v>32</v>
      </c>
      <c r="M6656" t="s">
        <v>25</v>
      </c>
    </row>
    <row r="6657" spans="1:13" ht="15" x14ac:dyDescent="0.25">
      <c r="A6657">
        <v>6656</v>
      </c>
      <c r="B6657">
        <v>42414</v>
      </c>
      <c r="C6657" t="s">
        <v>24</v>
      </c>
      <c r="D6657" t="s">
        <v>6749</v>
      </c>
      <c r="E6657" t="str">
        <f t="shared" si="309"/>
        <v>Surco,Lima,Lima</v>
      </c>
      <c r="F6657" t="s">
        <v>7</v>
      </c>
      <c r="G6657">
        <v>127</v>
      </c>
      <c r="H6657">
        <f>tabla_ventas[[#This Row],[Precio Venta sin IGV]]-(tabla_ventas[[#This Row],[Precio Venta sin IGV]]*0.4)</f>
        <v>15477.599999999999</v>
      </c>
      <c r="I6657">
        <v>25796</v>
      </c>
      <c r="J6657">
        <f t="shared" si="310"/>
        <v>0.18</v>
      </c>
      <c r="K6657">
        <f t="shared" si="311"/>
        <v>30439.279999999999</v>
      </c>
      <c r="L6657" t="s">
        <v>32</v>
      </c>
      <c r="M6657" t="s">
        <v>25</v>
      </c>
    </row>
    <row r="6658" spans="1:13" ht="15" x14ac:dyDescent="0.25">
      <c r="A6658">
        <v>6657</v>
      </c>
      <c r="B6658">
        <v>42414</v>
      </c>
      <c r="C6658" t="s">
        <v>28</v>
      </c>
      <c r="D6658" t="s">
        <v>6750</v>
      </c>
      <c r="E6658" t="str">
        <f t="shared" ref="E6658:E6721" si="312">IF(L6658="San Miguel","San Miguel, Lima, Lima",IF(L6658="La Molina","La Molina,Lima, Lima",IF(L6658="Ate","Ate,Lima,Lima","Surco,Lima,Lima")))</f>
        <v>Surco,Lima,Lima</v>
      </c>
      <c r="F6658" t="s">
        <v>7</v>
      </c>
      <c r="G6658">
        <v>138</v>
      </c>
      <c r="H6658">
        <f>tabla_ventas[[#This Row],[Precio Venta sin IGV]]-(tabla_ventas[[#This Row],[Precio Venta sin IGV]]*0.4)</f>
        <v>16686</v>
      </c>
      <c r="I6658">
        <v>27810</v>
      </c>
      <c r="J6658">
        <f t="shared" ref="J6658:J6721" si="313">IF(I6658&gt;20000&lt;25000,18%,IF(I6658&gt;25001,18%,18%))</f>
        <v>0.18</v>
      </c>
      <c r="K6658">
        <f t="shared" ref="K6658:K6721" si="314">I6658+I6658*J6658</f>
        <v>32815.800000000003</v>
      </c>
      <c r="L6658" t="s">
        <v>32</v>
      </c>
      <c r="M6658" t="s">
        <v>22</v>
      </c>
    </row>
    <row r="6659" spans="1:13" ht="15" x14ac:dyDescent="0.25">
      <c r="A6659">
        <v>6658</v>
      </c>
      <c r="B6659">
        <v>42414</v>
      </c>
      <c r="C6659" t="s">
        <v>28</v>
      </c>
      <c r="D6659" t="s">
        <v>6751</v>
      </c>
      <c r="E6659" t="str">
        <f t="shared" si="312"/>
        <v>Surco,Lima,Lima</v>
      </c>
      <c r="F6659" t="s">
        <v>7</v>
      </c>
      <c r="G6659">
        <v>41</v>
      </c>
      <c r="H6659">
        <f>tabla_ventas[[#This Row],[Precio Venta sin IGV]]-(tabla_ventas[[#This Row],[Precio Venta sin IGV]]*0.4)</f>
        <v>22984.199999999997</v>
      </c>
      <c r="I6659">
        <v>38307</v>
      </c>
      <c r="J6659">
        <f t="shared" si="313"/>
        <v>0.18</v>
      </c>
      <c r="K6659">
        <f t="shared" si="314"/>
        <v>45202.26</v>
      </c>
      <c r="L6659" t="s">
        <v>32</v>
      </c>
      <c r="M6659" t="s">
        <v>22</v>
      </c>
    </row>
    <row r="6660" spans="1:13" ht="15" x14ac:dyDescent="0.25">
      <c r="A6660">
        <v>6659</v>
      </c>
      <c r="B6660">
        <v>42414</v>
      </c>
      <c r="C6660" t="s">
        <v>28</v>
      </c>
      <c r="D6660" t="s">
        <v>6752</v>
      </c>
      <c r="E6660" t="str">
        <f t="shared" si="312"/>
        <v>Surco,Lima,Lima</v>
      </c>
      <c r="F6660" t="s">
        <v>7</v>
      </c>
      <c r="G6660">
        <v>178</v>
      </c>
      <c r="H6660">
        <f>tabla_ventas[[#This Row],[Precio Venta sin IGV]]-(tabla_ventas[[#This Row],[Precio Venta sin IGV]]*0.4)</f>
        <v>12084.599999999999</v>
      </c>
      <c r="I6660">
        <v>20141</v>
      </c>
      <c r="J6660">
        <f t="shared" si="313"/>
        <v>0.18</v>
      </c>
      <c r="K6660">
        <f t="shared" si="314"/>
        <v>23766.38</v>
      </c>
      <c r="L6660" t="s">
        <v>32</v>
      </c>
      <c r="M6660" t="s">
        <v>22</v>
      </c>
    </row>
    <row r="6661" spans="1:13" ht="15" x14ac:dyDescent="0.25">
      <c r="A6661">
        <v>6660</v>
      </c>
      <c r="B6661">
        <v>42414</v>
      </c>
      <c r="C6661" t="s">
        <v>28</v>
      </c>
      <c r="D6661" t="s">
        <v>6753</v>
      </c>
      <c r="E6661" t="str">
        <f t="shared" si="312"/>
        <v>Surco,Lima,Lima</v>
      </c>
      <c r="F6661" t="s">
        <v>7</v>
      </c>
      <c r="G6661">
        <v>133</v>
      </c>
      <c r="H6661">
        <f>tabla_ventas[[#This Row],[Precio Venta sin IGV]]-(tabla_ventas[[#This Row],[Precio Venta sin IGV]]*0.4)</f>
        <v>13581</v>
      </c>
      <c r="I6661">
        <v>22635</v>
      </c>
      <c r="J6661">
        <f t="shared" si="313"/>
        <v>0.18</v>
      </c>
      <c r="K6661">
        <f t="shared" si="314"/>
        <v>26709.3</v>
      </c>
      <c r="L6661" t="s">
        <v>32</v>
      </c>
      <c r="M6661" t="s">
        <v>22</v>
      </c>
    </row>
    <row r="6662" spans="1:13" ht="15" x14ac:dyDescent="0.25">
      <c r="A6662">
        <v>6661</v>
      </c>
      <c r="B6662">
        <v>42413</v>
      </c>
      <c r="C6662" t="s">
        <v>11</v>
      </c>
      <c r="D6662" t="s">
        <v>6754</v>
      </c>
      <c r="E6662" t="str">
        <f t="shared" si="312"/>
        <v>Surco,Lima,Lima</v>
      </c>
      <c r="F6662" t="s">
        <v>7</v>
      </c>
      <c r="G6662">
        <v>97</v>
      </c>
      <c r="H6662">
        <f>tabla_ventas[[#This Row],[Precio Venta sin IGV]]-(tabla_ventas[[#This Row],[Precio Venta sin IGV]]*0.4)</f>
        <v>18043.8</v>
      </c>
      <c r="I6662">
        <v>30073</v>
      </c>
      <c r="J6662">
        <f t="shared" si="313"/>
        <v>0.18</v>
      </c>
      <c r="K6662">
        <f t="shared" si="314"/>
        <v>35486.14</v>
      </c>
      <c r="L6662" t="s">
        <v>32</v>
      </c>
      <c r="M6662" t="s">
        <v>26</v>
      </c>
    </row>
    <row r="6663" spans="1:13" ht="15" x14ac:dyDescent="0.25">
      <c r="A6663">
        <v>6662</v>
      </c>
      <c r="B6663">
        <v>42413</v>
      </c>
      <c r="C6663" t="s">
        <v>11</v>
      </c>
      <c r="D6663" t="s">
        <v>6755</v>
      </c>
      <c r="E6663" t="str">
        <f t="shared" si="312"/>
        <v>Surco,Lima,Lima</v>
      </c>
      <c r="F6663" t="s">
        <v>7</v>
      </c>
      <c r="G6663">
        <v>132</v>
      </c>
      <c r="H6663">
        <f>tabla_ventas[[#This Row],[Precio Venta sin IGV]]-(tabla_ventas[[#This Row],[Precio Venta sin IGV]]*0.4)</f>
        <v>18788.400000000001</v>
      </c>
      <c r="I6663">
        <v>31314</v>
      </c>
      <c r="J6663">
        <f t="shared" si="313"/>
        <v>0.18</v>
      </c>
      <c r="K6663">
        <f t="shared" si="314"/>
        <v>36950.519999999997</v>
      </c>
      <c r="L6663" t="s">
        <v>32</v>
      </c>
      <c r="M6663" t="s">
        <v>26</v>
      </c>
    </row>
    <row r="6664" spans="1:13" ht="15" x14ac:dyDescent="0.25">
      <c r="A6664">
        <v>6663</v>
      </c>
      <c r="B6664">
        <v>42413</v>
      </c>
      <c r="C6664" t="s">
        <v>11</v>
      </c>
      <c r="D6664" t="s">
        <v>6756</v>
      </c>
      <c r="E6664" t="str">
        <f t="shared" si="312"/>
        <v>Surco,Lima,Lima</v>
      </c>
      <c r="F6664" t="s">
        <v>7</v>
      </c>
      <c r="G6664">
        <v>134</v>
      </c>
      <c r="H6664">
        <f>tabla_ventas[[#This Row],[Precio Venta sin IGV]]-(tabla_ventas[[#This Row],[Precio Venta sin IGV]]*0.4)</f>
        <v>20754</v>
      </c>
      <c r="I6664">
        <v>34590</v>
      </c>
      <c r="J6664">
        <f t="shared" si="313"/>
        <v>0.18</v>
      </c>
      <c r="K6664">
        <f t="shared" si="314"/>
        <v>40816.199999999997</v>
      </c>
      <c r="L6664" t="s">
        <v>32</v>
      </c>
      <c r="M6664" t="s">
        <v>26</v>
      </c>
    </row>
    <row r="6665" spans="1:13" ht="15" x14ac:dyDescent="0.25">
      <c r="A6665">
        <v>6664</v>
      </c>
      <c r="B6665">
        <v>42413</v>
      </c>
      <c r="C6665" t="s">
        <v>11</v>
      </c>
      <c r="D6665" t="s">
        <v>6757</v>
      </c>
      <c r="E6665" t="str">
        <f t="shared" si="312"/>
        <v>Surco,Lima,Lima</v>
      </c>
      <c r="F6665" t="s">
        <v>7</v>
      </c>
      <c r="G6665">
        <v>179</v>
      </c>
      <c r="H6665">
        <f>tabla_ventas[[#This Row],[Precio Venta sin IGV]]-(tabla_ventas[[#This Row],[Precio Venta sin IGV]]*0.4)</f>
        <v>11880.599999999999</v>
      </c>
      <c r="I6665">
        <v>19801</v>
      </c>
      <c r="J6665">
        <f t="shared" si="313"/>
        <v>0.18</v>
      </c>
      <c r="K6665">
        <f t="shared" si="314"/>
        <v>23365.18</v>
      </c>
      <c r="L6665" t="s">
        <v>32</v>
      </c>
      <c r="M6665" t="s">
        <v>26</v>
      </c>
    </row>
    <row r="6666" spans="1:13" ht="15" x14ac:dyDescent="0.25">
      <c r="A6666">
        <v>6665</v>
      </c>
      <c r="B6666">
        <v>42413</v>
      </c>
      <c r="C6666" t="s">
        <v>16</v>
      </c>
      <c r="D6666" t="s">
        <v>6758</v>
      </c>
      <c r="E6666" t="str">
        <f t="shared" si="312"/>
        <v>Surco,Lima,Lima</v>
      </c>
      <c r="F6666" t="s">
        <v>7</v>
      </c>
      <c r="G6666">
        <v>122</v>
      </c>
      <c r="H6666">
        <f>tabla_ventas[[#This Row],[Precio Venta sin IGV]]-(tabla_ventas[[#This Row],[Precio Venta sin IGV]]*0.4)</f>
        <v>21062.400000000001</v>
      </c>
      <c r="I6666">
        <v>35104</v>
      </c>
      <c r="J6666">
        <f t="shared" si="313"/>
        <v>0.18</v>
      </c>
      <c r="K6666">
        <f t="shared" si="314"/>
        <v>41422.720000000001</v>
      </c>
      <c r="L6666" t="s">
        <v>32</v>
      </c>
      <c r="M6666" t="s">
        <v>15</v>
      </c>
    </row>
    <row r="6667" spans="1:13" ht="15" x14ac:dyDescent="0.25">
      <c r="A6667">
        <v>6666</v>
      </c>
      <c r="B6667">
        <v>42413</v>
      </c>
      <c r="C6667" t="s">
        <v>16</v>
      </c>
      <c r="D6667" t="s">
        <v>6759</v>
      </c>
      <c r="E6667" t="str">
        <f t="shared" si="312"/>
        <v>Surco,Lima,Lima</v>
      </c>
      <c r="F6667" t="s">
        <v>7</v>
      </c>
      <c r="G6667">
        <v>161</v>
      </c>
      <c r="H6667">
        <f>tabla_ventas[[#This Row],[Precio Venta sin IGV]]-(tabla_ventas[[#This Row],[Precio Venta sin IGV]]*0.4)</f>
        <v>11894.4</v>
      </c>
      <c r="I6667">
        <v>19824</v>
      </c>
      <c r="J6667">
        <f t="shared" si="313"/>
        <v>0.18</v>
      </c>
      <c r="K6667">
        <f t="shared" si="314"/>
        <v>23392.32</v>
      </c>
      <c r="L6667" t="s">
        <v>32</v>
      </c>
      <c r="M6667" t="s">
        <v>15</v>
      </c>
    </row>
    <row r="6668" spans="1:13" ht="15" x14ac:dyDescent="0.25">
      <c r="A6668">
        <v>6667</v>
      </c>
      <c r="B6668">
        <v>42413</v>
      </c>
      <c r="C6668" t="s">
        <v>16</v>
      </c>
      <c r="D6668" t="s">
        <v>6760</v>
      </c>
      <c r="E6668" t="str">
        <f t="shared" si="312"/>
        <v>Surco,Lima,Lima</v>
      </c>
      <c r="F6668" t="s">
        <v>7</v>
      </c>
      <c r="G6668">
        <v>177</v>
      </c>
      <c r="H6668">
        <f>tabla_ventas[[#This Row],[Precio Venta sin IGV]]-(tabla_ventas[[#This Row],[Precio Venta sin IGV]]*0.4)</f>
        <v>14451</v>
      </c>
      <c r="I6668">
        <v>24085</v>
      </c>
      <c r="J6668">
        <f t="shared" si="313"/>
        <v>0.18</v>
      </c>
      <c r="K6668">
        <f t="shared" si="314"/>
        <v>28420.3</v>
      </c>
      <c r="L6668" t="s">
        <v>32</v>
      </c>
      <c r="M6668" t="s">
        <v>15</v>
      </c>
    </row>
    <row r="6669" spans="1:13" ht="15" x14ac:dyDescent="0.25">
      <c r="A6669">
        <v>6668</v>
      </c>
      <c r="B6669">
        <v>42413</v>
      </c>
      <c r="C6669" t="s">
        <v>16</v>
      </c>
      <c r="D6669" t="s">
        <v>6761</v>
      </c>
      <c r="E6669" t="str">
        <f t="shared" si="312"/>
        <v>Surco,Lima,Lima</v>
      </c>
      <c r="F6669" t="s">
        <v>7</v>
      </c>
      <c r="G6669">
        <v>47</v>
      </c>
      <c r="H6669">
        <f>tabla_ventas[[#This Row],[Precio Venta sin IGV]]-(tabla_ventas[[#This Row],[Precio Venta sin IGV]]*0.4)</f>
        <v>19501.8</v>
      </c>
      <c r="I6669">
        <v>32503</v>
      </c>
      <c r="J6669">
        <f t="shared" si="313"/>
        <v>0.18</v>
      </c>
      <c r="K6669">
        <f t="shared" si="314"/>
        <v>38353.54</v>
      </c>
      <c r="L6669" t="s">
        <v>32</v>
      </c>
      <c r="M6669" t="s">
        <v>15</v>
      </c>
    </row>
    <row r="6670" spans="1:13" ht="15" x14ac:dyDescent="0.25">
      <c r="A6670">
        <v>6669</v>
      </c>
      <c r="B6670">
        <v>42413</v>
      </c>
      <c r="C6670" t="s">
        <v>27</v>
      </c>
      <c r="D6670" t="s">
        <v>6762</v>
      </c>
      <c r="E6670" t="str">
        <f t="shared" si="312"/>
        <v>Surco,Lima,Lima</v>
      </c>
      <c r="F6670" t="s">
        <v>7</v>
      </c>
      <c r="G6670">
        <v>29</v>
      </c>
      <c r="H6670">
        <f>tabla_ventas[[#This Row],[Precio Venta sin IGV]]-(tabla_ventas[[#This Row],[Precio Venta sin IGV]]*0.4)</f>
        <v>22882.199999999997</v>
      </c>
      <c r="I6670">
        <v>38137</v>
      </c>
      <c r="J6670">
        <f t="shared" si="313"/>
        <v>0.18</v>
      </c>
      <c r="K6670">
        <f t="shared" si="314"/>
        <v>45001.66</v>
      </c>
      <c r="L6670" t="s">
        <v>32</v>
      </c>
      <c r="M6670" t="s">
        <v>21</v>
      </c>
    </row>
    <row r="6671" spans="1:13" ht="15" x14ac:dyDescent="0.25">
      <c r="A6671">
        <v>6670</v>
      </c>
      <c r="B6671">
        <v>42413</v>
      </c>
      <c r="C6671" t="s">
        <v>27</v>
      </c>
      <c r="D6671" t="s">
        <v>6763</v>
      </c>
      <c r="E6671" t="str">
        <f t="shared" si="312"/>
        <v>Surco,Lima,Lima</v>
      </c>
      <c r="F6671" t="s">
        <v>7</v>
      </c>
      <c r="G6671">
        <v>13</v>
      </c>
      <c r="H6671">
        <f>tabla_ventas[[#This Row],[Precio Venta sin IGV]]-(tabla_ventas[[#This Row],[Precio Venta sin IGV]]*0.4)</f>
        <v>13945.199999999999</v>
      </c>
      <c r="I6671">
        <v>23242</v>
      </c>
      <c r="J6671">
        <f t="shared" si="313"/>
        <v>0.18</v>
      </c>
      <c r="K6671">
        <f t="shared" si="314"/>
        <v>27425.559999999998</v>
      </c>
      <c r="L6671" t="s">
        <v>32</v>
      </c>
      <c r="M6671" t="s">
        <v>21</v>
      </c>
    </row>
    <row r="6672" spans="1:13" ht="15" x14ac:dyDescent="0.25">
      <c r="A6672">
        <v>6671</v>
      </c>
      <c r="B6672">
        <v>42413</v>
      </c>
      <c r="C6672" t="s">
        <v>27</v>
      </c>
      <c r="D6672" t="s">
        <v>6764</v>
      </c>
      <c r="E6672" t="str">
        <f t="shared" si="312"/>
        <v>Surco,Lima,Lima</v>
      </c>
      <c r="F6672" t="s">
        <v>7</v>
      </c>
      <c r="G6672">
        <v>117</v>
      </c>
      <c r="H6672">
        <f>tabla_ventas[[#This Row],[Precio Venta sin IGV]]-(tabla_ventas[[#This Row],[Precio Venta sin IGV]]*0.4)</f>
        <v>14771.4</v>
      </c>
      <c r="I6672">
        <v>24619</v>
      </c>
      <c r="J6672">
        <f t="shared" si="313"/>
        <v>0.18</v>
      </c>
      <c r="K6672">
        <f t="shared" si="314"/>
        <v>29050.42</v>
      </c>
      <c r="L6672" t="s">
        <v>32</v>
      </c>
      <c r="M6672" t="s">
        <v>21</v>
      </c>
    </row>
    <row r="6673" spans="1:13" ht="15" x14ac:dyDescent="0.25">
      <c r="A6673">
        <v>6672</v>
      </c>
      <c r="B6673">
        <v>42413</v>
      </c>
      <c r="C6673" t="s">
        <v>19</v>
      </c>
      <c r="D6673" t="s">
        <v>6765</v>
      </c>
      <c r="E6673" t="str">
        <f t="shared" si="312"/>
        <v>Surco,Lima,Lima</v>
      </c>
      <c r="F6673" t="s">
        <v>7</v>
      </c>
      <c r="G6673">
        <v>53</v>
      </c>
      <c r="H6673">
        <f>tabla_ventas[[#This Row],[Precio Venta sin IGV]]-(tabla_ventas[[#This Row],[Precio Venta sin IGV]]*0.4)</f>
        <v>15434.4</v>
      </c>
      <c r="I6673">
        <v>25724</v>
      </c>
      <c r="J6673">
        <f t="shared" si="313"/>
        <v>0.18</v>
      </c>
      <c r="K6673">
        <f t="shared" si="314"/>
        <v>30354.32</v>
      </c>
      <c r="L6673" t="s">
        <v>32</v>
      </c>
      <c r="M6673" t="s">
        <v>25</v>
      </c>
    </row>
    <row r="6674" spans="1:13" ht="15" x14ac:dyDescent="0.25">
      <c r="A6674">
        <v>6673</v>
      </c>
      <c r="B6674">
        <v>42413</v>
      </c>
      <c r="C6674" t="s">
        <v>19</v>
      </c>
      <c r="D6674" t="s">
        <v>6766</v>
      </c>
      <c r="E6674" t="str">
        <f t="shared" si="312"/>
        <v>Surco,Lima,Lima</v>
      </c>
      <c r="F6674" t="s">
        <v>7</v>
      </c>
      <c r="G6674">
        <v>117</v>
      </c>
      <c r="H6674">
        <f>tabla_ventas[[#This Row],[Precio Venta sin IGV]]-(tabla_ventas[[#This Row],[Precio Venta sin IGV]]*0.4)</f>
        <v>15560.4</v>
      </c>
      <c r="I6674">
        <v>25934</v>
      </c>
      <c r="J6674">
        <f t="shared" si="313"/>
        <v>0.18</v>
      </c>
      <c r="K6674">
        <f t="shared" si="314"/>
        <v>30602.12</v>
      </c>
      <c r="L6674" t="s">
        <v>32</v>
      </c>
      <c r="M6674" t="s">
        <v>25</v>
      </c>
    </row>
    <row r="6675" spans="1:13" ht="15" x14ac:dyDescent="0.25">
      <c r="A6675">
        <v>6674</v>
      </c>
      <c r="B6675">
        <v>42413</v>
      </c>
      <c r="C6675" t="s">
        <v>19</v>
      </c>
      <c r="D6675" t="s">
        <v>6767</v>
      </c>
      <c r="E6675" t="str">
        <f t="shared" si="312"/>
        <v>Surco,Lima,Lima</v>
      </c>
      <c r="F6675" t="s">
        <v>7</v>
      </c>
      <c r="G6675">
        <v>132</v>
      </c>
      <c r="H6675">
        <f>tabla_ventas[[#This Row],[Precio Venta sin IGV]]-(tabla_ventas[[#This Row],[Precio Venta sin IGV]]*0.4)</f>
        <v>11064</v>
      </c>
      <c r="I6675">
        <v>18440</v>
      </c>
      <c r="J6675">
        <f t="shared" si="313"/>
        <v>0.18</v>
      </c>
      <c r="K6675">
        <f t="shared" si="314"/>
        <v>21759.200000000001</v>
      </c>
      <c r="L6675" t="s">
        <v>32</v>
      </c>
      <c r="M6675" t="s">
        <v>25</v>
      </c>
    </row>
    <row r="6676" spans="1:13" ht="15" x14ac:dyDescent="0.25">
      <c r="A6676">
        <v>6675</v>
      </c>
      <c r="B6676">
        <v>42413</v>
      </c>
      <c r="C6676" t="s">
        <v>19</v>
      </c>
      <c r="D6676" t="s">
        <v>6768</v>
      </c>
      <c r="E6676" t="str">
        <f t="shared" si="312"/>
        <v>Ate,Lima,Lima</v>
      </c>
      <c r="F6676" t="s">
        <v>7</v>
      </c>
      <c r="G6676">
        <v>87</v>
      </c>
      <c r="H6676">
        <f>tabla_ventas[[#This Row],[Precio Venta sin IGV]]-(tabla_ventas[[#This Row],[Precio Venta sin IGV]]*0.4)</f>
        <v>22391.4</v>
      </c>
      <c r="I6676">
        <v>37319</v>
      </c>
      <c r="J6676">
        <f t="shared" si="313"/>
        <v>0.18</v>
      </c>
      <c r="K6676">
        <f t="shared" si="314"/>
        <v>44036.42</v>
      </c>
      <c r="L6676" t="s">
        <v>31</v>
      </c>
      <c r="M6676" t="s">
        <v>10</v>
      </c>
    </row>
    <row r="6677" spans="1:13" ht="15" x14ac:dyDescent="0.25">
      <c r="A6677">
        <v>6676</v>
      </c>
      <c r="B6677">
        <v>42413</v>
      </c>
      <c r="C6677" t="s">
        <v>19</v>
      </c>
      <c r="D6677" t="s">
        <v>6769</v>
      </c>
      <c r="E6677" t="str">
        <f t="shared" si="312"/>
        <v>Ate,Lima,Lima</v>
      </c>
      <c r="F6677" t="s">
        <v>7</v>
      </c>
      <c r="G6677">
        <v>147</v>
      </c>
      <c r="H6677">
        <f>tabla_ventas[[#This Row],[Precio Venta sin IGV]]-(tabla_ventas[[#This Row],[Precio Venta sin IGV]]*0.4)</f>
        <v>13203</v>
      </c>
      <c r="I6677">
        <v>22005</v>
      </c>
      <c r="J6677">
        <f t="shared" si="313"/>
        <v>0.18</v>
      </c>
      <c r="K6677">
        <f t="shared" si="314"/>
        <v>25965.9</v>
      </c>
      <c r="L6677" t="s">
        <v>31</v>
      </c>
      <c r="M6677" t="s">
        <v>10</v>
      </c>
    </row>
    <row r="6678" spans="1:13" ht="15" x14ac:dyDescent="0.25">
      <c r="A6678">
        <v>6677</v>
      </c>
      <c r="B6678">
        <v>42413</v>
      </c>
      <c r="C6678" t="s">
        <v>19</v>
      </c>
      <c r="D6678" t="s">
        <v>6770</v>
      </c>
      <c r="E6678" t="str">
        <f t="shared" si="312"/>
        <v>Ate,Lima,Lima</v>
      </c>
      <c r="F6678" t="s">
        <v>7</v>
      </c>
      <c r="G6678">
        <v>98</v>
      </c>
      <c r="H6678">
        <f>tabla_ventas[[#This Row],[Precio Venta sin IGV]]-(tabla_ventas[[#This Row],[Precio Venta sin IGV]]*0.4)</f>
        <v>14793</v>
      </c>
      <c r="I6678">
        <v>24655</v>
      </c>
      <c r="J6678">
        <f t="shared" si="313"/>
        <v>0.18</v>
      </c>
      <c r="K6678">
        <f t="shared" si="314"/>
        <v>29092.9</v>
      </c>
      <c r="L6678" t="s">
        <v>31</v>
      </c>
      <c r="M6678" t="s">
        <v>10</v>
      </c>
    </row>
    <row r="6679" spans="1:13" ht="15" x14ac:dyDescent="0.25">
      <c r="A6679">
        <v>6678</v>
      </c>
      <c r="B6679">
        <v>42412</v>
      </c>
      <c r="C6679" t="s">
        <v>27</v>
      </c>
      <c r="D6679" t="s">
        <v>6771</v>
      </c>
      <c r="E6679" t="str">
        <f t="shared" si="312"/>
        <v>Surco,Lima,Lima</v>
      </c>
      <c r="F6679" t="s">
        <v>7</v>
      </c>
      <c r="G6679">
        <v>177</v>
      </c>
      <c r="H6679">
        <f>tabla_ventas[[#This Row],[Precio Venta sin IGV]]-(tabla_ventas[[#This Row],[Precio Venta sin IGV]]*0.4)</f>
        <v>22684.799999999999</v>
      </c>
      <c r="I6679">
        <v>37808</v>
      </c>
      <c r="J6679">
        <f t="shared" si="313"/>
        <v>0.18</v>
      </c>
      <c r="K6679">
        <f t="shared" si="314"/>
        <v>44613.440000000002</v>
      </c>
      <c r="L6679" t="s">
        <v>32</v>
      </c>
      <c r="M6679" t="s">
        <v>22</v>
      </c>
    </row>
    <row r="6680" spans="1:13" ht="15" x14ac:dyDescent="0.25">
      <c r="A6680">
        <v>6679</v>
      </c>
      <c r="B6680">
        <v>42412</v>
      </c>
      <c r="C6680" t="s">
        <v>27</v>
      </c>
      <c r="D6680" t="s">
        <v>6772</v>
      </c>
      <c r="E6680" t="str">
        <f t="shared" si="312"/>
        <v>Surco,Lima,Lima</v>
      </c>
      <c r="F6680" t="s">
        <v>7</v>
      </c>
      <c r="G6680">
        <v>54</v>
      </c>
      <c r="H6680">
        <f>tabla_ventas[[#This Row],[Precio Venta sin IGV]]-(tabla_ventas[[#This Row],[Precio Venta sin IGV]]*0.4)</f>
        <v>21781.8</v>
      </c>
      <c r="I6680">
        <v>36303</v>
      </c>
      <c r="J6680">
        <f t="shared" si="313"/>
        <v>0.18</v>
      </c>
      <c r="K6680">
        <f t="shared" si="314"/>
        <v>42837.54</v>
      </c>
      <c r="L6680" t="s">
        <v>32</v>
      </c>
      <c r="M6680" t="s">
        <v>22</v>
      </c>
    </row>
    <row r="6681" spans="1:13" ht="15" x14ac:dyDescent="0.25">
      <c r="A6681">
        <v>6680</v>
      </c>
      <c r="B6681">
        <v>42412</v>
      </c>
      <c r="C6681" t="s">
        <v>27</v>
      </c>
      <c r="D6681" t="s">
        <v>6773</v>
      </c>
      <c r="E6681" t="str">
        <f t="shared" si="312"/>
        <v>Surco,Lima,Lima</v>
      </c>
      <c r="F6681" t="s">
        <v>7</v>
      </c>
      <c r="G6681">
        <v>68</v>
      </c>
      <c r="H6681">
        <f>tabla_ventas[[#This Row],[Precio Venta sin IGV]]-(tabla_ventas[[#This Row],[Precio Venta sin IGV]]*0.4)</f>
        <v>14373</v>
      </c>
      <c r="I6681">
        <v>23955</v>
      </c>
      <c r="J6681">
        <f t="shared" si="313"/>
        <v>0.18</v>
      </c>
      <c r="K6681">
        <f t="shared" si="314"/>
        <v>28266.9</v>
      </c>
      <c r="L6681" t="s">
        <v>32</v>
      </c>
      <c r="M6681" t="s">
        <v>22</v>
      </c>
    </row>
    <row r="6682" spans="1:13" ht="15" x14ac:dyDescent="0.25">
      <c r="A6682">
        <v>6681</v>
      </c>
      <c r="B6682">
        <v>42412</v>
      </c>
      <c r="C6682" t="s">
        <v>27</v>
      </c>
      <c r="D6682" t="s">
        <v>6774</v>
      </c>
      <c r="E6682" t="str">
        <f t="shared" si="312"/>
        <v>Surco,Lima,Lima</v>
      </c>
      <c r="F6682" t="s">
        <v>7</v>
      </c>
      <c r="G6682">
        <v>92</v>
      </c>
      <c r="H6682">
        <f>tabla_ventas[[#This Row],[Precio Venta sin IGV]]-(tabla_ventas[[#This Row],[Precio Venta sin IGV]]*0.4)</f>
        <v>14820</v>
      </c>
      <c r="I6682">
        <v>24700</v>
      </c>
      <c r="J6682">
        <f t="shared" si="313"/>
        <v>0.18</v>
      </c>
      <c r="K6682">
        <f t="shared" si="314"/>
        <v>29146</v>
      </c>
      <c r="L6682" t="s">
        <v>32</v>
      </c>
      <c r="M6682" t="s">
        <v>22</v>
      </c>
    </row>
    <row r="6683" spans="1:13" ht="15" x14ac:dyDescent="0.25">
      <c r="A6683">
        <v>6682</v>
      </c>
      <c r="B6683">
        <v>42412</v>
      </c>
      <c r="C6683" t="s">
        <v>27</v>
      </c>
      <c r="D6683" t="s">
        <v>6775</v>
      </c>
      <c r="E6683" t="str">
        <f t="shared" si="312"/>
        <v>Surco,Lima,Lima</v>
      </c>
      <c r="F6683" t="s">
        <v>7</v>
      </c>
      <c r="G6683">
        <v>111</v>
      </c>
      <c r="H6683">
        <f>tabla_ventas[[#This Row],[Precio Venta sin IGV]]-(tabla_ventas[[#This Row],[Precio Venta sin IGV]]*0.4)</f>
        <v>19714.199999999997</v>
      </c>
      <c r="I6683">
        <v>32857</v>
      </c>
      <c r="J6683">
        <f t="shared" si="313"/>
        <v>0.18</v>
      </c>
      <c r="K6683">
        <f t="shared" si="314"/>
        <v>38771.26</v>
      </c>
      <c r="L6683" t="s">
        <v>32</v>
      </c>
      <c r="M6683" t="s">
        <v>20</v>
      </c>
    </row>
    <row r="6684" spans="1:13" ht="15" x14ac:dyDescent="0.25">
      <c r="A6684">
        <v>6683</v>
      </c>
      <c r="B6684">
        <v>42412</v>
      </c>
      <c r="C6684" t="s">
        <v>27</v>
      </c>
      <c r="D6684" t="s">
        <v>6775</v>
      </c>
      <c r="E6684" t="str">
        <f t="shared" si="312"/>
        <v>Surco,Lima,Lima</v>
      </c>
      <c r="F6684" t="s">
        <v>7</v>
      </c>
      <c r="G6684">
        <v>121</v>
      </c>
      <c r="H6684">
        <f>tabla_ventas[[#This Row],[Precio Venta sin IGV]]-(tabla_ventas[[#This Row],[Precio Venta sin IGV]]*0.4)</f>
        <v>14383.8</v>
      </c>
      <c r="I6684">
        <v>23973</v>
      </c>
      <c r="J6684">
        <f t="shared" si="313"/>
        <v>0.18</v>
      </c>
      <c r="K6684">
        <f t="shared" si="314"/>
        <v>28288.14</v>
      </c>
      <c r="L6684" t="s">
        <v>32</v>
      </c>
      <c r="M6684" t="s">
        <v>20</v>
      </c>
    </row>
    <row r="6685" spans="1:13" ht="15" x14ac:dyDescent="0.25">
      <c r="A6685">
        <v>6684</v>
      </c>
      <c r="B6685">
        <v>42412</v>
      </c>
      <c r="C6685" t="s">
        <v>27</v>
      </c>
      <c r="D6685" t="s">
        <v>6776</v>
      </c>
      <c r="E6685" t="str">
        <f t="shared" si="312"/>
        <v>Surco,Lima,Lima</v>
      </c>
      <c r="F6685" t="s">
        <v>7</v>
      </c>
      <c r="G6685">
        <v>28</v>
      </c>
      <c r="H6685">
        <f>tabla_ventas[[#This Row],[Precio Venta sin IGV]]-(tabla_ventas[[#This Row],[Precio Venta sin IGV]]*0.4)</f>
        <v>17944.8</v>
      </c>
      <c r="I6685">
        <v>29908</v>
      </c>
      <c r="J6685">
        <f t="shared" si="313"/>
        <v>0.18</v>
      </c>
      <c r="K6685">
        <f t="shared" si="314"/>
        <v>35291.440000000002</v>
      </c>
      <c r="L6685" t="s">
        <v>32</v>
      </c>
      <c r="M6685" t="s">
        <v>20</v>
      </c>
    </row>
    <row r="6686" spans="1:13" ht="15" x14ac:dyDescent="0.25">
      <c r="A6686">
        <v>6685</v>
      </c>
      <c r="B6686">
        <v>42412</v>
      </c>
      <c r="C6686" t="s">
        <v>27</v>
      </c>
      <c r="D6686" t="s">
        <v>6777</v>
      </c>
      <c r="E6686" t="str">
        <f t="shared" si="312"/>
        <v>Surco,Lima,Lima</v>
      </c>
      <c r="F6686" t="s">
        <v>7</v>
      </c>
      <c r="G6686">
        <v>101</v>
      </c>
      <c r="H6686">
        <f>tabla_ventas[[#This Row],[Precio Venta sin IGV]]-(tabla_ventas[[#This Row],[Precio Venta sin IGV]]*0.4)</f>
        <v>20685.599999999999</v>
      </c>
      <c r="I6686">
        <v>34476</v>
      </c>
      <c r="J6686">
        <f t="shared" si="313"/>
        <v>0.18</v>
      </c>
      <c r="K6686">
        <f t="shared" si="314"/>
        <v>40681.68</v>
      </c>
      <c r="L6686" t="s">
        <v>32</v>
      </c>
      <c r="M6686" t="s">
        <v>20</v>
      </c>
    </row>
    <row r="6687" spans="1:13" ht="15" x14ac:dyDescent="0.25">
      <c r="A6687">
        <v>6686</v>
      </c>
      <c r="B6687">
        <v>42412</v>
      </c>
      <c r="C6687" t="s">
        <v>19</v>
      </c>
      <c r="D6687" t="s">
        <v>6778</v>
      </c>
      <c r="E6687" t="str">
        <f t="shared" si="312"/>
        <v>Surco,Lima,Lima</v>
      </c>
      <c r="F6687" t="s">
        <v>12</v>
      </c>
      <c r="G6687">
        <v>170</v>
      </c>
      <c r="H6687">
        <f>tabla_ventas[[#This Row],[Precio Venta sin IGV]]-(tabla_ventas[[#This Row],[Precio Venta sin IGV]]*0.4)</f>
        <v>21108.6</v>
      </c>
      <c r="I6687">
        <v>35181</v>
      </c>
      <c r="J6687">
        <f t="shared" si="313"/>
        <v>0.18</v>
      </c>
      <c r="K6687">
        <f t="shared" si="314"/>
        <v>41513.58</v>
      </c>
      <c r="L6687" t="s">
        <v>32</v>
      </c>
      <c r="M6687" t="s">
        <v>18</v>
      </c>
    </row>
    <row r="6688" spans="1:13" ht="15" x14ac:dyDescent="0.25">
      <c r="A6688">
        <v>6687</v>
      </c>
      <c r="B6688">
        <v>42412</v>
      </c>
      <c r="C6688" t="s">
        <v>19</v>
      </c>
      <c r="D6688" t="s">
        <v>6779</v>
      </c>
      <c r="E6688" t="str">
        <f t="shared" si="312"/>
        <v>Surco,Lima,Lima</v>
      </c>
      <c r="F6688" t="s">
        <v>12</v>
      </c>
      <c r="G6688">
        <v>33</v>
      </c>
      <c r="H6688">
        <f>tabla_ventas[[#This Row],[Precio Venta sin IGV]]-(tabla_ventas[[#This Row],[Precio Venta sin IGV]]*0.4)</f>
        <v>12717</v>
      </c>
      <c r="I6688">
        <v>21195</v>
      </c>
      <c r="J6688">
        <f t="shared" si="313"/>
        <v>0.18</v>
      </c>
      <c r="K6688">
        <f t="shared" si="314"/>
        <v>25010.1</v>
      </c>
      <c r="L6688" t="s">
        <v>32</v>
      </c>
      <c r="M6688" t="s">
        <v>18</v>
      </c>
    </row>
    <row r="6689" spans="1:13" ht="15" x14ac:dyDescent="0.25">
      <c r="A6689">
        <v>6688</v>
      </c>
      <c r="B6689">
        <v>42412</v>
      </c>
      <c r="C6689" t="s">
        <v>19</v>
      </c>
      <c r="D6689" t="s">
        <v>6780</v>
      </c>
      <c r="E6689" t="str">
        <f t="shared" si="312"/>
        <v>Surco,Lima,Lima</v>
      </c>
      <c r="F6689" t="s">
        <v>12</v>
      </c>
      <c r="G6689">
        <v>63</v>
      </c>
      <c r="H6689">
        <f>tabla_ventas[[#This Row],[Precio Venta sin IGV]]-(tabla_ventas[[#This Row],[Precio Venta sin IGV]]*0.4)</f>
        <v>12773.4</v>
      </c>
      <c r="I6689">
        <v>21289</v>
      </c>
      <c r="J6689">
        <f t="shared" si="313"/>
        <v>0.18</v>
      </c>
      <c r="K6689">
        <f t="shared" si="314"/>
        <v>25121.02</v>
      </c>
      <c r="L6689" t="s">
        <v>32</v>
      </c>
      <c r="M6689" t="s">
        <v>18</v>
      </c>
    </row>
    <row r="6690" spans="1:13" ht="15" x14ac:dyDescent="0.25">
      <c r="A6690">
        <v>6689</v>
      </c>
      <c r="B6690">
        <v>42412</v>
      </c>
      <c r="C6690" t="s">
        <v>19</v>
      </c>
      <c r="D6690" t="s">
        <v>6781</v>
      </c>
      <c r="E6690" t="str">
        <f t="shared" si="312"/>
        <v>Surco,Lima,Lima</v>
      </c>
      <c r="F6690" t="s">
        <v>12</v>
      </c>
      <c r="G6690">
        <v>33</v>
      </c>
      <c r="H6690">
        <f>tabla_ventas[[#This Row],[Precio Venta sin IGV]]-(tabla_ventas[[#This Row],[Precio Venta sin IGV]]*0.4)</f>
        <v>19644.599999999999</v>
      </c>
      <c r="I6690">
        <v>32741</v>
      </c>
      <c r="J6690">
        <f t="shared" si="313"/>
        <v>0.18</v>
      </c>
      <c r="K6690">
        <f t="shared" si="314"/>
        <v>38634.379999999997</v>
      </c>
      <c r="L6690" t="s">
        <v>32</v>
      </c>
      <c r="M6690" t="s">
        <v>18</v>
      </c>
    </row>
    <row r="6691" spans="1:13" ht="15" x14ac:dyDescent="0.25">
      <c r="A6691">
        <v>6690</v>
      </c>
      <c r="B6691">
        <v>42412</v>
      </c>
      <c r="C6691" t="s">
        <v>19</v>
      </c>
      <c r="D6691" t="s">
        <v>6782</v>
      </c>
      <c r="E6691" t="str">
        <f t="shared" si="312"/>
        <v>Surco,Lima,Lima</v>
      </c>
      <c r="F6691" t="s">
        <v>12</v>
      </c>
      <c r="G6691">
        <v>127</v>
      </c>
      <c r="H6691">
        <f>tabla_ventas[[#This Row],[Precio Venta sin IGV]]-(tabla_ventas[[#This Row],[Precio Venta sin IGV]]*0.4)</f>
        <v>21211.199999999997</v>
      </c>
      <c r="I6691">
        <v>35352</v>
      </c>
      <c r="J6691">
        <f t="shared" si="313"/>
        <v>0.18</v>
      </c>
      <c r="K6691">
        <f t="shared" si="314"/>
        <v>41715.360000000001</v>
      </c>
      <c r="L6691" t="s">
        <v>32</v>
      </c>
      <c r="M6691" t="s">
        <v>26</v>
      </c>
    </row>
    <row r="6692" spans="1:13" ht="15" x14ac:dyDescent="0.25">
      <c r="A6692">
        <v>6691</v>
      </c>
      <c r="B6692">
        <v>42412</v>
      </c>
      <c r="C6692" t="s">
        <v>19</v>
      </c>
      <c r="D6692" t="s">
        <v>6783</v>
      </c>
      <c r="E6692" t="str">
        <f t="shared" si="312"/>
        <v>Surco,Lima,Lima</v>
      </c>
      <c r="F6692" t="s">
        <v>12</v>
      </c>
      <c r="G6692">
        <v>168</v>
      </c>
      <c r="H6692">
        <f>tabla_ventas[[#This Row],[Precio Venta sin IGV]]-(tabla_ventas[[#This Row],[Precio Venta sin IGV]]*0.4)</f>
        <v>22293.599999999999</v>
      </c>
      <c r="I6692">
        <v>37156</v>
      </c>
      <c r="J6692">
        <f t="shared" si="313"/>
        <v>0.18</v>
      </c>
      <c r="K6692">
        <f t="shared" si="314"/>
        <v>43844.08</v>
      </c>
      <c r="L6692" t="s">
        <v>32</v>
      </c>
      <c r="M6692" t="s">
        <v>26</v>
      </c>
    </row>
    <row r="6693" spans="1:13" ht="15" x14ac:dyDescent="0.25">
      <c r="A6693">
        <v>6692</v>
      </c>
      <c r="B6693">
        <v>42412</v>
      </c>
      <c r="C6693" t="s">
        <v>19</v>
      </c>
      <c r="D6693" t="s">
        <v>6784</v>
      </c>
      <c r="E6693" t="str">
        <f t="shared" si="312"/>
        <v>Surco,Lima,Lima</v>
      </c>
      <c r="F6693" t="s">
        <v>12</v>
      </c>
      <c r="G6693">
        <v>134</v>
      </c>
      <c r="H6693">
        <f>tabla_ventas[[#This Row],[Precio Venta sin IGV]]-(tabla_ventas[[#This Row],[Precio Venta sin IGV]]*0.4)</f>
        <v>12281.4</v>
      </c>
      <c r="I6693">
        <v>20469</v>
      </c>
      <c r="J6693">
        <f t="shared" si="313"/>
        <v>0.18</v>
      </c>
      <c r="K6693">
        <f t="shared" si="314"/>
        <v>24153.42</v>
      </c>
      <c r="L6693" t="s">
        <v>32</v>
      </c>
      <c r="M6693" t="s">
        <v>26</v>
      </c>
    </row>
    <row r="6694" spans="1:13" ht="15" x14ac:dyDescent="0.25">
      <c r="A6694">
        <v>6693</v>
      </c>
      <c r="B6694">
        <v>42412</v>
      </c>
      <c r="C6694" t="s">
        <v>19</v>
      </c>
      <c r="D6694" t="s">
        <v>6785</v>
      </c>
      <c r="E6694" t="str">
        <f t="shared" si="312"/>
        <v>Surco,Lima,Lima</v>
      </c>
      <c r="F6694" t="s">
        <v>12</v>
      </c>
      <c r="G6694">
        <v>165</v>
      </c>
      <c r="H6694">
        <f>tabla_ventas[[#This Row],[Precio Venta sin IGV]]-(tabla_ventas[[#This Row],[Precio Venta sin IGV]]*0.4)</f>
        <v>15295.8</v>
      </c>
      <c r="I6694">
        <v>25493</v>
      </c>
      <c r="J6694">
        <f t="shared" si="313"/>
        <v>0.18</v>
      </c>
      <c r="K6694">
        <f t="shared" si="314"/>
        <v>30081.739999999998</v>
      </c>
      <c r="L6694" t="s">
        <v>32</v>
      </c>
      <c r="M6694" t="s">
        <v>26</v>
      </c>
    </row>
    <row r="6695" spans="1:13" ht="15" x14ac:dyDescent="0.25">
      <c r="A6695">
        <v>6694</v>
      </c>
      <c r="B6695">
        <v>42411</v>
      </c>
      <c r="C6695" t="s">
        <v>9</v>
      </c>
      <c r="D6695" t="s">
        <v>6786</v>
      </c>
      <c r="E6695" t="str">
        <f t="shared" si="312"/>
        <v>Surco,Lima,Lima</v>
      </c>
      <c r="F6695" t="s">
        <v>12</v>
      </c>
      <c r="G6695">
        <v>129</v>
      </c>
      <c r="H6695">
        <f>tabla_ventas[[#This Row],[Precio Venta sin IGV]]-(tabla_ventas[[#This Row],[Precio Venta sin IGV]]*0.4)</f>
        <v>11016.599999999999</v>
      </c>
      <c r="I6695">
        <v>18361</v>
      </c>
      <c r="J6695">
        <f t="shared" si="313"/>
        <v>0.18</v>
      </c>
      <c r="K6695">
        <f t="shared" si="314"/>
        <v>21665.98</v>
      </c>
      <c r="L6695" t="s">
        <v>32</v>
      </c>
      <c r="M6695" t="s">
        <v>21</v>
      </c>
    </row>
    <row r="6696" spans="1:13" ht="15" x14ac:dyDescent="0.25">
      <c r="A6696">
        <v>6695</v>
      </c>
      <c r="B6696">
        <v>42411</v>
      </c>
      <c r="C6696" t="s">
        <v>9</v>
      </c>
      <c r="D6696" t="s">
        <v>6787</v>
      </c>
      <c r="E6696" t="str">
        <f t="shared" si="312"/>
        <v>Surco,Lima,Lima</v>
      </c>
      <c r="F6696" t="s">
        <v>12</v>
      </c>
      <c r="G6696">
        <v>174</v>
      </c>
      <c r="H6696">
        <f>tabla_ventas[[#This Row],[Precio Venta sin IGV]]-(tabla_ventas[[#This Row],[Precio Venta sin IGV]]*0.4)</f>
        <v>15274.8</v>
      </c>
      <c r="I6696">
        <v>25458</v>
      </c>
      <c r="J6696">
        <f t="shared" si="313"/>
        <v>0.18</v>
      </c>
      <c r="K6696">
        <f t="shared" si="314"/>
        <v>30040.44</v>
      </c>
      <c r="L6696" t="s">
        <v>32</v>
      </c>
      <c r="M6696" t="s">
        <v>21</v>
      </c>
    </row>
    <row r="6697" spans="1:13" ht="15" x14ac:dyDescent="0.25">
      <c r="A6697">
        <v>6696</v>
      </c>
      <c r="B6697">
        <v>42411</v>
      </c>
      <c r="C6697" t="s">
        <v>9</v>
      </c>
      <c r="D6697" t="s">
        <v>6788</v>
      </c>
      <c r="E6697" t="str">
        <f t="shared" si="312"/>
        <v>Surco,Lima,Lima</v>
      </c>
      <c r="F6697" t="s">
        <v>12</v>
      </c>
      <c r="G6697">
        <v>95</v>
      </c>
      <c r="H6697">
        <f>tabla_ventas[[#This Row],[Precio Venta sin IGV]]-(tabla_ventas[[#This Row],[Precio Venta sin IGV]]*0.4)</f>
        <v>15828</v>
      </c>
      <c r="I6697">
        <v>26380</v>
      </c>
      <c r="J6697">
        <f t="shared" si="313"/>
        <v>0.18</v>
      </c>
      <c r="K6697">
        <f t="shared" si="314"/>
        <v>31128.400000000001</v>
      </c>
      <c r="L6697" t="s">
        <v>32</v>
      </c>
      <c r="M6697" t="s">
        <v>21</v>
      </c>
    </row>
    <row r="6698" spans="1:13" ht="15" x14ac:dyDescent="0.25">
      <c r="A6698">
        <v>6697</v>
      </c>
      <c r="B6698">
        <v>42411</v>
      </c>
      <c r="C6698" t="s">
        <v>9</v>
      </c>
      <c r="D6698" t="s">
        <v>6789</v>
      </c>
      <c r="E6698" t="str">
        <f t="shared" si="312"/>
        <v>Surco,Lima,Lima</v>
      </c>
      <c r="F6698" t="s">
        <v>12</v>
      </c>
      <c r="G6698">
        <v>145</v>
      </c>
      <c r="H6698">
        <f>tabla_ventas[[#This Row],[Precio Venta sin IGV]]-(tabla_ventas[[#This Row],[Precio Venta sin IGV]]*0.4)</f>
        <v>18703.199999999997</v>
      </c>
      <c r="I6698">
        <v>31172</v>
      </c>
      <c r="J6698">
        <f t="shared" si="313"/>
        <v>0.18</v>
      </c>
      <c r="K6698">
        <f t="shared" si="314"/>
        <v>36782.959999999999</v>
      </c>
      <c r="L6698" t="s">
        <v>32</v>
      </c>
      <c r="M6698" t="s">
        <v>21</v>
      </c>
    </row>
    <row r="6699" spans="1:13" ht="15" x14ac:dyDescent="0.25">
      <c r="A6699">
        <v>6698</v>
      </c>
      <c r="B6699">
        <v>42411</v>
      </c>
      <c r="C6699" t="s">
        <v>16</v>
      </c>
      <c r="D6699" t="s">
        <v>6790</v>
      </c>
      <c r="E6699" t="str">
        <f t="shared" si="312"/>
        <v>San Miguel, Lima, Lima</v>
      </c>
      <c r="F6699" t="s">
        <v>7</v>
      </c>
      <c r="G6699">
        <v>160</v>
      </c>
      <c r="H6699">
        <f>tabla_ventas[[#This Row],[Precio Venta sin IGV]]-(tabla_ventas[[#This Row],[Precio Venta sin IGV]]*0.4)</f>
        <v>13290</v>
      </c>
      <c r="I6699">
        <v>22150</v>
      </c>
      <c r="J6699">
        <f t="shared" si="313"/>
        <v>0.18</v>
      </c>
      <c r="K6699">
        <f t="shared" si="314"/>
        <v>26137</v>
      </c>
      <c r="L6699" t="s">
        <v>30</v>
      </c>
      <c r="M6699" t="s">
        <v>8</v>
      </c>
    </row>
    <row r="6700" spans="1:13" ht="15" x14ac:dyDescent="0.25">
      <c r="A6700">
        <v>6699</v>
      </c>
      <c r="B6700">
        <v>42411</v>
      </c>
      <c r="C6700" t="s">
        <v>16</v>
      </c>
      <c r="D6700" t="s">
        <v>6791</v>
      </c>
      <c r="E6700" t="str">
        <f t="shared" si="312"/>
        <v>San Miguel, Lima, Lima</v>
      </c>
      <c r="F6700" t="s">
        <v>7</v>
      </c>
      <c r="G6700">
        <v>177</v>
      </c>
      <c r="H6700">
        <f>tabla_ventas[[#This Row],[Precio Venta sin IGV]]-(tabla_ventas[[#This Row],[Precio Venta sin IGV]]*0.4)</f>
        <v>13272</v>
      </c>
      <c r="I6700">
        <v>22120</v>
      </c>
      <c r="J6700">
        <f t="shared" si="313"/>
        <v>0.18</v>
      </c>
      <c r="K6700">
        <f t="shared" si="314"/>
        <v>26101.599999999999</v>
      </c>
      <c r="L6700" t="s">
        <v>30</v>
      </c>
      <c r="M6700" t="s">
        <v>8</v>
      </c>
    </row>
    <row r="6701" spans="1:13" ht="15" x14ac:dyDescent="0.25">
      <c r="A6701">
        <v>6700</v>
      </c>
      <c r="B6701">
        <v>42411</v>
      </c>
      <c r="C6701" t="s">
        <v>16</v>
      </c>
      <c r="D6701" t="s">
        <v>6792</v>
      </c>
      <c r="E6701" t="str">
        <f t="shared" si="312"/>
        <v>San Miguel, Lima, Lima</v>
      </c>
      <c r="F6701" t="s">
        <v>7</v>
      </c>
      <c r="G6701">
        <v>160</v>
      </c>
      <c r="H6701">
        <f>tabla_ventas[[#This Row],[Precio Venta sin IGV]]-(tabla_ventas[[#This Row],[Precio Venta sin IGV]]*0.4)</f>
        <v>12179.4</v>
      </c>
      <c r="I6701">
        <v>20299</v>
      </c>
      <c r="J6701">
        <f t="shared" si="313"/>
        <v>0.18</v>
      </c>
      <c r="K6701">
        <f t="shared" si="314"/>
        <v>23952.82</v>
      </c>
      <c r="L6701" t="s">
        <v>30</v>
      </c>
      <c r="M6701" t="s">
        <v>8</v>
      </c>
    </row>
    <row r="6702" spans="1:13" ht="15" x14ac:dyDescent="0.25">
      <c r="A6702">
        <v>6701</v>
      </c>
      <c r="B6702">
        <v>42411</v>
      </c>
      <c r="C6702" t="s">
        <v>16</v>
      </c>
      <c r="D6702" t="s">
        <v>6793</v>
      </c>
      <c r="E6702" t="str">
        <f t="shared" si="312"/>
        <v>San Miguel, Lima, Lima</v>
      </c>
      <c r="F6702" t="s">
        <v>7</v>
      </c>
      <c r="G6702">
        <v>154</v>
      </c>
      <c r="H6702">
        <f>tabla_ventas[[#This Row],[Precio Venta sin IGV]]-(tabla_ventas[[#This Row],[Precio Venta sin IGV]]*0.4)</f>
        <v>12831.6</v>
      </c>
      <c r="I6702">
        <v>21386</v>
      </c>
      <c r="J6702">
        <f t="shared" si="313"/>
        <v>0.18</v>
      </c>
      <c r="K6702">
        <f t="shared" si="314"/>
        <v>25235.48</v>
      </c>
      <c r="L6702" t="s">
        <v>30</v>
      </c>
      <c r="M6702" t="s">
        <v>8</v>
      </c>
    </row>
    <row r="6703" spans="1:13" ht="15" x14ac:dyDescent="0.25">
      <c r="A6703">
        <v>6702</v>
      </c>
      <c r="B6703">
        <v>42411</v>
      </c>
      <c r="C6703" t="s">
        <v>17</v>
      </c>
      <c r="D6703" t="s">
        <v>6794</v>
      </c>
      <c r="E6703" t="str">
        <f t="shared" si="312"/>
        <v>Surco,Lima,Lima</v>
      </c>
      <c r="F6703" t="s">
        <v>7</v>
      </c>
      <c r="G6703">
        <v>125</v>
      </c>
      <c r="H6703">
        <f>tabla_ventas[[#This Row],[Precio Venta sin IGV]]-(tabla_ventas[[#This Row],[Precio Venta sin IGV]]*0.4)</f>
        <v>22692</v>
      </c>
      <c r="I6703">
        <v>37820</v>
      </c>
      <c r="J6703">
        <f t="shared" si="313"/>
        <v>0.18</v>
      </c>
      <c r="K6703">
        <f t="shared" si="314"/>
        <v>44627.6</v>
      </c>
      <c r="L6703" t="s">
        <v>32</v>
      </c>
      <c r="M6703" t="s">
        <v>15</v>
      </c>
    </row>
    <row r="6704" spans="1:13" ht="15" x14ac:dyDescent="0.25">
      <c r="A6704">
        <v>6703</v>
      </c>
      <c r="B6704">
        <v>42411</v>
      </c>
      <c r="C6704" t="s">
        <v>17</v>
      </c>
      <c r="D6704" t="s">
        <v>6795</v>
      </c>
      <c r="E6704" t="str">
        <f t="shared" si="312"/>
        <v>Surco,Lima,Lima</v>
      </c>
      <c r="F6704" t="s">
        <v>7</v>
      </c>
      <c r="G6704">
        <v>139</v>
      </c>
      <c r="H6704">
        <f>tabla_ventas[[#This Row],[Precio Venta sin IGV]]-(tabla_ventas[[#This Row],[Precio Venta sin IGV]]*0.4)</f>
        <v>22219.199999999997</v>
      </c>
      <c r="I6704">
        <v>37032</v>
      </c>
      <c r="J6704">
        <f t="shared" si="313"/>
        <v>0.18</v>
      </c>
      <c r="K6704">
        <f t="shared" si="314"/>
        <v>43697.760000000002</v>
      </c>
      <c r="L6704" t="s">
        <v>32</v>
      </c>
      <c r="M6704" t="s">
        <v>15</v>
      </c>
    </row>
    <row r="6705" spans="1:13" ht="15" x14ac:dyDescent="0.25">
      <c r="A6705">
        <v>6704</v>
      </c>
      <c r="B6705">
        <v>42411</v>
      </c>
      <c r="C6705" t="s">
        <v>17</v>
      </c>
      <c r="D6705" t="s">
        <v>6796</v>
      </c>
      <c r="E6705" t="str">
        <f t="shared" si="312"/>
        <v>Surco,Lima,Lima</v>
      </c>
      <c r="F6705" t="s">
        <v>7</v>
      </c>
      <c r="G6705">
        <v>9</v>
      </c>
      <c r="H6705">
        <f>tabla_ventas[[#This Row],[Precio Venta sin IGV]]-(tabla_ventas[[#This Row],[Precio Venta sin IGV]]*0.4)</f>
        <v>21315</v>
      </c>
      <c r="I6705">
        <v>35525</v>
      </c>
      <c r="J6705">
        <f t="shared" si="313"/>
        <v>0.18</v>
      </c>
      <c r="K6705">
        <f t="shared" si="314"/>
        <v>41919.5</v>
      </c>
      <c r="L6705" t="s">
        <v>32</v>
      </c>
      <c r="M6705" t="s">
        <v>15</v>
      </c>
    </row>
    <row r="6706" spans="1:13" ht="15" x14ac:dyDescent="0.25">
      <c r="A6706">
        <v>6705</v>
      </c>
      <c r="B6706">
        <v>42411</v>
      </c>
      <c r="C6706" t="s">
        <v>28</v>
      </c>
      <c r="D6706" t="s">
        <v>6797</v>
      </c>
      <c r="E6706" t="str">
        <f t="shared" si="312"/>
        <v>Surco,Lima,Lima</v>
      </c>
      <c r="F6706" t="s">
        <v>12</v>
      </c>
      <c r="G6706">
        <v>14</v>
      </c>
      <c r="H6706">
        <f>tabla_ventas[[#This Row],[Precio Venta sin IGV]]-(tabla_ventas[[#This Row],[Precio Venta sin IGV]]*0.4)</f>
        <v>20824.199999999997</v>
      </c>
      <c r="I6706">
        <v>34707</v>
      </c>
      <c r="J6706">
        <f t="shared" si="313"/>
        <v>0.18</v>
      </c>
      <c r="K6706">
        <f t="shared" si="314"/>
        <v>40954.26</v>
      </c>
      <c r="L6706" t="s">
        <v>32</v>
      </c>
      <c r="M6706" t="s">
        <v>20</v>
      </c>
    </row>
    <row r="6707" spans="1:13" ht="15" x14ac:dyDescent="0.25">
      <c r="A6707">
        <v>6706</v>
      </c>
      <c r="B6707">
        <v>42411</v>
      </c>
      <c r="C6707" t="s">
        <v>28</v>
      </c>
      <c r="D6707" t="s">
        <v>6798</v>
      </c>
      <c r="E6707" t="str">
        <f t="shared" si="312"/>
        <v>Surco,Lima,Lima</v>
      </c>
      <c r="F6707" t="s">
        <v>12</v>
      </c>
      <c r="G6707">
        <v>153</v>
      </c>
      <c r="H6707">
        <f>tabla_ventas[[#This Row],[Precio Venta sin IGV]]-(tabla_ventas[[#This Row],[Precio Venta sin IGV]]*0.4)</f>
        <v>17752.8</v>
      </c>
      <c r="I6707">
        <v>29588</v>
      </c>
      <c r="J6707">
        <f t="shared" si="313"/>
        <v>0.18</v>
      </c>
      <c r="K6707">
        <f t="shared" si="314"/>
        <v>34913.839999999997</v>
      </c>
      <c r="L6707" t="s">
        <v>32</v>
      </c>
      <c r="M6707" t="s">
        <v>20</v>
      </c>
    </row>
    <row r="6708" spans="1:13" ht="15" x14ac:dyDescent="0.25">
      <c r="A6708">
        <v>6707</v>
      </c>
      <c r="B6708">
        <v>42411</v>
      </c>
      <c r="C6708" t="s">
        <v>28</v>
      </c>
      <c r="D6708" t="s">
        <v>6799</v>
      </c>
      <c r="E6708" t="str">
        <f t="shared" si="312"/>
        <v>Surco,Lima,Lima</v>
      </c>
      <c r="F6708" t="s">
        <v>12</v>
      </c>
      <c r="G6708">
        <v>124</v>
      </c>
      <c r="H6708">
        <f>tabla_ventas[[#This Row],[Precio Venta sin IGV]]-(tabla_ventas[[#This Row],[Precio Venta sin IGV]]*0.4)</f>
        <v>13966.199999999999</v>
      </c>
      <c r="I6708">
        <v>23277</v>
      </c>
      <c r="J6708">
        <f t="shared" si="313"/>
        <v>0.18</v>
      </c>
      <c r="K6708">
        <f t="shared" si="314"/>
        <v>27466.86</v>
      </c>
      <c r="L6708" t="s">
        <v>32</v>
      </c>
      <c r="M6708" t="s">
        <v>20</v>
      </c>
    </row>
    <row r="6709" spans="1:13" ht="15" x14ac:dyDescent="0.25">
      <c r="A6709">
        <v>6708</v>
      </c>
      <c r="B6709">
        <v>42411</v>
      </c>
      <c r="C6709" t="s">
        <v>28</v>
      </c>
      <c r="D6709" t="s">
        <v>6800</v>
      </c>
      <c r="E6709" t="str">
        <f t="shared" si="312"/>
        <v>Surco,Lima,Lima</v>
      </c>
      <c r="F6709" t="s">
        <v>12</v>
      </c>
      <c r="G6709">
        <v>67</v>
      </c>
      <c r="H6709">
        <f>tabla_ventas[[#This Row],[Precio Venta sin IGV]]-(tabla_ventas[[#This Row],[Precio Venta sin IGV]]*0.4)</f>
        <v>22523.4</v>
      </c>
      <c r="I6709">
        <v>37539</v>
      </c>
      <c r="J6709">
        <f t="shared" si="313"/>
        <v>0.18</v>
      </c>
      <c r="K6709">
        <f t="shared" si="314"/>
        <v>44296.02</v>
      </c>
      <c r="L6709" t="s">
        <v>32</v>
      </c>
      <c r="M6709" t="s">
        <v>20</v>
      </c>
    </row>
    <row r="6710" spans="1:13" ht="15" x14ac:dyDescent="0.25">
      <c r="A6710">
        <v>6709</v>
      </c>
      <c r="B6710">
        <v>42411</v>
      </c>
      <c r="C6710" t="s">
        <v>28</v>
      </c>
      <c r="D6710" t="s">
        <v>6801</v>
      </c>
      <c r="E6710" t="str">
        <f t="shared" si="312"/>
        <v>Surco,Lima,Lima</v>
      </c>
      <c r="F6710" t="s">
        <v>7</v>
      </c>
      <c r="G6710">
        <v>124</v>
      </c>
      <c r="H6710">
        <f>tabla_ventas[[#This Row],[Precio Venta sin IGV]]-(tabla_ventas[[#This Row],[Precio Venta sin IGV]]*0.4)</f>
        <v>20777.400000000001</v>
      </c>
      <c r="I6710">
        <v>34629</v>
      </c>
      <c r="J6710">
        <f t="shared" si="313"/>
        <v>0.18</v>
      </c>
      <c r="K6710">
        <f t="shared" si="314"/>
        <v>40862.22</v>
      </c>
      <c r="L6710" t="s">
        <v>32</v>
      </c>
      <c r="M6710" t="s">
        <v>15</v>
      </c>
    </row>
    <row r="6711" spans="1:13" ht="15" x14ac:dyDescent="0.25">
      <c r="A6711">
        <v>6710</v>
      </c>
      <c r="B6711">
        <v>42411</v>
      </c>
      <c r="C6711" t="s">
        <v>28</v>
      </c>
      <c r="D6711" t="s">
        <v>6802</v>
      </c>
      <c r="E6711" t="str">
        <f t="shared" si="312"/>
        <v>Surco,Lima,Lima</v>
      </c>
      <c r="F6711" t="s">
        <v>7</v>
      </c>
      <c r="G6711">
        <v>45</v>
      </c>
      <c r="H6711">
        <f>tabla_ventas[[#This Row],[Precio Venta sin IGV]]-(tabla_ventas[[#This Row],[Precio Venta sin IGV]]*0.4)</f>
        <v>23101.8</v>
      </c>
      <c r="I6711">
        <v>38503</v>
      </c>
      <c r="J6711">
        <f t="shared" si="313"/>
        <v>0.18</v>
      </c>
      <c r="K6711">
        <f t="shared" si="314"/>
        <v>45433.54</v>
      </c>
      <c r="L6711" t="s">
        <v>32</v>
      </c>
      <c r="M6711" t="s">
        <v>15</v>
      </c>
    </row>
    <row r="6712" spans="1:13" ht="15" x14ac:dyDescent="0.25">
      <c r="A6712">
        <v>6711</v>
      </c>
      <c r="B6712">
        <v>42411</v>
      </c>
      <c r="C6712" t="s">
        <v>28</v>
      </c>
      <c r="D6712" t="s">
        <v>6803</v>
      </c>
      <c r="E6712" t="str">
        <f t="shared" si="312"/>
        <v>Surco,Lima,Lima</v>
      </c>
      <c r="F6712" t="s">
        <v>7</v>
      </c>
      <c r="G6712">
        <v>171</v>
      </c>
      <c r="H6712">
        <f>tabla_ventas[[#This Row],[Precio Venta sin IGV]]-(tabla_ventas[[#This Row],[Precio Venta sin IGV]]*0.4)</f>
        <v>23012.400000000001</v>
      </c>
      <c r="I6712">
        <v>38354</v>
      </c>
      <c r="J6712">
        <f t="shared" si="313"/>
        <v>0.18</v>
      </c>
      <c r="K6712">
        <f t="shared" si="314"/>
        <v>45257.72</v>
      </c>
      <c r="L6712" t="s">
        <v>32</v>
      </c>
      <c r="M6712" t="s">
        <v>15</v>
      </c>
    </row>
    <row r="6713" spans="1:13" ht="15" x14ac:dyDescent="0.25">
      <c r="A6713">
        <v>6712</v>
      </c>
      <c r="B6713">
        <v>42410</v>
      </c>
      <c r="C6713" t="s">
        <v>9</v>
      </c>
      <c r="D6713" t="s">
        <v>6804</v>
      </c>
      <c r="E6713" t="str">
        <f t="shared" si="312"/>
        <v>Ate,Lima,Lima</v>
      </c>
      <c r="F6713" t="s">
        <v>12</v>
      </c>
      <c r="G6713">
        <v>21</v>
      </c>
      <c r="H6713">
        <f>tabla_ventas[[#This Row],[Precio Venta sin IGV]]-(tabla_ventas[[#This Row],[Precio Venta sin IGV]]*0.4)</f>
        <v>16831.8</v>
      </c>
      <c r="I6713">
        <v>28053</v>
      </c>
      <c r="J6713">
        <f t="shared" si="313"/>
        <v>0.18</v>
      </c>
      <c r="K6713">
        <f t="shared" si="314"/>
        <v>33102.54</v>
      </c>
      <c r="L6713" t="s">
        <v>31</v>
      </c>
      <c r="M6713" t="s">
        <v>23</v>
      </c>
    </row>
    <row r="6714" spans="1:13" ht="15" x14ac:dyDescent="0.25">
      <c r="A6714">
        <v>6713</v>
      </c>
      <c r="B6714">
        <v>42410</v>
      </c>
      <c r="C6714" t="s">
        <v>9</v>
      </c>
      <c r="D6714" t="s">
        <v>6805</v>
      </c>
      <c r="E6714" t="str">
        <f t="shared" si="312"/>
        <v>Ate,Lima,Lima</v>
      </c>
      <c r="F6714" t="s">
        <v>12</v>
      </c>
      <c r="G6714">
        <v>22</v>
      </c>
      <c r="H6714">
        <f>tabla_ventas[[#This Row],[Precio Venta sin IGV]]-(tabla_ventas[[#This Row],[Precio Venta sin IGV]]*0.4)</f>
        <v>15471.599999999999</v>
      </c>
      <c r="I6714">
        <v>25786</v>
      </c>
      <c r="J6714">
        <f t="shared" si="313"/>
        <v>0.18</v>
      </c>
      <c r="K6714">
        <f t="shared" si="314"/>
        <v>30427.48</v>
      </c>
      <c r="L6714" t="s">
        <v>31</v>
      </c>
      <c r="M6714" t="s">
        <v>23</v>
      </c>
    </row>
    <row r="6715" spans="1:13" ht="15" x14ac:dyDescent="0.25">
      <c r="A6715">
        <v>6714</v>
      </c>
      <c r="B6715">
        <v>42410</v>
      </c>
      <c r="C6715" t="s">
        <v>9</v>
      </c>
      <c r="D6715" t="s">
        <v>6806</v>
      </c>
      <c r="E6715" t="str">
        <f t="shared" si="312"/>
        <v>Ate,Lima,Lima</v>
      </c>
      <c r="F6715" t="s">
        <v>12</v>
      </c>
      <c r="G6715">
        <v>126</v>
      </c>
      <c r="H6715">
        <f>tabla_ventas[[#This Row],[Precio Venta sin IGV]]-(tabla_ventas[[#This Row],[Precio Venta sin IGV]]*0.4)</f>
        <v>20674.8</v>
      </c>
      <c r="I6715">
        <v>34458</v>
      </c>
      <c r="J6715">
        <f t="shared" si="313"/>
        <v>0.18</v>
      </c>
      <c r="K6715">
        <f t="shared" si="314"/>
        <v>40660.44</v>
      </c>
      <c r="L6715" t="s">
        <v>31</v>
      </c>
      <c r="M6715" t="s">
        <v>23</v>
      </c>
    </row>
    <row r="6716" spans="1:13" ht="15" x14ac:dyDescent="0.25">
      <c r="A6716">
        <v>6715</v>
      </c>
      <c r="B6716">
        <v>42410</v>
      </c>
      <c r="C6716" t="s">
        <v>9</v>
      </c>
      <c r="D6716" t="s">
        <v>6807</v>
      </c>
      <c r="E6716" t="str">
        <f t="shared" si="312"/>
        <v>Ate,Lima,Lima</v>
      </c>
      <c r="F6716" t="s">
        <v>12</v>
      </c>
      <c r="G6716">
        <v>115</v>
      </c>
      <c r="H6716">
        <f>tabla_ventas[[#This Row],[Precio Venta sin IGV]]-(tabla_ventas[[#This Row],[Precio Venta sin IGV]]*0.4)</f>
        <v>22500.6</v>
      </c>
      <c r="I6716">
        <v>37501</v>
      </c>
      <c r="J6716">
        <f t="shared" si="313"/>
        <v>0.18</v>
      </c>
      <c r="K6716">
        <f t="shared" si="314"/>
        <v>44251.18</v>
      </c>
      <c r="L6716" t="s">
        <v>31</v>
      </c>
      <c r="M6716" t="s">
        <v>23</v>
      </c>
    </row>
    <row r="6717" spans="1:13" ht="15" x14ac:dyDescent="0.25">
      <c r="A6717">
        <v>6716</v>
      </c>
      <c r="B6717">
        <v>42410</v>
      </c>
      <c r="C6717" t="s">
        <v>11</v>
      </c>
      <c r="D6717" t="s">
        <v>6808</v>
      </c>
      <c r="E6717" t="str">
        <f t="shared" si="312"/>
        <v>San Miguel, Lima, Lima</v>
      </c>
      <c r="F6717" t="s">
        <v>12</v>
      </c>
      <c r="G6717">
        <v>88</v>
      </c>
      <c r="H6717">
        <f>tabla_ventas[[#This Row],[Precio Venta sin IGV]]-(tabla_ventas[[#This Row],[Precio Venta sin IGV]]*0.4)</f>
        <v>22157.4</v>
      </c>
      <c r="I6717">
        <v>36929</v>
      </c>
      <c r="J6717">
        <f t="shared" si="313"/>
        <v>0.18</v>
      </c>
      <c r="K6717">
        <f t="shared" si="314"/>
        <v>43576.22</v>
      </c>
      <c r="L6717" t="s">
        <v>30</v>
      </c>
      <c r="M6717" t="s">
        <v>14</v>
      </c>
    </row>
    <row r="6718" spans="1:13" ht="15" x14ac:dyDescent="0.25">
      <c r="A6718">
        <v>6717</v>
      </c>
      <c r="B6718">
        <v>42410</v>
      </c>
      <c r="C6718" t="s">
        <v>11</v>
      </c>
      <c r="D6718" t="s">
        <v>6809</v>
      </c>
      <c r="E6718" t="str">
        <f t="shared" si="312"/>
        <v>San Miguel, Lima, Lima</v>
      </c>
      <c r="F6718" t="s">
        <v>12</v>
      </c>
      <c r="G6718">
        <v>126</v>
      </c>
      <c r="H6718">
        <f>tabla_ventas[[#This Row],[Precio Venta sin IGV]]-(tabla_ventas[[#This Row],[Precio Venta sin IGV]]*0.4)</f>
        <v>19381.199999999997</v>
      </c>
      <c r="I6718">
        <v>32302</v>
      </c>
      <c r="J6718">
        <f t="shared" si="313"/>
        <v>0.18</v>
      </c>
      <c r="K6718">
        <f t="shared" si="314"/>
        <v>38116.36</v>
      </c>
      <c r="L6718" t="s">
        <v>30</v>
      </c>
      <c r="M6718" t="s">
        <v>14</v>
      </c>
    </row>
    <row r="6719" spans="1:13" ht="15" x14ac:dyDescent="0.25">
      <c r="A6719">
        <v>6718</v>
      </c>
      <c r="B6719">
        <v>42410</v>
      </c>
      <c r="C6719" t="s">
        <v>11</v>
      </c>
      <c r="D6719" t="s">
        <v>6810</v>
      </c>
      <c r="E6719" t="str">
        <f t="shared" si="312"/>
        <v>San Miguel, Lima, Lima</v>
      </c>
      <c r="F6719" t="s">
        <v>12</v>
      </c>
      <c r="G6719">
        <v>53</v>
      </c>
      <c r="H6719">
        <f>tabla_ventas[[#This Row],[Precio Venta sin IGV]]-(tabla_ventas[[#This Row],[Precio Venta sin IGV]]*0.4)</f>
        <v>22762.199999999997</v>
      </c>
      <c r="I6719">
        <v>37937</v>
      </c>
      <c r="J6719">
        <f t="shared" si="313"/>
        <v>0.18</v>
      </c>
      <c r="K6719">
        <f t="shared" si="314"/>
        <v>44765.66</v>
      </c>
      <c r="L6719" t="s">
        <v>30</v>
      </c>
      <c r="M6719" t="s">
        <v>14</v>
      </c>
    </row>
    <row r="6720" spans="1:13" ht="15" x14ac:dyDescent="0.25">
      <c r="A6720">
        <v>6719</v>
      </c>
      <c r="B6720">
        <v>42410</v>
      </c>
      <c r="C6720" t="s">
        <v>11</v>
      </c>
      <c r="D6720" t="s">
        <v>6811</v>
      </c>
      <c r="E6720" t="str">
        <f t="shared" si="312"/>
        <v>San Miguel, Lima, Lima</v>
      </c>
      <c r="F6720" t="s">
        <v>12</v>
      </c>
      <c r="G6720">
        <v>76</v>
      </c>
      <c r="H6720">
        <f>tabla_ventas[[#This Row],[Precio Venta sin IGV]]-(tabla_ventas[[#This Row],[Precio Venta sin IGV]]*0.4)</f>
        <v>17534.400000000001</v>
      </c>
      <c r="I6720">
        <v>29224</v>
      </c>
      <c r="J6720">
        <f t="shared" si="313"/>
        <v>0.18</v>
      </c>
      <c r="K6720">
        <f t="shared" si="314"/>
        <v>34484.32</v>
      </c>
      <c r="L6720" t="s">
        <v>30</v>
      </c>
      <c r="M6720" t="s">
        <v>14</v>
      </c>
    </row>
    <row r="6721" spans="1:13" ht="15" x14ac:dyDescent="0.25">
      <c r="A6721">
        <v>6720</v>
      </c>
      <c r="B6721">
        <v>42410</v>
      </c>
      <c r="C6721" t="s">
        <v>11</v>
      </c>
      <c r="D6721" t="s">
        <v>6812</v>
      </c>
      <c r="E6721" t="str">
        <f t="shared" si="312"/>
        <v>Surco,Lima,Lima</v>
      </c>
      <c r="F6721" t="s">
        <v>7</v>
      </c>
      <c r="G6721">
        <v>132</v>
      </c>
      <c r="H6721">
        <f>tabla_ventas[[#This Row],[Precio Venta sin IGV]]-(tabla_ventas[[#This Row],[Precio Venta sin IGV]]*0.4)</f>
        <v>11780.4</v>
      </c>
      <c r="I6721">
        <v>19634</v>
      </c>
      <c r="J6721">
        <f t="shared" si="313"/>
        <v>0.18</v>
      </c>
      <c r="K6721">
        <f t="shared" si="314"/>
        <v>23168.12</v>
      </c>
      <c r="L6721" t="s">
        <v>32</v>
      </c>
      <c r="M6721" t="s">
        <v>25</v>
      </c>
    </row>
    <row r="6722" spans="1:13" ht="15" x14ac:dyDescent="0.25">
      <c r="A6722">
        <v>6721</v>
      </c>
      <c r="B6722">
        <v>42410</v>
      </c>
      <c r="C6722" t="s">
        <v>11</v>
      </c>
      <c r="D6722" t="s">
        <v>6813</v>
      </c>
      <c r="E6722" t="str">
        <f t="shared" ref="E6722:E6785" si="315">IF(L6722="San Miguel","San Miguel, Lima, Lima",IF(L6722="La Molina","La Molina,Lima, Lima",IF(L6722="Ate","Ate,Lima,Lima","Surco,Lima,Lima")))</f>
        <v>Surco,Lima,Lima</v>
      </c>
      <c r="F6722" t="s">
        <v>7</v>
      </c>
      <c r="G6722">
        <v>79</v>
      </c>
      <c r="H6722">
        <f>tabla_ventas[[#This Row],[Precio Venta sin IGV]]-(tabla_ventas[[#This Row],[Precio Venta sin IGV]]*0.4)</f>
        <v>13016.4</v>
      </c>
      <c r="I6722">
        <v>21694</v>
      </c>
      <c r="J6722">
        <f t="shared" ref="J6722:J6785" si="316">IF(I6722&gt;20000&lt;25000,18%,IF(I6722&gt;25001,18%,18%))</f>
        <v>0.18</v>
      </c>
      <c r="K6722">
        <f t="shared" ref="K6722:K6785" si="317">I6722+I6722*J6722</f>
        <v>25598.92</v>
      </c>
      <c r="L6722" t="s">
        <v>32</v>
      </c>
      <c r="M6722" t="s">
        <v>25</v>
      </c>
    </row>
    <row r="6723" spans="1:13" ht="15" x14ac:dyDescent="0.25">
      <c r="A6723">
        <v>6722</v>
      </c>
      <c r="B6723">
        <v>42410</v>
      </c>
      <c r="C6723" t="s">
        <v>11</v>
      </c>
      <c r="D6723" t="s">
        <v>6814</v>
      </c>
      <c r="E6723" t="str">
        <f t="shared" si="315"/>
        <v>Surco,Lima,Lima</v>
      </c>
      <c r="F6723" t="s">
        <v>7</v>
      </c>
      <c r="G6723">
        <v>91</v>
      </c>
      <c r="H6723">
        <f>tabla_ventas[[#This Row],[Precio Venta sin IGV]]-(tabla_ventas[[#This Row],[Precio Venta sin IGV]]*0.4)</f>
        <v>11620.8</v>
      </c>
      <c r="I6723">
        <v>19368</v>
      </c>
      <c r="J6723">
        <f t="shared" si="316"/>
        <v>0.18</v>
      </c>
      <c r="K6723">
        <f t="shared" si="317"/>
        <v>22854.239999999998</v>
      </c>
      <c r="L6723" t="s">
        <v>32</v>
      </c>
      <c r="M6723" t="s">
        <v>25</v>
      </c>
    </row>
    <row r="6724" spans="1:13" ht="15" x14ac:dyDescent="0.25">
      <c r="A6724">
        <v>6723</v>
      </c>
      <c r="B6724">
        <v>42410</v>
      </c>
      <c r="C6724" t="s">
        <v>11</v>
      </c>
      <c r="D6724" t="s">
        <v>6815</v>
      </c>
      <c r="E6724" t="str">
        <f t="shared" si="315"/>
        <v>Surco,Lima,Lima</v>
      </c>
      <c r="F6724" t="s">
        <v>7</v>
      </c>
      <c r="G6724">
        <v>46</v>
      </c>
      <c r="H6724">
        <f>tabla_ventas[[#This Row],[Precio Venta sin IGV]]-(tabla_ventas[[#This Row],[Precio Venta sin IGV]]*0.4)</f>
        <v>12451.8</v>
      </c>
      <c r="I6724">
        <v>20753</v>
      </c>
      <c r="J6724">
        <f t="shared" si="316"/>
        <v>0.18</v>
      </c>
      <c r="K6724">
        <f t="shared" si="317"/>
        <v>24488.54</v>
      </c>
      <c r="L6724" t="s">
        <v>32</v>
      </c>
      <c r="M6724" t="s">
        <v>25</v>
      </c>
    </row>
    <row r="6725" spans="1:13" ht="15" x14ac:dyDescent="0.25">
      <c r="A6725">
        <v>6724</v>
      </c>
      <c r="B6725">
        <v>42410</v>
      </c>
      <c r="C6725" t="s">
        <v>16</v>
      </c>
      <c r="D6725" t="s">
        <v>6816</v>
      </c>
      <c r="E6725" t="str">
        <f t="shared" si="315"/>
        <v>Surco,Lima,Lima</v>
      </c>
      <c r="F6725" t="s">
        <v>7</v>
      </c>
      <c r="G6725">
        <v>120</v>
      </c>
      <c r="H6725">
        <f>tabla_ventas[[#This Row],[Precio Venta sin IGV]]-(tabla_ventas[[#This Row],[Precio Venta sin IGV]]*0.4)</f>
        <v>17540.400000000001</v>
      </c>
      <c r="I6725">
        <v>29234</v>
      </c>
      <c r="J6725">
        <f t="shared" si="316"/>
        <v>0.18</v>
      </c>
      <c r="K6725">
        <f t="shared" si="317"/>
        <v>34496.120000000003</v>
      </c>
      <c r="L6725" t="s">
        <v>32</v>
      </c>
      <c r="M6725" t="s">
        <v>26</v>
      </c>
    </row>
    <row r="6726" spans="1:13" ht="15" x14ac:dyDescent="0.25">
      <c r="A6726">
        <v>6725</v>
      </c>
      <c r="B6726">
        <v>42410</v>
      </c>
      <c r="C6726" t="s">
        <v>16</v>
      </c>
      <c r="D6726" t="s">
        <v>6817</v>
      </c>
      <c r="E6726" t="str">
        <f t="shared" si="315"/>
        <v>Surco,Lima,Lima</v>
      </c>
      <c r="F6726" t="s">
        <v>7</v>
      </c>
      <c r="G6726">
        <v>43</v>
      </c>
      <c r="H6726">
        <f>tabla_ventas[[#This Row],[Precio Venta sin IGV]]-(tabla_ventas[[#This Row],[Precio Venta sin IGV]]*0.4)</f>
        <v>13956</v>
      </c>
      <c r="I6726">
        <v>23260</v>
      </c>
      <c r="J6726">
        <f t="shared" si="316"/>
        <v>0.18</v>
      </c>
      <c r="K6726">
        <f t="shared" si="317"/>
        <v>27446.799999999999</v>
      </c>
      <c r="L6726" t="s">
        <v>32</v>
      </c>
      <c r="M6726" t="s">
        <v>26</v>
      </c>
    </row>
    <row r="6727" spans="1:13" ht="15" x14ac:dyDescent="0.25">
      <c r="A6727">
        <v>6726</v>
      </c>
      <c r="B6727">
        <v>42410</v>
      </c>
      <c r="C6727" t="s">
        <v>16</v>
      </c>
      <c r="D6727" t="s">
        <v>6818</v>
      </c>
      <c r="E6727" t="str">
        <f t="shared" si="315"/>
        <v>Surco,Lima,Lima</v>
      </c>
      <c r="F6727" t="s">
        <v>7</v>
      </c>
      <c r="G6727">
        <v>44</v>
      </c>
      <c r="H6727">
        <f>tabla_ventas[[#This Row],[Precio Venta sin IGV]]-(tabla_ventas[[#This Row],[Precio Venta sin IGV]]*0.4)</f>
        <v>14146.199999999999</v>
      </c>
      <c r="I6727">
        <v>23577</v>
      </c>
      <c r="J6727">
        <f t="shared" si="316"/>
        <v>0.18</v>
      </c>
      <c r="K6727">
        <f t="shared" si="317"/>
        <v>27820.86</v>
      </c>
      <c r="L6727" t="s">
        <v>32</v>
      </c>
      <c r="M6727" t="s">
        <v>26</v>
      </c>
    </row>
    <row r="6728" spans="1:13" ht="15" x14ac:dyDescent="0.25">
      <c r="A6728">
        <v>6727</v>
      </c>
      <c r="B6728">
        <v>42410</v>
      </c>
      <c r="C6728" t="s">
        <v>16</v>
      </c>
      <c r="D6728" t="s">
        <v>6819</v>
      </c>
      <c r="E6728" t="str">
        <f t="shared" si="315"/>
        <v>Surco,Lima,Lima</v>
      </c>
      <c r="F6728" t="s">
        <v>7</v>
      </c>
      <c r="G6728">
        <v>163</v>
      </c>
      <c r="H6728">
        <f>tabla_ventas[[#This Row],[Precio Venta sin IGV]]-(tabla_ventas[[#This Row],[Precio Venta sin IGV]]*0.4)</f>
        <v>21470.400000000001</v>
      </c>
      <c r="I6728">
        <v>35784</v>
      </c>
      <c r="J6728">
        <f t="shared" si="316"/>
        <v>0.18</v>
      </c>
      <c r="K6728">
        <f t="shared" si="317"/>
        <v>42225.120000000003</v>
      </c>
      <c r="L6728" t="s">
        <v>32</v>
      </c>
      <c r="M6728" t="s">
        <v>26</v>
      </c>
    </row>
    <row r="6729" spans="1:13" ht="15" x14ac:dyDescent="0.25">
      <c r="A6729">
        <v>6728</v>
      </c>
      <c r="B6729">
        <v>42410</v>
      </c>
      <c r="C6729" t="s">
        <v>27</v>
      </c>
      <c r="D6729" t="s">
        <v>6820</v>
      </c>
      <c r="E6729" t="str">
        <f t="shared" si="315"/>
        <v>San Miguel, Lima, Lima</v>
      </c>
      <c r="F6729" t="s">
        <v>7</v>
      </c>
      <c r="G6729">
        <v>134</v>
      </c>
      <c r="H6729">
        <f>tabla_ventas[[#This Row],[Precio Venta sin IGV]]-(tabla_ventas[[#This Row],[Precio Venta sin IGV]]*0.4)</f>
        <v>15054.599999999999</v>
      </c>
      <c r="I6729">
        <v>25091</v>
      </c>
      <c r="J6729">
        <f t="shared" si="316"/>
        <v>0.18</v>
      </c>
      <c r="K6729">
        <f t="shared" si="317"/>
        <v>29607.38</v>
      </c>
      <c r="L6729" t="s">
        <v>30</v>
      </c>
      <c r="M6729" t="s">
        <v>14</v>
      </c>
    </row>
    <row r="6730" spans="1:13" ht="15" x14ac:dyDescent="0.25">
      <c r="A6730">
        <v>6729</v>
      </c>
      <c r="B6730">
        <v>42410</v>
      </c>
      <c r="C6730" t="s">
        <v>27</v>
      </c>
      <c r="D6730" t="s">
        <v>6821</v>
      </c>
      <c r="E6730" t="str">
        <f t="shared" si="315"/>
        <v>San Miguel, Lima, Lima</v>
      </c>
      <c r="F6730" t="s">
        <v>7</v>
      </c>
      <c r="G6730">
        <v>52</v>
      </c>
      <c r="H6730">
        <f>tabla_ventas[[#This Row],[Precio Venta sin IGV]]-(tabla_ventas[[#This Row],[Precio Venta sin IGV]]*0.4)</f>
        <v>21576.6</v>
      </c>
      <c r="I6730">
        <v>35961</v>
      </c>
      <c r="J6730">
        <f t="shared" si="316"/>
        <v>0.18</v>
      </c>
      <c r="K6730">
        <f t="shared" si="317"/>
        <v>42433.979999999996</v>
      </c>
      <c r="L6730" t="s">
        <v>30</v>
      </c>
      <c r="M6730" t="s">
        <v>14</v>
      </c>
    </row>
    <row r="6731" spans="1:13" ht="15" x14ac:dyDescent="0.25">
      <c r="A6731">
        <v>6730</v>
      </c>
      <c r="B6731">
        <v>42410</v>
      </c>
      <c r="C6731" t="s">
        <v>27</v>
      </c>
      <c r="D6731" t="s">
        <v>6822</v>
      </c>
      <c r="E6731" t="str">
        <f t="shared" si="315"/>
        <v>San Miguel, Lima, Lima</v>
      </c>
      <c r="F6731" t="s">
        <v>7</v>
      </c>
      <c r="G6731">
        <v>96</v>
      </c>
      <c r="H6731">
        <f>tabla_ventas[[#This Row],[Precio Venta sin IGV]]-(tabla_ventas[[#This Row],[Precio Venta sin IGV]]*0.4)</f>
        <v>13135.8</v>
      </c>
      <c r="I6731">
        <v>21893</v>
      </c>
      <c r="J6731">
        <f t="shared" si="316"/>
        <v>0.18</v>
      </c>
      <c r="K6731">
        <f t="shared" si="317"/>
        <v>25833.739999999998</v>
      </c>
      <c r="L6731" t="s">
        <v>30</v>
      </c>
      <c r="M6731" t="s">
        <v>14</v>
      </c>
    </row>
    <row r="6732" spans="1:13" ht="15" x14ac:dyDescent="0.25">
      <c r="A6732">
        <v>6731</v>
      </c>
      <c r="B6732">
        <v>42410</v>
      </c>
      <c r="C6732" t="s">
        <v>27</v>
      </c>
      <c r="D6732" t="s">
        <v>6823</v>
      </c>
      <c r="E6732" t="str">
        <f t="shared" si="315"/>
        <v>San Miguel, Lima, Lima</v>
      </c>
      <c r="F6732" t="s">
        <v>7</v>
      </c>
      <c r="G6732">
        <v>21</v>
      </c>
      <c r="H6732">
        <f>tabla_ventas[[#This Row],[Precio Venta sin IGV]]-(tabla_ventas[[#This Row],[Precio Venta sin IGV]]*0.4)</f>
        <v>18898.199999999997</v>
      </c>
      <c r="I6732">
        <v>31497</v>
      </c>
      <c r="J6732">
        <f t="shared" si="316"/>
        <v>0.18</v>
      </c>
      <c r="K6732">
        <f t="shared" si="317"/>
        <v>37166.46</v>
      </c>
      <c r="L6732" t="s">
        <v>30</v>
      </c>
      <c r="M6732" t="s">
        <v>14</v>
      </c>
    </row>
    <row r="6733" spans="1:13" ht="15" x14ac:dyDescent="0.25">
      <c r="A6733">
        <v>6732</v>
      </c>
      <c r="B6733">
        <v>42410</v>
      </c>
      <c r="C6733" t="s">
        <v>27</v>
      </c>
      <c r="D6733" t="s">
        <v>6824</v>
      </c>
      <c r="E6733" t="str">
        <f t="shared" si="315"/>
        <v>La Molina,Lima, Lima</v>
      </c>
      <c r="F6733" t="s">
        <v>7</v>
      </c>
      <c r="G6733">
        <v>52</v>
      </c>
      <c r="H6733">
        <f>tabla_ventas[[#This Row],[Precio Venta sin IGV]]-(tabla_ventas[[#This Row],[Precio Venta sin IGV]]*0.4)</f>
        <v>18733.8</v>
      </c>
      <c r="I6733">
        <v>31223</v>
      </c>
      <c r="J6733">
        <f t="shared" si="316"/>
        <v>0.18</v>
      </c>
      <c r="K6733">
        <f t="shared" si="317"/>
        <v>36843.14</v>
      </c>
      <c r="L6733" t="s">
        <v>119</v>
      </c>
      <c r="M6733" t="s">
        <v>13</v>
      </c>
    </row>
    <row r="6734" spans="1:13" ht="15" x14ac:dyDescent="0.25">
      <c r="A6734">
        <v>6733</v>
      </c>
      <c r="B6734">
        <v>42410</v>
      </c>
      <c r="C6734" t="s">
        <v>27</v>
      </c>
      <c r="D6734" t="s">
        <v>6825</v>
      </c>
      <c r="E6734" t="str">
        <f t="shared" si="315"/>
        <v>La Molina,Lima, Lima</v>
      </c>
      <c r="F6734" t="s">
        <v>7</v>
      </c>
      <c r="G6734">
        <v>2</v>
      </c>
      <c r="H6734">
        <f>tabla_ventas[[#This Row],[Precio Venta sin IGV]]-(tabla_ventas[[#This Row],[Precio Venta sin IGV]]*0.4)</f>
        <v>15426</v>
      </c>
      <c r="I6734">
        <v>25710</v>
      </c>
      <c r="J6734">
        <f t="shared" si="316"/>
        <v>0.18</v>
      </c>
      <c r="K6734">
        <f t="shared" si="317"/>
        <v>30337.8</v>
      </c>
      <c r="L6734" t="s">
        <v>119</v>
      </c>
      <c r="M6734" t="s">
        <v>13</v>
      </c>
    </row>
    <row r="6735" spans="1:13" ht="15" x14ac:dyDescent="0.25">
      <c r="A6735">
        <v>6734</v>
      </c>
      <c r="B6735">
        <v>42410</v>
      </c>
      <c r="C6735" t="s">
        <v>27</v>
      </c>
      <c r="D6735" t="s">
        <v>6826</v>
      </c>
      <c r="E6735" t="str">
        <f t="shared" si="315"/>
        <v>La Molina,Lima, Lima</v>
      </c>
      <c r="F6735" t="s">
        <v>7</v>
      </c>
      <c r="G6735">
        <v>142</v>
      </c>
      <c r="H6735">
        <f>tabla_ventas[[#This Row],[Precio Venta sin IGV]]-(tabla_ventas[[#This Row],[Precio Venta sin IGV]]*0.4)</f>
        <v>14590.199999999999</v>
      </c>
      <c r="I6735">
        <v>24317</v>
      </c>
      <c r="J6735">
        <f t="shared" si="316"/>
        <v>0.18</v>
      </c>
      <c r="K6735">
        <f t="shared" si="317"/>
        <v>28694.059999999998</v>
      </c>
      <c r="L6735" t="s">
        <v>119</v>
      </c>
      <c r="M6735" t="s">
        <v>13</v>
      </c>
    </row>
    <row r="6736" spans="1:13" ht="15" x14ac:dyDescent="0.25">
      <c r="A6736">
        <v>6735</v>
      </c>
      <c r="B6736">
        <v>42410</v>
      </c>
      <c r="C6736" t="s">
        <v>27</v>
      </c>
      <c r="D6736" t="s">
        <v>6827</v>
      </c>
      <c r="E6736" t="str">
        <f t="shared" si="315"/>
        <v>La Molina,Lima, Lima</v>
      </c>
      <c r="F6736" t="s">
        <v>7</v>
      </c>
      <c r="G6736">
        <v>47</v>
      </c>
      <c r="H6736">
        <f>tabla_ventas[[#This Row],[Precio Venta sin IGV]]-(tabla_ventas[[#This Row],[Precio Venta sin IGV]]*0.4)</f>
        <v>20127</v>
      </c>
      <c r="I6736">
        <v>33545</v>
      </c>
      <c r="J6736">
        <f t="shared" si="316"/>
        <v>0.18</v>
      </c>
      <c r="K6736">
        <f t="shared" si="317"/>
        <v>39583.1</v>
      </c>
      <c r="L6736" t="s">
        <v>119</v>
      </c>
      <c r="M6736" t="s">
        <v>13</v>
      </c>
    </row>
    <row r="6737" spans="1:13" ht="15" x14ac:dyDescent="0.25">
      <c r="A6737">
        <v>6736</v>
      </c>
      <c r="B6737">
        <v>42410</v>
      </c>
      <c r="C6737" t="s">
        <v>17</v>
      </c>
      <c r="D6737" t="s">
        <v>6828</v>
      </c>
      <c r="E6737" t="str">
        <f t="shared" si="315"/>
        <v>Surco,Lima,Lima</v>
      </c>
      <c r="F6737" t="s">
        <v>7</v>
      </c>
      <c r="G6737">
        <v>148</v>
      </c>
      <c r="H6737">
        <f>tabla_ventas[[#This Row],[Precio Venta sin IGV]]-(tabla_ventas[[#This Row],[Precio Venta sin IGV]]*0.4)</f>
        <v>22386.6</v>
      </c>
      <c r="I6737">
        <v>37311</v>
      </c>
      <c r="J6737">
        <f t="shared" si="316"/>
        <v>0.18</v>
      </c>
      <c r="K6737">
        <f t="shared" si="317"/>
        <v>44026.979999999996</v>
      </c>
      <c r="L6737" t="s">
        <v>32</v>
      </c>
      <c r="M6737" t="s">
        <v>26</v>
      </c>
    </row>
    <row r="6738" spans="1:13" ht="15" x14ac:dyDescent="0.25">
      <c r="A6738">
        <v>6737</v>
      </c>
      <c r="B6738">
        <v>42410</v>
      </c>
      <c r="C6738" t="s">
        <v>17</v>
      </c>
      <c r="D6738" t="s">
        <v>6829</v>
      </c>
      <c r="E6738" t="str">
        <f t="shared" si="315"/>
        <v>Surco,Lima,Lima</v>
      </c>
      <c r="F6738" t="s">
        <v>7</v>
      </c>
      <c r="G6738">
        <v>33</v>
      </c>
      <c r="H6738">
        <f>tabla_ventas[[#This Row],[Precio Venta sin IGV]]-(tabla_ventas[[#This Row],[Precio Venta sin IGV]]*0.4)</f>
        <v>14080.199999999999</v>
      </c>
      <c r="I6738">
        <v>23467</v>
      </c>
      <c r="J6738">
        <f t="shared" si="316"/>
        <v>0.18</v>
      </c>
      <c r="K6738">
        <f t="shared" si="317"/>
        <v>27691.059999999998</v>
      </c>
      <c r="L6738" t="s">
        <v>32</v>
      </c>
      <c r="M6738" t="s">
        <v>26</v>
      </c>
    </row>
    <row r="6739" spans="1:13" ht="15" x14ac:dyDescent="0.25">
      <c r="A6739">
        <v>6738</v>
      </c>
      <c r="B6739">
        <v>42410</v>
      </c>
      <c r="C6739" t="s">
        <v>17</v>
      </c>
      <c r="D6739" t="s">
        <v>6830</v>
      </c>
      <c r="E6739" t="str">
        <f t="shared" si="315"/>
        <v>Surco,Lima,Lima</v>
      </c>
      <c r="F6739" t="s">
        <v>7</v>
      </c>
      <c r="G6739">
        <v>96</v>
      </c>
      <c r="H6739">
        <f>tabla_ventas[[#This Row],[Precio Venta sin IGV]]-(tabla_ventas[[#This Row],[Precio Venta sin IGV]]*0.4)</f>
        <v>17092.8</v>
      </c>
      <c r="I6739">
        <v>28488</v>
      </c>
      <c r="J6739">
        <f t="shared" si="316"/>
        <v>0.18</v>
      </c>
      <c r="K6739">
        <f t="shared" si="317"/>
        <v>33615.839999999997</v>
      </c>
      <c r="L6739" t="s">
        <v>32</v>
      </c>
      <c r="M6739" t="s">
        <v>26</v>
      </c>
    </row>
    <row r="6740" spans="1:13" ht="15" x14ac:dyDescent="0.25">
      <c r="A6740">
        <v>6739</v>
      </c>
      <c r="B6740">
        <v>42410</v>
      </c>
      <c r="C6740" t="s">
        <v>17</v>
      </c>
      <c r="D6740" t="s">
        <v>6831</v>
      </c>
      <c r="E6740" t="str">
        <f t="shared" si="315"/>
        <v>Surco,Lima,Lima</v>
      </c>
      <c r="F6740" t="s">
        <v>7</v>
      </c>
      <c r="G6740">
        <v>162</v>
      </c>
      <c r="H6740">
        <f>tabla_ventas[[#This Row],[Precio Venta sin IGV]]-(tabla_ventas[[#This Row],[Precio Venta sin IGV]]*0.4)</f>
        <v>18021</v>
      </c>
      <c r="I6740">
        <v>30035</v>
      </c>
      <c r="J6740">
        <f t="shared" si="316"/>
        <v>0.18</v>
      </c>
      <c r="K6740">
        <f t="shared" si="317"/>
        <v>35441.300000000003</v>
      </c>
      <c r="L6740" t="s">
        <v>32</v>
      </c>
      <c r="M6740" t="s">
        <v>26</v>
      </c>
    </row>
    <row r="6741" spans="1:13" ht="15" x14ac:dyDescent="0.25">
      <c r="A6741">
        <v>6740</v>
      </c>
      <c r="B6741">
        <v>42410</v>
      </c>
      <c r="C6741" t="s">
        <v>19</v>
      </c>
      <c r="D6741" t="s">
        <v>6832</v>
      </c>
      <c r="E6741" t="str">
        <f t="shared" si="315"/>
        <v>Surco,Lima,Lima</v>
      </c>
      <c r="F6741" t="s">
        <v>12</v>
      </c>
      <c r="G6741">
        <v>83</v>
      </c>
      <c r="H6741">
        <f>tabla_ventas[[#This Row],[Precio Venta sin IGV]]-(tabla_ventas[[#This Row],[Precio Venta sin IGV]]*0.4)</f>
        <v>23447.4</v>
      </c>
      <c r="I6741">
        <v>39079</v>
      </c>
      <c r="J6741">
        <f t="shared" si="316"/>
        <v>0.18</v>
      </c>
      <c r="K6741">
        <f t="shared" si="317"/>
        <v>46113.22</v>
      </c>
      <c r="L6741" t="s">
        <v>32</v>
      </c>
      <c r="M6741" t="s">
        <v>25</v>
      </c>
    </row>
    <row r="6742" spans="1:13" ht="15" x14ac:dyDescent="0.25">
      <c r="A6742">
        <v>6741</v>
      </c>
      <c r="B6742">
        <v>42410</v>
      </c>
      <c r="C6742" t="s">
        <v>19</v>
      </c>
      <c r="D6742" t="s">
        <v>6833</v>
      </c>
      <c r="E6742" t="str">
        <f t="shared" si="315"/>
        <v>Surco,Lima,Lima</v>
      </c>
      <c r="F6742" t="s">
        <v>12</v>
      </c>
      <c r="G6742">
        <v>159</v>
      </c>
      <c r="H6742">
        <f>tabla_ventas[[#This Row],[Precio Venta sin IGV]]-(tabla_ventas[[#This Row],[Precio Venta sin IGV]]*0.4)</f>
        <v>17388.599999999999</v>
      </c>
      <c r="I6742">
        <v>28981</v>
      </c>
      <c r="J6742">
        <f t="shared" si="316"/>
        <v>0.18</v>
      </c>
      <c r="K6742">
        <f t="shared" si="317"/>
        <v>34197.58</v>
      </c>
      <c r="L6742" t="s">
        <v>32</v>
      </c>
      <c r="M6742" t="s">
        <v>25</v>
      </c>
    </row>
    <row r="6743" spans="1:13" ht="15" x14ac:dyDescent="0.25">
      <c r="A6743">
        <v>6742</v>
      </c>
      <c r="B6743">
        <v>42410</v>
      </c>
      <c r="C6743" t="s">
        <v>19</v>
      </c>
      <c r="D6743" t="s">
        <v>6834</v>
      </c>
      <c r="E6743" t="str">
        <f t="shared" si="315"/>
        <v>Surco,Lima,Lima</v>
      </c>
      <c r="F6743" t="s">
        <v>12</v>
      </c>
      <c r="G6743">
        <v>121</v>
      </c>
      <c r="H6743">
        <f>tabla_ventas[[#This Row],[Precio Venta sin IGV]]-(tabla_ventas[[#This Row],[Precio Venta sin IGV]]*0.4)</f>
        <v>16510.8</v>
      </c>
      <c r="I6743">
        <v>27518</v>
      </c>
      <c r="J6743">
        <f t="shared" si="316"/>
        <v>0.18</v>
      </c>
      <c r="K6743">
        <f t="shared" si="317"/>
        <v>32471.239999999998</v>
      </c>
      <c r="L6743" t="s">
        <v>32</v>
      </c>
      <c r="M6743" t="s">
        <v>25</v>
      </c>
    </row>
    <row r="6744" spans="1:13" ht="15" x14ac:dyDescent="0.25">
      <c r="A6744">
        <v>6743</v>
      </c>
      <c r="B6744">
        <v>42410</v>
      </c>
      <c r="C6744" t="s">
        <v>19</v>
      </c>
      <c r="D6744" t="s">
        <v>6835</v>
      </c>
      <c r="E6744" t="str">
        <f t="shared" si="315"/>
        <v>Surco,Lima,Lima</v>
      </c>
      <c r="F6744" t="s">
        <v>12</v>
      </c>
      <c r="G6744">
        <v>13</v>
      </c>
      <c r="H6744">
        <f>tabla_ventas[[#This Row],[Precio Venta sin IGV]]-(tabla_ventas[[#This Row],[Precio Venta sin IGV]]*0.4)</f>
        <v>20712</v>
      </c>
      <c r="I6744">
        <v>34520</v>
      </c>
      <c r="J6744">
        <f t="shared" si="316"/>
        <v>0.18</v>
      </c>
      <c r="K6744">
        <f t="shared" si="317"/>
        <v>40733.599999999999</v>
      </c>
      <c r="L6744" t="s">
        <v>32</v>
      </c>
      <c r="M6744" t="s">
        <v>25</v>
      </c>
    </row>
    <row r="6745" spans="1:13" ht="15" x14ac:dyDescent="0.25">
      <c r="A6745">
        <v>6744</v>
      </c>
      <c r="B6745">
        <v>42410</v>
      </c>
      <c r="C6745" t="s">
        <v>28</v>
      </c>
      <c r="D6745" t="s">
        <v>6836</v>
      </c>
      <c r="E6745" t="str">
        <f t="shared" si="315"/>
        <v>San Miguel, Lima, Lima</v>
      </c>
      <c r="F6745" t="s">
        <v>7</v>
      </c>
      <c r="G6745">
        <v>16</v>
      </c>
      <c r="H6745">
        <f>tabla_ventas[[#This Row],[Precio Venta sin IGV]]-(tabla_ventas[[#This Row],[Precio Venta sin IGV]]*0.4)</f>
        <v>22313.4</v>
      </c>
      <c r="I6745">
        <v>37189</v>
      </c>
      <c r="J6745">
        <f t="shared" si="316"/>
        <v>0.18</v>
      </c>
      <c r="K6745">
        <f t="shared" si="317"/>
        <v>43883.02</v>
      </c>
      <c r="L6745" t="s">
        <v>30</v>
      </c>
      <c r="M6745" t="s">
        <v>14</v>
      </c>
    </row>
    <row r="6746" spans="1:13" ht="15" x14ac:dyDescent="0.25">
      <c r="A6746">
        <v>6745</v>
      </c>
      <c r="B6746">
        <v>42410</v>
      </c>
      <c r="C6746" t="s">
        <v>28</v>
      </c>
      <c r="D6746" t="s">
        <v>6837</v>
      </c>
      <c r="E6746" t="str">
        <f t="shared" si="315"/>
        <v>San Miguel, Lima, Lima</v>
      </c>
      <c r="F6746" t="s">
        <v>7</v>
      </c>
      <c r="G6746">
        <v>177</v>
      </c>
      <c r="H6746">
        <f>tabla_ventas[[#This Row],[Precio Venta sin IGV]]-(tabla_ventas[[#This Row],[Precio Venta sin IGV]]*0.4)</f>
        <v>13860</v>
      </c>
      <c r="I6746">
        <v>23100</v>
      </c>
      <c r="J6746">
        <f t="shared" si="316"/>
        <v>0.18</v>
      </c>
      <c r="K6746">
        <f t="shared" si="317"/>
        <v>27258</v>
      </c>
      <c r="L6746" t="s">
        <v>30</v>
      </c>
      <c r="M6746" t="s">
        <v>14</v>
      </c>
    </row>
    <row r="6747" spans="1:13" ht="15" x14ac:dyDescent="0.25">
      <c r="A6747">
        <v>6746</v>
      </c>
      <c r="B6747">
        <v>42410</v>
      </c>
      <c r="C6747" t="s">
        <v>28</v>
      </c>
      <c r="D6747" t="s">
        <v>6838</v>
      </c>
      <c r="E6747" t="str">
        <f t="shared" si="315"/>
        <v>San Miguel, Lima, Lima</v>
      </c>
      <c r="F6747" t="s">
        <v>7</v>
      </c>
      <c r="G6747">
        <v>43</v>
      </c>
      <c r="H6747">
        <f>tabla_ventas[[#This Row],[Precio Venta sin IGV]]-(tabla_ventas[[#This Row],[Precio Venta sin IGV]]*0.4)</f>
        <v>21006</v>
      </c>
      <c r="I6747">
        <v>35010</v>
      </c>
      <c r="J6747">
        <f t="shared" si="316"/>
        <v>0.18</v>
      </c>
      <c r="K6747">
        <f t="shared" si="317"/>
        <v>41311.800000000003</v>
      </c>
      <c r="L6747" t="s">
        <v>30</v>
      </c>
      <c r="M6747" t="s">
        <v>14</v>
      </c>
    </row>
    <row r="6748" spans="1:13" ht="15" x14ac:dyDescent="0.25">
      <c r="A6748">
        <v>6747</v>
      </c>
      <c r="B6748">
        <v>42410</v>
      </c>
      <c r="C6748" t="s">
        <v>28</v>
      </c>
      <c r="D6748" t="s">
        <v>6839</v>
      </c>
      <c r="E6748" t="str">
        <f t="shared" si="315"/>
        <v>San Miguel, Lima, Lima</v>
      </c>
      <c r="F6748" t="s">
        <v>7</v>
      </c>
      <c r="G6748">
        <v>132</v>
      </c>
      <c r="H6748">
        <f>tabla_ventas[[#This Row],[Precio Venta sin IGV]]-(tabla_ventas[[#This Row],[Precio Venta sin IGV]]*0.4)</f>
        <v>13000.199999999999</v>
      </c>
      <c r="I6748">
        <v>21667</v>
      </c>
      <c r="J6748">
        <f t="shared" si="316"/>
        <v>0.18</v>
      </c>
      <c r="K6748">
        <f t="shared" si="317"/>
        <v>25567.06</v>
      </c>
      <c r="L6748" t="s">
        <v>30</v>
      </c>
      <c r="M6748" t="s">
        <v>14</v>
      </c>
    </row>
    <row r="6749" spans="1:13" ht="15" x14ac:dyDescent="0.25">
      <c r="A6749">
        <v>6748</v>
      </c>
      <c r="B6749">
        <v>42409</v>
      </c>
      <c r="C6749" t="s">
        <v>6</v>
      </c>
      <c r="D6749" t="s">
        <v>6840</v>
      </c>
      <c r="E6749" t="str">
        <f t="shared" si="315"/>
        <v>Surco,Lima,Lima</v>
      </c>
      <c r="F6749" t="s">
        <v>7</v>
      </c>
      <c r="G6749">
        <v>86</v>
      </c>
      <c r="H6749">
        <f>tabla_ventas[[#This Row],[Precio Venta sin IGV]]-(tabla_ventas[[#This Row],[Precio Venta sin IGV]]*0.4)</f>
        <v>12237.599999999999</v>
      </c>
      <c r="I6749">
        <v>20396</v>
      </c>
      <c r="J6749">
        <f t="shared" si="316"/>
        <v>0.18</v>
      </c>
      <c r="K6749">
        <f t="shared" si="317"/>
        <v>24067.279999999999</v>
      </c>
      <c r="L6749" t="s">
        <v>32</v>
      </c>
      <c r="M6749" t="s">
        <v>15</v>
      </c>
    </row>
    <row r="6750" spans="1:13" ht="15" x14ac:dyDescent="0.25">
      <c r="A6750">
        <v>6749</v>
      </c>
      <c r="B6750">
        <v>42409</v>
      </c>
      <c r="C6750" t="s">
        <v>6</v>
      </c>
      <c r="D6750" t="s">
        <v>6841</v>
      </c>
      <c r="E6750" t="str">
        <f t="shared" si="315"/>
        <v>Surco,Lima,Lima</v>
      </c>
      <c r="F6750" t="s">
        <v>7</v>
      </c>
      <c r="G6750">
        <v>32</v>
      </c>
      <c r="H6750">
        <f>tabla_ventas[[#This Row],[Precio Venta sin IGV]]-(tabla_ventas[[#This Row],[Precio Venta sin IGV]]*0.4)</f>
        <v>17468.400000000001</v>
      </c>
      <c r="I6750">
        <v>29114</v>
      </c>
      <c r="J6750">
        <f t="shared" si="316"/>
        <v>0.18</v>
      </c>
      <c r="K6750">
        <f t="shared" si="317"/>
        <v>34354.519999999997</v>
      </c>
      <c r="L6750" t="s">
        <v>32</v>
      </c>
      <c r="M6750" t="s">
        <v>15</v>
      </c>
    </row>
    <row r="6751" spans="1:13" ht="15" x14ac:dyDescent="0.25">
      <c r="A6751">
        <v>6750</v>
      </c>
      <c r="B6751">
        <v>42409</v>
      </c>
      <c r="C6751" t="s">
        <v>6</v>
      </c>
      <c r="D6751" t="s">
        <v>6842</v>
      </c>
      <c r="E6751" t="str">
        <f t="shared" si="315"/>
        <v>Surco,Lima,Lima</v>
      </c>
      <c r="F6751" t="s">
        <v>7</v>
      </c>
      <c r="G6751">
        <v>121</v>
      </c>
      <c r="H6751">
        <f>tabla_ventas[[#This Row],[Precio Venta sin IGV]]-(tabla_ventas[[#This Row],[Precio Venta sin IGV]]*0.4)</f>
        <v>20235.599999999999</v>
      </c>
      <c r="I6751">
        <v>33726</v>
      </c>
      <c r="J6751">
        <f t="shared" si="316"/>
        <v>0.18</v>
      </c>
      <c r="K6751">
        <f t="shared" si="317"/>
        <v>39796.68</v>
      </c>
      <c r="L6751" t="s">
        <v>32</v>
      </c>
      <c r="M6751" t="s">
        <v>15</v>
      </c>
    </row>
    <row r="6752" spans="1:13" ht="15" x14ac:dyDescent="0.25">
      <c r="A6752">
        <v>6751</v>
      </c>
      <c r="B6752">
        <v>42409</v>
      </c>
      <c r="C6752" t="s">
        <v>6</v>
      </c>
      <c r="D6752" t="s">
        <v>6843</v>
      </c>
      <c r="E6752" t="str">
        <f t="shared" si="315"/>
        <v>Surco,Lima,Lima</v>
      </c>
      <c r="F6752" t="s">
        <v>7</v>
      </c>
      <c r="G6752">
        <v>101</v>
      </c>
      <c r="H6752">
        <f>tabla_ventas[[#This Row],[Precio Venta sin IGV]]-(tabla_ventas[[#This Row],[Precio Venta sin IGV]]*0.4)</f>
        <v>14527.8</v>
      </c>
      <c r="I6752">
        <v>24213</v>
      </c>
      <c r="J6752">
        <f t="shared" si="316"/>
        <v>0.18</v>
      </c>
      <c r="K6752">
        <f t="shared" si="317"/>
        <v>28571.34</v>
      </c>
      <c r="L6752" t="s">
        <v>32</v>
      </c>
      <c r="M6752" t="s">
        <v>15</v>
      </c>
    </row>
    <row r="6753" spans="1:13" ht="15" x14ac:dyDescent="0.25">
      <c r="A6753">
        <v>6752</v>
      </c>
      <c r="B6753">
        <v>42409</v>
      </c>
      <c r="C6753" t="s">
        <v>19</v>
      </c>
      <c r="D6753" t="s">
        <v>6844</v>
      </c>
      <c r="E6753" t="str">
        <f t="shared" si="315"/>
        <v>Surco,Lima,Lima</v>
      </c>
      <c r="F6753" t="s">
        <v>7</v>
      </c>
      <c r="G6753">
        <v>100</v>
      </c>
      <c r="H6753">
        <f>tabla_ventas[[#This Row],[Precio Venta sin IGV]]-(tabla_ventas[[#This Row],[Precio Venta sin IGV]]*0.4)</f>
        <v>22523.4</v>
      </c>
      <c r="I6753">
        <v>37539</v>
      </c>
      <c r="J6753">
        <f t="shared" si="316"/>
        <v>0.18</v>
      </c>
      <c r="K6753">
        <f t="shared" si="317"/>
        <v>44296.02</v>
      </c>
      <c r="L6753" t="s">
        <v>32</v>
      </c>
      <c r="M6753" t="s">
        <v>22</v>
      </c>
    </row>
    <row r="6754" spans="1:13" ht="15" x14ac:dyDescent="0.25">
      <c r="A6754">
        <v>6753</v>
      </c>
      <c r="B6754">
        <v>42409</v>
      </c>
      <c r="C6754" t="s">
        <v>19</v>
      </c>
      <c r="D6754" t="s">
        <v>6845</v>
      </c>
      <c r="E6754" t="str">
        <f t="shared" si="315"/>
        <v>Surco,Lima,Lima</v>
      </c>
      <c r="F6754" t="s">
        <v>7</v>
      </c>
      <c r="G6754">
        <v>158</v>
      </c>
      <c r="H6754">
        <f>tabla_ventas[[#This Row],[Precio Venta sin IGV]]-(tabla_ventas[[#This Row],[Precio Venta sin IGV]]*0.4)</f>
        <v>14931.599999999999</v>
      </c>
      <c r="I6754">
        <v>24886</v>
      </c>
      <c r="J6754">
        <f t="shared" si="316"/>
        <v>0.18</v>
      </c>
      <c r="K6754">
        <f t="shared" si="317"/>
        <v>29365.48</v>
      </c>
      <c r="L6754" t="s">
        <v>32</v>
      </c>
      <c r="M6754" t="s">
        <v>22</v>
      </c>
    </row>
    <row r="6755" spans="1:13" ht="15" x14ac:dyDescent="0.25">
      <c r="A6755">
        <v>6754</v>
      </c>
      <c r="B6755">
        <v>42409</v>
      </c>
      <c r="C6755" t="s">
        <v>19</v>
      </c>
      <c r="D6755" t="s">
        <v>6846</v>
      </c>
      <c r="E6755" t="str">
        <f t="shared" si="315"/>
        <v>Surco,Lima,Lima</v>
      </c>
      <c r="F6755" t="s">
        <v>7</v>
      </c>
      <c r="G6755">
        <v>92</v>
      </c>
      <c r="H6755">
        <f>tabla_ventas[[#This Row],[Precio Venta sin IGV]]-(tabla_ventas[[#This Row],[Precio Venta sin IGV]]*0.4)</f>
        <v>13458.6</v>
      </c>
      <c r="I6755">
        <v>22431</v>
      </c>
      <c r="J6755">
        <f t="shared" si="316"/>
        <v>0.18</v>
      </c>
      <c r="K6755">
        <f t="shared" si="317"/>
        <v>26468.58</v>
      </c>
      <c r="L6755" t="s">
        <v>32</v>
      </c>
      <c r="M6755" t="s">
        <v>22</v>
      </c>
    </row>
    <row r="6756" spans="1:13" ht="15" x14ac:dyDescent="0.25">
      <c r="A6756">
        <v>6755</v>
      </c>
      <c r="B6756">
        <v>42409</v>
      </c>
      <c r="C6756" t="s">
        <v>19</v>
      </c>
      <c r="D6756" t="s">
        <v>6847</v>
      </c>
      <c r="E6756" t="str">
        <f t="shared" si="315"/>
        <v>Surco,Lima,Lima</v>
      </c>
      <c r="F6756" t="s">
        <v>7</v>
      </c>
      <c r="G6756">
        <v>28</v>
      </c>
      <c r="H6756">
        <f>tabla_ventas[[#This Row],[Precio Venta sin IGV]]-(tabla_ventas[[#This Row],[Precio Venta sin IGV]]*0.4)</f>
        <v>17541</v>
      </c>
      <c r="I6756">
        <v>29235</v>
      </c>
      <c r="J6756">
        <f t="shared" si="316"/>
        <v>0.18</v>
      </c>
      <c r="K6756">
        <f t="shared" si="317"/>
        <v>34497.300000000003</v>
      </c>
      <c r="L6756" t="s">
        <v>32</v>
      </c>
      <c r="M6756" t="s">
        <v>22</v>
      </c>
    </row>
    <row r="6757" spans="1:13" ht="15" x14ac:dyDescent="0.25">
      <c r="A6757">
        <v>6756</v>
      </c>
      <c r="B6757">
        <v>42409</v>
      </c>
      <c r="C6757" t="s">
        <v>28</v>
      </c>
      <c r="D6757" t="s">
        <v>6848</v>
      </c>
      <c r="E6757" t="str">
        <f t="shared" si="315"/>
        <v>La Molina,Lima, Lima</v>
      </c>
      <c r="F6757" t="s">
        <v>7</v>
      </c>
      <c r="G6757">
        <v>96</v>
      </c>
      <c r="H6757">
        <f>tabla_ventas[[#This Row],[Precio Venta sin IGV]]-(tabla_ventas[[#This Row],[Precio Venta sin IGV]]*0.4)</f>
        <v>16688.400000000001</v>
      </c>
      <c r="I6757">
        <v>27814</v>
      </c>
      <c r="J6757">
        <f t="shared" si="316"/>
        <v>0.18</v>
      </c>
      <c r="K6757">
        <f t="shared" si="317"/>
        <v>32820.519999999997</v>
      </c>
      <c r="L6757" t="s">
        <v>119</v>
      </c>
      <c r="M6757" t="s">
        <v>13</v>
      </c>
    </row>
    <row r="6758" spans="1:13" ht="15" x14ac:dyDescent="0.25">
      <c r="A6758">
        <v>6757</v>
      </c>
      <c r="B6758">
        <v>42409</v>
      </c>
      <c r="C6758" t="s">
        <v>28</v>
      </c>
      <c r="D6758" t="s">
        <v>6849</v>
      </c>
      <c r="E6758" t="str">
        <f t="shared" si="315"/>
        <v>La Molina,Lima, Lima</v>
      </c>
      <c r="F6758" t="s">
        <v>7</v>
      </c>
      <c r="G6758">
        <v>21</v>
      </c>
      <c r="H6758">
        <f>tabla_ventas[[#This Row],[Precio Venta sin IGV]]-(tabla_ventas[[#This Row],[Precio Venta sin IGV]]*0.4)</f>
        <v>13398</v>
      </c>
      <c r="I6758">
        <v>22330</v>
      </c>
      <c r="J6758">
        <f t="shared" si="316"/>
        <v>0.18</v>
      </c>
      <c r="K6758">
        <f t="shared" si="317"/>
        <v>26349.4</v>
      </c>
      <c r="L6758" t="s">
        <v>119</v>
      </c>
      <c r="M6758" t="s">
        <v>13</v>
      </c>
    </row>
    <row r="6759" spans="1:13" ht="15" x14ac:dyDescent="0.25">
      <c r="A6759">
        <v>6758</v>
      </c>
      <c r="B6759">
        <v>42409</v>
      </c>
      <c r="C6759" t="s">
        <v>28</v>
      </c>
      <c r="D6759" t="s">
        <v>6850</v>
      </c>
      <c r="E6759" t="str">
        <f t="shared" si="315"/>
        <v>La Molina,Lima, Lima</v>
      </c>
      <c r="F6759" t="s">
        <v>7</v>
      </c>
      <c r="G6759">
        <v>111</v>
      </c>
      <c r="H6759">
        <f>tabla_ventas[[#This Row],[Precio Venta sin IGV]]-(tabla_ventas[[#This Row],[Precio Venta sin IGV]]*0.4)</f>
        <v>16722</v>
      </c>
      <c r="I6759">
        <v>27870</v>
      </c>
      <c r="J6759">
        <f t="shared" si="316"/>
        <v>0.18</v>
      </c>
      <c r="K6759">
        <f t="shared" si="317"/>
        <v>32886.6</v>
      </c>
      <c r="L6759" t="s">
        <v>119</v>
      </c>
      <c r="M6759" t="s">
        <v>13</v>
      </c>
    </row>
    <row r="6760" spans="1:13" ht="15" x14ac:dyDescent="0.25">
      <c r="A6760">
        <v>6759</v>
      </c>
      <c r="B6760">
        <v>42408</v>
      </c>
      <c r="C6760" t="s">
        <v>9</v>
      </c>
      <c r="D6760" t="s">
        <v>6851</v>
      </c>
      <c r="E6760" t="str">
        <f t="shared" si="315"/>
        <v>La Molina,Lima, Lima</v>
      </c>
      <c r="F6760" t="s">
        <v>7</v>
      </c>
      <c r="G6760">
        <v>151</v>
      </c>
      <c r="H6760">
        <f>tabla_ventas[[#This Row],[Precio Venta sin IGV]]-(tabla_ventas[[#This Row],[Precio Venta sin IGV]]*0.4)</f>
        <v>20947.8</v>
      </c>
      <c r="I6760">
        <v>34913</v>
      </c>
      <c r="J6760">
        <f t="shared" si="316"/>
        <v>0.18</v>
      </c>
      <c r="K6760">
        <f t="shared" si="317"/>
        <v>41197.339999999997</v>
      </c>
      <c r="L6760" t="s">
        <v>119</v>
      </c>
      <c r="M6760" t="s">
        <v>13</v>
      </c>
    </row>
    <row r="6761" spans="1:13" ht="15" x14ac:dyDescent="0.25">
      <c r="A6761">
        <v>6760</v>
      </c>
      <c r="B6761">
        <v>42408</v>
      </c>
      <c r="C6761" t="s">
        <v>9</v>
      </c>
      <c r="D6761" t="s">
        <v>6852</v>
      </c>
      <c r="E6761" t="str">
        <f t="shared" si="315"/>
        <v>La Molina,Lima, Lima</v>
      </c>
      <c r="F6761" t="s">
        <v>7</v>
      </c>
      <c r="G6761">
        <v>148</v>
      </c>
      <c r="H6761">
        <f>tabla_ventas[[#This Row],[Precio Venta sin IGV]]-(tabla_ventas[[#This Row],[Precio Venta sin IGV]]*0.4)</f>
        <v>13133.4</v>
      </c>
      <c r="I6761">
        <v>21889</v>
      </c>
      <c r="J6761">
        <f t="shared" si="316"/>
        <v>0.18</v>
      </c>
      <c r="K6761">
        <f t="shared" si="317"/>
        <v>25829.02</v>
      </c>
      <c r="L6761" t="s">
        <v>119</v>
      </c>
      <c r="M6761" t="s">
        <v>13</v>
      </c>
    </row>
    <row r="6762" spans="1:13" ht="15" x14ac:dyDescent="0.25">
      <c r="A6762">
        <v>6761</v>
      </c>
      <c r="B6762">
        <v>42408</v>
      </c>
      <c r="C6762" t="s">
        <v>9</v>
      </c>
      <c r="D6762" t="s">
        <v>6853</v>
      </c>
      <c r="E6762" t="str">
        <f t="shared" si="315"/>
        <v>La Molina,Lima, Lima</v>
      </c>
      <c r="F6762" t="s">
        <v>7</v>
      </c>
      <c r="G6762">
        <v>1</v>
      </c>
      <c r="H6762">
        <f>tabla_ventas[[#This Row],[Precio Venta sin IGV]]-(tabla_ventas[[#This Row],[Precio Venta sin IGV]]*0.4)</f>
        <v>11426.4</v>
      </c>
      <c r="I6762">
        <v>19044</v>
      </c>
      <c r="J6762">
        <f t="shared" si="316"/>
        <v>0.18</v>
      </c>
      <c r="K6762">
        <f t="shared" si="317"/>
        <v>22471.919999999998</v>
      </c>
      <c r="L6762" t="s">
        <v>119</v>
      </c>
      <c r="M6762" t="s">
        <v>13</v>
      </c>
    </row>
    <row r="6763" spans="1:13" ht="15" x14ac:dyDescent="0.25">
      <c r="A6763">
        <v>6762</v>
      </c>
      <c r="B6763">
        <v>42408</v>
      </c>
      <c r="C6763" t="s">
        <v>9</v>
      </c>
      <c r="D6763" t="s">
        <v>6854</v>
      </c>
      <c r="E6763" t="str">
        <f t="shared" si="315"/>
        <v>La Molina,Lima, Lima</v>
      </c>
      <c r="F6763" t="s">
        <v>7</v>
      </c>
      <c r="G6763">
        <v>49</v>
      </c>
      <c r="H6763">
        <f>tabla_ventas[[#This Row],[Precio Venta sin IGV]]-(tabla_ventas[[#This Row],[Precio Venta sin IGV]]*0.4)</f>
        <v>23320.799999999999</v>
      </c>
      <c r="I6763">
        <v>38868</v>
      </c>
      <c r="J6763">
        <f t="shared" si="316"/>
        <v>0.18</v>
      </c>
      <c r="K6763">
        <f t="shared" si="317"/>
        <v>45864.24</v>
      </c>
      <c r="L6763" t="s">
        <v>119</v>
      </c>
      <c r="M6763" t="s">
        <v>13</v>
      </c>
    </row>
    <row r="6764" spans="1:13" ht="15" x14ac:dyDescent="0.25">
      <c r="A6764">
        <v>6763</v>
      </c>
      <c r="B6764">
        <v>42408</v>
      </c>
      <c r="C6764" t="s">
        <v>9</v>
      </c>
      <c r="D6764" t="s">
        <v>6855</v>
      </c>
      <c r="E6764" t="str">
        <f t="shared" si="315"/>
        <v>San Miguel, Lima, Lima</v>
      </c>
      <c r="F6764" t="s">
        <v>7</v>
      </c>
      <c r="G6764">
        <v>141</v>
      </c>
      <c r="H6764">
        <f>tabla_ventas[[#This Row],[Precio Venta sin IGV]]-(tabla_ventas[[#This Row],[Precio Venta sin IGV]]*0.4)</f>
        <v>22237.8</v>
      </c>
      <c r="I6764">
        <v>37063</v>
      </c>
      <c r="J6764">
        <f t="shared" si="316"/>
        <v>0.18</v>
      </c>
      <c r="K6764">
        <f t="shared" si="317"/>
        <v>43734.34</v>
      </c>
      <c r="L6764" t="s">
        <v>30</v>
      </c>
      <c r="M6764" t="s">
        <v>14</v>
      </c>
    </row>
    <row r="6765" spans="1:13" ht="15" x14ac:dyDescent="0.25">
      <c r="A6765">
        <v>6764</v>
      </c>
      <c r="B6765">
        <v>42408</v>
      </c>
      <c r="C6765" t="s">
        <v>9</v>
      </c>
      <c r="D6765" t="s">
        <v>6856</v>
      </c>
      <c r="E6765" t="str">
        <f t="shared" si="315"/>
        <v>San Miguel, Lima, Lima</v>
      </c>
      <c r="F6765" t="s">
        <v>7</v>
      </c>
      <c r="G6765">
        <v>131</v>
      </c>
      <c r="H6765">
        <f>tabla_ventas[[#This Row],[Precio Venta sin IGV]]-(tabla_ventas[[#This Row],[Precio Venta sin IGV]]*0.4)</f>
        <v>18592.199999999997</v>
      </c>
      <c r="I6765">
        <v>30987</v>
      </c>
      <c r="J6765">
        <f t="shared" si="316"/>
        <v>0.18</v>
      </c>
      <c r="K6765">
        <f t="shared" si="317"/>
        <v>36564.660000000003</v>
      </c>
      <c r="L6765" t="s">
        <v>30</v>
      </c>
      <c r="M6765" t="s">
        <v>14</v>
      </c>
    </row>
    <row r="6766" spans="1:13" ht="15" x14ac:dyDescent="0.25">
      <c r="A6766">
        <v>6765</v>
      </c>
      <c r="B6766">
        <v>42408</v>
      </c>
      <c r="C6766" t="s">
        <v>9</v>
      </c>
      <c r="D6766" t="s">
        <v>6857</v>
      </c>
      <c r="E6766" t="str">
        <f t="shared" si="315"/>
        <v>San Miguel, Lima, Lima</v>
      </c>
      <c r="F6766" t="s">
        <v>7</v>
      </c>
      <c r="G6766">
        <v>47</v>
      </c>
      <c r="H6766">
        <f>tabla_ventas[[#This Row],[Precio Venta sin IGV]]-(tabla_ventas[[#This Row],[Precio Venta sin IGV]]*0.4)</f>
        <v>17924.400000000001</v>
      </c>
      <c r="I6766">
        <v>29874</v>
      </c>
      <c r="J6766">
        <f t="shared" si="316"/>
        <v>0.18</v>
      </c>
      <c r="K6766">
        <f t="shared" si="317"/>
        <v>35251.32</v>
      </c>
      <c r="L6766" t="s">
        <v>30</v>
      </c>
      <c r="M6766" t="s">
        <v>14</v>
      </c>
    </row>
    <row r="6767" spans="1:13" ht="15" x14ac:dyDescent="0.25">
      <c r="A6767">
        <v>6766</v>
      </c>
      <c r="B6767">
        <v>42408</v>
      </c>
      <c r="C6767" t="s">
        <v>9</v>
      </c>
      <c r="D6767" t="s">
        <v>6858</v>
      </c>
      <c r="E6767" t="str">
        <f t="shared" si="315"/>
        <v>San Miguel, Lima, Lima</v>
      </c>
      <c r="F6767" t="s">
        <v>7</v>
      </c>
      <c r="G6767">
        <v>37</v>
      </c>
      <c r="H6767">
        <f>tabla_ventas[[#This Row],[Precio Venta sin IGV]]-(tabla_ventas[[#This Row],[Precio Venta sin IGV]]*0.4)</f>
        <v>15025.8</v>
      </c>
      <c r="I6767">
        <v>25043</v>
      </c>
      <c r="J6767">
        <f t="shared" si="316"/>
        <v>0.18</v>
      </c>
      <c r="K6767">
        <f t="shared" si="317"/>
        <v>29550.739999999998</v>
      </c>
      <c r="L6767" t="s">
        <v>30</v>
      </c>
      <c r="M6767" t="s">
        <v>14</v>
      </c>
    </row>
    <row r="6768" spans="1:13" ht="15" x14ac:dyDescent="0.25">
      <c r="A6768">
        <v>6767</v>
      </c>
      <c r="B6768">
        <v>42408</v>
      </c>
      <c r="C6768" t="s">
        <v>9</v>
      </c>
      <c r="D6768" t="s">
        <v>6859</v>
      </c>
      <c r="E6768" t="str">
        <f t="shared" si="315"/>
        <v>Surco,Lima,Lima</v>
      </c>
      <c r="F6768" t="s">
        <v>7</v>
      </c>
      <c r="G6768">
        <v>158</v>
      </c>
      <c r="H6768">
        <f>tabla_ventas[[#This Row],[Precio Venta sin IGV]]-(tabla_ventas[[#This Row],[Precio Venta sin IGV]]*0.4)</f>
        <v>11331</v>
      </c>
      <c r="I6768">
        <v>18885</v>
      </c>
      <c r="J6768">
        <f t="shared" si="316"/>
        <v>0.18</v>
      </c>
      <c r="K6768">
        <f t="shared" si="317"/>
        <v>22284.3</v>
      </c>
      <c r="L6768" t="s">
        <v>32</v>
      </c>
      <c r="M6768" t="s">
        <v>25</v>
      </c>
    </row>
    <row r="6769" spans="1:13" ht="15" x14ac:dyDescent="0.25">
      <c r="A6769">
        <v>6768</v>
      </c>
      <c r="B6769">
        <v>42408</v>
      </c>
      <c r="C6769" t="s">
        <v>9</v>
      </c>
      <c r="D6769" t="s">
        <v>6860</v>
      </c>
      <c r="E6769" t="str">
        <f t="shared" si="315"/>
        <v>Surco,Lima,Lima</v>
      </c>
      <c r="F6769" t="s">
        <v>7</v>
      </c>
      <c r="G6769">
        <v>50</v>
      </c>
      <c r="H6769">
        <f>tabla_ventas[[#This Row],[Precio Venta sin IGV]]-(tabla_ventas[[#This Row],[Precio Venta sin IGV]]*0.4)</f>
        <v>13596</v>
      </c>
      <c r="I6769">
        <v>22660</v>
      </c>
      <c r="J6769">
        <f t="shared" si="316"/>
        <v>0.18</v>
      </c>
      <c r="K6769">
        <f t="shared" si="317"/>
        <v>26738.799999999999</v>
      </c>
      <c r="L6769" t="s">
        <v>32</v>
      </c>
      <c r="M6769" t="s">
        <v>25</v>
      </c>
    </row>
    <row r="6770" spans="1:13" ht="15" x14ac:dyDescent="0.25">
      <c r="A6770">
        <v>6769</v>
      </c>
      <c r="B6770">
        <v>42408</v>
      </c>
      <c r="C6770" t="s">
        <v>9</v>
      </c>
      <c r="D6770" t="s">
        <v>6861</v>
      </c>
      <c r="E6770" t="str">
        <f t="shared" si="315"/>
        <v>Surco,Lima,Lima</v>
      </c>
      <c r="F6770" t="s">
        <v>7</v>
      </c>
      <c r="G6770">
        <v>56</v>
      </c>
      <c r="H6770">
        <f>tabla_ventas[[#This Row],[Precio Venta sin IGV]]-(tabla_ventas[[#This Row],[Precio Venta sin IGV]]*0.4)</f>
        <v>13460.4</v>
      </c>
      <c r="I6770">
        <v>22434</v>
      </c>
      <c r="J6770">
        <f t="shared" si="316"/>
        <v>0.18</v>
      </c>
      <c r="K6770">
        <f t="shared" si="317"/>
        <v>26472.12</v>
      </c>
      <c r="L6770" t="s">
        <v>32</v>
      </c>
      <c r="M6770" t="s">
        <v>25</v>
      </c>
    </row>
    <row r="6771" spans="1:13" ht="15" x14ac:dyDescent="0.25">
      <c r="A6771">
        <v>6770</v>
      </c>
      <c r="B6771">
        <v>42408</v>
      </c>
      <c r="C6771" t="s">
        <v>9</v>
      </c>
      <c r="D6771" t="s">
        <v>6862</v>
      </c>
      <c r="E6771" t="str">
        <f t="shared" si="315"/>
        <v>Surco,Lima,Lima</v>
      </c>
      <c r="F6771" t="s">
        <v>7</v>
      </c>
      <c r="G6771">
        <v>171</v>
      </c>
      <c r="H6771">
        <f>tabla_ventas[[#This Row],[Precio Venta sin IGV]]-(tabla_ventas[[#This Row],[Precio Venta sin IGV]]*0.4)</f>
        <v>19474.8</v>
      </c>
      <c r="I6771">
        <v>32458</v>
      </c>
      <c r="J6771">
        <f t="shared" si="316"/>
        <v>0.18</v>
      </c>
      <c r="K6771">
        <f t="shared" si="317"/>
        <v>38300.44</v>
      </c>
      <c r="L6771" t="s">
        <v>32</v>
      </c>
      <c r="M6771" t="s">
        <v>25</v>
      </c>
    </row>
    <row r="6772" spans="1:13" ht="15" x14ac:dyDescent="0.25">
      <c r="A6772">
        <v>6771</v>
      </c>
      <c r="B6772">
        <v>42408</v>
      </c>
      <c r="C6772" t="s">
        <v>17</v>
      </c>
      <c r="D6772" t="s">
        <v>6863</v>
      </c>
      <c r="E6772" t="str">
        <f t="shared" si="315"/>
        <v>Ate,Lima,Lima</v>
      </c>
      <c r="F6772" t="s">
        <v>7</v>
      </c>
      <c r="G6772">
        <v>16</v>
      </c>
      <c r="H6772">
        <f>tabla_ventas[[#This Row],[Precio Venta sin IGV]]-(tabla_ventas[[#This Row],[Precio Venta sin IGV]]*0.4)</f>
        <v>12021</v>
      </c>
      <c r="I6772">
        <v>20035</v>
      </c>
      <c r="J6772">
        <f t="shared" si="316"/>
        <v>0.18</v>
      </c>
      <c r="K6772">
        <f t="shared" si="317"/>
        <v>23641.3</v>
      </c>
      <c r="L6772" t="s">
        <v>31</v>
      </c>
      <c r="M6772" t="s">
        <v>23</v>
      </c>
    </row>
    <row r="6773" spans="1:13" ht="15" x14ac:dyDescent="0.25">
      <c r="A6773">
        <v>6772</v>
      </c>
      <c r="B6773">
        <v>42408</v>
      </c>
      <c r="C6773" t="s">
        <v>17</v>
      </c>
      <c r="D6773" t="s">
        <v>6864</v>
      </c>
      <c r="E6773" t="str">
        <f t="shared" si="315"/>
        <v>Ate,Lima,Lima</v>
      </c>
      <c r="F6773" t="s">
        <v>7</v>
      </c>
      <c r="G6773">
        <v>108</v>
      </c>
      <c r="H6773">
        <f>tabla_ventas[[#This Row],[Precio Venta sin IGV]]-(tabla_ventas[[#This Row],[Precio Venta sin IGV]]*0.4)</f>
        <v>15654</v>
      </c>
      <c r="I6773">
        <v>26090</v>
      </c>
      <c r="J6773">
        <f t="shared" si="316"/>
        <v>0.18</v>
      </c>
      <c r="K6773">
        <f t="shared" si="317"/>
        <v>30786.2</v>
      </c>
      <c r="L6773" t="s">
        <v>31</v>
      </c>
      <c r="M6773" t="s">
        <v>23</v>
      </c>
    </row>
    <row r="6774" spans="1:13" ht="15" x14ac:dyDescent="0.25">
      <c r="A6774">
        <v>6773</v>
      </c>
      <c r="B6774">
        <v>42408</v>
      </c>
      <c r="C6774" t="s">
        <v>17</v>
      </c>
      <c r="D6774" t="s">
        <v>6865</v>
      </c>
      <c r="E6774" t="str">
        <f t="shared" si="315"/>
        <v>Ate,Lima,Lima</v>
      </c>
      <c r="F6774" t="s">
        <v>7</v>
      </c>
      <c r="G6774">
        <v>150</v>
      </c>
      <c r="H6774">
        <f>tabla_ventas[[#This Row],[Precio Venta sin IGV]]-(tabla_ventas[[#This Row],[Precio Venta sin IGV]]*0.4)</f>
        <v>21329.4</v>
      </c>
      <c r="I6774">
        <v>35549</v>
      </c>
      <c r="J6774">
        <f t="shared" si="316"/>
        <v>0.18</v>
      </c>
      <c r="K6774">
        <f t="shared" si="317"/>
        <v>41947.82</v>
      </c>
      <c r="L6774" t="s">
        <v>31</v>
      </c>
      <c r="M6774" t="s">
        <v>23</v>
      </c>
    </row>
    <row r="6775" spans="1:13" ht="15" x14ac:dyDescent="0.25">
      <c r="A6775">
        <v>6774</v>
      </c>
      <c r="B6775">
        <v>42408</v>
      </c>
      <c r="C6775" t="s">
        <v>17</v>
      </c>
      <c r="D6775" t="s">
        <v>6866</v>
      </c>
      <c r="E6775" t="str">
        <f t="shared" si="315"/>
        <v>Ate,Lima,Lima</v>
      </c>
      <c r="F6775" t="s">
        <v>7</v>
      </c>
      <c r="G6775">
        <v>108</v>
      </c>
      <c r="H6775">
        <f>tabla_ventas[[#This Row],[Precio Venta sin IGV]]-(tabla_ventas[[#This Row],[Precio Venta sin IGV]]*0.4)</f>
        <v>21978</v>
      </c>
      <c r="I6775">
        <v>36630</v>
      </c>
      <c r="J6775">
        <f t="shared" si="316"/>
        <v>0.18</v>
      </c>
      <c r="K6775">
        <f t="shared" si="317"/>
        <v>43223.4</v>
      </c>
      <c r="L6775" t="s">
        <v>31</v>
      </c>
      <c r="M6775" t="s">
        <v>23</v>
      </c>
    </row>
    <row r="6776" spans="1:13" ht="15" x14ac:dyDescent="0.25">
      <c r="A6776">
        <v>6775</v>
      </c>
      <c r="B6776">
        <v>42408</v>
      </c>
      <c r="C6776" t="s">
        <v>19</v>
      </c>
      <c r="D6776" t="s">
        <v>6867</v>
      </c>
      <c r="E6776" t="str">
        <f t="shared" si="315"/>
        <v>Surco,Lima,Lima</v>
      </c>
      <c r="F6776" t="s">
        <v>7</v>
      </c>
      <c r="G6776">
        <v>87</v>
      </c>
      <c r="H6776">
        <f>tabla_ventas[[#This Row],[Precio Venta sin IGV]]-(tabla_ventas[[#This Row],[Precio Venta sin IGV]]*0.4)</f>
        <v>23214.6</v>
      </c>
      <c r="I6776">
        <v>38691</v>
      </c>
      <c r="J6776">
        <f t="shared" si="316"/>
        <v>0.18</v>
      </c>
      <c r="K6776">
        <f t="shared" si="317"/>
        <v>45655.38</v>
      </c>
      <c r="L6776" t="s">
        <v>32</v>
      </c>
      <c r="M6776" t="s">
        <v>20</v>
      </c>
    </row>
    <row r="6777" spans="1:13" ht="15" x14ac:dyDescent="0.25">
      <c r="A6777">
        <v>6776</v>
      </c>
      <c r="B6777">
        <v>42408</v>
      </c>
      <c r="C6777" t="s">
        <v>19</v>
      </c>
      <c r="D6777" t="s">
        <v>6868</v>
      </c>
      <c r="E6777" t="str">
        <f t="shared" si="315"/>
        <v>Surco,Lima,Lima</v>
      </c>
      <c r="F6777" t="s">
        <v>7</v>
      </c>
      <c r="G6777">
        <v>31</v>
      </c>
      <c r="H6777">
        <f>tabla_ventas[[#This Row],[Precio Venta sin IGV]]-(tabla_ventas[[#This Row],[Precio Venta sin IGV]]*0.4)</f>
        <v>18294.599999999999</v>
      </c>
      <c r="I6777">
        <v>30491</v>
      </c>
      <c r="J6777">
        <f t="shared" si="316"/>
        <v>0.18</v>
      </c>
      <c r="K6777">
        <f t="shared" si="317"/>
        <v>35979.379999999997</v>
      </c>
      <c r="L6777" t="s">
        <v>32</v>
      </c>
      <c r="M6777" t="s">
        <v>20</v>
      </c>
    </row>
    <row r="6778" spans="1:13" ht="15" x14ac:dyDescent="0.25">
      <c r="A6778">
        <v>6777</v>
      </c>
      <c r="B6778">
        <v>42408</v>
      </c>
      <c r="C6778" t="s">
        <v>19</v>
      </c>
      <c r="D6778" t="s">
        <v>6869</v>
      </c>
      <c r="E6778" t="str">
        <f t="shared" si="315"/>
        <v>Surco,Lima,Lima</v>
      </c>
      <c r="F6778" t="s">
        <v>7</v>
      </c>
      <c r="G6778">
        <v>131</v>
      </c>
      <c r="H6778">
        <f>tabla_ventas[[#This Row],[Precio Venta sin IGV]]-(tabla_ventas[[#This Row],[Precio Venta sin IGV]]*0.4)</f>
        <v>23716.199999999997</v>
      </c>
      <c r="I6778">
        <v>39527</v>
      </c>
      <c r="J6778">
        <f t="shared" si="316"/>
        <v>0.18</v>
      </c>
      <c r="K6778">
        <f t="shared" si="317"/>
        <v>46641.86</v>
      </c>
      <c r="L6778" t="s">
        <v>32</v>
      </c>
      <c r="M6778" t="s">
        <v>20</v>
      </c>
    </row>
    <row r="6779" spans="1:13" ht="15" x14ac:dyDescent="0.25">
      <c r="A6779">
        <v>6778</v>
      </c>
      <c r="B6779">
        <v>42408</v>
      </c>
      <c r="C6779" t="s">
        <v>19</v>
      </c>
      <c r="D6779" t="s">
        <v>6870</v>
      </c>
      <c r="E6779" t="str">
        <f t="shared" si="315"/>
        <v>Surco,Lima,Lima</v>
      </c>
      <c r="F6779" t="s">
        <v>7</v>
      </c>
      <c r="G6779">
        <v>100</v>
      </c>
      <c r="H6779">
        <f>tabla_ventas[[#This Row],[Precio Venta sin IGV]]-(tabla_ventas[[#This Row],[Precio Venta sin IGV]]*0.4)</f>
        <v>13272</v>
      </c>
      <c r="I6779">
        <v>22120</v>
      </c>
      <c r="J6779">
        <f t="shared" si="316"/>
        <v>0.18</v>
      </c>
      <c r="K6779">
        <f t="shared" si="317"/>
        <v>26101.599999999999</v>
      </c>
      <c r="L6779" t="s">
        <v>32</v>
      </c>
      <c r="M6779" t="s">
        <v>20</v>
      </c>
    </row>
    <row r="6780" spans="1:13" ht="15" x14ac:dyDescent="0.25">
      <c r="A6780">
        <v>6779</v>
      </c>
      <c r="B6780">
        <v>42407</v>
      </c>
      <c r="C6780" t="s">
        <v>11</v>
      </c>
      <c r="D6780" t="s">
        <v>6871</v>
      </c>
      <c r="E6780" t="str">
        <f t="shared" si="315"/>
        <v>Surco,Lima,Lima</v>
      </c>
      <c r="F6780" t="s">
        <v>7</v>
      </c>
      <c r="G6780">
        <v>97</v>
      </c>
      <c r="H6780">
        <f>tabla_ventas[[#This Row],[Precio Venta sin IGV]]-(tabla_ventas[[#This Row],[Precio Venta sin IGV]]*0.4)</f>
        <v>18117.599999999999</v>
      </c>
      <c r="I6780">
        <v>30196</v>
      </c>
      <c r="J6780">
        <f t="shared" si="316"/>
        <v>0.18</v>
      </c>
      <c r="K6780">
        <f t="shared" si="317"/>
        <v>35631.279999999999</v>
      </c>
      <c r="L6780" t="s">
        <v>32</v>
      </c>
      <c r="M6780" t="s">
        <v>25</v>
      </c>
    </row>
    <row r="6781" spans="1:13" ht="15" x14ac:dyDescent="0.25">
      <c r="A6781">
        <v>6780</v>
      </c>
      <c r="B6781">
        <v>42407</v>
      </c>
      <c r="C6781" t="s">
        <v>11</v>
      </c>
      <c r="D6781" t="s">
        <v>6872</v>
      </c>
      <c r="E6781" t="str">
        <f t="shared" si="315"/>
        <v>Surco,Lima,Lima</v>
      </c>
      <c r="F6781" t="s">
        <v>7</v>
      </c>
      <c r="G6781">
        <v>169</v>
      </c>
      <c r="H6781">
        <f>tabla_ventas[[#This Row],[Precio Venta sin IGV]]-(tabla_ventas[[#This Row],[Precio Venta sin IGV]]*0.4)</f>
        <v>19736.400000000001</v>
      </c>
      <c r="I6781">
        <v>32894</v>
      </c>
      <c r="J6781">
        <f t="shared" si="316"/>
        <v>0.18</v>
      </c>
      <c r="K6781">
        <f t="shared" si="317"/>
        <v>38814.92</v>
      </c>
      <c r="L6781" t="s">
        <v>32</v>
      </c>
      <c r="M6781" t="s">
        <v>25</v>
      </c>
    </row>
    <row r="6782" spans="1:13" ht="15" x14ac:dyDescent="0.25">
      <c r="A6782">
        <v>6781</v>
      </c>
      <c r="B6782">
        <v>42407</v>
      </c>
      <c r="C6782" t="s">
        <v>11</v>
      </c>
      <c r="D6782" t="s">
        <v>6873</v>
      </c>
      <c r="E6782" t="str">
        <f t="shared" si="315"/>
        <v>Surco,Lima,Lima</v>
      </c>
      <c r="F6782" t="s">
        <v>7</v>
      </c>
      <c r="G6782">
        <v>40</v>
      </c>
      <c r="H6782">
        <f>tabla_ventas[[#This Row],[Precio Venta sin IGV]]-(tabla_ventas[[#This Row],[Precio Venta sin IGV]]*0.4)</f>
        <v>12505.8</v>
      </c>
      <c r="I6782">
        <v>20843</v>
      </c>
      <c r="J6782">
        <f t="shared" si="316"/>
        <v>0.18</v>
      </c>
      <c r="K6782">
        <f t="shared" si="317"/>
        <v>24594.739999999998</v>
      </c>
      <c r="L6782" t="s">
        <v>32</v>
      </c>
      <c r="M6782" t="s">
        <v>25</v>
      </c>
    </row>
    <row r="6783" spans="1:13" ht="15" x14ac:dyDescent="0.25">
      <c r="A6783">
        <v>6782</v>
      </c>
      <c r="B6783">
        <v>42407</v>
      </c>
      <c r="C6783" t="s">
        <v>16</v>
      </c>
      <c r="D6783" t="s">
        <v>6874</v>
      </c>
      <c r="E6783" t="str">
        <f t="shared" si="315"/>
        <v>Ate,Lima,Lima</v>
      </c>
      <c r="F6783" t="s">
        <v>7</v>
      </c>
      <c r="G6783">
        <v>9</v>
      </c>
      <c r="H6783">
        <f>tabla_ventas[[#This Row],[Precio Venta sin IGV]]-(tabla_ventas[[#This Row],[Precio Venta sin IGV]]*0.4)</f>
        <v>13072.8</v>
      </c>
      <c r="I6783">
        <v>21788</v>
      </c>
      <c r="J6783">
        <f t="shared" si="316"/>
        <v>0.18</v>
      </c>
      <c r="K6783">
        <f t="shared" si="317"/>
        <v>25709.84</v>
      </c>
      <c r="L6783" t="s">
        <v>31</v>
      </c>
      <c r="M6783" t="s">
        <v>23</v>
      </c>
    </row>
    <row r="6784" spans="1:13" ht="15" x14ac:dyDescent="0.25">
      <c r="A6784">
        <v>6783</v>
      </c>
      <c r="B6784">
        <v>42407</v>
      </c>
      <c r="C6784" t="s">
        <v>16</v>
      </c>
      <c r="D6784" t="s">
        <v>6875</v>
      </c>
      <c r="E6784" t="str">
        <f t="shared" si="315"/>
        <v>Ate,Lima,Lima</v>
      </c>
      <c r="F6784" t="s">
        <v>7</v>
      </c>
      <c r="G6784">
        <v>164</v>
      </c>
      <c r="H6784">
        <f>tabla_ventas[[#This Row],[Precio Venta sin IGV]]-(tabla_ventas[[#This Row],[Precio Venta sin IGV]]*0.4)</f>
        <v>18781.8</v>
      </c>
      <c r="I6784">
        <v>31303</v>
      </c>
      <c r="J6784">
        <f t="shared" si="316"/>
        <v>0.18</v>
      </c>
      <c r="K6784">
        <f t="shared" si="317"/>
        <v>36937.54</v>
      </c>
      <c r="L6784" t="s">
        <v>31</v>
      </c>
      <c r="M6784" t="s">
        <v>23</v>
      </c>
    </row>
    <row r="6785" spans="1:13" ht="15" x14ac:dyDescent="0.25">
      <c r="A6785">
        <v>6784</v>
      </c>
      <c r="B6785">
        <v>42407</v>
      </c>
      <c r="C6785" t="s">
        <v>16</v>
      </c>
      <c r="D6785" t="s">
        <v>6876</v>
      </c>
      <c r="E6785" t="str">
        <f t="shared" si="315"/>
        <v>Ate,Lima,Lima</v>
      </c>
      <c r="F6785" t="s">
        <v>7</v>
      </c>
      <c r="G6785">
        <v>15</v>
      </c>
      <c r="H6785">
        <f>tabla_ventas[[#This Row],[Precio Venta sin IGV]]-(tabla_ventas[[#This Row],[Precio Venta sin IGV]]*0.4)</f>
        <v>17043</v>
      </c>
      <c r="I6785">
        <v>28405</v>
      </c>
      <c r="J6785">
        <f t="shared" si="316"/>
        <v>0.18</v>
      </c>
      <c r="K6785">
        <f t="shared" si="317"/>
        <v>33517.9</v>
      </c>
      <c r="L6785" t="s">
        <v>31</v>
      </c>
      <c r="M6785" t="s">
        <v>23</v>
      </c>
    </row>
    <row r="6786" spans="1:13" ht="15" x14ac:dyDescent="0.25">
      <c r="A6786">
        <v>6785</v>
      </c>
      <c r="B6786">
        <v>42407</v>
      </c>
      <c r="C6786" t="s">
        <v>16</v>
      </c>
      <c r="D6786" t="s">
        <v>6877</v>
      </c>
      <c r="E6786" t="str">
        <f t="shared" ref="E6786:E6849" si="318">IF(L6786="San Miguel","San Miguel, Lima, Lima",IF(L6786="La Molina","La Molina,Lima, Lima",IF(L6786="Ate","Ate,Lima,Lima","Surco,Lima,Lima")))</f>
        <v>Ate,Lima,Lima</v>
      </c>
      <c r="F6786" t="s">
        <v>7</v>
      </c>
      <c r="G6786">
        <v>131</v>
      </c>
      <c r="H6786">
        <f>tabla_ventas[[#This Row],[Precio Venta sin IGV]]-(tabla_ventas[[#This Row],[Precio Venta sin IGV]]*0.4)</f>
        <v>21643.199999999997</v>
      </c>
      <c r="I6786">
        <v>36072</v>
      </c>
      <c r="J6786">
        <f t="shared" ref="J6786:J6849" si="319">IF(I6786&gt;20000&lt;25000,18%,IF(I6786&gt;25001,18%,18%))</f>
        <v>0.18</v>
      </c>
      <c r="K6786">
        <f t="shared" ref="K6786:K6849" si="320">I6786+I6786*J6786</f>
        <v>42564.959999999999</v>
      </c>
      <c r="L6786" t="s">
        <v>31</v>
      </c>
      <c r="M6786" t="s">
        <v>23</v>
      </c>
    </row>
    <row r="6787" spans="1:13" ht="15" x14ac:dyDescent="0.25">
      <c r="A6787">
        <v>6786</v>
      </c>
      <c r="B6787">
        <v>42407</v>
      </c>
      <c r="C6787" t="s">
        <v>24</v>
      </c>
      <c r="D6787" t="s">
        <v>6878</v>
      </c>
      <c r="E6787" t="str">
        <f t="shared" si="318"/>
        <v>Surco,Lima,Lima</v>
      </c>
      <c r="F6787" t="s">
        <v>7</v>
      </c>
      <c r="G6787">
        <v>60</v>
      </c>
      <c r="H6787">
        <f>tabla_ventas[[#This Row],[Precio Venta sin IGV]]-(tabla_ventas[[#This Row],[Precio Venta sin IGV]]*0.4)</f>
        <v>20580</v>
      </c>
      <c r="I6787">
        <v>34300</v>
      </c>
      <c r="J6787">
        <f t="shared" si="319"/>
        <v>0.18</v>
      </c>
      <c r="K6787">
        <f t="shared" si="320"/>
        <v>40474</v>
      </c>
      <c r="L6787" t="s">
        <v>32</v>
      </c>
      <c r="M6787" t="s">
        <v>15</v>
      </c>
    </row>
    <row r="6788" spans="1:13" ht="15" x14ac:dyDescent="0.25">
      <c r="A6788">
        <v>6787</v>
      </c>
      <c r="B6788">
        <v>42407</v>
      </c>
      <c r="C6788" t="s">
        <v>24</v>
      </c>
      <c r="D6788" t="s">
        <v>6879</v>
      </c>
      <c r="E6788" t="str">
        <f t="shared" si="318"/>
        <v>Surco,Lima,Lima</v>
      </c>
      <c r="F6788" t="s">
        <v>7</v>
      </c>
      <c r="G6788">
        <v>26</v>
      </c>
      <c r="H6788">
        <f>tabla_ventas[[#This Row],[Precio Venta sin IGV]]-(tabla_ventas[[#This Row],[Precio Venta sin IGV]]*0.4)</f>
        <v>18766.199999999997</v>
      </c>
      <c r="I6788">
        <v>31277</v>
      </c>
      <c r="J6788">
        <f t="shared" si="319"/>
        <v>0.18</v>
      </c>
      <c r="K6788">
        <f t="shared" si="320"/>
        <v>36906.86</v>
      </c>
      <c r="L6788" t="s">
        <v>32</v>
      </c>
      <c r="M6788" t="s">
        <v>15</v>
      </c>
    </row>
    <row r="6789" spans="1:13" ht="15" x14ac:dyDescent="0.25">
      <c r="A6789">
        <v>6788</v>
      </c>
      <c r="B6789">
        <v>42407</v>
      </c>
      <c r="C6789" t="s">
        <v>24</v>
      </c>
      <c r="D6789" t="s">
        <v>6880</v>
      </c>
      <c r="E6789" t="str">
        <f t="shared" si="318"/>
        <v>Surco,Lima,Lima</v>
      </c>
      <c r="F6789" t="s">
        <v>7</v>
      </c>
      <c r="G6789">
        <v>74</v>
      </c>
      <c r="H6789">
        <f>tabla_ventas[[#This Row],[Precio Venta sin IGV]]-(tabla_ventas[[#This Row],[Precio Venta sin IGV]]*0.4)</f>
        <v>16564.8</v>
      </c>
      <c r="I6789">
        <v>27608</v>
      </c>
      <c r="J6789">
        <f t="shared" si="319"/>
        <v>0.18</v>
      </c>
      <c r="K6789">
        <f t="shared" si="320"/>
        <v>32577.439999999999</v>
      </c>
      <c r="L6789" t="s">
        <v>32</v>
      </c>
      <c r="M6789" t="s">
        <v>15</v>
      </c>
    </row>
    <row r="6790" spans="1:13" ht="15" x14ac:dyDescent="0.25">
      <c r="A6790">
        <v>6789</v>
      </c>
      <c r="B6790">
        <v>42407</v>
      </c>
      <c r="C6790" t="s">
        <v>24</v>
      </c>
      <c r="D6790" t="s">
        <v>6881</v>
      </c>
      <c r="E6790" t="str">
        <f t="shared" si="318"/>
        <v>Ate,Lima,Lima</v>
      </c>
      <c r="F6790" t="s">
        <v>7</v>
      </c>
      <c r="G6790">
        <v>47</v>
      </c>
      <c r="H6790">
        <f>tabla_ventas[[#This Row],[Precio Venta sin IGV]]-(tabla_ventas[[#This Row],[Precio Venta sin IGV]]*0.4)</f>
        <v>21714</v>
      </c>
      <c r="I6790">
        <v>36190</v>
      </c>
      <c r="J6790">
        <f t="shared" si="319"/>
        <v>0.18</v>
      </c>
      <c r="K6790">
        <f t="shared" si="320"/>
        <v>42704.2</v>
      </c>
      <c r="L6790" t="s">
        <v>31</v>
      </c>
      <c r="M6790" t="s">
        <v>23</v>
      </c>
    </row>
    <row r="6791" spans="1:13" ht="15" x14ac:dyDescent="0.25">
      <c r="A6791">
        <v>6790</v>
      </c>
      <c r="B6791">
        <v>42407</v>
      </c>
      <c r="C6791" t="s">
        <v>24</v>
      </c>
      <c r="D6791" t="s">
        <v>6882</v>
      </c>
      <c r="E6791" t="str">
        <f t="shared" si="318"/>
        <v>Ate,Lima,Lima</v>
      </c>
      <c r="F6791" t="s">
        <v>7</v>
      </c>
      <c r="G6791">
        <v>77</v>
      </c>
      <c r="H6791">
        <f>tabla_ventas[[#This Row],[Precio Venta sin IGV]]-(tabla_ventas[[#This Row],[Precio Venta sin IGV]]*0.4)</f>
        <v>16300.199999999999</v>
      </c>
      <c r="I6791">
        <v>27167</v>
      </c>
      <c r="J6791">
        <f t="shared" si="319"/>
        <v>0.18</v>
      </c>
      <c r="K6791">
        <f t="shared" si="320"/>
        <v>32057.059999999998</v>
      </c>
      <c r="L6791" t="s">
        <v>31</v>
      </c>
      <c r="M6791" t="s">
        <v>23</v>
      </c>
    </row>
    <row r="6792" spans="1:13" ht="15" x14ac:dyDescent="0.25">
      <c r="A6792">
        <v>6791</v>
      </c>
      <c r="B6792">
        <v>42407</v>
      </c>
      <c r="C6792" t="s">
        <v>24</v>
      </c>
      <c r="D6792" t="s">
        <v>6883</v>
      </c>
      <c r="E6792" t="str">
        <f t="shared" si="318"/>
        <v>Ate,Lima,Lima</v>
      </c>
      <c r="F6792" t="s">
        <v>7</v>
      </c>
      <c r="G6792">
        <v>106</v>
      </c>
      <c r="H6792">
        <f>tabla_ventas[[#This Row],[Precio Venta sin IGV]]-(tabla_ventas[[#This Row],[Precio Venta sin IGV]]*0.4)</f>
        <v>18719.400000000001</v>
      </c>
      <c r="I6792">
        <v>31199</v>
      </c>
      <c r="J6792">
        <f t="shared" si="319"/>
        <v>0.18</v>
      </c>
      <c r="K6792">
        <f t="shared" si="320"/>
        <v>36814.82</v>
      </c>
      <c r="L6792" t="s">
        <v>31</v>
      </c>
      <c r="M6792" t="s">
        <v>23</v>
      </c>
    </row>
    <row r="6793" spans="1:13" ht="15" x14ac:dyDescent="0.25">
      <c r="A6793">
        <v>6792</v>
      </c>
      <c r="B6793">
        <v>42407</v>
      </c>
      <c r="C6793" t="s">
        <v>24</v>
      </c>
      <c r="D6793" t="s">
        <v>6884</v>
      </c>
      <c r="E6793" t="str">
        <f t="shared" si="318"/>
        <v>Ate,Lima,Lima</v>
      </c>
      <c r="F6793" t="s">
        <v>7</v>
      </c>
      <c r="G6793">
        <v>159</v>
      </c>
      <c r="H6793">
        <f>tabla_ventas[[#This Row],[Precio Venta sin IGV]]-(tabla_ventas[[#This Row],[Precio Venta sin IGV]]*0.4)</f>
        <v>21147</v>
      </c>
      <c r="I6793">
        <v>35245</v>
      </c>
      <c r="J6793">
        <f t="shared" si="319"/>
        <v>0.18</v>
      </c>
      <c r="K6793">
        <f t="shared" si="320"/>
        <v>41589.1</v>
      </c>
      <c r="L6793" t="s">
        <v>31</v>
      </c>
      <c r="M6793" t="s">
        <v>23</v>
      </c>
    </row>
    <row r="6794" spans="1:13" ht="15" x14ac:dyDescent="0.25">
      <c r="A6794">
        <v>6793</v>
      </c>
      <c r="B6794">
        <v>42406</v>
      </c>
      <c r="C6794" t="s">
        <v>9</v>
      </c>
      <c r="D6794" t="s">
        <v>6885</v>
      </c>
      <c r="E6794" t="str">
        <f t="shared" si="318"/>
        <v>San Miguel, Lima, Lima</v>
      </c>
      <c r="F6794" t="s">
        <v>7</v>
      </c>
      <c r="G6794">
        <v>16</v>
      </c>
      <c r="H6794">
        <f>tabla_ventas[[#This Row],[Precio Venta sin IGV]]-(tabla_ventas[[#This Row],[Precio Venta sin IGV]]*0.4)</f>
        <v>22019.4</v>
      </c>
      <c r="I6794">
        <v>36699</v>
      </c>
      <c r="J6794">
        <f t="shared" si="319"/>
        <v>0.18</v>
      </c>
      <c r="K6794">
        <f t="shared" si="320"/>
        <v>43304.82</v>
      </c>
      <c r="L6794" t="s">
        <v>30</v>
      </c>
      <c r="M6794" t="s">
        <v>8</v>
      </c>
    </row>
    <row r="6795" spans="1:13" ht="15" x14ac:dyDescent="0.25">
      <c r="A6795">
        <v>6794</v>
      </c>
      <c r="B6795">
        <v>42406</v>
      </c>
      <c r="C6795" t="s">
        <v>9</v>
      </c>
      <c r="D6795" t="s">
        <v>6886</v>
      </c>
      <c r="E6795" t="str">
        <f t="shared" si="318"/>
        <v>San Miguel, Lima, Lima</v>
      </c>
      <c r="F6795" t="s">
        <v>7</v>
      </c>
      <c r="G6795">
        <v>152</v>
      </c>
      <c r="H6795">
        <f>tabla_ventas[[#This Row],[Precio Venta sin IGV]]-(tabla_ventas[[#This Row],[Precio Venta sin IGV]]*0.4)</f>
        <v>19790.400000000001</v>
      </c>
      <c r="I6795">
        <v>32984</v>
      </c>
      <c r="J6795">
        <f t="shared" si="319"/>
        <v>0.18</v>
      </c>
      <c r="K6795">
        <f t="shared" si="320"/>
        <v>38921.120000000003</v>
      </c>
      <c r="L6795" t="s">
        <v>30</v>
      </c>
      <c r="M6795" t="s">
        <v>8</v>
      </c>
    </row>
    <row r="6796" spans="1:13" ht="15" x14ac:dyDescent="0.25">
      <c r="A6796">
        <v>6795</v>
      </c>
      <c r="B6796">
        <v>42406</v>
      </c>
      <c r="C6796" t="s">
        <v>9</v>
      </c>
      <c r="D6796" t="s">
        <v>6887</v>
      </c>
      <c r="E6796" t="str">
        <f t="shared" si="318"/>
        <v>San Miguel, Lima, Lima</v>
      </c>
      <c r="F6796" t="s">
        <v>7</v>
      </c>
      <c r="G6796">
        <v>93</v>
      </c>
      <c r="H6796">
        <f>tabla_ventas[[#This Row],[Precio Venta sin IGV]]-(tabla_ventas[[#This Row],[Precio Venta sin IGV]]*0.4)</f>
        <v>20562.599999999999</v>
      </c>
      <c r="I6796">
        <v>34271</v>
      </c>
      <c r="J6796">
        <f t="shared" si="319"/>
        <v>0.18</v>
      </c>
      <c r="K6796">
        <f t="shared" si="320"/>
        <v>40439.78</v>
      </c>
      <c r="L6796" t="s">
        <v>30</v>
      </c>
      <c r="M6796" t="s">
        <v>8</v>
      </c>
    </row>
    <row r="6797" spans="1:13" ht="15" x14ac:dyDescent="0.25">
      <c r="A6797">
        <v>6796</v>
      </c>
      <c r="B6797">
        <v>42406</v>
      </c>
      <c r="C6797" t="s">
        <v>9</v>
      </c>
      <c r="D6797" t="s">
        <v>6888</v>
      </c>
      <c r="E6797" t="str">
        <f t="shared" si="318"/>
        <v>San Miguel, Lima, Lima</v>
      </c>
      <c r="F6797" t="s">
        <v>7</v>
      </c>
      <c r="G6797">
        <v>92</v>
      </c>
      <c r="H6797">
        <f>tabla_ventas[[#This Row],[Precio Venta sin IGV]]-(tabla_ventas[[#This Row],[Precio Venta sin IGV]]*0.4)</f>
        <v>15460.199999999999</v>
      </c>
      <c r="I6797">
        <v>25767</v>
      </c>
      <c r="J6797">
        <f t="shared" si="319"/>
        <v>0.18</v>
      </c>
      <c r="K6797">
        <f t="shared" si="320"/>
        <v>30405.059999999998</v>
      </c>
      <c r="L6797" t="s">
        <v>30</v>
      </c>
      <c r="M6797" t="s">
        <v>8</v>
      </c>
    </row>
    <row r="6798" spans="1:13" ht="15" x14ac:dyDescent="0.25">
      <c r="A6798">
        <v>6797</v>
      </c>
      <c r="B6798">
        <v>42406</v>
      </c>
      <c r="C6798" t="s">
        <v>9</v>
      </c>
      <c r="D6798" t="s">
        <v>6889</v>
      </c>
      <c r="E6798" t="str">
        <f t="shared" si="318"/>
        <v>Surco,Lima,Lima</v>
      </c>
      <c r="F6798" t="s">
        <v>7</v>
      </c>
      <c r="G6798">
        <v>62</v>
      </c>
      <c r="H6798">
        <f>tabla_ventas[[#This Row],[Precio Venta sin IGV]]-(tabla_ventas[[#This Row],[Precio Venta sin IGV]]*0.4)</f>
        <v>14729.4</v>
      </c>
      <c r="I6798">
        <v>24549</v>
      </c>
      <c r="J6798">
        <f t="shared" si="319"/>
        <v>0.18</v>
      </c>
      <c r="K6798">
        <f t="shared" si="320"/>
        <v>28967.82</v>
      </c>
      <c r="L6798" t="s">
        <v>32</v>
      </c>
      <c r="M6798" t="s">
        <v>22</v>
      </c>
    </row>
    <row r="6799" spans="1:13" ht="15" x14ac:dyDescent="0.25">
      <c r="A6799">
        <v>6798</v>
      </c>
      <c r="B6799">
        <v>42406</v>
      </c>
      <c r="C6799" t="s">
        <v>9</v>
      </c>
      <c r="D6799" t="s">
        <v>6890</v>
      </c>
      <c r="E6799" t="str">
        <f t="shared" si="318"/>
        <v>Surco,Lima,Lima</v>
      </c>
      <c r="F6799" t="s">
        <v>7</v>
      </c>
      <c r="G6799">
        <v>123</v>
      </c>
      <c r="H6799">
        <f>tabla_ventas[[#This Row],[Precio Venta sin IGV]]-(tabla_ventas[[#This Row],[Precio Venta sin IGV]]*0.4)</f>
        <v>19287.599999999999</v>
      </c>
      <c r="I6799">
        <v>32146</v>
      </c>
      <c r="J6799">
        <f t="shared" si="319"/>
        <v>0.18</v>
      </c>
      <c r="K6799">
        <f t="shared" si="320"/>
        <v>37932.28</v>
      </c>
      <c r="L6799" t="s">
        <v>32</v>
      </c>
      <c r="M6799" t="s">
        <v>22</v>
      </c>
    </row>
    <row r="6800" spans="1:13" ht="15" x14ac:dyDescent="0.25">
      <c r="A6800">
        <v>6799</v>
      </c>
      <c r="B6800">
        <v>42406</v>
      </c>
      <c r="C6800" t="s">
        <v>9</v>
      </c>
      <c r="D6800" t="s">
        <v>6891</v>
      </c>
      <c r="E6800" t="str">
        <f t="shared" si="318"/>
        <v>Surco,Lima,Lima</v>
      </c>
      <c r="F6800" t="s">
        <v>7</v>
      </c>
      <c r="G6800">
        <v>160</v>
      </c>
      <c r="H6800">
        <f>tabla_ventas[[#This Row],[Precio Venta sin IGV]]-(tabla_ventas[[#This Row],[Precio Venta sin IGV]]*0.4)</f>
        <v>14639.4</v>
      </c>
      <c r="I6800">
        <v>24399</v>
      </c>
      <c r="J6800">
        <f t="shared" si="319"/>
        <v>0.18</v>
      </c>
      <c r="K6800">
        <f t="shared" si="320"/>
        <v>28790.82</v>
      </c>
      <c r="L6800" t="s">
        <v>32</v>
      </c>
      <c r="M6800" t="s">
        <v>22</v>
      </c>
    </row>
    <row r="6801" spans="1:13" ht="15" x14ac:dyDescent="0.25">
      <c r="A6801">
        <v>6800</v>
      </c>
      <c r="B6801">
        <v>42406</v>
      </c>
      <c r="C6801" t="s">
        <v>9</v>
      </c>
      <c r="D6801" t="s">
        <v>6892</v>
      </c>
      <c r="E6801" t="str">
        <f t="shared" si="318"/>
        <v>Surco,Lima,Lima</v>
      </c>
      <c r="F6801" t="s">
        <v>7</v>
      </c>
      <c r="G6801">
        <v>81</v>
      </c>
      <c r="H6801">
        <f>tabla_ventas[[#This Row],[Precio Venta sin IGV]]-(tabla_ventas[[#This Row],[Precio Venta sin IGV]]*0.4)</f>
        <v>12659.4</v>
      </c>
      <c r="I6801">
        <v>21099</v>
      </c>
      <c r="J6801">
        <f t="shared" si="319"/>
        <v>0.18</v>
      </c>
      <c r="K6801">
        <f t="shared" si="320"/>
        <v>24896.82</v>
      </c>
      <c r="L6801" t="s">
        <v>32</v>
      </c>
      <c r="M6801" t="s">
        <v>22</v>
      </c>
    </row>
    <row r="6802" spans="1:13" ht="15" x14ac:dyDescent="0.25">
      <c r="A6802">
        <v>6801</v>
      </c>
      <c r="B6802">
        <v>42406</v>
      </c>
      <c r="C6802" t="s">
        <v>11</v>
      </c>
      <c r="D6802" t="s">
        <v>6893</v>
      </c>
      <c r="E6802" t="str">
        <f t="shared" si="318"/>
        <v>Ate,Lima,Lima</v>
      </c>
      <c r="F6802" t="s">
        <v>7</v>
      </c>
      <c r="G6802">
        <v>18</v>
      </c>
      <c r="H6802">
        <f>tabla_ventas[[#This Row],[Precio Venta sin IGV]]-(tabla_ventas[[#This Row],[Precio Venta sin IGV]]*0.4)</f>
        <v>18901.8</v>
      </c>
      <c r="I6802">
        <v>31503</v>
      </c>
      <c r="J6802">
        <f t="shared" si="319"/>
        <v>0.18</v>
      </c>
      <c r="K6802">
        <f t="shared" si="320"/>
        <v>37173.54</v>
      </c>
      <c r="L6802" t="s">
        <v>31</v>
      </c>
      <c r="M6802" t="s">
        <v>10</v>
      </c>
    </row>
    <row r="6803" spans="1:13" ht="15" x14ac:dyDescent="0.25">
      <c r="A6803">
        <v>6802</v>
      </c>
      <c r="B6803">
        <v>42406</v>
      </c>
      <c r="C6803" t="s">
        <v>11</v>
      </c>
      <c r="D6803" t="s">
        <v>6894</v>
      </c>
      <c r="E6803" t="str">
        <f t="shared" si="318"/>
        <v>Ate,Lima,Lima</v>
      </c>
      <c r="F6803" t="s">
        <v>7</v>
      </c>
      <c r="G6803">
        <v>179</v>
      </c>
      <c r="H6803">
        <f>tabla_ventas[[#This Row],[Precio Venta sin IGV]]-(tabla_ventas[[#This Row],[Precio Venta sin IGV]]*0.4)</f>
        <v>20864.400000000001</v>
      </c>
      <c r="I6803">
        <v>34774</v>
      </c>
      <c r="J6803">
        <f t="shared" si="319"/>
        <v>0.18</v>
      </c>
      <c r="K6803">
        <f t="shared" si="320"/>
        <v>41033.32</v>
      </c>
      <c r="L6803" t="s">
        <v>31</v>
      </c>
      <c r="M6803" t="s">
        <v>10</v>
      </c>
    </row>
    <row r="6804" spans="1:13" ht="15" x14ac:dyDescent="0.25">
      <c r="A6804">
        <v>6803</v>
      </c>
      <c r="B6804">
        <v>42406</v>
      </c>
      <c r="C6804" t="s">
        <v>11</v>
      </c>
      <c r="D6804" t="s">
        <v>6895</v>
      </c>
      <c r="E6804" t="str">
        <f t="shared" si="318"/>
        <v>Ate,Lima,Lima</v>
      </c>
      <c r="F6804" t="s">
        <v>7</v>
      </c>
      <c r="G6804">
        <v>120</v>
      </c>
      <c r="H6804">
        <f>tabla_ventas[[#This Row],[Precio Venta sin IGV]]-(tabla_ventas[[#This Row],[Precio Venta sin IGV]]*0.4)</f>
        <v>14583.6</v>
      </c>
      <c r="I6804">
        <v>24306</v>
      </c>
      <c r="J6804">
        <f t="shared" si="319"/>
        <v>0.18</v>
      </c>
      <c r="K6804">
        <f t="shared" si="320"/>
        <v>28681.08</v>
      </c>
      <c r="L6804" t="s">
        <v>31</v>
      </c>
      <c r="M6804" t="s">
        <v>10</v>
      </c>
    </row>
    <row r="6805" spans="1:13" ht="15" x14ac:dyDescent="0.25">
      <c r="A6805">
        <v>6804</v>
      </c>
      <c r="B6805">
        <v>42406</v>
      </c>
      <c r="C6805" t="s">
        <v>11</v>
      </c>
      <c r="D6805" t="s">
        <v>6896</v>
      </c>
      <c r="E6805" t="str">
        <f t="shared" si="318"/>
        <v>Ate,Lima,Lima</v>
      </c>
      <c r="F6805" t="s">
        <v>7</v>
      </c>
      <c r="G6805">
        <v>50</v>
      </c>
      <c r="H6805">
        <f>tabla_ventas[[#This Row],[Precio Venta sin IGV]]-(tabla_ventas[[#This Row],[Precio Venta sin IGV]]*0.4)</f>
        <v>13834.8</v>
      </c>
      <c r="I6805">
        <v>23058</v>
      </c>
      <c r="J6805">
        <f t="shared" si="319"/>
        <v>0.18</v>
      </c>
      <c r="K6805">
        <f t="shared" si="320"/>
        <v>27208.44</v>
      </c>
      <c r="L6805" t="s">
        <v>31</v>
      </c>
      <c r="M6805" t="s">
        <v>10</v>
      </c>
    </row>
    <row r="6806" spans="1:13" ht="15" x14ac:dyDescent="0.25">
      <c r="A6806">
        <v>6805</v>
      </c>
      <c r="B6806">
        <v>42406</v>
      </c>
      <c r="C6806" t="s">
        <v>16</v>
      </c>
      <c r="D6806" t="s">
        <v>6897</v>
      </c>
      <c r="E6806" t="str">
        <f t="shared" si="318"/>
        <v>Surco,Lima,Lima</v>
      </c>
      <c r="F6806" t="s">
        <v>7</v>
      </c>
      <c r="G6806">
        <v>71</v>
      </c>
      <c r="H6806">
        <f>tabla_ventas[[#This Row],[Precio Venta sin IGV]]-(tabla_ventas[[#This Row],[Precio Venta sin IGV]]*0.4)</f>
        <v>17965.8</v>
      </c>
      <c r="I6806">
        <v>29943</v>
      </c>
      <c r="J6806">
        <f t="shared" si="319"/>
        <v>0.18</v>
      </c>
      <c r="K6806">
        <f t="shared" si="320"/>
        <v>35332.74</v>
      </c>
      <c r="L6806" t="s">
        <v>32</v>
      </c>
      <c r="M6806" t="s">
        <v>20</v>
      </c>
    </row>
    <row r="6807" spans="1:13" ht="15" x14ac:dyDescent="0.25">
      <c r="A6807">
        <v>6806</v>
      </c>
      <c r="B6807">
        <v>42406</v>
      </c>
      <c r="C6807" t="s">
        <v>16</v>
      </c>
      <c r="D6807" t="s">
        <v>6898</v>
      </c>
      <c r="E6807" t="str">
        <f t="shared" si="318"/>
        <v>Surco,Lima,Lima</v>
      </c>
      <c r="F6807" t="s">
        <v>7</v>
      </c>
      <c r="G6807">
        <v>9</v>
      </c>
      <c r="H6807">
        <f>tabla_ventas[[#This Row],[Precio Venta sin IGV]]-(tabla_ventas[[#This Row],[Precio Venta sin IGV]]*0.4)</f>
        <v>20870.400000000001</v>
      </c>
      <c r="I6807">
        <v>34784</v>
      </c>
      <c r="J6807">
        <f t="shared" si="319"/>
        <v>0.18</v>
      </c>
      <c r="K6807">
        <f t="shared" si="320"/>
        <v>41045.120000000003</v>
      </c>
      <c r="L6807" t="s">
        <v>32</v>
      </c>
      <c r="M6807" t="s">
        <v>20</v>
      </c>
    </row>
    <row r="6808" spans="1:13" ht="15" x14ac:dyDescent="0.25">
      <c r="A6808">
        <v>6807</v>
      </c>
      <c r="B6808">
        <v>42406</v>
      </c>
      <c r="C6808" t="s">
        <v>16</v>
      </c>
      <c r="D6808" t="s">
        <v>6899</v>
      </c>
      <c r="E6808" t="str">
        <f t="shared" si="318"/>
        <v>Surco,Lima,Lima</v>
      </c>
      <c r="F6808" t="s">
        <v>7</v>
      </c>
      <c r="G6808">
        <v>114</v>
      </c>
      <c r="H6808">
        <f>tabla_ventas[[#This Row],[Precio Venta sin IGV]]-(tabla_ventas[[#This Row],[Precio Venta sin IGV]]*0.4)</f>
        <v>21796.799999999999</v>
      </c>
      <c r="I6808">
        <v>36328</v>
      </c>
      <c r="J6808">
        <f t="shared" si="319"/>
        <v>0.18</v>
      </c>
      <c r="K6808">
        <f t="shared" si="320"/>
        <v>42867.040000000001</v>
      </c>
      <c r="L6808" t="s">
        <v>32</v>
      </c>
      <c r="M6808" t="s">
        <v>20</v>
      </c>
    </row>
    <row r="6809" spans="1:13" ht="15" x14ac:dyDescent="0.25">
      <c r="A6809">
        <v>6808</v>
      </c>
      <c r="B6809">
        <v>42406</v>
      </c>
      <c r="C6809" t="s">
        <v>16</v>
      </c>
      <c r="D6809" t="s">
        <v>6900</v>
      </c>
      <c r="E6809" t="str">
        <f t="shared" si="318"/>
        <v>Surco,Lima,Lima</v>
      </c>
      <c r="F6809" t="s">
        <v>7</v>
      </c>
      <c r="G6809">
        <v>155</v>
      </c>
      <c r="H6809">
        <f>tabla_ventas[[#This Row],[Precio Venta sin IGV]]-(tabla_ventas[[#This Row],[Precio Venta sin IGV]]*0.4)</f>
        <v>23995.199999999997</v>
      </c>
      <c r="I6809">
        <v>39992</v>
      </c>
      <c r="J6809">
        <f t="shared" si="319"/>
        <v>0.18</v>
      </c>
      <c r="K6809">
        <f t="shared" si="320"/>
        <v>47190.559999999998</v>
      </c>
      <c r="L6809" t="s">
        <v>32</v>
      </c>
      <c r="M6809" t="s">
        <v>20</v>
      </c>
    </row>
    <row r="6810" spans="1:13" ht="15" x14ac:dyDescent="0.25">
      <c r="A6810">
        <v>6809</v>
      </c>
      <c r="B6810">
        <v>42405</v>
      </c>
      <c r="C6810" t="s">
        <v>16</v>
      </c>
      <c r="D6810" t="s">
        <v>6901</v>
      </c>
      <c r="E6810" t="str">
        <f t="shared" si="318"/>
        <v>Surco,Lima,Lima</v>
      </c>
      <c r="F6810" t="s">
        <v>7</v>
      </c>
      <c r="G6810">
        <v>133</v>
      </c>
      <c r="H6810">
        <f>tabla_ventas[[#This Row],[Precio Venta sin IGV]]-(tabla_ventas[[#This Row],[Precio Venta sin IGV]]*0.4)</f>
        <v>15609</v>
      </c>
      <c r="I6810">
        <v>26015</v>
      </c>
      <c r="J6810">
        <f t="shared" si="319"/>
        <v>0.18</v>
      </c>
      <c r="K6810">
        <f t="shared" si="320"/>
        <v>30697.7</v>
      </c>
      <c r="L6810" t="s">
        <v>32</v>
      </c>
      <c r="M6810" t="s">
        <v>18</v>
      </c>
    </row>
    <row r="6811" spans="1:13" ht="15" x14ac:dyDescent="0.25">
      <c r="A6811">
        <v>6810</v>
      </c>
      <c r="B6811">
        <v>42405</v>
      </c>
      <c r="C6811" t="s">
        <v>16</v>
      </c>
      <c r="D6811" t="s">
        <v>6902</v>
      </c>
      <c r="E6811" t="str">
        <f t="shared" si="318"/>
        <v>Surco,Lima,Lima</v>
      </c>
      <c r="F6811" t="s">
        <v>7</v>
      </c>
      <c r="G6811">
        <v>79</v>
      </c>
      <c r="H6811">
        <f>tabla_ventas[[#This Row],[Precio Venta sin IGV]]-(tabla_ventas[[#This Row],[Precio Venta sin IGV]]*0.4)</f>
        <v>22320.6</v>
      </c>
      <c r="I6811">
        <v>37201</v>
      </c>
      <c r="J6811">
        <f t="shared" si="319"/>
        <v>0.18</v>
      </c>
      <c r="K6811">
        <f t="shared" si="320"/>
        <v>43897.18</v>
      </c>
      <c r="L6811" t="s">
        <v>32</v>
      </c>
      <c r="M6811" t="s">
        <v>18</v>
      </c>
    </row>
    <row r="6812" spans="1:13" ht="15" x14ac:dyDescent="0.25">
      <c r="A6812">
        <v>6811</v>
      </c>
      <c r="B6812">
        <v>42405</v>
      </c>
      <c r="C6812" t="s">
        <v>16</v>
      </c>
      <c r="D6812" t="s">
        <v>6903</v>
      </c>
      <c r="E6812" t="str">
        <f t="shared" si="318"/>
        <v>Surco,Lima,Lima</v>
      </c>
      <c r="F6812" t="s">
        <v>7</v>
      </c>
      <c r="G6812">
        <v>117</v>
      </c>
      <c r="H6812">
        <f>tabla_ventas[[#This Row],[Precio Venta sin IGV]]-(tabla_ventas[[#This Row],[Precio Venta sin IGV]]*0.4)</f>
        <v>16656.599999999999</v>
      </c>
      <c r="I6812">
        <v>27761</v>
      </c>
      <c r="J6812">
        <f t="shared" si="319"/>
        <v>0.18</v>
      </c>
      <c r="K6812">
        <f t="shared" si="320"/>
        <v>32757.98</v>
      </c>
      <c r="L6812" t="s">
        <v>32</v>
      </c>
      <c r="M6812" t="s">
        <v>18</v>
      </c>
    </row>
    <row r="6813" spans="1:13" ht="15" x14ac:dyDescent="0.25">
      <c r="A6813">
        <v>6812</v>
      </c>
      <c r="B6813">
        <v>42405</v>
      </c>
      <c r="C6813" t="s">
        <v>16</v>
      </c>
      <c r="D6813" t="s">
        <v>6904</v>
      </c>
      <c r="E6813" t="str">
        <f t="shared" si="318"/>
        <v>Surco,Lima,Lima</v>
      </c>
      <c r="F6813" t="s">
        <v>7</v>
      </c>
      <c r="G6813">
        <v>149</v>
      </c>
      <c r="H6813">
        <f>tabla_ventas[[#This Row],[Precio Venta sin IGV]]-(tabla_ventas[[#This Row],[Precio Venta sin IGV]]*0.4)</f>
        <v>18054.599999999999</v>
      </c>
      <c r="I6813">
        <v>30091</v>
      </c>
      <c r="J6813">
        <f t="shared" si="319"/>
        <v>0.18</v>
      </c>
      <c r="K6813">
        <f t="shared" si="320"/>
        <v>35507.379999999997</v>
      </c>
      <c r="L6813" t="s">
        <v>32</v>
      </c>
      <c r="M6813" t="s">
        <v>18</v>
      </c>
    </row>
    <row r="6814" spans="1:13" ht="15" x14ac:dyDescent="0.25">
      <c r="A6814">
        <v>6813</v>
      </c>
      <c r="B6814">
        <v>42405</v>
      </c>
      <c r="C6814" t="s">
        <v>17</v>
      </c>
      <c r="D6814" t="s">
        <v>6905</v>
      </c>
      <c r="E6814" t="str">
        <f t="shared" si="318"/>
        <v>Ate,Lima,Lima</v>
      </c>
      <c r="F6814" t="s">
        <v>7</v>
      </c>
      <c r="G6814">
        <v>157</v>
      </c>
      <c r="H6814">
        <f>tabla_ventas[[#This Row],[Precio Venta sin IGV]]-(tabla_ventas[[#This Row],[Precio Venta sin IGV]]*0.4)</f>
        <v>16518.599999999999</v>
      </c>
      <c r="I6814">
        <v>27531</v>
      </c>
      <c r="J6814">
        <f t="shared" si="319"/>
        <v>0.18</v>
      </c>
      <c r="K6814">
        <f t="shared" si="320"/>
        <v>32486.58</v>
      </c>
      <c r="L6814" t="s">
        <v>31</v>
      </c>
      <c r="M6814" t="s">
        <v>10</v>
      </c>
    </row>
    <row r="6815" spans="1:13" ht="15" x14ac:dyDescent="0.25">
      <c r="A6815">
        <v>6814</v>
      </c>
      <c r="B6815">
        <v>42405</v>
      </c>
      <c r="C6815" t="s">
        <v>17</v>
      </c>
      <c r="D6815" t="s">
        <v>6906</v>
      </c>
      <c r="E6815" t="str">
        <f t="shared" si="318"/>
        <v>Ate,Lima,Lima</v>
      </c>
      <c r="F6815" t="s">
        <v>7</v>
      </c>
      <c r="G6815">
        <v>73</v>
      </c>
      <c r="H6815">
        <f>tabla_ventas[[#This Row],[Precio Venta sin IGV]]-(tabla_ventas[[#This Row],[Precio Venta sin IGV]]*0.4)</f>
        <v>21392.400000000001</v>
      </c>
      <c r="I6815">
        <v>35654</v>
      </c>
      <c r="J6815">
        <f t="shared" si="319"/>
        <v>0.18</v>
      </c>
      <c r="K6815">
        <f t="shared" si="320"/>
        <v>42071.72</v>
      </c>
      <c r="L6815" t="s">
        <v>31</v>
      </c>
      <c r="M6815" t="s">
        <v>10</v>
      </c>
    </row>
    <row r="6816" spans="1:13" ht="15" x14ac:dyDescent="0.25">
      <c r="A6816">
        <v>6815</v>
      </c>
      <c r="B6816">
        <v>42405</v>
      </c>
      <c r="C6816" t="s">
        <v>17</v>
      </c>
      <c r="D6816" t="s">
        <v>6907</v>
      </c>
      <c r="E6816" t="str">
        <f t="shared" si="318"/>
        <v>Ate,Lima,Lima</v>
      </c>
      <c r="F6816" t="s">
        <v>7</v>
      </c>
      <c r="G6816">
        <v>153</v>
      </c>
      <c r="H6816">
        <f>tabla_ventas[[#This Row],[Precio Venta sin IGV]]-(tabla_ventas[[#This Row],[Precio Venta sin IGV]]*0.4)</f>
        <v>17405.400000000001</v>
      </c>
      <c r="I6816">
        <v>29009</v>
      </c>
      <c r="J6816">
        <f t="shared" si="319"/>
        <v>0.18</v>
      </c>
      <c r="K6816">
        <f t="shared" si="320"/>
        <v>34230.620000000003</v>
      </c>
      <c r="L6816" t="s">
        <v>31</v>
      </c>
      <c r="M6816" t="s">
        <v>10</v>
      </c>
    </row>
    <row r="6817" spans="1:13" ht="15" x14ac:dyDescent="0.25">
      <c r="A6817">
        <v>6816</v>
      </c>
      <c r="B6817">
        <v>42405</v>
      </c>
      <c r="C6817" t="s">
        <v>17</v>
      </c>
      <c r="D6817" t="s">
        <v>6908</v>
      </c>
      <c r="E6817" t="str">
        <f t="shared" si="318"/>
        <v>Ate,Lima,Lima</v>
      </c>
      <c r="F6817" t="s">
        <v>7</v>
      </c>
      <c r="G6817">
        <v>3</v>
      </c>
      <c r="H6817">
        <f>tabla_ventas[[#This Row],[Precio Venta sin IGV]]-(tabla_ventas[[#This Row],[Precio Venta sin IGV]]*0.4)</f>
        <v>17166</v>
      </c>
      <c r="I6817">
        <v>28610</v>
      </c>
      <c r="J6817">
        <f t="shared" si="319"/>
        <v>0.18</v>
      </c>
      <c r="K6817">
        <f t="shared" si="320"/>
        <v>33759.800000000003</v>
      </c>
      <c r="L6817" t="s">
        <v>31</v>
      </c>
      <c r="M6817" t="s">
        <v>10</v>
      </c>
    </row>
    <row r="6818" spans="1:13" ht="15" x14ac:dyDescent="0.25">
      <c r="A6818">
        <v>6817</v>
      </c>
      <c r="B6818">
        <v>42404</v>
      </c>
      <c r="C6818" t="s">
        <v>6</v>
      </c>
      <c r="D6818" t="s">
        <v>6909</v>
      </c>
      <c r="E6818" t="str">
        <f t="shared" si="318"/>
        <v>Surco,Lima,Lima</v>
      </c>
      <c r="F6818" t="s">
        <v>7</v>
      </c>
      <c r="G6818">
        <v>90</v>
      </c>
      <c r="H6818">
        <f>tabla_ventas[[#This Row],[Precio Venta sin IGV]]-(tabla_ventas[[#This Row],[Precio Venta sin IGV]]*0.4)</f>
        <v>17283.599999999999</v>
      </c>
      <c r="I6818">
        <v>28806</v>
      </c>
      <c r="J6818">
        <f t="shared" si="319"/>
        <v>0.18</v>
      </c>
      <c r="K6818">
        <f t="shared" si="320"/>
        <v>33991.08</v>
      </c>
      <c r="L6818" t="s">
        <v>32</v>
      </c>
      <c r="M6818" t="s">
        <v>26</v>
      </c>
    </row>
    <row r="6819" spans="1:13" ht="15" x14ac:dyDescent="0.25">
      <c r="A6819">
        <v>6818</v>
      </c>
      <c r="B6819">
        <v>42404</v>
      </c>
      <c r="C6819" t="s">
        <v>6</v>
      </c>
      <c r="D6819" t="s">
        <v>6910</v>
      </c>
      <c r="E6819" t="str">
        <f t="shared" si="318"/>
        <v>Surco,Lima,Lima</v>
      </c>
      <c r="F6819" t="s">
        <v>7</v>
      </c>
      <c r="G6819">
        <v>112</v>
      </c>
      <c r="H6819">
        <f>tabla_ventas[[#This Row],[Precio Venta sin IGV]]-(tabla_ventas[[#This Row],[Precio Venta sin IGV]]*0.4)</f>
        <v>18276.599999999999</v>
      </c>
      <c r="I6819">
        <v>30461</v>
      </c>
      <c r="J6819">
        <f t="shared" si="319"/>
        <v>0.18</v>
      </c>
      <c r="K6819">
        <f t="shared" si="320"/>
        <v>35943.979999999996</v>
      </c>
      <c r="L6819" t="s">
        <v>32</v>
      </c>
      <c r="M6819" t="s">
        <v>26</v>
      </c>
    </row>
    <row r="6820" spans="1:13" ht="15" x14ac:dyDescent="0.25">
      <c r="A6820">
        <v>6819</v>
      </c>
      <c r="B6820">
        <v>42404</v>
      </c>
      <c r="C6820" t="s">
        <v>6</v>
      </c>
      <c r="D6820" t="s">
        <v>6911</v>
      </c>
      <c r="E6820" t="str">
        <f t="shared" si="318"/>
        <v>Surco,Lima,Lima</v>
      </c>
      <c r="F6820" t="s">
        <v>7</v>
      </c>
      <c r="G6820">
        <v>58</v>
      </c>
      <c r="H6820">
        <f>tabla_ventas[[#This Row],[Precio Venta sin IGV]]-(tabla_ventas[[#This Row],[Precio Venta sin IGV]]*0.4)</f>
        <v>13259.4</v>
      </c>
      <c r="I6820">
        <v>22099</v>
      </c>
      <c r="J6820">
        <f t="shared" si="319"/>
        <v>0.18</v>
      </c>
      <c r="K6820">
        <f t="shared" si="320"/>
        <v>26076.82</v>
      </c>
      <c r="L6820" t="s">
        <v>32</v>
      </c>
      <c r="M6820" t="s">
        <v>26</v>
      </c>
    </row>
    <row r="6821" spans="1:13" ht="15" x14ac:dyDescent="0.25">
      <c r="A6821">
        <v>6820</v>
      </c>
      <c r="B6821">
        <v>42404</v>
      </c>
      <c r="C6821" t="s">
        <v>6</v>
      </c>
      <c r="D6821" t="s">
        <v>6912</v>
      </c>
      <c r="E6821" t="str">
        <f t="shared" si="318"/>
        <v>Surco,Lima,Lima</v>
      </c>
      <c r="F6821" t="s">
        <v>7</v>
      </c>
      <c r="G6821">
        <v>37</v>
      </c>
      <c r="H6821">
        <f>tabla_ventas[[#This Row],[Precio Venta sin IGV]]-(tabla_ventas[[#This Row],[Precio Venta sin IGV]]*0.4)</f>
        <v>20163</v>
      </c>
      <c r="I6821">
        <v>33605</v>
      </c>
      <c r="J6821">
        <f t="shared" si="319"/>
        <v>0.18</v>
      </c>
      <c r="K6821">
        <f t="shared" si="320"/>
        <v>39653.9</v>
      </c>
      <c r="L6821" t="s">
        <v>32</v>
      </c>
      <c r="M6821" t="s">
        <v>26</v>
      </c>
    </row>
    <row r="6822" spans="1:13" ht="15" x14ac:dyDescent="0.25">
      <c r="A6822">
        <v>6821</v>
      </c>
      <c r="B6822">
        <v>42404</v>
      </c>
      <c r="C6822" t="s">
        <v>6</v>
      </c>
      <c r="D6822" t="s">
        <v>6913</v>
      </c>
      <c r="E6822" t="str">
        <f t="shared" si="318"/>
        <v>Surco,Lima,Lima</v>
      </c>
      <c r="F6822" t="s">
        <v>7</v>
      </c>
      <c r="G6822">
        <v>156</v>
      </c>
      <c r="H6822">
        <f>tabla_ventas[[#This Row],[Precio Venta sin IGV]]-(tabla_ventas[[#This Row],[Precio Venta sin IGV]]*0.4)</f>
        <v>15791.4</v>
      </c>
      <c r="I6822">
        <v>26319</v>
      </c>
      <c r="J6822">
        <f t="shared" si="319"/>
        <v>0.18</v>
      </c>
      <c r="K6822">
        <f t="shared" si="320"/>
        <v>31056.42</v>
      </c>
      <c r="L6822" t="s">
        <v>32</v>
      </c>
      <c r="M6822" t="s">
        <v>15</v>
      </c>
    </row>
    <row r="6823" spans="1:13" ht="15" x14ac:dyDescent="0.25">
      <c r="A6823">
        <v>6822</v>
      </c>
      <c r="B6823">
        <v>42404</v>
      </c>
      <c r="C6823" t="s">
        <v>6</v>
      </c>
      <c r="D6823" t="s">
        <v>6914</v>
      </c>
      <c r="E6823" t="str">
        <f t="shared" si="318"/>
        <v>Surco,Lima,Lima</v>
      </c>
      <c r="F6823" t="s">
        <v>7</v>
      </c>
      <c r="G6823">
        <v>8</v>
      </c>
      <c r="H6823">
        <f>tabla_ventas[[#This Row],[Precio Venta sin IGV]]-(tabla_ventas[[#This Row],[Precio Venta sin IGV]]*0.4)</f>
        <v>18915.599999999999</v>
      </c>
      <c r="I6823">
        <v>31526</v>
      </c>
      <c r="J6823">
        <f t="shared" si="319"/>
        <v>0.18</v>
      </c>
      <c r="K6823">
        <f t="shared" si="320"/>
        <v>37200.68</v>
      </c>
      <c r="L6823" t="s">
        <v>32</v>
      </c>
      <c r="M6823" t="s">
        <v>15</v>
      </c>
    </row>
    <row r="6824" spans="1:13" ht="15" x14ac:dyDescent="0.25">
      <c r="A6824">
        <v>6823</v>
      </c>
      <c r="B6824">
        <v>42404</v>
      </c>
      <c r="C6824" t="s">
        <v>6</v>
      </c>
      <c r="D6824" t="s">
        <v>6915</v>
      </c>
      <c r="E6824" t="str">
        <f t="shared" si="318"/>
        <v>Surco,Lima,Lima</v>
      </c>
      <c r="F6824" t="s">
        <v>7</v>
      </c>
      <c r="G6824">
        <v>178</v>
      </c>
      <c r="H6824">
        <f>tabla_ventas[[#This Row],[Precio Venta sin IGV]]-(tabla_ventas[[#This Row],[Precio Venta sin IGV]]*0.4)</f>
        <v>23536.199999999997</v>
      </c>
      <c r="I6824">
        <v>39227</v>
      </c>
      <c r="J6824">
        <f t="shared" si="319"/>
        <v>0.18</v>
      </c>
      <c r="K6824">
        <f t="shared" si="320"/>
        <v>46287.86</v>
      </c>
      <c r="L6824" t="s">
        <v>32</v>
      </c>
      <c r="M6824" t="s">
        <v>15</v>
      </c>
    </row>
    <row r="6825" spans="1:13" ht="15" x14ac:dyDescent="0.25">
      <c r="A6825">
        <v>6824</v>
      </c>
      <c r="B6825">
        <v>42404</v>
      </c>
      <c r="C6825" t="s">
        <v>6</v>
      </c>
      <c r="D6825" t="s">
        <v>6916</v>
      </c>
      <c r="E6825" t="str">
        <f t="shared" si="318"/>
        <v>Surco,Lima,Lima</v>
      </c>
      <c r="F6825" t="s">
        <v>7</v>
      </c>
      <c r="G6825">
        <v>95</v>
      </c>
      <c r="H6825">
        <f>tabla_ventas[[#This Row],[Precio Venta sin IGV]]-(tabla_ventas[[#This Row],[Precio Venta sin IGV]]*0.4)</f>
        <v>17005.8</v>
      </c>
      <c r="I6825">
        <v>28343</v>
      </c>
      <c r="J6825">
        <f t="shared" si="319"/>
        <v>0.18</v>
      </c>
      <c r="K6825">
        <f t="shared" si="320"/>
        <v>33444.74</v>
      </c>
      <c r="L6825" t="s">
        <v>32</v>
      </c>
      <c r="M6825" t="s">
        <v>15</v>
      </c>
    </row>
    <row r="6826" spans="1:13" ht="15" x14ac:dyDescent="0.25">
      <c r="A6826">
        <v>6825</v>
      </c>
      <c r="B6826">
        <v>42404</v>
      </c>
      <c r="C6826" t="s">
        <v>27</v>
      </c>
      <c r="D6826" t="s">
        <v>6917</v>
      </c>
      <c r="E6826" t="str">
        <f t="shared" si="318"/>
        <v>Surco,Lima,Lima</v>
      </c>
      <c r="F6826" t="s">
        <v>7</v>
      </c>
      <c r="G6826">
        <v>51</v>
      </c>
      <c r="H6826">
        <f>tabla_ventas[[#This Row],[Precio Venta sin IGV]]-(tabla_ventas[[#This Row],[Precio Venta sin IGV]]*0.4)</f>
        <v>12090</v>
      </c>
      <c r="I6826">
        <v>20150</v>
      </c>
      <c r="J6826">
        <f t="shared" si="319"/>
        <v>0.18</v>
      </c>
      <c r="K6826">
        <f t="shared" si="320"/>
        <v>23777</v>
      </c>
      <c r="L6826" t="s">
        <v>32</v>
      </c>
      <c r="M6826" t="s">
        <v>18</v>
      </c>
    </row>
    <row r="6827" spans="1:13" ht="15" x14ac:dyDescent="0.25">
      <c r="A6827">
        <v>6826</v>
      </c>
      <c r="B6827">
        <v>42404</v>
      </c>
      <c r="C6827" t="s">
        <v>27</v>
      </c>
      <c r="D6827" t="s">
        <v>6918</v>
      </c>
      <c r="E6827" t="str">
        <f t="shared" si="318"/>
        <v>Surco,Lima,Lima</v>
      </c>
      <c r="F6827" t="s">
        <v>7</v>
      </c>
      <c r="G6827">
        <v>79</v>
      </c>
      <c r="H6827">
        <f>tabla_ventas[[#This Row],[Precio Venta sin IGV]]-(tabla_ventas[[#This Row],[Precio Venta sin IGV]]*0.4)</f>
        <v>20936.400000000001</v>
      </c>
      <c r="I6827">
        <v>34894</v>
      </c>
      <c r="J6827">
        <f t="shared" si="319"/>
        <v>0.18</v>
      </c>
      <c r="K6827">
        <f t="shared" si="320"/>
        <v>41174.92</v>
      </c>
      <c r="L6827" t="s">
        <v>32</v>
      </c>
      <c r="M6827" t="s">
        <v>18</v>
      </c>
    </row>
    <row r="6828" spans="1:13" ht="15" x14ac:dyDescent="0.25">
      <c r="A6828">
        <v>6827</v>
      </c>
      <c r="B6828">
        <v>42404</v>
      </c>
      <c r="C6828" t="s">
        <v>27</v>
      </c>
      <c r="D6828" t="s">
        <v>6919</v>
      </c>
      <c r="E6828" t="str">
        <f t="shared" si="318"/>
        <v>Surco,Lima,Lima</v>
      </c>
      <c r="F6828" t="s">
        <v>7</v>
      </c>
      <c r="G6828">
        <v>30</v>
      </c>
      <c r="H6828">
        <f>tabla_ventas[[#This Row],[Precio Venta sin IGV]]-(tabla_ventas[[#This Row],[Precio Venta sin IGV]]*0.4)</f>
        <v>12081.599999999999</v>
      </c>
      <c r="I6828">
        <v>20136</v>
      </c>
      <c r="J6828">
        <f t="shared" si="319"/>
        <v>0.18</v>
      </c>
      <c r="K6828">
        <f t="shared" si="320"/>
        <v>23760.48</v>
      </c>
      <c r="L6828" t="s">
        <v>32</v>
      </c>
      <c r="M6828" t="s">
        <v>18</v>
      </c>
    </row>
    <row r="6829" spans="1:13" ht="15" x14ac:dyDescent="0.25">
      <c r="A6829">
        <v>6828</v>
      </c>
      <c r="B6829">
        <v>42404</v>
      </c>
      <c r="C6829" t="s">
        <v>27</v>
      </c>
      <c r="D6829" t="s">
        <v>6920</v>
      </c>
      <c r="E6829" t="str">
        <f t="shared" si="318"/>
        <v>Surco,Lima,Lima</v>
      </c>
      <c r="F6829" t="s">
        <v>7</v>
      </c>
      <c r="G6829">
        <v>19</v>
      </c>
      <c r="H6829">
        <f>tabla_ventas[[#This Row],[Precio Venta sin IGV]]-(tabla_ventas[[#This Row],[Precio Venta sin IGV]]*0.4)</f>
        <v>18303.599999999999</v>
      </c>
      <c r="I6829">
        <v>30506</v>
      </c>
      <c r="J6829">
        <f t="shared" si="319"/>
        <v>0.18</v>
      </c>
      <c r="K6829">
        <f t="shared" si="320"/>
        <v>35997.08</v>
      </c>
      <c r="L6829" t="s">
        <v>32</v>
      </c>
      <c r="M6829" t="s">
        <v>18</v>
      </c>
    </row>
    <row r="6830" spans="1:13" ht="15" x14ac:dyDescent="0.25">
      <c r="A6830">
        <v>6829</v>
      </c>
      <c r="B6830">
        <v>42404</v>
      </c>
      <c r="C6830" t="s">
        <v>17</v>
      </c>
      <c r="D6830" t="s">
        <v>6921</v>
      </c>
      <c r="E6830" t="str">
        <f t="shared" si="318"/>
        <v>San Miguel, Lima, Lima</v>
      </c>
      <c r="F6830" t="s">
        <v>7</v>
      </c>
      <c r="G6830">
        <v>7</v>
      </c>
      <c r="H6830">
        <f>tabla_ventas[[#This Row],[Precio Venta sin IGV]]-(tabla_ventas[[#This Row],[Precio Venta sin IGV]]*0.4)</f>
        <v>14091.6</v>
      </c>
      <c r="I6830">
        <v>23486</v>
      </c>
      <c r="J6830">
        <f t="shared" si="319"/>
        <v>0.18</v>
      </c>
      <c r="K6830">
        <f t="shared" si="320"/>
        <v>27713.48</v>
      </c>
      <c r="L6830" t="s">
        <v>30</v>
      </c>
      <c r="M6830" t="s">
        <v>14</v>
      </c>
    </row>
    <row r="6831" spans="1:13" ht="15" x14ac:dyDescent="0.25">
      <c r="A6831">
        <v>6830</v>
      </c>
      <c r="B6831">
        <v>42404</v>
      </c>
      <c r="C6831" t="s">
        <v>17</v>
      </c>
      <c r="D6831" t="s">
        <v>6922</v>
      </c>
      <c r="E6831" t="str">
        <f t="shared" si="318"/>
        <v>San Miguel, Lima, Lima</v>
      </c>
      <c r="F6831" t="s">
        <v>7</v>
      </c>
      <c r="G6831">
        <v>41</v>
      </c>
      <c r="H6831">
        <f>tabla_ventas[[#This Row],[Precio Venta sin IGV]]-(tabla_ventas[[#This Row],[Precio Venta sin IGV]]*0.4)</f>
        <v>18020.400000000001</v>
      </c>
      <c r="I6831">
        <v>30034</v>
      </c>
      <c r="J6831">
        <f t="shared" si="319"/>
        <v>0.18</v>
      </c>
      <c r="K6831">
        <f t="shared" si="320"/>
        <v>35440.120000000003</v>
      </c>
      <c r="L6831" t="s">
        <v>30</v>
      </c>
      <c r="M6831" t="s">
        <v>14</v>
      </c>
    </row>
    <row r="6832" spans="1:13" ht="15" x14ac:dyDescent="0.25">
      <c r="A6832">
        <v>6831</v>
      </c>
      <c r="B6832">
        <v>42404</v>
      </c>
      <c r="C6832" t="s">
        <v>17</v>
      </c>
      <c r="D6832" t="s">
        <v>6923</v>
      </c>
      <c r="E6832" t="str">
        <f t="shared" si="318"/>
        <v>San Miguel, Lima, Lima</v>
      </c>
      <c r="F6832" t="s">
        <v>7</v>
      </c>
      <c r="G6832">
        <v>16</v>
      </c>
      <c r="H6832">
        <f>tabla_ventas[[#This Row],[Precio Venta sin IGV]]-(tabla_ventas[[#This Row],[Precio Venta sin IGV]]*0.4)</f>
        <v>20305.8</v>
      </c>
      <c r="I6832">
        <v>33843</v>
      </c>
      <c r="J6832">
        <f t="shared" si="319"/>
        <v>0.18</v>
      </c>
      <c r="K6832">
        <f t="shared" si="320"/>
        <v>39934.74</v>
      </c>
      <c r="L6832" t="s">
        <v>30</v>
      </c>
      <c r="M6832" t="s">
        <v>14</v>
      </c>
    </row>
    <row r="6833" spans="1:13" ht="15" x14ac:dyDescent="0.25">
      <c r="A6833">
        <v>6832</v>
      </c>
      <c r="B6833">
        <v>42404</v>
      </c>
      <c r="C6833" t="s">
        <v>17</v>
      </c>
      <c r="D6833" t="s">
        <v>6924</v>
      </c>
      <c r="E6833" t="str">
        <f t="shared" si="318"/>
        <v>San Miguel, Lima, Lima</v>
      </c>
      <c r="F6833" t="s">
        <v>7</v>
      </c>
      <c r="G6833">
        <v>37</v>
      </c>
      <c r="H6833">
        <f>tabla_ventas[[#This Row],[Precio Venta sin IGV]]-(tabla_ventas[[#This Row],[Precio Venta sin IGV]]*0.4)</f>
        <v>12439.8</v>
      </c>
      <c r="I6833">
        <v>20733</v>
      </c>
      <c r="J6833">
        <f t="shared" si="319"/>
        <v>0.18</v>
      </c>
      <c r="K6833">
        <f t="shared" si="320"/>
        <v>24464.94</v>
      </c>
      <c r="L6833" t="s">
        <v>30</v>
      </c>
      <c r="M6833" t="s">
        <v>14</v>
      </c>
    </row>
    <row r="6834" spans="1:13" ht="15" x14ac:dyDescent="0.25">
      <c r="A6834">
        <v>6833</v>
      </c>
      <c r="B6834">
        <v>42403</v>
      </c>
      <c r="C6834" t="s">
        <v>6</v>
      </c>
      <c r="D6834" t="s">
        <v>6925</v>
      </c>
      <c r="E6834" t="str">
        <f t="shared" si="318"/>
        <v>Surco,Lima,Lima</v>
      </c>
      <c r="F6834" t="s">
        <v>7</v>
      </c>
      <c r="G6834">
        <v>168</v>
      </c>
      <c r="H6834">
        <f>tabla_ventas[[#This Row],[Precio Venta sin IGV]]-(tabla_ventas[[#This Row],[Precio Venta sin IGV]]*0.4)</f>
        <v>21713.4</v>
      </c>
      <c r="I6834">
        <v>36189</v>
      </c>
      <c r="J6834">
        <f t="shared" si="319"/>
        <v>0.18</v>
      </c>
      <c r="K6834">
        <f t="shared" si="320"/>
        <v>42703.02</v>
      </c>
      <c r="L6834" t="s">
        <v>32</v>
      </c>
      <c r="M6834" t="s">
        <v>25</v>
      </c>
    </row>
    <row r="6835" spans="1:13" ht="15" x14ac:dyDescent="0.25">
      <c r="A6835">
        <v>6834</v>
      </c>
      <c r="B6835">
        <v>42403</v>
      </c>
      <c r="C6835" t="s">
        <v>6</v>
      </c>
      <c r="D6835" t="s">
        <v>6926</v>
      </c>
      <c r="E6835" t="str">
        <f t="shared" si="318"/>
        <v>Surco,Lima,Lima</v>
      </c>
      <c r="F6835" t="s">
        <v>7</v>
      </c>
      <c r="G6835">
        <v>93</v>
      </c>
      <c r="H6835">
        <f>tabla_ventas[[#This Row],[Precio Venta sin IGV]]-(tabla_ventas[[#This Row],[Precio Venta sin IGV]]*0.4)</f>
        <v>21431.4</v>
      </c>
      <c r="I6835">
        <v>35719</v>
      </c>
      <c r="J6835">
        <f t="shared" si="319"/>
        <v>0.18</v>
      </c>
      <c r="K6835">
        <f t="shared" si="320"/>
        <v>42148.42</v>
      </c>
      <c r="L6835" t="s">
        <v>32</v>
      </c>
      <c r="M6835" t="s">
        <v>25</v>
      </c>
    </row>
    <row r="6836" spans="1:13" ht="15" x14ac:dyDescent="0.25">
      <c r="A6836">
        <v>6835</v>
      </c>
      <c r="B6836">
        <v>42403</v>
      </c>
      <c r="C6836" t="s">
        <v>6</v>
      </c>
      <c r="D6836" t="s">
        <v>6927</v>
      </c>
      <c r="E6836" t="str">
        <f t="shared" si="318"/>
        <v>Surco,Lima,Lima</v>
      </c>
      <c r="F6836" t="s">
        <v>7</v>
      </c>
      <c r="G6836">
        <v>141</v>
      </c>
      <c r="H6836">
        <f>tabla_ventas[[#This Row],[Precio Venta sin IGV]]-(tabla_ventas[[#This Row],[Precio Venta sin IGV]]*0.4)</f>
        <v>21150.6</v>
      </c>
      <c r="I6836">
        <v>35251</v>
      </c>
      <c r="J6836">
        <f t="shared" si="319"/>
        <v>0.18</v>
      </c>
      <c r="K6836">
        <f t="shared" si="320"/>
        <v>41596.18</v>
      </c>
      <c r="L6836" t="s">
        <v>32</v>
      </c>
      <c r="M6836" t="s">
        <v>25</v>
      </c>
    </row>
    <row r="6837" spans="1:13" ht="15" x14ac:dyDescent="0.25">
      <c r="A6837">
        <v>6836</v>
      </c>
      <c r="B6837">
        <v>42403</v>
      </c>
      <c r="C6837" t="s">
        <v>6</v>
      </c>
      <c r="D6837" t="s">
        <v>6928</v>
      </c>
      <c r="E6837" t="str">
        <f t="shared" si="318"/>
        <v>Surco,Lima,Lima</v>
      </c>
      <c r="F6837" t="s">
        <v>7</v>
      </c>
      <c r="G6837">
        <v>161</v>
      </c>
      <c r="H6837">
        <f>tabla_ventas[[#This Row],[Precio Venta sin IGV]]-(tabla_ventas[[#This Row],[Precio Venta sin IGV]]*0.4)</f>
        <v>19272.599999999999</v>
      </c>
      <c r="I6837">
        <v>32121</v>
      </c>
      <c r="J6837">
        <f t="shared" si="319"/>
        <v>0.18</v>
      </c>
      <c r="K6837">
        <f t="shared" si="320"/>
        <v>37902.78</v>
      </c>
      <c r="L6837" t="s">
        <v>32</v>
      </c>
      <c r="M6837" t="s">
        <v>25</v>
      </c>
    </row>
    <row r="6838" spans="1:13" ht="15" x14ac:dyDescent="0.25">
      <c r="A6838">
        <v>6837</v>
      </c>
      <c r="B6838">
        <v>42403</v>
      </c>
      <c r="C6838" t="s">
        <v>6</v>
      </c>
      <c r="D6838" t="s">
        <v>6929</v>
      </c>
      <c r="E6838" t="str">
        <f t="shared" si="318"/>
        <v>Surco,Lima,Lima</v>
      </c>
      <c r="F6838" t="s">
        <v>7</v>
      </c>
      <c r="G6838">
        <v>104</v>
      </c>
      <c r="H6838">
        <f>tabla_ventas[[#This Row],[Precio Venta sin IGV]]-(tabla_ventas[[#This Row],[Precio Venta sin IGV]]*0.4)</f>
        <v>17413.199999999997</v>
      </c>
      <c r="I6838">
        <v>29022</v>
      </c>
      <c r="J6838">
        <f t="shared" si="319"/>
        <v>0.18</v>
      </c>
      <c r="K6838">
        <f t="shared" si="320"/>
        <v>34245.96</v>
      </c>
      <c r="L6838" t="s">
        <v>32</v>
      </c>
      <c r="M6838" t="s">
        <v>20</v>
      </c>
    </row>
    <row r="6839" spans="1:13" ht="15" x14ac:dyDescent="0.25">
      <c r="A6839">
        <v>6838</v>
      </c>
      <c r="B6839">
        <v>42403</v>
      </c>
      <c r="C6839" t="s">
        <v>6</v>
      </c>
      <c r="D6839" t="s">
        <v>6930</v>
      </c>
      <c r="E6839" t="str">
        <f t="shared" si="318"/>
        <v>Surco,Lima,Lima</v>
      </c>
      <c r="F6839" t="s">
        <v>7</v>
      </c>
      <c r="G6839">
        <v>72</v>
      </c>
      <c r="H6839">
        <f>tabla_ventas[[#This Row],[Precio Venta sin IGV]]-(tabla_ventas[[#This Row],[Precio Venta sin IGV]]*0.4)</f>
        <v>19902.599999999999</v>
      </c>
      <c r="I6839">
        <v>33171</v>
      </c>
      <c r="J6839">
        <f t="shared" si="319"/>
        <v>0.18</v>
      </c>
      <c r="K6839">
        <f t="shared" si="320"/>
        <v>39141.78</v>
      </c>
      <c r="L6839" t="s">
        <v>32</v>
      </c>
      <c r="M6839" t="s">
        <v>20</v>
      </c>
    </row>
    <row r="6840" spans="1:13" ht="15" x14ac:dyDescent="0.25">
      <c r="A6840">
        <v>6839</v>
      </c>
      <c r="B6840">
        <v>42403</v>
      </c>
      <c r="C6840" t="s">
        <v>6</v>
      </c>
      <c r="D6840" t="s">
        <v>6931</v>
      </c>
      <c r="E6840" t="str">
        <f t="shared" si="318"/>
        <v>Surco,Lima,Lima</v>
      </c>
      <c r="F6840" t="s">
        <v>7</v>
      </c>
      <c r="G6840">
        <v>82</v>
      </c>
      <c r="H6840">
        <f>tabla_ventas[[#This Row],[Precio Venta sin IGV]]-(tabla_ventas[[#This Row],[Precio Venta sin IGV]]*0.4)</f>
        <v>12844.199999999999</v>
      </c>
      <c r="I6840">
        <v>21407</v>
      </c>
      <c r="J6840">
        <f t="shared" si="319"/>
        <v>0.18</v>
      </c>
      <c r="K6840">
        <f t="shared" si="320"/>
        <v>25260.26</v>
      </c>
      <c r="L6840" t="s">
        <v>32</v>
      </c>
      <c r="M6840" t="s">
        <v>20</v>
      </c>
    </row>
    <row r="6841" spans="1:13" ht="15" x14ac:dyDescent="0.25">
      <c r="A6841">
        <v>6840</v>
      </c>
      <c r="B6841">
        <v>42403</v>
      </c>
      <c r="C6841" t="s">
        <v>6</v>
      </c>
      <c r="D6841" t="s">
        <v>6932</v>
      </c>
      <c r="E6841" t="str">
        <f t="shared" si="318"/>
        <v>Surco,Lima,Lima</v>
      </c>
      <c r="F6841" t="s">
        <v>7</v>
      </c>
      <c r="G6841">
        <v>118</v>
      </c>
      <c r="H6841">
        <f>tabla_ventas[[#This Row],[Precio Venta sin IGV]]-(tabla_ventas[[#This Row],[Precio Venta sin IGV]]*0.4)</f>
        <v>23803.8</v>
      </c>
      <c r="I6841">
        <v>39673</v>
      </c>
      <c r="J6841">
        <f t="shared" si="319"/>
        <v>0.18</v>
      </c>
      <c r="K6841">
        <f t="shared" si="320"/>
        <v>46814.14</v>
      </c>
      <c r="L6841" t="s">
        <v>32</v>
      </c>
      <c r="M6841" t="s">
        <v>20</v>
      </c>
    </row>
    <row r="6842" spans="1:13" ht="15" x14ac:dyDescent="0.25">
      <c r="A6842">
        <v>6841</v>
      </c>
      <c r="B6842">
        <v>42403</v>
      </c>
      <c r="C6842" t="s">
        <v>9</v>
      </c>
      <c r="D6842" t="s">
        <v>6933</v>
      </c>
      <c r="E6842" t="str">
        <f t="shared" si="318"/>
        <v>La Molina,Lima, Lima</v>
      </c>
      <c r="F6842" t="s">
        <v>12</v>
      </c>
      <c r="G6842">
        <v>114</v>
      </c>
      <c r="H6842">
        <f>tabla_ventas[[#This Row],[Precio Venta sin IGV]]-(tabla_ventas[[#This Row],[Precio Venta sin IGV]]*0.4)</f>
        <v>15741</v>
      </c>
      <c r="I6842">
        <v>26235</v>
      </c>
      <c r="J6842">
        <f t="shared" si="319"/>
        <v>0.18</v>
      </c>
      <c r="K6842">
        <f t="shared" si="320"/>
        <v>30957.3</v>
      </c>
      <c r="L6842" t="s">
        <v>119</v>
      </c>
      <c r="M6842" t="s">
        <v>13</v>
      </c>
    </row>
    <row r="6843" spans="1:13" ht="15" x14ac:dyDescent="0.25">
      <c r="A6843">
        <v>6842</v>
      </c>
      <c r="B6843">
        <v>42403</v>
      </c>
      <c r="C6843" t="s">
        <v>9</v>
      </c>
      <c r="D6843" t="s">
        <v>6934</v>
      </c>
      <c r="E6843" t="str">
        <f t="shared" si="318"/>
        <v>La Molina,Lima, Lima</v>
      </c>
      <c r="F6843" t="s">
        <v>12</v>
      </c>
      <c r="G6843">
        <v>14</v>
      </c>
      <c r="H6843">
        <f>tabla_ventas[[#This Row],[Precio Venta sin IGV]]-(tabla_ventas[[#This Row],[Precio Venta sin IGV]]*0.4)</f>
        <v>11360.4</v>
      </c>
      <c r="I6843">
        <v>18934</v>
      </c>
      <c r="J6843">
        <f t="shared" si="319"/>
        <v>0.18</v>
      </c>
      <c r="K6843">
        <f t="shared" si="320"/>
        <v>22342.12</v>
      </c>
      <c r="L6843" t="s">
        <v>119</v>
      </c>
      <c r="M6843" t="s">
        <v>13</v>
      </c>
    </row>
    <row r="6844" spans="1:13" ht="15" x14ac:dyDescent="0.25">
      <c r="A6844">
        <v>6843</v>
      </c>
      <c r="B6844">
        <v>42403</v>
      </c>
      <c r="C6844" t="s">
        <v>9</v>
      </c>
      <c r="D6844" t="s">
        <v>6935</v>
      </c>
      <c r="E6844" t="str">
        <f t="shared" si="318"/>
        <v>La Molina,Lima, Lima</v>
      </c>
      <c r="F6844" t="s">
        <v>12</v>
      </c>
      <c r="G6844">
        <v>77</v>
      </c>
      <c r="H6844">
        <f>tabla_ventas[[#This Row],[Precio Venta sin IGV]]-(tabla_ventas[[#This Row],[Precio Venta sin IGV]]*0.4)</f>
        <v>22402.199999999997</v>
      </c>
      <c r="I6844">
        <v>37337</v>
      </c>
      <c r="J6844">
        <f t="shared" si="319"/>
        <v>0.18</v>
      </c>
      <c r="K6844">
        <f t="shared" si="320"/>
        <v>44057.66</v>
      </c>
      <c r="L6844" t="s">
        <v>119</v>
      </c>
      <c r="M6844" t="s">
        <v>13</v>
      </c>
    </row>
    <row r="6845" spans="1:13" ht="15" x14ac:dyDescent="0.25">
      <c r="A6845">
        <v>6844</v>
      </c>
      <c r="B6845">
        <v>42403</v>
      </c>
      <c r="C6845" t="s">
        <v>9</v>
      </c>
      <c r="D6845" t="s">
        <v>6936</v>
      </c>
      <c r="E6845" t="str">
        <f t="shared" si="318"/>
        <v>La Molina,Lima, Lima</v>
      </c>
      <c r="F6845" t="s">
        <v>12</v>
      </c>
      <c r="G6845">
        <v>160</v>
      </c>
      <c r="H6845">
        <f>tabla_ventas[[#This Row],[Precio Venta sin IGV]]-(tabla_ventas[[#This Row],[Precio Venta sin IGV]]*0.4)</f>
        <v>22215.599999999999</v>
      </c>
      <c r="I6845">
        <v>37026</v>
      </c>
      <c r="J6845">
        <f t="shared" si="319"/>
        <v>0.18</v>
      </c>
      <c r="K6845">
        <f t="shared" si="320"/>
        <v>43690.68</v>
      </c>
      <c r="L6845" t="s">
        <v>119</v>
      </c>
      <c r="M6845" t="s">
        <v>13</v>
      </c>
    </row>
    <row r="6846" spans="1:13" ht="15" x14ac:dyDescent="0.25">
      <c r="A6846">
        <v>6845</v>
      </c>
      <c r="B6846">
        <v>42403</v>
      </c>
      <c r="C6846" t="s">
        <v>9</v>
      </c>
      <c r="D6846" t="s">
        <v>6937</v>
      </c>
      <c r="E6846" t="str">
        <f t="shared" si="318"/>
        <v>Ate,Lima,Lima</v>
      </c>
      <c r="F6846" t="s">
        <v>7</v>
      </c>
      <c r="G6846">
        <v>121</v>
      </c>
      <c r="H6846">
        <f>tabla_ventas[[#This Row],[Precio Venta sin IGV]]-(tabla_ventas[[#This Row],[Precio Venta sin IGV]]*0.4)</f>
        <v>23586</v>
      </c>
      <c r="I6846">
        <v>39310</v>
      </c>
      <c r="J6846">
        <f t="shared" si="319"/>
        <v>0.18</v>
      </c>
      <c r="K6846">
        <f t="shared" si="320"/>
        <v>46385.8</v>
      </c>
      <c r="L6846" t="s">
        <v>31</v>
      </c>
      <c r="M6846" t="s">
        <v>10</v>
      </c>
    </row>
    <row r="6847" spans="1:13" ht="15" x14ac:dyDescent="0.25">
      <c r="A6847">
        <v>6846</v>
      </c>
      <c r="B6847">
        <v>42403</v>
      </c>
      <c r="C6847" t="s">
        <v>9</v>
      </c>
      <c r="D6847" t="s">
        <v>6938</v>
      </c>
      <c r="E6847" t="str">
        <f t="shared" si="318"/>
        <v>Ate,Lima,Lima</v>
      </c>
      <c r="F6847" t="s">
        <v>7</v>
      </c>
      <c r="G6847">
        <v>66</v>
      </c>
      <c r="H6847">
        <f>tabla_ventas[[#This Row],[Precio Venta sin IGV]]-(tabla_ventas[[#This Row],[Precio Venta sin IGV]]*0.4)</f>
        <v>19704</v>
      </c>
      <c r="I6847">
        <v>32840</v>
      </c>
      <c r="J6847">
        <f t="shared" si="319"/>
        <v>0.18</v>
      </c>
      <c r="K6847">
        <f t="shared" si="320"/>
        <v>38751.199999999997</v>
      </c>
      <c r="L6847" t="s">
        <v>31</v>
      </c>
      <c r="M6847" t="s">
        <v>10</v>
      </c>
    </row>
    <row r="6848" spans="1:13" ht="15" x14ac:dyDescent="0.25">
      <c r="A6848">
        <v>6847</v>
      </c>
      <c r="B6848">
        <v>42403</v>
      </c>
      <c r="C6848" t="s">
        <v>9</v>
      </c>
      <c r="D6848" t="s">
        <v>6939</v>
      </c>
      <c r="E6848" t="str">
        <f t="shared" si="318"/>
        <v>Ate,Lima,Lima</v>
      </c>
      <c r="F6848" t="s">
        <v>7</v>
      </c>
      <c r="G6848">
        <v>92</v>
      </c>
      <c r="H6848">
        <f>tabla_ventas[[#This Row],[Precio Venta sin IGV]]-(tabla_ventas[[#This Row],[Precio Venta sin IGV]]*0.4)</f>
        <v>12427.199999999999</v>
      </c>
      <c r="I6848">
        <v>20712</v>
      </c>
      <c r="J6848">
        <f t="shared" si="319"/>
        <v>0.18</v>
      </c>
      <c r="K6848">
        <f t="shared" si="320"/>
        <v>24440.16</v>
      </c>
      <c r="L6848" t="s">
        <v>31</v>
      </c>
      <c r="M6848" t="s">
        <v>10</v>
      </c>
    </row>
    <row r="6849" spans="1:13" ht="15" x14ac:dyDescent="0.25">
      <c r="A6849">
        <v>6848</v>
      </c>
      <c r="B6849">
        <v>42403</v>
      </c>
      <c r="C6849" t="s">
        <v>9</v>
      </c>
      <c r="D6849" t="s">
        <v>6940</v>
      </c>
      <c r="E6849" t="str">
        <f t="shared" si="318"/>
        <v>Ate,Lima,Lima</v>
      </c>
      <c r="F6849" t="s">
        <v>7</v>
      </c>
      <c r="G6849">
        <v>82</v>
      </c>
      <c r="H6849">
        <f>tabla_ventas[[#This Row],[Precio Venta sin IGV]]-(tabla_ventas[[#This Row],[Precio Venta sin IGV]]*0.4)</f>
        <v>17487</v>
      </c>
      <c r="I6849">
        <v>29145</v>
      </c>
      <c r="J6849">
        <f t="shared" si="319"/>
        <v>0.18</v>
      </c>
      <c r="K6849">
        <f t="shared" si="320"/>
        <v>34391.1</v>
      </c>
      <c r="L6849" t="s">
        <v>31</v>
      </c>
      <c r="M6849" t="s">
        <v>10</v>
      </c>
    </row>
    <row r="6850" spans="1:13" ht="15" x14ac:dyDescent="0.25">
      <c r="A6850">
        <v>6849</v>
      </c>
      <c r="B6850">
        <v>42403</v>
      </c>
      <c r="C6850" t="s">
        <v>9</v>
      </c>
      <c r="D6850" t="s">
        <v>6941</v>
      </c>
      <c r="E6850" t="str">
        <f t="shared" ref="E6850:E6913" si="321">IF(L6850="San Miguel","San Miguel, Lima, Lima",IF(L6850="La Molina","La Molina,Lima, Lima",IF(L6850="Ate","Ate,Lima,Lima","Surco,Lima,Lima")))</f>
        <v>La Molina,Lima, Lima</v>
      </c>
      <c r="F6850" t="s">
        <v>7</v>
      </c>
      <c r="G6850">
        <v>120</v>
      </c>
      <c r="H6850">
        <f>tabla_ventas[[#This Row],[Precio Venta sin IGV]]-(tabla_ventas[[#This Row],[Precio Venta sin IGV]]*0.4)</f>
        <v>18787.8</v>
      </c>
      <c r="I6850">
        <v>31313</v>
      </c>
      <c r="J6850">
        <f t="shared" ref="J6850:J6913" si="322">IF(I6850&gt;20000&lt;25000,18%,IF(I6850&gt;25001,18%,18%))</f>
        <v>0.18</v>
      </c>
      <c r="K6850">
        <f t="shared" ref="K6850:K6913" si="323">I6850+I6850*J6850</f>
        <v>36949.339999999997</v>
      </c>
      <c r="L6850" t="s">
        <v>119</v>
      </c>
      <c r="M6850" t="s">
        <v>13</v>
      </c>
    </row>
    <row r="6851" spans="1:13" ht="15" x14ac:dyDescent="0.25">
      <c r="A6851">
        <v>6850</v>
      </c>
      <c r="B6851">
        <v>42403</v>
      </c>
      <c r="C6851" t="s">
        <v>9</v>
      </c>
      <c r="D6851" t="s">
        <v>6942</v>
      </c>
      <c r="E6851" t="str">
        <f t="shared" si="321"/>
        <v>La Molina,Lima, Lima</v>
      </c>
      <c r="F6851" t="s">
        <v>7</v>
      </c>
      <c r="G6851">
        <v>46</v>
      </c>
      <c r="H6851">
        <f>tabla_ventas[[#This Row],[Precio Venta sin IGV]]-(tabla_ventas[[#This Row],[Precio Venta sin IGV]]*0.4)</f>
        <v>18763.8</v>
      </c>
      <c r="I6851">
        <v>31273</v>
      </c>
      <c r="J6851">
        <f t="shared" si="322"/>
        <v>0.18</v>
      </c>
      <c r="K6851">
        <f t="shared" si="323"/>
        <v>36902.14</v>
      </c>
      <c r="L6851" t="s">
        <v>119</v>
      </c>
      <c r="M6851" t="s">
        <v>13</v>
      </c>
    </row>
    <row r="6852" spans="1:13" ht="15" x14ac:dyDescent="0.25">
      <c r="A6852">
        <v>6851</v>
      </c>
      <c r="B6852">
        <v>42403</v>
      </c>
      <c r="C6852" t="s">
        <v>9</v>
      </c>
      <c r="D6852" t="s">
        <v>6943</v>
      </c>
      <c r="E6852" t="str">
        <f t="shared" si="321"/>
        <v>La Molina,Lima, Lima</v>
      </c>
      <c r="F6852" t="s">
        <v>7</v>
      </c>
      <c r="G6852">
        <v>153</v>
      </c>
      <c r="H6852">
        <f>tabla_ventas[[#This Row],[Precio Venta sin IGV]]-(tabla_ventas[[#This Row],[Precio Venta sin IGV]]*0.4)</f>
        <v>13458.6</v>
      </c>
      <c r="I6852">
        <v>22431</v>
      </c>
      <c r="J6852">
        <f t="shared" si="322"/>
        <v>0.18</v>
      </c>
      <c r="K6852">
        <f t="shared" si="323"/>
        <v>26468.58</v>
      </c>
      <c r="L6852" t="s">
        <v>119</v>
      </c>
      <c r="M6852" t="s">
        <v>13</v>
      </c>
    </row>
    <row r="6853" spans="1:13" ht="15" x14ac:dyDescent="0.25">
      <c r="A6853">
        <v>6852</v>
      </c>
      <c r="B6853">
        <v>42403</v>
      </c>
      <c r="C6853" t="s">
        <v>9</v>
      </c>
      <c r="D6853" t="s">
        <v>6944</v>
      </c>
      <c r="E6853" t="str">
        <f t="shared" si="321"/>
        <v>La Molina,Lima, Lima</v>
      </c>
      <c r="F6853" t="s">
        <v>7</v>
      </c>
      <c r="G6853">
        <v>98</v>
      </c>
      <c r="H6853">
        <f>tabla_ventas[[#This Row],[Precio Venta sin IGV]]-(tabla_ventas[[#This Row],[Precio Venta sin IGV]]*0.4)</f>
        <v>16531.199999999997</v>
      </c>
      <c r="I6853">
        <v>27552</v>
      </c>
      <c r="J6853">
        <f t="shared" si="322"/>
        <v>0.18</v>
      </c>
      <c r="K6853">
        <f t="shared" si="323"/>
        <v>32511.360000000001</v>
      </c>
      <c r="L6853" t="s">
        <v>119</v>
      </c>
      <c r="M6853" t="s">
        <v>13</v>
      </c>
    </row>
    <row r="6854" spans="1:13" ht="15" x14ac:dyDescent="0.25">
      <c r="A6854">
        <v>6853</v>
      </c>
      <c r="B6854">
        <v>42403</v>
      </c>
      <c r="C6854" t="s">
        <v>16</v>
      </c>
      <c r="D6854" t="s">
        <v>6945</v>
      </c>
      <c r="E6854" t="str">
        <f t="shared" si="321"/>
        <v>Ate,Lima,Lima</v>
      </c>
      <c r="F6854" t="s">
        <v>12</v>
      </c>
      <c r="G6854">
        <v>43</v>
      </c>
      <c r="H6854">
        <f>tabla_ventas[[#This Row],[Precio Venta sin IGV]]-(tabla_ventas[[#This Row],[Precio Venta sin IGV]]*0.4)</f>
        <v>13898.4</v>
      </c>
      <c r="I6854">
        <v>23164</v>
      </c>
      <c r="J6854">
        <f t="shared" si="322"/>
        <v>0.18</v>
      </c>
      <c r="K6854">
        <f t="shared" si="323"/>
        <v>27333.52</v>
      </c>
      <c r="L6854" t="s">
        <v>31</v>
      </c>
      <c r="M6854" t="s">
        <v>10</v>
      </c>
    </row>
    <row r="6855" spans="1:13" ht="15" x14ac:dyDescent="0.25">
      <c r="A6855">
        <v>6854</v>
      </c>
      <c r="B6855">
        <v>42403</v>
      </c>
      <c r="C6855" t="s">
        <v>16</v>
      </c>
      <c r="D6855" t="s">
        <v>6946</v>
      </c>
      <c r="E6855" t="str">
        <f t="shared" si="321"/>
        <v>Ate,Lima,Lima</v>
      </c>
      <c r="F6855" t="s">
        <v>12</v>
      </c>
      <c r="G6855">
        <v>87</v>
      </c>
      <c r="H6855">
        <f>tabla_ventas[[#This Row],[Precio Venta sin IGV]]-(tabla_ventas[[#This Row],[Precio Venta sin IGV]]*0.4)</f>
        <v>12212.4</v>
      </c>
      <c r="I6855">
        <v>20354</v>
      </c>
      <c r="J6855">
        <f t="shared" si="322"/>
        <v>0.18</v>
      </c>
      <c r="K6855">
        <f t="shared" si="323"/>
        <v>24017.72</v>
      </c>
      <c r="L6855" t="s">
        <v>31</v>
      </c>
      <c r="M6855" t="s">
        <v>10</v>
      </c>
    </row>
    <row r="6856" spans="1:13" ht="15" x14ac:dyDescent="0.25">
      <c r="A6856">
        <v>6855</v>
      </c>
      <c r="B6856">
        <v>42403</v>
      </c>
      <c r="C6856" t="s">
        <v>16</v>
      </c>
      <c r="D6856" t="s">
        <v>6947</v>
      </c>
      <c r="E6856" t="str">
        <f t="shared" si="321"/>
        <v>Ate,Lima,Lima</v>
      </c>
      <c r="F6856" t="s">
        <v>12</v>
      </c>
      <c r="G6856">
        <v>65</v>
      </c>
      <c r="H6856">
        <f>tabla_ventas[[#This Row],[Precio Venta sin IGV]]-(tabla_ventas[[#This Row],[Precio Venta sin IGV]]*0.4)</f>
        <v>21771</v>
      </c>
      <c r="I6856">
        <v>36285</v>
      </c>
      <c r="J6856">
        <f t="shared" si="322"/>
        <v>0.18</v>
      </c>
      <c r="K6856">
        <f t="shared" si="323"/>
        <v>42816.3</v>
      </c>
      <c r="L6856" t="s">
        <v>31</v>
      </c>
      <c r="M6856" t="s">
        <v>10</v>
      </c>
    </row>
    <row r="6857" spans="1:13" ht="15" x14ac:dyDescent="0.25">
      <c r="A6857">
        <v>6856</v>
      </c>
      <c r="B6857">
        <v>42403</v>
      </c>
      <c r="C6857" t="s">
        <v>16</v>
      </c>
      <c r="D6857" t="s">
        <v>6948</v>
      </c>
      <c r="E6857" t="str">
        <f t="shared" si="321"/>
        <v>Ate,Lima,Lima</v>
      </c>
      <c r="F6857" t="s">
        <v>12</v>
      </c>
      <c r="G6857">
        <v>169</v>
      </c>
      <c r="H6857">
        <f>tabla_ventas[[#This Row],[Precio Venta sin IGV]]-(tabla_ventas[[#This Row],[Precio Venta sin IGV]]*0.4)</f>
        <v>23994.6</v>
      </c>
      <c r="I6857">
        <v>39991</v>
      </c>
      <c r="J6857">
        <f t="shared" si="322"/>
        <v>0.18</v>
      </c>
      <c r="K6857">
        <f t="shared" si="323"/>
        <v>47189.38</v>
      </c>
      <c r="L6857" t="s">
        <v>31</v>
      </c>
      <c r="M6857" t="s">
        <v>10</v>
      </c>
    </row>
    <row r="6858" spans="1:13" ht="15" x14ac:dyDescent="0.25">
      <c r="A6858">
        <v>6857</v>
      </c>
      <c r="B6858">
        <v>42403</v>
      </c>
      <c r="C6858" t="s">
        <v>19</v>
      </c>
      <c r="D6858" t="s">
        <v>6949</v>
      </c>
      <c r="E6858" t="str">
        <f t="shared" si="321"/>
        <v>San Miguel, Lima, Lima</v>
      </c>
      <c r="F6858" t="s">
        <v>7</v>
      </c>
      <c r="G6858">
        <v>149</v>
      </c>
      <c r="H6858">
        <f>tabla_ventas[[#This Row],[Precio Venta sin IGV]]-(tabla_ventas[[#This Row],[Precio Venta sin IGV]]*0.4)</f>
        <v>21202.199999999997</v>
      </c>
      <c r="I6858">
        <v>35337</v>
      </c>
      <c r="J6858">
        <f t="shared" si="322"/>
        <v>0.18</v>
      </c>
      <c r="K6858">
        <f t="shared" si="323"/>
        <v>41697.660000000003</v>
      </c>
      <c r="L6858" t="s">
        <v>30</v>
      </c>
      <c r="M6858" t="s">
        <v>8</v>
      </c>
    </row>
    <row r="6859" spans="1:13" ht="15" x14ac:dyDescent="0.25">
      <c r="A6859">
        <v>6858</v>
      </c>
      <c r="B6859">
        <v>42403</v>
      </c>
      <c r="C6859" t="s">
        <v>19</v>
      </c>
      <c r="D6859" t="s">
        <v>6950</v>
      </c>
      <c r="E6859" t="str">
        <f t="shared" si="321"/>
        <v>San Miguel, Lima, Lima</v>
      </c>
      <c r="F6859" t="s">
        <v>7</v>
      </c>
      <c r="G6859">
        <v>162</v>
      </c>
      <c r="H6859">
        <f>tabla_ventas[[#This Row],[Precio Venta sin IGV]]-(tabla_ventas[[#This Row],[Precio Venta sin IGV]]*0.4)</f>
        <v>15019.199999999999</v>
      </c>
      <c r="I6859">
        <v>25032</v>
      </c>
      <c r="J6859">
        <f t="shared" si="322"/>
        <v>0.18</v>
      </c>
      <c r="K6859">
        <f t="shared" si="323"/>
        <v>29537.760000000002</v>
      </c>
      <c r="L6859" t="s">
        <v>30</v>
      </c>
      <c r="M6859" t="s">
        <v>8</v>
      </c>
    </row>
    <row r="6860" spans="1:13" ht="15" x14ac:dyDescent="0.25">
      <c r="A6860">
        <v>6859</v>
      </c>
      <c r="B6860">
        <v>42403</v>
      </c>
      <c r="C6860" t="s">
        <v>19</v>
      </c>
      <c r="D6860" t="s">
        <v>6951</v>
      </c>
      <c r="E6860" t="str">
        <f t="shared" si="321"/>
        <v>San Miguel, Lima, Lima</v>
      </c>
      <c r="F6860" t="s">
        <v>7</v>
      </c>
      <c r="G6860">
        <v>67</v>
      </c>
      <c r="H6860">
        <f>tabla_ventas[[#This Row],[Precio Venta sin IGV]]-(tabla_ventas[[#This Row],[Precio Venta sin IGV]]*0.4)</f>
        <v>15312</v>
      </c>
      <c r="I6860">
        <v>25520</v>
      </c>
      <c r="J6860">
        <f t="shared" si="322"/>
        <v>0.18</v>
      </c>
      <c r="K6860">
        <f t="shared" si="323"/>
        <v>30113.599999999999</v>
      </c>
      <c r="L6860" t="s">
        <v>30</v>
      </c>
      <c r="M6860" t="s">
        <v>8</v>
      </c>
    </row>
    <row r="6861" spans="1:13" ht="15" x14ac:dyDescent="0.25">
      <c r="A6861">
        <v>6860</v>
      </c>
      <c r="B6861">
        <v>42403</v>
      </c>
      <c r="C6861" t="s">
        <v>19</v>
      </c>
      <c r="D6861" t="s">
        <v>6952</v>
      </c>
      <c r="E6861" t="str">
        <f t="shared" si="321"/>
        <v>San Miguel, Lima, Lima</v>
      </c>
      <c r="F6861" t="s">
        <v>7</v>
      </c>
      <c r="G6861">
        <v>16</v>
      </c>
      <c r="H6861">
        <f>tabla_ventas[[#This Row],[Precio Venta sin IGV]]-(tabla_ventas[[#This Row],[Precio Venta sin IGV]]*0.4)</f>
        <v>22705.199999999997</v>
      </c>
      <c r="I6861">
        <v>37842</v>
      </c>
      <c r="J6861">
        <f t="shared" si="322"/>
        <v>0.18</v>
      </c>
      <c r="K6861">
        <f t="shared" si="323"/>
        <v>44653.56</v>
      </c>
      <c r="L6861" t="s">
        <v>30</v>
      </c>
      <c r="M6861" t="s">
        <v>8</v>
      </c>
    </row>
    <row r="6862" spans="1:13" ht="15" x14ac:dyDescent="0.25">
      <c r="A6862">
        <v>6861</v>
      </c>
      <c r="B6862">
        <v>42403</v>
      </c>
      <c r="C6862" t="s">
        <v>19</v>
      </c>
      <c r="D6862" t="s">
        <v>6953</v>
      </c>
      <c r="E6862" t="str">
        <f t="shared" si="321"/>
        <v>Surco,Lima,Lima</v>
      </c>
      <c r="F6862" t="s">
        <v>7</v>
      </c>
      <c r="G6862">
        <v>156</v>
      </c>
      <c r="H6862">
        <f>tabla_ventas[[#This Row],[Precio Venta sin IGV]]-(tabla_ventas[[#This Row],[Precio Venta sin IGV]]*0.4)</f>
        <v>21552.6</v>
      </c>
      <c r="I6862">
        <v>35921</v>
      </c>
      <c r="J6862">
        <f t="shared" si="322"/>
        <v>0.18</v>
      </c>
      <c r="K6862">
        <f t="shared" si="323"/>
        <v>42386.78</v>
      </c>
      <c r="L6862" t="s">
        <v>32</v>
      </c>
      <c r="M6862" t="s">
        <v>18</v>
      </c>
    </row>
    <row r="6863" spans="1:13" ht="15" x14ac:dyDescent="0.25">
      <c r="A6863">
        <v>6862</v>
      </c>
      <c r="B6863">
        <v>42403</v>
      </c>
      <c r="C6863" t="s">
        <v>19</v>
      </c>
      <c r="D6863" t="s">
        <v>6954</v>
      </c>
      <c r="E6863" t="str">
        <f t="shared" si="321"/>
        <v>Surco,Lima,Lima</v>
      </c>
      <c r="F6863" t="s">
        <v>7</v>
      </c>
      <c r="G6863">
        <v>42</v>
      </c>
      <c r="H6863">
        <f>tabla_ventas[[#This Row],[Precio Venta sin IGV]]-(tabla_ventas[[#This Row],[Precio Venta sin IGV]]*0.4)</f>
        <v>14800.8</v>
      </c>
      <c r="I6863">
        <v>24668</v>
      </c>
      <c r="J6863">
        <f t="shared" si="322"/>
        <v>0.18</v>
      </c>
      <c r="K6863">
        <f t="shared" si="323"/>
        <v>29108.239999999998</v>
      </c>
      <c r="L6863" t="s">
        <v>32</v>
      </c>
      <c r="M6863" t="s">
        <v>18</v>
      </c>
    </row>
    <row r="6864" spans="1:13" ht="15" x14ac:dyDescent="0.25">
      <c r="A6864">
        <v>6863</v>
      </c>
      <c r="B6864">
        <v>42403</v>
      </c>
      <c r="C6864" t="s">
        <v>19</v>
      </c>
      <c r="D6864" t="s">
        <v>6955</v>
      </c>
      <c r="E6864" t="str">
        <f t="shared" si="321"/>
        <v>Surco,Lima,Lima</v>
      </c>
      <c r="F6864" t="s">
        <v>7</v>
      </c>
      <c r="G6864">
        <v>87</v>
      </c>
      <c r="H6864">
        <f>tabla_ventas[[#This Row],[Precio Venta sin IGV]]-(tabla_ventas[[#This Row],[Precio Venta sin IGV]]*0.4)</f>
        <v>20804.400000000001</v>
      </c>
      <c r="I6864">
        <v>34674</v>
      </c>
      <c r="J6864">
        <f t="shared" si="322"/>
        <v>0.18</v>
      </c>
      <c r="K6864">
        <f t="shared" si="323"/>
        <v>40915.32</v>
      </c>
      <c r="L6864" t="s">
        <v>32</v>
      </c>
      <c r="M6864" t="s">
        <v>18</v>
      </c>
    </row>
    <row r="6865" spans="1:13" ht="15" x14ac:dyDescent="0.25">
      <c r="A6865">
        <v>6864</v>
      </c>
      <c r="B6865">
        <v>42403</v>
      </c>
      <c r="C6865" t="s">
        <v>19</v>
      </c>
      <c r="D6865" t="s">
        <v>6956</v>
      </c>
      <c r="E6865" t="str">
        <f t="shared" si="321"/>
        <v>Surco,Lima,Lima</v>
      </c>
      <c r="F6865" t="s">
        <v>7</v>
      </c>
      <c r="G6865">
        <v>108</v>
      </c>
      <c r="H6865">
        <f>tabla_ventas[[#This Row],[Precio Venta sin IGV]]-(tabla_ventas[[#This Row],[Precio Venta sin IGV]]*0.4)</f>
        <v>23657.4</v>
      </c>
      <c r="I6865">
        <v>39429</v>
      </c>
      <c r="J6865">
        <f t="shared" si="322"/>
        <v>0.18</v>
      </c>
      <c r="K6865">
        <f t="shared" si="323"/>
        <v>46526.22</v>
      </c>
      <c r="L6865" t="s">
        <v>32</v>
      </c>
      <c r="M6865" t="s">
        <v>18</v>
      </c>
    </row>
    <row r="6866" spans="1:13" ht="15" x14ac:dyDescent="0.25">
      <c r="A6866">
        <v>6865</v>
      </c>
      <c r="B6866">
        <v>42403</v>
      </c>
      <c r="C6866" t="s">
        <v>28</v>
      </c>
      <c r="D6866" t="s">
        <v>6957</v>
      </c>
      <c r="E6866" t="str">
        <f t="shared" si="321"/>
        <v>Surco,Lima,Lima</v>
      </c>
      <c r="F6866" t="s">
        <v>7</v>
      </c>
      <c r="G6866">
        <v>179</v>
      </c>
      <c r="H6866">
        <f>tabla_ventas[[#This Row],[Precio Venta sin IGV]]-(tabla_ventas[[#This Row],[Precio Venta sin IGV]]*0.4)</f>
        <v>11585.4</v>
      </c>
      <c r="I6866">
        <v>19309</v>
      </c>
      <c r="J6866">
        <f t="shared" si="322"/>
        <v>0.18</v>
      </c>
      <c r="K6866">
        <f t="shared" si="323"/>
        <v>22784.62</v>
      </c>
      <c r="L6866" t="s">
        <v>32</v>
      </c>
      <c r="M6866" t="s">
        <v>20</v>
      </c>
    </row>
    <row r="6867" spans="1:13" ht="15" x14ac:dyDescent="0.25">
      <c r="A6867">
        <v>6866</v>
      </c>
      <c r="B6867">
        <v>42403</v>
      </c>
      <c r="C6867" t="s">
        <v>28</v>
      </c>
      <c r="D6867" t="s">
        <v>6958</v>
      </c>
      <c r="E6867" t="str">
        <f t="shared" si="321"/>
        <v>Surco,Lima,Lima</v>
      </c>
      <c r="F6867" t="s">
        <v>7</v>
      </c>
      <c r="G6867">
        <v>99</v>
      </c>
      <c r="H6867">
        <f>tabla_ventas[[#This Row],[Precio Venta sin IGV]]-(tabla_ventas[[#This Row],[Precio Venta sin IGV]]*0.4)</f>
        <v>17045.400000000001</v>
      </c>
      <c r="I6867">
        <v>28409</v>
      </c>
      <c r="J6867">
        <f t="shared" si="322"/>
        <v>0.18</v>
      </c>
      <c r="K6867">
        <f t="shared" si="323"/>
        <v>33522.620000000003</v>
      </c>
      <c r="L6867" t="s">
        <v>32</v>
      </c>
      <c r="M6867" t="s">
        <v>20</v>
      </c>
    </row>
    <row r="6868" spans="1:13" ht="15" x14ac:dyDescent="0.25">
      <c r="A6868">
        <v>6867</v>
      </c>
      <c r="B6868">
        <v>42403</v>
      </c>
      <c r="C6868" t="s">
        <v>28</v>
      </c>
      <c r="D6868" t="s">
        <v>6959</v>
      </c>
      <c r="E6868" t="str">
        <f t="shared" si="321"/>
        <v>Surco,Lima,Lima</v>
      </c>
      <c r="F6868" t="s">
        <v>7</v>
      </c>
      <c r="G6868">
        <v>94</v>
      </c>
      <c r="H6868">
        <f>tabla_ventas[[#This Row],[Precio Venta sin IGV]]-(tabla_ventas[[#This Row],[Precio Venta sin IGV]]*0.4)</f>
        <v>21393</v>
      </c>
      <c r="I6868">
        <v>35655</v>
      </c>
      <c r="J6868">
        <f t="shared" si="322"/>
        <v>0.18</v>
      </c>
      <c r="K6868">
        <f t="shared" si="323"/>
        <v>42072.9</v>
      </c>
      <c r="L6868" t="s">
        <v>32</v>
      </c>
      <c r="M6868" t="s">
        <v>20</v>
      </c>
    </row>
    <row r="6869" spans="1:13" ht="15" x14ac:dyDescent="0.25">
      <c r="A6869">
        <v>6868</v>
      </c>
      <c r="B6869">
        <v>42403</v>
      </c>
      <c r="C6869" t="s">
        <v>28</v>
      </c>
      <c r="D6869" t="s">
        <v>6960</v>
      </c>
      <c r="E6869" t="str">
        <f t="shared" si="321"/>
        <v>Surco,Lima,Lima</v>
      </c>
      <c r="F6869" t="s">
        <v>7</v>
      </c>
      <c r="G6869">
        <v>16</v>
      </c>
      <c r="H6869">
        <f>tabla_ventas[[#This Row],[Precio Venta sin IGV]]-(tabla_ventas[[#This Row],[Precio Venta sin IGV]]*0.4)</f>
        <v>17467.8</v>
      </c>
      <c r="I6869">
        <v>29113</v>
      </c>
      <c r="J6869">
        <f t="shared" si="322"/>
        <v>0.18</v>
      </c>
      <c r="K6869">
        <f t="shared" si="323"/>
        <v>34353.339999999997</v>
      </c>
      <c r="L6869" t="s">
        <v>32</v>
      </c>
      <c r="M6869" t="s">
        <v>20</v>
      </c>
    </row>
    <row r="6870" spans="1:13" ht="15" x14ac:dyDescent="0.25">
      <c r="A6870">
        <v>6869</v>
      </c>
      <c r="B6870">
        <v>42402</v>
      </c>
      <c r="C6870" t="s">
        <v>6</v>
      </c>
      <c r="D6870" t="s">
        <v>6961</v>
      </c>
      <c r="E6870" t="str">
        <f t="shared" si="321"/>
        <v>San Miguel, Lima, Lima</v>
      </c>
      <c r="F6870" t="s">
        <v>7</v>
      </c>
      <c r="G6870">
        <v>56</v>
      </c>
      <c r="H6870">
        <f>tabla_ventas[[#This Row],[Precio Venta sin IGV]]-(tabla_ventas[[#This Row],[Precio Venta sin IGV]]*0.4)</f>
        <v>13176</v>
      </c>
      <c r="I6870">
        <v>21960</v>
      </c>
      <c r="J6870">
        <f t="shared" si="322"/>
        <v>0.18</v>
      </c>
      <c r="K6870">
        <f t="shared" si="323"/>
        <v>25912.799999999999</v>
      </c>
      <c r="L6870" t="s">
        <v>30</v>
      </c>
      <c r="M6870" t="s">
        <v>8</v>
      </c>
    </row>
    <row r="6871" spans="1:13" ht="15" x14ac:dyDescent="0.25">
      <c r="A6871">
        <v>6870</v>
      </c>
      <c r="B6871">
        <v>42402</v>
      </c>
      <c r="C6871" t="s">
        <v>6</v>
      </c>
      <c r="D6871" t="s">
        <v>6962</v>
      </c>
      <c r="E6871" t="str">
        <f t="shared" si="321"/>
        <v>San Miguel, Lima, Lima</v>
      </c>
      <c r="F6871" t="s">
        <v>7</v>
      </c>
      <c r="G6871">
        <v>145</v>
      </c>
      <c r="H6871">
        <f>tabla_ventas[[#This Row],[Precio Venta sin IGV]]-(tabla_ventas[[#This Row],[Precio Venta sin IGV]]*0.4)</f>
        <v>20403</v>
      </c>
      <c r="I6871">
        <v>34005</v>
      </c>
      <c r="J6871">
        <f t="shared" si="322"/>
        <v>0.18</v>
      </c>
      <c r="K6871">
        <f t="shared" si="323"/>
        <v>40125.9</v>
      </c>
      <c r="L6871" t="s">
        <v>30</v>
      </c>
      <c r="M6871" t="s">
        <v>8</v>
      </c>
    </row>
    <row r="6872" spans="1:13" ht="15" x14ac:dyDescent="0.25">
      <c r="A6872">
        <v>6871</v>
      </c>
      <c r="B6872">
        <v>42402</v>
      </c>
      <c r="C6872" t="s">
        <v>6</v>
      </c>
      <c r="D6872" t="s">
        <v>6963</v>
      </c>
      <c r="E6872" t="str">
        <f t="shared" si="321"/>
        <v>San Miguel, Lima, Lima</v>
      </c>
      <c r="F6872" t="s">
        <v>7</v>
      </c>
      <c r="G6872">
        <v>10</v>
      </c>
      <c r="H6872">
        <f>tabla_ventas[[#This Row],[Precio Venta sin IGV]]-(tabla_ventas[[#This Row],[Precio Venta sin IGV]]*0.4)</f>
        <v>11856</v>
      </c>
      <c r="I6872">
        <v>19760</v>
      </c>
      <c r="J6872">
        <f t="shared" si="322"/>
        <v>0.18</v>
      </c>
      <c r="K6872">
        <f t="shared" si="323"/>
        <v>23316.799999999999</v>
      </c>
      <c r="L6872" t="s">
        <v>30</v>
      </c>
      <c r="M6872" t="s">
        <v>8</v>
      </c>
    </row>
    <row r="6873" spans="1:13" ht="15" x14ac:dyDescent="0.25">
      <c r="A6873">
        <v>6872</v>
      </c>
      <c r="B6873">
        <v>42402</v>
      </c>
      <c r="C6873" t="s">
        <v>6</v>
      </c>
      <c r="D6873" t="s">
        <v>6964</v>
      </c>
      <c r="E6873" t="str">
        <f t="shared" si="321"/>
        <v>San Miguel, Lima, Lima</v>
      </c>
      <c r="F6873" t="s">
        <v>7</v>
      </c>
      <c r="G6873">
        <v>157</v>
      </c>
      <c r="H6873">
        <f>tabla_ventas[[#This Row],[Precio Venta sin IGV]]-(tabla_ventas[[#This Row],[Precio Venta sin IGV]]*0.4)</f>
        <v>15642</v>
      </c>
      <c r="I6873">
        <v>26070</v>
      </c>
      <c r="J6873">
        <f t="shared" si="322"/>
        <v>0.18</v>
      </c>
      <c r="K6873">
        <f t="shared" si="323"/>
        <v>30762.6</v>
      </c>
      <c r="L6873" t="s">
        <v>30</v>
      </c>
      <c r="M6873" t="s">
        <v>8</v>
      </c>
    </row>
    <row r="6874" spans="1:13" ht="15" x14ac:dyDescent="0.25">
      <c r="A6874">
        <v>6873</v>
      </c>
      <c r="B6874">
        <v>42402</v>
      </c>
      <c r="C6874" t="s">
        <v>17</v>
      </c>
      <c r="D6874" t="s">
        <v>6965</v>
      </c>
      <c r="E6874" t="str">
        <f t="shared" si="321"/>
        <v>San Miguel, Lima, Lima</v>
      </c>
      <c r="F6874" t="s">
        <v>7</v>
      </c>
      <c r="G6874">
        <v>54</v>
      </c>
      <c r="H6874">
        <f>tabla_ventas[[#This Row],[Precio Venta sin IGV]]-(tabla_ventas[[#This Row],[Precio Venta sin IGV]]*0.4)</f>
        <v>14187</v>
      </c>
      <c r="I6874">
        <v>23645</v>
      </c>
      <c r="J6874">
        <f t="shared" si="322"/>
        <v>0.18</v>
      </c>
      <c r="K6874">
        <f t="shared" si="323"/>
        <v>27901.1</v>
      </c>
      <c r="L6874" t="s">
        <v>30</v>
      </c>
      <c r="M6874" t="s">
        <v>8</v>
      </c>
    </row>
    <row r="6875" spans="1:13" ht="15" x14ac:dyDescent="0.25">
      <c r="A6875">
        <v>6874</v>
      </c>
      <c r="B6875">
        <v>42402</v>
      </c>
      <c r="C6875" t="s">
        <v>17</v>
      </c>
      <c r="D6875" t="s">
        <v>6966</v>
      </c>
      <c r="E6875" t="str">
        <f t="shared" si="321"/>
        <v>San Miguel, Lima, Lima</v>
      </c>
      <c r="F6875" t="s">
        <v>7</v>
      </c>
      <c r="G6875">
        <v>110</v>
      </c>
      <c r="H6875">
        <f>tabla_ventas[[#This Row],[Precio Venta sin IGV]]-(tabla_ventas[[#This Row],[Precio Venta sin IGV]]*0.4)</f>
        <v>16003.8</v>
      </c>
      <c r="I6875">
        <v>26673</v>
      </c>
      <c r="J6875">
        <f t="shared" si="322"/>
        <v>0.18</v>
      </c>
      <c r="K6875">
        <f t="shared" si="323"/>
        <v>31474.14</v>
      </c>
      <c r="L6875" t="s">
        <v>30</v>
      </c>
      <c r="M6875" t="s">
        <v>8</v>
      </c>
    </row>
    <row r="6876" spans="1:13" ht="15" x14ac:dyDescent="0.25">
      <c r="A6876">
        <v>6875</v>
      </c>
      <c r="B6876">
        <v>42402</v>
      </c>
      <c r="C6876" t="s">
        <v>17</v>
      </c>
      <c r="D6876" t="s">
        <v>6967</v>
      </c>
      <c r="E6876" t="str">
        <f t="shared" si="321"/>
        <v>San Miguel, Lima, Lima</v>
      </c>
      <c r="F6876" t="s">
        <v>7</v>
      </c>
      <c r="G6876">
        <v>62</v>
      </c>
      <c r="H6876">
        <f>tabla_ventas[[#This Row],[Precio Venta sin IGV]]-(tabla_ventas[[#This Row],[Precio Venta sin IGV]]*0.4)</f>
        <v>17446.199999999997</v>
      </c>
      <c r="I6876">
        <v>29077</v>
      </c>
      <c r="J6876">
        <f t="shared" si="322"/>
        <v>0.18</v>
      </c>
      <c r="K6876">
        <f t="shared" si="323"/>
        <v>34310.86</v>
      </c>
      <c r="L6876" t="s">
        <v>30</v>
      </c>
      <c r="M6876" t="s">
        <v>8</v>
      </c>
    </row>
    <row r="6877" spans="1:13" ht="15" x14ac:dyDescent="0.25">
      <c r="A6877">
        <v>6876</v>
      </c>
      <c r="B6877">
        <v>42402</v>
      </c>
      <c r="C6877" t="s">
        <v>17</v>
      </c>
      <c r="D6877" t="s">
        <v>6968</v>
      </c>
      <c r="E6877" t="str">
        <f t="shared" si="321"/>
        <v>San Miguel, Lima, Lima</v>
      </c>
      <c r="F6877" t="s">
        <v>7</v>
      </c>
      <c r="G6877">
        <v>119</v>
      </c>
      <c r="H6877">
        <f>tabla_ventas[[#This Row],[Precio Venta sin IGV]]-(tabla_ventas[[#This Row],[Precio Venta sin IGV]]*0.4)</f>
        <v>21612</v>
      </c>
      <c r="I6877">
        <v>36020</v>
      </c>
      <c r="J6877">
        <f t="shared" si="322"/>
        <v>0.18</v>
      </c>
      <c r="K6877">
        <f t="shared" si="323"/>
        <v>42503.6</v>
      </c>
      <c r="L6877" t="s">
        <v>30</v>
      </c>
      <c r="M6877" t="s">
        <v>8</v>
      </c>
    </row>
    <row r="6878" spans="1:13" ht="15" x14ac:dyDescent="0.25">
      <c r="A6878">
        <v>6877</v>
      </c>
      <c r="B6878">
        <v>42402</v>
      </c>
      <c r="C6878" t="s">
        <v>24</v>
      </c>
      <c r="D6878" t="s">
        <v>6969</v>
      </c>
      <c r="E6878" t="str">
        <f t="shared" si="321"/>
        <v>La Molina,Lima, Lima</v>
      </c>
      <c r="F6878" t="s">
        <v>7</v>
      </c>
      <c r="G6878">
        <v>13</v>
      </c>
      <c r="H6878">
        <f>tabla_ventas[[#This Row],[Precio Venta sin IGV]]-(tabla_ventas[[#This Row],[Precio Venta sin IGV]]*0.4)</f>
        <v>19931.400000000001</v>
      </c>
      <c r="I6878">
        <v>33219</v>
      </c>
      <c r="J6878">
        <f t="shared" si="322"/>
        <v>0.18</v>
      </c>
      <c r="K6878">
        <f t="shared" si="323"/>
        <v>39198.42</v>
      </c>
      <c r="L6878" t="s">
        <v>119</v>
      </c>
      <c r="M6878" t="s">
        <v>13</v>
      </c>
    </row>
    <row r="6879" spans="1:13" ht="15" x14ac:dyDescent="0.25">
      <c r="A6879">
        <v>6878</v>
      </c>
      <c r="B6879">
        <v>42402</v>
      </c>
      <c r="C6879" t="s">
        <v>24</v>
      </c>
      <c r="D6879" t="s">
        <v>6970</v>
      </c>
      <c r="E6879" t="str">
        <f t="shared" si="321"/>
        <v>La Molina,Lima, Lima</v>
      </c>
      <c r="F6879" t="s">
        <v>7</v>
      </c>
      <c r="G6879">
        <v>146</v>
      </c>
      <c r="H6879">
        <f>tabla_ventas[[#This Row],[Precio Venta sin IGV]]-(tabla_ventas[[#This Row],[Precio Venta sin IGV]]*0.4)</f>
        <v>19334.400000000001</v>
      </c>
      <c r="I6879">
        <v>32224</v>
      </c>
      <c r="J6879">
        <f t="shared" si="322"/>
        <v>0.18</v>
      </c>
      <c r="K6879">
        <f t="shared" si="323"/>
        <v>38024.32</v>
      </c>
      <c r="L6879" t="s">
        <v>119</v>
      </c>
      <c r="M6879" t="s">
        <v>13</v>
      </c>
    </row>
    <row r="6880" spans="1:13" ht="15" x14ac:dyDescent="0.25">
      <c r="A6880">
        <v>6879</v>
      </c>
      <c r="B6880">
        <v>42402</v>
      </c>
      <c r="C6880" t="s">
        <v>24</v>
      </c>
      <c r="D6880" t="s">
        <v>6971</v>
      </c>
      <c r="E6880" t="str">
        <f t="shared" si="321"/>
        <v>La Molina,Lima, Lima</v>
      </c>
      <c r="F6880" t="s">
        <v>7</v>
      </c>
      <c r="G6880">
        <v>65</v>
      </c>
      <c r="H6880">
        <f>tabla_ventas[[#This Row],[Precio Venta sin IGV]]-(tabla_ventas[[#This Row],[Precio Venta sin IGV]]*0.4)</f>
        <v>12809.4</v>
      </c>
      <c r="I6880">
        <v>21349</v>
      </c>
      <c r="J6880">
        <f t="shared" si="322"/>
        <v>0.18</v>
      </c>
      <c r="K6880">
        <f t="shared" si="323"/>
        <v>25191.82</v>
      </c>
      <c r="L6880" t="s">
        <v>119</v>
      </c>
      <c r="M6880" t="s">
        <v>13</v>
      </c>
    </row>
    <row r="6881" spans="1:13" ht="15" x14ac:dyDescent="0.25">
      <c r="A6881">
        <v>6880</v>
      </c>
      <c r="B6881">
        <v>42402</v>
      </c>
      <c r="C6881" t="s">
        <v>24</v>
      </c>
      <c r="D6881" t="s">
        <v>6972</v>
      </c>
      <c r="E6881" t="str">
        <f t="shared" si="321"/>
        <v>La Molina,Lima, Lima</v>
      </c>
      <c r="F6881" t="s">
        <v>7</v>
      </c>
      <c r="G6881">
        <v>131</v>
      </c>
      <c r="H6881">
        <f>tabla_ventas[[#This Row],[Precio Venta sin IGV]]-(tabla_ventas[[#This Row],[Precio Venta sin IGV]]*0.4)</f>
        <v>17430.599999999999</v>
      </c>
      <c r="I6881">
        <v>29051</v>
      </c>
      <c r="J6881">
        <f t="shared" si="322"/>
        <v>0.18</v>
      </c>
      <c r="K6881">
        <f t="shared" si="323"/>
        <v>34280.18</v>
      </c>
      <c r="L6881" t="s">
        <v>119</v>
      </c>
      <c r="M6881" t="s">
        <v>13</v>
      </c>
    </row>
    <row r="6882" spans="1:13" ht="15" x14ac:dyDescent="0.25">
      <c r="A6882">
        <v>6881</v>
      </c>
      <c r="B6882">
        <v>42402</v>
      </c>
      <c r="C6882" t="s">
        <v>28</v>
      </c>
      <c r="D6882" t="s">
        <v>6973</v>
      </c>
      <c r="E6882" t="str">
        <f t="shared" si="321"/>
        <v>Ate,Lima,Lima</v>
      </c>
      <c r="F6882" t="s">
        <v>7</v>
      </c>
      <c r="G6882">
        <v>178</v>
      </c>
      <c r="H6882">
        <f>tabla_ventas[[#This Row],[Precio Venta sin IGV]]-(tabla_ventas[[#This Row],[Precio Venta sin IGV]]*0.4)</f>
        <v>15088.8</v>
      </c>
      <c r="I6882">
        <v>25148</v>
      </c>
      <c r="J6882">
        <f t="shared" si="322"/>
        <v>0.18</v>
      </c>
      <c r="K6882">
        <f t="shared" si="323"/>
        <v>29674.639999999999</v>
      </c>
      <c r="L6882" t="s">
        <v>31</v>
      </c>
      <c r="M6882" t="s">
        <v>10</v>
      </c>
    </row>
    <row r="6883" spans="1:13" ht="15" x14ac:dyDescent="0.25">
      <c r="A6883">
        <v>6882</v>
      </c>
      <c r="B6883">
        <v>42402</v>
      </c>
      <c r="C6883" t="s">
        <v>28</v>
      </c>
      <c r="D6883" t="s">
        <v>6974</v>
      </c>
      <c r="E6883" t="str">
        <f t="shared" si="321"/>
        <v>Ate,Lima,Lima</v>
      </c>
      <c r="F6883" t="s">
        <v>7</v>
      </c>
      <c r="G6883">
        <v>63</v>
      </c>
      <c r="H6883">
        <f>tabla_ventas[[#This Row],[Precio Venta sin IGV]]-(tabla_ventas[[#This Row],[Precio Venta sin IGV]]*0.4)</f>
        <v>12063</v>
      </c>
      <c r="I6883">
        <v>20105</v>
      </c>
      <c r="J6883">
        <f t="shared" si="322"/>
        <v>0.18</v>
      </c>
      <c r="K6883">
        <f t="shared" si="323"/>
        <v>23723.9</v>
      </c>
      <c r="L6883" t="s">
        <v>31</v>
      </c>
      <c r="M6883" t="s">
        <v>10</v>
      </c>
    </row>
    <row r="6884" spans="1:13" ht="15" x14ac:dyDescent="0.25">
      <c r="A6884">
        <v>6883</v>
      </c>
      <c r="B6884">
        <v>42402</v>
      </c>
      <c r="C6884" t="s">
        <v>28</v>
      </c>
      <c r="D6884" t="s">
        <v>6975</v>
      </c>
      <c r="E6884" t="str">
        <f t="shared" si="321"/>
        <v>Ate,Lima,Lima</v>
      </c>
      <c r="F6884" t="s">
        <v>7</v>
      </c>
      <c r="G6884">
        <v>50</v>
      </c>
      <c r="H6884">
        <f>tabla_ventas[[#This Row],[Precio Venta sin IGV]]-(tabla_ventas[[#This Row],[Precio Venta sin IGV]]*0.4)</f>
        <v>13443</v>
      </c>
      <c r="I6884">
        <v>22405</v>
      </c>
      <c r="J6884">
        <f t="shared" si="322"/>
        <v>0.18</v>
      </c>
      <c r="K6884">
        <f t="shared" si="323"/>
        <v>26437.9</v>
      </c>
      <c r="L6884" t="s">
        <v>31</v>
      </c>
      <c r="M6884" t="s">
        <v>10</v>
      </c>
    </row>
    <row r="6885" spans="1:13" ht="15" x14ac:dyDescent="0.25">
      <c r="A6885">
        <v>6884</v>
      </c>
      <c r="B6885">
        <v>42401</v>
      </c>
      <c r="C6885" t="s">
        <v>9</v>
      </c>
      <c r="D6885" t="s">
        <v>6976</v>
      </c>
      <c r="E6885" t="str">
        <f t="shared" si="321"/>
        <v>Ate,Lima,Lima</v>
      </c>
      <c r="F6885" t="s">
        <v>7</v>
      </c>
      <c r="G6885">
        <v>9</v>
      </c>
      <c r="H6885">
        <f>tabla_ventas[[#This Row],[Precio Venta sin IGV]]-(tabla_ventas[[#This Row],[Precio Venta sin IGV]]*0.4)</f>
        <v>20974.799999999999</v>
      </c>
      <c r="I6885">
        <v>34958</v>
      </c>
      <c r="J6885">
        <f t="shared" si="322"/>
        <v>0.18</v>
      </c>
      <c r="K6885">
        <f t="shared" si="323"/>
        <v>41250.44</v>
      </c>
      <c r="L6885" t="s">
        <v>31</v>
      </c>
      <c r="M6885" t="s">
        <v>23</v>
      </c>
    </row>
    <row r="6886" spans="1:13" ht="15" x14ac:dyDescent="0.25">
      <c r="A6886">
        <v>6885</v>
      </c>
      <c r="B6886">
        <v>42401</v>
      </c>
      <c r="C6886" t="s">
        <v>9</v>
      </c>
      <c r="D6886" t="s">
        <v>6977</v>
      </c>
      <c r="E6886" t="str">
        <f t="shared" si="321"/>
        <v>Ate,Lima,Lima</v>
      </c>
      <c r="F6886" t="s">
        <v>7</v>
      </c>
      <c r="G6886">
        <v>7</v>
      </c>
      <c r="H6886">
        <f>tabla_ventas[[#This Row],[Precio Venta sin IGV]]-(tabla_ventas[[#This Row],[Precio Venta sin IGV]]*0.4)</f>
        <v>14981.4</v>
      </c>
      <c r="I6886">
        <v>24969</v>
      </c>
      <c r="J6886">
        <f t="shared" si="322"/>
        <v>0.18</v>
      </c>
      <c r="K6886">
        <f t="shared" si="323"/>
        <v>29463.42</v>
      </c>
      <c r="L6886" t="s">
        <v>31</v>
      </c>
      <c r="M6886" t="s">
        <v>23</v>
      </c>
    </row>
    <row r="6887" spans="1:13" ht="15" x14ac:dyDescent="0.25">
      <c r="A6887">
        <v>6886</v>
      </c>
      <c r="B6887">
        <v>42401</v>
      </c>
      <c r="C6887" t="s">
        <v>9</v>
      </c>
      <c r="D6887" t="s">
        <v>6978</v>
      </c>
      <c r="E6887" t="str">
        <f t="shared" si="321"/>
        <v>Ate,Lima,Lima</v>
      </c>
      <c r="F6887" t="s">
        <v>7</v>
      </c>
      <c r="G6887">
        <v>155</v>
      </c>
      <c r="H6887">
        <f>tabla_ventas[[#This Row],[Precio Venta sin IGV]]-(tabla_ventas[[#This Row],[Precio Venta sin IGV]]*0.4)</f>
        <v>14735.4</v>
      </c>
      <c r="I6887">
        <v>24559</v>
      </c>
      <c r="J6887">
        <f t="shared" si="322"/>
        <v>0.18</v>
      </c>
      <c r="K6887">
        <f t="shared" si="323"/>
        <v>28979.62</v>
      </c>
      <c r="L6887" t="s">
        <v>31</v>
      </c>
      <c r="M6887" t="s">
        <v>23</v>
      </c>
    </row>
    <row r="6888" spans="1:13" ht="15" x14ac:dyDescent="0.25">
      <c r="A6888">
        <v>6887</v>
      </c>
      <c r="B6888">
        <v>42401</v>
      </c>
      <c r="C6888" t="s">
        <v>9</v>
      </c>
      <c r="D6888" t="s">
        <v>6979</v>
      </c>
      <c r="E6888" t="str">
        <f t="shared" si="321"/>
        <v>Ate,Lima,Lima</v>
      </c>
      <c r="F6888" t="s">
        <v>7</v>
      </c>
      <c r="G6888">
        <v>109</v>
      </c>
      <c r="H6888">
        <f>tabla_ventas[[#This Row],[Precio Venta sin IGV]]-(tabla_ventas[[#This Row],[Precio Venta sin IGV]]*0.4)</f>
        <v>13980.6</v>
      </c>
      <c r="I6888">
        <v>23301</v>
      </c>
      <c r="J6888">
        <f t="shared" si="322"/>
        <v>0.18</v>
      </c>
      <c r="K6888">
        <f t="shared" si="323"/>
        <v>27495.18</v>
      </c>
      <c r="L6888" t="s">
        <v>31</v>
      </c>
      <c r="M6888" t="s">
        <v>23</v>
      </c>
    </row>
    <row r="6889" spans="1:13" ht="15" x14ac:dyDescent="0.25">
      <c r="A6889">
        <v>6888</v>
      </c>
      <c r="B6889">
        <v>42400</v>
      </c>
      <c r="C6889" t="s">
        <v>19</v>
      </c>
      <c r="D6889" t="s">
        <v>6980</v>
      </c>
      <c r="E6889" t="str">
        <f t="shared" si="321"/>
        <v>Surco,Lima,Lima</v>
      </c>
      <c r="F6889" t="s">
        <v>7</v>
      </c>
      <c r="G6889">
        <v>60</v>
      </c>
      <c r="H6889">
        <f>tabla_ventas[[#This Row],[Precio Venta sin IGV]]-(tabla_ventas[[#This Row],[Precio Venta sin IGV]]*0.4)</f>
        <v>14484.6</v>
      </c>
      <c r="I6889">
        <v>24141</v>
      </c>
      <c r="J6889">
        <f t="shared" si="322"/>
        <v>0.18</v>
      </c>
      <c r="K6889">
        <f t="shared" si="323"/>
        <v>28486.38</v>
      </c>
      <c r="L6889" t="s">
        <v>32</v>
      </c>
      <c r="M6889" t="s">
        <v>25</v>
      </c>
    </row>
    <row r="6890" spans="1:13" ht="15" x14ac:dyDescent="0.25">
      <c r="A6890">
        <v>6889</v>
      </c>
      <c r="B6890">
        <v>42400</v>
      </c>
      <c r="C6890" t="s">
        <v>19</v>
      </c>
      <c r="D6890" t="s">
        <v>6981</v>
      </c>
      <c r="E6890" t="str">
        <f t="shared" si="321"/>
        <v>Surco,Lima,Lima</v>
      </c>
      <c r="F6890" t="s">
        <v>7</v>
      </c>
      <c r="G6890">
        <v>82</v>
      </c>
      <c r="H6890">
        <f>tabla_ventas[[#This Row],[Precio Venta sin IGV]]-(tabla_ventas[[#This Row],[Precio Venta sin IGV]]*0.4)</f>
        <v>18981</v>
      </c>
      <c r="I6890">
        <v>31635</v>
      </c>
      <c r="J6890">
        <f t="shared" si="322"/>
        <v>0.18</v>
      </c>
      <c r="K6890">
        <f t="shared" si="323"/>
        <v>37329.300000000003</v>
      </c>
      <c r="L6890" t="s">
        <v>32</v>
      </c>
      <c r="M6890" t="s">
        <v>25</v>
      </c>
    </row>
    <row r="6891" spans="1:13" ht="15" x14ac:dyDescent="0.25">
      <c r="A6891">
        <v>6890</v>
      </c>
      <c r="B6891">
        <v>42400</v>
      </c>
      <c r="C6891" t="s">
        <v>19</v>
      </c>
      <c r="D6891" t="s">
        <v>6982</v>
      </c>
      <c r="E6891" t="str">
        <f t="shared" si="321"/>
        <v>Surco,Lima,Lima</v>
      </c>
      <c r="F6891" t="s">
        <v>7</v>
      </c>
      <c r="G6891">
        <v>166</v>
      </c>
      <c r="H6891">
        <f>tabla_ventas[[#This Row],[Precio Venta sin IGV]]-(tabla_ventas[[#This Row],[Precio Venta sin IGV]]*0.4)</f>
        <v>12049.8</v>
      </c>
      <c r="I6891">
        <v>20083</v>
      </c>
      <c r="J6891">
        <f t="shared" si="322"/>
        <v>0.18</v>
      </c>
      <c r="K6891">
        <f t="shared" si="323"/>
        <v>23697.94</v>
      </c>
      <c r="L6891" t="s">
        <v>32</v>
      </c>
      <c r="M6891" t="s">
        <v>25</v>
      </c>
    </row>
    <row r="6892" spans="1:13" ht="15" x14ac:dyDescent="0.25">
      <c r="A6892">
        <v>6891</v>
      </c>
      <c r="B6892">
        <v>42400</v>
      </c>
      <c r="C6892" t="s">
        <v>19</v>
      </c>
      <c r="D6892" t="s">
        <v>6983</v>
      </c>
      <c r="E6892" t="str">
        <f t="shared" si="321"/>
        <v>Surco,Lima,Lima</v>
      </c>
      <c r="F6892" t="s">
        <v>7</v>
      </c>
      <c r="G6892">
        <v>77</v>
      </c>
      <c r="H6892">
        <f>tabla_ventas[[#This Row],[Precio Venta sin IGV]]-(tabla_ventas[[#This Row],[Precio Venta sin IGV]]*0.4)</f>
        <v>12829.8</v>
      </c>
      <c r="I6892">
        <v>21383</v>
      </c>
      <c r="J6892">
        <f t="shared" si="322"/>
        <v>0.18</v>
      </c>
      <c r="K6892">
        <f t="shared" si="323"/>
        <v>25231.94</v>
      </c>
      <c r="L6892" t="s">
        <v>32</v>
      </c>
      <c r="M6892" t="s">
        <v>25</v>
      </c>
    </row>
    <row r="6893" spans="1:13" ht="15" x14ac:dyDescent="0.25">
      <c r="A6893">
        <v>6892</v>
      </c>
      <c r="B6893">
        <v>42399</v>
      </c>
      <c r="C6893" t="s">
        <v>16</v>
      </c>
      <c r="D6893" t="s">
        <v>6984</v>
      </c>
      <c r="E6893" t="str">
        <f t="shared" si="321"/>
        <v>Surco,Lima,Lima</v>
      </c>
      <c r="F6893" t="s">
        <v>7</v>
      </c>
      <c r="G6893">
        <v>63</v>
      </c>
      <c r="H6893">
        <f>tabla_ventas[[#This Row],[Precio Venta sin IGV]]-(tabla_ventas[[#This Row],[Precio Venta sin IGV]]*0.4)</f>
        <v>17900.400000000001</v>
      </c>
      <c r="I6893">
        <v>29834</v>
      </c>
      <c r="J6893">
        <f t="shared" si="322"/>
        <v>0.18</v>
      </c>
      <c r="K6893">
        <f t="shared" si="323"/>
        <v>35204.120000000003</v>
      </c>
      <c r="L6893" t="s">
        <v>32</v>
      </c>
      <c r="M6893" t="s">
        <v>21</v>
      </c>
    </row>
    <row r="6894" spans="1:13" ht="15" x14ac:dyDescent="0.25">
      <c r="A6894">
        <v>6893</v>
      </c>
      <c r="B6894">
        <v>42399</v>
      </c>
      <c r="C6894" t="s">
        <v>16</v>
      </c>
      <c r="D6894" t="s">
        <v>6985</v>
      </c>
      <c r="E6894" t="str">
        <f t="shared" si="321"/>
        <v>Surco,Lima,Lima</v>
      </c>
      <c r="F6894" t="s">
        <v>7</v>
      </c>
      <c r="G6894">
        <v>6</v>
      </c>
      <c r="H6894">
        <f>tabla_ventas[[#This Row],[Precio Venta sin IGV]]-(tabla_ventas[[#This Row],[Precio Venta sin IGV]]*0.4)</f>
        <v>19062.599999999999</v>
      </c>
      <c r="I6894">
        <v>31771</v>
      </c>
      <c r="J6894">
        <f t="shared" si="322"/>
        <v>0.18</v>
      </c>
      <c r="K6894">
        <f t="shared" si="323"/>
        <v>37489.78</v>
      </c>
      <c r="L6894" t="s">
        <v>32</v>
      </c>
      <c r="M6894" t="s">
        <v>21</v>
      </c>
    </row>
    <row r="6895" spans="1:13" ht="15" x14ac:dyDescent="0.25">
      <c r="A6895">
        <v>6894</v>
      </c>
      <c r="B6895">
        <v>42399</v>
      </c>
      <c r="C6895" t="s">
        <v>16</v>
      </c>
      <c r="D6895" t="s">
        <v>6986</v>
      </c>
      <c r="E6895" t="str">
        <f t="shared" si="321"/>
        <v>Surco,Lima,Lima</v>
      </c>
      <c r="F6895" t="s">
        <v>7</v>
      </c>
      <c r="G6895">
        <v>170</v>
      </c>
      <c r="H6895">
        <f>tabla_ventas[[#This Row],[Precio Venta sin IGV]]-(tabla_ventas[[#This Row],[Precio Venta sin IGV]]*0.4)</f>
        <v>23450.400000000001</v>
      </c>
      <c r="I6895">
        <v>39084</v>
      </c>
      <c r="J6895">
        <f t="shared" si="322"/>
        <v>0.18</v>
      </c>
      <c r="K6895">
        <f t="shared" si="323"/>
        <v>46119.12</v>
      </c>
      <c r="L6895" t="s">
        <v>32</v>
      </c>
      <c r="M6895" t="s">
        <v>21</v>
      </c>
    </row>
    <row r="6896" spans="1:13" ht="15" x14ac:dyDescent="0.25">
      <c r="A6896">
        <v>6895</v>
      </c>
      <c r="B6896">
        <v>42399</v>
      </c>
      <c r="C6896" t="s">
        <v>16</v>
      </c>
      <c r="D6896" t="s">
        <v>6987</v>
      </c>
      <c r="E6896" t="str">
        <f t="shared" si="321"/>
        <v>Surco,Lima,Lima</v>
      </c>
      <c r="F6896" t="s">
        <v>7</v>
      </c>
      <c r="G6896">
        <v>126</v>
      </c>
      <c r="H6896">
        <f>tabla_ventas[[#This Row],[Precio Venta sin IGV]]-(tabla_ventas[[#This Row],[Precio Venta sin IGV]]*0.4)</f>
        <v>13558.199999999999</v>
      </c>
      <c r="I6896">
        <v>22597</v>
      </c>
      <c r="J6896">
        <f t="shared" si="322"/>
        <v>0.18</v>
      </c>
      <c r="K6896">
        <f t="shared" si="323"/>
        <v>26664.46</v>
      </c>
      <c r="L6896" t="s">
        <v>32</v>
      </c>
      <c r="M6896" t="s">
        <v>21</v>
      </c>
    </row>
    <row r="6897" spans="1:13" ht="15" x14ac:dyDescent="0.25">
      <c r="A6897">
        <v>6896</v>
      </c>
      <c r="B6897">
        <v>42399</v>
      </c>
      <c r="C6897" t="s">
        <v>16</v>
      </c>
      <c r="D6897" t="s">
        <v>6988</v>
      </c>
      <c r="E6897" t="str">
        <f t="shared" si="321"/>
        <v>Surco,Lima,Lima</v>
      </c>
      <c r="F6897" t="s">
        <v>7</v>
      </c>
      <c r="G6897">
        <v>80</v>
      </c>
      <c r="H6897">
        <f>tabla_ventas[[#This Row],[Precio Venta sin IGV]]-(tabla_ventas[[#This Row],[Precio Venta sin IGV]]*0.4)</f>
        <v>22377.599999999999</v>
      </c>
      <c r="I6897">
        <v>37296</v>
      </c>
      <c r="J6897">
        <f t="shared" si="322"/>
        <v>0.18</v>
      </c>
      <c r="K6897">
        <f t="shared" si="323"/>
        <v>44009.279999999999</v>
      </c>
      <c r="L6897" t="s">
        <v>32</v>
      </c>
      <c r="M6897" t="s">
        <v>20</v>
      </c>
    </row>
    <row r="6898" spans="1:13" ht="15" x14ac:dyDescent="0.25">
      <c r="A6898">
        <v>6897</v>
      </c>
      <c r="B6898">
        <v>42399</v>
      </c>
      <c r="C6898" t="s">
        <v>16</v>
      </c>
      <c r="D6898" t="s">
        <v>6989</v>
      </c>
      <c r="E6898" t="str">
        <f t="shared" si="321"/>
        <v>Surco,Lima,Lima</v>
      </c>
      <c r="F6898" t="s">
        <v>7</v>
      </c>
      <c r="G6898">
        <v>71</v>
      </c>
      <c r="H6898">
        <f>tabla_ventas[[#This Row],[Precio Venta sin IGV]]-(tabla_ventas[[#This Row],[Precio Venta sin IGV]]*0.4)</f>
        <v>15181.8</v>
      </c>
      <c r="I6898">
        <v>25303</v>
      </c>
      <c r="J6898">
        <f t="shared" si="322"/>
        <v>0.18</v>
      </c>
      <c r="K6898">
        <f t="shared" si="323"/>
        <v>29857.54</v>
      </c>
      <c r="L6898" t="s">
        <v>32</v>
      </c>
      <c r="M6898" t="s">
        <v>20</v>
      </c>
    </row>
    <row r="6899" spans="1:13" ht="15" x14ac:dyDescent="0.25">
      <c r="A6899">
        <v>6898</v>
      </c>
      <c r="B6899">
        <v>42399</v>
      </c>
      <c r="C6899" t="s">
        <v>16</v>
      </c>
      <c r="D6899" t="s">
        <v>6990</v>
      </c>
      <c r="E6899" t="str">
        <f t="shared" si="321"/>
        <v>Surco,Lima,Lima</v>
      </c>
      <c r="F6899" t="s">
        <v>7</v>
      </c>
      <c r="G6899">
        <v>26</v>
      </c>
      <c r="H6899">
        <f>tabla_ventas[[#This Row],[Precio Venta sin IGV]]-(tabla_ventas[[#This Row],[Precio Venta sin IGV]]*0.4)</f>
        <v>19831.199999999997</v>
      </c>
      <c r="I6899">
        <v>33052</v>
      </c>
      <c r="J6899">
        <f t="shared" si="322"/>
        <v>0.18</v>
      </c>
      <c r="K6899">
        <f t="shared" si="323"/>
        <v>39001.360000000001</v>
      </c>
      <c r="L6899" t="s">
        <v>32</v>
      </c>
      <c r="M6899" t="s">
        <v>20</v>
      </c>
    </row>
    <row r="6900" spans="1:13" ht="15" x14ac:dyDescent="0.25">
      <c r="A6900">
        <v>6899</v>
      </c>
      <c r="B6900">
        <v>42399</v>
      </c>
      <c r="C6900" t="s">
        <v>16</v>
      </c>
      <c r="D6900" t="s">
        <v>6991</v>
      </c>
      <c r="E6900" t="str">
        <f t="shared" si="321"/>
        <v>Surco,Lima,Lima</v>
      </c>
      <c r="F6900" t="s">
        <v>7</v>
      </c>
      <c r="G6900">
        <v>159</v>
      </c>
      <c r="H6900">
        <f>tabla_ventas[[#This Row],[Precio Venta sin IGV]]-(tabla_ventas[[#This Row],[Precio Venta sin IGV]]*0.4)</f>
        <v>11010.599999999999</v>
      </c>
      <c r="I6900">
        <v>18351</v>
      </c>
      <c r="J6900">
        <f t="shared" si="322"/>
        <v>0.18</v>
      </c>
      <c r="K6900">
        <f t="shared" si="323"/>
        <v>21654.18</v>
      </c>
      <c r="L6900" t="s">
        <v>32</v>
      </c>
      <c r="M6900" t="s">
        <v>20</v>
      </c>
    </row>
    <row r="6901" spans="1:13" ht="15" x14ac:dyDescent="0.25">
      <c r="A6901">
        <v>6900</v>
      </c>
      <c r="B6901">
        <v>42399</v>
      </c>
      <c r="C6901" t="s">
        <v>19</v>
      </c>
      <c r="D6901" t="s">
        <v>6992</v>
      </c>
      <c r="E6901" t="str">
        <f t="shared" si="321"/>
        <v>Surco,Lima,Lima</v>
      </c>
      <c r="F6901" t="s">
        <v>7</v>
      </c>
      <c r="G6901">
        <v>130</v>
      </c>
      <c r="H6901">
        <f>tabla_ventas[[#This Row],[Precio Venta sin IGV]]-(tabla_ventas[[#This Row],[Precio Venta sin IGV]]*0.4)</f>
        <v>18232.199999999997</v>
      </c>
      <c r="I6901">
        <v>30387</v>
      </c>
      <c r="J6901">
        <f t="shared" si="322"/>
        <v>0.18</v>
      </c>
      <c r="K6901">
        <f t="shared" si="323"/>
        <v>35856.660000000003</v>
      </c>
      <c r="L6901" t="s">
        <v>32</v>
      </c>
      <c r="M6901" t="s">
        <v>18</v>
      </c>
    </row>
    <row r="6902" spans="1:13" ht="15" x14ac:dyDescent="0.25">
      <c r="A6902">
        <v>6901</v>
      </c>
      <c r="B6902">
        <v>42399</v>
      </c>
      <c r="C6902" t="s">
        <v>19</v>
      </c>
      <c r="D6902" t="s">
        <v>6993</v>
      </c>
      <c r="E6902" t="str">
        <f t="shared" si="321"/>
        <v>Surco,Lima,Lima</v>
      </c>
      <c r="F6902" t="s">
        <v>7</v>
      </c>
      <c r="G6902">
        <v>29</v>
      </c>
      <c r="H6902">
        <f>tabla_ventas[[#This Row],[Precio Venta sin IGV]]-(tabla_ventas[[#This Row],[Precio Venta sin IGV]]*0.4)</f>
        <v>12834.6</v>
      </c>
      <c r="I6902">
        <v>21391</v>
      </c>
      <c r="J6902">
        <f t="shared" si="322"/>
        <v>0.18</v>
      </c>
      <c r="K6902">
        <f t="shared" si="323"/>
        <v>25241.38</v>
      </c>
      <c r="L6902" t="s">
        <v>32</v>
      </c>
      <c r="M6902" t="s">
        <v>18</v>
      </c>
    </row>
    <row r="6903" spans="1:13" ht="15" x14ac:dyDescent="0.25">
      <c r="A6903">
        <v>6902</v>
      </c>
      <c r="B6903">
        <v>42399</v>
      </c>
      <c r="C6903" t="s">
        <v>19</v>
      </c>
      <c r="D6903" t="s">
        <v>6994</v>
      </c>
      <c r="E6903" t="str">
        <f t="shared" si="321"/>
        <v>Surco,Lima,Lima</v>
      </c>
      <c r="F6903" t="s">
        <v>7</v>
      </c>
      <c r="G6903">
        <v>53</v>
      </c>
      <c r="H6903">
        <f>tabla_ventas[[#This Row],[Precio Venta sin IGV]]-(tabla_ventas[[#This Row],[Precio Venta sin IGV]]*0.4)</f>
        <v>22560</v>
      </c>
      <c r="I6903">
        <v>37600</v>
      </c>
      <c r="J6903">
        <f t="shared" si="322"/>
        <v>0.18</v>
      </c>
      <c r="K6903">
        <f t="shared" si="323"/>
        <v>44368</v>
      </c>
      <c r="L6903" t="s">
        <v>32</v>
      </c>
      <c r="M6903" t="s">
        <v>18</v>
      </c>
    </row>
    <row r="6904" spans="1:13" ht="15" x14ac:dyDescent="0.25">
      <c r="A6904">
        <v>6903</v>
      </c>
      <c r="B6904">
        <v>42399</v>
      </c>
      <c r="C6904" t="s">
        <v>19</v>
      </c>
      <c r="D6904" t="s">
        <v>6995</v>
      </c>
      <c r="E6904" t="str">
        <f t="shared" si="321"/>
        <v>Surco,Lima,Lima</v>
      </c>
      <c r="F6904" t="s">
        <v>7</v>
      </c>
      <c r="G6904">
        <v>116</v>
      </c>
      <c r="H6904">
        <f>tabla_ventas[[#This Row],[Precio Venta sin IGV]]-(tabla_ventas[[#This Row],[Precio Venta sin IGV]]*0.4)</f>
        <v>14946.599999999999</v>
      </c>
      <c r="I6904">
        <v>24911</v>
      </c>
      <c r="J6904">
        <f t="shared" si="322"/>
        <v>0.18</v>
      </c>
      <c r="K6904">
        <f t="shared" si="323"/>
        <v>29394.98</v>
      </c>
      <c r="L6904" t="s">
        <v>32</v>
      </c>
      <c r="M6904" t="s">
        <v>18</v>
      </c>
    </row>
    <row r="6905" spans="1:13" ht="15" x14ac:dyDescent="0.25">
      <c r="A6905">
        <v>6904</v>
      </c>
      <c r="B6905">
        <v>42399</v>
      </c>
      <c r="C6905" t="s">
        <v>24</v>
      </c>
      <c r="D6905" t="s">
        <v>6996</v>
      </c>
      <c r="E6905" t="str">
        <f t="shared" si="321"/>
        <v>Surco,Lima,Lima</v>
      </c>
      <c r="F6905" t="s">
        <v>7</v>
      </c>
      <c r="G6905">
        <v>151</v>
      </c>
      <c r="H6905">
        <f>tabla_ventas[[#This Row],[Precio Venta sin IGV]]-(tabla_ventas[[#This Row],[Precio Venta sin IGV]]*0.4)</f>
        <v>21351.599999999999</v>
      </c>
      <c r="I6905">
        <v>35586</v>
      </c>
      <c r="J6905">
        <f t="shared" si="322"/>
        <v>0.18</v>
      </c>
      <c r="K6905">
        <f t="shared" si="323"/>
        <v>41991.479999999996</v>
      </c>
      <c r="L6905" t="s">
        <v>32</v>
      </c>
      <c r="M6905" t="s">
        <v>25</v>
      </c>
    </row>
    <row r="6906" spans="1:13" ht="15" x14ac:dyDescent="0.25">
      <c r="A6906">
        <v>6905</v>
      </c>
      <c r="B6906">
        <v>42399</v>
      </c>
      <c r="C6906" t="s">
        <v>24</v>
      </c>
      <c r="D6906" t="s">
        <v>6997</v>
      </c>
      <c r="E6906" t="str">
        <f t="shared" si="321"/>
        <v>Surco,Lima,Lima</v>
      </c>
      <c r="F6906" t="s">
        <v>7</v>
      </c>
      <c r="G6906">
        <v>95</v>
      </c>
      <c r="H6906">
        <f>tabla_ventas[[#This Row],[Precio Venta sin IGV]]-(tabla_ventas[[#This Row],[Precio Venta sin IGV]]*0.4)</f>
        <v>11165.4</v>
      </c>
      <c r="I6906">
        <v>18609</v>
      </c>
      <c r="J6906">
        <f t="shared" si="322"/>
        <v>0.18</v>
      </c>
      <c r="K6906">
        <f t="shared" si="323"/>
        <v>21958.62</v>
      </c>
      <c r="L6906" t="s">
        <v>32</v>
      </c>
      <c r="M6906" t="s">
        <v>25</v>
      </c>
    </row>
    <row r="6907" spans="1:13" ht="15" x14ac:dyDescent="0.25">
      <c r="A6907">
        <v>6906</v>
      </c>
      <c r="B6907">
        <v>42399</v>
      </c>
      <c r="C6907" t="s">
        <v>24</v>
      </c>
      <c r="D6907" t="s">
        <v>6998</v>
      </c>
      <c r="E6907" t="str">
        <f t="shared" si="321"/>
        <v>Surco,Lima,Lima</v>
      </c>
      <c r="F6907" t="s">
        <v>7</v>
      </c>
      <c r="G6907">
        <v>135</v>
      </c>
      <c r="H6907">
        <f>tabla_ventas[[#This Row],[Precio Venta sin IGV]]-(tabla_ventas[[#This Row],[Precio Venta sin IGV]]*0.4)</f>
        <v>12717</v>
      </c>
      <c r="I6907">
        <v>21195</v>
      </c>
      <c r="J6907">
        <f t="shared" si="322"/>
        <v>0.18</v>
      </c>
      <c r="K6907">
        <f t="shared" si="323"/>
        <v>25010.1</v>
      </c>
      <c r="L6907" t="s">
        <v>32</v>
      </c>
      <c r="M6907" t="s">
        <v>25</v>
      </c>
    </row>
    <row r="6908" spans="1:13" ht="15" x14ac:dyDescent="0.25">
      <c r="A6908">
        <v>6907</v>
      </c>
      <c r="B6908">
        <v>42399</v>
      </c>
      <c r="C6908" t="s">
        <v>24</v>
      </c>
      <c r="D6908" t="s">
        <v>6999</v>
      </c>
      <c r="E6908" t="str">
        <f t="shared" si="321"/>
        <v>Surco,Lima,Lima</v>
      </c>
      <c r="F6908" t="s">
        <v>7</v>
      </c>
      <c r="G6908">
        <v>54</v>
      </c>
      <c r="H6908">
        <f>tabla_ventas[[#This Row],[Precio Venta sin IGV]]-(tabla_ventas[[#This Row],[Precio Venta sin IGV]]*0.4)</f>
        <v>14052</v>
      </c>
      <c r="I6908">
        <v>23420</v>
      </c>
      <c r="J6908">
        <f t="shared" si="322"/>
        <v>0.18</v>
      </c>
      <c r="K6908">
        <f t="shared" si="323"/>
        <v>27635.599999999999</v>
      </c>
      <c r="L6908" t="s">
        <v>32</v>
      </c>
      <c r="M6908" t="s">
        <v>25</v>
      </c>
    </row>
    <row r="6909" spans="1:13" ht="15" x14ac:dyDescent="0.25">
      <c r="A6909">
        <v>6908</v>
      </c>
      <c r="B6909">
        <v>42398</v>
      </c>
      <c r="C6909" t="s">
        <v>9</v>
      </c>
      <c r="D6909" t="s">
        <v>7000</v>
      </c>
      <c r="E6909" t="str">
        <f t="shared" si="321"/>
        <v>Surco,Lima,Lima</v>
      </c>
      <c r="F6909" t="s">
        <v>7</v>
      </c>
      <c r="G6909">
        <v>23</v>
      </c>
      <c r="H6909">
        <f>tabla_ventas[[#This Row],[Precio Venta sin IGV]]-(tabla_ventas[[#This Row],[Precio Venta sin IGV]]*0.4)</f>
        <v>18571.199999999997</v>
      </c>
      <c r="I6909">
        <v>30952</v>
      </c>
      <c r="J6909">
        <f t="shared" si="322"/>
        <v>0.18</v>
      </c>
      <c r="K6909">
        <f t="shared" si="323"/>
        <v>36523.360000000001</v>
      </c>
      <c r="L6909" t="s">
        <v>32</v>
      </c>
      <c r="M6909" t="s">
        <v>20</v>
      </c>
    </row>
    <row r="6910" spans="1:13" ht="15" x14ac:dyDescent="0.25">
      <c r="A6910">
        <v>6909</v>
      </c>
      <c r="B6910">
        <v>42398</v>
      </c>
      <c r="C6910" t="s">
        <v>9</v>
      </c>
      <c r="D6910" t="s">
        <v>7001</v>
      </c>
      <c r="E6910" t="str">
        <f t="shared" si="321"/>
        <v>Surco,Lima,Lima</v>
      </c>
      <c r="F6910" t="s">
        <v>7</v>
      </c>
      <c r="G6910">
        <v>82</v>
      </c>
      <c r="H6910">
        <f>tabla_ventas[[#This Row],[Precio Venta sin IGV]]-(tabla_ventas[[#This Row],[Precio Venta sin IGV]]*0.4)</f>
        <v>20380.8</v>
      </c>
      <c r="I6910">
        <v>33968</v>
      </c>
      <c r="J6910">
        <f t="shared" si="322"/>
        <v>0.18</v>
      </c>
      <c r="K6910">
        <f t="shared" si="323"/>
        <v>40082.239999999998</v>
      </c>
      <c r="L6910" t="s">
        <v>32</v>
      </c>
      <c r="M6910" t="s">
        <v>20</v>
      </c>
    </row>
    <row r="6911" spans="1:13" ht="15" x14ac:dyDescent="0.25">
      <c r="A6911">
        <v>6910</v>
      </c>
      <c r="B6911">
        <v>42398</v>
      </c>
      <c r="C6911" t="s">
        <v>9</v>
      </c>
      <c r="D6911" t="s">
        <v>7002</v>
      </c>
      <c r="E6911" t="str">
        <f t="shared" si="321"/>
        <v>Surco,Lima,Lima</v>
      </c>
      <c r="F6911" t="s">
        <v>7</v>
      </c>
      <c r="G6911">
        <v>175</v>
      </c>
      <c r="H6911">
        <f>tabla_ventas[[#This Row],[Precio Venta sin IGV]]-(tabla_ventas[[#This Row],[Precio Venta sin IGV]]*0.4)</f>
        <v>22644.6</v>
      </c>
      <c r="I6911">
        <v>37741</v>
      </c>
      <c r="J6911">
        <f t="shared" si="322"/>
        <v>0.18</v>
      </c>
      <c r="K6911">
        <f t="shared" si="323"/>
        <v>44534.38</v>
      </c>
      <c r="L6911" t="s">
        <v>32</v>
      </c>
      <c r="M6911" t="s">
        <v>20</v>
      </c>
    </row>
    <row r="6912" spans="1:13" ht="15" x14ac:dyDescent="0.25">
      <c r="A6912">
        <v>6911</v>
      </c>
      <c r="B6912">
        <v>42398</v>
      </c>
      <c r="C6912" t="s">
        <v>9</v>
      </c>
      <c r="D6912" t="s">
        <v>7003</v>
      </c>
      <c r="E6912" t="str">
        <f t="shared" si="321"/>
        <v>Surco,Lima,Lima</v>
      </c>
      <c r="F6912" t="s">
        <v>7</v>
      </c>
      <c r="G6912">
        <v>111</v>
      </c>
      <c r="H6912">
        <f>tabla_ventas[[#This Row],[Precio Venta sin IGV]]-(tabla_ventas[[#This Row],[Precio Venta sin IGV]]*0.4)</f>
        <v>22477.199999999997</v>
      </c>
      <c r="I6912">
        <v>37462</v>
      </c>
      <c r="J6912">
        <f t="shared" si="322"/>
        <v>0.18</v>
      </c>
      <c r="K6912">
        <f t="shared" si="323"/>
        <v>44205.16</v>
      </c>
      <c r="L6912" t="s">
        <v>32</v>
      </c>
      <c r="M6912" t="s">
        <v>20</v>
      </c>
    </row>
    <row r="6913" spans="1:13" ht="15" x14ac:dyDescent="0.25">
      <c r="A6913">
        <v>6912</v>
      </c>
      <c r="B6913">
        <v>42398</v>
      </c>
      <c r="C6913" t="s">
        <v>11</v>
      </c>
      <c r="D6913" t="s">
        <v>7004</v>
      </c>
      <c r="E6913" t="str">
        <f t="shared" si="321"/>
        <v>Surco,Lima,Lima</v>
      </c>
      <c r="F6913" t="s">
        <v>7</v>
      </c>
      <c r="G6913">
        <v>42</v>
      </c>
      <c r="H6913">
        <f>tabla_ventas[[#This Row],[Precio Venta sin IGV]]-(tabla_ventas[[#This Row],[Precio Venta sin IGV]]*0.4)</f>
        <v>12899.4</v>
      </c>
      <c r="I6913">
        <v>21499</v>
      </c>
      <c r="J6913">
        <f t="shared" si="322"/>
        <v>0.18</v>
      </c>
      <c r="K6913">
        <f t="shared" si="323"/>
        <v>25368.82</v>
      </c>
      <c r="L6913" t="s">
        <v>32</v>
      </c>
      <c r="M6913" t="s">
        <v>15</v>
      </c>
    </row>
    <row r="6914" spans="1:13" ht="15" x14ac:dyDescent="0.25">
      <c r="A6914">
        <v>6913</v>
      </c>
      <c r="B6914">
        <v>42398</v>
      </c>
      <c r="C6914" t="s">
        <v>11</v>
      </c>
      <c r="D6914" t="s">
        <v>7005</v>
      </c>
      <c r="E6914" t="str">
        <f t="shared" ref="E6914:E6977" si="324">IF(L6914="San Miguel","San Miguel, Lima, Lima",IF(L6914="La Molina","La Molina,Lima, Lima",IF(L6914="Ate","Ate,Lima,Lima","Surco,Lima,Lima")))</f>
        <v>Surco,Lima,Lima</v>
      </c>
      <c r="F6914" t="s">
        <v>7</v>
      </c>
      <c r="G6914">
        <v>146</v>
      </c>
      <c r="H6914">
        <f>tabla_ventas[[#This Row],[Precio Venta sin IGV]]-(tabla_ventas[[#This Row],[Precio Venta sin IGV]]*0.4)</f>
        <v>16651.199999999997</v>
      </c>
      <c r="I6914">
        <v>27752</v>
      </c>
      <c r="J6914">
        <f t="shared" ref="J6914:J6977" si="325">IF(I6914&gt;20000&lt;25000,18%,IF(I6914&gt;25001,18%,18%))</f>
        <v>0.18</v>
      </c>
      <c r="K6914">
        <f t="shared" ref="K6914:K6977" si="326">I6914+I6914*J6914</f>
        <v>32747.360000000001</v>
      </c>
      <c r="L6914" t="s">
        <v>32</v>
      </c>
      <c r="M6914" t="s">
        <v>15</v>
      </c>
    </row>
    <row r="6915" spans="1:13" ht="15" x14ac:dyDescent="0.25">
      <c r="A6915">
        <v>6914</v>
      </c>
      <c r="B6915">
        <v>42398</v>
      </c>
      <c r="C6915" t="s">
        <v>11</v>
      </c>
      <c r="D6915" t="s">
        <v>7006</v>
      </c>
      <c r="E6915" t="str">
        <f t="shared" si="324"/>
        <v>Surco,Lima,Lima</v>
      </c>
      <c r="F6915" t="s">
        <v>7</v>
      </c>
      <c r="G6915">
        <v>138</v>
      </c>
      <c r="H6915">
        <f>tabla_ventas[[#This Row],[Precio Venta sin IGV]]-(tabla_ventas[[#This Row],[Precio Venta sin IGV]]*0.4)</f>
        <v>14522.4</v>
      </c>
      <c r="I6915">
        <v>24204</v>
      </c>
      <c r="J6915">
        <f t="shared" si="325"/>
        <v>0.18</v>
      </c>
      <c r="K6915">
        <f t="shared" si="326"/>
        <v>28560.720000000001</v>
      </c>
      <c r="L6915" t="s">
        <v>32</v>
      </c>
      <c r="M6915" t="s">
        <v>15</v>
      </c>
    </row>
    <row r="6916" spans="1:13" ht="15" x14ac:dyDescent="0.25">
      <c r="A6916">
        <v>6915</v>
      </c>
      <c r="B6916">
        <v>42398</v>
      </c>
      <c r="C6916" t="s">
        <v>11</v>
      </c>
      <c r="D6916" t="s">
        <v>7007</v>
      </c>
      <c r="E6916" t="str">
        <f t="shared" si="324"/>
        <v>Surco,Lima,Lima</v>
      </c>
      <c r="F6916" t="s">
        <v>7</v>
      </c>
      <c r="G6916">
        <v>82</v>
      </c>
      <c r="H6916">
        <f>tabla_ventas[[#This Row],[Precio Venta sin IGV]]-(tabla_ventas[[#This Row],[Precio Venta sin IGV]]*0.4)</f>
        <v>16766.400000000001</v>
      </c>
      <c r="I6916">
        <v>27944</v>
      </c>
      <c r="J6916">
        <f t="shared" si="325"/>
        <v>0.18</v>
      </c>
      <c r="K6916">
        <f t="shared" si="326"/>
        <v>32973.919999999998</v>
      </c>
      <c r="L6916" t="s">
        <v>32</v>
      </c>
      <c r="M6916" t="s">
        <v>15</v>
      </c>
    </row>
    <row r="6917" spans="1:13" ht="15" x14ac:dyDescent="0.25">
      <c r="A6917">
        <v>6916</v>
      </c>
      <c r="B6917">
        <v>42398</v>
      </c>
      <c r="C6917" t="s">
        <v>27</v>
      </c>
      <c r="D6917" t="s">
        <v>7008</v>
      </c>
      <c r="E6917" t="str">
        <f t="shared" si="324"/>
        <v>Surco,Lima,Lima</v>
      </c>
      <c r="F6917" t="s">
        <v>7</v>
      </c>
      <c r="G6917">
        <v>73</v>
      </c>
      <c r="H6917">
        <f>tabla_ventas[[#This Row],[Precio Venta sin IGV]]-(tabla_ventas[[#This Row],[Precio Venta sin IGV]]*0.4)</f>
        <v>13061.4</v>
      </c>
      <c r="I6917">
        <v>21769</v>
      </c>
      <c r="J6917">
        <f t="shared" si="325"/>
        <v>0.18</v>
      </c>
      <c r="K6917">
        <f t="shared" si="326"/>
        <v>25687.42</v>
      </c>
      <c r="L6917" t="s">
        <v>32</v>
      </c>
      <c r="M6917" t="s">
        <v>22</v>
      </c>
    </row>
    <row r="6918" spans="1:13" ht="15" x14ac:dyDescent="0.25">
      <c r="A6918">
        <v>6917</v>
      </c>
      <c r="B6918">
        <v>42398</v>
      </c>
      <c r="C6918" t="s">
        <v>27</v>
      </c>
      <c r="D6918" t="s">
        <v>7009</v>
      </c>
      <c r="E6918" t="str">
        <f t="shared" si="324"/>
        <v>Surco,Lima,Lima</v>
      </c>
      <c r="F6918" t="s">
        <v>7</v>
      </c>
      <c r="G6918">
        <v>157</v>
      </c>
      <c r="H6918">
        <f>tabla_ventas[[#This Row],[Precio Venta sin IGV]]-(tabla_ventas[[#This Row],[Precio Venta sin IGV]]*0.4)</f>
        <v>16637.400000000001</v>
      </c>
      <c r="I6918">
        <v>27729</v>
      </c>
      <c r="J6918">
        <f t="shared" si="325"/>
        <v>0.18</v>
      </c>
      <c r="K6918">
        <f t="shared" si="326"/>
        <v>32720.22</v>
      </c>
      <c r="L6918" t="s">
        <v>32</v>
      </c>
      <c r="M6918" t="s">
        <v>22</v>
      </c>
    </row>
    <row r="6919" spans="1:13" ht="15" x14ac:dyDescent="0.25">
      <c r="A6919">
        <v>6918</v>
      </c>
      <c r="B6919">
        <v>42398</v>
      </c>
      <c r="C6919" t="s">
        <v>27</v>
      </c>
      <c r="D6919" t="s">
        <v>7010</v>
      </c>
      <c r="E6919" t="str">
        <f t="shared" si="324"/>
        <v>Surco,Lima,Lima</v>
      </c>
      <c r="F6919" t="s">
        <v>7</v>
      </c>
      <c r="G6919">
        <v>171</v>
      </c>
      <c r="H6919">
        <f>tabla_ventas[[#This Row],[Precio Venta sin IGV]]-(tabla_ventas[[#This Row],[Precio Venta sin IGV]]*0.4)</f>
        <v>17513.400000000001</v>
      </c>
      <c r="I6919">
        <v>29189</v>
      </c>
      <c r="J6919">
        <f t="shared" si="325"/>
        <v>0.18</v>
      </c>
      <c r="K6919">
        <f t="shared" si="326"/>
        <v>34443.019999999997</v>
      </c>
      <c r="L6919" t="s">
        <v>32</v>
      </c>
      <c r="M6919" t="s">
        <v>22</v>
      </c>
    </row>
    <row r="6920" spans="1:13" ht="15" x14ac:dyDescent="0.25">
      <c r="A6920">
        <v>6919</v>
      </c>
      <c r="B6920">
        <v>42398</v>
      </c>
      <c r="C6920" t="s">
        <v>27</v>
      </c>
      <c r="D6920" t="s">
        <v>7011</v>
      </c>
      <c r="E6920" t="str">
        <f t="shared" si="324"/>
        <v>Surco,Lima,Lima</v>
      </c>
      <c r="F6920" t="s">
        <v>7</v>
      </c>
      <c r="G6920">
        <v>84</v>
      </c>
      <c r="H6920">
        <f>tabla_ventas[[#This Row],[Precio Venta sin IGV]]-(tabla_ventas[[#This Row],[Precio Venta sin IGV]]*0.4)</f>
        <v>21097.8</v>
      </c>
      <c r="I6920">
        <v>35163</v>
      </c>
      <c r="J6920">
        <f t="shared" si="325"/>
        <v>0.18</v>
      </c>
      <c r="K6920">
        <f t="shared" si="326"/>
        <v>41492.339999999997</v>
      </c>
      <c r="L6920" t="s">
        <v>32</v>
      </c>
      <c r="M6920" t="s">
        <v>18</v>
      </c>
    </row>
    <row r="6921" spans="1:13" ht="15" x14ac:dyDescent="0.25">
      <c r="A6921">
        <v>6920</v>
      </c>
      <c r="B6921">
        <v>42398</v>
      </c>
      <c r="C6921" t="s">
        <v>27</v>
      </c>
      <c r="D6921" t="s">
        <v>7012</v>
      </c>
      <c r="E6921" t="str">
        <f t="shared" si="324"/>
        <v>Surco,Lima,Lima</v>
      </c>
      <c r="F6921" t="s">
        <v>7</v>
      </c>
      <c r="G6921">
        <v>39</v>
      </c>
      <c r="H6921">
        <f>tabla_ventas[[#This Row],[Precio Venta sin IGV]]-(tabla_ventas[[#This Row],[Precio Venta sin IGV]]*0.4)</f>
        <v>17734.199999999997</v>
      </c>
      <c r="I6921">
        <v>29557</v>
      </c>
      <c r="J6921">
        <f t="shared" si="325"/>
        <v>0.18</v>
      </c>
      <c r="K6921">
        <f t="shared" si="326"/>
        <v>34877.26</v>
      </c>
      <c r="L6921" t="s">
        <v>32</v>
      </c>
      <c r="M6921" t="s">
        <v>18</v>
      </c>
    </row>
    <row r="6922" spans="1:13" ht="15" x14ac:dyDescent="0.25">
      <c r="A6922">
        <v>6921</v>
      </c>
      <c r="B6922">
        <v>42398</v>
      </c>
      <c r="C6922" t="s">
        <v>27</v>
      </c>
      <c r="D6922" t="s">
        <v>7013</v>
      </c>
      <c r="E6922" t="str">
        <f t="shared" si="324"/>
        <v>Surco,Lima,Lima</v>
      </c>
      <c r="F6922" t="s">
        <v>7</v>
      </c>
      <c r="G6922">
        <v>19</v>
      </c>
      <c r="H6922">
        <f>tabla_ventas[[#This Row],[Precio Venta sin IGV]]-(tabla_ventas[[#This Row],[Precio Venta sin IGV]]*0.4)</f>
        <v>13537.199999999999</v>
      </c>
      <c r="I6922">
        <v>22562</v>
      </c>
      <c r="J6922">
        <f t="shared" si="325"/>
        <v>0.18</v>
      </c>
      <c r="K6922">
        <f t="shared" si="326"/>
        <v>26623.16</v>
      </c>
      <c r="L6922" t="s">
        <v>32</v>
      </c>
      <c r="M6922" t="s">
        <v>18</v>
      </c>
    </row>
    <row r="6923" spans="1:13" ht="15" x14ac:dyDescent="0.25">
      <c r="A6923">
        <v>6922</v>
      </c>
      <c r="B6923">
        <v>42398</v>
      </c>
      <c r="C6923" t="s">
        <v>27</v>
      </c>
      <c r="D6923" t="s">
        <v>7014</v>
      </c>
      <c r="E6923" t="str">
        <f t="shared" si="324"/>
        <v>Surco,Lima,Lima</v>
      </c>
      <c r="F6923" t="s">
        <v>7</v>
      </c>
      <c r="G6923">
        <v>107</v>
      </c>
      <c r="H6923">
        <f>tabla_ventas[[#This Row],[Precio Venta sin IGV]]-(tabla_ventas[[#This Row],[Precio Venta sin IGV]]*0.4)</f>
        <v>13896</v>
      </c>
      <c r="I6923">
        <v>23160</v>
      </c>
      <c r="J6923">
        <f t="shared" si="325"/>
        <v>0.18</v>
      </c>
      <c r="K6923">
        <f t="shared" si="326"/>
        <v>27328.799999999999</v>
      </c>
      <c r="L6923" t="s">
        <v>32</v>
      </c>
      <c r="M6923" t="s">
        <v>18</v>
      </c>
    </row>
    <row r="6924" spans="1:13" ht="15" x14ac:dyDescent="0.25">
      <c r="A6924">
        <v>6923</v>
      </c>
      <c r="B6924">
        <v>42398</v>
      </c>
      <c r="C6924" t="s">
        <v>24</v>
      </c>
      <c r="D6924" t="s">
        <v>7015</v>
      </c>
      <c r="E6924" t="str">
        <f t="shared" si="324"/>
        <v>San Miguel, Lima, Lima</v>
      </c>
      <c r="F6924" t="s">
        <v>7</v>
      </c>
      <c r="G6924">
        <v>84</v>
      </c>
      <c r="H6924">
        <f>tabla_ventas[[#This Row],[Precio Venta sin IGV]]-(tabla_ventas[[#This Row],[Precio Venta sin IGV]]*0.4)</f>
        <v>12498</v>
      </c>
      <c r="I6924">
        <v>20830</v>
      </c>
      <c r="J6924">
        <f t="shared" si="325"/>
        <v>0.18</v>
      </c>
      <c r="K6924">
        <f t="shared" si="326"/>
        <v>24579.4</v>
      </c>
      <c r="L6924" t="s">
        <v>30</v>
      </c>
      <c r="M6924" t="s">
        <v>14</v>
      </c>
    </row>
    <row r="6925" spans="1:13" ht="15" x14ac:dyDescent="0.25">
      <c r="A6925">
        <v>6924</v>
      </c>
      <c r="B6925">
        <v>42398</v>
      </c>
      <c r="C6925" t="s">
        <v>24</v>
      </c>
      <c r="D6925" t="s">
        <v>7016</v>
      </c>
      <c r="E6925" t="str">
        <f t="shared" si="324"/>
        <v>San Miguel, Lima, Lima</v>
      </c>
      <c r="F6925" t="s">
        <v>7</v>
      </c>
      <c r="G6925">
        <v>32</v>
      </c>
      <c r="H6925">
        <f>tabla_ventas[[#This Row],[Precio Venta sin IGV]]-(tabla_ventas[[#This Row],[Precio Venta sin IGV]]*0.4)</f>
        <v>17473.8</v>
      </c>
      <c r="I6925">
        <v>29123</v>
      </c>
      <c r="J6925">
        <f t="shared" si="325"/>
        <v>0.18</v>
      </c>
      <c r="K6925">
        <f t="shared" si="326"/>
        <v>34365.14</v>
      </c>
      <c r="L6925" t="s">
        <v>30</v>
      </c>
      <c r="M6925" t="s">
        <v>14</v>
      </c>
    </row>
    <row r="6926" spans="1:13" ht="15" x14ac:dyDescent="0.25">
      <c r="A6926">
        <v>6925</v>
      </c>
      <c r="B6926">
        <v>42398</v>
      </c>
      <c r="C6926" t="s">
        <v>24</v>
      </c>
      <c r="D6926" t="s">
        <v>7017</v>
      </c>
      <c r="E6926" t="str">
        <f t="shared" si="324"/>
        <v>San Miguel, Lima, Lima</v>
      </c>
      <c r="F6926" t="s">
        <v>7</v>
      </c>
      <c r="G6926">
        <v>86</v>
      </c>
      <c r="H6926">
        <f>tabla_ventas[[#This Row],[Precio Venta sin IGV]]-(tabla_ventas[[#This Row],[Precio Venta sin IGV]]*0.4)</f>
        <v>13866.6</v>
      </c>
      <c r="I6926">
        <v>23111</v>
      </c>
      <c r="J6926">
        <f t="shared" si="325"/>
        <v>0.18</v>
      </c>
      <c r="K6926">
        <f t="shared" si="326"/>
        <v>27270.98</v>
      </c>
      <c r="L6926" t="s">
        <v>30</v>
      </c>
      <c r="M6926" t="s">
        <v>14</v>
      </c>
    </row>
    <row r="6927" spans="1:13" ht="15" x14ac:dyDescent="0.25">
      <c r="A6927">
        <v>6926</v>
      </c>
      <c r="B6927">
        <v>42398</v>
      </c>
      <c r="C6927" t="s">
        <v>24</v>
      </c>
      <c r="D6927" t="s">
        <v>7018</v>
      </c>
      <c r="E6927" t="str">
        <f t="shared" si="324"/>
        <v>San Miguel, Lima, Lima</v>
      </c>
      <c r="F6927" t="s">
        <v>7</v>
      </c>
      <c r="G6927">
        <v>162</v>
      </c>
      <c r="H6927">
        <f>tabla_ventas[[#This Row],[Precio Venta sin IGV]]-(tabla_ventas[[#This Row],[Precio Venta sin IGV]]*0.4)</f>
        <v>20437.8</v>
      </c>
      <c r="I6927">
        <v>34063</v>
      </c>
      <c r="J6927">
        <f t="shared" si="325"/>
        <v>0.18</v>
      </c>
      <c r="K6927">
        <f t="shared" si="326"/>
        <v>40194.339999999997</v>
      </c>
      <c r="L6927" t="s">
        <v>30</v>
      </c>
      <c r="M6927" t="s">
        <v>14</v>
      </c>
    </row>
    <row r="6928" spans="1:13" ht="15" x14ac:dyDescent="0.25">
      <c r="A6928">
        <v>6927</v>
      </c>
      <c r="B6928">
        <v>42398</v>
      </c>
      <c r="C6928" t="s">
        <v>28</v>
      </c>
      <c r="D6928" t="s">
        <v>7019</v>
      </c>
      <c r="E6928" t="str">
        <f t="shared" si="324"/>
        <v>San Miguel, Lima, Lima</v>
      </c>
      <c r="F6928" t="s">
        <v>12</v>
      </c>
      <c r="G6928">
        <v>158</v>
      </c>
      <c r="H6928">
        <f>tabla_ventas[[#This Row],[Precio Venta sin IGV]]-(tabla_ventas[[#This Row],[Precio Venta sin IGV]]*0.4)</f>
        <v>17989.8</v>
      </c>
      <c r="I6928">
        <v>29983</v>
      </c>
      <c r="J6928">
        <f t="shared" si="325"/>
        <v>0.18</v>
      </c>
      <c r="K6928">
        <f t="shared" si="326"/>
        <v>35379.94</v>
      </c>
      <c r="L6928" t="s">
        <v>30</v>
      </c>
      <c r="M6928" t="s">
        <v>8</v>
      </c>
    </row>
    <row r="6929" spans="1:13" ht="15" x14ac:dyDescent="0.25">
      <c r="A6929">
        <v>6928</v>
      </c>
      <c r="B6929">
        <v>42398</v>
      </c>
      <c r="C6929" t="s">
        <v>28</v>
      </c>
      <c r="D6929" t="s">
        <v>7020</v>
      </c>
      <c r="E6929" t="str">
        <f t="shared" si="324"/>
        <v>San Miguel, Lima, Lima</v>
      </c>
      <c r="F6929" t="s">
        <v>12</v>
      </c>
      <c r="G6929">
        <v>92</v>
      </c>
      <c r="H6929">
        <f>tabla_ventas[[#This Row],[Precio Venta sin IGV]]-(tabla_ventas[[#This Row],[Precio Venta sin IGV]]*0.4)</f>
        <v>15965.4</v>
      </c>
      <c r="I6929">
        <v>26609</v>
      </c>
      <c r="J6929">
        <f t="shared" si="325"/>
        <v>0.18</v>
      </c>
      <c r="K6929">
        <f t="shared" si="326"/>
        <v>31398.62</v>
      </c>
      <c r="L6929" t="s">
        <v>30</v>
      </c>
      <c r="M6929" t="s">
        <v>8</v>
      </c>
    </row>
    <row r="6930" spans="1:13" ht="15" x14ac:dyDescent="0.25">
      <c r="A6930">
        <v>6929</v>
      </c>
      <c r="B6930">
        <v>42398</v>
      </c>
      <c r="C6930" t="s">
        <v>28</v>
      </c>
      <c r="D6930" t="s">
        <v>7021</v>
      </c>
      <c r="E6930" t="str">
        <f t="shared" si="324"/>
        <v>San Miguel, Lima, Lima</v>
      </c>
      <c r="F6930" t="s">
        <v>12</v>
      </c>
      <c r="G6930">
        <v>160</v>
      </c>
      <c r="H6930">
        <f>tabla_ventas[[#This Row],[Precio Venta sin IGV]]-(tabla_ventas[[#This Row],[Precio Venta sin IGV]]*0.4)</f>
        <v>15968.4</v>
      </c>
      <c r="I6930">
        <v>26614</v>
      </c>
      <c r="J6930">
        <f t="shared" si="325"/>
        <v>0.18</v>
      </c>
      <c r="K6930">
        <f t="shared" si="326"/>
        <v>31404.52</v>
      </c>
      <c r="L6930" t="s">
        <v>30</v>
      </c>
      <c r="M6930" t="s">
        <v>8</v>
      </c>
    </row>
    <row r="6931" spans="1:13" ht="15" x14ac:dyDescent="0.25">
      <c r="A6931">
        <v>6930</v>
      </c>
      <c r="B6931">
        <v>42398</v>
      </c>
      <c r="C6931" t="s">
        <v>28</v>
      </c>
      <c r="D6931" t="s">
        <v>7022</v>
      </c>
      <c r="E6931" t="str">
        <f t="shared" si="324"/>
        <v>San Miguel, Lima, Lima</v>
      </c>
      <c r="F6931" t="s">
        <v>12</v>
      </c>
      <c r="G6931">
        <v>61</v>
      </c>
      <c r="H6931">
        <f>tabla_ventas[[#This Row],[Precio Venta sin IGV]]-(tabla_ventas[[#This Row],[Precio Venta sin IGV]]*0.4)</f>
        <v>23802</v>
      </c>
      <c r="I6931">
        <v>39670</v>
      </c>
      <c r="J6931">
        <f t="shared" si="325"/>
        <v>0.18</v>
      </c>
      <c r="K6931">
        <f t="shared" si="326"/>
        <v>46810.6</v>
      </c>
      <c r="L6931" t="s">
        <v>30</v>
      </c>
      <c r="M6931" t="s">
        <v>8</v>
      </c>
    </row>
    <row r="6932" spans="1:13" ht="15" x14ac:dyDescent="0.25">
      <c r="A6932">
        <v>6931</v>
      </c>
      <c r="B6932">
        <v>42397</v>
      </c>
      <c r="C6932" t="s">
        <v>16</v>
      </c>
      <c r="D6932" t="s">
        <v>7023</v>
      </c>
      <c r="E6932" t="str">
        <f t="shared" si="324"/>
        <v>Surco,Lima,Lima</v>
      </c>
      <c r="F6932" t="s">
        <v>7</v>
      </c>
      <c r="G6932">
        <v>172</v>
      </c>
      <c r="H6932">
        <f>tabla_ventas[[#This Row],[Precio Venta sin IGV]]-(tabla_ventas[[#This Row],[Precio Venta sin IGV]]*0.4)</f>
        <v>13483.199999999999</v>
      </c>
      <c r="I6932">
        <v>22472</v>
      </c>
      <c r="J6932">
        <f t="shared" si="325"/>
        <v>0.18</v>
      </c>
      <c r="K6932">
        <f t="shared" si="326"/>
        <v>26516.959999999999</v>
      </c>
      <c r="L6932" t="s">
        <v>32</v>
      </c>
      <c r="M6932" t="s">
        <v>25</v>
      </c>
    </row>
    <row r="6933" spans="1:13" ht="15" x14ac:dyDescent="0.25">
      <c r="A6933">
        <v>6932</v>
      </c>
      <c r="B6933">
        <v>42397</v>
      </c>
      <c r="C6933" t="s">
        <v>16</v>
      </c>
      <c r="D6933" t="s">
        <v>7024</v>
      </c>
      <c r="E6933" t="str">
        <f t="shared" si="324"/>
        <v>Surco,Lima,Lima</v>
      </c>
      <c r="F6933" t="s">
        <v>7</v>
      </c>
      <c r="G6933">
        <v>94</v>
      </c>
      <c r="H6933">
        <f>tabla_ventas[[#This Row],[Precio Venta sin IGV]]-(tabla_ventas[[#This Row],[Precio Venta sin IGV]]*0.4)</f>
        <v>16223.4</v>
      </c>
      <c r="I6933">
        <v>27039</v>
      </c>
      <c r="J6933">
        <f t="shared" si="325"/>
        <v>0.18</v>
      </c>
      <c r="K6933">
        <f t="shared" si="326"/>
        <v>31906.02</v>
      </c>
      <c r="L6933" t="s">
        <v>32</v>
      </c>
      <c r="M6933" t="s">
        <v>25</v>
      </c>
    </row>
    <row r="6934" spans="1:13" ht="15" x14ac:dyDescent="0.25">
      <c r="A6934">
        <v>6933</v>
      </c>
      <c r="B6934">
        <v>42397</v>
      </c>
      <c r="C6934" t="s">
        <v>16</v>
      </c>
      <c r="D6934" t="s">
        <v>7025</v>
      </c>
      <c r="E6934" t="str">
        <f t="shared" si="324"/>
        <v>Surco,Lima,Lima</v>
      </c>
      <c r="F6934" t="s">
        <v>7</v>
      </c>
      <c r="G6934">
        <v>74</v>
      </c>
      <c r="H6934">
        <f>tabla_ventas[[#This Row],[Precio Venta sin IGV]]-(tabla_ventas[[#This Row],[Precio Venta sin IGV]]*0.4)</f>
        <v>21803.4</v>
      </c>
      <c r="I6934">
        <v>36339</v>
      </c>
      <c r="J6934">
        <f t="shared" si="325"/>
        <v>0.18</v>
      </c>
      <c r="K6934">
        <f t="shared" si="326"/>
        <v>42880.02</v>
      </c>
      <c r="L6934" t="s">
        <v>32</v>
      </c>
      <c r="M6934" t="s">
        <v>25</v>
      </c>
    </row>
    <row r="6935" spans="1:13" ht="15" x14ac:dyDescent="0.25">
      <c r="A6935">
        <v>6934</v>
      </c>
      <c r="B6935">
        <v>42397</v>
      </c>
      <c r="C6935" t="s">
        <v>16</v>
      </c>
      <c r="D6935" t="s">
        <v>7026</v>
      </c>
      <c r="E6935" t="str">
        <f t="shared" si="324"/>
        <v>Surco,Lima,Lima</v>
      </c>
      <c r="F6935" t="s">
        <v>7</v>
      </c>
      <c r="G6935">
        <v>160</v>
      </c>
      <c r="H6935">
        <f>tabla_ventas[[#This Row],[Precio Venta sin IGV]]-(tabla_ventas[[#This Row],[Precio Venta sin IGV]]*0.4)</f>
        <v>16783.199999999997</v>
      </c>
      <c r="I6935">
        <v>27972</v>
      </c>
      <c r="J6935">
        <f t="shared" si="325"/>
        <v>0.18</v>
      </c>
      <c r="K6935">
        <f t="shared" si="326"/>
        <v>33006.959999999999</v>
      </c>
      <c r="L6935" t="s">
        <v>32</v>
      </c>
      <c r="M6935" t="s">
        <v>25</v>
      </c>
    </row>
    <row r="6936" spans="1:13" ht="15" x14ac:dyDescent="0.25">
      <c r="A6936">
        <v>6935</v>
      </c>
      <c r="B6936">
        <v>42397</v>
      </c>
      <c r="C6936" t="s">
        <v>27</v>
      </c>
      <c r="D6936" t="s">
        <v>7027</v>
      </c>
      <c r="E6936" t="str">
        <f t="shared" si="324"/>
        <v>Surco,Lima,Lima</v>
      </c>
      <c r="F6936" t="s">
        <v>7</v>
      </c>
      <c r="G6936">
        <v>31</v>
      </c>
      <c r="H6936">
        <f>tabla_ventas[[#This Row],[Precio Venta sin IGV]]-(tabla_ventas[[#This Row],[Precio Venta sin IGV]]*0.4)</f>
        <v>14752.8</v>
      </c>
      <c r="I6936">
        <v>24588</v>
      </c>
      <c r="J6936">
        <f t="shared" si="325"/>
        <v>0.18</v>
      </c>
      <c r="K6936">
        <f t="shared" si="326"/>
        <v>29013.84</v>
      </c>
      <c r="L6936" t="s">
        <v>32</v>
      </c>
      <c r="M6936" t="s">
        <v>26</v>
      </c>
    </row>
    <row r="6937" spans="1:13" ht="15" x14ac:dyDescent="0.25">
      <c r="A6937">
        <v>6936</v>
      </c>
      <c r="B6937">
        <v>42397</v>
      </c>
      <c r="C6937" t="s">
        <v>27</v>
      </c>
      <c r="D6937" t="s">
        <v>7028</v>
      </c>
      <c r="E6937" t="str">
        <f t="shared" si="324"/>
        <v>Surco,Lima,Lima</v>
      </c>
      <c r="F6937" t="s">
        <v>7</v>
      </c>
      <c r="G6937">
        <v>72</v>
      </c>
      <c r="H6937">
        <f>tabla_ventas[[#This Row],[Precio Venta sin IGV]]-(tabla_ventas[[#This Row],[Precio Venta sin IGV]]*0.4)</f>
        <v>11199.599999999999</v>
      </c>
      <c r="I6937">
        <v>18666</v>
      </c>
      <c r="J6937">
        <f t="shared" si="325"/>
        <v>0.18</v>
      </c>
      <c r="K6937">
        <f t="shared" si="326"/>
        <v>22025.88</v>
      </c>
      <c r="L6937" t="s">
        <v>32</v>
      </c>
      <c r="M6937" t="s">
        <v>26</v>
      </c>
    </row>
    <row r="6938" spans="1:13" ht="15" x14ac:dyDescent="0.25">
      <c r="A6938">
        <v>6937</v>
      </c>
      <c r="B6938">
        <v>42397</v>
      </c>
      <c r="C6938" t="s">
        <v>27</v>
      </c>
      <c r="D6938" t="s">
        <v>7029</v>
      </c>
      <c r="E6938" t="str">
        <f t="shared" si="324"/>
        <v>Surco,Lima,Lima</v>
      </c>
      <c r="F6938" t="s">
        <v>7</v>
      </c>
      <c r="G6938">
        <v>75</v>
      </c>
      <c r="H6938">
        <f>tabla_ventas[[#This Row],[Precio Venta sin IGV]]-(tabla_ventas[[#This Row],[Precio Venta sin IGV]]*0.4)</f>
        <v>18139.8</v>
      </c>
      <c r="I6938">
        <v>30233</v>
      </c>
      <c r="J6938">
        <f t="shared" si="325"/>
        <v>0.18</v>
      </c>
      <c r="K6938">
        <f t="shared" si="326"/>
        <v>35674.94</v>
      </c>
      <c r="L6938" t="s">
        <v>32</v>
      </c>
      <c r="M6938" t="s">
        <v>26</v>
      </c>
    </row>
    <row r="6939" spans="1:13" ht="15" x14ac:dyDescent="0.25">
      <c r="A6939">
        <v>6938</v>
      </c>
      <c r="B6939">
        <v>42397</v>
      </c>
      <c r="C6939" t="s">
        <v>19</v>
      </c>
      <c r="D6939" t="s">
        <v>7030</v>
      </c>
      <c r="E6939" t="str">
        <f t="shared" si="324"/>
        <v>Ate,Lima,Lima</v>
      </c>
      <c r="F6939" t="s">
        <v>7</v>
      </c>
      <c r="G6939">
        <v>168</v>
      </c>
      <c r="H6939">
        <f>tabla_ventas[[#This Row],[Precio Venta sin IGV]]-(tabla_ventas[[#This Row],[Precio Venta sin IGV]]*0.4)</f>
        <v>19408.8</v>
      </c>
      <c r="I6939">
        <v>32348</v>
      </c>
      <c r="J6939">
        <f t="shared" si="325"/>
        <v>0.18</v>
      </c>
      <c r="K6939">
        <f t="shared" si="326"/>
        <v>38170.639999999999</v>
      </c>
      <c r="L6939" t="s">
        <v>31</v>
      </c>
      <c r="M6939" t="s">
        <v>23</v>
      </c>
    </row>
    <row r="6940" spans="1:13" ht="15" x14ac:dyDescent="0.25">
      <c r="A6940">
        <v>6939</v>
      </c>
      <c r="B6940">
        <v>42397</v>
      </c>
      <c r="C6940" t="s">
        <v>19</v>
      </c>
      <c r="D6940" t="s">
        <v>7031</v>
      </c>
      <c r="E6940" t="str">
        <f t="shared" si="324"/>
        <v>Ate,Lima,Lima</v>
      </c>
      <c r="F6940" t="s">
        <v>7</v>
      </c>
      <c r="G6940">
        <v>86</v>
      </c>
      <c r="H6940">
        <f>tabla_ventas[[#This Row],[Precio Venta sin IGV]]-(tabla_ventas[[#This Row],[Precio Venta sin IGV]]*0.4)</f>
        <v>12186.599999999999</v>
      </c>
      <c r="I6940">
        <v>20311</v>
      </c>
      <c r="J6940">
        <f t="shared" si="325"/>
        <v>0.18</v>
      </c>
      <c r="K6940">
        <f t="shared" si="326"/>
        <v>23966.98</v>
      </c>
      <c r="L6940" t="s">
        <v>31</v>
      </c>
      <c r="M6940" t="s">
        <v>23</v>
      </c>
    </row>
    <row r="6941" spans="1:13" ht="15" x14ac:dyDescent="0.25">
      <c r="A6941">
        <v>6940</v>
      </c>
      <c r="B6941">
        <v>42397</v>
      </c>
      <c r="C6941" t="s">
        <v>19</v>
      </c>
      <c r="D6941" t="s">
        <v>7032</v>
      </c>
      <c r="E6941" t="str">
        <f t="shared" si="324"/>
        <v>Ate,Lima,Lima</v>
      </c>
      <c r="F6941" t="s">
        <v>7</v>
      </c>
      <c r="G6941">
        <v>166</v>
      </c>
      <c r="H6941">
        <f>tabla_ventas[[#This Row],[Precio Venta sin IGV]]-(tabla_ventas[[#This Row],[Precio Venta sin IGV]]*0.4)</f>
        <v>15204</v>
      </c>
      <c r="I6941">
        <v>25340</v>
      </c>
      <c r="J6941">
        <f t="shared" si="325"/>
        <v>0.18</v>
      </c>
      <c r="K6941">
        <f t="shared" si="326"/>
        <v>29901.200000000001</v>
      </c>
      <c r="L6941" t="s">
        <v>31</v>
      </c>
      <c r="M6941" t="s">
        <v>23</v>
      </c>
    </row>
    <row r="6942" spans="1:13" ht="15" x14ac:dyDescent="0.25">
      <c r="A6942">
        <v>6941</v>
      </c>
      <c r="B6942">
        <v>42397</v>
      </c>
      <c r="C6942" t="s">
        <v>19</v>
      </c>
      <c r="D6942" t="s">
        <v>7033</v>
      </c>
      <c r="E6942" t="str">
        <f t="shared" si="324"/>
        <v>Ate,Lima,Lima</v>
      </c>
      <c r="F6942" t="s">
        <v>7</v>
      </c>
      <c r="G6942">
        <v>41</v>
      </c>
      <c r="H6942">
        <f>tabla_ventas[[#This Row],[Precio Venta sin IGV]]-(tabla_ventas[[#This Row],[Precio Venta sin IGV]]*0.4)</f>
        <v>16488</v>
      </c>
      <c r="I6942">
        <v>27480</v>
      </c>
      <c r="J6942">
        <f t="shared" si="325"/>
        <v>0.18</v>
      </c>
      <c r="K6942">
        <f t="shared" si="326"/>
        <v>32426.400000000001</v>
      </c>
      <c r="L6942" t="s">
        <v>31</v>
      </c>
      <c r="M6942" t="s">
        <v>23</v>
      </c>
    </row>
    <row r="6943" spans="1:13" ht="15" x14ac:dyDescent="0.25">
      <c r="A6943">
        <v>6942</v>
      </c>
      <c r="B6943">
        <v>42397</v>
      </c>
      <c r="C6943" t="s">
        <v>24</v>
      </c>
      <c r="D6943" t="s">
        <v>7034</v>
      </c>
      <c r="E6943" t="str">
        <f t="shared" si="324"/>
        <v>Ate,Lima,Lima</v>
      </c>
      <c r="F6943" t="s">
        <v>7</v>
      </c>
      <c r="G6943">
        <v>133</v>
      </c>
      <c r="H6943">
        <f>tabla_ventas[[#This Row],[Precio Venta sin IGV]]-(tabla_ventas[[#This Row],[Precio Venta sin IGV]]*0.4)</f>
        <v>16675.8</v>
      </c>
      <c r="I6943">
        <v>27793</v>
      </c>
      <c r="J6943">
        <f t="shared" si="325"/>
        <v>0.18</v>
      </c>
      <c r="K6943">
        <f t="shared" si="326"/>
        <v>32795.74</v>
      </c>
      <c r="L6943" t="s">
        <v>31</v>
      </c>
      <c r="M6943" t="s">
        <v>10</v>
      </c>
    </row>
    <row r="6944" spans="1:13" ht="15" x14ac:dyDescent="0.25">
      <c r="A6944">
        <v>6943</v>
      </c>
      <c r="B6944">
        <v>42397</v>
      </c>
      <c r="C6944" t="s">
        <v>24</v>
      </c>
      <c r="D6944" t="s">
        <v>7035</v>
      </c>
      <c r="E6944" t="str">
        <f t="shared" si="324"/>
        <v>Ate,Lima,Lima</v>
      </c>
      <c r="F6944" t="s">
        <v>7</v>
      </c>
      <c r="G6944">
        <v>110</v>
      </c>
      <c r="H6944">
        <f>tabla_ventas[[#This Row],[Precio Venta sin IGV]]-(tabla_ventas[[#This Row],[Precio Venta sin IGV]]*0.4)</f>
        <v>15907.8</v>
      </c>
      <c r="I6944">
        <v>26513</v>
      </c>
      <c r="J6944">
        <f t="shared" si="325"/>
        <v>0.18</v>
      </c>
      <c r="K6944">
        <f t="shared" si="326"/>
        <v>31285.34</v>
      </c>
      <c r="L6944" t="s">
        <v>31</v>
      </c>
      <c r="M6944" t="s">
        <v>10</v>
      </c>
    </row>
    <row r="6945" spans="1:13" ht="15" x14ac:dyDescent="0.25">
      <c r="A6945">
        <v>6944</v>
      </c>
      <c r="B6945">
        <v>42397</v>
      </c>
      <c r="C6945" t="s">
        <v>24</v>
      </c>
      <c r="D6945" t="s">
        <v>7036</v>
      </c>
      <c r="E6945" t="str">
        <f t="shared" si="324"/>
        <v>Ate,Lima,Lima</v>
      </c>
      <c r="F6945" t="s">
        <v>7</v>
      </c>
      <c r="G6945">
        <v>166</v>
      </c>
      <c r="H6945">
        <f>tabla_ventas[[#This Row],[Precio Venta sin IGV]]-(tabla_ventas[[#This Row],[Precio Venta sin IGV]]*0.4)</f>
        <v>22471.199999999997</v>
      </c>
      <c r="I6945">
        <v>37452</v>
      </c>
      <c r="J6945">
        <f t="shared" si="325"/>
        <v>0.18</v>
      </c>
      <c r="K6945">
        <f t="shared" si="326"/>
        <v>44193.36</v>
      </c>
      <c r="L6945" t="s">
        <v>31</v>
      </c>
      <c r="M6945" t="s">
        <v>10</v>
      </c>
    </row>
    <row r="6946" spans="1:13" ht="15" x14ac:dyDescent="0.25">
      <c r="A6946">
        <v>6945</v>
      </c>
      <c r="B6946">
        <v>42397</v>
      </c>
      <c r="C6946" t="s">
        <v>24</v>
      </c>
      <c r="D6946" t="s">
        <v>7037</v>
      </c>
      <c r="E6946" t="str">
        <f t="shared" si="324"/>
        <v>Ate,Lima,Lima</v>
      </c>
      <c r="F6946" t="s">
        <v>7</v>
      </c>
      <c r="G6946">
        <v>11</v>
      </c>
      <c r="H6946">
        <f>tabla_ventas[[#This Row],[Precio Venta sin IGV]]-(tabla_ventas[[#This Row],[Precio Venta sin IGV]]*0.4)</f>
        <v>14178</v>
      </c>
      <c r="I6946">
        <v>23630</v>
      </c>
      <c r="J6946">
        <f t="shared" si="325"/>
        <v>0.18</v>
      </c>
      <c r="K6946">
        <f t="shared" si="326"/>
        <v>27883.4</v>
      </c>
      <c r="L6946" t="s">
        <v>31</v>
      </c>
      <c r="M6946" t="s">
        <v>10</v>
      </c>
    </row>
    <row r="6947" spans="1:13" ht="15" x14ac:dyDescent="0.25">
      <c r="A6947">
        <v>6946</v>
      </c>
      <c r="B6947">
        <v>42397</v>
      </c>
      <c r="C6947" t="s">
        <v>28</v>
      </c>
      <c r="D6947" t="s">
        <v>7038</v>
      </c>
      <c r="E6947" t="str">
        <f t="shared" si="324"/>
        <v>Surco,Lima,Lima</v>
      </c>
      <c r="F6947" t="s">
        <v>7</v>
      </c>
      <c r="G6947">
        <v>97</v>
      </c>
      <c r="H6947">
        <f>tabla_ventas[[#This Row],[Precio Venta sin IGV]]-(tabla_ventas[[#This Row],[Precio Venta sin IGV]]*0.4)</f>
        <v>23156.400000000001</v>
      </c>
      <c r="I6947">
        <v>38594</v>
      </c>
      <c r="J6947">
        <f t="shared" si="325"/>
        <v>0.18</v>
      </c>
      <c r="K6947">
        <f t="shared" si="326"/>
        <v>45540.92</v>
      </c>
      <c r="L6947" t="s">
        <v>32</v>
      </c>
      <c r="M6947" t="s">
        <v>18</v>
      </c>
    </row>
    <row r="6948" spans="1:13" ht="15" x14ac:dyDescent="0.25">
      <c r="A6948">
        <v>6947</v>
      </c>
      <c r="B6948">
        <v>42397</v>
      </c>
      <c r="C6948" t="s">
        <v>28</v>
      </c>
      <c r="D6948" t="s">
        <v>7039</v>
      </c>
      <c r="E6948" t="str">
        <f t="shared" si="324"/>
        <v>Surco,Lima,Lima</v>
      </c>
      <c r="F6948" t="s">
        <v>7</v>
      </c>
      <c r="G6948">
        <v>165</v>
      </c>
      <c r="H6948">
        <f>tabla_ventas[[#This Row],[Precio Venta sin IGV]]-(tabla_ventas[[#This Row],[Precio Venta sin IGV]]*0.4)</f>
        <v>17541</v>
      </c>
      <c r="I6948">
        <v>29235</v>
      </c>
      <c r="J6948">
        <f t="shared" si="325"/>
        <v>0.18</v>
      </c>
      <c r="K6948">
        <f t="shared" si="326"/>
        <v>34497.300000000003</v>
      </c>
      <c r="L6948" t="s">
        <v>32</v>
      </c>
      <c r="M6948" t="s">
        <v>18</v>
      </c>
    </row>
    <row r="6949" spans="1:13" ht="15" x14ac:dyDescent="0.25">
      <c r="A6949">
        <v>6948</v>
      </c>
      <c r="B6949">
        <v>42397</v>
      </c>
      <c r="C6949" t="s">
        <v>28</v>
      </c>
      <c r="D6949" t="s">
        <v>7040</v>
      </c>
      <c r="E6949" t="str">
        <f t="shared" si="324"/>
        <v>Surco,Lima,Lima</v>
      </c>
      <c r="F6949" t="s">
        <v>7</v>
      </c>
      <c r="G6949">
        <v>78</v>
      </c>
      <c r="H6949">
        <f>tabla_ventas[[#This Row],[Precio Venta sin IGV]]-(tabla_ventas[[#This Row],[Precio Venta sin IGV]]*0.4)</f>
        <v>17945.400000000001</v>
      </c>
      <c r="I6949">
        <v>29909</v>
      </c>
      <c r="J6949">
        <f t="shared" si="325"/>
        <v>0.18</v>
      </c>
      <c r="K6949">
        <f t="shared" si="326"/>
        <v>35292.620000000003</v>
      </c>
      <c r="L6949" t="s">
        <v>32</v>
      </c>
      <c r="M6949" t="s">
        <v>18</v>
      </c>
    </row>
    <row r="6950" spans="1:13" ht="15" x14ac:dyDescent="0.25">
      <c r="A6950">
        <v>6949</v>
      </c>
      <c r="B6950">
        <v>42397</v>
      </c>
      <c r="C6950" t="s">
        <v>28</v>
      </c>
      <c r="D6950" t="s">
        <v>7041</v>
      </c>
      <c r="E6950" t="str">
        <f t="shared" si="324"/>
        <v>Surco,Lima,Lima</v>
      </c>
      <c r="F6950" t="s">
        <v>7</v>
      </c>
      <c r="G6950">
        <v>107</v>
      </c>
      <c r="H6950">
        <f>tabla_ventas[[#This Row],[Precio Venta sin IGV]]-(tabla_ventas[[#This Row],[Precio Venta sin IGV]]*0.4)</f>
        <v>23625.599999999999</v>
      </c>
      <c r="I6950">
        <v>39376</v>
      </c>
      <c r="J6950">
        <f t="shared" si="325"/>
        <v>0.18</v>
      </c>
      <c r="K6950">
        <f t="shared" si="326"/>
        <v>46463.68</v>
      </c>
      <c r="L6950" t="s">
        <v>32</v>
      </c>
      <c r="M6950" t="s">
        <v>18</v>
      </c>
    </row>
    <row r="6951" spans="1:13" ht="15" x14ac:dyDescent="0.25">
      <c r="A6951">
        <v>6950</v>
      </c>
      <c r="B6951">
        <v>42396</v>
      </c>
      <c r="C6951" t="s">
        <v>9</v>
      </c>
      <c r="D6951" t="s">
        <v>7042</v>
      </c>
      <c r="E6951" t="str">
        <f t="shared" si="324"/>
        <v>Surco,Lima,Lima</v>
      </c>
      <c r="F6951" t="s">
        <v>12</v>
      </c>
      <c r="G6951">
        <v>146</v>
      </c>
      <c r="H6951">
        <f>tabla_ventas[[#This Row],[Precio Venta sin IGV]]-(tabla_ventas[[#This Row],[Precio Venta sin IGV]]*0.4)</f>
        <v>15637.8</v>
      </c>
      <c r="I6951">
        <v>26063</v>
      </c>
      <c r="J6951">
        <f t="shared" si="325"/>
        <v>0.18</v>
      </c>
      <c r="K6951">
        <f t="shared" si="326"/>
        <v>30754.34</v>
      </c>
      <c r="L6951" t="s">
        <v>32</v>
      </c>
      <c r="M6951" t="s">
        <v>22</v>
      </c>
    </row>
    <row r="6952" spans="1:13" ht="15" x14ac:dyDescent="0.25">
      <c r="A6952">
        <v>6951</v>
      </c>
      <c r="B6952">
        <v>42396</v>
      </c>
      <c r="C6952" t="s">
        <v>9</v>
      </c>
      <c r="D6952" t="s">
        <v>7043</v>
      </c>
      <c r="E6952" t="str">
        <f t="shared" si="324"/>
        <v>Surco,Lima,Lima</v>
      </c>
      <c r="F6952" t="s">
        <v>12</v>
      </c>
      <c r="G6952">
        <v>12</v>
      </c>
      <c r="H6952">
        <f>tabla_ventas[[#This Row],[Precio Venta sin IGV]]-(tabla_ventas[[#This Row],[Precio Venta sin IGV]]*0.4)</f>
        <v>12801</v>
      </c>
      <c r="I6952">
        <v>21335</v>
      </c>
      <c r="J6952">
        <f t="shared" si="325"/>
        <v>0.18</v>
      </c>
      <c r="K6952">
        <f t="shared" si="326"/>
        <v>25175.3</v>
      </c>
      <c r="L6952" t="s">
        <v>32</v>
      </c>
      <c r="M6952" t="s">
        <v>22</v>
      </c>
    </row>
    <row r="6953" spans="1:13" ht="15" x14ac:dyDescent="0.25">
      <c r="A6953">
        <v>6952</v>
      </c>
      <c r="B6953">
        <v>42396</v>
      </c>
      <c r="C6953" t="s">
        <v>9</v>
      </c>
      <c r="D6953" t="s">
        <v>7044</v>
      </c>
      <c r="E6953" t="str">
        <f t="shared" si="324"/>
        <v>Surco,Lima,Lima</v>
      </c>
      <c r="F6953" t="s">
        <v>12</v>
      </c>
      <c r="G6953">
        <v>60</v>
      </c>
      <c r="H6953">
        <f>tabla_ventas[[#This Row],[Precio Venta sin IGV]]-(tabla_ventas[[#This Row],[Precio Venta sin IGV]]*0.4)</f>
        <v>17201.400000000001</v>
      </c>
      <c r="I6953">
        <v>28669</v>
      </c>
      <c r="J6953">
        <f t="shared" si="325"/>
        <v>0.18</v>
      </c>
      <c r="K6953">
        <f t="shared" si="326"/>
        <v>33829.42</v>
      </c>
      <c r="L6953" t="s">
        <v>32</v>
      </c>
      <c r="M6953" t="s">
        <v>22</v>
      </c>
    </row>
    <row r="6954" spans="1:13" ht="15" x14ac:dyDescent="0.25">
      <c r="A6954">
        <v>6953</v>
      </c>
      <c r="B6954">
        <v>42396</v>
      </c>
      <c r="C6954" t="s">
        <v>9</v>
      </c>
      <c r="D6954" t="s">
        <v>7045</v>
      </c>
      <c r="E6954" t="str">
        <f t="shared" si="324"/>
        <v>Surco,Lima,Lima</v>
      </c>
      <c r="F6954" t="s">
        <v>12</v>
      </c>
      <c r="G6954">
        <v>169</v>
      </c>
      <c r="H6954">
        <f>tabla_ventas[[#This Row],[Precio Venta sin IGV]]-(tabla_ventas[[#This Row],[Precio Venta sin IGV]]*0.4)</f>
        <v>10965</v>
      </c>
      <c r="I6954">
        <v>18275</v>
      </c>
      <c r="J6954">
        <f t="shared" si="325"/>
        <v>0.18</v>
      </c>
      <c r="K6954">
        <f t="shared" si="326"/>
        <v>21564.5</v>
      </c>
      <c r="L6954" t="s">
        <v>32</v>
      </c>
      <c r="M6954" t="s">
        <v>22</v>
      </c>
    </row>
    <row r="6955" spans="1:13" ht="15" x14ac:dyDescent="0.25">
      <c r="A6955">
        <v>6954</v>
      </c>
      <c r="B6955">
        <v>42396</v>
      </c>
      <c r="C6955" t="s">
        <v>16</v>
      </c>
      <c r="D6955" t="s">
        <v>7046</v>
      </c>
      <c r="E6955" t="str">
        <f t="shared" si="324"/>
        <v>Surco,Lima,Lima</v>
      </c>
      <c r="F6955" t="s">
        <v>7</v>
      </c>
      <c r="G6955">
        <v>117</v>
      </c>
      <c r="H6955">
        <f>tabla_ventas[[#This Row],[Precio Venta sin IGV]]-(tabla_ventas[[#This Row],[Precio Venta sin IGV]]*0.4)</f>
        <v>19830</v>
      </c>
      <c r="I6955">
        <v>33050</v>
      </c>
      <c r="J6955">
        <f t="shared" si="325"/>
        <v>0.18</v>
      </c>
      <c r="K6955">
        <f t="shared" si="326"/>
        <v>38999</v>
      </c>
      <c r="L6955" t="s">
        <v>32</v>
      </c>
      <c r="M6955" t="s">
        <v>26</v>
      </c>
    </row>
    <row r="6956" spans="1:13" ht="15" x14ac:dyDescent="0.25">
      <c r="A6956">
        <v>6955</v>
      </c>
      <c r="B6956">
        <v>42396</v>
      </c>
      <c r="C6956" t="s">
        <v>16</v>
      </c>
      <c r="D6956" t="s">
        <v>7047</v>
      </c>
      <c r="E6956" t="str">
        <f t="shared" si="324"/>
        <v>Surco,Lima,Lima</v>
      </c>
      <c r="F6956" t="s">
        <v>7</v>
      </c>
      <c r="G6956">
        <v>135</v>
      </c>
      <c r="H6956">
        <f>tabla_ventas[[#This Row],[Precio Venta sin IGV]]-(tabla_ventas[[#This Row],[Precio Venta sin IGV]]*0.4)</f>
        <v>11307</v>
      </c>
      <c r="I6956">
        <v>18845</v>
      </c>
      <c r="J6956">
        <f t="shared" si="325"/>
        <v>0.18</v>
      </c>
      <c r="K6956">
        <f t="shared" si="326"/>
        <v>22237.1</v>
      </c>
      <c r="L6956" t="s">
        <v>32</v>
      </c>
      <c r="M6956" t="s">
        <v>26</v>
      </c>
    </row>
    <row r="6957" spans="1:13" ht="15" x14ac:dyDescent="0.25">
      <c r="A6957">
        <v>6956</v>
      </c>
      <c r="B6957">
        <v>42396</v>
      </c>
      <c r="C6957" t="s">
        <v>16</v>
      </c>
      <c r="D6957" t="s">
        <v>7048</v>
      </c>
      <c r="E6957" t="str">
        <f t="shared" si="324"/>
        <v>Surco,Lima,Lima</v>
      </c>
      <c r="F6957" t="s">
        <v>7</v>
      </c>
      <c r="G6957">
        <v>52</v>
      </c>
      <c r="H6957">
        <f>tabla_ventas[[#This Row],[Precio Venta sin IGV]]-(tabla_ventas[[#This Row],[Precio Venta sin IGV]]*0.4)</f>
        <v>14678.4</v>
      </c>
      <c r="I6957">
        <v>24464</v>
      </c>
      <c r="J6957">
        <f t="shared" si="325"/>
        <v>0.18</v>
      </c>
      <c r="K6957">
        <f t="shared" si="326"/>
        <v>28867.52</v>
      </c>
      <c r="L6957" t="s">
        <v>32</v>
      </c>
      <c r="M6957" t="s">
        <v>26</v>
      </c>
    </row>
    <row r="6958" spans="1:13" ht="15" x14ac:dyDescent="0.25">
      <c r="A6958">
        <v>6957</v>
      </c>
      <c r="B6958">
        <v>42396</v>
      </c>
      <c r="C6958" t="s">
        <v>16</v>
      </c>
      <c r="D6958" t="s">
        <v>7049</v>
      </c>
      <c r="E6958" t="str">
        <f t="shared" si="324"/>
        <v>Surco,Lima,Lima</v>
      </c>
      <c r="F6958" t="s">
        <v>7</v>
      </c>
      <c r="G6958">
        <v>20</v>
      </c>
      <c r="H6958">
        <f>tabla_ventas[[#This Row],[Precio Venta sin IGV]]-(tabla_ventas[[#This Row],[Precio Venta sin IGV]]*0.4)</f>
        <v>14274</v>
      </c>
      <c r="I6958">
        <v>23790</v>
      </c>
      <c r="J6958">
        <f t="shared" si="325"/>
        <v>0.18</v>
      </c>
      <c r="K6958">
        <f t="shared" si="326"/>
        <v>28072.2</v>
      </c>
      <c r="L6958" t="s">
        <v>32</v>
      </c>
      <c r="M6958" t="s">
        <v>26</v>
      </c>
    </row>
    <row r="6959" spans="1:13" ht="15" x14ac:dyDescent="0.25">
      <c r="A6959">
        <v>6958</v>
      </c>
      <c r="B6959">
        <v>42396</v>
      </c>
      <c r="C6959" t="s">
        <v>16</v>
      </c>
      <c r="D6959" t="s">
        <v>7050</v>
      </c>
      <c r="E6959" t="str">
        <f t="shared" si="324"/>
        <v>Surco,Lima,Lima</v>
      </c>
      <c r="F6959" t="s">
        <v>7</v>
      </c>
      <c r="G6959">
        <v>139</v>
      </c>
      <c r="H6959">
        <f>tabla_ventas[[#This Row],[Precio Venta sin IGV]]-(tabla_ventas[[#This Row],[Precio Venta sin IGV]]*0.4)</f>
        <v>13477.8</v>
      </c>
      <c r="I6959">
        <v>22463</v>
      </c>
      <c r="J6959">
        <f t="shared" si="325"/>
        <v>0.18</v>
      </c>
      <c r="K6959">
        <f t="shared" si="326"/>
        <v>26506.34</v>
      </c>
      <c r="L6959" t="s">
        <v>32</v>
      </c>
      <c r="M6959" t="s">
        <v>26</v>
      </c>
    </row>
    <row r="6960" spans="1:13" ht="15" x14ac:dyDescent="0.25">
      <c r="A6960">
        <v>6959</v>
      </c>
      <c r="B6960">
        <v>42396</v>
      </c>
      <c r="C6960" t="s">
        <v>16</v>
      </c>
      <c r="D6960" t="s">
        <v>7051</v>
      </c>
      <c r="E6960" t="str">
        <f t="shared" si="324"/>
        <v>Surco,Lima,Lima</v>
      </c>
      <c r="F6960" t="s">
        <v>7</v>
      </c>
      <c r="G6960">
        <v>25</v>
      </c>
      <c r="H6960">
        <f>tabla_ventas[[#This Row],[Precio Venta sin IGV]]-(tabla_ventas[[#This Row],[Precio Venta sin IGV]]*0.4)</f>
        <v>22912.799999999999</v>
      </c>
      <c r="I6960">
        <v>38188</v>
      </c>
      <c r="J6960">
        <f t="shared" si="325"/>
        <v>0.18</v>
      </c>
      <c r="K6960">
        <f t="shared" si="326"/>
        <v>45061.84</v>
      </c>
      <c r="L6960" t="s">
        <v>32</v>
      </c>
      <c r="M6960" t="s">
        <v>26</v>
      </c>
    </row>
    <row r="6961" spans="1:13" ht="15" x14ac:dyDescent="0.25">
      <c r="A6961">
        <v>6960</v>
      </c>
      <c r="B6961">
        <v>42396</v>
      </c>
      <c r="C6961" t="s">
        <v>16</v>
      </c>
      <c r="D6961" t="s">
        <v>7052</v>
      </c>
      <c r="E6961" t="str">
        <f t="shared" si="324"/>
        <v>Surco,Lima,Lima</v>
      </c>
      <c r="F6961" t="s">
        <v>7</v>
      </c>
      <c r="G6961">
        <v>44</v>
      </c>
      <c r="H6961">
        <f>tabla_ventas[[#This Row],[Precio Venta sin IGV]]-(tabla_ventas[[#This Row],[Precio Venta sin IGV]]*0.4)</f>
        <v>12354</v>
      </c>
      <c r="I6961">
        <v>20590</v>
      </c>
      <c r="J6961">
        <f t="shared" si="325"/>
        <v>0.18</v>
      </c>
      <c r="K6961">
        <f t="shared" si="326"/>
        <v>24296.2</v>
      </c>
      <c r="L6961" t="s">
        <v>32</v>
      </c>
      <c r="M6961" t="s">
        <v>26</v>
      </c>
    </row>
    <row r="6962" spans="1:13" ht="15" x14ac:dyDescent="0.25">
      <c r="A6962">
        <v>6961</v>
      </c>
      <c r="B6962">
        <v>42396</v>
      </c>
      <c r="C6962" t="s">
        <v>16</v>
      </c>
      <c r="D6962" t="s">
        <v>7053</v>
      </c>
      <c r="E6962" t="str">
        <f t="shared" si="324"/>
        <v>Surco,Lima,Lima</v>
      </c>
      <c r="F6962" t="s">
        <v>7</v>
      </c>
      <c r="G6962">
        <v>39</v>
      </c>
      <c r="H6962">
        <f>tabla_ventas[[#This Row],[Precio Venta sin IGV]]-(tabla_ventas[[#This Row],[Precio Venta sin IGV]]*0.4)</f>
        <v>17998.8</v>
      </c>
      <c r="I6962">
        <v>29998</v>
      </c>
      <c r="J6962">
        <f t="shared" si="325"/>
        <v>0.18</v>
      </c>
      <c r="K6962">
        <f t="shared" si="326"/>
        <v>35397.64</v>
      </c>
      <c r="L6962" t="s">
        <v>32</v>
      </c>
      <c r="M6962" t="s">
        <v>26</v>
      </c>
    </row>
    <row r="6963" spans="1:13" ht="15" x14ac:dyDescent="0.25">
      <c r="A6963">
        <v>6962</v>
      </c>
      <c r="B6963">
        <v>42395</v>
      </c>
      <c r="C6963" t="s">
        <v>6</v>
      </c>
      <c r="D6963" t="s">
        <v>7054</v>
      </c>
      <c r="E6963" t="str">
        <f t="shared" si="324"/>
        <v>La Molina,Lima, Lima</v>
      </c>
      <c r="F6963" t="s">
        <v>12</v>
      </c>
      <c r="G6963">
        <v>37</v>
      </c>
      <c r="H6963">
        <f>tabla_ventas[[#This Row],[Precio Venta sin IGV]]-(tabla_ventas[[#This Row],[Precio Venta sin IGV]]*0.4)</f>
        <v>18135</v>
      </c>
      <c r="I6963">
        <v>30225</v>
      </c>
      <c r="J6963">
        <f t="shared" si="325"/>
        <v>0.18</v>
      </c>
      <c r="K6963">
        <f t="shared" si="326"/>
        <v>35665.5</v>
      </c>
      <c r="L6963" t="s">
        <v>119</v>
      </c>
      <c r="M6963" t="s">
        <v>13</v>
      </c>
    </row>
    <row r="6964" spans="1:13" ht="15" x14ac:dyDescent="0.25">
      <c r="A6964">
        <v>6963</v>
      </c>
      <c r="B6964">
        <v>42395</v>
      </c>
      <c r="C6964" t="s">
        <v>6</v>
      </c>
      <c r="D6964" t="s">
        <v>7055</v>
      </c>
      <c r="E6964" t="str">
        <f t="shared" si="324"/>
        <v>La Molina,Lima, Lima</v>
      </c>
      <c r="F6964" t="s">
        <v>12</v>
      </c>
      <c r="G6964">
        <v>12</v>
      </c>
      <c r="H6964">
        <f>tabla_ventas[[#This Row],[Precio Venta sin IGV]]-(tabla_ventas[[#This Row],[Precio Venta sin IGV]]*0.4)</f>
        <v>23964</v>
      </c>
      <c r="I6964">
        <v>39940</v>
      </c>
      <c r="J6964">
        <f t="shared" si="325"/>
        <v>0.18</v>
      </c>
      <c r="K6964">
        <f t="shared" si="326"/>
        <v>47129.2</v>
      </c>
      <c r="L6964" t="s">
        <v>119</v>
      </c>
      <c r="M6964" t="s">
        <v>13</v>
      </c>
    </row>
    <row r="6965" spans="1:13" ht="15" x14ac:dyDescent="0.25">
      <c r="A6965">
        <v>6964</v>
      </c>
      <c r="B6965">
        <v>42395</v>
      </c>
      <c r="C6965" t="s">
        <v>6</v>
      </c>
      <c r="D6965" t="s">
        <v>7056</v>
      </c>
      <c r="E6965" t="str">
        <f t="shared" si="324"/>
        <v>La Molina,Lima, Lima</v>
      </c>
      <c r="F6965" t="s">
        <v>12</v>
      </c>
      <c r="G6965">
        <v>178</v>
      </c>
      <c r="H6965">
        <f>tabla_ventas[[#This Row],[Precio Venta sin IGV]]-(tabla_ventas[[#This Row],[Precio Venta sin IGV]]*0.4)</f>
        <v>19937.400000000001</v>
      </c>
      <c r="I6965">
        <v>33229</v>
      </c>
      <c r="J6965">
        <f t="shared" si="325"/>
        <v>0.18</v>
      </c>
      <c r="K6965">
        <f t="shared" si="326"/>
        <v>39210.22</v>
      </c>
      <c r="L6965" t="s">
        <v>119</v>
      </c>
      <c r="M6965" t="s">
        <v>13</v>
      </c>
    </row>
    <row r="6966" spans="1:13" ht="15" x14ac:dyDescent="0.25">
      <c r="A6966">
        <v>6965</v>
      </c>
      <c r="B6966">
        <v>42395</v>
      </c>
      <c r="C6966" t="s">
        <v>6</v>
      </c>
      <c r="D6966" t="s">
        <v>7057</v>
      </c>
      <c r="E6966" t="str">
        <f t="shared" si="324"/>
        <v>La Molina,Lima, Lima</v>
      </c>
      <c r="F6966" t="s">
        <v>12</v>
      </c>
      <c r="G6966">
        <v>167</v>
      </c>
      <c r="H6966">
        <f>tabla_ventas[[#This Row],[Precio Venta sin IGV]]-(tabla_ventas[[#This Row],[Precio Venta sin IGV]]*0.4)</f>
        <v>14982</v>
      </c>
      <c r="I6966">
        <v>24970</v>
      </c>
      <c r="J6966">
        <f t="shared" si="325"/>
        <v>0.18</v>
      </c>
      <c r="K6966">
        <f t="shared" si="326"/>
        <v>29464.6</v>
      </c>
      <c r="L6966" t="s">
        <v>119</v>
      </c>
      <c r="M6966" t="s">
        <v>13</v>
      </c>
    </row>
    <row r="6967" spans="1:13" ht="15" x14ac:dyDescent="0.25">
      <c r="A6967">
        <v>6966</v>
      </c>
      <c r="B6967">
        <v>42395</v>
      </c>
      <c r="C6967" t="s">
        <v>6</v>
      </c>
      <c r="D6967" t="s">
        <v>7058</v>
      </c>
      <c r="E6967" t="str">
        <f t="shared" si="324"/>
        <v>Surco,Lima,Lima</v>
      </c>
      <c r="F6967" t="s">
        <v>7</v>
      </c>
      <c r="G6967">
        <v>129</v>
      </c>
      <c r="H6967">
        <f>tabla_ventas[[#This Row],[Precio Venta sin IGV]]-(tabla_ventas[[#This Row],[Precio Venta sin IGV]]*0.4)</f>
        <v>13466.4</v>
      </c>
      <c r="I6967">
        <v>22444</v>
      </c>
      <c r="J6967">
        <f t="shared" si="325"/>
        <v>0.18</v>
      </c>
      <c r="K6967">
        <f t="shared" si="326"/>
        <v>26483.919999999998</v>
      </c>
      <c r="L6967" t="s">
        <v>32</v>
      </c>
      <c r="M6967" t="s">
        <v>26</v>
      </c>
    </row>
    <row r="6968" spans="1:13" ht="15" x14ac:dyDescent="0.25">
      <c r="A6968">
        <v>6967</v>
      </c>
      <c r="B6968">
        <v>42395</v>
      </c>
      <c r="C6968" t="s">
        <v>6</v>
      </c>
      <c r="D6968" t="s">
        <v>7059</v>
      </c>
      <c r="E6968" t="str">
        <f t="shared" si="324"/>
        <v>Surco,Lima,Lima</v>
      </c>
      <c r="F6968" t="s">
        <v>7</v>
      </c>
      <c r="G6968">
        <v>28</v>
      </c>
      <c r="H6968">
        <f>tabla_ventas[[#This Row],[Precio Venta sin IGV]]-(tabla_ventas[[#This Row],[Precio Venta sin IGV]]*0.4)</f>
        <v>23198.400000000001</v>
      </c>
      <c r="I6968">
        <v>38664</v>
      </c>
      <c r="J6968">
        <f t="shared" si="325"/>
        <v>0.18</v>
      </c>
      <c r="K6968">
        <f t="shared" si="326"/>
        <v>45623.519999999997</v>
      </c>
      <c r="L6968" t="s">
        <v>32</v>
      </c>
      <c r="M6968" t="s">
        <v>26</v>
      </c>
    </row>
    <row r="6969" spans="1:13" ht="15" x14ac:dyDescent="0.25">
      <c r="A6969">
        <v>6968</v>
      </c>
      <c r="B6969">
        <v>42395</v>
      </c>
      <c r="C6969" t="s">
        <v>6</v>
      </c>
      <c r="D6969" t="s">
        <v>7060</v>
      </c>
      <c r="E6969" t="str">
        <f t="shared" si="324"/>
        <v>Surco,Lima,Lima</v>
      </c>
      <c r="F6969" t="s">
        <v>7</v>
      </c>
      <c r="G6969">
        <v>92</v>
      </c>
      <c r="H6969">
        <f>tabla_ventas[[#This Row],[Precio Venta sin IGV]]-(tabla_ventas[[#This Row],[Precio Venta sin IGV]]*0.4)</f>
        <v>11382.599999999999</v>
      </c>
      <c r="I6969">
        <v>18971</v>
      </c>
      <c r="J6969">
        <f t="shared" si="325"/>
        <v>0.18</v>
      </c>
      <c r="K6969">
        <f t="shared" si="326"/>
        <v>22385.78</v>
      </c>
      <c r="L6969" t="s">
        <v>32</v>
      </c>
      <c r="M6969" t="s">
        <v>26</v>
      </c>
    </row>
    <row r="6970" spans="1:13" ht="15" x14ac:dyDescent="0.25">
      <c r="A6970">
        <v>6969</v>
      </c>
      <c r="B6970">
        <v>42395</v>
      </c>
      <c r="C6970" t="s">
        <v>6</v>
      </c>
      <c r="D6970" t="s">
        <v>7061</v>
      </c>
      <c r="E6970" t="str">
        <f t="shared" si="324"/>
        <v>Surco,Lima,Lima</v>
      </c>
      <c r="F6970" t="s">
        <v>7</v>
      </c>
      <c r="G6970">
        <v>7</v>
      </c>
      <c r="H6970">
        <f>tabla_ventas[[#This Row],[Precio Venta sin IGV]]-(tabla_ventas[[#This Row],[Precio Venta sin IGV]]*0.4)</f>
        <v>21741.599999999999</v>
      </c>
      <c r="I6970">
        <v>36236</v>
      </c>
      <c r="J6970">
        <f t="shared" si="325"/>
        <v>0.18</v>
      </c>
      <c r="K6970">
        <f t="shared" si="326"/>
        <v>42758.479999999996</v>
      </c>
      <c r="L6970" t="s">
        <v>32</v>
      </c>
      <c r="M6970" t="s">
        <v>26</v>
      </c>
    </row>
    <row r="6971" spans="1:13" ht="15" x14ac:dyDescent="0.25">
      <c r="A6971">
        <v>6970</v>
      </c>
      <c r="B6971">
        <v>42395</v>
      </c>
      <c r="C6971" t="s">
        <v>11</v>
      </c>
      <c r="D6971" t="s">
        <v>7062</v>
      </c>
      <c r="E6971" t="str">
        <f t="shared" si="324"/>
        <v>La Molina,Lima, Lima</v>
      </c>
      <c r="F6971" t="s">
        <v>12</v>
      </c>
      <c r="G6971">
        <v>102</v>
      </c>
      <c r="H6971">
        <f>tabla_ventas[[#This Row],[Precio Venta sin IGV]]-(tabla_ventas[[#This Row],[Precio Venta sin IGV]]*0.4)</f>
        <v>23130.6</v>
      </c>
      <c r="I6971">
        <v>38551</v>
      </c>
      <c r="J6971">
        <f t="shared" si="325"/>
        <v>0.18</v>
      </c>
      <c r="K6971">
        <f t="shared" si="326"/>
        <v>45490.18</v>
      </c>
      <c r="L6971" t="s">
        <v>119</v>
      </c>
      <c r="M6971" t="s">
        <v>13</v>
      </c>
    </row>
    <row r="6972" spans="1:13" ht="15" x14ac:dyDescent="0.25">
      <c r="A6972">
        <v>6971</v>
      </c>
      <c r="B6972">
        <v>42395</v>
      </c>
      <c r="C6972" t="s">
        <v>11</v>
      </c>
      <c r="D6972" t="s">
        <v>7063</v>
      </c>
      <c r="E6972" t="str">
        <f t="shared" si="324"/>
        <v>La Molina,Lima, Lima</v>
      </c>
      <c r="F6972" t="s">
        <v>12</v>
      </c>
      <c r="G6972">
        <v>111</v>
      </c>
      <c r="H6972">
        <f>tabla_ventas[[#This Row],[Precio Venta sin IGV]]-(tabla_ventas[[#This Row],[Precio Venta sin IGV]]*0.4)</f>
        <v>20121</v>
      </c>
      <c r="I6972">
        <v>33535</v>
      </c>
      <c r="J6972">
        <f t="shared" si="325"/>
        <v>0.18</v>
      </c>
      <c r="K6972">
        <f t="shared" si="326"/>
        <v>39571.300000000003</v>
      </c>
      <c r="L6972" t="s">
        <v>119</v>
      </c>
      <c r="M6972" t="s">
        <v>13</v>
      </c>
    </row>
    <row r="6973" spans="1:13" ht="15" x14ac:dyDescent="0.25">
      <c r="A6973">
        <v>6972</v>
      </c>
      <c r="B6973">
        <v>42395</v>
      </c>
      <c r="C6973" t="s">
        <v>11</v>
      </c>
      <c r="D6973" t="s">
        <v>7064</v>
      </c>
      <c r="E6973" t="str">
        <f t="shared" si="324"/>
        <v>La Molina,Lima, Lima</v>
      </c>
      <c r="F6973" t="s">
        <v>12</v>
      </c>
      <c r="G6973">
        <v>135</v>
      </c>
      <c r="H6973">
        <f>tabla_ventas[[#This Row],[Precio Venta sin IGV]]-(tabla_ventas[[#This Row],[Precio Venta sin IGV]]*0.4)</f>
        <v>12651</v>
      </c>
      <c r="I6973">
        <v>21085</v>
      </c>
      <c r="J6973">
        <f t="shared" si="325"/>
        <v>0.18</v>
      </c>
      <c r="K6973">
        <f t="shared" si="326"/>
        <v>24880.3</v>
      </c>
      <c r="L6973" t="s">
        <v>119</v>
      </c>
      <c r="M6973" t="s">
        <v>13</v>
      </c>
    </row>
    <row r="6974" spans="1:13" ht="15" x14ac:dyDescent="0.25">
      <c r="A6974">
        <v>6973</v>
      </c>
      <c r="B6974">
        <v>42395</v>
      </c>
      <c r="C6974" t="s">
        <v>11</v>
      </c>
      <c r="D6974" t="s">
        <v>7065</v>
      </c>
      <c r="E6974" t="str">
        <f t="shared" si="324"/>
        <v>La Molina,Lima, Lima</v>
      </c>
      <c r="F6974" t="s">
        <v>12</v>
      </c>
      <c r="G6974">
        <v>149</v>
      </c>
      <c r="H6974">
        <f>tabla_ventas[[#This Row],[Precio Venta sin IGV]]-(tabla_ventas[[#This Row],[Precio Venta sin IGV]]*0.4)</f>
        <v>23931</v>
      </c>
      <c r="I6974">
        <v>39885</v>
      </c>
      <c r="J6974">
        <f t="shared" si="325"/>
        <v>0.18</v>
      </c>
      <c r="K6974">
        <f t="shared" si="326"/>
        <v>47064.3</v>
      </c>
      <c r="L6974" t="s">
        <v>119</v>
      </c>
      <c r="M6974" t="s">
        <v>13</v>
      </c>
    </row>
    <row r="6975" spans="1:13" ht="15" x14ac:dyDescent="0.25">
      <c r="A6975">
        <v>6974</v>
      </c>
      <c r="B6975">
        <v>42395</v>
      </c>
      <c r="C6975" t="s">
        <v>11</v>
      </c>
      <c r="D6975" t="s">
        <v>7066</v>
      </c>
      <c r="E6975" t="str">
        <f t="shared" si="324"/>
        <v>Ate,Lima,Lima</v>
      </c>
      <c r="F6975" t="s">
        <v>7</v>
      </c>
      <c r="G6975">
        <v>104</v>
      </c>
      <c r="H6975">
        <f>tabla_ventas[[#This Row],[Precio Venta sin IGV]]-(tabla_ventas[[#This Row],[Precio Venta sin IGV]]*0.4)</f>
        <v>16023.599999999999</v>
      </c>
      <c r="I6975">
        <v>26706</v>
      </c>
      <c r="J6975">
        <f t="shared" si="325"/>
        <v>0.18</v>
      </c>
      <c r="K6975">
        <f t="shared" si="326"/>
        <v>31513.08</v>
      </c>
      <c r="L6975" t="s">
        <v>31</v>
      </c>
      <c r="M6975" t="s">
        <v>23</v>
      </c>
    </row>
    <row r="6976" spans="1:13" ht="15" x14ac:dyDescent="0.25">
      <c r="A6976">
        <v>6975</v>
      </c>
      <c r="B6976">
        <v>42395</v>
      </c>
      <c r="C6976" t="s">
        <v>11</v>
      </c>
      <c r="D6976" t="s">
        <v>7067</v>
      </c>
      <c r="E6976" t="str">
        <f t="shared" si="324"/>
        <v>Ate,Lima,Lima</v>
      </c>
      <c r="F6976" t="s">
        <v>7</v>
      </c>
      <c r="G6976">
        <v>69</v>
      </c>
      <c r="H6976">
        <f>tabla_ventas[[#This Row],[Precio Venta sin IGV]]-(tabla_ventas[[#This Row],[Precio Venta sin IGV]]*0.4)</f>
        <v>15721.199999999999</v>
      </c>
      <c r="I6976">
        <v>26202</v>
      </c>
      <c r="J6976">
        <f t="shared" si="325"/>
        <v>0.18</v>
      </c>
      <c r="K6976">
        <f t="shared" si="326"/>
        <v>30918.36</v>
      </c>
      <c r="L6976" t="s">
        <v>31</v>
      </c>
      <c r="M6976" t="s">
        <v>23</v>
      </c>
    </row>
    <row r="6977" spans="1:13" ht="15" x14ac:dyDescent="0.25">
      <c r="A6977">
        <v>6976</v>
      </c>
      <c r="B6977">
        <v>42395</v>
      </c>
      <c r="C6977" t="s">
        <v>11</v>
      </c>
      <c r="D6977" t="s">
        <v>7068</v>
      </c>
      <c r="E6977" t="str">
        <f t="shared" si="324"/>
        <v>Ate,Lima,Lima</v>
      </c>
      <c r="F6977" t="s">
        <v>7</v>
      </c>
      <c r="G6977">
        <v>95</v>
      </c>
      <c r="H6977">
        <f>tabla_ventas[[#This Row],[Precio Venta sin IGV]]-(tabla_ventas[[#This Row],[Precio Venta sin IGV]]*0.4)</f>
        <v>18474</v>
      </c>
      <c r="I6977">
        <v>30790</v>
      </c>
      <c r="J6977">
        <f t="shared" si="325"/>
        <v>0.18</v>
      </c>
      <c r="K6977">
        <f t="shared" si="326"/>
        <v>36332.199999999997</v>
      </c>
      <c r="L6977" t="s">
        <v>31</v>
      </c>
      <c r="M6977" t="s">
        <v>23</v>
      </c>
    </row>
    <row r="6978" spans="1:13" ht="15" x14ac:dyDescent="0.25">
      <c r="A6978">
        <v>6977</v>
      </c>
      <c r="B6978">
        <v>42395</v>
      </c>
      <c r="C6978" t="s">
        <v>11</v>
      </c>
      <c r="D6978" t="s">
        <v>7069</v>
      </c>
      <c r="E6978" t="str">
        <f t="shared" ref="E6978:E7041" si="327">IF(L6978="San Miguel","San Miguel, Lima, Lima",IF(L6978="La Molina","La Molina,Lima, Lima",IF(L6978="Ate","Ate,Lima,Lima","Surco,Lima,Lima")))</f>
        <v>Ate,Lima,Lima</v>
      </c>
      <c r="F6978" t="s">
        <v>7</v>
      </c>
      <c r="G6978">
        <v>117</v>
      </c>
      <c r="H6978">
        <f>tabla_ventas[[#This Row],[Precio Venta sin IGV]]-(tabla_ventas[[#This Row],[Precio Venta sin IGV]]*0.4)</f>
        <v>12135</v>
      </c>
      <c r="I6978">
        <v>20225</v>
      </c>
      <c r="J6978">
        <f t="shared" ref="J6978:J7041" si="328">IF(I6978&gt;20000&lt;25000,18%,IF(I6978&gt;25001,18%,18%))</f>
        <v>0.18</v>
      </c>
      <c r="K6978">
        <f t="shared" ref="K6978:K7041" si="329">I6978+I6978*J6978</f>
        <v>23865.5</v>
      </c>
      <c r="L6978" t="s">
        <v>31</v>
      </c>
      <c r="M6978" t="s">
        <v>23</v>
      </c>
    </row>
    <row r="6979" spans="1:13" ht="15" x14ac:dyDescent="0.25">
      <c r="A6979">
        <v>6978</v>
      </c>
      <c r="B6979">
        <v>42395</v>
      </c>
      <c r="C6979" t="s">
        <v>11</v>
      </c>
      <c r="D6979" t="s">
        <v>7070</v>
      </c>
      <c r="E6979" t="str">
        <f t="shared" si="327"/>
        <v>San Miguel, Lima, Lima</v>
      </c>
      <c r="F6979" t="s">
        <v>7</v>
      </c>
      <c r="G6979">
        <v>120</v>
      </c>
      <c r="H6979">
        <f>tabla_ventas[[#This Row],[Precio Venta sin IGV]]-(tabla_ventas[[#This Row],[Precio Venta sin IGV]]*0.4)</f>
        <v>20817</v>
      </c>
      <c r="I6979">
        <v>34695</v>
      </c>
      <c r="J6979">
        <f t="shared" si="328"/>
        <v>0.18</v>
      </c>
      <c r="K6979">
        <f t="shared" si="329"/>
        <v>40940.1</v>
      </c>
      <c r="L6979" t="s">
        <v>30</v>
      </c>
      <c r="M6979" t="s">
        <v>14</v>
      </c>
    </row>
    <row r="6980" spans="1:13" ht="15" x14ac:dyDescent="0.25">
      <c r="A6980">
        <v>6979</v>
      </c>
      <c r="B6980">
        <v>42395</v>
      </c>
      <c r="C6980" t="s">
        <v>11</v>
      </c>
      <c r="D6980" t="s">
        <v>7071</v>
      </c>
      <c r="E6980" t="str">
        <f t="shared" si="327"/>
        <v>San Miguel, Lima, Lima</v>
      </c>
      <c r="F6980" t="s">
        <v>7</v>
      </c>
      <c r="G6980">
        <v>101</v>
      </c>
      <c r="H6980">
        <f>tabla_ventas[[#This Row],[Precio Venta sin IGV]]-(tabla_ventas[[#This Row],[Precio Venta sin IGV]]*0.4)</f>
        <v>13277.4</v>
      </c>
      <c r="I6980">
        <v>22129</v>
      </c>
      <c r="J6980">
        <f t="shared" si="328"/>
        <v>0.18</v>
      </c>
      <c r="K6980">
        <f t="shared" si="329"/>
        <v>26112.22</v>
      </c>
      <c r="L6980" t="s">
        <v>30</v>
      </c>
      <c r="M6980" t="s">
        <v>14</v>
      </c>
    </row>
    <row r="6981" spans="1:13" ht="15" x14ac:dyDescent="0.25">
      <c r="A6981">
        <v>6980</v>
      </c>
      <c r="B6981">
        <v>42395</v>
      </c>
      <c r="C6981" t="s">
        <v>11</v>
      </c>
      <c r="D6981" t="s">
        <v>7072</v>
      </c>
      <c r="E6981" t="str">
        <f t="shared" si="327"/>
        <v>San Miguel, Lima, Lima</v>
      </c>
      <c r="F6981" t="s">
        <v>7</v>
      </c>
      <c r="G6981">
        <v>142</v>
      </c>
      <c r="H6981">
        <f>tabla_ventas[[#This Row],[Precio Venta sin IGV]]-(tabla_ventas[[#This Row],[Precio Venta sin IGV]]*0.4)</f>
        <v>19396.8</v>
      </c>
      <c r="I6981">
        <v>32328</v>
      </c>
      <c r="J6981">
        <f t="shared" si="328"/>
        <v>0.18</v>
      </c>
      <c r="K6981">
        <f t="shared" si="329"/>
        <v>38147.040000000001</v>
      </c>
      <c r="L6981" t="s">
        <v>30</v>
      </c>
      <c r="M6981" t="s">
        <v>14</v>
      </c>
    </row>
    <row r="6982" spans="1:13" ht="15" x14ac:dyDescent="0.25">
      <c r="A6982">
        <v>6981</v>
      </c>
      <c r="B6982">
        <v>42395</v>
      </c>
      <c r="C6982" t="s">
        <v>11</v>
      </c>
      <c r="D6982" t="s">
        <v>7073</v>
      </c>
      <c r="E6982" t="str">
        <f t="shared" si="327"/>
        <v>San Miguel, Lima, Lima</v>
      </c>
      <c r="F6982" t="s">
        <v>7</v>
      </c>
      <c r="G6982">
        <v>69</v>
      </c>
      <c r="H6982">
        <f>tabla_ventas[[#This Row],[Precio Venta sin IGV]]-(tabla_ventas[[#This Row],[Precio Venta sin IGV]]*0.4)</f>
        <v>12160.2</v>
      </c>
      <c r="I6982">
        <v>20267</v>
      </c>
      <c r="J6982">
        <f t="shared" si="328"/>
        <v>0.18</v>
      </c>
      <c r="K6982">
        <f t="shared" si="329"/>
        <v>23915.06</v>
      </c>
      <c r="L6982" t="s">
        <v>30</v>
      </c>
      <c r="M6982" t="s">
        <v>14</v>
      </c>
    </row>
    <row r="6983" spans="1:13" ht="15" x14ac:dyDescent="0.25">
      <c r="A6983">
        <v>6982</v>
      </c>
      <c r="B6983">
        <v>42395</v>
      </c>
      <c r="C6983" t="s">
        <v>17</v>
      </c>
      <c r="D6983" t="s">
        <v>7074</v>
      </c>
      <c r="E6983" t="str">
        <f t="shared" si="327"/>
        <v>Ate,Lima,Lima</v>
      </c>
      <c r="F6983" t="s">
        <v>7</v>
      </c>
      <c r="G6983">
        <v>64</v>
      </c>
      <c r="H6983">
        <f>tabla_ventas[[#This Row],[Precio Venta sin IGV]]-(tabla_ventas[[#This Row],[Precio Venta sin IGV]]*0.4)</f>
        <v>20861.400000000001</v>
      </c>
      <c r="I6983">
        <v>34769</v>
      </c>
      <c r="J6983">
        <f t="shared" si="328"/>
        <v>0.18</v>
      </c>
      <c r="K6983">
        <f t="shared" si="329"/>
        <v>41027.42</v>
      </c>
      <c r="L6983" t="s">
        <v>31</v>
      </c>
      <c r="M6983" t="s">
        <v>23</v>
      </c>
    </row>
    <row r="6984" spans="1:13" ht="15" x14ac:dyDescent="0.25">
      <c r="A6984">
        <v>6983</v>
      </c>
      <c r="B6984">
        <v>42395</v>
      </c>
      <c r="C6984" t="s">
        <v>17</v>
      </c>
      <c r="D6984" t="s">
        <v>7075</v>
      </c>
      <c r="E6984" t="str">
        <f t="shared" si="327"/>
        <v>Ate,Lima,Lima</v>
      </c>
      <c r="F6984" t="s">
        <v>7</v>
      </c>
      <c r="G6984">
        <v>142</v>
      </c>
      <c r="H6984">
        <f>tabla_ventas[[#This Row],[Precio Venta sin IGV]]-(tabla_ventas[[#This Row],[Precio Venta sin IGV]]*0.4)</f>
        <v>15216.599999999999</v>
      </c>
      <c r="I6984">
        <v>25361</v>
      </c>
      <c r="J6984">
        <f t="shared" si="328"/>
        <v>0.18</v>
      </c>
      <c r="K6984">
        <f t="shared" si="329"/>
        <v>29925.98</v>
      </c>
      <c r="L6984" t="s">
        <v>31</v>
      </c>
      <c r="M6984" t="s">
        <v>23</v>
      </c>
    </row>
    <row r="6985" spans="1:13" ht="15" x14ac:dyDescent="0.25">
      <c r="A6985">
        <v>6984</v>
      </c>
      <c r="B6985">
        <v>42395</v>
      </c>
      <c r="C6985" t="s">
        <v>17</v>
      </c>
      <c r="D6985" t="s">
        <v>7076</v>
      </c>
      <c r="E6985" t="str">
        <f t="shared" si="327"/>
        <v>Ate,Lima,Lima</v>
      </c>
      <c r="F6985" t="s">
        <v>7</v>
      </c>
      <c r="G6985">
        <v>153</v>
      </c>
      <c r="H6985">
        <f>tabla_ventas[[#This Row],[Precio Venta sin IGV]]-(tabla_ventas[[#This Row],[Precio Venta sin IGV]]*0.4)</f>
        <v>16779</v>
      </c>
      <c r="I6985">
        <v>27965</v>
      </c>
      <c r="J6985">
        <f t="shared" si="328"/>
        <v>0.18</v>
      </c>
      <c r="K6985">
        <f t="shared" si="329"/>
        <v>32998.699999999997</v>
      </c>
      <c r="L6985" t="s">
        <v>31</v>
      </c>
      <c r="M6985" t="s">
        <v>23</v>
      </c>
    </row>
    <row r="6986" spans="1:13" ht="15" x14ac:dyDescent="0.25">
      <c r="A6986">
        <v>6985</v>
      </c>
      <c r="B6986">
        <v>42395</v>
      </c>
      <c r="C6986" t="s">
        <v>17</v>
      </c>
      <c r="D6986" t="s">
        <v>7077</v>
      </c>
      <c r="E6986" t="str">
        <f t="shared" si="327"/>
        <v>Ate,Lima,Lima</v>
      </c>
      <c r="F6986" t="s">
        <v>7</v>
      </c>
      <c r="G6986">
        <v>57</v>
      </c>
      <c r="H6986">
        <f>tabla_ventas[[#This Row],[Precio Venta sin IGV]]-(tabla_ventas[[#This Row],[Precio Venta sin IGV]]*0.4)</f>
        <v>22708.199999999997</v>
      </c>
      <c r="I6986">
        <v>37847</v>
      </c>
      <c r="J6986">
        <f t="shared" si="328"/>
        <v>0.18</v>
      </c>
      <c r="K6986">
        <f t="shared" si="329"/>
        <v>44659.46</v>
      </c>
      <c r="L6986" t="s">
        <v>31</v>
      </c>
      <c r="M6986" t="s">
        <v>23</v>
      </c>
    </row>
    <row r="6987" spans="1:13" ht="15" x14ac:dyDescent="0.25">
      <c r="A6987">
        <v>6986</v>
      </c>
      <c r="B6987">
        <v>42394</v>
      </c>
      <c r="C6987" t="s">
        <v>6</v>
      </c>
      <c r="D6987" t="s">
        <v>7078</v>
      </c>
      <c r="E6987" t="str">
        <f t="shared" si="327"/>
        <v>Surco,Lima,Lima</v>
      </c>
      <c r="F6987" t="s">
        <v>7</v>
      </c>
      <c r="G6987">
        <v>54</v>
      </c>
      <c r="H6987">
        <f>tabla_ventas[[#This Row],[Precio Venta sin IGV]]-(tabla_ventas[[#This Row],[Precio Venta sin IGV]]*0.4)</f>
        <v>15136.8</v>
      </c>
      <c r="I6987">
        <v>25228</v>
      </c>
      <c r="J6987">
        <f t="shared" si="328"/>
        <v>0.18</v>
      </c>
      <c r="K6987">
        <f t="shared" si="329"/>
        <v>29769.040000000001</v>
      </c>
      <c r="L6987" t="s">
        <v>32</v>
      </c>
      <c r="M6987" t="s">
        <v>20</v>
      </c>
    </row>
    <row r="6988" spans="1:13" ht="15" x14ac:dyDescent="0.25">
      <c r="A6988">
        <v>6987</v>
      </c>
      <c r="B6988">
        <v>42394</v>
      </c>
      <c r="C6988" t="s">
        <v>6</v>
      </c>
      <c r="D6988" t="s">
        <v>7079</v>
      </c>
      <c r="E6988" t="str">
        <f t="shared" si="327"/>
        <v>Surco,Lima,Lima</v>
      </c>
      <c r="F6988" t="s">
        <v>7</v>
      </c>
      <c r="G6988">
        <v>111</v>
      </c>
      <c r="H6988">
        <f>tabla_ventas[[#This Row],[Precio Venta sin IGV]]-(tabla_ventas[[#This Row],[Precio Venta sin IGV]]*0.4)</f>
        <v>22752.6</v>
      </c>
      <c r="I6988">
        <v>37921</v>
      </c>
      <c r="J6988">
        <f t="shared" si="328"/>
        <v>0.18</v>
      </c>
      <c r="K6988">
        <f t="shared" si="329"/>
        <v>44746.78</v>
      </c>
      <c r="L6988" t="s">
        <v>32</v>
      </c>
      <c r="M6988" t="s">
        <v>20</v>
      </c>
    </row>
    <row r="6989" spans="1:13" ht="15" x14ac:dyDescent="0.25">
      <c r="A6989">
        <v>6988</v>
      </c>
      <c r="B6989">
        <v>42394</v>
      </c>
      <c r="C6989" t="s">
        <v>6</v>
      </c>
      <c r="D6989" t="s">
        <v>7080</v>
      </c>
      <c r="E6989" t="str">
        <f t="shared" si="327"/>
        <v>Surco,Lima,Lima</v>
      </c>
      <c r="F6989" t="s">
        <v>7</v>
      </c>
      <c r="G6989">
        <v>73</v>
      </c>
      <c r="H6989">
        <f>tabla_ventas[[#This Row],[Precio Venta sin IGV]]-(tabla_ventas[[#This Row],[Precio Venta sin IGV]]*0.4)</f>
        <v>18393.599999999999</v>
      </c>
      <c r="I6989">
        <v>30656</v>
      </c>
      <c r="J6989">
        <f t="shared" si="328"/>
        <v>0.18</v>
      </c>
      <c r="K6989">
        <f t="shared" si="329"/>
        <v>36174.080000000002</v>
      </c>
      <c r="L6989" t="s">
        <v>32</v>
      </c>
      <c r="M6989" t="s">
        <v>20</v>
      </c>
    </row>
    <row r="6990" spans="1:13" ht="15" x14ac:dyDescent="0.25">
      <c r="A6990">
        <v>6989</v>
      </c>
      <c r="B6990">
        <v>42394</v>
      </c>
      <c r="C6990" t="s">
        <v>6</v>
      </c>
      <c r="D6990" t="s">
        <v>7081</v>
      </c>
      <c r="E6990" t="str">
        <f t="shared" si="327"/>
        <v>Surco,Lima,Lima</v>
      </c>
      <c r="F6990" t="s">
        <v>7</v>
      </c>
      <c r="G6990">
        <v>29</v>
      </c>
      <c r="H6990">
        <f>tabla_ventas[[#This Row],[Precio Venta sin IGV]]-(tabla_ventas[[#This Row],[Precio Venta sin IGV]]*0.4)</f>
        <v>23839.199999999997</v>
      </c>
      <c r="I6990">
        <v>39732</v>
      </c>
      <c r="J6990">
        <f t="shared" si="328"/>
        <v>0.18</v>
      </c>
      <c r="K6990">
        <f t="shared" si="329"/>
        <v>46883.76</v>
      </c>
      <c r="L6990" t="s">
        <v>32</v>
      </c>
      <c r="M6990" t="s">
        <v>20</v>
      </c>
    </row>
    <row r="6991" spans="1:13" ht="15" x14ac:dyDescent="0.25">
      <c r="A6991">
        <v>6990</v>
      </c>
      <c r="B6991">
        <v>42394</v>
      </c>
      <c r="C6991" t="s">
        <v>11</v>
      </c>
      <c r="D6991" t="s">
        <v>7082</v>
      </c>
      <c r="E6991" t="str">
        <f t="shared" si="327"/>
        <v>La Molina,Lima, Lima</v>
      </c>
      <c r="F6991" t="s">
        <v>12</v>
      </c>
      <c r="G6991">
        <v>77</v>
      </c>
      <c r="H6991">
        <f>tabla_ventas[[#This Row],[Precio Venta sin IGV]]-(tabla_ventas[[#This Row],[Precio Venta sin IGV]]*0.4)</f>
        <v>19507.8</v>
      </c>
      <c r="I6991">
        <v>32513</v>
      </c>
      <c r="J6991">
        <f t="shared" si="328"/>
        <v>0.18</v>
      </c>
      <c r="K6991">
        <f t="shared" si="329"/>
        <v>38365.339999999997</v>
      </c>
      <c r="L6991" t="s">
        <v>119</v>
      </c>
      <c r="M6991" t="s">
        <v>13</v>
      </c>
    </row>
    <row r="6992" spans="1:13" ht="15" x14ac:dyDescent="0.25">
      <c r="A6992">
        <v>6991</v>
      </c>
      <c r="B6992">
        <v>42394</v>
      </c>
      <c r="C6992" t="s">
        <v>11</v>
      </c>
      <c r="D6992" t="s">
        <v>7083</v>
      </c>
      <c r="E6992" t="str">
        <f t="shared" si="327"/>
        <v>La Molina,Lima, Lima</v>
      </c>
      <c r="F6992" t="s">
        <v>12</v>
      </c>
      <c r="G6992">
        <v>95</v>
      </c>
      <c r="H6992">
        <f>tabla_ventas[[#This Row],[Precio Venta sin IGV]]-(tabla_ventas[[#This Row],[Precio Venta sin IGV]]*0.4)</f>
        <v>14739</v>
      </c>
      <c r="I6992">
        <v>24565</v>
      </c>
      <c r="J6992">
        <f t="shared" si="328"/>
        <v>0.18</v>
      </c>
      <c r="K6992">
        <f t="shared" si="329"/>
        <v>28986.7</v>
      </c>
      <c r="L6992" t="s">
        <v>119</v>
      </c>
      <c r="M6992" t="s">
        <v>13</v>
      </c>
    </row>
    <row r="6993" spans="1:13" ht="15" x14ac:dyDescent="0.25">
      <c r="A6993">
        <v>6992</v>
      </c>
      <c r="B6993">
        <v>42394</v>
      </c>
      <c r="C6993" t="s">
        <v>11</v>
      </c>
      <c r="D6993" t="s">
        <v>7084</v>
      </c>
      <c r="E6993" t="str">
        <f t="shared" si="327"/>
        <v>La Molina,Lima, Lima</v>
      </c>
      <c r="F6993" t="s">
        <v>12</v>
      </c>
      <c r="G6993">
        <v>146</v>
      </c>
      <c r="H6993">
        <f>tabla_ventas[[#This Row],[Precio Venta sin IGV]]-(tabla_ventas[[#This Row],[Precio Venta sin IGV]]*0.4)</f>
        <v>21047.4</v>
      </c>
      <c r="I6993">
        <v>35079</v>
      </c>
      <c r="J6993">
        <f t="shared" si="328"/>
        <v>0.18</v>
      </c>
      <c r="K6993">
        <f t="shared" si="329"/>
        <v>41393.22</v>
      </c>
      <c r="L6993" t="s">
        <v>119</v>
      </c>
      <c r="M6993" t="s">
        <v>13</v>
      </c>
    </row>
    <row r="6994" spans="1:13" ht="15" x14ac:dyDescent="0.25">
      <c r="A6994">
        <v>6993</v>
      </c>
      <c r="B6994">
        <v>42394</v>
      </c>
      <c r="C6994" t="s">
        <v>11</v>
      </c>
      <c r="D6994" t="s">
        <v>7085</v>
      </c>
      <c r="E6994" t="str">
        <f t="shared" si="327"/>
        <v>La Molina,Lima, Lima</v>
      </c>
      <c r="F6994" t="s">
        <v>12</v>
      </c>
      <c r="G6994">
        <v>94</v>
      </c>
      <c r="H6994">
        <f>tabla_ventas[[#This Row],[Precio Venta sin IGV]]-(tabla_ventas[[#This Row],[Precio Venta sin IGV]]*0.4)</f>
        <v>15048.599999999999</v>
      </c>
      <c r="I6994">
        <v>25081</v>
      </c>
      <c r="J6994">
        <f t="shared" si="328"/>
        <v>0.18</v>
      </c>
      <c r="K6994">
        <f t="shared" si="329"/>
        <v>29595.58</v>
      </c>
      <c r="L6994" t="s">
        <v>119</v>
      </c>
      <c r="M6994" t="s">
        <v>13</v>
      </c>
    </row>
    <row r="6995" spans="1:13" ht="15" x14ac:dyDescent="0.25">
      <c r="A6995">
        <v>6994</v>
      </c>
      <c r="B6995">
        <v>42394</v>
      </c>
      <c r="C6995" t="s">
        <v>28</v>
      </c>
      <c r="D6995" t="s">
        <v>7086</v>
      </c>
      <c r="E6995" t="str">
        <f t="shared" si="327"/>
        <v>San Miguel, Lima, Lima</v>
      </c>
      <c r="F6995" t="s">
        <v>12</v>
      </c>
      <c r="G6995">
        <v>26</v>
      </c>
      <c r="H6995">
        <f>tabla_ventas[[#This Row],[Precio Venta sin IGV]]-(tabla_ventas[[#This Row],[Precio Venta sin IGV]]*0.4)</f>
        <v>21876.6</v>
      </c>
      <c r="I6995">
        <v>36461</v>
      </c>
      <c r="J6995">
        <f t="shared" si="328"/>
        <v>0.18</v>
      </c>
      <c r="K6995">
        <f t="shared" si="329"/>
        <v>43023.979999999996</v>
      </c>
      <c r="L6995" t="s">
        <v>30</v>
      </c>
      <c r="M6995" t="s">
        <v>8</v>
      </c>
    </row>
    <row r="6996" spans="1:13" ht="15" x14ac:dyDescent="0.25">
      <c r="A6996">
        <v>6995</v>
      </c>
      <c r="B6996">
        <v>42394</v>
      </c>
      <c r="C6996" t="s">
        <v>28</v>
      </c>
      <c r="D6996" t="s">
        <v>7087</v>
      </c>
      <c r="E6996" t="str">
        <f t="shared" si="327"/>
        <v>San Miguel, Lima, Lima</v>
      </c>
      <c r="F6996" t="s">
        <v>12</v>
      </c>
      <c r="G6996">
        <v>73</v>
      </c>
      <c r="H6996">
        <f>tabla_ventas[[#This Row],[Precio Venta sin IGV]]-(tabla_ventas[[#This Row],[Precio Venta sin IGV]]*0.4)</f>
        <v>21024</v>
      </c>
      <c r="I6996">
        <v>35040</v>
      </c>
      <c r="J6996">
        <f t="shared" si="328"/>
        <v>0.18</v>
      </c>
      <c r="K6996">
        <f t="shared" si="329"/>
        <v>41347.199999999997</v>
      </c>
      <c r="L6996" t="s">
        <v>30</v>
      </c>
      <c r="M6996" t="s">
        <v>8</v>
      </c>
    </row>
    <row r="6997" spans="1:13" ht="15" x14ac:dyDescent="0.25">
      <c r="A6997">
        <v>6996</v>
      </c>
      <c r="B6997">
        <v>42394</v>
      </c>
      <c r="C6997" t="s">
        <v>28</v>
      </c>
      <c r="D6997" t="s">
        <v>7088</v>
      </c>
      <c r="E6997" t="str">
        <f t="shared" si="327"/>
        <v>San Miguel, Lima, Lima</v>
      </c>
      <c r="F6997" t="s">
        <v>12</v>
      </c>
      <c r="G6997">
        <v>107</v>
      </c>
      <c r="H6997">
        <f>tabla_ventas[[#This Row],[Precio Venta sin IGV]]-(tabla_ventas[[#This Row],[Precio Venta sin IGV]]*0.4)</f>
        <v>13129.8</v>
      </c>
      <c r="I6997">
        <v>21883</v>
      </c>
      <c r="J6997">
        <f t="shared" si="328"/>
        <v>0.18</v>
      </c>
      <c r="K6997">
        <f t="shared" si="329"/>
        <v>25821.94</v>
      </c>
      <c r="L6997" t="s">
        <v>30</v>
      </c>
      <c r="M6997" t="s">
        <v>8</v>
      </c>
    </row>
    <row r="6998" spans="1:13" ht="15" x14ac:dyDescent="0.25">
      <c r="A6998">
        <v>6997</v>
      </c>
      <c r="B6998">
        <v>42394</v>
      </c>
      <c r="C6998" t="s">
        <v>28</v>
      </c>
      <c r="D6998" t="s">
        <v>7089</v>
      </c>
      <c r="E6998" t="str">
        <f t="shared" si="327"/>
        <v>San Miguel, Lima, Lima</v>
      </c>
      <c r="F6998" t="s">
        <v>12</v>
      </c>
      <c r="G6998">
        <v>66</v>
      </c>
      <c r="H6998">
        <f>tabla_ventas[[#This Row],[Precio Venta sin IGV]]-(tabla_ventas[[#This Row],[Precio Venta sin IGV]]*0.4)</f>
        <v>17639.400000000001</v>
      </c>
      <c r="I6998">
        <v>29399</v>
      </c>
      <c r="J6998">
        <f t="shared" si="328"/>
        <v>0.18</v>
      </c>
      <c r="K6998">
        <f t="shared" si="329"/>
        <v>34690.82</v>
      </c>
      <c r="L6998" t="s">
        <v>30</v>
      </c>
      <c r="M6998" t="s">
        <v>8</v>
      </c>
    </row>
    <row r="6999" spans="1:13" ht="15" x14ac:dyDescent="0.25">
      <c r="A6999">
        <v>6998</v>
      </c>
      <c r="B6999">
        <v>42393</v>
      </c>
      <c r="C6999" t="s">
        <v>6</v>
      </c>
      <c r="D6999" t="s">
        <v>7090</v>
      </c>
      <c r="E6999" t="str">
        <f t="shared" si="327"/>
        <v>Ate,Lima,Lima</v>
      </c>
      <c r="F6999" t="s">
        <v>7</v>
      </c>
      <c r="G6999">
        <v>56</v>
      </c>
      <c r="H6999">
        <f>tabla_ventas[[#This Row],[Precio Venta sin IGV]]-(tabla_ventas[[#This Row],[Precio Venta sin IGV]]*0.4)</f>
        <v>20737.199999999997</v>
      </c>
      <c r="I6999">
        <v>34562</v>
      </c>
      <c r="J6999">
        <f t="shared" si="328"/>
        <v>0.18</v>
      </c>
      <c r="K6999">
        <f t="shared" si="329"/>
        <v>40783.160000000003</v>
      </c>
      <c r="L6999" t="s">
        <v>31</v>
      </c>
      <c r="M6999" t="s">
        <v>10</v>
      </c>
    </row>
    <row r="7000" spans="1:13" ht="15" x14ac:dyDescent="0.25">
      <c r="A7000">
        <v>6999</v>
      </c>
      <c r="B7000">
        <v>42393</v>
      </c>
      <c r="C7000" t="s">
        <v>6</v>
      </c>
      <c r="D7000" t="s">
        <v>7091</v>
      </c>
      <c r="E7000" t="str">
        <f t="shared" si="327"/>
        <v>Ate,Lima,Lima</v>
      </c>
      <c r="F7000" t="s">
        <v>7</v>
      </c>
      <c r="G7000">
        <v>129</v>
      </c>
      <c r="H7000">
        <f>tabla_ventas[[#This Row],[Precio Venta sin IGV]]-(tabla_ventas[[#This Row],[Precio Venta sin IGV]]*0.4)</f>
        <v>13054.8</v>
      </c>
      <c r="I7000">
        <v>21758</v>
      </c>
      <c r="J7000">
        <f t="shared" si="328"/>
        <v>0.18</v>
      </c>
      <c r="K7000">
        <f t="shared" si="329"/>
        <v>25674.44</v>
      </c>
      <c r="L7000" t="s">
        <v>31</v>
      </c>
      <c r="M7000" t="s">
        <v>10</v>
      </c>
    </row>
    <row r="7001" spans="1:13" ht="15" x14ac:dyDescent="0.25">
      <c r="A7001">
        <v>7000</v>
      </c>
      <c r="B7001">
        <v>42393</v>
      </c>
      <c r="C7001" t="s">
        <v>6</v>
      </c>
      <c r="D7001" t="s">
        <v>7092</v>
      </c>
      <c r="E7001" t="str">
        <f t="shared" si="327"/>
        <v>Ate,Lima,Lima</v>
      </c>
      <c r="F7001" t="s">
        <v>7</v>
      </c>
      <c r="G7001">
        <v>143</v>
      </c>
      <c r="H7001">
        <f>tabla_ventas[[#This Row],[Precio Venta sin IGV]]-(tabla_ventas[[#This Row],[Precio Venta sin IGV]]*0.4)</f>
        <v>19507.8</v>
      </c>
      <c r="I7001">
        <v>32513</v>
      </c>
      <c r="J7001">
        <f t="shared" si="328"/>
        <v>0.18</v>
      </c>
      <c r="K7001">
        <f t="shared" si="329"/>
        <v>38365.339999999997</v>
      </c>
      <c r="L7001" t="s">
        <v>31</v>
      </c>
      <c r="M7001" t="s">
        <v>10</v>
      </c>
    </row>
    <row r="7002" spans="1:13" ht="15" x14ac:dyDescent="0.25">
      <c r="A7002">
        <v>7001</v>
      </c>
      <c r="B7002">
        <v>42393</v>
      </c>
      <c r="C7002" t="s">
        <v>9</v>
      </c>
      <c r="D7002" t="s">
        <v>7093</v>
      </c>
      <c r="E7002" t="str">
        <f t="shared" si="327"/>
        <v>Ate,Lima,Lima</v>
      </c>
      <c r="F7002" t="s">
        <v>7</v>
      </c>
      <c r="G7002">
        <v>42</v>
      </c>
      <c r="H7002">
        <f>tabla_ventas[[#This Row],[Precio Venta sin IGV]]-(tabla_ventas[[#This Row],[Precio Venta sin IGV]]*0.4)</f>
        <v>22337.4</v>
      </c>
      <c r="I7002">
        <v>37229</v>
      </c>
      <c r="J7002">
        <f t="shared" si="328"/>
        <v>0.18</v>
      </c>
      <c r="K7002">
        <f t="shared" si="329"/>
        <v>43930.22</v>
      </c>
      <c r="L7002" t="s">
        <v>31</v>
      </c>
      <c r="M7002" t="s">
        <v>23</v>
      </c>
    </row>
    <row r="7003" spans="1:13" ht="15" x14ac:dyDescent="0.25">
      <c r="A7003">
        <v>7002</v>
      </c>
      <c r="B7003">
        <v>42393</v>
      </c>
      <c r="C7003" t="s">
        <v>9</v>
      </c>
      <c r="D7003" t="s">
        <v>7094</v>
      </c>
      <c r="E7003" t="str">
        <f t="shared" si="327"/>
        <v>Ate,Lima,Lima</v>
      </c>
      <c r="F7003" t="s">
        <v>7</v>
      </c>
      <c r="G7003">
        <v>82</v>
      </c>
      <c r="H7003">
        <f>tabla_ventas[[#This Row],[Precio Venta sin IGV]]-(tabla_ventas[[#This Row],[Precio Venta sin IGV]]*0.4)</f>
        <v>21637.199999999997</v>
      </c>
      <c r="I7003">
        <v>36062</v>
      </c>
      <c r="J7003">
        <f t="shared" si="328"/>
        <v>0.18</v>
      </c>
      <c r="K7003">
        <f t="shared" si="329"/>
        <v>42553.16</v>
      </c>
      <c r="L7003" t="s">
        <v>31</v>
      </c>
      <c r="M7003" t="s">
        <v>23</v>
      </c>
    </row>
    <row r="7004" spans="1:13" ht="15" x14ac:dyDescent="0.25">
      <c r="A7004">
        <v>7003</v>
      </c>
      <c r="B7004">
        <v>42393</v>
      </c>
      <c r="C7004" t="s">
        <v>9</v>
      </c>
      <c r="D7004" t="s">
        <v>7095</v>
      </c>
      <c r="E7004" t="str">
        <f t="shared" si="327"/>
        <v>Ate,Lima,Lima</v>
      </c>
      <c r="F7004" t="s">
        <v>7</v>
      </c>
      <c r="G7004">
        <v>144</v>
      </c>
      <c r="H7004">
        <f>tabla_ventas[[#This Row],[Precio Venta sin IGV]]-(tabla_ventas[[#This Row],[Precio Venta sin IGV]]*0.4)</f>
        <v>13017.6</v>
      </c>
      <c r="I7004">
        <v>21696</v>
      </c>
      <c r="J7004">
        <f t="shared" si="328"/>
        <v>0.18</v>
      </c>
      <c r="K7004">
        <f t="shared" si="329"/>
        <v>25601.279999999999</v>
      </c>
      <c r="L7004" t="s">
        <v>31</v>
      </c>
      <c r="M7004" t="s">
        <v>23</v>
      </c>
    </row>
    <row r="7005" spans="1:13" ht="15" x14ac:dyDescent="0.25">
      <c r="A7005">
        <v>7004</v>
      </c>
      <c r="B7005">
        <v>42393</v>
      </c>
      <c r="C7005" t="s">
        <v>9</v>
      </c>
      <c r="D7005" t="s">
        <v>7096</v>
      </c>
      <c r="E7005" t="str">
        <f t="shared" si="327"/>
        <v>Ate,Lima,Lima</v>
      </c>
      <c r="F7005" t="s">
        <v>7</v>
      </c>
      <c r="G7005">
        <v>106</v>
      </c>
      <c r="H7005">
        <f>tabla_ventas[[#This Row],[Precio Venta sin IGV]]-(tabla_ventas[[#This Row],[Precio Venta sin IGV]]*0.4)</f>
        <v>19827</v>
      </c>
      <c r="I7005">
        <v>33045</v>
      </c>
      <c r="J7005">
        <f t="shared" si="328"/>
        <v>0.18</v>
      </c>
      <c r="K7005">
        <f t="shared" si="329"/>
        <v>38993.1</v>
      </c>
      <c r="L7005" t="s">
        <v>31</v>
      </c>
      <c r="M7005" t="s">
        <v>23</v>
      </c>
    </row>
    <row r="7006" spans="1:13" ht="15" x14ac:dyDescent="0.25">
      <c r="A7006">
        <v>7005</v>
      </c>
      <c r="B7006">
        <v>42393</v>
      </c>
      <c r="C7006" t="s">
        <v>11</v>
      </c>
      <c r="D7006" t="s">
        <v>7097</v>
      </c>
      <c r="E7006" t="str">
        <f t="shared" si="327"/>
        <v>Ate,Lima,Lima</v>
      </c>
      <c r="F7006" t="s">
        <v>7</v>
      </c>
      <c r="G7006">
        <v>177</v>
      </c>
      <c r="H7006">
        <f>tabla_ventas[[#This Row],[Precio Venta sin IGV]]-(tabla_ventas[[#This Row],[Precio Venta sin IGV]]*0.4)</f>
        <v>15257.4</v>
      </c>
      <c r="I7006">
        <v>25429</v>
      </c>
      <c r="J7006">
        <f t="shared" si="328"/>
        <v>0.18</v>
      </c>
      <c r="K7006">
        <f t="shared" si="329"/>
        <v>30006.22</v>
      </c>
      <c r="L7006" t="s">
        <v>31</v>
      </c>
      <c r="M7006" t="s">
        <v>10</v>
      </c>
    </row>
    <row r="7007" spans="1:13" ht="15" x14ac:dyDescent="0.25">
      <c r="A7007">
        <v>7006</v>
      </c>
      <c r="B7007">
        <v>42393</v>
      </c>
      <c r="C7007" t="s">
        <v>11</v>
      </c>
      <c r="D7007" t="s">
        <v>7098</v>
      </c>
      <c r="E7007" t="str">
        <f t="shared" si="327"/>
        <v>Ate,Lima,Lima</v>
      </c>
      <c r="F7007" t="s">
        <v>7</v>
      </c>
      <c r="G7007">
        <v>172</v>
      </c>
      <c r="H7007">
        <f>tabla_ventas[[#This Row],[Precio Venta sin IGV]]-(tabla_ventas[[#This Row],[Precio Venta sin IGV]]*0.4)</f>
        <v>15391.8</v>
      </c>
      <c r="I7007">
        <v>25653</v>
      </c>
      <c r="J7007">
        <f t="shared" si="328"/>
        <v>0.18</v>
      </c>
      <c r="K7007">
        <f t="shared" si="329"/>
        <v>30270.54</v>
      </c>
      <c r="L7007" t="s">
        <v>31</v>
      </c>
      <c r="M7007" t="s">
        <v>10</v>
      </c>
    </row>
    <row r="7008" spans="1:13" ht="15" x14ac:dyDescent="0.25">
      <c r="A7008">
        <v>7007</v>
      </c>
      <c r="B7008">
        <v>42393</v>
      </c>
      <c r="C7008" t="s">
        <v>11</v>
      </c>
      <c r="D7008" t="s">
        <v>7099</v>
      </c>
      <c r="E7008" t="str">
        <f t="shared" si="327"/>
        <v>Ate,Lima,Lima</v>
      </c>
      <c r="F7008" t="s">
        <v>7</v>
      </c>
      <c r="G7008">
        <v>83</v>
      </c>
      <c r="H7008">
        <f>tabla_ventas[[#This Row],[Precio Venta sin IGV]]-(tabla_ventas[[#This Row],[Precio Venta sin IGV]]*0.4)</f>
        <v>20439.599999999999</v>
      </c>
      <c r="I7008">
        <v>34066</v>
      </c>
      <c r="J7008">
        <f t="shared" si="328"/>
        <v>0.18</v>
      </c>
      <c r="K7008">
        <f t="shared" si="329"/>
        <v>40197.879999999997</v>
      </c>
      <c r="L7008" t="s">
        <v>31</v>
      </c>
      <c r="M7008" t="s">
        <v>10</v>
      </c>
    </row>
    <row r="7009" spans="1:13" ht="15" x14ac:dyDescent="0.25">
      <c r="A7009">
        <v>7008</v>
      </c>
      <c r="B7009">
        <v>42393</v>
      </c>
      <c r="C7009" t="s">
        <v>11</v>
      </c>
      <c r="D7009" t="s">
        <v>7100</v>
      </c>
      <c r="E7009" t="str">
        <f t="shared" si="327"/>
        <v>Ate,Lima,Lima</v>
      </c>
      <c r="F7009" t="s">
        <v>7</v>
      </c>
      <c r="G7009">
        <v>74</v>
      </c>
      <c r="H7009">
        <f>tabla_ventas[[#This Row],[Precio Venta sin IGV]]-(tabla_ventas[[#This Row],[Precio Venta sin IGV]]*0.4)</f>
        <v>14649</v>
      </c>
      <c r="I7009">
        <v>24415</v>
      </c>
      <c r="J7009">
        <f t="shared" si="328"/>
        <v>0.18</v>
      </c>
      <c r="K7009">
        <f t="shared" si="329"/>
        <v>28809.7</v>
      </c>
      <c r="L7009" t="s">
        <v>31</v>
      </c>
      <c r="M7009" t="s">
        <v>10</v>
      </c>
    </row>
    <row r="7010" spans="1:13" ht="15" x14ac:dyDescent="0.25">
      <c r="A7010">
        <v>7009</v>
      </c>
      <c r="B7010">
        <v>42393</v>
      </c>
      <c r="C7010" t="s">
        <v>11</v>
      </c>
      <c r="D7010" t="s">
        <v>7101</v>
      </c>
      <c r="E7010" t="str">
        <f t="shared" si="327"/>
        <v>Surco,Lima,Lima</v>
      </c>
      <c r="F7010" t="s">
        <v>7</v>
      </c>
      <c r="G7010">
        <v>115</v>
      </c>
      <c r="H7010">
        <f>tabla_ventas[[#This Row],[Precio Venta sin IGV]]-(tabla_ventas[[#This Row],[Precio Venta sin IGV]]*0.4)</f>
        <v>19678.8</v>
      </c>
      <c r="I7010">
        <v>32798</v>
      </c>
      <c r="J7010">
        <f t="shared" si="328"/>
        <v>0.18</v>
      </c>
      <c r="K7010">
        <f t="shared" si="329"/>
        <v>38701.64</v>
      </c>
      <c r="L7010" t="s">
        <v>32</v>
      </c>
      <c r="M7010" t="s">
        <v>15</v>
      </c>
    </row>
    <row r="7011" spans="1:13" ht="15" x14ac:dyDescent="0.25">
      <c r="A7011">
        <v>7010</v>
      </c>
      <c r="B7011">
        <v>42393</v>
      </c>
      <c r="C7011" t="s">
        <v>11</v>
      </c>
      <c r="D7011" t="s">
        <v>7102</v>
      </c>
      <c r="E7011" t="str">
        <f t="shared" si="327"/>
        <v>Surco,Lima,Lima</v>
      </c>
      <c r="F7011" t="s">
        <v>7</v>
      </c>
      <c r="G7011">
        <v>35</v>
      </c>
      <c r="H7011">
        <f>tabla_ventas[[#This Row],[Precio Venta sin IGV]]-(tabla_ventas[[#This Row],[Precio Venta sin IGV]]*0.4)</f>
        <v>21630</v>
      </c>
      <c r="I7011">
        <v>36050</v>
      </c>
      <c r="J7011">
        <f t="shared" si="328"/>
        <v>0.18</v>
      </c>
      <c r="K7011">
        <f t="shared" si="329"/>
        <v>42539</v>
      </c>
      <c r="L7011" t="s">
        <v>32</v>
      </c>
      <c r="M7011" t="s">
        <v>15</v>
      </c>
    </row>
    <row r="7012" spans="1:13" ht="15" x14ac:dyDescent="0.25">
      <c r="A7012">
        <v>7011</v>
      </c>
      <c r="B7012">
        <v>42393</v>
      </c>
      <c r="C7012" t="s">
        <v>11</v>
      </c>
      <c r="D7012" t="s">
        <v>7103</v>
      </c>
      <c r="E7012" t="str">
        <f t="shared" si="327"/>
        <v>Surco,Lima,Lima</v>
      </c>
      <c r="F7012" t="s">
        <v>7</v>
      </c>
      <c r="G7012">
        <v>82</v>
      </c>
      <c r="H7012">
        <f>tabla_ventas[[#This Row],[Precio Venta sin IGV]]-(tabla_ventas[[#This Row],[Precio Venta sin IGV]]*0.4)</f>
        <v>11223.599999999999</v>
      </c>
      <c r="I7012">
        <v>18706</v>
      </c>
      <c r="J7012">
        <f t="shared" si="328"/>
        <v>0.18</v>
      </c>
      <c r="K7012">
        <f t="shared" si="329"/>
        <v>22073.08</v>
      </c>
      <c r="L7012" t="s">
        <v>32</v>
      </c>
      <c r="M7012" t="s">
        <v>15</v>
      </c>
    </row>
    <row r="7013" spans="1:13" ht="15" x14ac:dyDescent="0.25">
      <c r="A7013">
        <v>7012</v>
      </c>
      <c r="B7013">
        <v>42393</v>
      </c>
      <c r="C7013" t="s">
        <v>17</v>
      </c>
      <c r="D7013" t="s">
        <v>7104</v>
      </c>
      <c r="E7013" t="str">
        <f t="shared" si="327"/>
        <v>Surco,Lima,Lima</v>
      </c>
      <c r="F7013" t="s">
        <v>7</v>
      </c>
      <c r="G7013">
        <v>152</v>
      </c>
      <c r="H7013">
        <f>tabla_ventas[[#This Row],[Precio Venta sin IGV]]-(tabla_ventas[[#This Row],[Precio Venta sin IGV]]*0.4)</f>
        <v>14604</v>
      </c>
      <c r="I7013">
        <v>24340</v>
      </c>
      <c r="J7013">
        <f t="shared" si="328"/>
        <v>0.18</v>
      </c>
      <c r="K7013">
        <f t="shared" si="329"/>
        <v>28721.200000000001</v>
      </c>
      <c r="L7013" t="s">
        <v>32</v>
      </c>
      <c r="M7013" t="s">
        <v>26</v>
      </c>
    </row>
    <row r="7014" spans="1:13" ht="15" x14ac:dyDescent="0.25">
      <c r="A7014">
        <v>7013</v>
      </c>
      <c r="B7014">
        <v>42393</v>
      </c>
      <c r="C7014" t="s">
        <v>17</v>
      </c>
      <c r="D7014" t="s">
        <v>7105</v>
      </c>
      <c r="E7014" t="str">
        <f t="shared" si="327"/>
        <v>Surco,Lima,Lima</v>
      </c>
      <c r="F7014" t="s">
        <v>7</v>
      </c>
      <c r="G7014">
        <v>22</v>
      </c>
      <c r="H7014">
        <f>tabla_ventas[[#This Row],[Precio Venta sin IGV]]-(tabla_ventas[[#This Row],[Precio Venta sin IGV]]*0.4)</f>
        <v>17350.199999999997</v>
      </c>
      <c r="I7014">
        <v>28917</v>
      </c>
      <c r="J7014">
        <f t="shared" si="328"/>
        <v>0.18</v>
      </c>
      <c r="K7014">
        <f t="shared" si="329"/>
        <v>34122.06</v>
      </c>
      <c r="L7014" t="s">
        <v>32</v>
      </c>
      <c r="M7014" t="s">
        <v>26</v>
      </c>
    </row>
    <row r="7015" spans="1:13" ht="15" x14ac:dyDescent="0.25">
      <c r="A7015">
        <v>7014</v>
      </c>
      <c r="B7015">
        <v>42393</v>
      </c>
      <c r="C7015" t="s">
        <v>17</v>
      </c>
      <c r="D7015" t="s">
        <v>7106</v>
      </c>
      <c r="E7015" t="str">
        <f t="shared" si="327"/>
        <v>Surco,Lima,Lima</v>
      </c>
      <c r="F7015" t="s">
        <v>7</v>
      </c>
      <c r="G7015">
        <v>160</v>
      </c>
      <c r="H7015">
        <f>tabla_ventas[[#This Row],[Precio Venta sin IGV]]-(tabla_ventas[[#This Row],[Precio Venta sin IGV]]*0.4)</f>
        <v>11814</v>
      </c>
      <c r="I7015">
        <v>19690</v>
      </c>
      <c r="J7015">
        <f t="shared" si="328"/>
        <v>0.18</v>
      </c>
      <c r="K7015">
        <f t="shared" si="329"/>
        <v>23234.2</v>
      </c>
      <c r="L7015" t="s">
        <v>32</v>
      </c>
      <c r="M7015" t="s">
        <v>26</v>
      </c>
    </row>
    <row r="7016" spans="1:13" ht="15" x14ac:dyDescent="0.25">
      <c r="A7016">
        <v>7015</v>
      </c>
      <c r="B7016">
        <v>42393</v>
      </c>
      <c r="C7016" t="s">
        <v>17</v>
      </c>
      <c r="D7016" t="s">
        <v>7107</v>
      </c>
      <c r="E7016" t="str">
        <f t="shared" si="327"/>
        <v>Surco,Lima,Lima</v>
      </c>
      <c r="F7016" t="s">
        <v>7</v>
      </c>
      <c r="G7016">
        <v>134</v>
      </c>
      <c r="H7016">
        <f>tabla_ventas[[#This Row],[Precio Venta sin IGV]]-(tabla_ventas[[#This Row],[Precio Venta sin IGV]]*0.4)</f>
        <v>15814.8</v>
      </c>
      <c r="I7016">
        <v>26358</v>
      </c>
      <c r="J7016">
        <f t="shared" si="328"/>
        <v>0.18</v>
      </c>
      <c r="K7016">
        <f t="shared" si="329"/>
        <v>31102.44</v>
      </c>
      <c r="L7016" t="s">
        <v>32</v>
      </c>
      <c r="M7016" t="s">
        <v>26</v>
      </c>
    </row>
    <row r="7017" spans="1:13" ht="15" x14ac:dyDescent="0.25">
      <c r="A7017">
        <v>7016</v>
      </c>
      <c r="B7017">
        <v>42393</v>
      </c>
      <c r="C7017" t="s">
        <v>19</v>
      </c>
      <c r="D7017" t="s">
        <v>7108</v>
      </c>
      <c r="E7017" t="str">
        <f t="shared" si="327"/>
        <v>Surco,Lima,Lima</v>
      </c>
      <c r="F7017" t="s">
        <v>7</v>
      </c>
      <c r="G7017">
        <v>147</v>
      </c>
      <c r="H7017">
        <f>tabla_ventas[[#This Row],[Precio Venta sin IGV]]-(tabla_ventas[[#This Row],[Precio Venta sin IGV]]*0.4)</f>
        <v>16471.8</v>
      </c>
      <c r="I7017">
        <v>27453</v>
      </c>
      <c r="J7017">
        <f t="shared" si="328"/>
        <v>0.18</v>
      </c>
      <c r="K7017">
        <f t="shared" si="329"/>
        <v>32394.54</v>
      </c>
      <c r="L7017" t="s">
        <v>32</v>
      </c>
      <c r="M7017" t="s">
        <v>21</v>
      </c>
    </row>
    <row r="7018" spans="1:13" ht="15" x14ac:dyDescent="0.25">
      <c r="A7018">
        <v>7017</v>
      </c>
      <c r="B7018">
        <v>42393</v>
      </c>
      <c r="C7018" t="s">
        <v>19</v>
      </c>
      <c r="D7018" t="s">
        <v>7109</v>
      </c>
      <c r="E7018" t="str">
        <f t="shared" si="327"/>
        <v>Surco,Lima,Lima</v>
      </c>
      <c r="F7018" t="s">
        <v>7</v>
      </c>
      <c r="G7018">
        <v>105</v>
      </c>
      <c r="H7018">
        <f>tabla_ventas[[#This Row],[Precio Venta sin IGV]]-(tabla_ventas[[#This Row],[Precio Venta sin IGV]]*0.4)</f>
        <v>19924.8</v>
      </c>
      <c r="I7018">
        <v>33208</v>
      </c>
      <c r="J7018">
        <f t="shared" si="328"/>
        <v>0.18</v>
      </c>
      <c r="K7018">
        <f t="shared" si="329"/>
        <v>39185.440000000002</v>
      </c>
      <c r="L7018" t="s">
        <v>32</v>
      </c>
      <c r="M7018" t="s">
        <v>21</v>
      </c>
    </row>
    <row r="7019" spans="1:13" ht="15" x14ac:dyDescent="0.25">
      <c r="A7019">
        <v>7018</v>
      </c>
      <c r="B7019">
        <v>42393</v>
      </c>
      <c r="C7019" t="s">
        <v>19</v>
      </c>
      <c r="D7019" t="s">
        <v>7110</v>
      </c>
      <c r="E7019" t="str">
        <f t="shared" si="327"/>
        <v>Surco,Lima,Lima</v>
      </c>
      <c r="F7019" t="s">
        <v>7</v>
      </c>
      <c r="G7019">
        <v>143</v>
      </c>
      <c r="H7019">
        <f>tabla_ventas[[#This Row],[Precio Venta sin IGV]]-(tabla_ventas[[#This Row],[Precio Venta sin IGV]]*0.4)</f>
        <v>21264.6</v>
      </c>
      <c r="I7019">
        <v>35441</v>
      </c>
      <c r="J7019">
        <f t="shared" si="328"/>
        <v>0.18</v>
      </c>
      <c r="K7019">
        <f t="shared" si="329"/>
        <v>41820.379999999997</v>
      </c>
      <c r="L7019" t="s">
        <v>32</v>
      </c>
      <c r="M7019" t="s">
        <v>21</v>
      </c>
    </row>
    <row r="7020" spans="1:13" ht="15" x14ac:dyDescent="0.25">
      <c r="A7020">
        <v>7019</v>
      </c>
      <c r="B7020">
        <v>42393</v>
      </c>
      <c r="C7020" t="s">
        <v>19</v>
      </c>
      <c r="D7020" t="s">
        <v>7111</v>
      </c>
      <c r="E7020" t="str">
        <f t="shared" si="327"/>
        <v>Surco,Lima,Lima</v>
      </c>
      <c r="F7020" t="s">
        <v>7</v>
      </c>
      <c r="G7020">
        <v>60</v>
      </c>
      <c r="H7020">
        <f>tabla_ventas[[#This Row],[Precio Venta sin IGV]]-(tabla_ventas[[#This Row],[Precio Venta sin IGV]]*0.4)</f>
        <v>23218.799999999999</v>
      </c>
      <c r="I7020">
        <v>38698</v>
      </c>
      <c r="J7020">
        <f t="shared" si="328"/>
        <v>0.18</v>
      </c>
      <c r="K7020">
        <f t="shared" si="329"/>
        <v>45663.64</v>
      </c>
      <c r="L7020" t="s">
        <v>32</v>
      </c>
      <c r="M7020" t="s">
        <v>21</v>
      </c>
    </row>
    <row r="7021" spans="1:13" ht="15" x14ac:dyDescent="0.25">
      <c r="A7021">
        <v>7020</v>
      </c>
      <c r="B7021">
        <v>42393</v>
      </c>
      <c r="C7021" t="s">
        <v>24</v>
      </c>
      <c r="D7021" t="s">
        <v>7112</v>
      </c>
      <c r="E7021" t="str">
        <f t="shared" si="327"/>
        <v>Surco,Lima,Lima</v>
      </c>
      <c r="F7021" t="s">
        <v>7</v>
      </c>
      <c r="G7021">
        <v>45</v>
      </c>
      <c r="H7021">
        <f>tabla_ventas[[#This Row],[Precio Venta sin IGV]]-(tabla_ventas[[#This Row],[Precio Venta sin IGV]]*0.4)</f>
        <v>17299.8</v>
      </c>
      <c r="I7021">
        <v>28833</v>
      </c>
      <c r="J7021">
        <f t="shared" si="328"/>
        <v>0.18</v>
      </c>
      <c r="K7021">
        <f t="shared" si="329"/>
        <v>34022.94</v>
      </c>
      <c r="L7021" t="s">
        <v>32</v>
      </c>
      <c r="M7021" t="s">
        <v>26</v>
      </c>
    </row>
    <row r="7022" spans="1:13" ht="15" x14ac:dyDescent="0.25">
      <c r="A7022">
        <v>7021</v>
      </c>
      <c r="B7022">
        <v>42393</v>
      </c>
      <c r="C7022" t="s">
        <v>24</v>
      </c>
      <c r="D7022" t="s">
        <v>7113</v>
      </c>
      <c r="E7022" t="str">
        <f t="shared" si="327"/>
        <v>Surco,Lima,Lima</v>
      </c>
      <c r="F7022" t="s">
        <v>7</v>
      </c>
      <c r="G7022">
        <v>116</v>
      </c>
      <c r="H7022">
        <f>tabla_ventas[[#This Row],[Precio Venta sin IGV]]-(tabla_ventas[[#This Row],[Precio Venta sin IGV]]*0.4)</f>
        <v>15433.8</v>
      </c>
      <c r="I7022">
        <v>25723</v>
      </c>
      <c r="J7022">
        <f t="shared" si="328"/>
        <v>0.18</v>
      </c>
      <c r="K7022">
        <f t="shared" si="329"/>
        <v>30353.14</v>
      </c>
      <c r="L7022" t="s">
        <v>32</v>
      </c>
      <c r="M7022" t="s">
        <v>26</v>
      </c>
    </row>
    <row r="7023" spans="1:13" ht="15" x14ac:dyDescent="0.25">
      <c r="A7023">
        <v>7022</v>
      </c>
      <c r="B7023">
        <v>42393</v>
      </c>
      <c r="C7023" t="s">
        <v>24</v>
      </c>
      <c r="D7023" t="s">
        <v>7114</v>
      </c>
      <c r="E7023" t="str">
        <f t="shared" si="327"/>
        <v>Surco,Lima,Lima</v>
      </c>
      <c r="F7023" t="s">
        <v>7</v>
      </c>
      <c r="G7023">
        <v>48</v>
      </c>
      <c r="H7023">
        <f>tabla_ventas[[#This Row],[Precio Venta sin IGV]]-(tabla_ventas[[#This Row],[Precio Venta sin IGV]]*0.4)</f>
        <v>13696.8</v>
      </c>
      <c r="I7023">
        <v>22828</v>
      </c>
      <c r="J7023">
        <f t="shared" si="328"/>
        <v>0.18</v>
      </c>
      <c r="K7023">
        <f t="shared" si="329"/>
        <v>26937.040000000001</v>
      </c>
      <c r="L7023" t="s">
        <v>32</v>
      </c>
      <c r="M7023" t="s">
        <v>26</v>
      </c>
    </row>
    <row r="7024" spans="1:13" ht="15" x14ac:dyDescent="0.25">
      <c r="A7024">
        <v>7023</v>
      </c>
      <c r="B7024">
        <v>42393</v>
      </c>
      <c r="C7024" t="s">
        <v>24</v>
      </c>
      <c r="D7024" t="s">
        <v>7115</v>
      </c>
      <c r="E7024" t="str">
        <f t="shared" si="327"/>
        <v>Surco,Lima,Lima</v>
      </c>
      <c r="F7024" t="s">
        <v>7</v>
      </c>
      <c r="G7024">
        <v>164</v>
      </c>
      <c r="H7024">
        <f>tabla_ventas[[#This Row],[Precio Venta sin IGV]]-(tabla_ventas[[#This Row],[Precio Venta sin IGV]]*0.4)</f>
        <v>20832.599999999999</v>
      </c>
      <c r="I7024">
        <v>34721</v>
      </c>
      <c r="J7024">
        <f t="shared" si="328"/>
        <v>0.18</v>
      </c>
      <c r="K7024">
        <f t="shared" si="329"/>
        <v>40970.78</v>
      </c>
      <c r="L7024" t="s">
        <v>32</v>
      </c>
      <c r="M7024" t="s">
        <v>26</v>
      </c>
    </row>
    <row r="7025" spans="1:13" ht="15" x14ac:dyDescent="0.25">
      <c r="A7025">
        <v>7024</v>
      </c>
      <c r="B7025">
        <v>42393</v>
      </c>
      <c r="C7025" t="s">
        <v>24</v>
      </c>
      <c r="D7025" t="s">
        <v>7116</v>
      </c>
      <c r="E7025" t="str">
        <f t="shared" si="327"/>
        <v>Surco,Lima,Lima</v>
      </c>
      <c r="F7025" t="s">
        <v>7</v>
      </c>
      <c r="G7025">
        <v>96</v>
      </c>
      <c r="H7025">
        <f>tabla_ventas[[#This Row],[Precio Venta sin IGV]]-(tabla_ventas[[#This Row],[Precio Venta sin IGV]]*0.4)</f>
        <v>22062</v>
      </c>
      <c r="I7025">
        <v>36770</v>
      </c>
      <c r="J7025">
        <f t="shared" si="328"/>
        <v>0.18</v>
      </c>
      <c r="K7025">
        <f t="shared" si="329"/>
        <v>43388.6</v>
      </c>
      <c r="L7025" t="s">
        <v>32</v>
      </c>
      <c r="M7025" t="s">
        <v>20</v>
      </c>
    </row>
    <row r="7026" spans="1:13" ht="15" x14ac:dyDescent="0.25">
      <c r="A7026">
        <v>7025</v>
      </c>
      <c r="B7026">
        <v>42393</v>
      </c>
      <c r="C7026" t="s">
        <v>24</v>
      </c>
      <c r="D7026" t="s">
        <v>7117</v>
      </c>
      <c r="E7026" t="str">
        <f t="shared" si="327"/>
        <v>Surco,Lima,Lima</v>
      </c>
      <c r="F7026" t="s">
        <v>7</v>
      </c>
      <c r="G7026">
        <v>2</v>
      </c>
      <c r="H7026">
        <f>tabla_ventas[[#This Row],[Precio Venta sin IGV]]-(tabla_ventas[[#This Row],[Precio Venta sin IGV]]*0.4)</f>
        <v>11661.599999999999</v>
      </c>
      <c r="I7026">
        <v>19436</v>
      </c>
      <c r="J7026">
        <f t="shared" si="328"/>
        <v>0.18</v>
      </c>
      <c r="K7026">
        <f t="shared" si="329"/>
        <v>22934.48</v>
      </c>
      <c r="L7026" t="s">
        <v>32</v>
      </c>
      <c r="M7026" t="s">
        <v>20</v>
      </c>
    </row>
    <row r="7027" spans="1:13" ht="15" x14ac:dyDescent="0.25">
      <c r="A7027">
        <v>7026</v>
      </c>
      <c r="B7027">
        <v>42393</v>
      </c>
      <c r="C7027" t="s">
        <v>24</v>
      </c>
      <c r="D7027" t="s">
        <v>7118</v>
      </c>
      <c r="E7027" t="str">
        <f t="shared" si="327"/>
        <v>Surco,Lima,Lima</v>
      </c>
      <c r="F7027" t="s">
        <v>7</v>
      </c>
      <c r="G7027">
        <v>164</v>
      </c>
      <c r="H7027">
        <f>tabla_ventas[[#This Row],[Precio Venta sin IGV]]-(tabla_ventas[[#This Row],[Precio Venta sin IGV]]*0.4)</f>
        <v>11009.4</v>
      </c>
      <c r="I7027">
        <v>18349</v>
      </c>
      <c r="J7027">
        <f t="shared" si="328"/>
        <v>0.18</v>
      </c>
      <c r="K7027">
        <f t="shared" si="329"/>
        <v>21651.82</v>
      </c>
      <c r="L7027" t="s">
        <v>32</v>
      </c>
      <c r="M7027" t="s">
        <v>20</v>
      </c>
    </row>
    <row r="7028" spans="1:13" ht="15" x14ac:dyDescent="0.25">
      <c r="A7028">
        <v>7027</v>
      </c>
      <c r="B7028">
        <v>42393</v>
      </c>
      <c r="C7028" t="s">
        <v>24</v>
      </c>
      <c r="D7028" t="s">
        <v>7119</v>
      </c>
      <c r="E7028" t="str">
        <f t="shared" si="327"/>
        <v>Surco,Lima,Lima</v>
      </c>
      <c r="F7028" t="s">
        <v>7</v>
      </c>
      <c r="G7028">
        <v>59</v>
      </c>
      <c r="H7028">
        <f>tabla_ventas[[#This Row],[Precio Venta sin IGV]]-(tabla_ventas[[#This Row],[Precio Venta sin IGV]]*0.4)</f>
        <v>11114.4</v>
      </c>
      <c r="I7028">
        <v>18524</v>
      </c>
      <c r="J7028">
        <f t="shared" si="328"/>
        <v>0.18</v>
      </c>
      <c r="K7028">
        <f t="shared" si="329"/>
        <v>21858.32</v>
      </c>
      <c r="L7028" t="s">
        <v>32</v>
      </c>
      <c r="M7028" t="s">
        <v>20</v>
      </c>
    </row>
    <row r="7029" spans="1:13" ht="15" x14ac:dyDescent="0.25">
      <c r="A7029">
        <v>7028</v>
      </c>
      <c r="B7029">
        <v>42392</v>
      </c>
      <c r="C7029" t="s">
        <v>9</v>
      </c>
      <c r="D7029" t="s">
        <v>7120</v>
      </c>
      <c r="E7029" t="str">
        <f t="shared" si="327"/>
        <v>Surco,Lima,Lima</v>
      </c>
      <c r="F7029" t="s">
        <v>7</v>
      </c>
      <c r="G7029">
        <v>106</v>
      </c>
      <c r="H7029">
        <f>tabla_ventas[[#This Row],[Precio Venta sin IGV]]-(tabla_ventas[[#This Row],[Precio Venta sin IGV]]*0.4)</f>
        <v>23679.599999999999</v>
      </c>
      <c r="I7029">
        <v>39466</v>
      </c>
      <c r="J7029">
        <f t="shared" si="328"/>
        <v>0.18</v>
      </c>
      <c r="K7029">
        <f t="shared" si="329"/>
        <v>46569.88</v>
      </c>
      <c r="L7029" t="s">
        <v>32</v>
      </c>
      <c r="M7029" t="s">
        <v>25</v>
      </c>
    </row>
    <row r="7030" spans="1:13" ht="15" x14ac:dyDescent="0.25">
      <c r="A7030">
        <v>7029</v>
      </c>
      <c r="B7030">
        <v>42392</v>
      </c>
      <c r="C7030" t="s">
        <v>9</v>
      </c>
      <c r="D7030" t="s">
        <v>7121</v>
      </c>
      <c r="E7030" t="str">
        <f t="shared" si="327"/>
        <v>Surco,Lima,Lima</v>
      </c>
      <c r="F7030" t="s">
        <v>7</v>
      </c>
      <c r="G7030">
        <v>50</v>
      </c>
      <c r="H7030">
        <f>tabla_ventas[[#This Row],[Precio Venta sin IGV]]-(tabla_ventas[[#This Row],[Precio Venta sin IGV]]*0.4)</f>
        <v>14464.8</v>
      </c>
      <c r="I7030">
        <v>24108</v>
      </c>
      <c r="J7030">
        <f t="shared" si="328"/>
        <v>0.18</v>
      </c>
      <c r="K7030">
        <f t="shared" si="329"/>
        <v>28447.439999999999</v>
      </c>
      <c r="L7030" t="s">
        <v>32</v>
      </c>
      <c r="M7030" t="s">
        <v>25</v>
      </c>
    </row>
    <row r="7031" spans="1:13" ht="15" x14ac:dyDescent="0.25">
      <c r="A7031">
        <v>7030</v>
      </c>
      <c r="B7031">
        <v>42392</v>
      </c>
      <c r="C7031" t="s">
        <v>9</v>
      </c>
      <c r="D7031" t="s">
        <v>7122</v>
      </c>
      <c r="E7031" t="str">
        <f t="shared" si="327"/>
        <v>Surco,Lima,Lima</v>
      </c>
      <c r="F7031" t="s">
        <v>7</v>
      </c>
      <c r="G7031">
        <v>40</v>
      </c>
      <c r="H7031">
        <f>tabla_ventas[[#This Row],[Precio Venta sin IGV]]-(tabla_ventas[[#This Row],[Precio Venta sin IGV]]*0.4)</f>
        <v>17812.199999999997</v>
      </c>
      <c r="I7031">
        <v>29687</v>
      </c>
      <c r="J7031">
        <f t="shared" si="328"/>
        <v>0.18</v>
      </c>
      <c r="K7031">
        <f t="shared" si="329"/>
        <v>35030.660000000003</v>
      </c>
      <c r="L7031" t="s">
        <v>32</v>
      </c>
      <c r="M7031" t="s">
        <v>25</v>
      </c>
    </row>
    <row r="7032" spans="1:13" ht="15" x14ac:dyDescent="0.25">
      <c r="A7032">
        <v>7031</v>
      </c>
      <c r="B7032">
        <v>42392</v>
      </c>
      <c r="C7032" t="s">
        <v>9</v>
      </c>
      <c r="D7032" t="s">
        <v>7123</v>
      </c>
      <c r="E7032" t="str">
        <f t="shared" si="327"/>
        <v>Surco,Lima,Lima</v>
      </c>
      <c r="F7032" t="s">
        <v>7</v>
      </c>
      <c r="G7032">
        <v>20</v>
      </c>
      <c r="H7032">
        <f>tabla_ventas[[#This Row],[Precio Venta sin IGV]]-(tabla_ventas[[#This Row],[Precio Venta sin IGV]]*0.4)</f>
        <v>19752</v>
      </c>
      <c r="I7032">
        <v>32920</v>
      </c>
      <c r="J7032">
        <f t="shared" si="328"/>
        <v>0.18</v>
      </c>
      <c r="K7032">
        <f t="shared" si="329"/>
        <v>38845.599999999999</v>
      </c>
      <c r="L7032" t="s">
        <v>32</v>
      </c>
      <c r="M7032" t="s">
        <v>25</v>
      </c>
    </row>
    <row r="7033" spans="1:13" ht="15" x14ac:dyDescent="0.25">
      <c r="A7033">
        <v>7032</v>
      </c>
      <c r="B7033">
        <v>42392</v>
      </c>
      <c r="C7033" t="s">
        <v>9</v>
      </c>
      <c r="D7033" t="s">
        <v>7124</v>
      </c>
      <c r="E7033" t="str">
        <f t="shared" si="327"/>
        <v>Surco,Lima,Lima</v>
      </c>
      <c r="F7033" t="s">
        <v>7</v>
      </c>
      <c r="G7033">
        <v>77</v>
      </c>
      <c r="H7033">
        <f>tabla_ventas[[#This Row],[Precio Venta sin IGV]]-(tabla_ventas[[#This Row],[Precio Venta sin IGV]]*0.4)</f>
        <v>23884.799999999999</v>
      </c>
      <c r="I7033">
        <v>39808</v>
      </c>
      <c r="J7033">
        <f t="shared" si="328"/>
        <v>0.18</v>
      </c>
      <c r="K7033">
        <f t="shared" si="329"/>
        <v>46973.440000000002</v>
      </c>
      <c r="L7033" t="s">
        <v>32</v>
      </c>
      <c r="M7033" t="s">
        <v>15</v>
      </c>
    </row>
    <row r="7034" spans="1:13" ht="15" x14ac:dyDescent="0.25">
      <c r="A7034">
        <v>7033</v>
      </c>
      <c r="B7034">
        <v>42392</v>
      </c>
      <c r="C7034" t="s">
        <v>9</v>
      </c>
      <c r="D7034" t="s">
        <v>7125</v>
      </c>
      <c r="E7034" t="str">
        <f t="shared" si="327"/>
        <v>Surco,Lima,Lima</v>
      </c>
      <c r="F7034" t="s">
        <v>7</v>
      </c>
      <c r="G7034">
        <v>46</v>
      </c>
      <c r="H7034">
        <f>tabla_ventas[[#This Row],[Precio Venta sin IGV]]-(tabla_ventas[[#This Row],[Precio Venta sin IGV]]*0.4)</f>
        <v>13445.4</v>
      </c>
      <c r="I7034">
        <v>22409</v>
      </c>
      <c r="J7034">
        <f t="shared" si="328"/>
        <v>0.18</v>
      </c>
      <c r="K7034">
        <f t="shared" si="329"/>
        <v>26442.62</v>
      </c>
      <c r="L7034" t="s">
        <v>32</v>
      </c>
      <c r="M7034" t="s">
        <v>15</v>
      </c>
    </row>
    <row r="7035" spans="1:13" ht="15" x14ac:dyDescent="0.25">
      <c r="A7035">
        <v>7034</v>
      </c>
      <c r="B7035">
        <v>42392</v>
      </c>
      <c r="C7035" t="s">
        <v>9</v>
      </c>
      <c r="D7035" t="s">
        <v>7126</v>
      </c>
      <c r="E7035" t="str">
        <f t="shared" si="327"/>
        <v>Surco,Lima,Lima</v>
      </c>
      <c r="F7035" t="s">
        <v>7</v>
      </c>
      <c r="G7035">
        <v>80</v>
      </c>
      <c r="H7035">
        <f>tabla_ventas[[#This Row],[Precio Venta sin IGV]]-(tabla_ventas[[#This Row],[Precio Venta sin IGV]]*0.4)</f>
        <v>13681.8</v>
      </c>
      <c r="I7035">
        <v>22803</v>
      </c>
      <c r="J7035">
        <f t="shared" si="328"/>
        <v>0.18</v>
      </c>
      <c r="K7035">
        <f t="shared" si="329"/>
        <v>26907.54</v>
      </c>
      <c r="L7035" t="s">
        <v>32</v>
      </c>
      <c r="M7035" t="s">
        <v>15</v>
      </c>
    </row>
    <row r="7036" spans="1:13" ht="15" x14ac:dyDescent="0.25">
      <c r="A7036">
        <v>7035</v>
      </c>
      <c r="B7036">
        <v>42392</v>
      </c>
      <c r="C7036" t="s">
        <v>9</v>
      </c>
      <c r="D7036" t="s">
        <v>7127</v>
      </c>
      <c r="E7036" t="str">
        <f t="shared" si="327"/>
        <v>Surco,Lima,Lima</v>
      </c>
      <c r="F7036" t="s">
        <v>7</v>
      </c>
      <c r="G7036">
        <v>121</v>
      </c>
      <c r="H7036">
        <f>tabla_ventas[[#This Row],[Precio Venta sin IGV]]-(tabla_ventas[[#This Row],[Precio Venta sin IGV]]*0.4)</f>
        <v>12436.8</v>
      </c>
      <c r="I7036">
        <v>20728</v>
      </c>
      <c r="J7036">
        <f t="shared" si="328"/>
        <v>0.18</v>
      </c>
      <c r="K7036">
        <f t="shared" si="329"/>
        <v>24459.040000000001</v>
      </c>
      <c r="L7036" t="s">
        <v>32</v>
      </c>
      <c r="M7036" t="s">
        <v>15</v>
      </c>
    </row>
    <row r="7037" spans="1:13" ht="15" x14ac:dyDescent="0.25">
      <c r="A7037">
        <v>7036</v>
      </c>
      <c r="B7037">
        <v>42392</v>
      </c>
      <c r="C7037" t="s">
        <v>19</v>
      </c>
      <c r="D7037" t="s">
        <v>7128</v>
      </c>
      <c r="E7037" t="str">
        <f t="shared" si="327"/>
        <v>La Molina,Lima, Lima</v>
      </c>
      <c r="F7037" t="s">
        <v>7</v>
      </c>
      <c r="G7037">
        <v>41</v>
      </c>
      <c r="H7037">
        <f>tabla_ventas[[#This Row],[Precio Venta sin IGV]]-(tabla_ventas[[#This Row],[Precio Venta sin IGV]]*0.4)</f>
        <v>14926.199999999999</v>
      </c>
      <c r="I7037">
        <v>24877</v>
      </c>
      <c r="J7037">
        <f t="shared" si="328"/>
        <v>0.18</v>
      </c>
      <c r="K7037">
        <f t="shared" si="329"/>
        <v>29354.86</v>
      </c>
      <c r="L7037" t="s">
        <v>119</v>
      </c>
      <c r="M7037" t="s">
        <v>13</v>
      </c>
    </row>
    <row r="7038" spans="1:13" ht="15" x14ac:dyDescent="0.25">
      <c r="A7038">
        <v>7037</v>
      </c>
      <c r="B7038">
        <v>42392</v>
      </c>
      <c r="C7038" t="s">
        <v>19</v>
      </c>
      <c r="D7038" t="s">
        <v>7129</v>
      </c>
      <c r="E7038" t="str">
        <f t="shared" si="327"/>
        <v>La Molina,Lima, Lima</v>
      </c>
      <c r="F7038" t="s">
        <v>7</v>
      </c>
      <c r="G7038">
        <v>125</v>
      </c>
      <c r="H7038">
        <f>tabla_ventas[[#This Row],[Precio Venta sin IGV]]-(tabla_ventas[[#This Row],[Precio Venta sin IGV]]*0.4)</f>
        <v>14140.199999999999</v>
      </c>
      <c r="I7038">
        <v>23567</v>
      </c>
      <c r="J7038">
        <f t="shared" si="328"/>
        <v>0.18</v>
      </c>
      <c r="K7038">
        <f t="shared" si="329"/>
        <v>27809.059999999998</v>
      </c>
      <c r="L7038" t="s">
        <v>119</v>
      </c>
      <c r="M7038" t="s">
        <v>13</v>
      </c>
    </row>
    <row r="7039" spans="1:13" ht="15" x14ac:dyDescent="0.25">
      <c r="A7039">
        <v>7038</v>
      </c>
      <c r="B7039">
        <v>42392</v>
      </c>
      <c r="C7039" t="s">
        <v>19</v>
      </c>
      <c r="D7039" t="s">
        <v>7130</v>
      </c>
      <c r="E7039" t="str">
        <f t="shared" si="327"/>
        <v>La Molina,Lima, Lima</v>
      </c>
      <c r="F7039" t="s">
        <v>7</v>
      </c>
      <c r="G7039">
        <v>15</v>
      </c>
      <c r="H7039">
        <f>tabla_ventas[[#This Row],[Precio Venta sin IGV]]-(tabla_ventas[[#This Row],[Precio Venta sin IGV]]*0.4)</f>
        <v>13791</v>
      </c>
      <c r="I7039">
        <v>22985</v>
      </c>
      <c r="J7039">
        <f t="shared" si="328"/>
        <v>0.18</v>
      </c>
      <c r="K7039">
        <f t="shared" si="329"/>
        <v>27122.3</v>
      </c>
      <c r="L7039" t="s">
        <v>119</v>
      </c>
      <c r="M7039" t="s">
        <v>13</v>
      </c>
    </row>
    <row r="7040" spans="1:13" ht="15" x14ac:dyDescent="0.25">
      <c r="A7040">
        <v>7039</v>
      </c>
      <c r="B7040">
        <v>42392</v>
      </c>
      <c r="C7040" t="s">
        <v>19</v>
      </c>
      <c r="D7040" t="s">
        <v>7131</v>
      </c>
      <c r="E7040" t="str">
        <f t="shared" si="327"/>
        <v>La Molina,Lima, Lima</v>
      </c>
      <c r="F7040" t="s">
        <v>7</v>
      </c>
      <c r="G7040">
        <v>62</v>
      </c>
      <c r="H7040">
        <f>tabla_ventas[[#This Row],[Precio Venta sin IGV]]-(tabla_ventas[[#This Row],[Precio Venta sin IGV]]*0.4)</f>
        <v>20601</v>
      </c>
      <c r="I7040">
        <v>34335</v>
      </c>
      <c r="J7040">
        <f t="shared" si="328"/>
        <v>0.18</v>
      </c>
      <c r="K7040">
        <f t="shared" si="329"/>
        <v>40515.300000000003</v>
      </c>
      <c r="L7040" t="s">
        <v>119</v>
      </c>
      <c r="M7040" t="s">
        <v>13</v>
      </c>
    </row>
    <row r="7041" spans="1:13" ht="15" x14ac:dyDescent="0.25">
      <c r="A7041">
        <v>7040</v>
      </c>
      <c r="B7041">
        <v>42392</v>
      </c>
      <c r="C7041" t="s">
        <v>19</v>
      </c>
      <c r="D7041" t="s">
        <v>7132</v>
      </c>
      <c r="E7041" t="str">
        <f t="shared" si="327"/>
        <v>Surco,Lima,Lima</v>
      </c>
      <c r="F7041" t="s">
        <v>7</v>
      </c>
      <c r="G7041">
        <v>124</v>
      </c>
      <c r="H7041">
        <f>tabla_ventas[[#This Row],[Precio Venta sin IGV]]-(tabla_ventas[[#This Row],[Precio Venta sin IGV]]*0.4)</f>
        <v>17125.199999999997</v>
      </c>
      <c r="I7041">
        <v>28542</v>
      </c>
      <c r="J7041">
        <f t="shared" si="328"/>
        <v>0.18</v>
      </c>
      <c r="K7041">
        <f t="shared" si="329"/>
        <v>33679.56</v>
      </c>
      <c r="L7041" t="s">
        <v>32</v>
      </c>
      <c r="M7041" t="s">
        <v>21</v>
      </c>
    </row>
    <row r="7042" spans="1:13" ht="15" x14ac:dyDescent="0.25">
      <c r="A7042">
        <v>7041</v>
      </c>
      <c r="B7042">
        <v>42392</v>
      </c>
      <c r="C7042" t="s">
        <v>19</v>
      </c>
      <c r="D7042" t="s">
        <v>7133</v>
      </c>
      <c r="E7042" t="str">
        <f t="shared" ref="E7042:E7105" si="330">IF(L7042="San Miguel","San Miguel, Lima, Lima",IF(L7042="La Molina","La Molina,Lima, Lima",IF(L7042="Ate","Ate,Lima,Lima","Surco,Lima,Lima")))</f>
        <v>Surco,Lima,Lima</v>
      </c>
      <c r="F7042" t="s">
        <v>7</v>
      </c>
      <c r="G7042">
        <v>32</v>
      </c>
      <c r="H7042">
        <f>tabla_ventas[[#This Row],[Precio Venta sin IGV]]-(tabla_ventas[[#This Row],[Precio Venta sin IGV]]*0.4)</f>
        <v>22143</v>
      </c>
      <c r="I7042">
        <v>36905</v>
      </c>
      <c r="J7042">
        <f t="shared" ref="J7042:J7105" si="331">IF(I7042&gt;20000&lt;25000,18%,IF(I7042&gt;25001,18%,18%))</f>
        <v>0.18</v>
      </c>
      <c r="K7042">
        <f t="shared" ref="K7042:K7105" si="332">I7042+I7042*J7042</f>
        <v>43547.9</v>
      </c>
      <c r="L7042" t="s">
        <v>32</v>
      </c>
      <c r="M7042" t="s">
        <v>21</v>
      </c>
    </row>
    <row r="7043" spans="1:13" ht="15" x14ac:dyDescent="0.25">
      <c r="A7043">
        <v>7042</v>
      </c>
      <c r="B7043">
        <v>42392</v>
      </c>
      <c r="C7043" t="s">
        <v>19</v>
      </c>
      <c r="D7043" t="s">
        <v>7134</v>
      </c>
      <c r="E7043" t="str">
        <f t="shared" si="330"/>
        <v>Surco,Lima,Lima</v>
      </c>
      <c r="F7043" t="s">
        <v>7</v>
      </c>
      <c r="G7043">
        <v>89</v>
      </c>
      <c r="H7043">
        <f>tabla_ventas[[#This Row],[Precio Venta sin IGV]]-(tabla_ventas[[#This Row],[Precio Venta sin IGV]]*0.4)</f>
        <v>21732.6</v>
      </c>
      <c r="I7043">
        <v>36221</v>
      </c>
      <c r="J7043">
        <f t="shared" si="331"/>
        <v>0.18</v>
      </c>
      <c r="K7043">
        <f t="shared" si="332"/>
        <v>42740.78</v>
      </c>
      <c r="L7043" t="s">
        <v>32</v>
      </c>
      <c r="M7043" t="s">
        <v>21</v>
      </c>
    </row>
    <row r="7044" spans="1:13" ht="15" x14ac:dyDescent="0.25">
      <c r="A7044">
        <v>7043</v>
      </c>
      <c r="B7044">
        <v>42392</v>
      </c>
      <c r="C7044" t="s">
        <v>19</v>
      </c>
      <c r="D7044" t="s">
        <v>7135</v>
      </c>
      <c r="E7044" t="str">
        <f t="shared" si="330"/>
        <v>Surco,Lima,Lima</v>
      </c>
      <c r="F7044" t="s">
        <v>7</v>
      </c>
      <c r="G7044">
        <v>1</v>
      </c>
      <c r="H7044">
        <f>tabla_ventas[[#This Row],[Precio Venta sin IGV]]-(tabla_ventas[[#This Row],[Precio Venta sin IGV]]*0.4)</f>
        <v>13731</v>
      </c>
      <c r="I7044">
        <v>22885</v>
      </c>
      <c r="J7044">
        <f t="shared" si="331"/>
        <v>0.18</v>
      </c>
      <c r="K7044">
        <f t="shared" si="332"/>
        <v>27004.3</v>
      </c>
      <c r="L7044" t="s">
        <v>32</v>
      </c>
      <c r="M7044" t="s">
        <v>21</v>
      </c>
    </row>
    <row r="7045" spans="1:13" ht="15" x14ac:dyDescent="0.25">
      <c r="A7045">
        <v>7044</v>
      </c>
      <c r="B7045">
        <v>42392</v>
      </c>
      <c r="C7045" t="s">
        <v>24</v>
      </c>
      <c r="D7045" t="s">
        <v>7136</v>
      </c>
      <c r="E7045" t="str">
        <f t="shared" si="330"/>
        <v>Surco,Lima,Lima</v>
      </c>
      <c r="F7045" t="s">
        <v>7</v>
      </c>
      <c r="G7045">
        <v>95</v>
      </c>
      <c r="H7045">
        <f>tabla_ventas[[#This Row],[Precio Venta sin IGV]]-(tabla_ventas[[#This Row],[Precio Venta sin IGV]]*0.4)</f>
        <v>16467</v>
      </c>
      <c r="I7045">
        <v>27445</v>
      </c>
      <c r="J7045">
        <f t="shared" si="331"/>
        <v>0.18</v>
      </c>
      <c r="K7045">
        <f t="shared" si="332"/>
        <v>32385.1</v>
      </c>
      <c r="L7045" t="s">
        <v>32</v>
      </c>
      <c r="M7045" t="s">
        <v>22</v>
      </c>
    </row>
    <row r="7046" spans="1:13" ht="15" x14ac:dyDescent="0.25">
      <c r="A7046">
        <v>7045</v>
      </c>
      <c r="B7046">
        <v>42392</v>
      </c>
      <c r="C7046" t="s">
        <v>24</v>
      </c>
      <c r="D7046" t="s">
        <v>7137</v>
      </c>
      <c r="E7046" t="str">
        <f t="shared" si="330"/>
        <v>Surco,Lima,Lima</v>
      </c>
      <c r="F7046" t="s">
        <v>7</v>
      </c>
      <c r="G7046">
        <v>71</v>
      </c>
      <c r="H7046">
        <f>tabla_ventas[[#This Row],[Precio Venta sin IGV]]-(tabla_ventas[[#This Row],[Precio Venta sin IGV]]*0.4)</f>
        <v>17731.199999999997</v>
      </c>
      <c r="I7046">
        <v>29552</v>
      </c>
      <c r="J7046">
        <f t="shared" si="331"/>
        <v>0.18</v>
      </c>
      <c r="K7046">
        <f t="shared" si="332"/>
        <v>34871.360000000001</v>
      </c>
      <c r="L7046" t="s">
        <v>32</v>
      </c>
      <c r="M7046" t="s">
        <v>22</v>
      </c>
    </row>
    <row r="7047" spans="1:13" ht="15" x14ac:dyDescent="0.25">
      <c r="A7047">
        <v>7046</v>
      </c>
      <c r="B7047">
        <v>42392</v>
      </c>
      <c r="C7047" t="s">
        <v>24</v>
      </c>
      <c r="D7047" t="s">
        <v>7138</v>
      </c>
      <c r="E7047" t="str">
        <f t="shared" si="330"/>
        <v>Surco,Lima,Lima</v>
      </c>
      <c r="F7047" t="s">
        <v>7</v>
      </c>
      <c r="G7047">
        <v>52</v>
      </c>
      <c r="H7047">
        <f>tabla_ventas[[#This Row],[Precio Venta sin IGV]]-(tabla_ventas[[#This Row],[Precio Venta sin IGV]]*0.4)</f>
        <v>21000</v>
      </c>
      <c r="I7047">
        <v>35000</v>
      </c>
      <c r="J7047">
        <f t="shared" si="331"/>
        <v>0.18</v>
      </c>
      <c r="K7047">
        <f t="shared" si="332"/>
        <v>41300</v>
      </c>
      <c r="L7047" t="s">
        <v>32</v>
      </c>
      <c r="M7047" t="s">
        <v>22</v>
      </c>
    </row>
    <row r="7048" spans="1:13" ht="15" x14ac:dyDescent="0.25">
      <c r="A7048">
        <v>7047</v>
      </c>
      <c r="B7048">
        <v>42392</v>
      </c>
      <c r="C7048" t="s">
        <v>24</v>
      </c>
      <c r="D7048" t="s">
        <v>7139</v>
      </c>
      <c r="E7048" t="str">
        <f t="shared" si="330"/>
        <v>Surco,Lima,Lima</v>
      </c>
      <c r="F7048" t="s">
        <v>7</v>
      </c>
      <c r="G7048">
        <v>24</v>
      </c>
      <c r="H7048">
        <f>tabla_ventas[[#This Row],[Precio Venta sin IGV]]-(tabla_ventas[[#This Row],[Precio Venta sin IGV]]*0.4)</f>
        <v>13960.199999999999</v>
      </c>
      <c r="I7048">
        <v>23267</v>
      </c>
      <c r="J7048">
        <f t="shared" si="331"/>
        <v>0.18</v>
      </c>
      <c r="K7048">
        <f t="shared" si="332"/>
        <v>27455.059999999998</v>
      </c>
      <c r="L7048" t="s">
        <v>32</v>
      </c>
      <c r="M7048" t="s">
        <v>22</v>
      </c>
    </row>
    <row r="7049" spans="1:13" ht="15" x14ac:dyDescent="0.25">
      <c r="A7049">
        <v>7048</v>
      </c>
      <c r="B7049">
        <v>42391</v>
      </c>
      <c r="C7049" t="s">
        <v>6</v>
      </c>
      <c r="D7049" t="s">
        <v>7140</v>
      </c>
      <c r="E7049" t="str">
        <f t="shared" si="330"/>
        <v>Surco,Lima,Lima</v>
      </c>
      <c r="F7049" t="s">
        <v>12</v>
      </c>
      <c r="G7049">
        <v>16</v>
      </c>
      <c r="H7049">
        <f>tabla_ventas[[#This Row],[Precio Venta sin IGV]]-(tabla_ventas[[#This Row],[Precio Venta sin IGV]]*0.4)</f>
        <v>20577</v>
      </c>
      <c r="I7049">
        <v>34295</v>
      </c>
      <c r="J7049">
        <f t="shared" si="331"/>
        <v>0.18</v>
      </c>
      <c r="K7049">
        <f t="shared" si="332"/>
        <v>40468.1</v>
      </c>
      <c r="L7049" t="s">
        <v>32</v>
      </c>
      <c r="M7049" t="s">
        <v>26</v>
      </c>
    </row>
    <row r="7050" spans="1:13" ht="15" x14ac:dyDescent="0.25">
      <c r="A7050">
        <v>7049</v>
      </c>
      <c r="B7050">
        <v>42391</v>
      </c>
      <c r="C7050" t="s">
        <v>6</v>
      </c>
      <c r="D7050" t="s">
        <v>7141</v>
      </c>
      <c r="E7050" t="str">
        <f t="shared" si="330"/>
        <v>Surco,Lima,Lima</v>
      </c>
      <c r="F7050" t="s">
        <v>12</v>
      </c>
      <c r="G7050">
        <v>157</v>
      </c>
      <c r="H7050">
        <f>tabla_ventas[[#This Row],[Precio Venta sin IGV]]-(tabla_ventas[[#This Row],[Precio Venta sin IGV]]*0.4)</f>
        <v>19868.400000000001</v>
      </c>
      <c r="I7050">
        <v>33114</v>
      </c>
      <c r="J7050">
        <f t="shared" si="331"/>
        <v>0.18</v>
      </c>
      <c r="K7050">
        <f t="shared" si="332"/>
        <v>39074.519999999997</v>
      </c>
      <c r="L7050" t="s">
        <v>32</v>
      </c>
      <c r="M7050" t="s">
        <v>26</v>
      </c>
    </row>
    <row r="7051" spans="1:13" ht="15" x14ac:dyDescent="0.25">
      <c r="A7051">
        <v>7050</v>
      </c>
      <c r="B7051">
        <v>42391</v>
      </c>
      <c r="C7051" t="s">
        <v>6</v>
      </c>
      <c r="D7051" t="s">
        <v>7142</v>
      </c>
      <c r="E7051" t="str">
        <f t="shared" si="330"/>
        <v>Surco,Lima,Lima</v>
      </c>
      <c r="F7051" t="s">
        <v>12</v>
      </c>
      <c r="G7051">
        <v>46</v>
      </c>
      <c r="H7051">
        <f>tabla_ventas[[#This Row],[Precio Venta sin IGV]]-(tabla_ventas[[#This Row],[Precio Venta sin IGV]]*0.4)</f>
        <v>14463.6</v>
      </c>
      <c r="I7051">
        <v>24106</v>
      </c>
      <c r="J7051">
        <f t="shared" si="331"/>
        <v>0.18</v>
      </c>
      <c r="K7051">
        <f t="shared" si="332"/>
        <v>28445.08</v>
      </c>
      <c r="L7051" t="s">
        <v>32</v>
      </c>
      <c r="M7051" t="s">
        <v>26</v>
      </c>
    </row>
    <row r="7052" spans="1:13" ht="15" x14ac:dyDescent="0.25">
      <c r="A7052">
        <v>7051</v>
      </c>
      <c r="B7052">
        <v>42391</v>
      </c>
      <c r="C7052" t="s">
        <v>6</v>
      </c>
      <c r="D7052" t="s">
        <v>7143</v>
      </c>
      <c r="E7052" t="str">
        <f t="shared" si="330"/>
        <v>Surco,Lima,Lima</v>
      </c>
      <c r="F7052" t="s">
        <v>12</v>
      </c>
      <c r="G7052">
        <v>18</v>
      </c>
      <c r="H7052">
        <f>tabla_ventas[[#This Row],[Precio Venta sin IGV]]-(tabla_ventas[[#This Row],[Precio Venta sin IGV]]*0.4)</f>
        <v>20724.599999999999</v>
      </c>
      <c r="I7052">
        <v>34541</v>
      </c>
      <c r="J7052">
        <f t="shared" si="331"/>
        <v>0.18</v>
      </c>
      <c r="K7052">
        <f t="shared" si="332"/>
        <v>40758.379999999997</v>
      </c>
      <c r="L7052" t="s">
        <v>32</v>
      </c>
      <c r="M7052" t="s">
        <v>26</v>
      </c>
    </row>
    <row r="7053" spans="1:13" ht="15" x14ac:dyDescent="0.25">
      <c r="A7053">
        <v>7052</v>
      </c>
      <c r="B7053">
        <v>42391</v>
      </c>
      <c r="C7053" t="s">
        <v>9</v>
      </c>
      <c r="D7053" t="s">
        <v>7144</v>
      </c>
      <c r="E7053" t="str">
        <f t="shared" si="330"/>
        <v>Ate,Lima,Lima</v>
      </c>
      <c r="F7053" t="s">
        <v>7</v>
      </c>
      <c r="G7053">
        <v>144</v>
      </c>
      <c r="H7053">
        <f>tabla_ventas[[#This Row],[Precio Venta sin IGV]]-(tabla_ventas[[#This Row],[Precio Venta sin IGV]]*0.4)</f>
        <v>21608.400000000001</v>
      </c>
      <c r="I7053">
        <v>36014</v>
      </c>
      <c r="J7053">
        <f t="shared" si="331"/>
        <v>0.18</v>
      </c>
      <c r="K7053">
        <f t="shared" si="332"/>
        <v>42496.52</v>
      </c>
      <c r="L7053" t="s">
        <v>31</v>
      </c>
      <c r="M7053" t="s">
        <v>23</v>
      </c>
    </row>
    <row r="7054" spans="1:13" ht="15" x14ac:dyDescent="0.25">
      <c r="A7054">
        <v>7053</v>
      </c>
      <c r="B7054">
        <v>42391</v>
      </c>
      <c r="C7054" t="s">
        <v>9</v>
      </c>
      <c r="D7054" t="s">
        <v>7145</v>
      </c>
      <c r="E7054" t="str">
        <f t="shared" si="330"/>
        <v>Ate,Lima,Lima</v>
      </c>
      <c r="F7054" t="s">
        <v>7</v>
      </c>
      <c r="G7054">
        <v>149</v>
      </c>
      <c r="H7054">
        <f>tabla_ventas[[#This Row],[Precio Venta sin IGV]]-(tabla_ventas[[#This Row],[Precio Venta sin IGV]]*0.4)</f>
        <v>16066.8</v>
      </c>
      <c r="I7054">
        <v>26778</v>
      </c>
      <c r="J7054">
        <f t="shared" si="331"/>
        <v>0.18</v>
      </c>
      <c r="K7054">
        <f t="shared" si="332"/>
        <v>31598.04</v>
      </c>
      <c r="L7054" t="s">
        <v>31</v>
      </c>
      <c r="M7054" t="s">
        <v>23</v>
      </c>
    </row>
    <row r="7055" spans="1:13" ht="15" x14ac:dyDescent="0.25">
      <c r="A7055">
        <v>7054</v>
      </c>
      <c r="B7055">
        <v>42391</v>
      </c>
      <c r="C7055" t="s">
        <v>9</v>
      </c>
      <c r="D7055" t="s">
        <v>7146</v>
      </c>
      <c r="E7055" t="str">
        <f t="shared" si="330"/>
        <v>Ate,Lima,Lima</v>
      </c>
      <c r="F7055" t="s">
        <v>7</v>
      </c>
      <c r="G7055">
        <v>135</v>
      </c>
      <c r="H7055">
        <f>tabla_ventas[[#This Row],[Precio Venta sin IGV]]-(tabla_ventas[[#This Row],[Precio Venta sin IGV]]*0.4)</f>
        <v>12520.8</v>
      </c>
      <c r="I7055">
        <v>20868</v>
      </c>
      <c r="J7055">
        <f t="shared" si="331"/>
        <v>0.18</v>
      </c>
      <c r="K7055">
        <f t="shared" si="332"/>
        <v>24624.239999999998</v>
      </c>
      <c r="L7055" t="s">
        <v>31</v>
      </c>
      <c r="M7055" t="s">
        <v>23</v>
      </c>
    </row>
    <row r="7056" spans="1:13" ht="15" x14ac:dyDescent="0.25">
      <c r="A7056">
        <v>7055</v>
      </c>
      <c r="B7056">
        <v>42391</v>
      </c>
      <c r="C7056" t="s">
        <v>9</v>
      </c>
      <c r="D7056" t="s">
        <v>7147</v>
      </c>
      <c r="E7056" t="str">
        <f t="shared" si="330"/>
        <v>Ate,Lima,Lima</v>
      </c>
      <c r="F7056" t="s">
        <v>7</v>
      </c>
      <c r="G7056">
        <v>55</v>
      </c>
      <c r="H7056">
        <f>tabla_ventas[[#This Row],[Precio Venta sin IGV]]-(tabla_ventas[[#This Row],[Precio Venta sin IGV]]*0.4)</f>
        <v>14839.8</v>
      </c>
      <c r="I7056">
        <v>24733</v>
      </c>
      <c r="J7056">
        <f t="shared" si="331"/>
        <v>0.18</v>
      </c>
      <c r="K7056">
        <f t="shared" si="332"/>
        <v>29184.94</v>
      </c>
      <c r="L7056" t="s">
        <v>31</v>
      </c>
      <c r="M7056" t="s">
        <v>23</v>
      </c>
    </row>
    <row r="7057" spans="1:13" ht="15" x14ac:dyDescent="0.25">
      <c r="A7057">
        <v>7056</v>
      </c>
      <c r="B7057">
        <v>42391</v>
      </c>
      <c r="C7057" t="s">
        <v>11</v>
      </c>
      <c r="D7057" t="s">
        <v>7148</v>
      </c>
      <c r="E7057" t="str">
        <f t="shared" si="330"/>
        <v>San Miguel, Lima, Lima</v>
      </c>
      <c r="F7057" t="s">
        <v>7</v>
      </c>
      <c r="G7057">
        <v>149</v>
      </c>
      <c r="H7057">
        <f>tabla_ventas[[#This Row],[Precio Venta sin IGV]]-(tabla_ventas[[#This Row],[Precio Venta sin IGV]]*0.4)</f>
        <v>13302.6</v>
      </c>
      <c r="I7057">
        <v>22171</v>
      </c>
      <c r="J7057">
        <f t="shared" si="331"/>
        <v>0.18</v>
      </c>
      <c r="K7057">
        <f t="shared" si="332"/>
        <v>26161.78</v>
      </c>
      <c r="L7057" t="s">
        <v>30</v>
      </c>
      <c r="M7057" t="s">
        <v>8</v>
      </c>
    </row>
    <row r="7058" spans="1:13" ht="15" x14ac:dyDescent="0.25">
      <c r="A7058">
        <v>7057</v>
      </c>
      <c r="B7058">
        <v>42391</v>
      </c>
      <c r="C7058" t="s">
        <v>11</v>
      </c>
      <c r="D7058" t="s">
        <v>7149</v>
      </c>
      <c r="E7058" t="str">
        <f t="shared" si="330"/>
        <v>San Miguel, Lima, Lima</v>
      </c>
      <c r="F7058" t="s">
        <v>7</v>
      </c>
      <c r="G7058">
        <v>93</v>
      </c>
      <c r="H7058">
        <f>tabla_ventas[[#This Row],[Precio Venta sin IGV]]-(tabla_ventas[[#This Row],[Precio Venta sin IGV]]*0.4)</f>
        <v>19365</v>
      </c>
      <c r="I7058">
        <v>32275</v>
      </c>
      <c r="J7058">
        <f t="shared" si="331"/>
        <v>0.18</v>
      </c>
      <c r="K7058">
        <f t="shared" si="332"/>
        <v>38084.5</v>
      </c>
      <c r="L7058" t="s">
        <v>30</v>
      </c>
      <c r="M7058" t="s">
        <v>8</v>
      </c>
    </row>
    <row r="7059" spans="1:13" ht="15" x14ac:dyDescent="0.25">
      <c r="A7059">
        <v>7058</v>
      </c>
      <c r="B7059">
        <v>42391</v>
      </c>
      <c r="C7059" t="s">
        <v>11</v>
      </c>
      <c r="D7059" t="s">
        <v>7150</v>
      </c>
      <c r="E7059" t="str">
        <f t="shared" si="330"/>
        <v>San Miguel, Lima, Lima</v>
      </c>
      <c r="F7059" t="s">
        <v>7</v>
      </c>
      <c r="G7059">
        <v>47</v>
      </c>
      <c r="H7059">
        <f>tabla_ventas[[#This Row],[Precio Venta sin IGV]]-(tabla_ventas[[#This Row],[Precio Venta sin IGV]]*0.4)</f>
        <v>20106.599999999999</v>
      </c>
      <c r="I7059">
        <v>33511</v>
      </c>
      <c r="J7059">
        <f t="shared" si="331"/>
        <v>0.18</v>
      </c>
      <c r="K7059">
        <f t="shared" si="332"/>
        <v>39542.979999999996</v>
      </c>
      <c r="L7059" t="s">
        <v>30</v>
      </c>
      <c r="M7059" t="s">
        <v>8</v>
      </c>
    </row>
    <row r="7060" spans="1:13" ht="15" x14ac:dyDescent="0.25">
      <c r="A7060">
        <v>7059</v>
      </c>
      <c r="B7060">
        <v>42391</v>
      </c>
      <c r="C7060" t="s">
        <v>11</v>
      </c>
      <c r="D7060" t="s">
        <v>7151</v>
      </c>
      <c r="E7060" t="str">
        <f t="shared" si="330"/>
        <v>San Miguel, Lima, Lima</v>
      </c>
      <c r="F7060" t="s">
        <v>7</v>
      </c>
      <c r="G7060">
        <v>37</v>
      </c>
      <c r="H7060">
        <f>tabla_ventas[[#This Row],[Precio Venta sin IGV]]-(tabla_ventas[[#This Row],[Precio Venta sin IGV]]*0.4)</f>
        <v>23178</v>
      </c>
      <c r="I7060">
        <v>38630</v>
      </c>
      <c r="J7060">
        <f t="shared" si="331"/>
        <v>0.18</v>
      </c>
      <c r="K7060">
        <f t="shared" si="332"/>
        <v>45583.4</v>
      </c>
      <c r="L7060" t="s">
        <v>30</v>
      </c>
      <c r="M7060" t="s">
        <v>8</v>
      </c>
    </row>
    <row r="7061" spans="1:13" ht="15" x14ac:dyDescent="0.25">
      <c r="A7061">
        <v>7060</v>
      </c>
      <c r="B7061">
        <v>42391</v>
      </c>
      <c r="C7061" t="s">
        <v>16</v>
      </c>
      <c r="D7061" t="s">
        <v>7152</v>
      </c>
      <c r="E7061" t="str">
        <f t="shared" si="330"/>
        <v>Surco,Lima,Lima</v>
      </c>
      <c r="F7061" t="s">
        <v>7</v>
      </c>
      <c r="G7061">
        <v>137</v>
      </c>
      <c r="H7061">
        <f>tabla_ventas[[#This Row],[Precio Venta sin IGV]]-(tabla_ventas[[#This Row],[Precio Venta sin IGV]]*0.4)</f>
        <v>20998.199999999997</v>
      </c>
      <c r="I7061">
        <v>34997</v>
      </c>
      <c r="J7061">
        <f t="shared" si="331"/>
        <v>0.18</v>
      </c>
      <c r="K7061">
        <f t="shared" si="332"/>
        <v>41296.46</v>
      </c>
      <c r="L7061" t="s">
        <v>32</v>
      </c>
      <c r="M7061" t="s">
        <v>20</v>
      </c>
    </row>
    <row r="7062" spans="1:13" ht="15" x14ac:dyDescent="0.25">
      <c r="A7062">
        <v>7061</v>
      </c>
      <c r="B7062">
        <v>42391</v>
      </c>
      <c r="C7062" t="s">
        <v>16</v>
      </c>
      <c r="D7062" t="s">
        <v>7153</v>
      </c>
      <c r="E7062" t="str">
        <f t="shared" si="330"/>
        <v>Surco,Lima,Lima</v>
      </c>
      <c r="F7062" t="s">
        <v>7</v>
      </c>
      <c r="G7062">
        <v>10</v>
      </c>
      <c r="H7062">
        <f>tabla_ventas[[#This Row],[Precio Venta sin IGV]]-(tabla_ventas[[#This Row],[Precio Venta sin IGV]]*0.4)</f>
        <v>17847</v>
      </c>
      <c r="I7062">
        <v>29745</v>
      </c>
      <c r="J7062">
        <f t="shared" si="331"/>
        <v>0.18</v>
      </c>
      <c r="K7062">
        <f t="shared" si="332"/>
        <v>35099.1</v>
      </c>
      <c r="L7062" t="s">
        <v>32</v>
      </c>
      <c r="M7062" t="s">
        <v>20</v>
      </c>
    </row>
    <row r="7063" spans="1:13" ht="15" x14ac:dyDescent="0.25">
      <c r="A7063">
        <v>7062</v>
      </c>
      <c r="B7063">
        <v>42391</v>
      </c>
      <c r="C7063" t="s">
        <v>16</v>
      </c>
      <c r="D7063" t="s">
        <v>7154</v>
      </c>
      <c r="E7063" t="str">
        <f t="shared" si="330"/>
        <v>Surco,Lima,Lima</v>
      </c>
      <c r="F7063" t="s">
        <v>7</v>
      </c>
      <c r="G7063">
        <v>90</v>
      </c>
      <c r="H7063">
        <f>tabla_ventas[[#This Row],[Precio Venta sin IGV]]-(tabla_ventas[[#This Row],[Precio Venta sin IGV]]*0.4)</f>
        <v>14409.6</v>
      </c>
      <c r="I7063">
        <v>24016</v>
      </c>
      <c r="J7063">
        <f t="shared" si="331"/>
        <v>0.18</v>
      </c>
      <c r="K7063">
        <f t="shared" si="332"/>
        <v>28338.880000000001</v>
      </c>
      <c r="L7063" t="s">
        <v>32</v>
      </c>
      <c r="M7063" t="s">
        <v>20</v>
      </c>
    </row>
    <row r="7064" spans="1:13" ht="15" x14ac:dyDescent="0.25">
      <c r="A7064">
        <v>7063</v>
      </c>
      <c r="B7064">
        <v>42391</v>
      </c>
      <c r="C7064" t="s">
        <v>16</v>
      </c>
      <c r="D7064" t="s">
        <v>7155</v>
      </c>
      <c r="E7064" t="str">
        <f t="shared" si="330"/>
        <v>Surco,Lima,Lima</v>
      </c>
      <c r="F7064" t="s">
        <v>7</v>
      </c>
      <c r="G7064">
        <v>64</v>
      </c>
      <c r="H7064">
        <f>tabla_ventas[[#This Row],[Precio Venta sin IGV]]-(tabla_ventas[[#This Row],[Precio Venta sin IGV]]*0.4)</f>
        <v>18244.8</v>
      </c>
      <c r="I7064">
        <v>30408</v>
      </c>
      <c r="J7064">
        <f t="shared" si="331"/>
        <v>0.18</v>
      </c>
      <c r="K7064">
        <f t="shared" si="332"/>
        <v>35881.440000000002</v>
      </c>
      <c r="L7064" t="s">
        <v>32</v>
      </c>
      <c r="M7064" t="s">
        <v>20</v>
      </c>
    </row>
    <row r="7065" spans="1:13" ht="15" x14ac:dyDescent="0.25">
      <c r="A7065">
        <v>7064</v>
      </c>
      <c r="B7065">
        <v>42391</v>
      </c>
      <c r="C7065" t="s">
        <v>16</v>
      </c>
      <c r="D7065" t="s">
        <v>7156</v>
      </c>
      <c r="E7065" t="str">
        <f t="shared" si="330"/>
        <v>Surco,Lima,Lima</v>
      </c>
      <c r="F7065" t="s">
        <v>7</v>
      </c>
      <c r="G7065">
        <v>143</v>
      </c>
      <c r="H7065">
        <f>tabla_ventas[[#This Row],[Precio Venta sin IGV]]-(tabla_ventas[[#This Row],[Precio Venta sin IGV]]*0.4)</f>
        <v>16981.199999999997</v>
      </c>
      <c r="I7065">
        <v>28302</v>
      </c>
      <c r="J7065">
        <f t="shared" si="331"/>
        <v>0.18</v>
      </c>
      <c r="K7065">
        <f t="shared" si="332"/>
        <v>33396.36</v>
      </c>
      <c r="L7065" t="s">
        <v>32</v>
      </c>
      <c r="M7065" t="s">
        <v>22</v>
      </c>
    </row>
    <row r="7066" spans="1:13" ht="15" x14ac:dyDescent="0.25">
      <c r="A7066">
        <v>7065</v>
      </c>
      <c r="B7066">
        <v>42391</v>
      </c>
      <c r="C7066" t="s">
        <v>16</v>
      </c>
      <c r="D7066" t="s">
        <v>7157</v>
      </c>
      <c r="E7066" t="str">
        <f t="shared" si="330"/>
        <v>Surco,Lima,Lima</v>
      </c>
      <c r="F7066" t="s">
        <v>7</v>
      </c>
      <c r="G7066">
        <v>97</v>
      </c>
      <c r="H7066">
        <f>tabla_ventas[[#This Row],[Precio Venta sin IGV]]-(tabla_ventas[[#This Row],[Precio Venta sin IGV]]*0.4)</f>
        <v>11709</v>
      </c>
      <c r="I7066">
        <v>19515</v>
      </c>
      <c r="J7066">
        <f t="shared" si="331"/>
        <v>0.18</v>
      </c>
      <c r="K7066">
        <f t="shared" si="332"/>
        <v>23027.7</v>
      </c>
      <c r="L7066" t="s">
        <v>32</v>
      </c>
      <c r="M7066" t="s">
        <v>22</v>
      </c>
    </row>
    <row r="7067" spans="1:13" ht="15" x14ac:dyDescent="0.25">
      <c r="A7067">
        <v>7066</v>
      </c>
      <c r="B7067">
        <v>42391</v>
      </c>
      <c r="C7067" t="s">
        <v>16</v>
      </c>
      <c r="D7067" t="s">
        <v>7158</v>
      </c>
      <c r="E7067" t="str">
        <f t="shared" si="330"/>
        <v>Surco,Lima,Lima</v>
      </c>
      <c r="F7067" t="s">
        <v>7</v>
      </c>
      <c r="G7067">
        <v>92</v>
      </c>
      <c r="H7067">
        <f>tabla_ventas[[#This Row],[Precio Venta sin IGV]]-(tabla_ventas[[#This Row],[Precio Venta sin IGV]]*0.4)</f>
        <v>17727</v>
      </c>
      <c r="I7067">
        <v>29545</v>
      </c>
      <c r="J7067">
        <f t="shared" si="331"/>
        <v>0.18</v>
      </c>
      <c r="K7067">
        <f t="shared" si="332"/>
        <v>34863.1</v>
      </c>
      <c r="L7067" t="s">
        <v>32</v>
      </c>
      <c r="M7067" t="s">
        <v>22</v>
      </c>
    </row>
    <row r="7068" spans="1:13" ht="15" x14ac:dyDescent="0.25">
      <c r="A7068">
        <v>7067</v>
      </c>
      <c r="B7068">
        <v>42391</v>
      </c>
      <c r="C7068" t="s">
        <v>16</v>
      </c>
      <c r="D7068" t="s">
        <v>7159</v>
      </c>
      <c r="E7068" t="str">
        <f t="shared" si="330"/>
        <v>Surco,Lima,Lima</v>
      </c>
      <c r="F7068" t="s">
        <v>7</v>
      </c>
      <c r="G7068">
        <v>109</v>
      </c>
      <c r="H7068">
        <f>tabla_ventas[[#This Row],[Precio Venta sin IGV]]-(tabla_ventas[[#This Row],[Precio Venta sin IGV]]*0.4)</f>
        <v>18752.400000000001</v>
      </c>
      <c r="I7068">
        <v>31254</v>
      </c>
      <c r="J7068">
        <f t="shared" si="331"/>
        <v>0.18</v>
      </c>
      <c r="K7068">
        <f t="shared" si="332"/>
        <v>36879.72</v>
      </c>
      <c r="L7068" t="s">
        <v>32</v>
      </c>
      <c r="M7068" t="s">
        <v>22</v>
      </c>
    </row>
    <row r="7069" spans="1:13" ht="15" x14ac:dyDescent="0.25">
      <c r="A7069">
        <v>7068</v>
      </c>
      <c r="B7069">
        <v>42391</v>
      </c>
      <c r="C7069" t="s">
        <v>27</v>
      </c>
      <c r="D7069" t="s">
        <v>7160</v>
      </c>
      <c r="E7069" t="str">
        <f t="shared" si="330"/>
        <v>Surco,Lima,Lima</v>
      </c>
      <c r="F7069" t="s">
        <v>7</v>
      </c>
      <c r="G7069">
        <v>102</v>
      </c>
      <c r="H7069">
        <f>tabla_ventas[[#This Row],[Precio Venta sin IGV]]-(tabla_ventas[[#This Row],[Precio Venta sin IGV]]*0.4)</f>
        <v>18727.199999999997</v>
      </c>
      <c r="I7069">
        <v>31212</v>
      </c>
      <c r="J7069">
        <f t="shared" si="331"/>
        <v>0.18</v>
      </c>
      <c r="K7069">
        <f t="shared" si="332"/>
        <v>36830.160000000003</v>
      </c>
      <c r="L7069" t="s">
        <v>32</v>
      </c>
      <c r="M7069" t="s">
        <v>22</v>
      </c>
    </row>
    <row r="7070" spans="1:13" ht="15" x14ac:dyDescent="0.25">
      <c r="A7070">
        <v>7069</v>
      </c>
      <c r="B7070">
        <v>42391</v>
      </c>
      <c r="C7070" t="s">
        <v>27</v>
      </c>
      <c r="D7070" t="s">
        <v>7161</v>
      </c>
      <c r="E7070" t="str">
        <f t="shared" si="330"/>
        <v>Surco,Lima,Lima</v>
      </c>
      <c r="F7070" t="s">
        <v>7</v>
      </c>
      <c r="G7070">
        <v>38</v>
      </c>
      <c r="H7070">
        <f>tabla_ventas[[#This Row],[Precio Venta sin IGV]]-(tabla_ventas[[#This Row],[Precio Venta sin IGV]]*0.4)</f>
        <v>20658</v>
      </c>
      <c r="I7070">
        <v>34430</v>
      </c>
      <c r="J7070">
        <f t="shared" si="331"/>
        <v>0.18</v>
      </c>
      <c r="K7070">
        <f t="shared" si="332"/>
        <v>40627.4</v>
      </c>
      <c r="L7070" t="s">
        <v>32</v>
      </c>
      <c r="M7070" t="s">
        <v>22</v>
      </c>
    </row>
    <row r="7071" spans="1:13" ht="15" x14ac:dyDescent="0.25">
      <c r="A7071">
        <v>7070</v>
      </c>
      <c r="B7071">
        <v>42391</v>
      </c>
      <c r="C7071" t="s">
        <v>27</v>
      </c>
      <c r="D7071" t="s">
        <v>7162</v>
      </c>
      <c r="E7071" t="str">
        <f t="shared" si="330"/>
        <v>Surco,Lima,Lima</v>
      </c>
      <c r="F7071" t="s">
        <v>7</v>
      </c>
      <c r="G7071">
        <v>129</v>
      </c>
      <c r="H7071">
        <f>tabla_ventas[[#This Row],[Precio Venta sin IGV]]-(tabla_ventas[[#This Row],[Precio Venta sin IGV]]*0.4)</f>
        <v>17451</v>
      </c>
      <c r="I7071">
        <v>29085</v>
      </c>
      <c r="J7071">
        <f t="shared" si="331"/>
        <v>0.18</v>
      </c>
      <c r="K7071">
        <f t="shared" si="332"/>
        <v>34320.300000000003</v>
      </c>
      <c r="L7071" t="s">
        <v>32</v>
      </c>
      <c r="M7071" t="s">
        <v>22</v>
      </c>
    </row>
    <row r="7072" spans="1:13" ht="15" x14ac:dyDescent="0.25">
      <c r="A7072">
        <v>7071</v>
      </c>
      <c r="B7072">
        <v>42391</v>
      </c>
      <c r="C7072" t="s">
        <v>27</v>
      </c>
      <c r="D7072" t="s">
        <v>7163</v>
      </c>
      <c r="E7072" t="str">
        <f t="shared" si="330"/>
        <v>Surco,Lima,Lima</v>
      </c>
      <c r="F7072" t="s">
        <v>7</v>
      </c>
      <c r="G7072">
        <v>132</v>
      </c>
      <c r="H7072">
        <f>tabla_ventas[[#This Row],[Precio Venta sin IGV]]-(tabla_ventas[[#This Row],[Precio Venta sin IGV]]*0.4)</f>
        <v>23057.4</v>
      </c>
      <c r="I7072">
        <v>38429</v>
      </c>
      <c r="J7072">
        <f t="shared" si="331"/>
        <v>0.18</v>
      </c>
      <c r="K7072">
        <f t="shared" si="332"/>
        <v>45346.22</v>
      </c>
      <c r="L7072" t="s">
        <v>32</v>
      </c>
      <c r="M7072" t="s">
        <v>22</v>
      </c>
    </row>
    <row r="7073" spans="1:13" ht="15" x14ac:dyDescent="0.25">
      <c r="A7073">
        <v>7072</v>
      </c>
      <c r="B7073">
        <v>42391</v>
      </c>
      <c r="C7073" t="s">
        <v>19</v>
      </c>
      <c r="D7073" t="s">
        <v>7163</v>
      </c>
      <c r="E7073" t="str">
        <f t="shared" si="330"/>
        <v>Surco,Lima,Lima</v>
      </c>
      <c r="F7073" t="s">
        <v>7</v>
      </c>
      <c r="G7073">
        <v>155</v>
      </c>
      <c r="H7073">
        <f>tabla_ventas[[#This Row],[Precio Venta sin IGV]]-(tabla_ventas[[#This Row],[Precio Venta sin IGV]]*0.4)</f>
        <v>22458</v>
      </c>
      <c r="I7073">
        <v>37430</v>
      </c>
      <c r="J7073">
        <f t="shared" si="331"/>
        <v>0.18</v>
      </c>
      <c r="K7073">
        <f t="shared" si="332"/>
        <v>44167.4</v>
      </c>
      <c r="L7073" t="s">
        <v>32</v>
      </c>
      <c r="M7073" t="s">
        <v>25</v>
      </c>
    </row>
    <row r="7074" spans="1:13" ht="15" x14ac:dyDescent="0.25">
      <c r="A7074">
        <v>7073</v>
      </c>
      <c r="B7074">
        <v>42391</v>
      </c>
      <c r="C7074" t="s">
        <v>19</v>
      </c>
      <c r="D7074" t="s">
        <v>7164</v>
      </c>
      <c r="E7074" t="str">
        <f t="shared" si="330"/>
        <v>Surco,Lima,Lima</v>
      </c>
      <c r="F7074" t="s">
        <v>7</v>
      </c>
      <c r="G7074">
        <v>74</v>
      </c>
      <c r="H7074">
        <f>tabla_ventas[[#This Row],[Precio Venta sin IGV]]-(tabla_ventas[[#This Row],[Precio Venta sin IGV]]*0.4)</f>
        <v>23998.199999999997</v>
      </c>
      <c r="I7074">
        <v>39997</v>
      </c>
      <c r="J7074">
        <f t="shared" si="331"/>
        <v>0.18</v>
      </c>
      <c r="K7074">
        <f t="shared" si="332"/>
        <v>47196.46</v>
      </c>
      <c r="L7074" t="s">
        <v>32</v>
      </c>
      <c r="M7074" t="s">
        <v>25</v>
      </c>
    </row>
    <row r="7075" spans="1:13" ht="15" x14ac:dyDescent="0.25">
      <c r="A7075">
        <v>7074</v>
      </c>
      <c r="B7075">
        <v>42391</v>
      </c>
      <c r="C7075" t="s">
        <v>19</v>
      </c>
      <c r="D7075" t="s">
        <v>7165</v>
      </c>
      <c r="E7075" t="str">
        <f t="shared" si="330"/>
        <v>Surco,Lima,Lima</v>
      </c>
      <c r="F7075" t="s">
        <v>7</v>
      </c>
      <c r="G7075">
        <v>87</v>
      </c>
      <c r="H7075">
        <f>tabla_ventas[[#This Row],[Precio Venta sin IGV]]-(tabla_ventas[[#This Row],[Precio Venta sin IGV]]*0.4)</f>
        <v>21872.400000000001</v>
      </c>
      <c r="I7075">
        <v>36454</v>
      </c>
      <c r="J7075">
        <f t="shared" si="331"/>
        <v>0.18</v>
      </c>
      <c r="K7075">
        <f t="shared" si="332"/>
        <v>43015.72</v>
      </c>
      <c r="L7075" t="s">
        <v>32</v>
      </c>
      <c r="M7075" t="s">
        <v>25</v>
      </c>
    </row>
    <row r="7076" spans="1:13" ht="15" x14ac:dyDescent="0.25">
      <c r="A7076">
        <v>7075</v>
      </c>
      <c r="B7076">
        <v>42391</v>
      </c>
      <c r="C7076" t="s">
        <v>19</v>
      </c>
      <c r="D7076" t="s">
        <v>7166</v>
      </c>
      <c r="E7076" t="str">
        <f t="shared" si="330"/>
        <v>Surco,Lima,Lima</v>
      </c>
      <c r="F7076" t="s">
        <v>7</v>
      </c>
      <c r="G7076">
        <v>57</v>
      </c>
      <c r="H7076">
        <f>tabla_ventas[[#This Row],[Precio Venta sin IGV]]-(tabla_ventas[[#This Row],[Precio Venta sin IGV]]*0.4)</f>
        <v>20479.8</v>
      </c>
      <c r="I7076">
        <v>34133</v>
      </c>
      <c r="J7076">
        <f t="shared" si="331"/>
        <v>0.18</v>
      </c>
      <c r="K7076">
        <f t="shared" si="332"/>
        <v>40276.94</v>
      </c>
      <c r="L7076" t="s">
        <v>32</v>
      </c>
      <c r="M7076" t="s">
        <v>25</v>
      </c>
    </row>
    <row r="7077" spans="1:13" ht="15" x14ac:dyDescent="0.25">
      <c r="A7077">
        <v>7076</v>
      </c>
      <c r="B7077">
        <v>42391</v>
      </c>
      <c r="C7077" t="s">
        <v>28</v>
      </c>
      <c r="D7077" t="s">
        <v>7167</v>
      </c>
      <c r="E7077" t="str">
        <f t="shared" si="330"/>
        <v>Surco,Lima,Lima</v>
      </c>
      <c r="F7077" t="s">
        <v>7</v>
      </c>
      <c r="G7077">
        <v>170</v>
      </c>
      <c r="H7077">
        <f>tabla_ventas[[#This Row],[Precio Venta sin IGV]]-(tabla_ventas[[#This Row],[Precio Venta sin IGV]]*0.4)</f>
        <v>22870.799999999999</v>
      </c>
      <c r="I7077">
        <v>38118</v>
      </c>
      <c r="J7077">
        <f t="shared" si="331"/>
        <v>0.18</v>
      </c>
      <c r="K7077">
        <f t="shared" si="332"/>
        <v>44979.24</v>
      </c>
      <c r="L7077" t="s">
        <v>32</v>
      </c>
      <c r="M7077" t="s">
        <v>20</v>
      </c>
    </row>
    <row r="7078" spans="1:13" ht="15" x14ac:dyDescent="0.25">
      <c r="A7078">
        <v>7077</v>
      </c>
      <c r="B7078">
        <v>42391</v>
      </c>
      <c r="C7078" t="s">
        <v>28</v>
      </c>
      <c r="D7078" t="s">
        <v>7168</v>
      </c>
      <c r="E7078" t="str">
        <f t="shared" si="330"/>
        <v>Surco,Lima,Lima</v>
      </c>
      <c r="F7078" t="s">
        <v>7</v>
      </c>
      <c r="G7078">
        <v>140</v>
      </c>
      <c r="H7078">
        <f>tabla_ventas[[#This Row],[Precio Venta sin IGV]]-(tabla_ventas[[#This Row],[Precio Venta sin IGV]]*0.4)</f>
        <v>11295</v>
      </c>
      <c r="I7078">
        <v>18825</v>
      </c>
      <c r="J7078">
        <f t="shared" si="331"/>
        <v>0.18</v>
      </c>
      <c r="K7078">
        <f t="shared" si="332"/>
        <v>22213.5</v>
      </c>
      <c r="L7078" t="s">
        <v>32</v>
      </c>
      <c r="M7078" t="s">
        <v>20</v>
      </c>
    </row>
    <row r="7079" spans="1:13" ht="15" x14ac:dyDescent="0.25">
      <c r="A7079">
        <v>7078</v>
      </c>
      <c r="B7079">
        <v>42391</v>
      </c>
      <c r="C7079" t="s">
        <v>28</v>
      </c>
      <c r="D7079" t="s">
        <v>7169</v>
      </c>
      <c r="E7079" t="str">
        <f t="shared" si="330"/>
        <v>Surco,Lima,Lima</v>
      </c>
      <c r="F7079" t="s">
        <v>7</v>
      </c>
      <c r="G7079">
        <v>116</v>
      </c>
      <c r="H7079">
        <f>tabla_ventas[[#This Row],[Precio Venta sin IGV]]-(tabla_ventas[[#This Row],[Precio Venta sin IGV]]*0.4)</f>
        <v>23713.199999999997</v>
      </c>
      <c r="I7079">
        <v>39522</v>
      </c>
      <c r="J7079">
        <f t="shared" si="331"/>
        <v>0.18</v>
      </c>
      <c r="K7079">
        <f t="shared" si="332"/>
        <v>46635.96</v>
      </c>
      <c r="L7079" t="s">
        <v>32</v>
      </c>
      <c r="M7079" t="s">
        <v>20</v>
      </c>
    </row>
    <row r="7080" spans="1:13" ht="15" x14ac:dyDescent="0.25">
      <c r="A7080">
        <v>7079</v>
      </c>
      <c r="B7080">
        <v>42391</v>
      </c>
      <c r="C7080" t="s">
        <v>28</v>
      </c>
      <c r="D7080" t="s">
        <v>7170</v>
      </c>
      <c r="E7080" t="str">
        <f t="shared" si="330"/>
        <v>Surco,Lima,Lima</v>
      </c>
      <c r="F7080" t="s">
        <v>7</v>
      </c>
      <c r="G7080">
        <v>38</v>
      </c>
      <c r="H7080">
        <f>tabla_ventas[[#This Row],[Precio Venta sin IGV]]-(tabla_ventas[[#This Row],[Precio Venta sin IGV]]*0.4)</f>
        <v>21157.8</v>
      </c>
      <c r="I7080">
        <v>35263</v>
      </c>
      <c r="J7080">
        <f t="shared" si="331"/>
        <v>0.18</v>
      </c>
      <c r="K7080">
        <f t="shared" si="332"/>
        <v>41610.339999999997</v>
      </c>
      <c r="L7080" t="s">
        <v>32</v>
      </c>
      <c r="M7080" t="s">
        <v>20</v>
      </c>
    </row>
    <row r="7081" spans="1:13" ht="15" x14ac:dyDescent="0.25">
      <c r="A7081">
        <v>7080</v>
      </c>
      <c r="B7081">
        <v>42390</v>
      </c>
      <c r="C7081" t="s">
        <v>6</v>
      </c>
      <c r="D7081" t="s">
        <v>7171</v>
      </c>
      <c r="E7081" t="str">
        <f t="shared" si="330"/>
        <v>Surco,Lima,Lima</v>
      </c>
      <c r="F7081" t="s">
        <v>7</v>
      </c>
      <c r="G7081">
        <v>136</v>
      </c>
      <c r="H7081">
        <f>tabla_ventas[[#This Row],[Precio Venta sin IGV]]-(tabla_ventas[[#This Row],[Precio Venta sin IGV]]*0.4)</f>
        <v>19923.599999999999</v>
      </c>
      <c r="I7081">
        <v>33206</v>
      </c>
      <c r="J7081">
        <f t="shared" si="331"/>
        <v>0.18</v>
      </c>
      <c r="K7081">
        <f t="shared" si="332"/>
        <v>39183.08</v>
      </c>
      <c r="L7081" t="s">
        <v>32</v>
      </c>
      <c r="M7081" t="s">
        <v>21</v>
      </c>
    </row>
    <row r="7082" spans="1:13" ht="15" x14ac:dyDescent="0.25">
      <c r="A7082">
        <v>7081</v>
      </c>
      <c r="B7082">
        <v>42390</v>
      </c>
      <c r="C7082" t="s">
        <v>6</v>
      </c>
      <c r="D7082" t="s">
        <v>7172</v>
      </c>
      <c r="E7082" t="str">
        <f t="shared" si="330"/>
        <v>Surco,Lima,Lima</v>
      </c>
      <c r="F7082" t="s">
        <v>7</v>
      </c>
      <c r="G7082">
        <v>69</v>
      </c>
      <c r="H7082">
        <f>tabla_ventas[[#This Row],[Precio Venta sin IGV]]-(tabla_ventas[[#This Row],[Precio Venta sin IGV]]*0.4)</f>
        <v>12312.6</v>
      </c>
      <c r="I7082">
        <v>20521</v>
      </c>
      <c r="J7082">
        <f t="shared" si="331"/>
        <v>0.18</v>
      </c>
      <c r="K7082">
        <f t="shared" si="332"/>
        <v>24214.78</v>
      </c>
      <c r="L7082" t="s">
        <v>32</v>
      </c>
      <c r="M7082" t="s">
        <v>21</v>
      </c>
    </row>
    <row r="7083" spans="1:13" ht="15" x14ac:dyDescent="0.25">
      <c r="A7083">
        <v>7082</v>
      </c>
      <c r="B7083">
        <v>42390</v>
      </c>
      <c r="C7083" t="s">
        <v>6</v>
      </c>
      <c r="D7083" t="s">
        <v>7173</v>
      </c>
      <c r="E7083" t="str">
        <f t="shared" si="330"/>
        <v>Surco,Lima,Lima</v>
      </c>
      <c r="F7083" t="s">
        <v>7</v>
      </c>
      <c r="G7083">
        <v>53</v>
      </c>
      <c r="H7083">
        <f>tabla_ventas[[#This Row],[Precio Venta sin IGV]]-(tabla_ventas[[#This Row],[Precio Venta sin IGV]]*0.4)</f>
        <v>22533.599999999999</v>
      </c>
      <c r="I7083">
        <v>37556</v>
      </c>
      <c r="J7083">
        <f t="shared" si="331"/>
        <v>0.18</v>
      </c>
      <c r="K7083">
        <f t="shared" si="332"/>
        <v>44316.08</v>
      </c>
      <c r="L7083" t="s">
        <v>32</v>
      </c>
      <c r="M7083" t="s">
        <v>21</v>
      </c>
    </row>
    <row r="7084" spans="1:13" ht="15" x14ac:dyDescent="0.25">
      <c r="A7084">
        <v>7083</v>
      </c>
      <c r="B7084">
        <v>42390</v>
      </c>
      <c r="C7084" t="s">
        <v>6</v>
      </c>
      <c r="D7084" t="s">
        <v>7174</v>
      </c>
      <c r="E7084" t="str">
        <f t="shared" si="330"/>
        <v>Surco,Lima,Lima</v>
      </c>
      <c r="F7084" t="s">
        <v>7</v>
      </c>
      <c r="G7084">
        <v>178</v>
      </c>
      <c r="H7084">
        <f>tabla_ventas[[#This Row],[Precio Venta sin IGV]]-(tabla_ventas[[#This Row],[Precio Venta sin IGV]]*0.4)</f>
        <v>22810.799999999999</v>
      </c>
      <c r="I7084">
        <v>38018</v>
      </c>
      <c r="J7084">
        <f t="shared" si="331"/>
        <v>0.18</v>
      </c>
      <c r="K7084">
        <f t="shared" si="332"/>
        <v>44861.24</v>
      </c>
      <c r="L7084" t="s">
        <v>32</v>
      </c>
      <c r="M7084" t="s">
        <v>21</v>
      </c>
    </row>
    <row r="7085" spans="1:13" ht="15" x14ac:dyDescent="0.25">
      <c r="A7085">
        <v>7084</v>
      </c>
      <c r="B7085">
        <v>42390</v>
      </c>
      <c r="C7085" t="s">
        <v>9</v>
      </c>
      <c r="D7085" t="s">
        <v>7175</v>
      </c>
      <c r="E7085" t="str">
        <f t="shared" si="330"/>
        <v>Surco,Lima,Lima</v>
      </c>
      <c r="F7085" t="s">
        <v>7</v>
      </c>
      <c r="G7085">
        <v>126</v>
      </c>
      <c r="H7085">
        <f>tabla_ventas[[#This Row],[Precio Venta sin IGV]]-(tabla_ventas[[#This Row],[Precio Venta sin IGV]]*0.4)</f>
        <v>11814</v>
      </c>
      <c r="I7085">
        <v>19690</v>
      </c>
      <c r="J7085">
        <f t="shared" si="331"/>
        <v>0.18</v>
      </c>
      <c r="K7085">
        <f t="shared" si="332"/>
        <v>23234.2</v>
      </c>
      <c r="L7085" t="s">
        <v>32</v>
      </c>
      <c r="M7085" t="s">
        <v>18</v>
      </c>
    </row>
    <row r="7086" spans="1:13" ht="15" x14ac:dyDescent="0.25">
      <c r="A7086">
        <v>7085</v>
      </c>
      <c r="B7086">
        <v>42390</v>
      </c>
      <c r="C7086" t="s">
        <v>9</v>
      </c>
      <c r="D7086" t="s">
        <v>7176</v>
      </c>
      <c r="E7086" t="str">
        <f t="shared" si="330"/>
        <v>Surco,Lima,Lima</v>
      </c>
      <c r="F7086" t="s">
        <v>7</v>
      </c>
      <c r="G7086">
        <v>172</v>
      </c>
      <c r="H7086">
        <f>tabla_ventas[[#This Row],[Precio Venta sin IGV]]-(tabla_ventas[[#This Row],[Precio Venta sin IGV]]*0.4)</f>
        <v>15471.599999999999</v>
      </c>
      <c r="I7086">
        <v>25786</v>
      </c>
      <c r="J7086">
        <f t="shared" si="331"/>
        <v>0.18</v>
      </c>
      <c r="K7086">
        <f t="shared" si="332"/>
        <v>30427.48</v>
      </c>
      <c r="L7086" t="s">
        <v>32</v>
      </c>
      <c r="M7086" t="s">
        <v>18</v>
      </c>
    </row>
    <row r="7087" spans="1:13" ht="15" x14ac:dyDescent="0.25">
      <c r="A7087">
        <v>7086</v>
      </c>
      <c r="B7087">
        <v>42390</v>
      </c>
      <c r="C7087" t="s">
        <v>9</v>
      </c>
      <c r="D7087" t="s">
        <v>7177</v>
      </c>
      <c r="E7087" t="str">
        <f t="shared" si="330"/>
        <v>Surco,Lima,Lima</v>
      </c>
      <c r="F7087" t="s">
        <v>7</v>
      </c>
      <c r="G7087">
        <v>138</v>
      </c>
      <c r="H7087">
        <f>tabla_ventas[[#This Row],[Precio Venta sin IGV]]-(tabla_ventas[[#This Row],[Precio Venta sin IGV]]*0.4)</f>
        <v>14131.8</v>
      </c>
      <c r="I7087">
        <v>23553</v>
      </c>
      <c r="J7087">
        <f t="shared" si="331"/>
        <v>0.18</v>
      </c>
      <c r="K7087">
        <f t="shared" si="332"/>
        <v>27792.54</v>
      </c>
      <c r="L7087" t="s">
        <v>32</v>
      </c>
      <c r="M7087" t="s">
        <v>18</v>
      </c>
    </row>
    <row r="7088" spans="1:13" ht="15" x14ac:dyDescent="0.25">
      <c r="A7088">
        <v>7087</v>
      </c>
      <c r="B7088">
        <v>42390</v>
      </c>
      <c r="C7088" t="s">
        <v>9</v>
      </c>
      <c r="D7088" t="s">
        <v>7178</v>
      </c>
      <c r="E7088" t="str">
        <f t="shared" si="330"/>
        <v>Surco,Lima,Lima</v>
      </c>
      <c r="F7088" t="s">
        <v>7</v>
      </c>
      <c r="G7088">
        <v>53</v>
      </c>
      <c r="H7088">
        <f>tabla_ventas[[#This Row],[Precio Venta sin IGV]]-(tabla_ventas[[#This Row],[Precio Venta sin IGV]]*0.4)</f>
        <v>21459.599999999999</v>
      </c>
      <c r="I7088">
        <v>35766</v>
      </c>
      <c r="J7088">
        <f t="shared" si="331"/>
        <v>0.18</v>
      </c>
      <c r="K7088">
        <f t="shared" si="332"/>
        <v>42203.88</v>
      </c>
      <c r="L7088" t="s">
        <v>32</v>
      </c>
      <c r="M7088" t="s">
        <v>18</v>
      </c>
    </row>
    <row r="7089" spans="1:13" ht="15" x14ac:dyDescent="0.25">
      <c r="A7089">
        <v>7088</v>
      </c>
      <c r="B7089">
        <v>42390</v>
      </c>
      <c r="C7089" t="s">
        <v>11</v>
      </c>
      <c r="D7089" t="s">
        <v>7179</v>
      </c>
      <c r="E7089" t="str">
        <f t="shared" si="330"/>
        <v>Surco,Lima,Lima</v>
      </c>
      <c r="F7089" t="s">
        <v>7</v>
      </c>
      <c r="G7089">
        <v>176</v>
      </c>
      <c r="H7089">
        <f>tabla_ventas[[#This Row],[Precio Venta sin IGV]]-(tabla_ventas[[#This Row],[Precio Venta sin IGV]]*0.4)</f>
        <v>18180.599999999999</v>
      </c>
      <c r="I7089">
        <v>30301</v>
      </c>
      <c r="J7089">
        <f t="shared" si="331"/>
        <v>0.18</v>
      </c>
      <c r="K7089">
        <f t="shared" si="332"/>
        <v>35755.18</v>
      </c>
      <c r="L7089" t="s">
        <v>32</v>
      </c>
      <c r="M7089" t="s">
        <v>26</v>
      </c>
    </row>
    <row r="7090" spans="1:13" ht="15" x14ac:dyDescent="0.25">
      <c r="A7090">
        <v>7089</v>
      </c>
      <c r="B7090">
        <v>42390</v>
      </c>
      <c r="C7090" t="s">
        <v>11</v>
      </c>
      <c r="D7090" t="s">
        <v>7180</v>
      </c>
      <c r="E7090" t="str">
        <f t="shared" si="330"/>
        <v>Surco,Lima,Lima</v>
      </c>
      <c r="F7090" t="s">
        <v>7</v>
      </c>
      <c r="G7090">
        <v>161</v>
      </c>
      <c r="H7090">
        <f>tabla_ventas[[#This Row],[Precio Venta sin IGV]]-(tabla_ventas[[#This Row],[Precio Venta sin IGV]]*0.4)</f>
        <v>17496.599999999999</v>
      </c>
      <c r="I7090">
        <v>29161</v>
      </c>
      <c r="J7090">
        <f t="shared" si="331"/>
        <v>0.18</v>
      </c>
      <c r="K7090">
        <f t="shared" si="332"/>
        <v>34409.979999999996</v>
      </c>
      <c r="L7090" t="s">
        <v>32</v>
      </c>
      <c r="M7090" t="s">
        <v>26</v>
      </c>
    </row>
    <row r="7091" spans="1:13" ht="15" x14ac:dyDescent="0.25">
      <c r="A7091">
        <v>7090</v>
      </c>
      <c r="B7091">
        <v>42390</v>
      </c>
      <c r="C7091" t="s">
        <v>11</v>
      </c>
      <c r="D7091" t="s">
        <v>7181</v>
      </c>
      <c r="E7091" t="str">
        <f t="shared" si="330"/>
        <v>Surco,Lima,Lima</v>
      </c>
      <c r="F7091" t="s">
        <v>7</v>
      </c>
      <c r="G7091">
        <v>36</v>
      </c>
      <c r="H7091">
        <f>tabla_ventas[[#This Row],[Precio Venta sin IGV]]-(tabla_ventas[[#This Row],[Precio Venta sin IGV]]*0.4)</f>
        <v>19145.400000000001</v>
      </c>
      <c r="I7091">
        <v>31909</v>
      </c>
      <c r="J7091">
        <f t="shared" si="331"/>
        <v>0.18</v>
      </c>
      <c r="K7091">
        <f t="shared" si="332"/>
        <v>37652.620000000003</v>
      </c>
      <c r="L7091" t="s">
        <v>32</v>
      </c>
      <c r="M7091" t="s">
        <v>26</v>
      </c>
    </row>
    <row r="7092" spans="1:13" ht="15" x14ac:dyDescent="0.25">
      <c r="A7092">
        <v>7091</v>
      </c>
      <c r="B7092">
        <v>42390</v>
      </c>
      <c r="C7092" t="s">
        <v>11</v>
      </c>
      <c r="D7092" t="s">
        <v>7182</v>
      </c>
      <c r="E7092" t="str">
        <f t="shared" si="330"/>
        <v>Surco,Lima,Lima</v>
      </c>
      <c r="F7092" t="s">
        <v>7</v>
      </c>
      <c r="G7092">
        <v>101</v>
      </c>
      <c r="H7092">
        <f>tabla_ventas[[#This Row],[Precio Venta sin IGV]]-(tabla_ventas[[#This Row],[Precio Venta sin IGV]]*0.4)</f>
        <v>16504.8</v>
      </c>
      <c r="I7092">
        <v>27508</v>
      </c>
      <c r="J7092">
        <f t="shared" si="331"/>
        <v>0.18</v>
      </c>
      <c r="K7092">
        <f t="shared" si="332"/>
        <v>32459.439999999999</v>
      </c>
      <c r="L7092" t="s">
        <v>32</v>
      </c>
      <c r="M7092" t="s">
        <v>26</v>
      </c>
    </row>
    <row r="7093" spans="1:13" ht="15" x14ac:dyDescent="0.25">
      <c r="A7093">
        <v>7092</v>
      </c>
      <c r="B7093">
        <v>42390</v>
      </c>
      <c r="C7093" t="s">
        <v>16</v>
      </c>
      <c r="D7093" t="s">
        <v>7183</v>
      </c>
      <c r="E7093" t="str">
        <f t="shared" si="330"/>
        <v>La Molina,Lima, Lima</v>
      </c>
      <c r="F7093" t="s">
        <v>12</v>
      </c>
      <c r="G7093">
        <v>62</v>
      </c>
      <c r="H7093">
        <f>tabla_ventas[[#This Row],[Precio Venta sin IGV]]-(tabla_ventas[[#This Row],[Precio Venta sin IGV]]*0.4)</f>
        <v>21321.599999999999</v>
      </c>
      <c r="I7093">
        <v>35536</v>
      </c>
      <c r="J7093">
        <f t="shared" si="331"/>
        <v>0.18</v>
      </c>
      <c r="K7093">
        <f t="shared" si="332"/>
        <v>41932.479999999996</v>
      </c>
      <c r="L7093" t="s">
        <v>119</v>
      </c>
      <c r="M7093" t="s">
        <v>13</v>
      </c>
    </row>
    <row r="7094" spans="1:13" ht="15" x14ac:dyDescent="0.25">
      <c r="A7094">
        <v>7093</v>
      </c>
      <c r="B7094">
        <v>42390</v>
      </c>
      <c r="C7094" t="s">
        <v>16</v>
      </c>
      <c r="D7094" t="s">
        <v>7184</v>
      </c>
      <c r="E7094" t="str">
        <f t="shared" si="330"/>
        <v>La Molina,Lima, Lima</v>
      </c>
      <c r="F7094" t="s">
        <v>12</v>
      </c>
      <c r="G7094">
        <v>51</v>
      </c>
      <c r="H7094">
        <f>tabla_ventas[[#This Row],[Precio Venta sin IGV]]-(tabla_ventas[[#This Row],[Precio Venta sin IGV]]*0.4)</f>
        <v>22023.599999999999</v>
      </c>
      <c r="I7094">
        <v>36706</v>
      </c>
      <c r="J7094">
        <f t="shared" si="331"/>
        <v>0.18</v>
      </c>
      <c r="K7094">
        <f t="shared" si="332"/>
        <v>43313.08</v>
      </c>
      <c r="L7094" t="s">
        <v>119</v>
      </c>
      <c r="M7094" t="s">
        <v>13</v>
      </c>
    </row>
    <row r="7095" spans="1:13" ht="15" x14ac:dyDescent="0.25">
      <c r="A7095">
        <v>7094</v>
      </c>
      <c r="B7095">
        <v>42390</v>
      </c>
      <c r="C7095" t="s">
        <v>16</v>
      </c>
      <c r="D7095" t="s">
        <v>7185</v>
      </c>
      <c r="E7095" t="str">
        <f t="shared" si="330"/>
        <v>La Molina,Lima, Lima</v>
      </c>
      <c r="F7095" t="s">
        <v>12</v>
      </c>
      <c r="G7095">
        <v>49</v>
      </c>
      <c r="H7095">
        <f>tabla_ventas[[#This Row],[Precio Venta sin IGV]]-(tabla_ventas[[#This Row],[Precio Venta sin IGV]]*0.4)</f>
        <v>13941.6</v>
      </c>
      <c r="I7095">
        <v>23236</v>
      </c>
      <c r="J7095">
        <f t="shared" si="331"/>
        <v>0.18</v>
      </c>
      <c r="K7095">
        <f t="shared" si="332"/>
        <v>27418.48</v>
      </c>
      <c r="L7095" t="s">
        <v>119</v>
      </c>
      <c r="M7095" t="s">
        <v>13</v>
      </c>
    </row>
    <row r="7096" spans="1:13" ht="15" x14ac:dyDescent="0.25">
      <c r="A7096">
        <v>7095</v>
      </c>
      <c r="B7096">
        <v>42390</v>
      </c>
      <c r="C7096" t="s">
        <v>16</v>
      </c>
      <c r="D7096" t="s">
        <v>7186</v>
      </c>
      <c r="E7096" t="str">
        <f t="shared" si="330"/>
        <v>La Molina,Lima, Lima</v>
      </c>
      <c r="F7096" t="s">
        <v>12</v>
      </c>
      <c r="G7096">
        <v>66</v>
      </c>
      <c r="H7096">
        <f>tabla_ventas[[#This Row],[Precio Venta sin IGV]]-(tabla_ventas[[#This Row],[Precio Venta sin IGV]]*0.4)</f>
        <v>22507.199999999997</v>
      </c>
      <c r="I7096">
        <v>37512</v>
      </c>
      <c r="J7096">
        <f t="shared" si="331"/>
        <v>0.18</v>
      </c>
      <c r="K7096">
        <f t="shared" si="332"/>
        <v>44264.160000000003</v>
      </c>
      <c r="L7096" t="s">
        <v>119</v>
      </c>
      <c r="M7096" t="s">
        <v>13</v>
      </c>
    </row>
    <row r="7097" spans="1:13" ht="15" x14ac:dyDescent="0.25">
      <c r="A7097">
        <v>7096</v>
      </c>
      <c r="B7097">
        <v>42390</v>
      </c>
      <c r="C7097" t="s">
        <v>16</v>
      </c>
      <c r="D7097" t="s">
        <v>7187</v>
      </c>
      <c r="E7097" t="str">
        <f t="shared" si="330"/>
        <v>Surco,Lima,Lima</v>
      </c>
      <c r="F7097" t="s">
        <v>7</v>
      </c>
      <c r="G7097">
        <v>90</v>
      </c>
      <c r="H7097">
        <f>tabla_ventas[[#This Row],[Precio Venta sin IGV]]-(tabla_ventas[[#This Row],[Precio Venta sin IGV]]*0.4)</f>
        <v>22926.6</v>
      </c>
      <c r="I7097">
        <v>38211</v>
      </c>
      <c r="J7097">
        <f t="shared" si="331"/>
        <v>0.18</v>
      </c>
      <c r="K7097">
        <f t="shared" si="332"/>
        <v>45088.979999999996</v>
      </c>
      <c r="L7097" t="s">
        <v>32</v>
      </c>
      <c r="M7097" t="s">
        <v>26</v>
      </c>
    </row>
    <row r="7098" spans="1:13" ht="15" x14ac:dyDescent="0.25">
      <c r="A7098">
        <v>7097</v>
      </c>
      <c r="B7098">
        <v>42390</v>
      </c>
      <c r="C7098" t="s">
        <v>16</v>
      </c>
      <c r="D7098" t="s">
        <v>7188</v>
      </c>
      <c r="E7098" t="str">
        <f t="shared" si="330"/>
        <v>Surco,Lima,Lima</v>
      </c>
      <c r="F7098" t="s">
        <v>7</v>
      </c>
      <c r="G7098">
        <v>100</v>
      </c>
      <c r="H7098">
        <f>tabla_ventas[[#This Row],[Precio Venta sin IGV]]-(tabla_ventas[[#This Row],[Precio Venta sin IGV]]*0.4)</f>
        <v>20517.599999999999</v>
      </c>
      <c r="I7098">
        <v>34196</v>
      </c>
      <c r="J7098">
        <f t="shared" si="331"/>
        <v>0.18</v>
      </c>
      <c r="K7098">
        <f t="shared" si="332"/>
        <v>40351.279999999999</v>
      </c>
      <c r="L7098" t="s">
        <v>32</v>
      </c>
      <c r="M7098" t="s">
        <v>26</v>
      </c>
    </row>
    <row r="7099" spans="1:13" ht="15" x14ac:dyDescent="0.25">
      <c r="A7099">
        <v>7098</v>
      </c>
      <c r="B7099">
        <v>42390</v>
      </c>
      <c r="C7099" t="s">
        <v>16</v>
      </c>
      <c r="D7099" t="s">
        <v>7189</v>
      </c>
      <c r="E7099" t="str">
        <f t="shared" si="330"/>
        <v>Surco,Lima,Lima</v>
      </c>
      <c r="F7099" t="s">
        <v>7</v>
      </c>
      <c r="G7099">
        <v>66</v>
      </c>
      <c r="H7099">
        <f>tabla_ventas[[#This Row],[Precio Venta sin IGV]]-(tabla_ventas[[#This Row],[Precio Venta sin IGV]]*0.4)</f>
        <v>19185.599999999999</v>
      </c>
      <c r="I7099">
        <v>31976</v>
      </c>
      <c r="J7099">
        <f t="shared" si="331"/>
        <v>0.18</v>
      </c>
      <c r="K7099">
        <f t="shared" si="332"/>
        <v>37731.68</v>
      </c>
      <c r="L7099" t="s">
        <v>32</v>
      </c>
      <c r="M7099" t="s">
        <v>26</v>
      </c>
    </row>
    <row r="7100" spans="1:13" ht="15" x14ac:dyDescent="0.25">
      <c r="A7100">
        <v>7099</v>
      </c>
      <c r="B7100">
        <v>42390</v>
      </c>
      <c r="C7100" t="s">
        <v>16</v>
      </c>
      <c r="D7100" t="s">
        <v>7190</v>
      </c>
      <c r="E7100" t="str">
        <f t="shared" si="330"/>
        <v>Surco,Lima,Lima</v>
      </c>
      <c r="F7100" t="s">
        <v>7</v>
      </c>
      <c r="G7100">
        <v>55</v>
      </c>
      <c r="H7100">
        <f>tabla_ventas[[#This Row],[Precio Venta sin IGV]]-(tabla_ventas[[#This Row],[Precio Venta sin IGV]]*0.4)</f>
        <v>20440.8</v>
      </c>
      <c r="I7100">
        <v>34068</v>
      </c>
      <c r="J7100">
        <f t="shared" si="331"/>
        <v>0.18</v>
      </c>
      <c r="K7100">
        <f t="shared" si="332"/>
        <v>40200.239999999998</v>
      </c>
      <c r="L7100" t="s">
        <v>32</v>
      </c>
      <c r="M7100" t="s">
        <v>26</v>
      </c>
    </row>
    <row r="7101" spans="1:13" ht="15" x14ac:dyDescent="0.25">
      <c r="A7101">
        <v>7100</v>
      </c>
      <c r="B7101">
        <v>42390</v>
      </c>
      <c r="C7101" t="s">
        <v>16</v>
      </c>
      <c r="D7101" t="s">
        <v>7191</v>
      </c>
      <c r="E7101" t="str">
        <f t="shared" si="330"/>
        <v>Ate,Lima,Lima</v>
      </c>
      <c r="F7101" t="s">
        <v>7</v>
      </c>
      <c r="G7101">
        <v>173</v>
      </c>
      <c r="H7101">
        <f>tabla_ventas[[#This Row],[Precio Venta sin IGV]]-(tabla_ventas[[#This Row],[Precio Venta sin IGV]]*0.4)</f>
        <v>19048.199999999997</v>
      </c>
      <c r="I7101">
        <v>31747</v>
      </c>
      <c r="J7101">
        <f t="shared" si="331"/>
        <v>0.18</v>
      </c>
      <c r="K7101">
        <f t="shared" si="332"/>
        <v>37461.46</v>
      </c>
      <c r="L7101" t="s">
        <v>31</v>
      </c>
      <c r="M7101" t="s">
        <v>10</v>
      </c>
    </row>
    <row r="7102" spans="1:13" ht="15" x14ac:dyDescent="0.25">
      <c r="A7102">
        <v>7101</v>
      </c>
      <c r="B7102">
        <v>42390</v>
      </c>
      <c r="C7102" t="s">
        <v>16</v>
      </c>
      <c r="D7102" t="s">
        <v>7192</v>
      </c>
      <c r="E7102" t="str">
        <f t="shared" si="330"/>
        <v>Ate,Lima,Lima</v>
      </c>
      <c r="F7102" t="s">
        <v>7</v>
      </c>
      <c r="G7102">
        <v>166</v>
      </c>
      <c r="H7102">
        <f>tabla_ventas[[#This Row],[Precio Venta sin IGV]]-(tabla_ventas[[#This Row],[Precio Venta sin IGV]]*0.4)</f>
        <v>20178</v>
      </c>
      <c r="I7102">
        <v>33630</v>
      </c>
      <c r="J7102">
        <f t="shared" si="331"/>
        <v>0.18</v>
      </c>
      <c r="K7102">
        <f t="shared" si="332"/>
        <v>39683.4</v>
      </c>
      <c r="L7102" t="s">
        <v>31</v>
      </c>
      <c r="M7102" t="s">
        <v>10</v>
      </c>
    </row>
    <row r="7103" spans="1:13" ht="15" x14ac:dyDescent="0.25">
      <c r="A7103">
        <v>7102</v>
      </c>
      <c r="B7103">
        <v>42390</v>
      </c>
      <c r="C7103" t="s">
        <v>16</v>
      </c>
      <c r="D7103" t="s">
        <v>7193</v>
      </c>
      <c r="E7103" t="str">
        <f t="shared" si="330"/>
        <v>Ate,Lima,Lima</v>
      </c>
      <c r="F7103" t="s">
        <v>7</v>
      </c>
      <c r="G7103">
        <v>16</v>
      </c>
      <c r="H7103">
        <f>tabla_ventas[[#This Row],[Precio Venta sin IGV]]-(tabla_ventas[[#This Row],[Precio Venta sin IGV]]*0.4)</f>
        <v>16899</v>
      </c>
      <c r="I7103">
        <v>28165</v>
      </c>
      <c r="J7103">
        <f t="shared" si="331"/>
        <v>0.18</v>
      </c>
      <c r="K7103">
        <f t="shared" si="332"/>
        <v>33234.699999999997</v>
      </c>
      <c r="L7103" t="s">
        <v>31</v>
      </c>
      <c r="M7103" t="s">
        <v>10</v>
      </c>
    </row>
    <row r="7104" spans="1:13" ht="15" x14ac:dyDescent="0.25">
      <c r="A7104">
        <v>7103</v>
      </c>
      <c r="B7104">
        <v>42390</v>
      </c>
      <c r="C7104" t="s">
        <v>16</v>
      </c>
      <c r="D7104" t="s">
        <v>7194</v>
      </c>
      <c r="E7104" t="str">
        <f t="shared" si="330"/>
        <v>Ate,Lima,Lima</v>
      </c>
      <c r="F7104" t="s">
        <v>7</v>
      </c>
      <c r="G7104">
        <v>105</v>
      </c>
      <c r="H7104">
        <f>tabla_ventas[[#This Row],[Precio Venta sin IGV]]-(tabla_ventas[[#This Row],[Precio Venta sin IGV]]*0.4)</f>
        <v>22980</v>
      </c>
      <c r="I7104">
        <v>38300</v>
      </c>
      <c r="J7104">
        <f t="shared" si="331"/>
        <v>0.18</v>
      </c>
      <c r="K7104">
        <f t="shared" si="332"/>
        <v>45194</v>
      </c>
      <c r="L7104" t="s">
        <v>31</v>
      </c>
      <c r="M7104" t="s">
        <v>10</v>
      </c>
    </row>
    <row r="7105" spans="1:13" ht="15" x14ac:dyDescent="0.25">
      <c r="A7105">
        <v>7104</v>
      </c>
      <c r="B7105">
        <v>42390</v>
      </c>
      <c r="C7105" t="s">
        <v>27</v>
      </c>
      <c r="D7105" t="s">
        <v>7195</v>
      </c>
      <c r="E7105" t="str">
        <f t="shared" si="330"/>
        <v>La Molina,Lima, Lima</v>
      </c>
      <c r="F7105" t="s">
        <v>7</v>
      </c>
      <c r="G7105">
        <v>96</v>
      </c>
      <c r="H7105">
        <f>tabla_ventas[[#This Row],[Precio Venta sin IGV]]-(tabla_ventas[[#This Row],[Precio Venta sin IGV]]*0.4)</f>
        <v>11643</v>
      </c>
      <c r="I7105">
        <v>19405</v>
      </c>
      <c r="J7105">
        <f t="shared" si="331"/>
        <v>0.18</v>
      </c>
      <c r="K7105">
        <f t="shared" si="332"/>
        <v>22897.9</v>
      </c>
      <c r="L7105" t="s">
        <v>119</v>
      </c>
      <c r="M7105" t="s">
        <v>13</v>
      </c>
    </row>
    <row r="7106" spans="1:13" ht="15" x14ac:dyDescent="0.25">
      <c r="A7106">
        <v>7105</v>
      </c>
      <c r="B7106">
        <v>42390</v>
      </c>
      <c r="C7106" t="s">
        <v>27</v>
      </c>
      <c r="D7106" t="s">
        <v>7196</v>
      </c>
      <c r="E7106" t="str">
        <f t="shared" ref="E7106:E7169" si="333">IF(L7106="San Miguel","San Miguel, Lima, Lima",IF(L7106="La Molina","La Molina,Lima, Lima",IF(L7106="Ate","Ate,Lima,Lima","Surco,Lima,Lima")))</f>
        <v>La Molina,Lima, Lima</v>
      </c>
      <c r="F7106" t="s">
        <v>7</v>
      </c>
      <c r="G7106">
        <v>38</v>
      </c>
      <c r="H7106">
        <f>tabla_ventas[[#This Row],[Precio Venta sin IGV]]-(tabla_ventas[[#This Row],[Precio Venta sin IGV]]*0.4)</f>
        <v>12238.8</v>
      </c>
      <c r="I7106">
        <v>20398</v>
      </c>
      <c r="J7106">
        <f t="shared" ref="J7106:J7169" si="334">IF(I7106&gt;20000&lt;25000,18%,IF(I7106&gt;25001,18%,18%))</f>
        <v>0.18</v>
      </c>
      <c r="K7106">
        <f t="shared" ref="K7106:K7169" si="335">I7106+I7106*J7106</f>
        <v>24069.64</v>
      </c>
      <c r="L7106" t="s">
        <v>119</v>
      </c>
      <c r="M7106" t="s">
        <v>13</v>
      </c>
    </row>
    <row r="7107" spans="1:13" ht="15" x14ac:dyDescent="0.25">
      <c r="A7107">
        <v>7106</v>
      </c>
      <c r="B7107">
        <v>42390</v>
      </c>
      <c r="C7107" t="s">
        <v>27</v>
      </c>
      <c r="D7107" t="s">
        <v>7197</v>
      </c>
      <c r="E7107" t="str">
        <f t="shared" si="333"/>
        <v>La Molina,Lima, Lima</v>
      </c>
      <c r="F7107" t="s">
        <v>7</v>
      </c>
      <c r="G7107">
        <v>2</v>
      </c>
      <c r="H7107">
        <f>tabla_ventas[[#This Row],[Precio Venta sin IGV]]-(tabla_ventas[[#This Row],[Precio Venta sin IGV]]*0.4)</f>
        <v>13455.6</v>
      </c>
      <c r="I7107">
        <v>22426</v>
      </c>
      <c r="J7107">
        <f t="shared" si="334"/>
        <v>0.18</v>
      </c>
      <c r="K7107">
        <f t="shared" si="335"/>
        <v>26462.68</v>
      </c>
      <c r="L7107" t="s">
        <v>119</v>
      </c>
      <c r="M7107" t="s">
        <v>13</v>
      </c>
    </row>
    <row r="7108" spans="1:13" ht="15" x14ac:dyDescent="0.25">
      <c r="A7108">
        <v>7107</v>
      </c>
      <c r="B7108">
        <v>42390</v>
      </c>
      <c r="C7108" t="s">
        <v>27</v>
      </c>
      <c r="D7108" t="s">
        <v>7198</v>
      </c>
      <c r="E7108" t="str">
        <f t="shared" si="333"/>
        <v>La Molina,Lima, Lima</v>
      </c>
      <c r="F7108" t="s">
        <v>7</v>
      </c>
      <c r="G7108">
        <v>44</v>
      </c>
      <c r="H7108">
        <f>tabla_ventas[[#This Row],[Precio Venta sin IGV]]-(tabla_ventas[[#This Row],[Precio Venta sin IGV]]*0.4)</f>
        <v>17086.199999999997</v>
      </c>
      <c r="I7108">
        <v>28477</v>
      </c>
      <c r="J7108">
        <f t="shared" si="334"/>
        <v>0.18</v>
      </c>
      <c r="K7108">
        <f t="shared" si="335"/>
        <v>33602.86</v>
      </c>
      <c r="L7108" t="s">
        <v>119</v>
      </c>
      <c r="M7108" t="s">
        <v>13</v>
      </c>
    </row>
    <row r="7109" spans="1:13" ht="15" x14ac:dyDescent="0.25">
      <c r="A7109">
        <v>7108</v>
      </c>
      <c r="B7109">
        <v>42390</v>
      </c>
      <c r="C7109" t="s">
        <v>17</v>
      </c>
      <c r="D7109" t="s">
        <v>7199</v>
      </c>
      <c r="E7109" t="str">
        <f t="shared" si="333"/>
        <v>Surco,Lima,Lima</v>
      </c>
      <c r="F7109" t="s">
        <v>7</v>
      </c>
      <c r="G7109">
        <v>51</v>
      </c>
      <c r="H7109">
        <f>tabla_ventas[[#This Row],[Precio Venta sin IGV]]-(tabla_ventas[[#This Row],[Precio Venta sin IGV]]*0.4)</f>
        <v>16153.8</v>
      </c>
      <c r="I7109">
        <v>26923</v>
      </c>
      <c r="J7109">
        <f t="shared" si="334"/>
        <v>0.18</v>
      </c>
      <c r="K7109">
        <f t="shared" si="335"/>
        <v>31769.14</v>
      </c>
      <c r="L7109" t="s">
        <v>32</v>
      </c>
      <c r="M7109" t="s">
        <v>20</v>
      </c>
    </row>
    <row r="7110" spans="1:13" ht="15" x14ac:dyDescent="0.25">
      <c r="A7110">
        <v>7109</v>
      </c>
      <c r="B7110">
        <v>42390</v>
      </c>
      <c r="C7110" t="s">
        <v>17</v>
      </c>
      <c r="D7110" t="s">
        <v>7199</v>
      </c>
      <c r="E7110" t="str">
        <f t="shared" si="333"/>
        <v>Surco,Lima,Lima</v>
      </c>
      <c r="F7110" t="s">
        <v>7</v>
      </c>
      <c r="G7110">
        <v>145</v>
      </c>
      <c r="H7110">
        <f>tabla_ventas[[#This Row],[Precio Venta sin IGV]]-(tabla_ventas[[#This Row],[Precio Venta sin IGV]]*0.4)</f>
        <v>14373.6</v>
      </c>
      <c r="I7110">
        <v>23956</v>
      </c>
      <c r="J7110">
        <f t="shared" si="334"/>
        <v>0.18</v>
      </c>
      <c r="K7110">
        <f t="shared" si="335"/>
        <v>28268.080000000002</v>
      </c>
      <c r="L7110" t="s">
        <v>32</v>
      </c>
      <c r="M7110" t="s">
        <v>20</v>
      </c>
    </row>
    <row r="7111" spans="1:13" ht="15" x14ac:dyDescent="0.25">
      <c r="A7111">
        <v>7110</v>
      </c>
      <c r="B7111">
        <v>42390</v>
      </c>
      <c r="C7111" t="s">
        <v>17</v>
      </c>
      <c r="D7111" t="s">
        <v>7200</v>
      </c>
      <c r="E7111" t="str">
        <f t="shared" si="333"/>
        <v>Surco,Lima,Lima</v>
      </c>
      <c r="F7111" t="s">
        <v>7</v>
      </c>
      <c r="G7111">
        <v>13</v>
      </c>
      <c r="H7111">
        <f>tabla_ventas[[#This Row],[Precio Venta sin IGV]]-(tabla_ventas[[#This Row],[Precio Venta sin IGV]]*0.4)</f>
        <v>18039</v>
      </c>
      <c r="I7111">
        <v>30065</v>
      </c>
      <c r="J7111">
        <f t="shared" si="334"/>
        <v>0.18</v>
      </c>
      <c r="K7111">
        <f t="shared" si="335"/>
        <v>35476.699999999997</v>
      </c>
      <c r="L7111" t="s">
        <v>32</v>
      </c>
      <c r="M7111" t="s">
        <v>20</v>
      </c>
    </row>
    <row r="7112" spans="1:13" ht="15" x14ac:dyDescent="0.25">
      <c r="A7112">
        <v>7111</v>
      </c>
      <c r="B7112">
        <v>42390</v>
      </c>
      <c r="C7112" t="s">
        <v>19</v>
      </c>
      <c r="D7112" t="s">
        <v>7201</v>
      </c>
      <c r="E7112" t="str">
        <f t="shared" si="333"/>
        <v>San Miguel, Lima, Lima</v>
      </c>
      <c r="F7112" t="s">
        <v>7</v>
      </c>
      <c r="G7112">
        <v>1</v>
      </c>
      <c r="H7112">
        <f>tabla_ventas[[#This Row],[Precio Venta sin IGV]]-(tabla_ventas[[#This Row],[Precio Venta sin IGV]]*0.4)</f>
        <v>12331.8</v>
      </c>
      <c r="I7112">
        <v>20553</v>
      </c>
      <c r="J7112">
        <f t="shared" si="334"/>
        <v>0.18</v>
      </c>
      <c r="K7112">
        <f t="shared" si="335"/>
        <v>24252.54</v>
      </c>
      <c r="L7112" t="s">
        <v>30</v>
      </c>
      <c r="M7112" t="s">
        <v>14</v>
      </c>
    </row>
    <row r="7113" spans="1:13" ht="15" x14ac:dyDescent="0.25">
      <c r="A7113">
        <v>7112</v>
      </c>
      <c r="B7113">
        <v>42390</v>
      </c>
      <c r="C7113" t="s">
        <v>19</v>
      </c>
      <c r="D7113" t="s">
        <v>7202</v>
      </c>
      <c r="E7113" t="str">
        <f t="shared" si="333"/>
        <v>San Miguel, Lima, Lima</v>
      </c>
      <c r="F7113" t="s">
        <v>7</v>
      </c>
      <c r="G7113">
        <v>146</v>
      </c>
      <c r="H7113">
        <f>tabla_ventas[[#This Row],[Precio Venta sin IGV]]-(tabla_ventas[[#This Row],[Precio Venta sin IGV]]*0.4)</f>
        <v>15210.599999999999</v>
      </c>
      <c r="I7113">
        <v>25351</v>
      </c>
      <c r="J7113">
        <f t="shared" si="334"/>
        <v>0.18</v>
      </c>
      <c r="K7113">
        <f t="shared" si="335"/>
        <v>29914.18</v>
      </c>
      <c r="L7113" t="s">
        <v>30</v>
      </c>
      <c r="M7113" t="s">
        <v>14</v>
      </c>
    </row>
    <row r="7114" spans="1:13" ht="15" x14ac:dyDescent="0.25">
      <c r="A7114">
        <v>7113</v>
      </c>
      <c r="B7114">
        <v>42390</v>
      </c>
      <c r="C7114" t="s">
        <v>19</v>
      </c>
      <c r="D7114" t="s">
        <v>7203</v>
      </c>
      <c r="E7114" t="str">
        <f t="shared" si="333"/>
        <v>San Miguel, Lima, Lima</v>
      </c>
      <c r="F7114" t="s">
        <v>7</v>
      </c>
      <c r="G7114">
        <v>174</v>
      </c>
      <c r="H7114">
        <f>tabla_ventas[[#This Row],[Precio Venta sin IGV]]-(tabla_ventas[[#This Row],[Precio Venta sin IGV]]*0.4)</f>
        <v>21621.599999999999</v>
      </c>
      <c r="I7114">
        <v>36036</v>
      </c>
      <c r="J7114">
        <f t="shared" si="334"/>
        <v>0.18</v>
      </c>
      <c r="K7114">
        <f t="shared" si="335"/>
        <v>42522.479999999996</v>
      </c>
      <c r="L7114" t="s">
        <v>30</v>
      </c>
      <c r="M7114" t="s">
        <v>14</v>
      </c>
    </row>
    <row r="7115" spans="1:13" ht="15" x14ac:dyDescent="0.25">
      <c r="A7115">
        <v>7114</v>
      </c>
      <c r="B7115">
        <v>42390</v>
      </c>
      <c r="C7115" t="s">
        <v>19</v>
      </c>
      <c r="D7115" t="s">
        <v>7204</v>
      </c>
      <c r="E7115" t="str">
        <f t="shared" si="333"/>
        <v>San Miguel, Lima, Lima</v>
      </c>
      <c r="F7115" t="s">
        <v>7</v>
      </c>
      <c r="G7115">
        <v>18</v>
      </c>
      <c r="H7115">
        <f>tabla_ventas[[#This Row],[Precio Venta sin IGV]]-(tabla_ventas[[#This Row],[Precio Venta sin IGV]]*0.4)</f>
        <v>19818.599999999999</v>
      </c>
      <c r="I7115">
        <v>33031</v>
      </c>
      <c r="J7115">
        <f t="shared" si="334"/>
        <v>0.18</v>
      </c>
      <c r="K7115">
        <f t="shared" si="335"/>
        <v>38976.58</v>
      </c>
      <c r="L7115" t="s">
        <v>30</v>
      </c>
      <c r="M7115" t="s">
        <v>14</v>
      </c>
    </row>
    <row r="7116" spans="1:13" ht="15" x14ac:dyDescent="0.25">
      <c r="A7116">
        <v>7115</v>
      </c>
      <c r="B7116">
        <v>42390</v>
      </c>
      <c r="C7116" t="s">
        <v>28</v>
      </c>
      <c r="D7116" t="s">
        <v>7205</v>
      </c>
      <c r="E7116" t="str">
        <f t="shared" si="333"/>
        <v>Surco,Lima,Lima</v>
      </c>
      <c r="F7116" t="s">
        <v>7</v>
      </c>
      <c r="G7116">
        <v>24</v>
      </c>
      <c r="H7116">
        <f>tabla_ventas[[#This Row],[Precio Venta sin IGV]]-(tabla_ventas[[#This Row],[Precio Venta sin IGV]]*0.4)</f>
        <v>19975.199999999997</v>
      </c>
      <c r="I7116">
        <v>33292</v>
      </c>
      <c r="J7116">
        <f t="shared" si="334"/>
        <v>0.18</v>
      </c>
      <c r="K7116">
        <f t="shared" si="335"/>
        <v>39284.559999999998</v>
      </c>
      <c r="L7116" t="s">
        <v>32</v>
      </c>
      <c r="M7116" t="s">
        <v>15</v>
      </c>
    </row>
    <row r="7117" spans="1:13" ht="15" x14ac:dyDescent="0.25">
      <c r="A7117">
        <v>7116</v>
      </c>
      <c r="B7117">
        <v>42390</v>
      </c>
      <c r="C7117" t="s">
        <v>28</v>
      </c>
      <c r="D7117" t="s">
        <v>7206</v>
      </c>
      <c r="E7117" t="str">
        <f t="shared" si="333"/>
        <v>Surco,Lima,Lima</v>
      </c>
      <c r="F7117" t="s">
        <v>7</v>
      </c>
      <c r="G7117">
        <v>95</v>
      </c>
      <c r="H7117">
        <f>tabla_ventas[[#This Row],[Precio Venta sin IGV]]-(tabla_ventas[[#This Row],[Precio Venta sin IGV]]*0.4)</f>
        <v>18987</v>
      </c>
      <c r="I7117">
        <v>31645</v>
      </c>
      <c r="J7117">
        <f t="shared" si="334"/>
        <v>0.18</v>
      </c>
      <c r="K7117">
        <f t="shared" si="335"/>
        <v>37341.1</v>
      </c>
      <c r="L7117" t="s">
        <v>32</v>
      </c>
      <c r="M7117" t="s">
        <v>15</v>
      </c>
    </row>
    <row r="7118" spans="1:13" ht="15" x14ac:dyDescent="0.25">
      <c r="A7118">
        <v>7117</v>
      </c>
      <c r="B7118">
        <v>42390</v>
      </c>
      <c r="C7118" t="s">
        <v>28</v>
      </c>
      <c r="D7118" t="s">
        <v>7207</v>
      </c>
      <c r="E7118" t="str">
        <f t="shared" si="333"/>
        <v>Surco,Lima,Lima</v>
      </c>
      <c r="F7118" t="s">
        <v>7</v>
      </c>
      <c r="G7118">
        <v>147</v>
      </c>
      <c r="H7118">
        <f>tabla_ventas[[#This Row],[Precio Venta sin IGV]]-(tabla_ventas[[#This Row],[Precio Venta sin IGV]]*0.4)</f>
        <v>12298.199999999999</v>
      </c>
      <c r="I7118">
        <v>20497</v>
      </c>
      <c r="J7118">
        <f t="shared" si="334"/>
        <v>0.18</v>
      </c>
      <c r="K7118">
        <f t="shared" si="335"/>
        <v>24186.46</v>
      </c>
      <c r="L7118" t="s">
        <v>32</v>
      </c>
      <c r="M7118" t="s">
        <v>15</v>
      </c>
    </row>
    <row r="7119" spans="1:13" ht="15" x14ac:dyDescent="0.25">
      <c r="A7119">
        <v>7118</v>
      </c>
      <c r="B7119">
        <v>42390</v>
      </c>
      <c r="C7119" t="s">
        <v>28</v>
      </c>
      <c r="D7119" t="s">
        <v>7208</v>
      </c>
      <c r="E7119" t="str">
        <f t="shared" si="333"/>
        <v>Surco,Lima,Lima</v>
      </c>
      <c r="F7119" t="s">
        <v>7</v>
      </c>
      <c r="G7119">
        <v>18</v>
      </c>
      <c r="H7119">
        <f>tabla_ventas[[#This Row],[Precio Venta sin IGV]]-(tabla_ventas[[#This Row],[Precio Venta sin IGV]]*0.4)</f>
        <v>15913.199999999999</v>
      </c>
      <c r="I7119">
        <v>26522</v>
      </c>
      <c r="J7119">
        <f t="shared" si="334"/>
        <v>0.18</v>
      </c>
      <c r="K7119">
        <f t="shared" si="335"/>
        <v>31295.96</v>
      </c>
      <c r="L7119" t="s">
        <v>32</v>
      </c>
      <c r="M7119" t="s">
        <v>15</v>
      </c>
    </row>
    <row r="7120" spans="1:13" ht="15" x14ac:dyDescent="0.25">
      <c r="A7120">
        <v>7119</v>
      </c>
      <c r="B7120">
        <v>42390</v>
      </c>
      <c r="C7120" t="s">
        <v>28</v>
      </c>
      <c r="D7120" t="s">
        <v>7209</v>
      </c>
      <c r="E7120" t="str">
        <f t="shared" si="333"/>
        <v>San Miguel, Lima, Lima</v>
      </c>
      <c r="F7120" t="s">
        <v>7</v>
      </c>
      <c r="G7120">
        <v>176</v>
      </c>
      <c r="H7120">
        <f>tabla_ventas[[#This Row],[Precio Venta sin IGV]]-(tabla_ventas[[#This Row],[Precio Venta sin IGV]]*0.4)</f>
        <v>11412.599999999999</v>
      </c>
      <c r="I7120">
        <v>19021</v>
      </c>
      <c r="J7120">
        <f t="shared" si="334"/>
        <v>0.18</v>
      </c>
      <c r="K7120">
        <f t="shared" si="335"/>
        <v>22444.78</v>
      </c>
      <c r="L7120" t="s">
        <v>30</v>
      </c>
      <c r="M7120" t="s">
        <v>14</v>
      </c>
    </row>
    <row r="7121" spans="1:13" ht="15" x14ac:dyDescent="0.25">
      <c r="A7121">
        <v>7120</v>
      </c>
      <c r="B7121">
        <v>42390</v>
      </c>
      <c r="C7121" t="s">
        <v>28</v>
      </c>
      <c r="D7121" t="s">
        <v>7210</v>
      </c>
      <c r="E7121" t="str">
        <f t="shared" si="333"/>
        <v>San Miguel, Lima, Lima</v>
      </c>
      <c r="F7121" t="s">
        <v>7</v>
      </c>
      <c r="G7121">
        <v>20</v>
      </c>
      <c r="H7121">
        <f>tabla_ventas[[#This Row],[Precio Venta sin IGV]]-(tabla_ventas[[#This Row],[Precio Venta sin IGV]]*0.4)</f>
        <v>22678.199999999997</v>
      </c>
      <c r="I7121">
        <v>37797</v>
      </c>
      <c r="J7121">
        <f t="shared" si="334"/>
        <v>0.18</v>
      </c>
      <c r="K7121">
        <f t="shared" si="335"/>
        <v>44600.46</v>
      </c>
      <c r="L7121" t="s">
        <v>30</v>
      </c>
      <c r="M7121" t="s">
        <v>14</v>
      </c>
    </row>
    <row r="7122" spans="1:13" ht="15" x14ac:dyDescent="0.25">
      <c r="A7122">
        <v>7121</v>
      </c>
      <c r="B7122">
        <v>42390</v>
      </c>
      <c r="C7122" t="s">
        <v>28</v>
      </c>
      <c r="D7122" t="s">
        <v>7211</v>
      </c>
      <c r="E7122" t="str">
        <f t="shared" si="333"/>
        <v>San Miguel, Lima, Lima</v>
      </c>
      <c r="F7122" t="s">
        <v>7</v>
      </c>
      <c r="G7122">
        <v>111</v>
      </c>
      <c r="H7122">
        <f>tabla_ventas[[#This Row],[Precio Venta sin IGV]]-(tabla_ventas[[#This Row],[Precio Venta sin IGV]]*0.4)</f>
        <v>23745.599999999999</v>
      </c>
      <c r="I7122">
        <v>39576</v>
      </c>
      <c r="J7122">
        <f t="shared" si="334"/>
        <v>0.18</v>
      </c>
      <c r="K7122">
        <f t="shared" si="335"/>
        <v>46699.68</v>
      </c>
      <c r="L7122" t="s">
        <v>30</v>
      </c>
      <c r="M7122" t="s">
        <v>14</v>
      </c>
    </row>
    <row r="7123" spans="1:13" ht="15" x14ac:dyDescent="0.25">
      <c r="A7123">
        <v>7122</v>
      </c>
      <c r="B7123">
        <v>42389</v>
      </c>
      <c r="C7123" t="s">
        <v>9</v>
      </c>
      <c r="D7123" t="s">
        <v>7212</v>
      </c>
      <c r="E7123" t="str">
        <f t="shared" si="333"/>
        <v>San Miguel, Lima, Lima</v>
      </c>
      <c r="F7123" t="s">
        <v>7</v>
      </c>
      <c r="G7123">
        <v>90</v>
      </c>
      <c r="H7123">
        <f>tabla_ventas[[#This Row],[Precio Venta sin IGV]]-(tabla_ventas[[#This Row],[Precio Venta sin IGV]]*0.4)</f>
        <v>17317.8</v>
      </c>
      <c r="I7123">
        <v>28863</v>
      </c>
      <c r="J7123">
        <f t="shared" si="334"/>
        <v>0.18</v>
      </c>
      <c r="K7123">
        <f t="shared" si="335"/>
        <v>34058.339999999997</v>
      </c>
      <c r="L7123" t="s">
        <v>30</v>
      </c>
      <c r="M7123" t="s">
        <v>14</v>
      </c>
    </row>
    <row r="7124" spans="1:13" ht="15" x14ac:dyDescent="0.25">
      <c r="A7124">
        <v>7123</v>
      </c>
      <c r="B7124">
        <v>42389</v>
      </c>
      <c r="C7124" t="s">
        <v>9</v>
      </c>
      <c r="D7124" t="s">
        <v>7213</v>
      </c>
      <c r="E7124" t="str">
        <f t="shared" si="333"/>
        <v>San Miguel, Lima, Lima</v>
      </c>
      <c r="F7124" t="s">
        <v>7</v>
      </c>
      <c r="G7124">
        <v>18</v>
      </c>
      <c r="H7124">
        <f>tabla_ventas[[#This Row],[Precio Venta sin IGV]]-(tabla_ventas[[#This Row],[Precio Venta sin IGV]]*0.4)</f>
        <v>21639.599999999999</v>
      </c>
      <c r="I7124">
        <v>36066</v>
      </c>
      <c r="J7124">
        <f t="shared" si="334"/>
        <v>0.18</v>
      </c>
      <c r="K7124">
        <f t="shared" si="335"/>
        <v>42557.88</v>
      </c>
      <c r="L7124" t="s">
        <v>30</v>
      </c>
      <c r="M7124" t="s">
        <v>14</v>
      </c>
    </row>
    <row r="7125" spans="1:13" ht="15" x14ac:dyDescent="0.25">
      <c r="A7125">
        <v>7124</v>
      </c>
      <c r="B7125">
        <v>42389</v>
      </c>
      <c r="C7125" t="s">
        <v>9</v>
      </c>
      <c r="D7125" t="s">
        <v>7214</v>
      </c>
      <c r="E7125" t="str">
        <f t="shared" si="333"/>
        <v>San Miguel, Lima, Lima</v>
      </c>
      <c r="F7125" t="s">
        <v>7</v>
      </c>
      <c r="G7125">
        <v>120</v>
      </c>
      <c r="H7125">
        <f>tabla_ventas[[#This Row],[Precio Venta sin IGV]]-(tabla_ventas[[#This Row],[Precio Venta sin IGV]]*0.4)</f>
        <v>22406.400000000001</v>
      </c>
      <c r="I7125">
        <v>37344</v>
      </c>
      <c r="J7125">
        <f t="shared" si="334"/>
        <v>0.18</v>
      </c>
      <c r="K7125">
        <f t="shared" si="335"/>
        <v>44065.919999999998</v>
      </c>
      <c r="L7125" t="s">
        <v>30</v>
      </c>
      <c r="M7125" t="s">
        <v>14</v>
      </c>
    </row>
    <row r="7126" spans="1:13" ht="15" x14ac:dyDescent="0.25">
      <c r="A7126">
        <v>7125</v>
      </c>
      <c r="B7126">
        <v>42389</v>
      </c>
      <c r="C7126" t="s">
        <v>9</v>
      </c>
      <c r="D7126" t="s">
        <v>7215</v>
      </c>
      <c r="E7126" t="str">
        <f t="shared" si="333"/>
        <v>San Miguel, Lima, Lima</v>
      </c>
      <c r="F7126" t="s">
        <v>7</v>
      </c>
      <c r="G7126">
        <v>92</v>
      </c>
      <c r="H7126">
        <f>tabla_ventas[[#This Row],[Precio Venta sin IGV]]-(tabla_ventas[[#This Row],[Precio Venta sin IGV]]*0.4)</f>
        <v>15263.4</v>
      </c>
      <c r="I7126">
        <v>25439</v>
      </c>
      <c r="J7126">
        <f t="shared" si="334"/>
        <v>0.18</v>
      </c>
      <c r="K7126">
        <f t="shared" si="335"/>
        <v>30018.02</v>
      </c>
      <c r="L7126" t="s">
        <v>30</v>
      </c>
      <c r="M7126" t="s">
        <v>14</v>
      </c>
    </row>
    <row r="7127" spans="1:13" ht="15" x14ac:dyDescent="0.25">
      <c r="A7127">
        <v>7126</v>
      </c>
      <c r="B7127">
        <v>42389</v>
      </c>
      <c r="C7127" t="s">
        <v>11</v>
      </c>
      <c r="D7127" t="s">
        <v>7216</v>
      </c>
      <c r="E7127" t="str">
        <f t="shared" si="333"/>
        <v>Ate,Lima,Lima</v>
      </c>
      <c r="F7127" t="s">
        <v>7</v>
      </c>
      <c r="G7127">
        <v>116</v>
      </c>
      <c r="H7127">
        <f>tabla_ventas[[#This Row],[Precio Venta sin IGV]]-(tabla_ventas[[#This Row],[Precio Venta sin IGV]]*0.4)</f>
        <v>16192.199999999999</v>
      </c>
      <c r="I7127">
        <v>26987</v>
      </c>
      <c r="J7127">
        <f t="shared" si="334"/>
        <v>0.18</v>
      </c>
      <c r="K7127">
        <f t="shared" si="335"/>
        <v>31844.66</v>
      </c>
      <c r="L7127" t="s">
        <v>31</v>
      </c>
      <c r="M7127" t="s">
        <v>23</v>
      </c>
    </row>
    <row r="7128" spans="1:13" ht="15" x14ac:dyDescent="0.25">
      <c r="A7128">
        <v>7127</v>
      </c>
      <c r="B7128">
        <v>42389</v>
      </c>
      <c r="C7128" t="s">
        <v>11</v>
      </c>
      <c r="D7128" t="s">
        <v>7217</v>
      </c>
      <c r="E7128" t="str">
        <f t="shared" si="333"/>
        <v>Ate,Lima,Lima</v>
      </c>
      <c r="F7128" t="s">
        <v>7</v>
      </c>
      <c r="G7128">
        <v>57</v>
      </c>
      <c r="H7128">
        <f>tabla_ventas[[#This Row],[Precio Venta sin IGV]]-(tabla_ventas[[#This Row],[Precio Venta sin IGV]]*0.4)</f>
        <v>17426.400000000001</v>
      </c>
      <c r="I7128">
        <v>29044</v>
      </c>
      <c r="J7128">
        <f t="shared" si="334"/>
        <v>0.18</v>
      </c>
      <c r="K7128">
        <f t="shared" si="335"/>
        <v>34271.919999999998</v>
      </c>
      <c r="L7128" t="s">
        <v>31</v>
      </c>
      <c r="M7128" t="s">
        <v>23</v>
      </c>
    </row>
    <row r="7129" spans="1:13" ht="15" x14ac:dyDescent="0.25">
      <c r="A7129">
        <v>7128</v>
      </c>
      <c r="B7129">
        <v>42389</v>
      </c>
      <c r="C7129" t="s">
        <v>11</v>
      </c>
      <c r="D7129" t="s">
        <v>7218</v>
      </c>
      <c r="E7129" t="str">
        <f t="shared" si="333"/>
        <v>Ate,Lima,Lima</v>
      </c>
      <c r="F7129" t="s">
        <v>7</v>
      </c>
      <c r="G7129">
        <v>178</v>
      </c>
      <c r="H7129">
        <f>tabla_ventas[[#This Row],[Precio Venta sin IGV]]-(tabla_ventas[[#This Row],[Precio Venta sin IGV]]*0.4)</f>
        <v>18087.599999999999</v>
      </c>
      <c r="I7129">
        <v>30146</v>
      </c>
      <c r="J7129">
        <f t="shared" si="334"/>
        <v>0.18</v>
      </c>
      <c r="K7129">
        <f t="shared" si="335"/>
        <v>35572.28</v>
      </c>
      <c r="L7129" t="s">
        <v>31</v>
      </c>
      <c r="M7129" t="s">
        <v>23</v>
      </c>
    </row>
    <row r="7130" spans="1:13" ht="15" x14ac:dyDescent="0.25">
      <c r="A7130">
        <v>7129</v>
      </c>
      <c r="B7130">
        <v>42389</v>
      </c>
      <c r="C7130" t="s">
        <v>11</v>
      </c>
      <c r="D7130" t="s">
        <v>7219</v>
      </c>
      <c r="E7130" t="str">
        <f t="shared" si="333"/>
        <v>Ate,Lima,Lima</v>
      </c>
      <c r="F7130" t="s">
        <v>7</v>
      </c>
      <c r="G7130">
        <v>137</v>
      </c>
      <c r="H7130">
        <f>tabla_ventas[[#This Row],[Precio Venta sin IGV]]-(tabla_ventas[[#This Row],[Precio Venta sin IGV]]*0.4)</f>
        <v>17979</v>
      </c>
      <c r="I7130">
        <v>29965</v>
      </c>
      <c r="J7130">
        <f t="shared" si="334"/>
        <v>0.18</v>
      </c>
      <c r="K7130">
        <f t="shared" si="335"/>
        <v>35358.699999999997</v>
      </c>
      <c r="L7130" t="s">
        <v>31</v>
      </c>
      <c r="M7130" t="s">
        <v>23</v>
      </c>
    </row>
    <row r="7131" spans="1:13" ht="15" x14ac:dyDescent="0.25">
      <c r="A7131">
        <v>7130</v>
      </c>
      <c r="B7131">
        <v>42389</v>
      </c>
      <c r="C7131" t="s">
        <v>19</v>
      </c>
      <c r="D7131" t="s">
        <v>7220</v>
      </c>
      <c r="E7131" t="str">
        <f t="shared" si="333"/>
        <v>Surco,Lima,Lima</v>
      </c>
      <c r="F7131" t="s">
        <v>7</v>
      </c>
      <c r="G7131">
        <v>163</v>
      </c>
      <c r="H7131">
        <f>tabla_ventas[[#This Row],[Precio Venta sin IGV]]-(tabla_ventas[[#This Row],[Precio Venta sin IGV]]*0.4)</f>
        <v>17847</v>
      </c>
      <c r="I7131">
        <v>29745</v>
      </c>
      <c r="J7131">
        <f t="shared" si="334"/>
        <v>0.18</v>
      </c>
      <c r="K7131">
        <f t="shared" si="335"/>
        <v>35099.1</v>
      </c>
      <c r="L7131" t="s">
        <v>32</v>
      </c>
      <c r="M7131" t="s">
        <v>25</v>
      </c>
    </row>
    <row r="7132" spans="1:13" ht="15" x14ac:dyDescent="0.25">
      <c r="A7132">
        <v>7131</v>
      </c>
      <c r="B7132">
        <v>42389</v>
      </c>
      <c r="C7132" t="s">
        <v>19</v>
      </c>
      <c r="D7132" t="s">
        <v>7221</v>
      </c>
      <c r="E7132" t="str">
        <f t="shared" si="333"/>
        <v>Surco,Lima,Lima</v>
      </c>
      <c r="F7132" t="s">
        <v>7</v>
      </c>
      <c r="G7132">
        <v>133</v>
      </c>
      <c r="H7132">
        <f>tabla_ventas[[#This Row],[Precio Venta sin IGV]]-(tabla_ventas[[#This Row],[Precio Venta sin IGV]]*0.4)</f>
        <v>15486.599999999999</v>
      </c>
      <c r="I7132">
        <v>25811</v>
      </c>
      <c r="J7132">
        <f t="shared" si="334"/>
        <v>0.18</v>
      </c>
      <c r="K7132">
        <f t="shared" si="335"/>
        <v>30456.98</v>
      </c>
      <c r="L7132" t="s">
        <v>32</v>
      </c>
      <c r="M7132" t="s">
        <v>25</v>
      </c>
    </row>
    <row r="7133" spans="1:13" ht="15" x14ac:dyDescent="0.25">
      <c r="A7133">
        <v>7132</v>
      </c>
      <c r="B7133">
        <v>42389</v>
      </c>
      <c r="C7133" t="s">
        <v>19</v>
      </c>
      <c r="D7133" t="s">
        <v>7222</v>
      </c>
      <c r="E7133" t="str">
        <f t="shared" si="333"/>
        <v>Surco,Lima,Lima</v>
      </c>
      <c r="F7133" t="s">
        <v>7</v>
      </c>
      <c r="G7133">
        <v>144</v>
      </c>
      <c r="H7133">
        <f>tabla_ventas[[#This Row],[Precio Venta sin IGV]]-(tabla_ventas[[#This Row],[Precio Venta sin IGV]]*0.4)</f>
        <v>23295</v>
      </c>
      <c r="I7133">
        <v>38825</v>
      </c>
      <c r="J7133">
        <f t="shared" si="334"/>
        <v>0.18</v>
      </c>
      <c r="K7133">
        <f t="shared" si="335"/>
        <v>45813.5</v>
      </c>
      <c r="L7133" t="s">
        <v>32</v>
      </c>
      <c r="M7133" t="s">
        <v>25</v>
      </c>
    </row>
    <row r="7134" spans="1:13" ht="15" x14ac:dyDescent="0.25">
      <c r="A7134">
        <v>7133</v>
      </c>
      <c r="B7134">
        <v>42389</v>
      </c>
      <c r="C7134" t="s">
        <v>19</v>
      </c>
      <c r="D7134" t="s">
        <v>7223</v>
      </c>
      <c r="E7134" t="str">
        <f t="shared" si="333"/>
        <v>Surco,Lima,Lima</v>
      </c>
      <c r="F7134" t="s">
        <v>7</v>
      </c>
      <c r="G7134">
        <v>130</v>
      </c>
      <c r="H7134">
        <f>tabla_ventas[[#This Row],[Precio Venta sin IGV]]-(tabla_ventas[[#This Row],[Precio Venta sin IGV]]*0.4)</f>
        <v>12468</v>
      </c>
      <c r="I7134">
        <v>20780</v>
      </c>
      <c r="J7134">
        <f t="shared" si="334"/>
        <v>0.18</v>
      </c>
      <c r="K7134">
        <f t="shared" si="335"/>
        <v>24520.400000000001</v>
      </c>
      <c r="L7134" t="s">
        <v>32</v>
      </c>
      <c r="M7134" t="s">
        <v>25</v>
      </c>
    </row>
    <row r="7135" spans="1:13" ht="15" x14ac:dyDescent="0.25">
      <c r="A7135">
        <v>7134</v>
      </c>
      <c r="B7135">
        <v>42389</v>
      </c>
      <c r="C7135" t="s">
        <v>24</v>
      </c>
      <c r="D7135" t="s">
        <v>7224</v>
      </c>
      <c r="E7135" t="str">
        <f t="shared" si="333"/>
        <v>Surco,Lima,Lima</v>
      </c>
      <c r="F7135" t="s">
        <v>7</v>
      </c>
      <c r="G7135">
        <v>83</v>
      </c>
      <c r="H7135">
        <f>tabla_ventas[[#This Row],[Precio Venta sin IGV]]-(tabla_ventas[[#This Row],[Precio Venta sin IGV]]*0.4)</f>
        <v>23553</v>
      </c>
      <c r="I7135">
        <v>39255</v>
      </c>
      <c r="J7135">
        <f t="shared" si="334"/>
        <v>0.18</v>
      </c>
      <c r="K7135">
        <f t="shared" si="335"/>
        <v>46320.9</v>
      </c>
      <c r="L7135" t="s">
        <v>32</v>
      </c>
      <c r="M7135" t="s">
        <v>25</v>
      </c>
    </row>
    <row r="7136" spans="1:13" ht="15" x14ac:dyDescent="0.25">
      <c r="A7136">
        <v>7135</v>
      </c>
      <c r="B7136">
        <v>42389</v>
      </c>
      <c r="C7136" t="s">
        <v>24</v>
      </c>
      <c r="D7136" t="s">
        <v>7225</v>
      </c>
      <c r="E7136" t="str">
        <f t="shared" si="333"/>
        <v>Surco,Lima,Lima</v>
      </c>
      <c r="F7136" t="s">
        <v>7</v>
      </c>
      <c r="G7136">
        <v>11</v>
      </c>
      <c r="H7136">
        <f>tabla_ventas[[#This Row],[Precio Venta sin IGV]]-(tabla_ventas[[#This Row],[Precio Venta sin IGV]]*0.4)</f>
        <v>13082.4</v>
      </c>
      <c r="I7136">
        <v>21804</v>
      </c>
      <c r="J7136">
        <f t="shared" si="334"/>
        <v>0.18</v>
      </c>
      <c r="K7136">
        <f t="shared" si="335"/>
        <v>25728.720000000001</v>
      </c>
      <c r="L7136" t="s">
        <v>32</v>
      </c>
      <c r="M7136" t="s">
        <v>25</v>
      </c>
    </row>
    <row r="7137" spans="1:13" ht="15" x14ac:dyDescent="0.25">
      <c r="A7137">
        <v>7136</v>
      </c>
      <c r="B7137">
        <v>42389</v>
      </c>
      <c r="C7137" t="s">
        <v>24</v>
      </c>
      <c r="D7137" t="s">
        <v>7226</v>
      </c>
      <c r="E7137" t="str">
        <f t="shared" si="333"/>
        <v>Surco,Lima,Lima</v>
      </c>
      <c r="F7137" t="s">
        <v>7</v>
      </c>
      <c r="G7137">
        <v>95</v>
      </c>
      <c r="H7137">
        <f>tabla_ventas[[#This Row],[Precio Venta sin IGV]]-(tabla_ventas[[#This Row],[Precio Venta sin IGV]]*0.4)</f>
        <v>16042.199999999999</v>
      </c>
      <c r="I7137">
        <v>26737</v>
      </c>
      <c r="J7137">
        <f t="shared" si="334"/>
        <v>0.18</v>
      </c>
      <c r="K7137">
        <f t="shared" si="335"/>
        <v>31549.66</v>
      </c>
      <c r="L7137" t="s">
        <v>32</v>
      </c>
      <c r="M7137" t="s">
        <v>25</v>
      </c>
    </row>
    <row r="7138" spans="1:13" ht="15" x14ac:dyDescent="0.25">
      <c r="A7138">
        <v>7137</v>
      </c>
      <c r="B7138">
        <v>42389</v>
      </c>
      <c r="C7138" t="s">
        <v>24</v>
      </c>
      <c r="D7138" t="s">
        <v>7227</v>
      </c>
      <c r="E7138" t="str">
        <f t="shared" si="333"/>
        <v>Surco,Lima,Lima</v>
      </c>
      <c r="F7138" t="s">
        <v>7</v>
      </c>
      <c r="G7138">
        <v>150</v>
      </c>
      <c r="H7138">
        <f>tabla_ventas[[#This Row],[Precio Venta sin IGV]]-(tabla_ventas[[#This Row],[Precio Venta sin IGV]]*0.4)</f>
        <v>13029</v>
      </c>
      <c r="I7138">
        <v>21715</v>
      </c>
      <c r="J7138">
        <f t="shared" si="334"/>
        <v>0.18</v>
      </c>
      <c r="K7138">
        <f t="shared" si="335"/>
        <v>25623.7</v>
      </c>
      <c r="L7138" t="s">
        <v>32</v>
      </c>
      <c r="M7138" t="s">
        <v>25</v>
      </c>
    </row>
    <row r="7139" spans="1:13" ht="15" x14ac:dyDescent="0.25">
      <c r="A7139">
        <v>7138</v>
      </c>
      <c r="B7139">
        <v>42389</v>
      </c>
      <c r="C7139" t="s">
        <v>24</v>
      </c>
      <c r="D7139" t="s">
        <v>7228</v>
      </c>
      <c r="E7139" t="str">
        <f t="shared" si="333"/>
        <v>La Molina,Lima, Lima</v>
      </c>
      <c r="F7139" t="s">
        <v>7</v>
      </c>
      <c r="G7139">
        <v>122</v>
      </c>
      <c r="H7139">
        <f>tabla_ventas[[#This Row],[Precio Venta sin IGV]]-(tabla_ventas[[#This Row],[Precio Venta sin IGV]]*0.4)</f>
        <v>16326</v>
      </c>
      <c r="I7139">
        <v>27210</v>
      </c>
      <c r="J7139">
        <f t="shared" si="334"/>
        <v>0.18</v>
      </c>
      <c r="K7139">
        <f t="shared" si="335"/>
        <v>32107.8</v>
      </c>
      <c r="L7139" t="s">
        <v>119</v>
      </c>
      <c r="M7139" t="s">
        <v>13</v>
      </c>
    </row>
    <row r="7140" spans="1:13" ht="15" x14ac:dyDescent="0.25">
      <c r="A7140">
        <v>7139</v>
      </c>
      <c r="B7140">
        <v>42389</v>
      </c>
      <c r="C7140" t="s">
        <v>24</v>
      </c>
      <c r="D7140" t="s">
        <v>7229</v>
      </c>
      <c r="E7140" t="str">
        <f t="shared" si="333"/>
        <v>La Molina,Lima, Lima</v>
      </c>
      <c r="F7140" t="s">
        <v>7</v>
      </c>
      <c r="G7140">
        <v>10</v>
      </c>
      <c r="H7140">
        <f>tabla_ventas[[#This Row],[Precio Venta sin IGV]]-(tabla_ventas[[#This Row],[Precio Venta sin IGV]]*0.4)</f>
        <v>16557.599999999999</v>
      </c>
      <c r="I7140">
        <v>27596</v>
      </c>
      <c r="J7140">
        <f t="shared" si="334"/>
        <v>0.18</v>
      </c>
      <c r="K7140">
        <f t="shared" si="335"/>
        <v>32563.279999999999</v>
      </c>
      <c r="L7140" t="s">
        <v>119</v>
      </c>
      <c r="M7140" t="s">
        <v>13</v>
      </c>
    </row>
    <row r="7141" spans="1:13" ht="15" x14ac:dyDescent="0.25">
      <c r="A7141">
        <v>7140</v>
      </c>
      <c r="B7141">
        <v>42389</v>
      </c>
      <c r="C7141" t="s">
        <v>24</v>
      </c>
      <c r="D7141" t="s">
        <v>7230</v>
      </c>
      <c r="E7141" t="str">
        <f t="shared" si="333"/>
        <v>La Molina,Lima, Lima</v>
      </c>
      <c r="F7141" t="s">
        <v>7</v>
      </c>
      <c r="G7141">
        <v>111</v>
      </c>
      <c r="H7141">
        <f>tabla_ventas[[#This Row],[Precio Venta sin IGV]]-(tabla_ventas[[#This Row],[Precio Venta sin IGV]]*0.4)</f>
        <v>18510.599999999999</v>
      </c>
      <c r="I7141">
        <v>30851</v>
      </c>
      <c r="J7141">
        <f t="shared" si="334"/>
        <v>0.18</v>
      </c>
      <c r="K7141">
        <f t="shared" si="335"/>
        <v>36404.18</v>
      </c>
      <c r="L7141" t="s">
        <v>119</v>
      </c>
      <c r="M7141" t="s">
        <v>13</v>
      </c>
    </row>
    <row r="7142" spans="1:13" ht="15" x14ac:dyDescent="0.25">
      <c r="A7142">
        <v>7141</v>
      </c>
      <c r="B7142">
        <v>42389</v>
      </c>
      <c r="C7142" t="s">
        <v>28</v>
      </c>
      <c r="D7142" t="s">
        <v>7230</v>
      </c>
      <c r="E7142" t="str">
        <f t="shared" si="333"/>
        <v>Surco,Lima,Lima</v>
      </c>
      <c r="F7142" t="s">
        <v>7</v>
      </c>
      <c r="G7142">
        <v>135</v>
      </c>
      <c r="H7142">
        <f>tabla_ventas[[#This Row],[Precio Venta sin IGV]]-(tabla_ventas[[#This Row],[Precio Venta sin IGV]]*0.4)</f>
        <v>21213.599999999999</v>
      </c>
      <c r="I7142">
        <v>35356</v>
      </c>
      <c r="J7142">
        <f t="shared" si="334"/>
        <v>0.18</v>
      </c>
      <c r="K7142">
        <f t="shared" si="335"/>
        <v>41720.080000000002</v>
      </c>
      <c r="L7142" t="s">
        <v>32</v>
      </c>
      <c r="M7142" t="s">
        <v>21</v>
      </c>
    </row>
    <row r="7143" spans="1:13" ht="15" x14ac:dyDescent="0.25">
      <c r="A7143">
        <v>7142</v>
      </c>
      <c r="B7143">
        <v>42389</v>
      </c>
      <c r="C7143" t="s">
        <v>28</v>
      </c>
      <c r="D7143" t="s">
        <v>7231</v>
      </c>
      <c r="E7143" t="str">
        <f t="shared" si="333"/>
        <v>Surco,Lima,Lima</v>
      </c>
      <c r="F7143" t="s">
        <v>7</v>
      </c>
      <c r="G7143">
        <v>81</v>
      </c>
      <c r="H7143">
        <f>tabla_ventas[[#This Row],[Precio Venta sin IGV]]-(tabla_ventas[[#This Row],[Precio Venta sin IGV]]*0.4)</f>
        <v>15173.4</v>
      </c>
      <c r="I7143">
        <v>25289</v>
      </c>
      <c r="J7143">
        <f t="shared" si="334"/>
        <v>0.18</v>
      </c>
      <c r="K7143">
        <f t="shared" si="335"/>
        <v>29841.02</v>
      </c>
      <c r="L7143" t="s">
        <v>32</v>
      </c>
      <c r="M7143" t="s">
        <v>21</v>
      </c>
    </row>
    <row r="7144" spans="1:13" ht="15" x14ac:dyDescent="0.25">
      <c r="A7144">
        <v>7143</v>
      </c>
      <c r="B7144">
        <v>42389</v>
      </c>
      <c r="C7144" t="s">
        <v>28</v>
      </c>
      <c r="D7144" t="s">
        <v>7232</v>
      </c>
      <c r="E7144" t="str">
        <f t="shared" si="333"/>
        <v>Surco,Lima,Lima</v>
      </c>
      <c r="F7144" t="s">
        <v>7</v>
      </c>
      <c r="G7144">
        <v>21</v>
      </c>
      <c r="H7144">
        <f>tabla_ventas[[#This Row],[Precio Venta sin IGV]]-(tabla_ventas[[#This Row],[Precio Venta sin IGV]]*0.4)</f>
        <v>12481.199999999999</v>
      </c>
      <c r="I7144">
        <v>20802</v>
      </c>
      <c r="J7144">
        <f t="shared" si="334"/>
        <v>0.18</v>
      </c>
      <c r="K7144">
        <f t="shared" si="335"/>
        <v>24546.36</v>
      </c>
      <c r="L7144" t="s">
        <v>32</v>
      </c>
      <c r="M7144" t="s">
        <v>21</v>
      </c>
    </row>
    <row r="7145" spans="1:13" ht="15" x14ac:dyDescent="0.25">
      <c r="A7145">
        <v>7144</v>
      </c>
      <c r="B7145">
        <v>42389</v>
      </c>
      <c r="C7145" t="s">
        <v>28</v>
      </c>
      <c r="D7145" t="s">
        <v>7233</v>
      </c>
      <c r="E7145" t="str">
        <f t="shared" si="333"/>
        <v>Surco,Lima,Lima</v>
      </c>
      <c r="F7145" t="s">
        <v>7</v>
      </c>
      <c r="G7145">
        <v>98</v>
      </c>
      <c r="H7145">
        <f>tabla_ventas[[#This Row],[Precio Venta sin IGV]]-(tabla_ventas[[#This Row],[Precio Venta sin IGV]]*0.4)</f>
        <v>16984.8</v>
      </c>
      <c r="I7145">
        <v>28308</v>
      </c>
      <c r="J7145">
        <f t="shared" si="334"/>
        <v>0.18</v>
      </c>
      <c r="K7145">
        <f t="shared" si="335"/>
        <v>33403.440000000002</v>
      </c>
      <c r="L7145" t="s">
        <v>32</v>
      </c>
      <c r="M7145" t="s">
        <v>21</v>
      </c>
    </row>
    <row r="7146" spans="1:13" ht="15" x14ac:dyDescent="0.25">
      <c r="A7146">
        <v>7145</v>
      </c>
      <c r="B7146">
        <v>42388</v>
      </c>
      <c r="C7146" t="s">
        <v>9</v>
      </c>
      <c r="D7146" t="s">
        <v>7234</v>
      </c>
      <c r="E7146" t="str">
        <f t="shared" si="333"/>
        <v>Surco,Lima,Lima</v>
      </c>
      <c r="F7146" t="s">
        <v>12</v>
      </c>
      <c r="G7146">
        <v>76</v>
      </c>
      <c r="H7146">
        <f>tabla_ventas[[#This Row],[Precio Venta sin IGV]]-(tabla_ventas[[#This Row],[Precio Venta sin IGV]]*0.4)</f>
        <v>17442</v>
      </c>
      <c r="I7146">
        <v>29070</v>
      </c>
      <c r="J7146">
        <f t="shared" si="334"/>
        <v>0.18</v>
      </c>
      <c r="K7146">
        <f t="shared" si="335"/>
        <v>34302.6</v>
      </c>
      <c r="L7146" t="s">
        <v>32</v>
      </c>
      <c r="M7146" t="s">
        <v>26</v>
      </c>
    </row>
    <row r="7147" spans="1:13" ht="15" x14ac:dyDescent="0.25">
      <c r="A7147">
        <v>7146</v>
      </c>
      <c r="B7147">
        <v>42388</v>
      </c>
      <c r="C7147" t="s">
        <v>9</v>
      </c>
      <c r="D7147" t="s">
        <v>7235</v>
      </c>
      <c r="E7147" t="str">
        <f t="shared" si="333"/>
        <v>Surco,Lima,Lima</v>
      </c>
      <c r="F7147" t="s">
        <v>12</v>
      </c>
      <c r="G7147">
        <v>82</v>
      </c>
      <c r="H7147">
        <f>tabla_ventas[[#This Row],[Precio Venta sin IGV]]-(tabla_ventas[[#This Row],[Precio Venta sin IGV]]*0.4)</f>
        <v>22285.8</v>
      </c>
      <c r="I7147">
        <v>37143</v>
      </c>
      <c r="J7147">
        <f t="shared" si="334"/>
        <v>0.18</v>
      </c>
      <c r="K7147">
        <f t="shared" si="335"/>
        <v>43828.74</v>
      </c>
      <c r="L7147" t="s">
        <v>32</v>
      </c>
      <c r="M7147" t="s">
        <v>26</v>
      </c>
    </row>
    <row r="7148" spans="1:13" ht="15" x14ac:dyDescent="0.25">
      <c r="A7148">
        <v>7147</v>
      </c>
      <c r="B7148">
        <v>42388</v>
      </c>
      <c r="C7148" t="s">
        <v>9</v>
      </c>
      <c r="D7148" t="s">
        <v>7236</v>
      </c>
      <c r="E7148" t="str">
        <f t="shared" si="333"/>
        <v>Surco,Lima,Lima</v>
      </c>
      <c r="F7148" t="s">
        <v>12</v>
      </c>
      <c r="G7148">
        <v>175</v>
      </c>
      <c r="H7148">
        <f>tabla_ventas[[#This Row],[Precio Venta sin IGV]]-(tabla_ventas[[#This Row],[Precio Venta sin IGV]]*0.4)</f>
        <v>15771.599999999999</v>
      </c>
      <c r="I7148">
        <v>26286</v>
      </c>
      <c r="J7148">
        <f t="shared" si="334"/>
        <v>0.18</v>
      </c>
      <c r="K7148">
        <f t="shared" si="335"/>
        <v>31017.48</v>
      </c>
      <c r="L7148" t="s">
        <v>32</v>
      </c>
      <c r="M7148" t="s">
        <v>26</v>
      </c>
    </row>
    <row r="7149" spans="1:13" ht="15" x14ac:dyDescent="0.25">
      <c r="A7149">
        <v>7148</v>
      </c>
      <c r="B7149">
        <v>42388</v>
      </c>
      <c r="C7149" t="s">
        <v>9</v>
      </c>
      <c r="D7149" t="s">
        <v>7237</v>
      </c>
      <c r="E7149" t="str">
        <f t="shared" si="333"/>
        <v>Surco,Lima,Lima</v>
      </c>
      <c r="F7149" t="s">
        <v>12</v>
      </c>
      <c r="G7149">
        <v>62</v>
      </c>
      <c r="H7149">
        <f>tabla_ventas[[#This Row],[Precio Venta sin IGV]]-(tabla_ventas[[#This Row],[Precio Venta sin IGV]]*0.4)</f>
        <v>11913.599999999999</v>
      </c>
      <c r="I7149">
        <v>19856</v>
      </c>
      <c r="J7149">
        <f t="shared" si="334"/>
        <v>0.18</v>
      </c>
      <c r="K7149">
        <f t="shared" si="335"/>
        <v>23430.080000000002</v>
      </c>
      <c r="L7149" t="s">
        <v>32</v>
      </c>
      <c r="M7149" t="s">
        <v>26</v>
      </c>
    </row>
    <row r="7150" spans="1:13" ht="15" x14ac:dyDescent="0.25">
      <c r="A7150">
        <v>7149</v>
      </c>
      <c r="B7150">
        <v>42388</v>
      </c>
      <c r="C7150" t="s">
        <v>11</v>
      </c>
      <c r="D7150" t="s">
        <v>7238</v>
      </c>
      <c r="E7150" t="str">
        <f t="shared" si="333"/>
        <v>Surco,Lima,Lima</v>
      </c>
      <c r="F7150" t="s">
        <v>7</v>
      </c>
      <c r="G7150">
        <v>34</v>
      </c>
      <c r="H7150">
        <f>tabla_ventas[[#This Row],[Precio Venta sin IGV]]-(tabla_ventas[[#This Row],[Precio Venta sin IGV]]*0.4)</f>
        <v>22069.199999999997</v>
      </c>
      <c r="I7150">
        <v>36782</v>
      </c>
      <c r="J7150">
        <f t="shared" si="334"/>
        <v>0.18</v>
      </c>
      <c r="K7150">
        <f t="shared" si="335"/>
        <v>43402.76</v>
      </c>
      <c r="L7150" t="s">
        <v>32</v>
      </c>
      <c r="M7150" t="s">
        <v>18</v>
      </c>
    </row>
    <row r="7151" spans="1:13" ht="15" x14ac:dyDescent="0.25">
      <c r="A7151">
        <v>7150</v>
      </c>
      <c r="B7151">
        <v>42388</v>
      </c>
      <c r="C7151" t="s">
        <v>11</v>
      </c>
      <c r="D7151" t="s">
        <v>7239</v>
      </c>
      <c r="E7151" t="str">
        <f t="shared" si="333"/>
        <v>Surco,Lima,Lima</v>
      </c>
      <c r="F7151" t="s">
        <v>7</v>
      </c>
      <c r="G7151">
        <v>52</v>
      </c>
      <c r="H7151">
        <f>tabla_ventas[[#This Row],[Precio Venta sin IGV]]-(tabla_ventas[[#This Row],[Precio Venta sin IGV]]*0.4)</f>
        <v>12137.4</v>
      </c>
      <c r="I7151">
        <v>20229</v>
      </c>
      <c r="J7151">
        <f t="shared" si="334"/>
        <v>0.18</v>
      </c>
      <c r="K7151">
        <f t="shared" si="335"/>
        <v>23870.22</v>
      </c>
      <c r="L7151" t="s">
        <v>32</v>
      </c>
      <c r="M7151" t="s">
        <v>18</v>
      </c>
    </row>
    <row r="7152" spans="1:13" ht="15" x14ac:dyDescent="0.25">
      <c r="A7152">
        <v>7151</v>
      </c>
      <c r="B7152">
        <v>42388</v>
      </c>
      <c r="C7152" t="s">
        <v>11</v>
      </c>
      <c r="D7152" t="s">
        <v>7240</v>
      </c>
      <c r="E7152" t="str">
        <f t="shared" si="333"/>
        <v>Surco,Lima,Lima</v>
      </c>
      <c r="F7152" t="s">
        <v>7</v>
      </c>
      <c r="G7152">
        <v>57</v>
      </c>
      <c r="H7152">
        <f>tabla_ventas[[#This Row],[Precio Venta sin IGV]]-(tabla_ventas[[#This Row],[Precio Venta sin IGV]]*0.4)</f>
        <v>18001.8</v>
      </c>
      <c r="I7152">
        <v>30003</v>
      </c>
      <c r="J7152">
        <f t="shared" si="334"/>
        <v>0.18</v>
      </c>
      <c r="K7152">
        <f t="shared" si="335"/>
        <v>35403.54</v>
      </c>
      <c r="L7152" t="s">
        <v>32</v>
      </c>
      <c r="M7152" t="s">
        <v>18</v>
      </c>
    </row>
    <row r="7153" spans="1:13" ht="15" x14ac:dyDescent="0.25">
      <c r="A7153">
        <v>7152</v>
      </c>
      <c r="B7153">
        <v>42388</v>
      </c>
      <c r="C7153" t="s">
        <v>11</v>
      </c>
      <c r="D7153" t="s">
        <v>7241</v>
      </c>
      <c r="E7153" t="str">
        <f t="shared" si="333"/>
        <v>Surco,Lima,Lima</v>
      </c>
      <c r="F7153" t="s">
        <v>7</v>
      </c>
      <c r="G7153">
        <v>30</v>
      </c>
      <c r="H7153">
        <f>tabla_ventas[[#This Row],[Precio Venta sin IGV]]-(tabla_ventas[[#This Row],[Precio Venta sin IGV]]*0.4)</f>
        <v>13918.199999999999</v>
      </c>
      <c r="I7153">
        <v>23197</v>
      </c>
      <c r="J7153">
        <f t="shared" si="334"/>
        <v>0.18</v>
      </c>
      <c r="K7153">
        <f t="shared" si="335"/>
        <v>27372.46</v>
      </c>
      <c r="L7153" t="s">
        <v>32</v>
      </c>
      <c r="M7153" t="s">
        <v>18</v>
      </c>
    </row>
    <row r="7154" spans="1:13" ht="15" x14ac:dyDescent="0.25">
      <c r="A7154">
        <v>7153</v>
      </c>
      <c r="B7154">
        <v>42388</v>
      </c>
      <c r="C7154" t="s">
        <v>16</v>
      </c>
      <c r="D7154" t="s">
        <v>7242</v>
      </c>
      <c r="E7154" t="str">
        <f t="shared" si="333"/>
        <v>Surco,Lima,Lima</v>
      </c>
      <c r="F7154" t="s">
        <v>7</v>
      </c>
      <c r="G7154">
        <v>83</v>
      </c>
      <c r="H7154">
        <f>tabla_ventas[[#This Row],[Precio Venta sin IGV]]-(tabla_ventas[[#This Row],[Precio Venta sin IGV]]*0.4)</f>
        <v>16489.8</v>
      </c>
      <c r="I7154">
        <v>27483</v>
      </c>
      <c r="J7154">
        <f t="shared" si="334"/>
        <v>0.18</v>
      </c>
      <c r="K7154">
        <f t="shared" si="335"/>
        <v>32429.94</v>
      </c>
      <c r="L7154" t="s">
        <v>32</v>
      </c>
      <c r="M7154" t="s">
        <v>18</v>
      </c>
    </row>
    <row r="7155" spans="1:13" ht="15" x14ac:dyDescent="0.25">
      <c r="A7155">
        <v>7154</v>
      </c>
      <c r="B7155">
        <v>42388</v>
      </c>
      <c r="C7155" t="s">
        <v>16</v>
      </c>
      <c r="D7155" t="s">
        <v>7243</v>
      </c>
      <c r="E7155" t="str">
        <f t="shared" si="333"/>
        <v>Surco,Lima,Lima</v>
      </c>
      <c r="F7155" t="s">
        <v>7</v>
      </c>
      <c r="G7155">
        <v>158</v>
      </c>
      <c r="H7155">
        <f>tabla_ventas[[#This Row],[Precio Venta sin IGV]]-(tabla_ventas[[#This Row],[Precio Venta sin IGV]]*0.4)</f>
        <v>14305.199999999999</v>
      </c>
      <c r="I7155">
        <v>23842</v>
      </c>
      <c r="J7155">
        <f t="shared" si="334"/>
        <v>0.18</v>
      </c>
      <c r="K7155">
        <f t="shared" si="335"/>
        <v>28133.559999999998</v>
      </c>
      <c r="L7155" t="s">
        <v>32</v>
      </c>
      <c r="M7155" t="s">
        <v>18</v>
      </c>
    </row>
    <row r="7156" spans="1:13" ht="15" x14ac:dyDescent="0.25">
      <c r="A7156">
        <v>7155</v>
      </c>
      <c r="B7156">
        <v>42388</v>
      </c>
      <c r="C7156" t="s">
        <v>16</v>
      </c>
      <c r="D7156" t="s">
        <v>7244</v>
      </c>
      <c r="E7156" t="str">
        <f t="shared" si="333"/>
        <v>Surco,Lima,Lima</v>
      </c>
      <c r="F7156" t="s">
        <v>7</v>
      </c>
      <c r="G7156">
        <v>169</v>
      </c>
      <c r="H7156">
        <f>tabla_ventas[[#This Row],[Precio Venta sin IGV]]-(tabla_ventas[[#This Row],[Precio Venta sin IGV]]*0.4)</f>
        <v>21519</v>
      </c>
      <c r="I7156">
        <v>35865</v>
      </c>
      <c r="J7156">
        <f t="shared" si="334"/>
        <v>0.18</v>
      </c>
      <c r="K7156">
        <f t="shared" si="335"/>
        <v>42320.7</v>
      </c>
      <c r="L7156" t="s">
        <v>32</v>
      </c>
      <c r="M7156" t="s">
        <v>18</v>
      </c>
    </row>
    <row r="7157" spans="1:13" ht="15" x14ac:dyDescent="0.25">
      <c r="A7157">
        <v>7156</v>
      </c>
      <c r="B7157">
        <v>42388</v>
      </c>
      <c r="C7157" t="s">
        <v>16</v>
      </c>
      <c r="D7157" t="s">
        <v>7245</v>
      </c>
      <c r="E7157" t="str">
        <f t="shared" si="333"/>
        <v>Surco,Lima,Lima</v>
      </c>
      <c r="F7157" t="s">
        <v>7</v>
      </c>
      <c r="G7157">
        <v>148</v>
      </c>
      <c r="H7157">
        <f>tabla_ventas[[#This Row],[Precio Venta sin IGV]]-(tabla_ventas[[#This Row],[Precio Venta sin IGV]]*0.4)</f>
        <v>17511.599999999999</v>
      </c>
      <c r="I7157">
        <v>29186</v>
      </c>
      <c r="J7157">
        <f t="shared" si="334"/>
        <v>0.18</v>
      </c>
      <c r="K7157">
        <f t="shared" si="335"/>
        <v>34439.479999999996</v>
      </c>
      <c r="L7157" t="s">
        <v>32</v>
      </c>
      <c r="M7157" t="s">
        <v>18</v>
      </c>
    </row>
    <row r="7158" spans="1:13" ht="15" x14ac:dyDescent="0.25">
      <c r="A7158">
        <v>7157</v>
      </c>
      <c r="B7158">
        <v>42388</v>
      </c>
      <c r="C7158" t="s">
        <v>16</v>
      </c>
      <c r="D7158" t="s">
        <v>7246</v>
      </c>
      <c r="E7158" t="str">
        <f t="shared" si="333"/>
        <v>Surco,Lima,Lima</v>
      </c>
      <c r="F7158" t="s">
        <v>12</v>
      </c>
      <c r="G7158">
        <v>158</v>
      </c>
      <c r="H7158">
        <f>tabla_ventas[[#This Row],[Precio Venta sin IGV]]-(tabla_ventas[[#This Row],[Precio Venta sin IGV]]*0.4)</f>
        <v>20652.599999999999</v>
      </c>
      <c r="I7158">
        <v>34421</v>
      </c>
      <c r="J7158">
        <f t="shared" si="334"/>
        <v>0.18</v>
      </c>
      <c r="K7158">
        <f t="shared" si="335"/>
        <v>40616.78</v>
      </c>
      <c r="L7158" t="s">
        <v>32</v>
      </c>
      <c r="M7158" t="s">
        <v>25</v>
      </c>
    </row>
    <row r="7159" spans="1:13" ht="15" x14ac:dyDescent="0.25">
      <c r="A7159">
        <v>7158</v>
      </c>
      <c r="B7159">
        <v>42388</v>
      </c>
      <c r="C7159" t="s">
        <v>16</v>
      </c>
      <c r="D7159" t="s">
        <v>7247</v>
      </c>
      <c r="E7159" t="str">
        <f t="shared" si="333"/>
        <v>Surco,Lima,Lima</v>
      </c>
      <c r="F7159" t="s">
        <v>12</v>
      </c>
      <c r="G7159">
        <v>175</v>
      </c>
      <c r="H7159">
        <f>tabla_ventas[[#This Row],[Precio Venta sin IGV]]-(tabla_ventas[[#This Row],[Precio Venta sin IGV]]*0.4)</f>
        <v>23622.6</v>
      </c>
      <c r="I7159">
        <v>39371</v>
      </c>
      <c r="J7159">
        <f t="shared" si="334"/>
        <v>0.18</v>
      </c>
      <c r="K7159">
        <f t="shared" si="335"/>
        <v>46457.78</v>
      </c>
      <c r="L7159" t="s">
        <v>32</v>
      </c>
      <c r="M7159" t="s">
        <v>25</v>
      </c>
    </row>
    <row r="7160" spans="1:13" ht="15" x14ac:dyDescent="0.25">
      <c r="A7160">
        <v>7159</v>
      </c>
      <c r="B7160">
        <v>42388</v>
      </c>
      <c r="C7160" t="s">
        <v>16</v>
      </c>
      <c r="D7160" t="s">
        <v>7248</v>
      </c>
      <c r="E7160" t="str">
        <f t="shared" si="333"/>
        <v>Surco,Lima,Lima</v>
      </c>
      <c r="F7160" t="s">
        <v>12</v>
      </c>
      <c r="G7160">
        <v>144</v>
      </c>
      <c r="H7160">
        <f>tabla_ventas[[#This Row],[Precio Venta sin IGV]]-(tabla_ventas[[#This Row],[Precio Venta sin IGV]]*0.4)</f>
        <v>18285.599999999999</v>
      </c>
      <c r="I7160">
        <v>30476</v>
      </c>
      <c r="J7160">
        <f t="shared" si="334"/>
        <v>0.18</v>
      </c>
      <c r="K7160">
        <f t="shared" si="335"/>
        <v>35961.68</v>
      </c>
      <c r="L7160" t="s">
        <v>32</v>
      </c>
      <c r="M7160" t="s">
        <v>25</v>
      </c>
    </row>
    <row r="7161" spans="1:13" ht="15" x14ac:dyDescent="0.25">
      <c r="A7161">
        <v>7160</v>
      </c>
      <c r="B7161">
        <v>42388</v>
      </c>
      <c r="C7161" t="s">
        <v>16</v>
      </c>
      <c r="D7161" t="s">
        <v>7249</v>
      </c>
      <c r="E7161" t="str">
        <f t="shared" si="333"/>
        <v>Surco,Lima,Lima</v>
      </c>
      <c r="F7161" t="s">
        <v>12</v>
      </c>
      <c r="G7161">
        <v>32</v>
      </c>
      <c r="H7161">
        <f>tabla_ventas[[#This Row],[Precio Venta sin IGV]]-(tabla_ventas[[#This Row],[Precio Venta sin IGV]]*0.4)</f>
        <v>14749.199999999999</v>
      </c>
      <c r="I7161">
        <v>24582</v>
      </c>
      <c r="J7161">
        <f t="shared" si="334"/>
        <v>0.18</v>
      </c>
      <c r="K7161">
        <f t="shared" si="335"/>
        <v>29006.760000000002</v>
      </c>
      <c r="L7161" t="s">
        <v>32</v>
      </c>
      <c r="M7161" t="s">
        <v>25</v>
      </c>
    </row>
    <row r="7162" spans="1:13" ht="15" x14ac:dyDescent="0.25">
      <c r="A7162">
        <v>7161</v>
      </c>
      <c r="B7162">
        <v>42388</v>
      </c>
      <c r="C7162" t="s">
        <v>27</v>
      </c>
      <c r="D7162" t="s">
        <v>7250</v>
      </c>
      <c r="E7162" t="str">
        <f t="shared" si="333"/>
        <v>Ate,Lima,Lima</v>
      </c>
      <c r="F7162" t="s">
        <v>7</v>
      </c>
      <c r="G7162">
        <v>118</v>
      </c>
      <c r="H7162">
        <f>tabla_ventas[[#This Row],[Precio Venta sin IGV]]-(tabla_ventas[[#This Row],[Precio Venta sin IGV]]*0.4)</f>
        <v>23611.199999999997</v>
      </c>
      <c r="I7162">
        <v>39352</v>
      </c>
      <c r="J7162">
        <f t="shared" si="334"/>
        <v>0.18</v>
      </c>
      <c r="K7162">
        <f t="shared" si="335"/>
        <v>46435.360000000001</v>
      </c>
      <c r="L7162" t="s">
        <v>31</v>
      </c>
      <c r="M7162" t="s">
        <v>10</v>
      </c>
    </row>
    <row r="7163" spans="1:13" ht="15" x14ac:dyDescent="0.25">
      <c r="A7163">
        <v>7162</v>
      </c>
      <c r="B7163">
        <v>42388</v>
      </c>
      <c r="C7163" t="s">
        <v>27</v>
      </c>
      <c r="D7163" t="s">
        <v>7251</v>
      </c>
      <c r="E7163" t="str">
        <f t="shared" si="333"/>
        <v>Ate,Lima,Lima</v>
      </c>
      <c r="F7163" t="s">
        <v>7</v>
      </c>
      <c r="G7163">
        <v>149</v>
      </c>
      <c r="H7163">
        <f>tabla_ventas[[#This Row],[Precio Venta sin IGV]]-(tabla_ventas[[#This Row],[Precio Venta sin IGV]]*0.4)</f>
        <v>20883</v>
      </c>
      <c r="I7163">
        <v>34805</v>
      </c>
      <c r="J7163">
        <f t="shared" si="334"/>
        <v>0.18</v>
      </c>
      <c r="K7163">
        <f t="shared" si="335"/>
        <v>41069.9</v>
      </c>
      <c r="L7163" t="s">
        <v>31</v>
      </c>
      <c r="M7163" t="s">
        <v>10</v>
      </c>
    </row>
    <row r="7164" spans="1:13" ht="15" x14ac:dyDescent="0.25">
      <c r="A7164">
        <v>7163</v>
      </c>
      <c r="B7164">
        <v>42388</v>
      </c>
      <c r="C7164" t="s">
        <v>27</v>
      </c>
      <c r="D7164" t="s">
        <v>7252</v>
      </c>
      <c r="E7164" t="str">
        <f t="shared" si="333"/>
        <v>Ate,Lima,Lima</v>
      </c>
      <c r="F7164" t="s">
        <v>7</v>
      </c>
      <c r="G7164">
        <v>172</v>
      </c>
      <c r="H7164">
        <f>tabla_ventas[[#This Row],[Precio Venta sin IGV]]-(tabla_ventas[[#This Row],[Precio Venta sin IGV]]*0.4)</f>
        <v>20955.599999999999</v>
      </c>
      <c r="I7164">
        <v>34926</v>
      </c>
      <c r="J7164">
        <f t="shared" si="334"/>
        <v>0.18</v>
      </c>
      <c r="K7164">
        <f t="shared" si="335"/>
        <v>41212.68</v>
      </c>
      <c r="L7164" t="s">
        <v>31</v>
      </c>
      <c r="M7164" t="s">
        <v>10</v>
      </c>
    </row>
    <row r="7165" spans="1:13" ht="15" x14ac:dyDescent="0.25">
      <c r="A7165">
        <v>7164</v>
      </c>
      <c r="B7165">
        <v>42388</v>
      </c>
      <c r="C7165" t="s">
        <v>27</v>
      </c>
      <c r="D7165" t="s">
        <v>7253</v>
      </c>
      <c r="E7165" t="str">
        <f t="shared" si="333"/>
        <v>Ate,Lima,Lima</v>
      </c>
      <c r="F7165" t="s">
        <v>7</v>
      </c>
      <c r="G7165">
        <v>103</v>
      </c>
      <c r="H7165">
        <f>tabla_ventas[[#This Row],[Precio Venta sin IGV]]-(tabla_ventas[[#This Row],[Precio Venta sin IGV]]*0.4)</f>
        <v>17019.599999999999</v>
      </c>
      <c r="I7165">
        <v>28366</v>
      </c>
      <c r="J7165">
        <f t="shared" si="334"/>
        <v>0.18</v>
      </c>
      <c r="K7165">
        <f t="shared" si="335"/>
        <v>33471.879999999997</v>
      </c>
      <c r="L7165" t="s">
        <v>31</v>
      </c>
      <c r="M7165" t="s">
        <v>10</v>
      </c>
    </row>
    <row r="7166" spans="1:13" ht="15" x14ac:dyDescent="0.25">
      <c r="A7166">
        <v>7165</v>
      </c>
      <c r="B7166">
        <v>42388</v>
      </c>
      <c r="C7166" t="s">
        <v>17</v>
      </c>
      <c r="D7166" t="s">
        <v>7254</v>
      </c>
      <c r="E7166" t="str">
        <f t="shared" si="333"/>
        <v>Ate,Lima,Lima</v>
      </c>
      <c r="F7166" t="s">
        <v>12</v>
      </c>
      <c r="G7166">
        <v>73</v>
      </c>
      <c r="H7166">
        <f>tabla_ventas[[#This Row],[Precio Venta sin IGV]]-(tabla_ventas[[#This Row],[Precio Venta sin IGV]]*0.4)</f>
        <v>16892.400000000001</v>
      </c>
      <c r="I7166">
        <v>28154</v>
      </c>
      <c r="J7166">
        <f t="shared" si="334"/>
        <v>0.18</v>
      </c>
      <c r="K7166">
        <f t="shared" si="335"/>
        <v>33221.72</v>
      </c>
      <c r="L7166" t="s">
        <v>31</v>
      </c>
      <c r="M7166" t="s">
        <v>10</v>
      </c>
    </row>
    <row r="7167" spans="1:13" ht="15" x14ac:dyDescent="0.25">
      <c r="A7167">
        <v>7166</v>
      </c>
      <c r="B7167">
        <v>42388</v>
      </c>
      <c r="C7167" t="s">
        <v>17</v>
      </c>
      <c r="D7167" t="s">
        <v>7255</v>
      </c>
      <c r="E7167" t="str">
        <f t="shared" si="333"/>
        <v>Ate,Lima,Lima</v>
      </c>
      <c r="F7167" t="s">
        <v>12</v>
      </c>
      <c r="G7167">
        <v>168</v>
      </c>
      <c r="H7167">
        <f>tabla_ventas[[#This Row],[Precio Venta sin IGV]]-(tabla_ventas[[#This Row],[Precio Venta sin IGV]]*0.4)</f>
        <v>15624.599999999999</v>
      </c>
      <c r="I7167">
        <v>26041</v>
      </c>
      <c r="J7167">
        <f t="shared" si="334"/>
        <v>0.18</v>
      </c>
      <c r="K7167">
        <f t="shared" si="335"/>
        <v>30728.38</v>
      </c>
      <c r="L7167" t="s">
        <v>31</v>
      </c>
      <c r="M7167" t="s">
        <v>10</v>
      </c>
    </row>
    <row r="7168" spans="1:13" ht="15" x14ac:dyDescent="0.25">
      <c r="A7168">
        <v>7167</v>
      </c>
      <c r="B7168">
        <v>42388</v>
      </c>
      <c r="C7168" t="s">
        <v>17</v>
      </c>
      <c r="D7168" t="s">
        <v>7256</v>
      </c>
      <c r="E7168" t="str">
        <f t="shared" si="333"/>
        <v>Ate,Lima,Lima</v>
      </c>
      <c r="F7168" t="s">
        <v>12</v>
      </c>
      <c r="G7168">
        <v>153</v>
      </c>
      <c r="H7168">
        <f>tabla_ventas[[#This Row],[Precio Venta sin IGV]]-(tabla_ventas[[#This Row],[Precio Venta sin IGV]]*0.4)</f>
        <v>15583.8</v>
      </c>
      <c r="I7168">
        <v>25973</v>
      </c>
      <c r="J7168">
        <f t="shared" si="334"/>
        <v>0.18</v>
      </c>
      <c r="K7168">
        <f t="shared" si="335"/>
        <v>30648.14</v>
      </c>
      <c r="L7168" t="s">
        <v>31</v>
      </c>
      <c r="M7168" t="s">
        <v>10</v>
      </c>
    </row>
    <row r="7169" spans="1:13" ht="15" x14ac:dyDescent="0.25">
      <c r="A7169">
        <v>7168</v>
      </c>
      <c r="B7169">
        <v>42388</v>
      </c>
      <c r="C7169" t="s">
        <v>17</v>
      </c>
      <c r="D7169" t="s">
        <v>7257</v>
      </c>
      <c r="E7169" t="str">
        <f t="shared" si="333"/>
        <v>Ate,Lima,Lima</v>
      </c>
      <c r="F7169" t="s">
        <v>12</v>
      </c>
      <c r="G7169">
        <v>98</v>
      </c>
      <c r="H7169">
        <f>tabla_ventas[[#This Row],[Precio Venta sin IGV]]-(tabla_ventas[[#This Row],[Precio Venta sin IGV]]*0.4)</f>
        <v>23754.6</v>
      </c>
      <c r="I7169">
        <v>39591</v>
      </c>
      <c r="J7169">
        <f t="shared" si="334"/>
        <v>0.18</v>
      </c>
      <c r="K7169">
        <f t="shared" si="335"/>
        <v>46717.38</v>
      </c>
      <c r="L7169" t="s">
        <v>31</v>
      </c>
      <c r="M7169" t="s">
        <v>10</v>
      </c>
    </row>
    <row r="7170" spans="1:13" ht="15" x14ac:dyDescent="0.25">
      <c r="A7170">
        <v>7169</v>
      </c>
      <c r="B7170">
        <v>42388</v>
      </c>
      <c r="C7170" t="s">
        <v>24</v>
      </c>
      <c r="D7170" t="s">
        <v>7258</v>
      </c>
      <c r="E7170" t="str">
        <f t="shared" ref="E7170:E7233" si="336">IF(L7170="San Miguel","San Miguel, Lima, Lima",IF(L7170="La Molina","La Molina,Lima, Lima",IF(L7170="Ate","Ate,Lima,Lima","Surco,Lima,Lima")))</f>
        <v>Ate,Lima,Lima</v>
      </c>
      <c r="F7170" t="s">
        <v>7</v>
      </c>
      <c r="G7170">
        <v>31</v>
      </c>
      <c r="H7170">
        <f>tabla_ventas[[#This Row],[Precio Venta sin IGV]]-(tabla_ventas[[#This Row],[Precio Venta sin IGV]]*0.4)</f>
        <v>13434</v>
      </c>
      <c r="I7170">
        <v>22390</v>
      </c>
      <c r="J7170">
        <f t="shared" ref="J7170:J7233" si="337">IF(I7170&gt;20000&lt;25000,18%,IF(I7170&gt;25001,18%,18%))</f>
        <v>0.18</v>
      </c>
      <c r="K7170">
        <f t="shared" ref="K7170:K7233" si="338">I7170+I7170*J7170</f>
        <v>26420.2</v>
      </c>
      <c r="L7170" t="s">
        <v>31</v>
      </c>
      <c r="M7170" t="s">
        <v>10</v>
      </c>
    </row>
    <row r="7171" spans="1:13" ht="15" x14ac:dyDescent="0.25">
      <c r="A7171">
        <v>7170</v>
      </c>
      <c r="B7171">
        <v>42388</v>
      </c>
      <c r="C7171" t="s">
        <v>24</v>
      </c>
      <c r="D7171" t="s">
        <v>7259</v>
      </c>
      <c r="E7171" t="str">
        <f t="shared" si="336"/>
        <v>Ate,Lima,Lima</v>
      </c>
      <c r="F7171" t="s">
        <v>7</v>
      </c>
      <c r="G7171">
        <v>36</v>
      </c>
      <c r="H7171">
        <f>tabla_ventas[[#This Row],[Precio Venta sin IGV]]-(tabla_ventas[[#This Row],[Precio Venta sin IGV]]*0.4)</f>
        <v>20752.8</v>
      </c>
      <c r="I7171">
        <v>34588</v>
      </c>
      <c r="J7171">
        <f t="shared" si="337"/>
        <v>0.18</v>
      </c>
      <c r="K7171">
        <f t="shared" si="338"/>
        <v>40813.839999999997</v>
      </c>
      <c r="L7171" t="s">
        <v>31</v>
      </c>
      <c r="M7171" t="s">
        <v>10</v>
      </c>
    </row>
    <row r="7172" spans="1:13" ht="15" x14ac:dyDescent="0.25">
      <c r="A7172">
        <v>7171</v>
      </c>
      <c r="B7172">
        <v>42388</v>
      </c>
      <c r="C7172" t="s">
        <v>24</v>
      </c>
      <c r="D7172" t="s">
        <v>7260</v>
      </c>
      <c r="E7172" t="str">
        <f t="shared" si="336"/>
        <v>Ate,Lima,Lima</v>
      </c>
      <c r="F7172" t="s">
        <v>7</v>
      </c>
      <c r="G7172">
        <v>14</v>
      </c>
      <c r="H7172">
        <f>tabla_ventas[[#This Row],[Precio Venta sin IGV]]-(tabla_ventas[[#This Row],[Precio Venta sin IGV]]*0.4)</f>
        <v>18021</v>
      </c>
      <c r="I7172">
        <v>30035</v>
      </c>
      <c r="J7172">
        <f t="shared" si="337"/>
        <v>0.18</v>
      </c>
      <c r="K7172">
        <f t="shared" si="338"/>
        <v>35441.300000000003</v>
      </c>
      <c r="L7172" t="s">
        <v>31</v>
      </c>
      <c r="M7172" t="s">
        <v>10</v>
      </c>
    </row>
    <row r="7173" spans="1:13" ht="15" x14ac:dyDescent="0.25">
      <c r="A7173">
        <v>7172</v>
      </c>
      <c r="B7173">
        <v>42388</v>
      </c>
      <c r="C7173" t="s">
        <v>24</v>
      </c>
      <c r="D7173" t="s">
        <v>7261</v>
      </c>
      <c r="E7173" t="str">
        <f t="shared" si="336"/>
        <v>Ate,Lima,Lima</v>
      </c>
      <c r="F7173" t="s">
        <v>7</v>
      </c>
      <c r="G7173">
        <v>92</v>
      </c>
      <c r="H7173">
        <f>tabla_ventas[[#This Row],[Precio Venta sin IGV]]-(tabla_ventas[[#This Row],[Precio Venta sin IGV]]*0.4)</f>
        <v>22493.4</v>
      </c>
      <c r="I7173">
        <v>37489</v>
      </c>
      <c r="J7173">
        <f t="shared" si="337"/>
        <v>0.18</v>
      </c>
      <c r="K7173">
        <f t="shared" si="338"/>
        <v>44237.02</v>
      </c>
      <c r="L7173" t="s">
        <v>31</v>
      </c>
      <c r="M7173" t="s">
        <v>10</v>
      </c>
    </row>
    <row r="7174" spans="1:13" ht="15" x14ac:dyDescent="0.25">
      <c r="A7174">
        <v>7173</v>
      </c>
      <c r="B7174">
        <v>42387</v>
      </c>
      <c r="C7174" t="s">
        <v>6</v>
      </c>
      <c r="D7174" t="s">
        <v>7262</v>
      </c>
      <c r="E7174" t="str">
        <f t="shared" si="336"/>
        <v>Surco,Lima,Lima</v>
      </c>
      <c r="F7174" t="s">
        <v>7</v>
      </c>
      <c r="G7174">
        <v>88</v>
      </c>
      <c r="H7174">
        <f>tabla_ventas[[#This Row],[Precio Venta sin IGV]]-(tabla_ventas[[#This Row],[Precio Venta sin IGV]]*0.4)</f>
        <v>15437.4</v>
      </c>
      <c r="I7174">
        <v>25729</v>
      </c>
      <c r="J7174">
        <f t="shared" si="337"/>
        <v>0.18</v>
      </c>
      <c r="K7174">
        <f t="shared" si="338"/>
        <v>30360.22</v>
      </c>
      <c r="L7174" t="s">
        <v>32</v>
      </c>
      <c r="M7174" t="s">
        <v>18</v>
      </c>
    </row>
    <row r="7175" spans="1:13" ht="15" x14ac:dyDescent="0.25">
      <c r="A7175">
        <v>7174</v>
      </c>
      <c r="B7175">
        <v>42387</v>
      </c>
      <c r="C7175" t="s">
        <v>6</v>
      </c>
      <c r="D7175" t="s">
        <v>7263</v>
      </c>
      <c r="E7175" t="str">
        <f t="shared" si="336"/>
        <v>Surco,Lima,Lima</v>
      </c>
      <c r="F7175" t="s">
        <v>7</v>
      </c>
      <c r="G7175">
        <v>94</v>
      </c>
      <c r="H7175">
        <f>tabla_ventas[[#This Row],[Precio Venta sin IGV]]-(tabla_ventas[[#This Row],[Precio Venta sin IGV]]*0.4)</f>
        <v>16996.8</v>
      </c>
      <c r="I7175">
        <v>28328</v>
      </c>
      <c r="J7175">
        <f t="shared" si="337"/>
        <v>0.18</v>
      </c>
      <c r="K7175">
        <f t="shared" si="338"/>
        <v>33427.040000000001</v>
      </c>
      <c r="L7175" t="s">
        <v>32</v>
      </c>
      <c r="M7175" t="s">
        <v>18</v>
      </c>
    </row>
    <row r="7176" spans="1:13" ht="15" x14ac:dyDescent="0.25">
      <c r="A7176">
        <v>7175</v>
      </c>
      <c r="B7176">
        <v>42387</v>
      </c>
      <c r="C7176" t="s">
        <v>6</v>
      </c>
      <c r="D7176" t="s">
        <v>7264</v>
      </c>
      <c r="E7176" t="str">
        <f t="shared" si="336"/>
        <v>Surco,Lima,Lima</v>
      </c>
      <c r="F7176" t="s">
        <v>7</v>
      </c>
      <c r="G7176">
        <v>149</v>
      </c>
      <c r="H7176">
        <f>tabla_ventas[[#This Row],[Precio Venta sin IGV]]-(tabla_ventas[[#This Row],[Precio Venta sin IGV]]*0.4)</f>
        <v>20036.400000000001</v>
      </c>
      <c r="I7176">
        <v>33394</v>
      </c>
      <c r="J7176">
        <f t="shared" si="337"/>
        <v>0.18</v>
      </c>
      <c r="K7176">
        <f t="shared" si="338"/>
        <v>39404.92</v>
      </c>
      <c r="L7176" t="s">
        <v>32</v>
      </c>
      <c r="M7176" t="s">
        <v>18</v>
      </c>
    </row>
    <row r="7177" spans="1:13" ht="15" x14ac:dyDescent="0.25">
      <c r="A7177">
        <v>7176</v>
      </c>
      <c r="B7177">
        <v>42387</v>
      </c>
      <c r="C7177" t="s">
        <v>6</v>
      </c>
      <c r="D7177" t="s">
        <v>7265</v>
      </c>
      <c r="E7177" t="str">
        <f t="shared" si="336"/>
        <v>Surco,Lima,Lima</v>
      </c>
      <c r="F7177" t="s">
        <v>7</v>
      </c>
      <c r="G7177">
        <v>48</v>
      </c>
      <c r="H7177">
        <f>tabla_ventas[[#This Row],[Precio Venta sin IGV]]-(tabla_ventas[[#This Row],[Precio Venta sin IGV]]*0.4)</f>
        <v>16005.599999999999</v>
      </c>
      <c r="I7177">
        <v>26676</v>
      </c>
      <c r="J7177">
        <f t="shared" si="337"/>
        <v>0.18</v>
      </c>
      <c r="K7177">
        <f t="shared" si="338"/>
        <v>31477.68</v>
      </c>
      <c r="L7177" t="s">
        <v>32</v>
      </c>
      <c r="M7177" t="s">
        <v>18</v>
      </c>
    </row>
    <row r="7178" spans="1:13" ht="15" x14ac:dyDescent="0.25">
      <c r="A7178">
        <v>7177</v>
      </c>
      <c r="B7178">
        <v>42387</v>
      </c>
      <c r="C7178" t="s">
        <v>6</v>
      </c>
      <c r="D7178" t="s">
        <v>7266</v>
      </c>
      <c r="E7178" t="str">
        <f t="shared" si="336"/>
        <v>Surco,Lima,Lima</v>
      </c>
      <c r="F7178" t="s">
        <v>7</v>
      </c>
      <c r="G7178">
        <v>39</v>
      </c>
      <c r="H7178">
        <f>tabla_ventas[[#This Row],[Precio Venta sin IGV]]-(tabla_ventas[[#This Row],[Precio Venta sin IGV]]*0.4)</f>
        <v>12619.199999999999</v>
      </c>
      <c r="I7178">
        <v>21032</v>
      </c>
      <c r="J7178">
        <f t="shared" si="337"/>
        <v>0.18</v>
      </c>
      <c r="K7178">
        <f t="shared" si="338"/>
        <v>24817.759999999998</v>
      </c>
      <c r="L7178" t="s">
        <v>32</v>
      </c>
      <c r="M7178" t="s">
        <v>21</v>
      </c>
    </row>
    <row r="7179" spans="1:13" ht="15" x14ac:dyDescent="0.25">
      <c r="A7179">
        <v>7178</v>
      </c>
      <c r="B7179">
        <v>42387</v>
      </c>
      <c r="C7179" t="s">
        <v>6</v>
      </c>
      <c r="D7179" t="s">
        <v>7267</v>
      </c>
      <c r="E7179" t="str">
        <f t="shared" si="336"/>
        <v>Surco,Lima,Lima</v>
      </c>
      <c r="F7179" t="s">
        <v>7</v>
      </c>
      <c r="G7179">
        <v>32</v>
      </c>
      <c r="H7179">
        <f>tabla_ventas[[#This Row],[Precio Venta sin IGV]]-(tabla_ventas[[#This Row],[Precio Venta sin IGV]]*0.4)</f>
        <v>12267.599999999999</v>
      </c>
      <c r="I7179">
        <v>20446</v>
      </c>
      <c r="J7179">
        <f t="shared" si="337"/>
        <v>0.18</v>
      </c>
      <c r="K7179">
        <f t="shared" si="338"/>
        <v>24126.28</v>
      </c>
      <c r="L7179" t="s">
        <v>32</v>
      </c>
      <c r="M7179" t="s">
        <v>21</v>
      </c>
    </row>
    <row r="7180" spans="1:13" ht="15" x14ac:dyDescent="0.25">
      <c r="A7180">
        <v>7179</v>
      </c>
      <c r="B7180">
        <v>42387</v>
      </c>
      <c r="C7180" t="s">
        <v>6</v>
      </c>
      <c r="D7180" t="s">
        <v>7268</v>
      </c>
      <c r="E7180" t="str">
        <f t="shared" si="336"/>
        <v>Surco,Lima,Lima</v>
      </c>
      <c r="F7180" t="s">
        <v>7</v>
      </c>
      <c r="G7180">
        <v>117</v>
      </c>
      <c r="H7180">
        <f>tabla_ventas[[#This Row],[Precio Venta sin IGV]]-(tabla_ventas[[#This Row],[Precio Venta sin IGV]]*0.4)</f>
        <v>20403</v>
      </c>
      <c r="I7180">
        <v>34005</v>
      </c>
      <c r="J7180">
        <f t="shared" si="337"/>
        <v>0.18</v>
      </c>
      <c r="K7180">
        <f t="shared" si="338"/>
        <v>40125.9</v>
      </c>
      <c r="L7180" t="s">
        <v>32</v>
      </c>
      <c r="M7180" t="s">
        <v>21</v>
      </c>
    </row>
    <row r="7181" spans="1:13" ht="15" x14ac:dyDescent="0.25">
      <c r="A7181">
        <v>7180</v>
      </c>
      <c r="B7181">
        <v>42387</v>
      </c>
      <c r="C7181" t="s">
        <v>6</v>
      </c>
      <c r="D7181" t="s">
        <v>7269</v>
      </c>
      <c r="E7181" t="str">
        <f t="shared" si="336"/>
        <v>Surco,Lima,Lima</v>
      </c>
      <c r="F7181" t="s">
        <v>7</v>
      </c>
      <c r="G7181">
        <v>65</v>
      </c>
      <c r="H7181">
        <f>tabla_ventas[[#This Row],[Precio Venta sin IGV]]-(tabla_ventas[[#This Row],[Precio Venta sin IGV]]*0.4)</f>
        <v>14325</v>
      </c>
      <c r="I7181">
        <v>23875</v>
      </c>
      <c r="J7181">
        <f t="shared" si="337"/>
        <v>0.18</v>
      </c>
      <c r="K7181">
        <f t="shared" si="338"/>
        <v>28172.5</v>
      </c>
      <c r="L7181" t="s">
        <v>32</v>
      </c>
      <c r="M7181" t="s">
        <v>21</v>
      </c>
    </row>
    <row r="7182" spans="1:13" ht="15" x14ac:dyDescent="0.25">
      <c r="A7182">
        <v>7181</v>
      </c>
      <c r="B7182">
        <v>42387</v>
      </c>
      <c r="C7182" t="s">
        <v>16</v>
      </c>
      <c r="D7182" t="s">
        <v>7270</v>
      </c>
      <c r="E7182" t="str">
        <f t="shared" si="336"/>
        <v>Surco,Lima,Lima</v>
      </c>
      <c r="F7182" t="s">
        <v>7</v>
      </c>
      <c r="G7182">
        <v>148</v>
      </c>
      <c r="H7182">
        <f>tabla_ventas[[#This Row],[Precio Venta sin IGV]]-(tabla_ventas[[#This Row],[Precio Venta sin IGV]]*0.4)</f>
        <v>21678.6</v>
      </c>
      <c r="I7182">
        <v>36131</v>
      </c>
      <c r="J7182">
        <f t="shared" si="337"/>
        <v>0.18</v>
      </c>
      <c r="K7182">
        <f t="shared" si="338"/>
        <v>42634.58</v>
      </c>
      <c r="L7182" t="s">
        <v>32</v>
      </c>
      <c r="M7182" t="s">
        <v>25</v>
      </c>
    </row>
    <row r="7183" spans="1:13" ht="15" x14ac:dyDescent="0.25">
      <c r="A7183">
        <v>7182</v>
      </c>
      <c r="B7183">
        <v>42387</v>
      </c>
      <c r="C7183" t="s">
        <v>16</v>
      </c>
      <c r="D7183" t="s">
        <v>7271</v>
      </c>
      <c r="E7183" t="str">
        <f t="shared" si="336"/>
        <v>Surco,Lima,Lima</v>
      </c>
      <c r="F7183" t="s">
        <v>7</v>
      </c>
      <c r="G7183">
        <v>165</v>
      </c>
      <c r="H7183">
        <f>tabla_ventas[[#This Row],[Precio Venta sin IGV]]-(tabla_ventas[[#This Row],[Precio Venta sin IGV]]*0.4)</f>
        <v>17278.199999999997</v>
      </c>
      <c r="I7183">
        <v>28797</v>
      </c>
      <c r="J7183">
        <f t="shared" si="337"/>
        <v>0.18</v>
      </c>
      <c r="K7183">
        <f t="shared" si="338"/>
        <v>33980.46</v>
      </c>
      <c r="L7183" t="s">
        <v>32</v>
      </c>
      <c r="M7183" t="s">
        <v>25</v>
      </c>
    </row>
    <row r="7184" spans="1:13" ht="15" x14ac:dyDescent="0.25">
      <c r="A7184">
        <v>7183</v>
      </c>
      <c r="B7184">
        <v>42387</v>
      </c>
      <c r="C7184" t="s">
        <v>16</v>
      </c>
      <c r="D7184" t="s">
        <v>7272</v>
      </c>
      <c r="E7184" t="str">
        <f t="shared" si="336"/>
        <v>Surco,Lima,Lima</v>
      </c>
      <c r="F7184" t="s">
        <v>7</v>
      </c>
      <c r="G7184">
        <v>56</v>
      </c>
      <c r="H7184">
        <f>tabla_ventas[[#This Row],[Precio Venta sin IGV]]-(tabla_ventas[[#This Row],[Precio Venta sin IGV]]*0.4)</f>
        <v>20396.400000000001</v>
      </c>
      <c r="I7184">
        <v>33994</v>
      </c>
      <c r="J7184">
        <f t="shared" si="337"/>
        <v>0.18</v>
      </c>
      <c r="K7184">
        <f t="shared" si="338"/>
        <v>40112.92</v>
      </c>
      <c r="L7184" t="s">
        <v>32</v>
      </c>
      <c r="M7184" t="s">
        <v>25</v>
      </c>
    </row>
    <row r="7185" spans="1:13" ht="15" x14ac:dyDescent="0.25">
      <c r="A7185">
        <v>7184</v>
      </c>
      <c r="B7185">
        <v>42387</v>
      </c>
      <c r="C7185" t="s">
        <v>16</v>
      </c>
      <c r="D7185" t="s">
        <v>7273</v>
      </c>
      <c r="E7185" t="str">
        <f t="shared" si="336"/>
        <v>Surco,Lima,Lima</v>
      </c>
      <c r="F7185" t="s">
        <v>7</v>
      </c>
      <c r="G7185">
        <v>12</v>
      </c>
      <c r="H7185">
        <f>tabla_ventas[[#This Row],[Precio Venta sin IGV]]-(tabla_ventas[[#This Row],[Precio Venta sin IGV]]*0.4)</f>
        <v>11315.4</v>
      </c>
      <c r="I7185">
        <v>18859</v>
      </c>
      <c r="J7185">
        <f t="shared" si="337"/>
        <v>0.18</v>
      </c>
      <c r="K7185">
        <f t="shared" si="338"/>
        <v>22253.62</v>
      </c>
      <c r="L7185" t="s">
        <v>32</v>
      </c>
      <c r="M7185" t="s">
        <v>25</v>
      </c>
    </row>
    <row r="7186" spans="1:13" ht="15" x14ac:dyDescent="0.25">
      <c r="A7186">
        <v>7185</v>
      </c>
      <c r="B7186">
        <v>42387</v>
      </c>
      <c r="C7186" t="s">
        <v>16</v>
      </c>
      <c r="D7186" t="s">
        <v>7274</v>
      </c>
      <c r="E7186" t="str">
        <f t="shared" si="336"/>
        <v>La Molina,Lima, Lima</v>
      </c>
      <c r="F7186" t="s">
        <v>7</v>
      </c>
      <c r="G7186">
        <v>27</v>
      </c>
      <c r="H7186">
        <f>tabla_ventas[[#This Row],[Precio Venta sin IGV]]-(tabla_ventas[[#This Row],[Precio Venta sin IGV]]*0.4)</f>
        <v>12753.6</v>
      </c>
      <c r="I7186">
        <v>21256</v>
      </c>
      <c r="J7186">
        <f t="shared" si="337"/>
        <v>0.18</v>
      </c>
      <c r="K7186">
        <f t="shared" si="338"/>
        <v>25082.080000000002</v>
      </c>
      <c r="L7186" t="s">
        <v>119</v>
      </c>
      <c r="M7186" t="s">
        <v>13</v>
      </c>
    </row>
    <row r="7187" spans="1:13" ht="15" x14ac:dyDescent="0.25">
      <c r="A7187">
        <v>7186</v>
      </c>
      <c r="B7187">
        <v>42387</v>
      </c>
      <c r="C7187" t="s">
        <v>16</v>
      </c>
      <c r="D7187" t="s">
        <v>7275</v>
      </c>
      <c r="E7187" t="str">
        <f t="shared" si="336"/>
        <v>La Molina,Lima, Lima</v>
      </c>
      <c r="F7187" t="s">
        <v>7</v>
      </c>
      <c r="G7187">
        <v>15</v>
      </c>
      <c r="H7187">
        <f>tabla_ventas[[#This Row],[Precio Venta sin IGV]]-(tabla_ventas[[#This Row],[Precio Venta sin IGV]]*0.4)</f>
        <v>20277.599999999999</v>
      </c>
      <c r="I7187">
        <v>33796</v>
      </c>
      <c r="J7187">
        <f t="shared" si="337"/>
        <v>0.18</v>
      </c>
      <c r="K7187">
        <f t="shared" si="338"/>
        <v>39879.279999999999</v>
      </c>
      <c r="L7187" t="s">
        <v>119</v>
      </c>
      <c r="M7187" t="s">
        <v>13</v>
      </c>
    </row>
    <row r="7188" spans="1:13" ht="15" x14ac:dyDescent="0.25">
      <c r="A7188">
        <v>7187</v>
      </c>
      <c r="B7188">
        <v>42387</v>
      </c>
      <c r="C7188" t="s">
        <v>16</v>
      </c>
      <c r="D7188" t="s">
        <v>7276</v>
      </c>
      <c r="E7188" t="str">
        <f t="shared" si="336"/>
        <v>La Molina,Lima, Lima</v>
      </c>
      <c r="F7188" t="s">
        <v>7</v>
      </c>
      <c r="G7188">
        <v>159</v>
      </c>
      <c r="H7188">
        <f>tabla_ventas[[#This Row],[Precio Venta sin IGV]]-(tabla_ventas[[#This Row],[Precio Venta sin IGV]]*0.4)</f>
        <v>17882.400000000001</v>
      </c>
      <c r="I7188">
        <v>29804</v>
      </c>
      <c r="J7188">
        <f t="shared" si="337"/>
        <v>0.18</v>
      </c>
      <c r="K7188">
        <f t="shared" si="338"/>
        <v>35168.720000000001</v>
      </c>
      <c r="L7188" t="s">
        <v>119</v>
      </c>
      <c r="M7188" t="s">
        <v>13</v>
      </c>
    </row>
    <row r="7189" spans="1:13" ht="15" x14ac:dyDescent="0.25">
      <c r="A7189">
        <v>7188</v>
      </c>
      <c r="B7189">
        <v>42387</v>
      </c>
      <c r="C7189" t="s">
        <v>16</v>
      </c>
      <c r="D7189" t="s">
        <v>7277</v>
      </c>
      <c r="E7189" t="str">
        <f t="shared" si="336"/>
        <v>La Molina,Lima, Lima</v>
      </c>
      <c r="F7189" t="s">
        <v>7</v>
      </c>
      <c r="G7189">
        <v>9</v>
      </c>
      <c r="H7189">
        <f>tabla_ventas[[#This Row],[Precio Venta sin IGV]]-(tabla_ventas[[#This Row],[Precio Venta sin IGV]]*0.4)</f>
        <v>12091.2</v>
      </c>
      <c r="I7189">
        <v>20152</v>
      </c>
      <c r="J7189">
        <f t="shared" si="337"/>
        <v>0.18</v>
      </c>
      <c r="K7189">
        <f t="shared" si="338"/>
        <v>23779.360000000001</v>
      </c>
      <c r="L7189" t="s">
        <v>119</v>
      </c>
      <c r="M7189" t="s">
        <v>13</v>
      </c>
    </row>
    <row r="7190" spans="1:13" ht="15" x14ac:dyDescent="0.25">
      <c r="A7190">
        <v>7189</v>
      </c>
      <c r="B7190">
        <v>42387</v>
      </c>
      <c r="C7190" t="s">
        <v>19</v>
      </c>
      <c r="D7190" t="s">
        <v>7278</v>
      </c>
      <c r="E7190" t="str">
        <f t="shared" si="336"/>
        <v>Surco,Lima,Lima</v>
      </c>
      <c r="F7190" t="s">
        <v>7</v>
      </c>
      <c r="G7190">
        <v>155</v>
      </c>
      <c r="H7190">
        <f>tabla_ventas[[#This Row],[Precio Venta sin IGV]]-(tabla_ventas[[#This Row],[Precio Venta sin IGV]]*0.4)</f>
        <v>22138.799999999999</v>
      </c>
      <c r="I7190">
        <v>36898</v>
      </c>
      <c r="J7190">
        <f t="shared" si="337"/>
        <v>0.18</v>
      </c>
      <c r="K7190">
        <f t="shared" si="338"/>
        <v>43539.64</v>
      </c>
      <c r="L7190" t="s">
        <v>32</v>
      </c>
      <c r="M7190" t="s">
        <v>22</v>
      </c>
    </row>
    <row r="7191" spans="1:13" ht="15" x14ac:dyDescent="0.25">
      <c r="A7191">
        <v>7190</v>
      </c>
      <c r="B7191">
        <v>42387</v>
      </c>
      <c r="C7191" t="s">
        <v>19</v>
      </c>
      <c r="D7191" t="s">
        <v>7279</v>
      </c>
      <c r="E7191" t="str">
        <f t="shared" si="336"/>
        <v>Surco,Lima,Lima</v>
      </c>
      <c r="F7191" t="s">
        <v>7</v>
      </c>
      <c r="G7191">
        <v>156</v>
      </c>
      <c r="H7191">
        <f>tabla_ventas[[#This Row],[Precio Venta sin IGV]]-(tabla_ventas[[#This Row],[Precio Venta sin IGV]]*0.4)</f>
        <v>16584</v>
      </c>
      <c r="I7191">
        <v>27640</v>
      </c>
      <c r="J7191">
        <f t="shared" si="337"/>
        <v>0.18</v>
      </c>
      <c r="K7191">
        <f t="shared" si="338"/>
        <v>32615.200000000001</v>
      </c>
      <c r="L7191" t="s">
        <v>32</v>
      </c>
      <c r="M7191" t="s">
        <v>22</v>
      </c>
    </row>
    <row r="7192" spans="1:13" ht="15" x14ac:dyDescent="0.25">
      <c r="A7192">
        <v>7191</v>
      </c>
      <c r="B7192">
        <v>42387</v>
      </c>
      <c r="C7192" t="s">
        <v>19</v>
      </c>
      <c r="D7192" t="s">
        <v>7280</v>
      </c>
      <c r="E7192" t="str">
        <f t="shared" si="336"/>
        <v>Surco,Lima,Lima</v>
      </c>
      <c r="F7192" t="s">
        <v>7</v>
      </c>
      <c r="G7192">
        <v>152</v>
      </c>
      <c r="H7192">
        <f>tabla_ventas[[#This Row],[Precio Venta sin IGV]]-(tabla_ventas[[#This Row],[Precio Venta sin IGV]]*0.4)</f>
        <v>11454.599999999999</v>
      </c>
      <c r="I7192">
        <v>19091</v>
      </c>
      <c r="J7192">
        <f t="shared" si="337"/>
        <v>0.18</v>
      </c>
      <c r="K7192">
        <f t="shared" si="338"/>
        <v>22527.38</v>
      </c>
      <c r="L7192" t="s">
        <v>32</v>
      </c>
      <c r="M7192" t="s">
        <v>22</v>
      </c>
    </row>
    <row r="7193" spans="1:13" ht="15" x14ac:dyDescent="0.25">
      <c r="A7193">
        <v>7192</v>
      </c>
      <c r="B7193">
        <v>42387</v>
      </c>
      <c r="C7193" t="s">
        <v>19</v>
      </c>
      <c r="D7193" t="s">
        <v>7281</v>
      </c>
      <c r="E7193" t="str">
        <f t="shared" si="336"/>
        <v>Surco,Lima,Lima</v>
      </c>
      <c r="F7193" t="s">
        <v>7</v>
      </c>
      <c r="G7193">
        <v>127</v>
      </c>
      <c r="H7193">
        <f>tabla_ventas[[#This Row],[Precio Venta sin IGV]]-(tabla_ventas[[#This Row],[Precio Venta sin IGV]]*0.4)</f>
        <v>12010.8</v>
      </c>
      <c r="I7193">
        <v>20018</v>
      </c>
      <c r="J7193">
        <f t="shared" si="337"/>
        <v>0.18</v>
      </c>
      <c r="K7193">
        <f t="shared" si="338"/>
        <v>23621.239999999998</v>
      </c>
      <c r="L7193" t="s">
        <v>32</v>
      </c>
      <c r="M7193" t="s">
        <v>22</v>
      </c>
    </row>
    <row r="7194" spans="1:13" ht="15" x14ac:dyDescent="0.25">
      <c r="A7194">
        <v>7193</v>
      </c>
      <c r="B7194">
        <v>42387</v>
      </c>
      <c r="C7194" t="s">
        <v>28</v>
      </c>
      <c r="D7194" t="s">
        <v>7282</v>
      </c>
      <c r="E7194" t="str">
        <f t="shared" si="336"/>
        <v>Surco,Lima,Lima</v>
      </c>
      <c r="F7194" t="s">
        <v>7</v>
      </c>
      <c r="G7194">
        <v>96</v>
      </c>
      <c r="H7194">
        <f>tabla_ventas[[#This Row],[Precio Venta sin IGV]]-(tabla_ventas[[#This Row],[Precio Venta sin IGV]]*0.4)</f>
        <v>23197.199999999997</v>
      </c>
      <c r="I7194">
        <v>38662</v>
      </c>
      <c r="J7194">
        <f t="shared" si="337"/>
        <v>0.18</v>
      </c>
      <c r="K7194">
        <f t="shared" si="338"/>
        <v>45621.16</v>
      </c>
      <c r="L7194" t="s">
        <v>32</v>
      </c>
      <c r="M7194" t="s">
        <v>20</v>
      </c>
    </row>
    <row r="7195" spans="1:13" ht="15" x14ac:dyDescent="0.25">
      <c r="A7195">
        <v>7194</v>
      </c>
      <c r="B7195">
        <v>42387</v>
      </c>
      <c r="C7195" t="s">
        <v>28</v>
      </c>
      <c r="D7195" t="s">
        <v>7283</v>
      </c>
      <c r="E7195" t="str">
        <f t="shared" si="336"/>
        <v>Surco,Lima,Lima</v>
      </c>
      <c r="F7195" t="s">
        <v>7</v>
      </c>
      <c r="G7195">
        <v>91</v>
      </c>
      <c r="H7195">
        <f>tabla_ventas[[#This Row],[Precio Venta sin IGV]]-(tabla_ventas[[#This Row],[Precio Venta sin IGV]]*0.4)</f>
        <v>22801.199999999997</v>
      </c>
      <c r="I7195">
        <v>38002</v>
      </c>
      <c r="J7195">
        <f t="shared" si="337"/>
        <v>0.18</v>
      </c>
      <c r="K7195">
        <f t="shared" si="338"/>
        <v>44842.36</v>
      </c>
      <c r="L7195" t="s">
        <v>32</v>
      </c>
      <c r="M7195" t="s">
        <v>20</v>
      </c>
    </row>
    <row r="7196" spans="1:13" ht="15" x14ac:dyDescent="0.25">
      <c r="A7196">
        <v>7195</v>
      </c>
      <c r="B7196">
        <v>42387</v>
      </c>
      <c r="C7196" t="s">
        <v>28</v>
      </c>
      <c r="D7196" t="s">
        <v>7284</v>
      </c>
      <c r="E7196" t="str">
        <f t="shared" si="336"/>
        <v>Surco,Lima,Lima</v>
      </c>
      <c r="F7196" t="s">
        <v>7</v>
      </c>
      <c r="G7196">
        <v>138</v>
      </c>
      <c r="H7196">
        <f>tabla_ventas[[#This Row],[Precio Venta sin IGV]]-(tabla_ventas[[#This Row],[Precio Venta sin IGV]]*0.4)</f>
        <v>23864.400000000001</v>
      </c>
      <c r="I7196">
        <v>39774</v>
      </c>
      <c r="J7196">
        <f t="shared" si="337"/>
        <v>0.18</v>
      </c>
      <c r="K7196">
        <f t="shared" si="338"/>
        <v>46933.32</v>
      </c>
      <c r="L7196" t="s">
        <v>32</v>
      </c>
      <c r="M7196" t="s">
        <v>20</v>
      </c>
    </row>
    <row r="7197" spans="1:13" ht="15" x14ac:dyDescent="0.25">
      <c r="A7197">
        <v>7196</v>
      </c>
      <c r="B7197">
        <v>42387</v>
      </c>
      <c r="C7197" t="s">
        <v>28</v>
      </c>
      <c r="D7197" t="s">
        <v>7285</v>
      </c>
      <c r="E7197" t="str">
        <f t="shared" si="336"/>
        <v>Surco,Lima,Lima</v>
      </c>
      <c r="F7197" t="s">
        <v>7</v>
      </c>
      <c r="G7197">
        <v>105</v>
      </c>
      <c r="H7197">
        <f>tabla_ventas[[#This Row],[Precio Venta sin IGV]]-(tabla_ventas[[#This Row],[Precio Venta sin IGV]]*0.4)</f>
        <v>21697.8</v>
      </c>
      <c r="I7197">
        <v>36163</v>
      </c>
      <c r="J7197">
        <f t="shared" si="337"/>
        <v>0.18</v>
      </c>
      <c r="K7197">
        <f t="shared" si="338"/>
        <v>42672.34</v>
      </c>
      <c r="L7197" t="s">
        <v>32</v>
      </c>
      <c r="M7197" t="s">
        <v>20</v>
      </c>
    </row>
    <row r="7198" spans="1:13" ht="15" x14ac:dyDescent="0.25">
      <c r="A7198">
        <v>7197</v>
      </c>
      <c r="B7198">
        <v>42386</v>
      </c>
      <c r="C7198" t="s">
        <v>6</v>
      </c>
      <c r="D7198" t="s">
        <v>7286</v>
      </c>
      <c r="E7198" t="str">
        <f t="shared" si="336"/>
        <v>San Miguel, Lima, Lima</v>
      </c>
      <c r="F7198" t="s">
        <v>7</v>
      </c>
      <c r="G7198">
        <v>112</v>
      </c>
      <c r="H7198">
        <f>tabla_ventas[[#This Row],[Precio Venta sin IGV]]-(tabla_ventas[[#This Row],[Precio Venta sin IGV]]*0.4)</f>
        <v>12090.599999999999</v>
      </c>
      <c r="I7198">
        <v>20151</v>
      </c>
      <c r="J7198">
        <f t="shared" si="337"/>
        <v>0.18</v>
      </c>
      <c r="K7198">
        <f t="shared" si="338"/>
        <v>23778.18</v>
      </c>
      <c r="L7198" t="s">
        <v>30</v>
      </c>
      <c r="M7198" t="s">
        <v>14</v>
      </c>
    </row>
    <row r="7199" spans="1:13" ht="15" x14ac:dyDescent="0.25">
      <c r="A7199">
        <v>7198</v>
      </c>
      <c r="B7199">
        <v>42386</v>
      </c>
      <c r="C7199" t="s">
        <v>6</v>
      </c>
      <c r="D7199" t="s">
        <v>7287</v>
      </c>
      <c r="E7199" t="str">
        <f t="shared" si="336"/>
        <v>San Miguel, Lima, Lima</v>
      </c>
      <c r="F7199" t="s">
        <v>7</v>
      </c>
      <c r="G7199">
        <v>42</v>
      </c>
      <c r="H7199">
        <f>tabla_ventas[[#This Row],[Precio Venta sin IGV]]-(tabla_ventas[[#This Row],[Precio Venta sin IGV]]*0.4)</f>
        <v>17178</v>
      </c>
      <c r="I7199">
        <v>28630</v>
      </c>
      <c r="J7199">
        <f t="shared" si="337"/>
        <v>0.18</v>
      </c>
      <c r="K7199">
        <f t="shared" si="338"/>
        <v>33783.4</v>
      </c>
      <c r="L7199" t="s">
        <v>30</v>
      </c>
      <c r="M7199" t="s">
        <v>14</v>
      </c>
    </row>
    <row r="7200" spans="1:13" ht="15" x14ac:dyDescent="0.25">
      <c r="A7200">
        <v>7199</v>
      </c>
      <c r="B7200">
        <v>42386</v>
      </c>
      <c r="C7200" t="s">
        <v>6</v>
      </c>
      <c r="D7200" t="s">
        <v>7288</v>
      </c>
      <c r="E7200" t="str">
        <f t="shared" si="336"/>
        <v>San Miguel, Lima, Lima</v>
      </c>
      <c r="F7200" t="s">
        <v>7</v>
      </c>
      <c r="G7200">
        <v>119</v>
      </c>
      <c r="H7200">
        <f>tabla_ventas[[#This Row],[Precio Venta sin IGV]]-(tabla_ventas[[#This Row],[Precio Venta sin IGV]]*0.4)</f>
        <v>18177</v>
      </c>
      <c r="I7200">
        <v>30295</v>
      </c>
      <c r="J7200">
        <f t="shared" si="337"/>
        <v>0.18</v>
      </c>
      <c r="K7200">
        <f t="shared" si="338"/>
        <v>35748.1</v>
      </c>
      <c r="L7200" t="s">
        <v>30</v>
      </c>
      <c r="M7200" t="s">
        <v>14</v>
      </c>
    </row>
    <row r="7201" spans="1:13" ht="15" x14ac:dyDescent="0.25">
      <c r="A7201">
        <v>7200</v>
      </c>
      <c r="B7201">
        <v>42386</v>
      </c>
      <c r="C7201" t="s">
        <v>6</v>
      </c>
      <c r="D7201" t="s">
        <v>7289</v>
      </c>
      <c r="E7201" t="str">
        <f t="shared" si="336"/>
        <v>San Miguel, Lima, Lima</v>
      </c>
      <c r="F7201" t="s">
        <v>7</v>
      </c>
      <c r="G7201">
        <v>149</v>
      </c>
      <c r="H7201">
        <f>tabla_ventas[[#This Row],[Precio Venta sin IGV]]-(tabla_ventas[[#This Row],[Precio Venta sin IGV]]*0.4)</f>
        <v>17811.599999999999</v>
      </c>
      <c r="I7201">
        <v>29686</v>
      </c>
      <c r="J7201">
        <f t="shared" si="337"/>
        <v>0.18</v>
      </c>
      <c r="K7201">
        <f t="shared" si="338"/>
        <v>35029.479999999996</v>
      </c>
      <c r="L7201" t="s">
        <v>30</v>
      </c>
      <c r="M7201" t="s">
        <v>14</v>
      </c>
    </row>
    <row r="7202" spans="1:13" ht="15" x14ac:dyDescent="0.25">
      <c r="A7202">
        <v>7201</v>
      </c>
      <c r="B7202">
        <v>42386</v>
      </c>
      <c r="C7202" t="s">
        <v>11</v>
      </c>
      <c r="D7202" t="s">
        <v>7290</v>
      </c>
      <c r="E7202" t="str">
        <f t="shared" si="336"/>
        <v>San Miguel, Lima, Lima</v>
      </c>
      <c r="F7202" t="s">
        <v>12</v>
      </c>
      <c r="G7202">
        <v>166</v>
      </c>
      <c r="H7202">
        <f>tabla_ventas[[#This Row],[Precio Venta sin IGV]]-(tabla_ventas[[#This Row],[Precio Venta sin IGV]]*0.4)</f>
        <v>14651.4</v>
      </c>
      <c r="I7202">
        <v>24419</v>
      </c>
      <c r="J7202">
        <f t="shared" si="337"/>
        <v>0.18</v>
      </c>
      <c r="K7202">
        <f t="shared" si="338"/>
        <v>28814.42</v>
      </c>
      <c r="L7202" t="s">
        <v>30</v>
      </c>
      <c r="M7202" t="s">
        <v>14</v>
      </c>
    </row>
    <row r="7203" spans="1:13" ht="15" x14ac:dyDescent="0.25">
      <c r="A7203">
        <v>7202</v>
      </c>
      <c r="B7203">
        <v>42386</v>
      </c>
      <c r="C7203" t="s">
        <v>11</v>
      </c>
      <c r="D7203" t="s">
        <v>7291</v>
      </c>
      <c r="E7203" t="str">
        <f t="shared" si="336"/>
        <v>San Miguel, Lima, Lima</v>
      </c>
      <c r="F7203" t="s">
        <v>12</v>
      </c>
      <c r="G7203">
        <v>24</v>
      </c>
      <c r="H7203">
        <f>tabla_ventas[[#This Row],[Precio Venta sin IGV]]-(tabla_ventas[[#This Row],[Precio Venta sin IGV]]*0.4)</f>
        <v>20185.8</v>
      </c>
      <c r="I7203">
        <v>33643</v>
      </c>
      <c r="J7203">
        <f t="shared" si="337"/>
        <v>0.18</v>
      </c>
      <c r="K7203">
        <f t="shared" si="338"/>
        <v>39698.74</v>
      </c>
      <c r="L7203" t="s">
        <v>30</v>
      </c>
      <c r="M7203" t="s">
        <v>14</v>
      </c>
    </row>
    <row r="7204" spans="1:13" ht="15" x14ac:dyDescent="0.25">
      <c r="A7204">
        <v>7203</v>
      </c>
      <c r="B7204">
        <v>42386</v>
      </c>
      <c r="C7204" t="s">
        <v>11</v>
      </c>
      <c r="D7204" t="s">
        <v>7292</v>
      </c>
      <c r="E7204" t="str">
        <f t="shared" si="336"/>
        <v>San Miguel, Lima, Lima</v>
      </c>
      <c r="F7204" t="s">
        <v>12</v>
      </c>
      <c r="G7204">
        <v>128</v>
      </c>
      <c r="H7204">
        <f>tabla_ventas[[#This Row],[Precio Venta sin IGV]]-(tabla_ventas[[#This Row],[Precio Venta sin IGV]]*0.4)</f>
        <v>19711.199999999997</v>
      </c>
      <c r="I7204">
        <v>32852</v>
      </c>
      <c r="J7204">
        <f t="shared" si="337"/>
        <v>0.18</v>
      </c>
      <c r="K7204">
        <f t="shared" si="338"/>
        <v>38765.360000000001</v>
      </c>
      <c r="L7204" t="s">
        <v>30</v>
      </c>
      <c r="M7204" t="s">
        <v>14</v>
      </c>
    </row>
    <row r="7205" spans="1:13" ht="15" x14ac:dyDescent="0.25">
      <c r="A7205">
        <v>7204</v>
      </c>
      <c r="B7205">
        <v>42386</v>
      </c>
      <c r="C7205" t="s">
        <v>11</v>
      </c>
      <c r="D7205" t="s">
        <v>7293</v>
      </c>
      <c r="E7205" t="str">
        <f t="shared" si="336"/>
        <v>San Miguel, Lima, Lima</v>
      </c>
      <c r="F7205" t="s">
        <v>12</v>
      </c>
      <c r="G7205">
        <v>140</v>
      </c>
      <c r="H7205">
        <f>tabla_ventas[[#This Row],[Precio Venta sin IGV]]-(tabla_ventas[[#This Row],[Precio Venta sin IGV]]*0.4)</f>
        <v>10976.4</v>
      </c>
      <c r="I7205">
        <v>18294</v>
      </c>
      <c r="J7205">
        <f t="shared" si="337"/>
        <v>0.18</v>
      </c>
      <c r="K7205">
        <f t="shared" si="338"/>
        <v>21586.92</v>
      </c>
      <c r="L7205" t="s">
        <v>30</v>
      </c>
      <c r="M7205" t="s">
        <v>14</v>
      </c>
    </row>
    <row r="7206" spans="1:13" ht="15" x14ac:dyDescent="0.25">
      <c r="A7206">
        <v>7205</v>
      </c>
      <c r="B7206">
        <v>42386</v>
      </c>
      <c r="C7206" t="s">
        <v>17</v>
      </c>
      <c r="D7206" t="s">
        <v>7294</v>
      </c>
      <c r="E7206" t="str">
        <f t="shared" si="336"/>
        <v>Surco,Lima,Lima</v>
      </c>
      <c r="F7206" t="s">
        <v>7</v>
      </c>
      <c r="G7206">
        <v>92</v>
      </c>
      <c r="H7206">
        <f>tabla_ventas[[#This Row],[Precio Venta sin IGV]]-(tabla_ventas[[#This Row],[Precio Venta sin IGV]]*0.4)</f>
        <v>12382.8</v>
      </c>
      <c r="I7206">
        <v>20638</v>
      </c>
      <c r="J7206">
        <f t="shared" si="337"/>
        <v>0.18</v>
      </c>
      <c r="K7206">
        <f t="shared" si="338"/>
        <v>24352.84</v>
      </c>
      <c r="L7206" t="s">
        <v>32</v>
      </c>
      <c r="M7206" t="s">
        <v>15</v>
      </c>
    </row>
    <row r="7207" spans="1:13" ht="15" x14ac:dyDescent="0.25">
      <c r="A7207">
        <v>7206</v>
      </c>
      <c r="B7207">
        <v>42386</v>
      </c>
      <c r="C7207" t="s">
        <v>17</v>
      </c>
      <c r="D7207" t="s">
        <v>7295</v>
      </c>
      <c r="E7207" t="str">
        <f t="shared" si="336"/>
        <v>Surco,Lima,Lima</v>
      </c>
      <c r="F7207" t="s">
        <v>7</v>
      </c>
      <c r="G7207">
        <v>97</v>
      </c>
      <c r="H7207">
        <f>tabla_ventas[[#This Row],[Precio Venta sin IGV]]-(tabla_ventas[[#This Row],[Precio Venta sin IGV]]*0.4)</f>
        <v>15133.8</v>
      </c>
      <c r="I7207">
        <v>25223</v>
      </c>
      <c r="J7207">
        <f t="shared" si="337"/>
        <v>0.18</v>
      </c>
      <c r="K7207">
        <f t="shared" si="338"/>
        <v>29763.14</v>
      </c>
      <c r="L7207" t="s">
        <v>32</v>
      </c>
      <c r="M7207" t="s">
        <v>15</v>
      </c>
    </row>
    <row r="7208" spans="1:13" ht="15" x14ac:dyDescent="0.25">
      <c r="A7208">
        <v>7207</v>
      </c>
      <c r="B7208">
        <v>42386</v>
      </c>
      <c r="C7208" t="s">
        <v>17</v>
      </c>
      <c r="D7208" t="s">
        <v>7296</v>
      </c>
      <c r="E7208" t="str">
        <f t="shared" si="336"/>
        <v>Surco,Lima,Lima</v>
      </c>
      <c r="F7208" t="s">
        <v>7</v>
      </c>
      <c r="G7208">
        <v>109</v>
      </c>
      <c r="H7208">
        <f>tabla_ventas[[#This Row],[Precio Venta sin IGV]]-(tabla_ventas[[#This Row],[Precio Venta sin IGV]]*0.4)</f>
        <v>21084.6</v>
      </c>
      <c r="I7208">
        <v>35141</v>
      </c>
      <c r="J7208">
        <f t="shared" si="337"/>
        <v>0.18</v>
      </c>
      <c r="K7208">
        <f t="shared" si="338"/>
        <v>41466.379999999997</v>
      </c>
      <c r="L7208" t="s">
        <v>32</v>
      </c>
      <c r="M7208" t="s">
        <v>15</v>
      </c>
    </row>
    <row r="7209" spans="1:13" ht="15" x14ac:dyDescent="0.25">
      <c r="A7209">
        <v>7208</v>
      </c>
      <c r="B7209">
        <v>42386</v>
      </c>
      <c r="C7209" t="s">
        <v>17</v>
      </c>
      <c r="D7209" t="s">
        <v>7297</v>
      </c>
      <c r="E7209" t="str">
        <f t="shared" si="336"/>
        <v>Surco,Lima,Lima</v>
      </c>
      <c r="F7209" t="s">
        <v>7</v>
      </c>
      <c r="G7209">
        <v>160</v>
      </c>
      <c r="H7209">
        <f>tabla_ventas[[#This Row],[Precio Venta sin IGV]]-(tabla_ventas[[#This Row],[Precio Venta sin IGV]]*0.4)</f>
        <v>16710</v>
      </c>
      <c r="I7209">
        <v>27850</v>
      </c>
      <c r="J7209">
        <f t="shared" si="337"/>
        <v>0.18</v>
      </c>
      <c r="K7209">
        <f t="shared" si="338"/>
        <v>32863</v>
      </c>
      <c r="L7209" t="s">
        <v>32</v>
      </c>
      <c r="M7209" t="s">
        <v>15</v>
      </c>
    </row>
    <row r="7210" spans="1:13" ht="15" x14ac:dyDescent="0.25">
      <c r="A7210">
        <v>7209</v>
      </c>
      <c r="B7210">
        <v>42385</v>
      </c>
      <c r="C7210" t="s">
        <v>6</v>
      </c>
      <c r="D7210" t="s">
        <v>7298</v>
      </c>
      <c r="E7210" t="str">
        <f t="shared" si="336"/>
        <v>Surco,Lima,Lima</v>
      </c>
      <c r="F7210" t="s">
        <v>12</v>
      </c>
      <c r="G7210">
        <v>29</v>
      </c>
      <c r="H7210">
        <f>tabla_ventas[[#This Row],[Precio Venta sin IGV]]-(tabla_ventas[[#This Row],[Precio Venta sin IGV]]*0.4)</f>
        <v>20529.599999999999</v>
      </c>
      <c r="I7210">
        <v>34216</v>
      </c>
      <c r="J7210">
        <f t="shared" si="337"/>
        <v>0.18</v>
      </c>
      <c r="K7210">
        <f t="shared" si="338"/>
        <v>40374.879999999997</v>
      </c>
      <c r="L7210" t="s">
        <v>32</v>
      </c>
      <c r="M7210" t="s">
        <v>15</v>
      </c>
    </row>
    <row r="7211" spans="1:13" ht="15" x14ac:dyDescent="0.25">
      <c r="A7211">
        <v>7210</v>
      </c>
      <c r="B7211">
        <v>42385</v>
      </c>
      <c r="C7211" t="s">
        <v>6</v>
      </c>
      <c r="D7211" t="s">
        <v>7299</v>
      </c>
      <c r="E7211" t="str">
        <f t="shared" si="336"/>
        <v>Surco,Lima,Lima</v>
      </c>
      <c r="F7211" t="s">
        <v>12</v>
      </c>
      <c r="G7211">
        <v>15</v>
      </c>
      <c r="H7211">
        <f>tabla_ventas[[#This Row],[Precio Venta sin IGV]]-(tabla_ventas[[#This Row],[Precio Venta sin IGV]]*0.4)</f>
        <v>11963.4</v>
      </c>
      <c r="I7211">
        <v>19939</v>
      </c>
      <c r="J7211">
        <f t="shared" si="337"/>
        <v>0.18</v>
      </c>
      <c r="K7211">
        <f t="shared" si="338"/>
        <v>23528.02</v>
      </c>
      <c r="L7211" t="s">
        <v>32</v>
      </c>
      <c r="M7211" t="s">
        <v>15</v>
      </c>
    </row>
    <row r="7212" spans="1:13" ht="15" x14ac:dyDescent="0.25">
      <c r="A7212">
        <v>7211</v>
      </c>
      <c r="B7212">
        <v>42385</v>
      </c>
      <c r="C7212" t="s">
        <v>6</v>
      </c>
      <c r="D7212" t="s">
        <v>7300</v>
      </c>
      <c r="E7212" t="str">
        <f t="shared" si="336"/>
        <v>Surco,Lima,Lima</v>
      </c>
      <c r="F7212" t="s">
        <v>12</v>
      </c>
      <c r="G7212">
        <v>86</v>
      </c>
      <c r="H7212">
        <f>tabla_ventas[[#This Row],[Precio Venta sin IGV]]-(tabla_ventas[[#This Row],[Precio Venta sin IGV]]*0.4)</f>
        <v>23282.400000000001</v>
      </c>
      <c r="I7212">
        <v>38804</v>
      </c>
      <c r="J7212">
        <f t="shared" si="337"/>
        <v>0.18</v>
      </c>
      <c r="K7212">
        <f t="shared" si="338"/>
        <v>45788.72</v>
      </c>
      <c r="L7212" t="s">
        <v>32</v>
      </c>
      <c r="M7212" t="s">
        <v>15</v>
      </c>
    </row>
    <row r="7213" spans="1:13" ht="15" x14ac:dyDescent="0.25">
      <c r="A7213">
        <v>7212</v>
      </c>
      <c r="B7213">
        <v>42385</v>
      </c>
      <c r="C7213" t="s">
        <v>6</v>
      </c>
      <c r="D7213" t="s">
        <v>7301</v>
      </c>
      <c r="E7213" t="str">
        <f t="shared" si="336"/>
        <v>Surco,Lima,Lima</v>
      </c>
      <c r="F7213" t="s">
        <v>12</v>
      </c>
      <c r="G7213">
        <v>161</v>
      </c>
      <c r="H7213">
        <f>tabla_ventas[[#This Row],[Precio Venta sin IGV]]-(tabla_ventas[[#This Row],[Precio Venta sin IGV]]*0.4)</f>
        <v>23276.400000000001</v>
      </c>
      <c r="I7213">
        <v>38794</v>
      </c>
      <c r="J7213">
        <f t="shared" si="337"/>
        <v>0.18</v>
      </c>
      <c r="K7213">
        <f t="shared" si="338"/>
        <v>45776.92</v>
      </c>
      <c r="L7213" t="s">
        <v>32</v>
      </c>
      <c r="M7213" t="s">
        <v>15</v>
      </c>
    </row>
    <row r="7214" spans="1:13" ht="15" x14ac:dyDescent="0.25">
      <c r="A7214">
        <v>7213</v>
      </c>
      <c r="B7214">
        <v>42385</v>
      </c>
      <c r="C7214" t="s">
        <v>11</v>
      </c>
      <c r="D7214" t="s">
        <v>7302</v>
      </c>
      <c r="E7214" t="str">
        <f t="shared" si="336"/>
        <v>La Molina,Lima, Lima</v>
      </c>
      <c r="F7214" t="s">
        <v>7</v>
      </c>
      <c r="G7214">
        <v>148</v>
      </c>
      <c r="H7214">
        <f>tabla_ventas[[#This Row],[Precio Venta sin IGV]]-(tabla_ventas[[#This Row],[Precio Venta sin IGV]]*0.4)</f>
        <v>14028.6</v>
      </c>
      <c r="I7214">
        <v>23381</v>
      </c>
      <c r="J7214">
        <f t="shared" si="337"/>
        <v>0.18</v>
      </c>
      <c r="K7214">
        <f t="shared" si="338"/>
        <v>27589.58</v>
      </c>
      <c r="L7214" t="s">
        <v>119</v>
      </c>
      <c r="M7214" t="s">
        <v>13</v>
      </c>
    </row>
    <row r="7215" spans="1:13" ht="15" x14ac:dyDescent="0.25">
      <c r="A7215">
        <v>7214</v>
      </c>
      <c r="B7215">
        <v>42385</v>
      </c>
      <c r="C7215" t="s">
        <v>11</v>
      </c>
      <c r="D7215" t="s">
        <v>7303</v>
      </c>
      <c r="E7215" t="str">
        <f t="shared" si="336"/>
        <v>La Molina,Lima, Lima</v>
      </c>
      <c r="F7215" t="s">
        <v>7</v>
      </c>
      <c r="G7215">
        <v>136</v>
      </c>
      <c r="H7215">
        <f>tabla_ventas[[#This Row],[Precio Venta sin IGV]]-(tabla_ventas[[#This Row],[Precio Venta sin IGV]]*0.4)</f>
        <v>19335.599999999999</v>
      </c>
      <c r="I7215">
        <v>32226</v>
      </c>
      <c r="J7215">
        <f t="shared" si="337"/>
        <v>0.18</v>
      </c>
      <c r="K7215">
        <f t="shared" si="338"/>
        <v>38026.68</v>
      </c>
      <c r="L7215" t="s">
        <v>119</v>
      </c>
      <c r="M7215" t="s">
        <v>13</v>
      </c>
    </row>
    <row r="7216" spans="1:13" ht="15" x14ac:dyDescent="0.25">
      <c r="A7216">
        <v>7215</v>
      </c>
      <c r="B7216">
        <v>42385</v>
      </c>
      <c r="C7216" t="s">
        <v>11</v>
      </c>
      <c r="D7216" t="s">
        <v>7304</v>
      </c>
      <c r="E7216" t="str">
        <f t="shared" si="336"/>
        <v>La Molina,Lima, Lima</v>
      </c>
      <c r="F7216" t="s">
        <v>7</v>
      </c>
      <c r="G7216">
        <v>23</v>
      </c>
      <c r="H7216">
        <f>tabla_ventas[[#This Row],[Precio Venta sin IGV]]-(tabla_ventas[[#This Row],[Precio Venta sin IGV]]*0.4)</f>
        <v>22417.199999999997</v>
      </c>
      <c r="I7216">
        <v>37362</v>
      </c>
      <c r="J7216">
        <f t="shared" si="337"/>
        <v>0.18</v>
      </c>
      <c r="K7216">
        <f t="shared" si="338"/>
        <v>44087.16</v>
      </c>
      <c r="L7216" t="s">
        <v>119</v>
      </c>
      <c r="M7216" t="s">
        <v>13</v>
      </c>
    </row>
    <row r="7217" spans="1:13" ht="15" x14ac:dyDescent="0.25">
      <c r="A7217">
        <v>7216</v>
      </c>
      <c r="B7217">
        <v>42385</v>
      </c>
      <c r="C7217" t="s">
        <v>11</v>
      </c>
      <c r="D7217" t="s">
        <v>7305</v>
      </c>
      <c r="E7217" t="str">
        <f t="shared" si="336"/>
        <v>La Molina,Lima, Lima</v>
      </c>
      <c r="F7217" t="s">
        <v>7</v>
      </c>
      <c r="G7217">
        <v>39</v>
      </c>
      <c r="H7217">
        <f>tabla_ventas[[#This Row],[Precio Venta sin IGV]]-(tabla_ventas[[#This Row],[Precio Venta sin IGV]]*0.4)</f>
        <v>12090</v>
      </c>
      <c r="I7217">
        <v>20150</v>
      </c>
      <c r="J7217">
        <f t="shared" si="337"/>
        <v>0.18</v>
      </c>
      <c r="K7217">
        <f t="shared" si="338"/>
        <v>23777</v>
      </c>
      <c r="L7217" t="s">
        <v>119</v>
      </c>
      <c r="M7217" t="s">
        <v>13</v>
      </c>
    </row>
    <row r="7218" spans="1:13" ht="15" x14ac:dyDescent="0.25">
      <c r="A7218">
        <v>7217</v>
      </c>
      <c r="B7218">
        <v>42385</v>
      </c>
      <c r="C7218" t="s">
        <v>11</v>
      </c>
      <c r="D7218" t="s">
        <v>7306</v>
      </c>
      <c r="E7218" t="str">
        <f t="shared" si="336"/>
        <v>La Molina,Lima, Lima</v>
      </c>
      <c r="F7218" t="s">
        <v>7</v>
      </c>
      <c r="G7218">
        <v>15</v>
      </c>
      <c r="H7218">
        <f>tabla_ventas[[#This Row],[Precio Venta sin IGV]]-(tabla_ventas[[#This Row],[Precio Venta sin IGV]]*0.4)</f>
        <v>19424.400000000001</v>
      </c>
      <c r="I7218">
        <v>32374</v>
      </c>
      <c r="J7218">
        <f t="shared" si="337"/>
        <v>0.18</v>
      </c>
      <c r="K7218">
        <f t="shared" si="338"/>
        <v>38201.32</v>
      </c>
      <c r="L7218" t="s">
        <v>119</v>
      </c>
      <c r="M7218" t="s">
        <v>13</v>
      </c>
    </row>
    <row r="7219" spans="1:13" ht="15" x14ac:dyDescent="0.25">
      <c r="A7219">
        <v>7218</v>
      </c>
      <c r="B7219">
        <v>42385</v>
      </c>
      <c r="C7219" t="s">
        <v>11</v>
      </c>
      <c r="D7219" t="s">
        <v>7307</v>
      </c>
      <c r="E7219" t="str">
        <f t="shared" si="336"/>
        <v>La Molina,Lima, Lima</v>
      </c>
      <c r="F7219" t="s">
        <v>7</v>
      </c>
      <c r="G7219">
        <v>170</v>
      </c>
      <c r="H7219">
        <f>tabla_ventas[[#This Row],[Precio Venta sin IGV]]-(tabla_ventas[[#This Row],[Precio Venta sin IGV]]*0.4)</f>
        <v>18792.599999999999</v>
      </c>
      <c r="I7219">
        <v>31321</v>
      </c>
      <c r="J7219">
        <f t="shared" si="337"/>
        <v>0.18</v>
      </c>
      <c r="K7219">
        <f t="shared" si="338"/>
        <v>36958.78</v>
      </c>
      <c r="L7219" t="s">
        <v>119</v>
      </c>
      <c r="M7219" t="s">
        <v>13</v>
      </c>
    </row>
    <row r="7220" spans="1:13" ht="15" x14ac:dyDescent="0.25">
      <c r="A7220">
        <v>7219</v>
      </c>
      <c r="B7220">
        <v>42385</v>
      </c>
      <c r="C7220" t="s">
        <v>11</v>
      </c>
      <c r="D7220" t="s">
        <v>7308</v>
      </c>
      <c r="E7220" t="str">
        <f t="shared" si="336"/>
        <v>La Molina,Lima, Lima</v>
      </c>
      <c r="F7220" t="s">
        <v>7</v>
      </c>
      <c r="G7220">
        <v>88</v>
      </c>
      <c r="H7220">
        <f>tabla_ventas[[#This Row],[Precio Venta sin IGV]]-(tabla_ventas[[#This Row],[Precio Venta sin IGV]]*0.4)</f>
        <v>11028.599999999999</v>
      </c>
      <c r="I7220">
        <v>18381</v>
      </c>
      <c r="J7220">
        <f t="shared" si="337"/>
        <v>0.18</v>
      </c>
      <c r="K7220">
        <f t="shared" si="338"/>
        <v>21689.58</v>
      </c>
      <c r="L7220" t="s">
        <v>119</v>
      </c>
      <c r="M7220" t="s">
        <v>13</v>
      </c>
    </row>
    <row r="7221" spans="1:13" ht="15" x14ac:dyDescent="0.25">
      <c r="A7221">
        <v>7220</v>
      </c>
      <c r="B7221">
        <v>42385</v>
      </c>
      <c r="C7221" t="s">
        <v>11</v>
      </c>
      <c r="D7221" t="s">
        <v>7309</v>
      </c>
      <c r="E7221" t="str">
        <f t="shared" si="336"/>
        <v>La Molina,Lima, Lima</v>
      </c>
      <c r="F7221" t="s">
        <v>7</v>
      </c>
      <c r="G7221">
        <v>117</v>
      </c>
      <c r="H7221">
        <f>tabla_ventas[[#This Row],[Precio Venta sin IGV]]-(tabla_ventas[[#This Row],[Precio Venta sin IGV]]*0.4)</f>
        <v>20020.199999999997</v>
      </c>
      <c r="I7221">
        <v>33367</v>
      </c>
      <c r="J7221">
        <f t="shared" si="337"/>
        <v>0.18</v>
      </c>
      <c r="K7221">
        <f t="shared" si="338"/>
        <v>39373.06</v>
      </c>
      <c r="L7221" t="s">
        <v>119</v>
      </c>
      <c r="M7221" t="s">
        <v>13</v>
      </c>
    </row>
    <row r="7222" spans="1:13" ht="15" x14ac:dyDescent="0.25">
      <c r="A7222">
        <v>7221</v>
      </c>
      <c r="B7222">
        <v>42385</v>
      </c>
      <c r="C7222" t="s">
        <v>11</v>
      </c>
      <c r="D7222" t="s">
        <v>7310</v>
      </c>
      <c r="E7222" t="str">
        <f t="shared" si="336"/>
        <v>Surco,Lima,Lima</v>
      </c>
      <c r="F7222" t="s">
        <v>7</v>
      </c>
      <c r="G7222">
        <v>171</v>
      </c>
      <c r="H7222">
        <f>tabla_ventas[[#This Row],[Precio Venta sin IGV]]-(tabla_ventas[[#This Row],[Precio Venta sin IGV]]*0.4)</f>
        <v>16897.199999999997</v>
      </c>
      <c r="I7222">
        <v>28162</v>
      </c>
      <c r="J7222">
        <f t="shared" si="337"/>
        <v>0.18</v>
      </c>
      <c r="K7222">
        <f t="shared" si="338"/>
        <v>33231.160000000003</v>
      </c>
      <c r="L7222" t="s">
        <v>32</v>
      </c>
      <c r="M7222" t="s">
        <v>22</v>
      </c>
    </row>
    <row r="7223" spans="1:13" ht="15" x14ac:dyDescent="0.25">
      <c r="A7223">
        <v>7222</v>
      </c>
      <c r="B7223">
        <v>42385</v>
      </c>
      <c r="C7223" t="s">
        <v>11</v>
      </c>
      <c r="D7223" t="s">
        <v>7311</v>
      </c>
      <c r="E7223" t="str">
        <f t="shared" si="336"/>
        <v>Surco,Lima,Lima</v>
      </c>
      <c r="F7223" t="s">
        <v>7</v>
      </c>
      <c r="G7223">
        <v>148</v>
      </c>
      <c r="H7223">
        <f>tabla_ventas[[#This Row],[Precio Venta sin IGV]]-(tabla_ventas[[#This Row],[Precio Venta sin IGV]]*0.4)</f>
        <v>15195</v>
      </c>
      <c r="I7223">
        <v>25325</v>
      </c>
      <c r="J7223">
        <f t="shared" si="337"/>
        <v>0.18</v>
      </c>
      <c r="K7223">
        <f t="shared" si="338"/>
        <v>29883.5</v>
      </c>
      <c r="L7223" t="s">
        <v>32</v>
      </c>
      <c r="M7223" t="s">
        <v>22</v>
      </c>
    </row>
    <row r="7224" spans="1:13" ht="15" x14ac:dyDescent="0.25">
      <c r="A7224">
        <v>7223</v>
      </c>
      <c r="B7224">
        <v>42385</v>
      </c>
      <c r="C7224" t="s">
        <v>11</v>
      </c>
      <c r="D7224" t="s">
        <v>7312</v>
      </c>
      <c r="E7224" t="str">
        <f t="shared" si="336"/>
        <v>Surco,Lima,Lima</v>
      </c>
      <c r="F7224" t="s">
        <v>7</v>
      </c>
      <c r="G7224">
        <v>168</v>
      </c>
      <c r="H7224">
        <f>tabla_ventas[[#This Row],[Precio Venta sin IGV]]-(tabla_ventas[[#This Row],[Precio Venta sin IGV]]*0.4)</f>
        <v>20013</v>
      </c>
      <c r="I7224">
        <v>33355</v>
      </c>
      <c r="J7224">
        <f t="shared" si="337"/>
        <v>0.18</v>
      </c>
      <c r="K7224">
        <f t="shared" si="338"/>
        <v>39358.9</v>
      </c>
      <c r="L7224" t="s">
        <v>32</v>
      </c>
      <c r="M7224" t="s">
        <v>22</v>
      </c>
    </row>
    <row r="7225" spans="1:13" ht="15" x14ac:dyDescent="0.25">
      <c r="A7225">
        <v>7224</v>
      </c>
      <c r="B7225">
        <v>42385</v>
      </c>
      <c r="C7225" t="s">
        <v>11</v>
      </c>
      <c r="D7225" t="s">
        <v>7313</v>
      </c>
      <c r="E7225" t="str">
        <f t="shared" si="336"/>
        <v>Surco,Lima,Lima</v>
      </c>
      <c r="F7225" t="s">
        <v>7</v>
      </c>
      <c r="G7225">
        <v>19</v>
      </c>
      <c r="H7225">
        <f>tabla_ventas[[#This Row],[Precio Venta sin IGV]]-(tabla_ventas[[#This Row],[Precio Venta sin IGV]]*0.4)</f>
        <v>14195.4</v>
      </c>
      <c r="I7225">
        <v>23659</v>
      </c>
      <c r="J7225">
        <f t="shared" si="337"/>
        <v>0.18</v>
      </c>
      <c r="K7225">
        <f t="shared" si="338"/>
        <v>27917.62</v>
      </c>
      <c r="L7225" t="s">
        <v>32</v>
      </c>
      <c r="M7225" t="s">
        <v>22</v>
      </c>
    </row>
    <row r="7226" spans="1:13" ht="15" x14ac:dyDescent="0.25">
      <c r="A7226">
        <v>7225</v>
      </c>
      <c r="B7226">
        <v>42385</v>
      </c>
      <c r="C7226" t="s">
        <v>28</v>
      </c>
      <c r="D7226" t="s">
        <v>7314</v>
      </c>
      <c r="E7226" t="str">
        <f t="shared" si="336"/>
        <v>Surco,Lima,Lima</v>
      </c>
      <c r="F7226" t="s">
        <v>7</v>
      </c>
      <c r="G7226">
        <v>41</v>
      </c>
      <c r="H7226">
        <f>tabla_ventas[[#This Row],[Precio Venta sin IGV]]-(tabla_ventas[[#This Row],[Precio Venta sin IGV]]*0.4)</f>
        <v>13840.8</v>
      </c>
      <c r="I7226">
        <v>23068</v>
      </c>
      <c r="J7226">
        <f t="shared" si="337"/>
        <v>0.18</v>
      </c>
      <c r="K7226">
        <f t="shared" si="338"/>
        <v>27220.239999999998</v>
      </c>
      <c r="L7226" t="s">
        <v>32</v>
      </c>
      <c r="M7226" t="s">
        <v>21</v>
      </c>
    </row>
    <row r="7227" spans="1:13" ht="15" x14ac:dyDescent="0.25">
      <c r="A7227">
        <v>7226</v>
      </c>
      <c r="B7227">
        <v>42385</v>
      </c>
      <c r="C7227" t="s">
        <v>28</v>
      </c>
      <c r="D7227" t="s">
        <v>7315</v>
      </c>
      <c r="E7227" t="str">
        <f t="shared" si="336"/>
        <v>Surco,Lima,Lima</v>
      </c>
      <c r="F7227" t="s">
        <v>7</v>
      </c>
      <c r="G7227">
        <v>57</v>
      </c>
      <c r="H7227">
        <f>tabla_ventas[[#This Row],[Precio Venta sin IGV]]-(tabla_ventas[[#This Row],[Precio Venta sin IGV]]*0.4)</f>
        <v>13344.6</v>
      </c>
      <c r="I7227">
        <v>22241</v>
      </c>
      <c r="J7227">
        <f t="shared" si="337"/>
        <v>0.18</v>
      </c>
      <c r="K7227">
        <f t="shared" si="338"/>
        <v>26244.38</v>
      </c>
      <c r="L7227" t="s">
        <v>32</v>
      </c>
      <c r="M7227" t="s">
        <v>21</v>
      </c>
    </row>
    <row r="7228" spans="1:13" ht="15" x14ac:dyDescent="0.25">
      <c r="A7228">
        <v>7227</v>
      </c>
      <c r="B7228">
        <v>42385</v>
      </c>
      <c r="C7228" t="s">
        <v>28</v>
      </c>
      <c r="D7228" t="s">
        <v>7316</v>
      </c>
      <c r="E7228" t="str">
        <f t="shared" si="336"/>
        <v>Surco,Lima,Lima</v>
      </c>
      <c r="F7228" t="s">
        <v>7</v>
      </c>
      <c r="G7228">
        <v>111</v>
      </c>
      <c r="H7228">
        <f>tabla_ventas[[#This Row],[Precio Venta sin IGV]]-(tabla_ventas[[#This Row],[Precio Venta sin IGV]]*0.4)</f>
        <v>12482.4</v>
      </c>
      <c r="I7228">
        <v>20804</v>
      </c>
      <c r="J7228">
        <f t="shared" si="337"/>
        <v>0.18</v>
      </c>
      <c r="K7228">
        <f t="shared" si="338"/>
        <v>24548.720000000001</v>
      </c>
      <c r="L7228" t="s">
        <v>32</v>
      </c>
      <c r="M7228" t="s">
        <v>21</v>
      </c>
    </row>
    <row r="7229" spans="1:13" ht="15" x14ac:dyDescent="0.25">
      <c r="A7229">
        <v>7228</v>
      </c>
      <c r="B7229">
        <v>42385</v>
      </c>
      <c r="C7229" t="s">
        <v>28</v>
      </c>
      <c r="D7229" t="s">
        <v>7317</v>
      </c>
      <c r="E7229" t="str">
        <f t="shared" si="336"/>
        <v>Surco,Lima,Lima</v>
      </c>
      <c r="F7229" t="s">
        <v>7</v>
      </c>
      <c r="G7229">
        <v>26</v>
      </c>
      <c r="H7229">
        <f>tabla_ventas[[#This Row],[Precio Venta sin IGV]]-(tabla_ventas[[#This Row],[Precio Venta sin IGV]]*0.4)</f>
        <v>15900</v>
      </c>
      <c r="I7229">
        <v>26500</v>
      </c>
      <c r="J7229">
        <f t="shared" si="337"/>
        <v>0.18</v>
      </c>
      <c r="K7229">
        <f t="shared" si="338"/>
        <v>31270</v>
      </c>
      <c r="L7229" t="s">
        <v>32</v>
      </c>
      <c r="M7229" t="s">
        <v>21</v>
      </c>
    </row>
    <row r="7230" spans="1:13" ht="15" x14ac:dyDescent="0.25">
      <c r="A7230">
        <v>7229</v>
      </c>
      <c r="B7230">
        <v>42384</v>
      </c>
      <c r="C7230" t="s">
        <v>11</v>
      </c>
      <c r="D7230" t="s">
        <v>7318</v>
      </c>
      <c r="E7230" t="str">
        <f t="shared" si="336"/>
        <v>Surco,Lima,Lima</v>
      </c>
      <c r="F7230" t="s">
        <v>7</v>
      </c>
      <c r="G7230">
        <v>168</v>
      </c>
      <c r="H7230">
        <f>tabla_ventas[[#This Row],[Precio Venta sin IGV]]-(tabla_ventas[[#This Row],[Precio Venta sin IGV]]*0.4)</f>
        <v>21744.6</v>
      </c>
      <c r="I7230">
        <v>36241</v>
      </c>
      <c r="J7230">
        <f t="shared" si="337"/>
        <v>0.18</v>
      </c>
      <c r="K7230">
        <f t="shared" si="338"/>
        <v>42764.38</v>
      </c>
      <c r="L7230" t="s">
        <v>32</v>
      </c>
      <c r="M7230" t="s">
        <v>26</v>
      </c>
    </row>
    <row r="7231" spans="1:13" ht="15" x14ac:dyDescent="0.25">
      <c r="A7231">
        <v>7230</v>
      </c>
      <c r="B7231">
        <v>42384</v>
      </c>
      <c r="C7231" t="s">
        <v>11</v>
      </c>
      <c r="D7231" t="s">
        <v>7319</v>
      </c>
      <c r="E7231" t="str">
        <f t="shared" si="336"/>
        <v>Surco,Lima,Lima</v>
      </c>
      <c r="F7231" t="s">
        <v>7</v>
      </c>
      <c r="G7231">
        <v>147</v>
      </c>
      <c r="H7231">
        <f>tabla_ventas[[#This Row],[Precio Venta sin IGV]]-(tabla_ventas[[#This Row],[Precio Venta sin IGV]]*0.4)</f>
        <v>23325.599999999999</v>
      </c>
      <c r="I7231">
        <v>38876</v>
      </c>
      <c r="J7231">
        <f t="shared" si="337"/>
        <v>0.18</v>
      </c>
      <c r="K7231">
        <f t="shared" si="338"/>
        <v>45873.68</v>
      </c>
      <c r="L7231" t="s">
        <v>32</v>
      </c>
      <c r="M7231" t="s">
        <v>26</v>
      </c>
    </row>
    <row r="7232" spans="1:13" ht="15" x14ac:dyDescent="0.25">
      <c r="A7232">
        <v>7231</v>
      </c>
      <c r="B7232">
        <v>42384</v>
      </c>
      <c r="C7232" t="s">
        <v>11</v>
      </c>
      <c r="D7232" t="s">
        <v>7320</v>
      </c>
      <c r="E7232" t="str">
        <f t="shared" si="336"/>
        <v>Surco,Lima,Lima</v>
      </c>
      <c r="F7232" t="s">
        <v>7</v>
      </c>
      <c r="G7232">
        <v>5</v>
      </c>
      <c r="H7232">
        <f>tabla_ventas[[#This Row],[Precio Venta sin IGV]]-(tabla_ventas[[#This Row],[Precio Venta sin IGV]]*0.4)</f>
        <v>13273.8</v>
      </c>
      <c r="I7232">
        <v>22123</v>
      </c>
      <c r="J7232">
        <f t="shared" si="337"/>
        <v>0.18</v>
      </c>
      <c r="K7232">
        <f t="shared" si="338"/>
        <v>26105.14</v>
      </c>
      <c r="L7232" t="s">
        <v>32</v>
      </c>
      <c r="M7232" t="s">
        <v>26</v>
      </c>
    </row>
    <row r="7233" spans="1:13" ht="15" x14ac:dyDescent="0.25">
      <c r="A7233">
        <v>7232</v>
      </c>
      <c r="B7233">
        <v>42384</v>
      </c>
      <c r="C7233" t="s">
        <v>11</v>
      </c>
      <c r="D7233" t="s">
        <v>7321</v>
      </c>
      <c r="E7233" t="str">
        <f t="shared" si="336"/>
        <v>Surco,Lima,Lima</v>
      </c>
      <c r="F7233" t="s">
        <v>7</v>
      </c>
      <c r="G7233">
        <v>81</v>
      </c>
      <c r="H7233">
        <f>tabla_ventas[[#This Row],[Precio Venta sin IGV]]-(tabla_ventas[[#This Row],[Precio Venta sin IGV]]*0.4)</f>
        <v>18994.8</v>
      </c>
      <c r="I7233">
        <v>31658</v>
      </c>
      <c r="J7233">
        <f t="shared" si="337"/>
        <v>0.18</v>
      </c>
      <c r="K7233">
        <f t="shared" si="338"/>
        <v>37356.44</v>
      </c>
      <c r="L7233" t="s">
        <v>32</v>
      </c>
      <c r="M7233" t="s">
        <v>26</v>
      </c>
    </row>
    <row r="7234" spans="1:13" ht="15" x14ac:dyDescent="0.25">
      <c r="A7234">
        <v>7233</v>
      </c>
      <c r="B7234">
        <v>42384</v>
      </c>
      <c r="C7234" t="s">
        <v>27</v>
      </c>
      <c r="D7234" t="s">
        <v>7321</v>
      </c>
      <c r="E7234" t="str">
        <f t="shared" ref="E7234:E7297" si="339">IF(L7234="San Miguel","San Miguel, Lima, Lima",IF(L7234="La Molina","La Molina,Lima, Lima",IF(L7234="Ate","Ate,Lima,Lima","Surco,Lima,Lima")))</f>
        <v>La Molina,Lima, Lima</v>
      </c>
      <c r="F7234" t="s">
        <v>7</v>
      </c>
      <c r="G7234">
        <v>100</v>
      </c>
      <c r="H7234">
        <f>tabla_ventas[[#This Row],[Precio Venta sin IGV]]-(tabla_ventas[[#This Row],[Precio Venta sin IGV]]*0.4)</f>
        <v>21397.199999999997</v>
      </c>
      <c r="I7234">
        <v>35662</v>
      </c>
      <c r="J7234">
        <f t="shared" ref="J7234:J7297" si="340">IF(I7234&gt;20000&lt;25000,18%,IF(I7234&gt;25001,18%,18%))</f>
        <v>0.18</v>
      </c>
      <c r="K7234">
        <f t="shared" ref="K7234:K7297" si="341">I7234+I7234*J7234</f>
        <v>42081.16</v>
      </c>
      <c r="L7234" t="s">
        <v>119</v>
      </c>
      <c r="M7234" t="s">
        <v>13</v>
      </c>
    </row>
    <row r="7235" spans="1:13" ht="15" x14ac:dyDescent="0.25">
      <c r="A7235">
        <v>7234</v>
      </c>
      <c r="B7235">
        <v>42384</v>
      </c>
      <c r="C7235" t="s">
        <v>27</v>
      </c>
      <c r="D7235" t="s">
        <v>7322</v>
      </c>
      <c r="E7235" t="str">
        <f t="shared" si="339"/>
        <v>La Molina,Lima, Lima</v>
      </c>
      <c r="F7235" t="s">
        <v>7</v>
      </c>
      <c r="G7235">
        <v>40</v>
      </c>
      <c r="H7235">
        <f>tabla_ventas[[#This Row],[Precio Venta sin IGV]]-(tabla_ventas[[#This Row],[Precio Venta sin IGV]]*0.4)</f>
        <v>23923.199999999997</v>
      </c>
      <c r="I7235">
        <v>39872</v>
      </c>
      <c r="J7235">
        <f t="shared" si="340"/>
        <v>0.18</v>
      </c>
      <c r="K7235">
        <f t="shared" si="341"/>
        <v>47048.959999999999</v>
      </c>
      <c r="L7235" t="s">
        <v>119</v>
      </c>
      <c r="M7235" t="s">
        <v>13</v>
      </c>
    </row>
    <row r="7236" spans="1:13" ht="15" x14ac:dyDescent="0.25">
      <c r="A7236">
        <v>7235</v>
      </c>
      <c r="B7236">
        <v>42384</v>
      </c>
      <c r="C7236" t="s">
        <v>27</v>
      </c>
      <c r="D7236" t="s">
        <v>7323</v>
      </c>
      <c r="E7236" t="str">
        <f t="shared" si="339"/>
        <v>La Molina,Lima, Lima</v>
      </c>
      <c r="F7236" t="s">
        <v>7</v>
      </c>
      <c r="G7236">
        <v>37</v>
      </c>
      <c r="H7236">
        <f>tabla_ventas[[#This Row],[Precio Venta sin IGV]]-(tabla_ventas[[#This Row],[Precio Venta sin IGV]]*0.4)</f>
        <v>11677.8</v>
      </c>
      <c r="I7236">
        <v>19463</v>
      </c>
      <c r="J7236">
        <f t="shared" si="340"/>
        <v>0.18</v>
      </c>
      <c r="K7236">
        <f t="shared" si="341"/>
        <v>22966.34</v>
      </c>
      <c r="L7236" t="s">
        <v>119</v>
      </c>
      <c r="M7236" t="s">
        <v>13</v>
      </c>
    </row>
    <row r="7237" spans="1:13" ht="15" x14ac:dyDescent="0.25">
      <c r="A7237">
        <v>7236</v>
      </c>
      <c r="B7237">
        <v>42384</v>
      </c>
      <c r="C7237" t="s">
        <v>27</v>
      </c>
      <c r="D7237" t="s">
        <v>7324</v>
      </c>
      <c r="E7237" t="str">
        <f t="shared" si="339"/>
        <v>La Molina,Lima, Lima</v>
      </c>
      <c r="F7237" t="s">
        <v>7</v>
      </c>
      <c r="G7237">
        <v>64</v>
      </c>
      <c r="H7237">
        <f>tabla_ventas[[#This Row],[Precio Venta sin IGV]]-(tabla_ventas[[#This Row],[Precio Venta sin IGV]]*0.4)</f>
        <v>17512.199999999997</v>
      </c>
      <c r="I7237">
        <v>29187</v>
      </c>
      <c r="J7237">
        <f t="shared" si="340"/>
        <v>0.18</v>
      </c>
      <c r="K7237">
        <f t="shared" si="341"/>
        <v>34440.660000000003</v>
      </c>
      <c r="L7237" t="s">
        <v>119</v>
      </c>
      <c r="M7237" t="s">
        <v>13</v>
      </c>
    </row>
    <row r="7238" spans="1:13" ht="15" x14ac:dyDescent="0.25">
      <c r="A7238">
        <v>7237</v>
      </c>
      <c r="B7238">
        <v>42384</v>
      </c>
      <c r="C7238" t="s">
        <v>17</v>
      </c>
      <c r="D7238" t="s">
        <v>7325</v>
      </c>
      <c r="E7238" t="str">
        <f t="shared" si="339"/>
        <v>Surco,Lima,Lima</v>
      </c>
      <c r="F7238" t="s">
        <v>7</v>
      </c>
      <c r="G7238">
        <v>127</v>
      </c>
      <c r="H7238">
        <f>tabla_ventas[[#This Row],[Precio Venta sin IGV]]-(tabla_ventas[[#This Row],[Precio Venta sin IGV]]*0.4)</f>
        <v>18941.400000000001</v>
      </c>
      <c r="I7238">
        <v>31569</v>
      </c>
      <c r="J7238">
        <f t="shared" si="340"/>
        <v>0.18</v>
      </c>
      <c r="K7238">
        <f t="shared" si="341"/>
        <v>37251.42</v>
      </c>
      <c r="L7238" t="s">
        <v>32</v>
      </c>
      <c r="M7238" t="s">
        <v>22</v>
      </c>
    </row>
    <row r="7239" spans="1:13" ht="15" x14ac:dyDescent="0.25">
      <c r="A7239">
        <v>7238</v>
      </c>
      <c r="B7239">
        <v>42384</v>
      </c>
      <c r="C7239" t="s">
        <v>17</v>
      </c>
      <c r="D7239" t="s">
        <v>7326</v>
      </c>
      <c r="E7239" t="str">
        <f t="shared" si="339"/>
        <v>Surco,Lima,Lima</v>
      </c>
      <c r="F7239" t="s">
        <v>7</v>
      </c>
      <c r="G7239">
        <v>147</v>
      </c>
      <c r="H7239">
        <f>tabla_ventas[[#This Row],[Precio Venta sin IGV]]-(tabla_ventas[[#This Row],[Precio Venta sin IGV]]*0.4)</f>
        <v>23228.400000000001</v>
      </c>
      <c r="I7239">
        <v>38714</v>
      </c>
      <c r="J7239">
        <f t="shared" si="340"/>
        <v>0.18</v>
      </c>
      <c r="K7239">
        <f t="shared" si="341"/>
        <v>45682.52</v>
      </c>
      <c r="L7239" t="s">
        <v>32</v>
      </c>
      <c r="M7239" t="s">
        <v>22</v>
      </c>
    </row>
    <row r="7240" spans="1:13" ht="15" x14ac:dyDescent="0.25">
      <c r="A7240">
        <v>7239</v>
      </c>
      <c r="B7240">
        <v>42384</v>
      </c>
      <c r="C7240" t="s">
        <v>17</v>
      </c>
      <c r="D7240" t="s">
        <v>7327</v>
      </c>
      <c r="E7240" t="str">
        <f t="shared" si="339"/>
        <v>Surco,Lima,Lima</v>
      </c>
      <c r="F7240" t="s">
        <v>7</v>
      </c>
      <c r="G7240">
        <v>118</v>
      </c>
      <c r="H7240">
        <f>tabla_ventas[[#This Row],[Precio Venta sin IGV]]-(tabla_ventas[[#This Row],[Precio Venta sin IGV]]*0.4)</f>
        <v>16156.8</v>
      </c>
      <c r="I7240">
        <v>26928</v>
      </c>
      <c r="J7240">
        <f t="shared" si="340"/>
        <v>0.18</v>
      </c>
      <c r="K7240">
        <f t="shared" si="341"/>
        <v>31775.040000000001</v>
      </c>
      <c r="L7240" t="s">
        <v>32</v>
      </c>
      <c r="M7240" t="s">
        <v>22</v>
      </c>
    </row>
    <row r="7241" spans="1:13" ht="15" x14ac:dyDescent="0.25">
      <c r="A7241">
        <v>7240</v>
      </c>
      <c r="B7241">
        <v>42384</v>
      </c>
      <c r="C7241" t="s">
        <v>17</v>
      </c>
      <c r="D7241" t="s">
        <v>7328</v>
      </c>
      <c r="E7241" t="str">
        <f t="shared" si="339"/>
        <v>Surco,Lima,Lima</v>
      </c>
      <c r="F7241" t="s">
        <v>7</v>
      </c>
      <c r="G7241">
        <v>26</v>
      </c>
      <c r="H7241">
        <f>tabla_ventas[[#This Row],[Precio Venta sin IGV]]-(tabla_ventas[[#This Row],[Precio Venta sin IGV]]*0.4)</f>
        <v>17082</v>
      </c>
      <c r="I7241">
        <v>28470</v>
      </c>
      <c r="J7241">
        <f t="shared" si="340"/>
        <v>0.18</v>
      </c>
      <c r="K7241">
        <f t="shared" si="341"/>
        <v>33594.6</v>
      </c>
      <c r="L7241" t="s">
        <v>32</v>
      </c>
      <c r="M7241" t="s">
        <v>22</v>
      </c>
    </row>
    <row r="7242" spans="1:13" ht="15" x14ac:dyDescent="0.25">
      <c r="A7242">
        <v>7241</v>
      </c>
      <c r="B7242">
        <v>42384</v>
      </c>
      <c r="C7242" t="s">
        <v>17</v>
      </c>
      <c r="D7242" t="s">
        <v>7329</v>
      </c>
      <c r="E7242" t="str">
        <f t="shared" si="339"/>
        <v>Surco,Lima,Lima</v>
      </c>
      <c r="F7242" t="s">
        <v>7</v>
      </c>
      <c r="G7242">
        <v>21</v>
      </c>
      <c r="H7242">
        <f>tabla_ventas[[#This Row],[Precio Venta sin IGV]]-(tabla_ventas[[#This Row],[Precio Venta sin IGV]]*0.4)</f>
        <v>18303.599999999999</v>
      </c>
      <c r="I7242">
        <v>30506</v>
      </c>
      <c r="J7242">
        <f t="shared" si="340"/>
        <v>0.18</v>
      </c>
      <c r="K7242">
        <f t="shared" si="341"/>
        <v>35997.08</v>
      </c>
      <c r="L7242" t="s">
        <v>32</v>
      </c>
      <c r="M7242" t="s">
        <v>25</v>
      </c>
    </row>
    <row r="7243" spans="1:13" ht="15" x14ac:dyDescent="0.25">
      <c r="A7243">
        <v>7242</v>
      </c>
      <c r="B7243">
        <v>42384</v>
      </c>
      <c r="C7243" t="s">
        <v>17</v>
      </c>
      <c r="D7243" t="s">
        <v>7330</v>
      </c>
      <c r="E7243" t="str">
        <f t="shared" si="339"/>
        <v>Surco,Lima,Lima</v>
      </c>
      <c r="F7243" t="s">
        <v>7</v>
      </c>
      <c r="G7243">
        <v>2</v>
      </c>
      <c r="H7243">
        <f>tabla_ventas[[#This Row],[Precio Venta sin IGV]]-(tabla_ventas[[#This Row],[Precio Venta sin IGV]]*0.4)</f>
        <v>16132.199999999999</v>
      </c>
      <c r="I7243">
        <v>26887</v>
      </c>
      <c r="J7243">
        <f t="shared" si="340"/>
        <v>0.18</v>
      </c>
      <c r="K7243">
        <f t="shared" si="341"/>
        <v>31726.66</v>
      </c>
      <c r="L7243" t="s">
        <v>32</v>
      </c>
      <c r="M7243" t="s">
        <v>25</v>
      </c>
    </row>
    <row r="7244" spans="1:13" ht="15" x14ac:dyDescent="0.25">
      <c r="A7244">
        <v>7243</v>
      </c>
      <c r="B7244">
        <v>42384</v>
      </c>
      <c r="C7244" t="s">
        <v>17</v>
      </c>
      <c r="D7244" t="s">
        <v>7331</v>
      </c>
      <c r="E7244" t="str">
        <f t="shared" si="339"/>
        <v>Surco,Lima,Lima</v>
      </c>
      <c r="F7244" t="s">
        <v>7</v>
      </c>
      <c r="G7244">
        <v>76</v>
      </c>
      <c r="H7244">
        <f>tabla_ventas[[#This Row],[Precio Venta sin IGV]]-(tabla_ventas[[#This Row],[Precio Venta sin IGV]]*0.4)</f>
        <v>22926</v>
      </c>
      <c r="I7244">
        <v>38210</v>
      </c>
      <c r="J7244">
        <f t="shared" si="340"/>
        <v>0.18</v>
      </c>
      <c r="K7244">
        <f t="shared" si="341"/>
        <v>45087.8</v>
      </c>
      <c r="L7244" t="s">
        <v>32</v>
      </c>
      <c r="M7244" t="s">
        <v>25</v>
      </c>
    </row>
    <row r="7245" spans="1:13" ht="15" x14ac:dyDescent="0.25">
      <c r="A7245">
        <v>7244</v>
      </c>
      <c r="B7245">
        <v>42384</v>
      </c>
      <c r="C7245" t="s">
        <v>17</v>
      </c>
      <c r="D7245" t="s">
        <v>7332</v>
      </c>
      <c r="E7245" t="str">
        <f t="shared" si="339"/>
        <v>Surco,Lima,Lima</v>
      </c>
      <c r="F7245" t="s">
        <v>7</v>
      </c>
      <c r="G7245">
        <v>10</v>
      </c>
      <c r="H7245">
        <f>tabla_ventas[[#This Row],[Precio Venta sin IGV]]-(tabla_ventas[[#This Row],[Precio Venta sin IGV]]*0.4)</f>
        <v>13600.8</v>
      </c>
      <c r="I7245">
        <v>22668</v>
      </c>
      <c r="J7245">
        <f t="shared" si="340"/>
        <v>0.18</v>
      </c>
      <c r="K7245">
        <f t="shared" si="341"/>
        <v>26748.239999999998</v>
      </c>
      <c r="L7245" t="s">
        <v>32</v>
      </c>
      <c r="M7245" t="s">
        <v>25</v>
      </c>
    </row>
    <row r="7246" spans="1:13" ht="15" x14ac:dyDescent="0.25">
      <c r="A7246">
        <v>7245</v>
      </c>
      <c r="B7246">
        <v>42384</v>
      </c>
      <c r="C7246" t="s">
        <v>17</v>
      </c>
      <c r="D7246" t="s">
        <v>7333</v>
      </c>
      <c r="E7246" t="str">
        <f t="shared" si="339"/>
        <v>Surco,Lima,Lima</v>
      </c>
      <c r="F7246" t="s">
        <v>7</v>
      </c>
      <c r="G7246">
        <v>170</v>
      </c>
      <c r="H7246">
        <f>tabla_ventas[[#This Row],[Precio Venta sin IGV]]-(tabla_ventas[[#This Row],[Precio Venta sin IGV]]*0.4)</f>
        <v>23646</v>
      </c>
      <c r="I7246">
        <v>39410</v>
      </c>
      <c r="J7246">
        <f t="shared" si="340"/>
        <v>0.18</v>
      </c>
      <c r="K7246">
        <f t="shared" si="341"/>
        <v>46503.8</v>
      </c>
      <c r="L7246" t="s">
        <v>32</v>
      </c>
      <c r="M7246" t="s">
        <v>22</v>
      </c>
    </row>
    <row r="7247" spans="1:13" ht="15" x14ac:dyDescent="0.25">
      <c r="A7247">
        <v>7246</v>
      </c>
      <c r="B7247">
        <v>42384</v>
      </c>
      <c r="C7247" t="s">
        <v>17</v>
      </c>
      <c r="D7247" t="s">
        <v>7334</v>
      </c>
      <c r="E7247" t="str">
        <f t="shared" si="339"/>
        <v>Surco,Lima,Lima</v>
      </c>
      <c r="F7247" t="s">
        <v>7</v>
      </c>
      <c r="G7247">
        <v>168</v>
      </c>
      <c r="H7247">
        <f>tabla_ventas[[#This Row],[Precio Venta sin IGV]]-(tabla_ventas[[#This Row],[Precio Venta sin IGV]]*0.4)</f>
        <v>15597</v>
      </c>
      <c r="I7247">
        <v>25995</v>
      </c>
      <c r="J7247">
        <f t="shared" si="340"/>
        <v>0.18</v>
      </c>
      <c r="K7247">
        <f t="shared" si="341"/>
        <v>30674.1</v>
      </c>
      <c r="L7247" t="s">
        <v>32</v>
      </c>
      <c r="M7247" t="s">
        <v>22</v>
      </c>
    </row>
    <row r="7248" spans="1:13" ht="15" x14ac:dyDescent="0.25">
      <c r="A7248">
        <v>7247</v>
      </c>
      <c r="B7248">
        <v>42384</v>
      </c>
      <c r="C7248" t="s">
        <v>17</v>
      </c>
      <c r="D7248" t="s">
        <v>7335</v>
      </c>
      <c r="E7248" t="str">
        <f t="shared" si="339"/>
        <v>Surco,Lima,Lima</v>
      </c>
      <c r="F7248" t="s">
        <v>7</v>
      </c>
      <c r="G7248">
        <v>35</v>
      </c>
      <c r="H7248">
        <f>tabla_ventas[[#This Row],[Precio Venta sin IGV]]-(tabla_ventas[[#This Row],[Precio Venta sin IGV]]*0.4)</f>
        <v>11443.2</v>
      </c>
      <c r="I7248">
        <v>19072</v>
      </c>
      <c r="J7248">
        <f t="shared" si="340"/>
        <v>0.18</v>
      </c>
      <c r="K7248">
        <f t="shared" si="341"/>
        <v>22504.959999999999</v>
      </c>
      <c r="L7248" t="s">
        <v>32</v>
      </c>
      <c r="M7248" t="s">
        <v>22</v>
      </c>
    </row>
    <row r="7249" spans="1:13" ht="15" x14ac:dyDescent="0.25">
      <c r="A7249">
        <v>7248</v>
      </c>
      <c r="B7249">
        <v>42384</v>
      </c>
      <c r="C7249" t="s">
        <v>17</v>
      </c>
      <c r="D7249" t="s">
        <v>7336</v>
      </c>
      <c r="E7249" t="str">
        <f t="shared" si="339"/>
        <v>Surco,Lima,Lima</v>
      </c>
      <c r="F7249" t="s">
        <v>7</v>
      </c>
      <c r="G7249">
        <v>70</v>
      </c>
      <c r="H7249">
        <f>tabla_ventas[[#This Row],[Precio Venta sin IGV]]-(tabla_ventas[[#This Row],[Precio Venta sin IGV]]*0.4)</f>
        <v>15862.199999999999</v>
      </c>
      <c r="I7249">
        <v>26437</v>
      </c>
      <c r="J7249">
        <f t="shared" si="340"/>
        <v>0.18</v>
      </c>
      <c r="K7249">
        <f t="shared" si="341"/>
        <v>31195.66</v>
      </c>
      <c r="L7249" t="s">
        <v>32</v>
      </c>
      <c r="M7249" t="s">
        <v>22</v>
      </c>
    </row>
    <row r="7250" spans="1:13" ht="15" x14ac:dyDescent="0.25">
      <c r="A7250">
        <v>7249</v>
      </c>
      <c r="B7250">
        <v>42383</v>
      </c>
      <c r="C7250" t="s">
        <v>6</v>
      </c>
      <c r="D7250" t="s">
        <v>7337</v>
      </c>
      <c r="E7250" t="str">
        <f t="shared" si="339"/>
        <v>San Miguel, Lima, Lima</v>
      </c>
      <c r="F7250" t="s">
        <v>7</v>
      </c>
      <c r="G7250">
        <v>153</v>
      </c>
      <c r="H7250">
        <f>tabla_ventas[[#This Row],[Precio Venta sin IGV]]-(tabla_ventas[[#This Row],[Precio Venta sin IGV]]*0.4)</f>
        <v>22068</v>
      </c>
      <c r="I7250">
        <v>36780</v>
      </c>
      <c r="J7250">
        <f t="shared" si="340"/>
        <v>0.18</v>
      </c>
      <c r="K7250">
        <f t="shared" si="341"/>
        <v>43400.4</v>
      </c>
      <c r="L7250" t="s">
        <v>30</v>
      </c>
      <c r="M7250" t="s">
        <v>8</v>
      </c>
    </row>
    <row r="7251" spans="1:13" ht="15" x14ac:dyDescent="0.25">
      <c r="A7251">
        <v>7250</v>
      </c>
      <c r="B7251">
        <v>42383</v>
      </c>
      <c r="C7251" t="s">
        <v>6</v>
      </c>
      <c r="D7251" t="s">
        <v>7338</v>
      </c>
      <c r="E7251" t="str">
        <f t="shared" si="339"/>
        <v>San Miguel, Lima, Lima</v>
      </c>
      <c r="F7251" t="s">
        <v>7</v>
      </c>
      <c r="G7251">
        <v>153</v>
      </c>
      <c r="H7251">
        <f>tabla_ventas[[#This Row],[Precio Venta sin IGV]]-(tabla_ventas[[#This Row],[Precio Venta sin IGV]]*0.4)</f>
        <v>17332.199999999997</v>
      </c>
      <c r="I7251">
        <v>28887</v>
      </c>
      <c r="J7251">
        <f t="shared" si="340"/>
        <v>0.18</v>
      </c>
      <c r="K7251">
        <f t="shared" si="341"/>
        <v>34086.660000000003</v>
      </c>
      <c r="L7251" t="s">
        <v>30</v>
      </c>
      <c r="M7251" t="s">
        <v>8</v>
      </c>
    </row>
    <row r="7252" spans="1:13" ht="15" x14ac:dyDescent="0.25">
      <c r="A7252">
        <v>7251</v>
      </c>
      <c r="B7252">
        <v>42383</v>
      </c>
      <c r="C7252" t="s">
        <v>6</v>
      </c>
      <c r="D7252" t="s">
        <v>7339</v>
      </c>
      <c r="E7252" t="str">
        <f t="shared" si="339"/>
        <v>San Miguel, Lima, Lima</v>
      </c>
      <c r="F7252" t="s">
        <v>7</v>
      </c>
      <c r="G7252">
        <v>59</v>
      </c>
      <c r="H7252">
        <f>tabla_ventas[[#This Row],[Precio Venta sin IGV]]-(tabla_ventas[[#This Row],[Precio Venta sin IGV]]*0.4)</f>
        <v>14123.4</v>
      </c>
      <c r="I7252">
        <v>23539</v>
      </c>
      <c r="J7252">
        <f t="shared" si="340"/>
        <v>0.18</v>
      </c>
      <c r="K7252">
        <f t="shared" si="341"/>
        <v>27776.02</v>
      </c>
      <c r="L7252" t="s">
        <v>30</v>
      </c>
      <c r="M7252" t="s">
        <v>8</v>
      </c>
    </row>
    <row r="7253" spans="1:13" ht="15" x14ac:dyDescent="0.25">
      <c r="A7253">
        <v>7252</v>
      </c>
      <c r="B7253">
        <v>42383</v>
      </c>
      <c r="C7253" t="s">
        <v>6</v>
      </c>
      <c r="D7253" t="s">
        <v>7340</v>
      </c>
      <c r="E7253" t="str">
        <f t="shared" si="339"/>
        <v>San Miguel, Lima, Lima</v>
      </c>
      <c r="F7253" t="s">
        <v>7</v>
      </c>
      <c r="G7253">
        <v>46</v>
      </c>
      <c r="H7253">
        <f>tabla_ventas[[#This Row],[Precio Venta sin IGV]]-(tabla_ventas[[#This Row],[Precio Venta sin IGV]]*0.4)</f>
        <v>14239.8</v>
      </c>
      <c r="I7253">
        <v>23733</v>
      </c>
      <c r="J7253">
        <f t="shared" si="340"/>
        <v>0.18</v>
      </c>
      <c r="K7253">
        <f t="shared" si="341"/>
        <v>28004.94</v>
      </c>
      <c r="L7253" t="s">
        <v>30</v>
      </c>
      <c r="M7253" t="s">
        <v>8</v>
      </c>
    </row>
    <row r="7254" spans="1:13" ht="15" x14ac:dyDescent="0.25">
      <c r="A7254">
        <v>7253</v>
      </c>
      <c r="B7254">
        <v>42383</v>
      </c>
      <c r="C7254" t="s">
        <v>9</v>
      </c>
      <c r="D7254" t="s">
        <v>7341</v>
      </c>
      <c r="E7254" t="str">
        <f t="shared" si="339"/>
        <v>Surco,Lima,Lima</v>
      </c>
      <c r="F7254" t="s">
        <v>7</v>
      </c>
      <c r="G7254">
        <v>73</v>
      </c>
      <c r="H7254">
        <f>tabla_ventas[[#This Row],[Precio Venta sin IGV]]-(tabla_ventas[[#This Row],[Precio Venta sin IGV]]*0.4)</f>
        <v>13405.8</v>
      </c>
      <c r="I7254">
        <v>22343</v>
      </c>
      <c r="J7254">
        <f t="shared" si="340"/>
        <v>0.18</v>
      </c>
      <c r="K7254">
        <f t="shared" si="341"/>
        <v>26364.739999999998</v>
      </c>
      <c r="L7254" t="s">
        <v>32</v>
      </c>
      <c r="M7254" t="s">
        <v>15</v>
      </c>
    </row>
    <row r="7255" spans="1:13" ht="15" x14ac:dyDescent="0.25">
      <c r="A7255">
        <v>7254</v>
      </c>
      <c r="B7255">
        <v>42383</v>
      </c>
      <c r="C7255" t="s">
        <v>9</v>
      </c>
      <c r="D7255" t="s">
        <v>7342</v>
      </c>
      <c r="E7255" t="str">
        <f t="shared" si="339"/>
        <v>Surco,Lima,Lima</v>
      </c>
      <c r="F7255" t="s">
        <v>7</v>
      </c>
      <c r="G7255">
        <v>118</v>
      </c>
      <c r="H7255">
        <f>tabla_ventas[[#This Row],[Precio Venta sin IGV]]-(tabla_ventas[[#This Row],[Precio Venta sin IGV]]*0.4)</f>
        <v>20167.199999999997</v>
      </c>
      <c r="I7255">
        <v>33612</v>
      </c>
      <c r="J7255">
        <f t="shared" si="340"/>
        <v>0.18</v>
      </c>
      <c r="K7255">
        <f t="shared" si="341"/>
        <v>39662.160000000003</v>
      </c>
      <c r="L7255" t="s">
        <v>32</v>
      </c>
      <c r="M7255" t="s">
        <v>15</v>
      </c>
    </row>
    <row r="7256" spans="1:13" ht="15" x14ac:dyDescent="0.25">
      <c r="A7256">
        <v>7255</v>
      </c>
      <c r="B7256">
        <v>42383</v>
      </c>
      <c r="C7256" t="s">
        <v>9</v>
      </c>
      <c r="D7256" t="s">
        <v>7343</v>
      </c>
      <c r="E7256" t="str">
        <f t="shared" si="339"/>
        <v>Surco,Lima,Lima</v>
      </c>
      <c r="F7256" t="s">
        <v>7</v>
      </c>
      <c r="G7256">
        <v>130</v>
      </c>
      <c r="H7256">
        <f>tabla_ventas[[#This Row],[Precio Venta sin IGV]]-(tabla_ventas[[#This Row],[Precio Venta sin IGV]]*0.4)</f>
        <v>18527.400000000001</v>
      </c>
      <c r="I7256">
        <v>30879</v>
      </c>
      <c r="J7256">
        <f t="shared" si="340"/>
        <v>0.18</v>
      </c>
      <c r="K7256">
        <f t="shared" si="341"/>
        <v>36437.22</v>
      </c>
      <c r="L7256" t="s">
        <v>32</v>
      </c>
      <c r="M7256" t="s">
        <v>15</v>
      </c>
    </row>
    <row r="7257" spans="1:13" ht="15" x14ac:dyDescent="0.25">
      <c r="A7257">
        <v>7256</v>
      </c>
      <c r="B7257">
        <v>42383</v>
      </c>
      <c r="C7257" t="s">
        <v>9</v>
      </c>
      <c r="D7257" t="s">
        <v>7344</v>
      </c>
      <c r="E7257" t="str">
        <f t="shared" si="339"/>
        <v>Surco,Lima,Lima</v>
      </c>
      <c r="F7257" t="s">
        <v>7</v>
      </c>
      <c r="G7257">
        <v>143</v>
      </c>
      <c r="H7257">
        <f>tabla_ventas[[#This Row],[Precio Venta sin IGV]]-(tabla_ventas[[#This Row],[Precio Venta sin IGV]]*0.4)</f>
        <v>22454.400000000001</v>
      </c>
      <c r="I7257">
        <v>37424</v>
      </c>
      <c r="J7257">
        <f t="shared" si="340"/>
        <v>0.18</v>
      </c>
      <c r="K7257">
        <f t="shared" si="341"/>
        <v>44160.32</v>
      </c>
      <c r="L7257" t="s">
        <v>32</v>
      </c>
      <c r="M7257" t="s">
        <v>15</v>
      </c>
    </row>
    <row r="7258" spans="1:13" ht="15" x14ac:dyDescent="0.25">
      <c r="A7258">
        <v>7257</v>
      </c>
      <c r="B7258">
        <v>42383</v>
      </c>
      <c r="C7258" t="s">
        <v>19</v>
      </c>
      <c r="D7258" t="s">
        <v>7345</v>
      </c>
      <c r="E7258" t="str">
        <f t="shared" si="339"/>
        <v>Surco,Lima,Lima</v>
      </c>
      <c r="F7258" t="s">
        <v>7</v>
      </c>
      <c r="G7258">
        <v>137</v>
      </c>
      <c r="H7258">
        <f>tabla_ventas[[#This Row],[Precio Venta sin IGV]]-(tabla_ventas[[#This Row],[Precio Venta sin IGV]]*0.4)</f>
        <v>21598.199999999997</v>
      </c>
      <c r="I7258">
        <v>35997</v>
      </c>
      <c r="J7258">
        <f t="shared" si="340"/>
        <v>0.18</v>
      </c>
      <c r="K7258">
        <f t="shared" si="341"/>
        <v>42476.46</v>
      </c>
      <c r="L7258" t="s">
        <v>32</v>
      </c>
      <c r="M7258" t="s">
        <v>20</v>
      </c>
    </row>
    <row r="7259" spans="1:13" ht="15" x14ac:dyDescent="0.25">
      <c r="A7259">
        <v>7258</v>
      </c>
      <c r="B7259">
        <v>42383</v>
      </c>
      <c r="C7259" t="s">
        <v>19</v>
      </c>
      <c r="D7259" t="s">
        <v>7346</v>
      </c>
      <c r="E7259" t="str">
        <f t="shared" si="339"/>
        <v>Surco,Lima,Lima</v>
      </c>
      <c r="F7259" t="s">
        <v>7</v>
      </c>
      <c r="G7259">
        <v>89</v>
      </c>
      <c r="H7259">
        <f>tabla_ventas[[#This Row],[Precio Venta sin IGV]]-(tabla_ventas[[#This Row],[Precio Venta sin IGV]]*0.4)</f>
        <v>20605.199999999997</v>
      </c>
      <c r="I7259">
        <v>34342</v>
      </c>
      <c r="J7259">
        <f t="shared" si="340"/>
        <v>0.18</v>
      </c>
      <c r="K7259">
        <f t="shared" si="341"/>
        <v>40523.56</v>
      </c>
      <c r="L7259" t="s">
        <v>32</v>
      </c>
      <c r="M7259" t="s">
        <v>20</v>
      </c>
    </row>
    <row r="7260" spans="1:13" ht="15" x14ac:dyDescent="0.25">
      <c r="A7260">
        <v>7259</v>
      </c>
      <c r="B7260">
        <v>42383</v>
      </c>
      <c r="C7260" t="s">
        <v>19</v>
      </c>
      <c r="D7260" t="s">
        <v>7347</v>
      </c>
      <c r="E7260" t="str">
        <f t="shared" si="339"/>
        <v>Surco,Lima,Lima</v>
      </c>
      <c r="F7260" t="s">
        <v>7</v>
      </c>
      <c r="G7260">
        <v>168</v>
      </c>
      <c r="H7260">
        <f>tabla_ventas[[#This Row],[Precio Venta sin IGV]]-(tabla_ventas[[#This Row],[Precio Venta sin IGV]]*0.4)</f>
        <v>12384</v>
      </c>
      <c r="I7260">
        <v>20640</v>
      </c>
      <c r="J7260">
        <f t="shared" si="340"/>
        <v>0.18</v>
      </c>
      <c r="K7260">
        <f t="shared" si="341"/>
        <v>24355.200000000001</v>
      </c>
      <c r="L7260" t="s">
        <v>32</v>
      </c>
      <c r="M7260" t="s">
        <v>20</v>
      </c>
    </row>
    <row r="7261" spans="1:13" ht="15" x14ac:dyDescent="0.25">
      <c r="A7261">
        <v>7260</v>
      </c>
      <c r="B7261">
        <v>42383</v>
      </c>
      <c r="C7261" t="s">
        <v>19</v>
      </c>
      <c r="D7261" t="s">
        <v>7348</v>
      </c>
      <c r="E7261" t="str">
        <f t="shared" si="339"/>
        <v>Surco,Lima,Lima</v>
      </c>
      <c r="F7261" t="s">
        <v>7</v>
      </c>
      <c r="G7261">
        <v>88</v>
      </c>
      <c r="H7261">
        <f>tabla_ventas[[#This Row],[Precio Venta sin IGV]]-(tabla_ventas[[#This Row],[Precio Venta sin IGV]]*0.4)</f>
        <v>17878.8</v>
      </c>
      <c r="I7261">
        <v>29798</v>
      </c>
      <c r="J7261">
        <f t="shared" si="340"/>
        <v>0.18</v>
      </c>
      <c r="K7261">
        <f t="shared" si="341"/>
        <v>35161.64</v>
      </c>
      <c r="L7261" t="s">
        <v>32</v>
      </c>
      <c r="M7261" t="s">
        <v>20</v>
      </c>
    </row>
    <row r="7262" spans="1:13" ht="15" x14ac:dyDescent="0.25">
      <c r="A7262">
        <v>7261</v>
      </c>
      <c r="B7262">
        <v>42383</v>
      </c>
      <c r="C7262" t="s">
        <v>19</v>
      </c>
      <c r="D7262" t="s">
        <v>7348</v>
      </c>
      <c r="E7262" t="str">
        <f t="shared" si="339"/>
        <v>Surco,Lima,Lima</v>
      </c>
      <c r="F7262" t="s">
        <v>7</v>
      </c>
      <c r="G7262">
        <v>165</v>
      </c>
      <c r="H7262">
        <f>tabla_ventas[[#This Row],[Precio Venta sin IGV]]-(tabla_ventas[[#This Row],[Precio Venta sin IGV]]*0.4)</f>
        <v>15636.599999999999</v>
      </c>
      <c r="I7262">
        <v>26061</v>
      </c>
      <c r="J7262">
        <f t="shared" si="340"/>
        <v>0.18</v>
      </c>
      <c r="K7262">
        <f t="shared" si="341"/>
        <v>30751.98</v>
      </c>
      <c r="L7262" t="s">
        <v>32</v>
      </c>
      <c r="M7262" t="s">
        <v>15</v>
      </c>
    </row>
    <row r="7263" spans="1:13" ht="15" x14ac:dyDescent="0.25">
      <c r="A7263">
        <v>7262</v>
      </c>
      <c r="B7263">
        <v>42383</v>
      </c>
      <c r="C7263" t="s">
        <v>19</v>
      </c>
      <c r="D7263" t="s">
        <v>7349</v>
      </c>
      <c r="E7263" t="str">
        <f t="shared" si="339"/>
        <v>Surco,Lima,Lima</v>
      </c>
      <c r="F7263" t="s">
        <v>7</v>
      </c>
      <c r="G7263">
        <v>2</v>
      </c>
      <c r="H7263">
        <f>tabla_ventas[[#This Row],[Precio Venta sin IGV]]-(tabla_ventas[[#This Row],[Precio Venta sin IGV]]*0.4)</f>
        <v>10944</v>
      </c>
      <c r="I7263">
        <v>18240</v>
      </c>
      <c r="J7263">
        <f t="shared" si="340"/>
        <v>0.18</v>
      </c>
      <c r="K7263">
        <f t="shared" si="341"/>
        <v>21523.200000000001</v>
      </c>
      <c r="L7263" t="s">
        <v>32</v>
      </c>
      <c r="M7263" t="s">
        <v>15</v>
      </c>
    </row>
    <row r="7264" spans="1:13" ht="15" x14ac:dyDescent="0.25">
      <c r="A7264">
        <v>7263</v>
      </c>
      <c r="B7264">
        <v>42383</v>
      </c>
      <c r="C7264" t="s">
        <v>19</v>
      </c>
      <c r="D7264" t="s">
        <v>7350</v>
      </c>
      <c r="E7264" t="str">
        <f t="shared" si="339"/>
        <v>Surco,Lima,Lima</v>
      </c>
      <c r="F7264" t="s">
        <v>7</v>
      </c>
      <c r="G7264">
        <v>77</v>
      </c>
      <c r="H7264">
        <f>tabla_ventas[[#This Row],[Precio Venta sin IGV]]-(tabla_ventas[[#This Row],[Precio Venta sin IGV]]*0.4)</f>
        <v>17247</v>
      </c>
      <c r="I7264">
        <v>28745</v>
      </c>
      <c r="J7264">
        <f t="shared" si="340"/>
        <v>0.18</v>
      </c>
      <c r="K7264">
        <f t="shared" si="341"/>
        <v>33919.1</v>
      </c>
      <c r="L7264" t="s">
        <v>32</v>
      </c>
      <c r="M7264" t="s">
        <v>15</v>
      </c>
    </row>
    <row r="7265" spans="1:13" ht="15" x14ac:dyDescent="0.25">
      <c r="A7265">
        <v>7264</v>
      </c>
      <c r="B7265">
        <v>42383</v>
      </c>
      <c r="C7265" t="s">
        <v>24</v>
      </c>
      <c r="D7265" t="s">
        <v>7351</v>
      </c>
      <c r="E7265" t="str">
        <f t="shared" si="339"/>
        <v>Surco,Lima,Lima</v>
      </c>
      <c r="F7265" t="s">
        <v>7</v>
      </c>
      <c r="G7265">
        <v>64</v>
      </c>
      <c r="H7265">
        <f>tabla_ventas[[#This Row],[Precio Venta sin IGV]]-(tabla_ventas[[#This Row],[Precio Venta sin IGV]]*0.4)</f>
        <v>11294.4</v>
      </c>
      <c r="I7265">
        <v>18824</v>
      </c>
      <c r="J7265">
        <f t="shared" si="340"/>
        <v>0.18</v>
      </c>
      <c r="K7265">
        <f t="shared" si="341"/>
        <v>22212.32</v>
      </c>
      <c r="L7265" t="s">
        <v>32</v>
      </c>
      <c r="M7265" t="s">
        <v>26</v>
      </c>
    </row>
    <row r="7266" spans="1:13" ht="15" x14ac:dyDescent="0.25">
      <c r="A7266">
        <v>7265</v>
      </c>
      <c r="B7266">
        <v>42383</v>
      </c>
      <c r="C7266" t="s">
        <v>24</v>
      </c>
      <c r="D7266" t="s">
        <v>7352</v>
      </c>
      <c r="E7266" t="str">
        <f t="shared" si="339"/>
        <v>Surco,Lima,Lima</v>
      </c>
      <c r="F7266" t="s">
        <v>7</v>
      </c>
      <c r="G7266">
        <v>70</v>
      </c>
      <c r="H7266">
        <f>tabla_ventas[[#This Row],[Precio Venta sin IGV]]-(tabla_ventas[[#This Row],[Precio Venta sin IGV]]*0.4)</f>
        <v>16897.199999999997</v>
      </c>
      <c r="I7266">
        <v>28162</v>
      </c>
      <c r="J7266">
        <f t="shared" si="340"/>
        <v>0.18</v>
      </c>
      <c r="K7266">
        <f t="shared" si="341"/>
        <v>33231.160000000003</v>
      </c>
      <c r="L7266" t="s">
        <v>32</v>
      </c>
      <c r="M7266" t="s">
        <v>26</v>
      </c>
    </row>
    <row r="7267" spans="1:13" ht="15" x14ac:dyDescent="0.25">
      <c r="A7267">
        <v>7266</v>
      </c>
      <c r="B7267">
        <v>42383</v>
      </c>
      <c r="C7267" t="s">
        <v>24</v>
      </c>
      <c r="D7267" t="s">
        <v>7353</v>
      </c>
      <c r="E7267" t="str">
        <f t="shared" si="339"/>
        <v>Surco,Lima,Lima</v>
      </c>
      <c r="F7267" t="s">
        <v>7</v>
      </c>
      <c r="G7267">
        <v>88</v>
      </c>
      <c r="H7267">
        <f>tabla_ventas[[#This Row],[Precio Venta sin IGV]]-(tabla_ventas[[#This Row],[Precio Venta sin IGV]]*0.4)</f>
        <v>12253.2</v>
      </c>
      <c r="I7267">
        <v>20422</v>
      </c>
      <c r="J7267">
        <f t="shared" si="340"/>
        <v>0.18</v>
      </c>
      <c r="K7267">
        <f t="shared" si="341"/>
        <v>24097.96</v>
      </c>
      <c r="L7267" t="s">
        <v>32</v>
      </c>
      <c r="M7267" t="s">
        <v>26</v>
      </c>
    </row>
    <row r="7268" spans="1:13" ht="15" x14ac:dyDescent="0.25">
      <c r="A7268">
        <v>7267</v>
      </c>
      <c r="B7268">
        <v>42383</v>
      </c>
      <c r="C7268" t="s">
        <v>24</v>
      </c>
      <c r="D7268" t="s">
        <v>7354</v>
      </c>
      <c r="E7268" t="str">
        <f t="shared" si="339"/>
        <v>Surco,Lima,Lima</v>
      </c>
      <c r="F7268" t="s">
        <v>7</v>
      </c>
      <c r="G7268">
        <v>98</v>
      </c>
      <c r="H7268">
        <f>tabla_ventas[[#This Row],[Precio Venta sin IGV]]-(tabla_ventas[[#This Row],[Precio Venta sin IGV]]*0.4)</f>
        <v>23771.4</v>
      </c>
      <c r="I7268">
        <v>39619</v>
      </c>
      <c r="J7268">
        <f t="shared" si="340"/>
        <v>0.18</v>
      </c>
      <c r="K7268">
        <f t="shared" si="341"/>
        <v>46750.42</v>
      </c>
      <c r="L7268" t="s">
        <v>32</v>
      </c>
      <c r="M7268" t="s">
        <v>26</v>
      </c>
    </row>
    <row r="7269" spans="1:13" ht="15" x14ac:dyDescent="0.25">
      <c r="A7269">
        <v>7268</v>
      </c>
      <c r="B7269">
        <v>42382</v>
      </c>
      <c r="C7269" t="s">
        <v>6</v>
      </c>
      <c r="D7269" t="s">
        <v>7355</v>
      </c>
      <c r="E7269" t="str">
        <f t="shared" si="339"/>
        <v>Surco,Lima,Lima</v>
      </c>
      <c r="F7269" t="s">
        <v>7</v>
      </c>
      <c r="G7269">
        <v>38</v>
      </c>
      <c r="H7269">
        <f>tabla_ventas[[#This Row],[Precio Venta sin IGV]]-(tabla_ventas[[#This Row],[Precio Venta sin IGV]]*0.4)</f>
        <v>23604</v>
      </c>
      <c r="I7269">
        <v>39340</v>
      </c>
      <c r="J7269">
        <f t="shared" si="340"/>
        <v>0.18</v>
      </c>
      <c r="K7269">
        <f t="shared" si="341"/>
        <v>46421.2</v>
      </c>
      <c r="L7269" t="s">
        <v>32</v>
      </c>
      <c r="M7269" t="s">
        <v>21</v>
      </c>
    </row>
    <row r="7270" spans="1:13" ht="15" x14ac:dyDescent="0.25">
      <c r="A7270">
        <v>7269</v>
      </c>
      <c r="B7270">
        <v>42382</v>
      </c>
      <c r="C7270" t="s">
        <v>6</v>
      </c>
      <c r="D7270" t="s">
        <v>7356</v>
      </c>
      <c r="E7270" t="str">
        <f t="shared" si="339"/>
        <v>Surco,Lima,Lima</v>
      </c>
      <c r="F7270" t="s">
        <v>7</v>
      </c>
      <c r="G7270">
        <v>107</v>
      </c>
      <c r="H7270">
        <f>tabla_ventas[[#This Row],[Precio Venta sin IGV]]-(tabla_ventas[[#This Row],[Precio Venta sin IGV]]*0.4)</f>
        <v>23927.4</v>
      </c>
      <c r="I7270">
        <v>39879</v>
      </c>
      <c r="J7270">
        <f t="shared" si="340"/>
        <v>0.18</v>
      </c>
      <c r="K7270">
        <f t="shared" si="341"/>
        <v>47057.22</v>
      </c>
      <c r="L7270" t="s">
        <v>32</v>
      </c>
      <c r="M7270" t="s">
        <v>21</v>
      </c>
    </row>
    <row r="7271" spans="1:13" ht="15" x14ac:dyDescent="0.25">
      <c r="A7271">
        <v>7270</v>
      </c>
      <c r="B7271">
        <v>42382</v>
      </c>
      <c r="C7271" t="s">
        <v>6</v>
      </c>
      <c r="D7271" t="s">
        <v>7357</v>
      </c>
      <c r="E7271" t="str">
        <f t="shared" si="339"/>
        <v>Surco,Lima,Lima</v>
      </c>
      <c r="F7271" t="s">
        <v>7</v>
      </c>
      <c r="G7271">
        <v>146</v>
      </c>
      <c r="H7271">
        <f>tabla_ventas[[#This Row],[Precio Venta sin IGV]]-(tabla_ventas[[#This Row],[Precio Venta sin IGV]]*0.4)</f>
        <v>21029.4</v>
      </c>
      <c r="I7271">
        <v>35049</v>
      </c>
      <c r="J7271">
        <f t="shared" si="340"/>
        <v>0.18</v>
      </c>
      <c r="K7271">
        <f t="shared" si="341"/>
        <v>41357.82</v>
      </c>
      <c r="L7271" t="s">
        <v>32</v>
      </c>
      <c r="M7271" t="s">
        <v>21</v>
      </c>
    </row>
    <row r="7272" spans="1:13" ht="15" x14ac:dyDescent="0.25">
      <c r="A7272">
        <v>7271</v>
      </c>
      <c r="B7272">
        <v>42382</v>
      </c>
      <c r="C7272" t="s">
        <v>6</v>
      </c>
      <c r="D7272" t="s">
        <v>7358</v>
      </c>
      <c r="E7272" t="str">
        <f t="shared" si="339"/>
        <v>Surco,Lima,Lima</v>
      </c>
      <c r="F7272" t="s">
        <v>7</v>
      </c>
      <c r="G7272">
        <v>87</v>
      </c>
      <c r="H7272">
        <f>tabla_ventas[[#This Row],[Precio Venta sin IGV]]-(tabla_ventas[[#This Row],[Precio Venta sin IGV]]*0.4)</f>
        <v>16611.599999999999</v>
      </c>
      <c r="I7272">
        <v>27686</v>
      </c>
      <c r="J7272">
        <f t="shared" si="340"/>
        <v>0.18</v>
      </c>
      <c r="K7272">
        <f t="shared" si="341"/>
        <v>32669.48</v>
      </c>
      <c r="L7272" t="s">
        <v>32</v>
      </c>
      <c r="M7272" t="s">
        <v>21</v>
      </c>
    </row>
    <row r="7273" spans="1:13" ht="15" x14ac:dyDescent="0.25">
      <c r="A7273">
        <v>7272</v>
      </c>
      <c r="B7273">
        <v>42382</v>
      </c>
      <c r="C7273" t="s">
        <v>16</v>
      </c>
      <c r="D7273" t="s">
        <v>7359</v>
      </c>
      <c r="E7273" t="str">
        <f t="shared" si="339"/>
        <v>Surco,Lima,Lima</v>
      </c>
      <c r="F7273" t="s">
        <v>12</v>
      </c>
      <c r="G7273">
        <v>56</v>
      </c>
      <c r="H7273">
        <f>tabla_ventas[[#This Row],[Precio Venta sin IGV]]-(tabla_ventas[[#This Row],[Precio Venta sin IGV]]*0.4)</f>
        <v>14871</v>
      </c>
      <c r="I7273">
        <v>24785</v>
      </c>
      <c r="J7273">
        <f t="shared" si="340"/>
        <v>0.18</v>
      </c>
      <c r="K7273">
        <f t="shared" si="341"/>
        <v>29246.3</v>
      </c>
      <c r="L7273" t="s">
        <v>32</v>
      </c>
      <c r="M7273" t="s">
        <v>26</v>
      </c>
    </row>
    <row r="7274" spans="1:13" ht="15" x14ac:dyDescent="0.25">
      <c r="A7274">
        <v>7273</v>
      </c>
      <c r="B7274">
        <v>42382</v>
      </c>
      <c r="C7274" t="s">
        <v>16</v>
      </c>
      <c r="D7274" t="s">
        <v>7360</v>
      </c>
      <c r="E7274" t="str">
        <f t="shared" si="339"/>
        <v>Surco,Lima,Lima</v>
      </c>
      <c r="F7274" t="s">
        <v>12</v>
      </c>
      <c r="G7274">
        <v>123</v>
      </c>
      <c r="H7274">
        <f>tabla_ventas[[#This Row],[Precio Venta sin IGV]]-(tabla_ventas[[#This Row],[Precio Venta sin IGV]]*0.4)</f>
        <v>23922.6</v>
      </c>
      <c r="I7274">
        <v>39871</v>
      </c>
      <c r="J7274">
        <f t="shared" si="340"/>
        <v>0.18</v>
      </c>
      <c r="K7274">
        <f t="shared" si="341"/>
        <v>47047.78</v>
      </c>
      <c r="L7274" t="s">
        <v>32</v>
      </c>
      <c r="M7274" t="s">
        <v>26</v>
      </c>
    </row>
    <row r="7275" spans="1:13" ht="15" x14ac:dyDescent="0.25">
      <c r="A7275">
        <v>7274</v>
      </c>
      <c r="B7275">
        <v>42382</v>
      </c>
      <c r="C7275" t="s">
        <v>16</v>
      </c>
      <c r="D7275" t="s">
        <v>7361</v>
      </c>
      <c r="E7275" t="str">
        <f t="shared" si="339"/>
        <v>Surco,Lima,Lima</v>
      </c>
      <c r="F7275" t="s">
        <v>12</v>
      </c>
      <c r="G7275">
        <v>50</v>
      </c>
      <c r="H7275">
        <f>tabla_ventas[[#This Row],[Precio Venta sin IGV]]-(tabla_ventas[[#This Row],[Precio Venta sin IGV]]*0.4)</f>
        <v>20518.199999999997</v>
      </c>
      <c r="I7275">
        <v>34197</v>
      </c>
      <c r="J7275">
        <f t="shared" si="340"/>
        <v>0.18</v>
      </c>
      <c r="K7275">
        <f t="shared" si="341"/>
        <v>40352.46</v>
      </c>
      <c r="L7275" t="s">
        <v>32</v>
      </c>
      <c r="M7275" t="s">
        <v>26</v>
      </c>
    </row>
    <row r="7276" spans="1:13" ht="15" x14ac:dyDescent="0.25">
      <c r="A7276">
        <v>7275</v>
      </c>
      <c r="B7276">
        <v>42382</v>
      </c>
      <c r="C7276" t="s">
        <v>16</v>
      </c>
      <c r="D7276" t="s">
        <v>7362</v>
      </c>
      <c r="E7276" t="str">
        <f t="shared" si="339"/>
        <v>Surco,Lima,Lima</v>
      </c>
      <c r="F7276" t="s">
        <v>12</v>
      </c>
      <c r="G7276">
        <v>132</v>
      </c>
      <c r="H7276">
        <f>tabla_ventas[[#This Row],[Precio Venta sin IGV]]-(tabla_ventas[[#This Row],[Precio Venta sin IGV]]*0.4)</f>
        <v>15606</v>
      </c>
      <c r="I7276">
        <v>26010</v>
      </c>
      <c r="J7276">
        <f t="shared" si="340"/>
        <v>0.18</v>
      </c>
      <c r="K7276">
        <f t="shared" si="341"/>
        <v>30691.8</v>
      </c>
      <c r="L7276" t="s">
        <v>32</v>
      </c>
      <c r="M7276" t="s">
        <v>26</v>
      </c>
    </row>
    <row r="7277" spans="1:13" ht="15" x14ac:dyDescent="0.25">
      <c r="A7277">
        <v>7276</v>
      </c>
      <c r="B7277">
        <v>42382</v>
      </c>
      <c r="C7277" t="s">
        <v>27</v>
      </c>
      <c r="D7277" t="s">
        <v>7363</v>
      </c>
      <c r="E7277" t="str">
        <f t="shared" si="339"/>
        <v>Surco,Lima,Lima</v>
      </c>
      <c r="F7277" t="s">
        <v>7</v>
      </c>
      <c r="G7277">
        <v>23</v>
      </c>
      <c r="H7277">
        <f>tabla_ventas[[#This Row],[Precio Venta sin IGV]]-(tabla_ventas[[#This Row],[Precio Venta sin IGV]]*0.4)</f>
        <v>20626.199999999997</v>
      </c>
      <c r="I7277">
        <v>34377</v>
      </c>
      <c r="J7277">
        <f t="shared" si="340"/>
        <v>0.18</v>
      </c>
      <c r="K7277">
        <f t="shared" si="341"/>
        <v>40564.86</v>
      </c>
      <c r="L7277" t="s">
        <v>32</v>
      </c>
      <c r="M7277" t="s">
        <v>15</v>
      </c>
    </row>
    <row r="7278" spans="1:13" ht="15" x14ac:dyDescent="0.25">
      <c r="A7278">
        <v>7277</v>
      </c>
      <c r="B7278">
        <v>42382</v>
      </c>
      <c r="C7278" t="s">
        <v>27</v>
      </c>
      <c r="D7278" t="s">
        <v>7364</v>
      </c>
      <c r="E7278" t="str">
        <f t="shared" si="339"/>
        <v>Surco,Lima,Lima</v>
      </c>
      <c r="F7278" t="s">
        <v>7</v>
      </c>
      <c r="G7278">
        <v>65</v>
      </c>
      <c r="H7278">
        <f>tabla_ventas[[#This Row],[Precio Venta sin IGV]]-(tabla_ventas[[#This Row],[Precio Venta sin IGV]]*0.4)</f>
        <v>16762.199999999997</v>
      </c>
      <c r="I7278">
        <v>27937</v>
      </c>
      <c r="J7278">
        <f t="shared" si="340"/>
        <v>0.18</v>
      </c>
      <c r="K7278">
        <f t="shared" si="341"/>
        <v>32965.660000000003</v>
      </c>
      <c r="L7278" t="s">
        <v>32</v>
      </c>
      <c r="M7278" t="s">
        <v>15</v>
      </c>
    </row>
    <row r="7279" spans="1:13" ht="15" x14ac:dyDescent="0.25">
      <c r="A7279">
        <v>7278</v>
      </c>
      <c r="B7279">
        <v>42382</v>
      </c>
      <c r="C7279" t="s">
        <v>27</v>
      </c>
      <c r="D7279" t="s">
        <v>7365</v>
      </c>
      <c r="E7279" t="str">
        <f t="shared" si="339"/>
        <v>Surco,Lima,Lima</v>
      </c>
      <c r="F7279" t="s">
        <v>7</v>
      </c>
      <c r="G7279">
        <v>127</v>
      </c>
      <c r="H7279">
        <f>tabla_ventas[[#This Row],[Precio Venta sin IGV]]-(tabla_ventas[[#This Row],[Precio Venta sin IGV]]*0.4)</f>
        <v>23725.199999999997</v>
      </c>
      <c r="I7279">
        <v>39542</v>
      </c>
      <c r="J7279">
        <f t="shared" si="340"/>
        <v>0.18</v>
      </c>
      <c r="K7279">
        <f t="shared" si="341"/>
        <v>46659.56</v>
      </c>
      <c r="L7279" t="s">
        <v>32</v>
      </c>
      <c r="M7279" t="s">
        <v>15</v>
      </c>
    </row>
    <row r="7280" spans="1:13" ht="15" x14ac:dyDescent="0.25">
      <c r="A7280">
        <v>7279</v>
      </c>
      <c r="B7280">
        <v>42382</v>
      </c>
      <c r="C7280" t="s">
        <v>17</v>
      </c>
      <c r="D7280" t="s">
        <v>7366</v>
      </c>
      <c r="E7280" t="str">
        <f t="shared" si="339"/>
        <v>San Miguel, Lima, Lima</v>
      </c>
      <c r="F7280" t="s">
        <v>7</v>
      </c>
      <c r="G7280">
        <v>37</v>
      </c>
      <c r="H7280">
        <f>tabla_ventas[[#This Row],[Precio Venta sin IGV]]-(tabla_ventas[[#This Row],[Precio Venta sin IGV]]*0.4)</f>
        <v>14670.6</v>
      </c>
      <c r="I7280">
        <v>24451</v>
      </c>
      <c r="J7280">
        <f t="shared" si="340"/>
        <v>0.18</v>
      </c>
      <c r="K7280">
        <f t="shared" si="341"/>
        <v>28852.18</v>
      </c>
      <c r="L7280" t="s">
        <v>30</v>
      </c>
      <c r="M7280" t="s">
        <v>8</v>
      </c>
    </row>
    <row r="7281" spans="1:13" ht="15" x14ac:dyDescent="0.25">
      <c r="A7281">
        <v>7280</v>
      </c>
      <c r="B7281">
        <v>42382</v>
      </c>
      <c r="C7281" t="s">
        <v>17</v>
      </c>
      <c r="D7281" t="s">
        <v>7367</v>
      </c>
      <c r="E7281" t="str">
        <f t="shared" si="339"/>
        <v>San Miguel, Lima, Lima</v>
      </c>
      <c r="F7281" t="s">
        <v>7</v>
      </c>
      <c r="G7281">
        <v>157</v>
      </c>
      <c r="H7281">
        <f>tabla_ventas[[#This Row],[Precio Venta sin IGV]]-(tabla_ventas[[#This Row],[Precio Venta sin IGV]]*0.4)</f>
        <v>15106.199999999999</v>
      </c>
      <c r="I7281">
        <v>25177</v>
      </c>
      <c r="J7281">
        <f t="shared" si="340"/>
        <v>0.18</v>
      </c>
      <c r="K7281">
        <f t="shared" si="341"/>
        <v>29708.86</v>
      </c>
      <c r="L7281" t="s">
        <v>30</v>
      </c>
      <c r="M7281" t="s">
        <v>8</v>
      </c>
    </row>
    <row r="7282" spans="1:13" ht="15" x14ac:dyDescent="0.25">
      <c r="A7282">
        <v>7281</v>
      </c>
      <c r="B7282">
        <v>42382</v>
      </c>
      <c r="C7282" t="s">
        <v>17</v>
      </c>
      <c r="D7282" t="s">
        <v>7368</v>
      </c>
      <c r="E7282" t="str">
        <f t="shared" si="339"/>
        <v>San Miguel, Lima, Lima</v>
      </c>
      <c r="F7282" t="s">
        <v>7</v>
      </c>
      <c r="G7282">
        <v>102</v>
      </c>
      <c r="H7282">
        <f>tabla_ventas[[#This Row],[Precio Venta sin IGV]]-(tabla_ventas[[#This Row],[Precio Venta sin IGV]]*0.4)</f>
        <v>12888.6</v>
      </c>
      <c r="I7282">
        <v>21481</v>
      </c>
      <c r="J7282">
        <f t="shared" si="340"/>
        <v>0.18</v>
      </c>
      <c r="K7282">
        <f t="shared" si="341"/>
        <v>25347.58</v>
      </c>
      <c r="L7282" t="s">
        <v>30</v>
      </c>
      <c r="M7282" t="s">
        <v>8</v>
      </c>
    </row>
    <row r="7283" spans="1:13" ht="15" x14ac:dyDescent="0.25">
      <c r="A7283">
        <v>7282</v>
      </c>
      <c r="B7283">
        <v>42382</v>
      </c>
      <c r="C7283" t="s">
        <v>17</v>
      </c>
      <c r="D7283" t="s">
        <v>7369</v>
      </c>
      <c r="E7283" t="str">
        <f t="shared" si="339"/>
        <v>San Miguel, Lima, Lima</v>
      </c>
      <c r="F7283" t="s">
        <v>7</v>
      </c>
      <c r="G7283">
        <v>113</v>
      </c>
      <c r="H7283">
        <f>tabla_ventas[[#This Row],[Precio Venta sin IGV]]-(tabla_ventas[[#This Row],[Precio Venta sin IGV]]*0.4)</f>
        <v>15982.8</v>
      </c>
      <c r="I7283">
        <v>26638</v>
      </c>
      <c r="J7283">
        <f t="shared" si="340"/>
        <v>0.18</v>
      </c>
      <c r="K7283">
        <f t="shared" si="341"/>
        <v>31432.84</v>
      </c>
      <c r="L7283" t="s">
        <v>30</v>
      </c>
      <c r="M7283" t="s">
        <v>8</v>
      </c>
    </row>
    <row r="7284" spans="1:13" ht="15" x14ac:dyDescent="0.25">
      <c r="A7284">
        <v>7283</v>
      </c>
      <c r="B7284">
        <v>42381</v>
      </c>
      <c r="C7284" t="s">
        <v>11</v>
      </c>
      <c r="D7284" t="s">
        <v>7370</v>
      </c>
      <c r="E7284" t="str">
        <f t="shared" si="339"/>
        <v>San Miguel, Lima, Lima</v>
      </c>
      <c r="F7284" t="s">
        <v>7</v>
      </c>
      <c r="G7284">
        <v>132</v>
      </c>
      <c r="H7284">
        <f>tabla_ventas[[#This Row],[Precio Venta sin IGV]]-(tabla_ventas[[#This Row],[Precio Venta sin IGV]]*0.4)</f>
        <v>19145.400000000001</v>
      </c>
      <c r="I7284">
        <v>31909</v>
      </c>
      <c r="J7284">
        <f t="shared" si="340"/>
        <v>0.18</v>
      </c>
      <c r="K7284">
        <f t="shared" si="341"/>
        <v>37652.620000000003</v>
      </c>
      <c r="L7284" t="s">
        <v>30</v>
      </c>
      <c r="M7284" t="s">
        <v>8</v>
      </c>
    </row>
    <row r="7285" spans="1:13" ht="15" x14ac:dyDescent="0.25">
      <c r="A7285">
        <v>7284</v>
      </c>
      <c r="B7285">
        <v>42381</v>
      </c>
      <c r="C7285" t="s">
        <v>11</v>
      </c>
      <c r="D7285" t="s">
        <v>7371</v>
      </c>
      <c r="E7285" t="str">
        <f t="shared" si="339"/>
        <v>San Miguel, Lima, Lima</v>
      </c>
      <c r="F7285" t="s">
        <v>7</v>
      </c>
      <c r="G7285">
        <v>83</v>
      </c>
      <c r="H7285">
        <f>tabla_ventas[[#This Row],[Precio Venta sin IGV]]-(tabla_ventas[[#This Row],[Precio Venta sin IGV]]*0.4)</f>
        <v>15678.599999999999</v>
      </c>
      <c r="I7285">
        <v>26131</v>
      </c>
      <c r="J7285">
        <f t="shared" si="340"/>
        <v>0.18</v>
      </c>
      <c r="K7285">
        <f t="shared" si="341"/>
        <v>30834.58</v>
      </c>
      <c r="L7285" t="s">
        <v>30</v>
      </c>
      <c r="M7285" t="s">
        <v>8</v>
      </c>
    </row>
    <row r="7286" spans="1:13" ht="15" x14ac:dyDescent="0.25">
      <c r="A7286">
        <v>7285</v>
      </c>
      <c r="B7286">
        <v>42381</v>
      </c>
      <c r="C7286" t="s">
        <v>11</v>
      </c>
      <c r="D7286" t="s">
        <v>7372</v>
      </c>
      <c r="E7286" t="str">
        <f t="shared" si="339"/>
        <v>San Miguel, Lima, Lima</v>
      </c>
      <c r="F7286" t="s">
        <v>7</v>
      </c>
      <c r="G7286">
        <v>142</v>
      </c>
      <c r="H7286">
        <f>tabla_ventas[[#This Row],[Precio Venta sin IGV]]-(tabla_ventas[[#This Row],[Precio Venta sin IGV]]*0.4)</f>
        <v>21438</v>
      </c>
      <c r="I7286">
        <v>35730</v>
      </c>
      <c r="J7286">
        <f t="shared" si="340"/>
        <v>0.18</v>
      </c>
      <c r="K7286">
        <f t="shared" si="341"/>
        <v>42161.4</v>
      </c>
      <c r="L7286" t="s">
        <v>30</v>
      </c>
      <c r="M7286" t="s">
        <v>8</v>
      </c>
    </row>
    <row r="7287" spans="1:13" ht="15" x14ac:dyDescent="0.25">
      <c r="A7287">
        <v>7286</v>
      </c>
      <c r="B7287">
        <v>42381</v>
      </c>
      <c r="C7287" t="s">
        <v>11</v>
      </c>
      <c r="D7287" t="s">
        <v>7373</v>
      </c>
      <c r="E7287" t="str">
        <f t="shared" si="339"/>
        <v>San Miguel, Lima, Lima</v>
      </c>
      <c r="F7287" t="s">
        <v>7</v>
      </c>
      <c r="G7287">
        <v>130</v>
      </c>
      <c r="H7287">
        <f>tabla_ventas[[#This Row],[Precio Venta sin IGV]]-(tabla_ventas[[#This Row],[Precio Venta sin IGV]]*0.4)</f>
        <v>18352.199999999997</v>
      </c>
      <c r="I7287">
        <v>30587</v>
      </c>
      <c r="J7287">
        <f t="shared" si="340"/>
        <v>0.18</v>
      </c>
      <c r="K7287">
        <f t="shared" si="341"/>
        <v>36092.660000000003</v>
      </c>
      <c r="L7287" t="s">
        <v>30</v>
      </c>
      <c r="M7287" t="s">
        <v>8</v>
      </c>
    </row>
    <row r="7288" spans="1:13" ht="15" x14ac:dyDescent="0.25">
      <c r="A7288">
        <v>7287</v>
      </c>
      <c r="B7288">
        <v>42381</v>
      </c>
      <c r="C7288" t="s">
        <v>17</v>
      </c>
      <c r="D7288" t="s">
        <v>7374</v>
      </c>
      <c r="E7288" t="str">
        <f t="shared" si="339"/>
        <v>Surco,Lima,Lima</v>
      </c>
      <c r="F7288" t="s">
        <v>7</v>
      </c>
      <c r="G7288">
        <v>167</v>
      </c>
      <c r="H7288">
        <f>tabla_ventas[[#This Row],[Precio Venta sin IGV]]-(tabla_ventas[[#This Row],[Precio Venta sin IGV]]*0.4)</f>
        <v>22981.8</v>
      </c>
      <c r="I7288">
        <v>38303</v>
      </c>
      <c r="J7288">
        <f t="shared" si="340"/>
        <v>0.18</v>
      </c>
      <c r="K7288">
        <f t="shared" si="341"/>
        <v>45197.54</v>
      </c>
      <c r="L7288" t="s">
        <v>32</v>
      </c>
      <c r="M7288" t="s">
        <v>20</v>
      </c>
    </row>
    <row r="7289" spans="1:13" ht="15" x14ac:dyDescent="0.25">
      <c r="A7289">
        <v>7288</v>
      </c>
      <c r="B7289">
        <v>42381</v>
      </c>
      <c r="C7289" t="s">
        <v>17</v>
      </c>
      <c r="D7289" t="s">
        <v>7375</v>
      </c>
      <c r="E7289" t="str">
        <f t="shared" si="339"/>
        <v>Surco,Lima,Lima</v>
      </c>
      <c r="F7289" t="s">
        <v>7</v>
      </c>
      <c r="G7289">
        <v>39</v>
      </c>
      <c r="H7289">
        <f>tabla_ventas[[#This Row],[Precio Venta sin IGV]]-(tabla_ventas[[#This Row],[Precio Venta sin IGV]]*0.4)</f>
        <v>16204.8</v>
      </c>
      <c r="I7289">
        <v>27008</v>
      </c>
      <c r="J7289">
        <f t="shared" si="340"/>
        <v>0.18</v>
      </c>
      <c r="K7289">
        <f t="shared" si="341"/>
        <v>31869.439999999999</v>
      </c>
      <c r="L7289" t="s">
        <v>32</v>
      </c>
      <c r="M7289" t="s">
        <v>20</v>
      </c>
    </row>
    <row r="7290" spans="1:13" ht="15" x14ac:dyDescent="0.25">
      <c r="A7290">
        <v>7289</v>
      </c>
      <c r="B7290">
        <v>42381</v>
      </c>
      <c r="C7290" t="s">
        <v>17</v>
      </c>
      <c r="D7290" t="s">
        <v>7376</v>
      </c>
      <c r="E7290" t="str">
        <f t="shared" si="339"/>
        <v>Surco,Lima,Lima</v>
      </c>
      <c r="F7290" t="s">
        <v>7</v>
      </c>
      <c r="G7290">
        <v>140</v>
      </c>
      <c r="H7290">
        <f>tabla_ventas[[#This Row],[Precio Venta sin IGV]]-(tabla_ventas[[#This Row],[Precio Venta sin IGV]]*0.4)</f>
        <v>19145.400000000001</v>
      </c>
      <c r="I7290">
        <v>31909</v>
      </c>
      <c r="J7290">
        <f t="shared" si="340"/>
        <v>0.18</v>
      </c>
      <c r="K7290">
        <f t="shared" si="341"/>
        <v>37652.620000000003</v>
      </c>
      <c r="L7290" t="s">
        <v>32</v>
      </c>
      <c r="M7290" t="s">
        <v>20</v>
      </c>
    </row>
    <row r="7291" spans="1:13" ht="15" x14ac:dyDescent="0.25">
      <c r="A7291">
        <v>7290</v>
      </c>
      <c r="B7291">
        <v>42381</v>
      </c>
      <c r="C7291" t="s">
        <v>17</v>
      </c>
      <c r="D7291" t="s">
        <v>7377</v>
      </c>
      <c r="E7291" t="str">
        <f t="shared" si="339"/>
        <v>Surco,Lima,Lima</v>
      </c>
      <c r="F7291" t="s">
        <v>7</v>
      </c>
      <c r="G7291">
        <v>7</v>
      </c>
      <c r="H7291">
        <f>tabla_ventas[[#This Row],[Precio Venta sin IGV]]-(tabla_ventas[[#This Row],[Precio Venta sin IGV]]*0.4)</f>
        <v>18045</v>
      </c>
      <c r="I7291">
        <v>30075</v>
      </c>
      <c r="J7291">
        <f t="shared" si="340"/>
        <v>0.18</v>
      </c>
      <c r="K7291">
        <f t="shared" si="341"/>
        <v>35488.5</v>
      </c>
      <c r="L7291" t="s">
        <v>32</v>
      </c>
      <c r="M7291" t="s">
        <v>20</v>
      </c>
    </row>
    <row r="7292" spans="1:13" ht="15" x14ac:dyDescent="0.25">
      <c r="A7292">
        <v>7291</v>
      </c>
      <c r="B7292">
        <v>42381</v>
      </c>
      <c r="C7292" t="s">
        <v>28</v>
      </c>
      <c r="D7292" t="s">
        <v>7378</v>
      </c>
      <c r="E7292" t="str">
        <f t="shared" si="339"/>
        <v>Ate,Lima,Lima</v>
      </c>
      <c r="F7292" t="s">
        <v>7</v>
      </c>
      <c r="G7292">
        <v>85</v>
      </c>
      <c r="H7292">
        <f>tabla_ventas[[#This Row],[Precio Venta sin IGV]]-(tabla_ventas[[#This Row],[Precio Venta sin IGV]]*0.4)</f>
        <v>23635.8</v>
      </c>
      <c r="I7292">
        <v>39393</v>
      </c>
      <c r="J7292">
        <f t="shared" si="340"/>
        <v>0.18</v>
      </c>
      <c r="K7292">
        <f t="shared" si="341"/>
        <v>46483.74</v>
      </c>
      <c r="L7292" t="s">
        <v>31</v>
      </c>
      <c r="M7292" t="s">
        <v>10</v>
      </c>
    </row>
    <row r="7293" spans="1:13" ht="15" x14ac:dyDescent="0.25">
      <c r="A7293">
        <v>7292</v>
      </c>
      <c r="B7293">
        <v>42381</v>
      </c>
      <c r="C7293" t="s">
        <v>28</v>
      </c>
      <c r="D7293" t="s">
        <v>7379</v>
      </c>
      <c r="E7293" t="str">
        <f t="shared" si="339"/>
        <v>Ate,Lima,Lima</v>
      </c>
      <c r="F7293" t="s">
        <v>7</v>
      </c>
      <c r="G7293">
        <v>163</v>
      </c>
      <c r="H7293">
        <f>tabla_ventas[[#This Row],[Precio Venta sin IGV]]-(tabla_ventas[[#This Row],[Precio Venta sin IGV]]*0.4)</f>
        <v>16836</v>
      </c>
      <c r="I7293">
        <v>28060</v>
      </c>
      <c r="J7293">
        <f t="shared" si="340"/>
        <v>0.18</v>
      </c>
      <c r="K7293">
        <f t="shared" si="341"/>
        <v>33110.800000000003</v>
      </c>
      <c r="L7293" t="s">
        <v>31</v>
      </c>
      <c r="M7293" t="s">
        <v>10</v>
      </c>
    </row>
    <row r="7294" spans="1:13" ht="15" x14ac:dyDescent="0.25">
      <c r="A7294">
        <v>7293</v>
      </c>
      <c r="B7294">
        <v>42381</v>
      </c>
      <c r="C7294" t="s">
        <v>28</v>
      </c>
      <c r="D7294" t="s">
        <v>7380</v>
      </c>
      <c r="E7294" t="str">
        <f t="shared" si="339"/>
        <v>Ate,Lima,Lima</v>
      </c>
      <c r="F7294" t="s">
        <v>7</v>
      </c>
      <c r="G7294">
        <v>31</v>
      </c>
      <c r="H7294">
        <f>tabla_ventas[[#This Row],[Precio Venta sin IGV]]-(tabla_ventas[[#This Row],[Precio Venta sin IGV]]*0.4)</f>
        <v>14314.199999999999</v>
      </c>
      <c r="I7294">
        <v>23857</v>
      </c>
      <c r="J7294">
        <f t="shared" si="340"/>
        <v>0.18</v>
      </c>
      <c r="K7294">
        <f t="shared" si="341"/>
        <v>28151.260000000002</v>
      </c>
      <c r="L7294" t="s">
        <v>31</v>
      </c>
      <c r="M7294" t="s">
        <v>10</v>
      </c>
    </row>
    <row r="7295" spans="1:13" ht="15" x14ac:dyDescent="0.25">
      <c r="A7295">
        <v>7294</v>
      </c>
      <c r="B7295">
        <v>42381</v>
      </c>
      <c r="C7295" t="s">
        <v>28</v>
      </c>
      <c r="D7295" t="s">
        <v>7381</v>
      </c>
      <c r="E7295" t="str">
        <f t="shared" si="339"/>
        <v>Ate,Lima,Lima</v>
      </c>
      <c r="F7295" t="s">
        <v>7</v>
      </c>
      <c r="G7295">
        <v>7</v>
      </c>
      <c r="H7295">
        <f>tabla_ventas[[#This Row],[Precio Venta sin IGV]]-(tabla_ventas[[#This Row],[Precio Venta sin IGV]]*0.4)</f>
        <v>23221.199999999997</v>
      </c>
      <c r="I7295">
        <v>38702</v>
      </c>
      <c r="J7295">
        <f t="shared" si="340"/>
        <v>0.18</v>
      </c>
      <c r="K7295">
        <f t="shared" si="341"/>
        <v>45668.36</v>
      </c>
      <c r="L7295" t="s">
        <v>31</v>
      </c>
      <c r="M7295" t="s">
        <v>10</v>
      </c>
    </row>
    <row r="7296" spans="1:13" ht="15" x14ac:dyDescent="0.25">
      <c r="A7296">
        <v>7295</v>
      </c>
      <c r="B7296">
        <v>42380</v>
      </c>
      <c r="C7296" t="s">
        <v>9</v>
      </c>
      <c r="D7296" t="s">
        <v>7382</v>
      </c>
      <c r="E7296" t="str">
        <f t="shared" si="339"/>
        <v>Surco,Lima,Lima</v>
      </c>
      <c r="F7296" t="s">
        <v>12</v>
      </c>
      <c r="G7296">
        <v>41</v>
      </c>
      <c r="H7296">
        <f>tabla_ventas[[#This Row],[Precio Venta sin IGV]]-(tabla_ventas[[#This Row],[Precio Venta sin IGV]]*0.4)</f>
        <v>18830.400000000001</v>
      </c>
      <c r="I7296">
        <v>31384</v>
      </c>
      <c r="J7296">
        <f t="shared" si="340"/>
        <v>0.18</v>
      </c>
      <c r="K7296">
        <f t="shared" si="341"/>
        <v>37033.120000000003</v>
      </c>
      <c r="L7296" t="s">
        <v>32</v>
      </c>
      <c r="M7296" t="s">
        <v>15</v>
      </c>
    </row>
    <row r="7297" spans="1:13" ht="15" x14ac:dyDescent="0.25">
      <c r="A7297">
        <v>7296</v>
      </c>
      <c r="B7297">
        <v>42380</v>
      </c>
      <c r="C7297" t="s">
        <v>9</v>
      </c>
      <c r="D7297" t="s">
        <v>7383</v>
      </c>
      <c r="E7297" t="str">
        <f t="shared" si="339"/>
        <v>Surco,Lima,Lima</v>
      </c>
      <c r="F7297" t="s">
        <v>12</v>
      </c>
      <c r="G7297">
        <v>19</v>
      </c>
      <c r="H7297">
        <f>tabla_ventas[[#This Row],[Precio Venta sin IGV]]-(tabla_ventas[[#This Row],[Precio Venta sin IGV]]*0.4)</f>
        <v>11902.8</v>
      </c>
      <c r="I7297">
        <v>19838</v>
      </c>
      <c r="J7297">
        <f t="shared" si="340"/>
        <v>0.18</v>
      </c>
      <c r="K7297">
        <f t="shared" si="341"/>
        <v>23408.84</v>
      </c>
      <c r="L7297" t="s">
        <v>32</v>
      </c>
      <c r="M7297" t="s">
        <v>15</v>
      </c>
    </row>
    <row r="7298" spans="1:13" ht="15" x14ac:dyDescent="0.25">
      <c r="A7298">
        <v>7297</v>
      </c>
      <c r="B7298">
        <v>42380</v>
      </c>
      <c r="C7298" t="s">
        <v>9</v>
      </c>
      <c r="D7298" t="s">
        <v>7384</v>
      </c>
      <c r="E7298" t="str">
        <f t="shared" ref="E7298:E7361" si="342">IF(L7298="San Miguel","San Miguel, Lima, Lima",IF(L7298="La Molina","La Molina,Lima, Lima",IF(L7298="Ate","Ate,Lima,Lima","Surco,Lima,Lima")))</f>
        <v>Surco,Lima,Lima</v>
      </c>
      <c r="F7298" t="s">
        <v>12</v>
      </c>
      <c r="G7298">
        <v>62</v>
      </c>
      <c r="H7298">
        <f>tabla_ventas[[#This Row],[Precio Venta sin IGV]]-(tabla_ventas[[#This Row],[Precio Venta sin IGV]]*0.4)</f>
        <v>12232.2</v>
      </c>
      <c r="I7298">
        <v>20387</v>
      </c>
      <c r="J7298">
        <f t="shared" ref="J7298:J7361" si="343">IF(I7298&gt;20000&lt;25000,18%,IF(I7298&gt;25001,18%,18%))</f>
        <v>0.18</v>
      </c>
      <c r="K7298">
        <f t="shared" ref="K7298:K7361" si="344">I7298+I7298*J7298</f>
        <v>24056.66</v>
      </c>
      <c r="L7298" t="s">
        <v>32</v>
      </c>
      <c r="M7298" t="s">
        <v>15</v>
      </c>
    </row>
    <row r="7299" spans="1:13" ht="15" x14ac:dyDescent="0.25">
      <c r="A7299">
        <v>7298</v>
      </c>
      <c r="B7299">
        <v>42380</v>
      </c>
      <c r="C7299" t="s">
        <v>9</v>
      </c>
      <c r="D7299" t="s">
        <v>7385</v>
      </c>
      <c r="E7299" t="str">
        <f t="shared" si="342"/>
        <v>Surco,Lima,Lima</v>
      </c>
      <c r="F7299" t="s">
        <v>12</v>
      </c>
      <c r="G7299">
        <v>14</v>
      </c>
      <c r="H7299">
        <f>tabla_ventas[[#This Row],[Precio Venta sin IGV]]-(tabla_ventas[[#This Row],[Precio Venta sin IGV]]*0.4)</f>
        <v>14968.199999999999</v>
      </c>
      <c r="I7299">
        <v>24947</v>
      </c>
      <c r="J7299">
        <f t="shared" si="343"/>
        <v>0.18</v>
      </c>
      <c r="K7299">
        <f t="shared" si="344"/>
        <v>29437.46</v>
      </c>
      <c r="L7299" t="s">
        <v>32</v>
      </c>
      <c r="M7299" t="s">
        <v>15</v>
      </c>
    </row>
    <row r="7300" spans="1:13" ht="15" x14ac:dyDescent="0.25">
      <c r="A7300">
        <v>7299</v>
      </c>
      <c r="B7300">
        <v>42380</v>
      </c>
      <c r="C7300" t="s">
        <v>11</v>
      </c>
      <c r="D7300" t="s">
        <v>7386</v>
      </c>
      <c r="E7300" t="str">
        <f t="shared" si="342"/>
        <v>Surco,Lima,Lima</v>
      </c>
      <c r="F7300" t="s">
        <v>12</v>
      </c>
      <c r="G7300">
        <v>55</v>
      </c>
      <c r="H7300">
        <f>tabla_ventas[[#This Row],[Precio Venta sin IGV]]-(tabla_ventas[[#This Row],[Precio Venta sin IGV]]*0.4)</f>
        <v>23100</v>
      </c>
      <c r="I7300">
        <v>38500</v>
      </c>
      <c r="J7300">
        <f t="shared" si="343"/>
        <v>0.18</v>
      </c>
      <c r="K7300">
        <f t="shared" si="344"/>
        <v>45430</v>
      </c>
      <c r="L7300" t="s">
        <v>32</v>
      </c>
      <c r="M7300" t="s">
        <v>20</v>
      </c>
    </row>
    <row r="7301" spans="1:13" ht="15" x14ac:dyDescent="0.25">
      <c r="A7301">
        <v>7300</v>
      </c>
      <c r="B7301">
        <v>42380</v>
      </c>
      <c r="C7301" t="s">
        <v>11</v>
      </c>
      <c r="D7301" t="s">
        <v>7387</v>
      </c>
      <c r="E7301" t="str">
        <f t="shared" si="342"/>
        <v>Surco,Lima,Lima</v>
      </c>
      <c r="F7301" t="s">
        <v>12</v>
      </c>
      <c r="G7301">
        <v>85</v>
      </c>
      <c r="H7301">
        <f>tabla_ventas[[#This Row],[Precio Venta sin IGV]]-(tabla_ventas[[#This Row],[Precio Venta sin IGV]]*0.4)</f>
        <v>11452.2</v>
      </c>
      <c r="I7301">
        <v>19087</v>
      </c>
      <c r="J7301">
        <f t="shared" si="343"/>
        <v>0.18</v>
      </c>
      <c r="K7301">
        <f t="shared" si="344"/>
        <v>22522.66</v>
      </c>
      <c r="L7301" t="s">
        <v>32</v>
      </c>
      <c r="M7301" t="s">
        <v>20</v>
      </c>
    </row>
    <row r="7302" spans="1:13" ht="15" x14ac:dyDescent="0.25">
      <c r="A7302">
        <v>7301</v>
      </c>
      <c r="B7302">
        <v>42380</v>
      </c>
      <c r="C7302" t="s">
        <v>11</v>
      </c>
      <c r="D7302" t="s">
        <v>7388</v>
      </c>
      <c r="E7302" t="str">
        <f t="shared" si="342"/>
        <v>Surco,Lima,Lima</v>
      </c>
      <c r="F7302" t="s">
        <v>12</v>
      </c>
      <c r="G7302">
        <v>133</v>
      </c>
      <c r="H7302">
        <f>tabla_ventas[[#This Row],[Precio Venta sin IGV]]-(tabla_ventas[[#This Row],[Precio Venta sin IGV]]*0.4)</f>
        <v>18064.8</v>
      </c>
      <c r="I7302">
        <v>30108</v>
      </c>
      <c r="J7302">
        <f t="shared" si="343"/>
        <v>0.18</v>
      </c>
      <c r="K7302">
        <f t="shared" si="344"/>
        <v>35527.440000000002</v>
      </c>
      <c r="L7302" t="s">
        <v>32</v>
      </c>
      <c r="M7302" t="s">
        <v>20</v>
      </c>
    </row>
    <row r="7303" spans="1:13" ht="15" x14ac:dyDescent="0.25">
      <c r="A7303">
        <v>7302</v>
      </c>
      <c r="B7303">
        <v>42380</v>
      </c>
      <c r="C7303" t="s">
        <v>11</v>
      </c>
      <c r="D7303" t="s">
        <v>7389</v>
      </c>
      <c r="E7303" t="str">
        <f t="shared" si="342"/>
        <v>Surco,Lima,Lima</v>
      </c>
      <c r="F7303" t="s">
        <v>12</v>
      </c>
      <c r="G7303">
        <v>131</v>
      </c>
      <c r="H7303">
        <f>tabla_ventas[[#This Row],[Precio Venta sin IGV]]-(tabla_ventas[[#This Row],[Precio Venta sin IGV]]*0.4)</f>
        <v>16039.199999999999</v>
      </c>
      <c r="I7303">
        <v>26732</v>
      </c>
      <c r="J7303">
        <f t="shared" si="343"/>
        <v>0.18</v>
      </c>
      <c r="K7303">
        <f t="shared" si="344"/>
        <v>31543.760000000002</v>
      </c>
      <c r="L7303" t="s">
        <v>32</v>
      </c>
      <c r="M7303" t="s">
        <v>20</v>
      </c>
    </row>
    <row r="7304" spans="1:13" ht="15" x14ac:dyDescent="0.25">
      <c r="A7304">
        <v>7303</v>
      </c>
      <c r="B7304">
        <v>42380</v>
      </c>
      <c r="C7304" t="s">
        <v>11</v>
      </c>
      <c r="D7304" t="s">
        <v>7390</v>
      </c>
      <c r="E7304" t="str">
        <f t="shared" si="342"/>
        <v>San Miguel, Lima, Lima</v>
      </c>
      <c r="F7304" t="s">
        <v>7</v>
      </c>
      <c r="G7304">
        <v>100</v>
      </c>
      <c r="H7304">
        <f>tabla_ventas[[#This Row],[Precio Venta sin IGV]]-(tabla_ventas[[#This Row],[Precio Venta sin IGV]]*0.4)</f>
        <v>17157.599999999999</v>
      </c>
      <c r="I7304">
        <v>28596</v>
      </c>
      <c r="J7304">
        <f t="shared" si="343"/>
        <v>0.18</v>
      </c>
      <c r="K7304">
        <f t="shared" si="344"/>
        <v>33743.279999999999</v>
      </c>
      <c r="L7304" t="s">
        <v>30</v>
      </c>
      <c r="M7304" t="s">
        <v>14</v>
      </c>
    </row>
    <row r="7305" spans="1:13" ht="15" x14ac:dyDescent="0.25">
      <c r="A7305">
        <v>7304</v>
      </c>
      <c r="B7305">
        <v>42380</v>
      </c>
      <c r="C7305" t="s">
        <v>11</v>
      </c>
      <c r="D7305" t="s">
        <v>7391</v>
      </c>
      <c r="E7305" t="str">
        <f t="shared" si="342"/>
        <v>San Miguel, Lima, Lima</v>
      </c>
      <c r="F7305" t="s">
        <v>7</v>
      </c>
      <c r="G7305">
        <v>114</v>
      </c>
      <c r="H7305">
        <f>tabla_ventas[[#This Row],[Precio Venta sin IGV]]-(tabla_ventas[[#This Row],[Precio Venta sin IGV]]*0.4)</f>
        <v>16685.400000000001</v>
      </c>
      <c r="I7305">
        <v>27809</v>
      </c>
      <c r="J7305">
        <f t="shared" si="343"/>
        <v>0.18</v>
      </c>
      <c r="K7305">
        <f t="shared" si="344"/>
        <v>32814.620000000003</v>
      </c>
      <c r="L7305" t="s">
        <v>30</v>
      </c>
      <c r="M7305" t="s">
        <v>14</v>
      </c>
    </row>
    <row r="7306" spans="1:13" ht="15" x14ac:dyDescent="0.25">
      <c r="A7306">
        <v>7305</v>
      </c>
      <c r="B7306">
        <v>42380</v>
      </c>
      <c r="C7306" t="s">
        <v>11</v>
      </c>
      <c r="D7306" t="s">
        <v>7392</v>
      </c>
      <c r="E7306" t="str">
        <f t="shared" si="342"/>
        <v>San Miguel, Lima, Lima</v>
      </c>
      <c r="F7306" t="s">
        <v>7</v>
      </c>
      <c r="G7306">
        <v>64</v>
      </c>
      <c r="H7306">
        <f>tabla_ventas[[#This Row],[Precio Venta sin IGV]]-(tabla_ventas[[#This Row],[Precio Venta sin IGV]]*0.4)</f>
        <v>16629</v>
      </c>
      <c r="I7306">
        <v>27715</v>
      </c>
      <c r="J7306">
        <f t="shared" si="343"/>
        <v>0.18</v>
      </c>
      <c r="K7306">
        <f t="shared" si="344"/>
        <v>32703.7</v>
      </c>
      <c r="L7306" t="s">
        <v>30</v>
      </c>
      <c r="M7306" t="s">
        <v>14</v>
      </c>
    </row>
    <row r="7307" spans="1:13" ht="15" x14ac:dyDescent="0.25">
      <c r="A7307">
        <v>7306</v>
      </c>
      <c r="B7307">
        <v>42380</v>
      </c>
      <c r="C7307" t="s">
        <v>11</v>
      </c>
      <c r="D7307" t="s">
        <v>7393</v>
      </c>
      <c r="E7307" t="str">
        <f t="shared" si="342"/>
        <v>San Miguel, Lima, Lima</v>
      </c>
      <c r="F7307" t="s">
        <v>7</v>
      </c>
      <c r="G7307">
        <v>88</v>
      </c>
      <c r="H7307">
        <f>tabla_ventas[[#This Row],[Precio Venta sin IGV]]-(tabla_ventas[[#This Row],[Precio Venta sin IGV]]*0.4)</f>
        <v>11363.4</v>
      </c>
      <c r="I7307">
        <v>18939</v>
      </c>
      <c r="J7307">
        <f t="shared" si="343"/>
        <v>0.18</v>
      </c>
      <c r="K7307">
        <f t="shared" si="344"/>
        <v>22348.02</v>
      </c>
      <c r="L7307" t="s">
        <v>30</v>
      </c>
      <c r="M7307" t="s">
        <v>14</v>
      </c>
    </row>
    <row r="7308" spans="1:13" ht="15" x14ac:dyDescent="0.25">
      <c r="A7308">
        <v>7307</v>
      </c>
      <c r="B7308">
        <v>42380</v>
      </c>
      <c r="C7308" t="s">
        <v>17</v>
      </c>
      <c r="D7308" t="s">
        <v>7394</v>
      </c>
      <c r="E7308" t="str">
        <f t="shared" si="342"/>
        <v>Ate,Lima,Lima</v>
      </c>
      <c r="F7308" t="s">
        <v>7</v>
      </c>
      <c r="G7308">
        <v>157</v>
      </c>
      <c r="H7308">
        <f>tabla_ventas[[#This Row],[Precio Venta sin IGV]]-(tabla_ventas[[#This Row],[Precio Venta sin IGV]]*0.4)</f>
        <v>19173</v>
      </c>
      <c r="I7308">
        <v>31955</v>
      </c>
      <c r="J7308">
        <f t="shared" si="343"/>
        <v>0.18</v>
      </c>
      <c r="K7308">
        <f t="shared" si="344"/>
        <v>37706.9</v>
      </c>
      <c r="L7308" t="s">
        <v>31</v>
      </c>
      <c r="M7308" t="s">
        <v>23</v>
      </c>
    </row>
    <row r="7309" spans="1:13" ht="15" x14ac:dyDescent="0.25">
      <c r="A7309">
        <v>7308</v>
      </c>
      <c r="B7309">
        <v>42380</v>
      </c>
      <c r="C7309" t="s">
        <v>17</v>
      </c>
      <c r="D7309" t="s">
        <v>7395</v>
      </c>
      <c r="E7309" t="str">
        <f t="shared" si="342"/>
        <v>Ate,Lima,Lima</v>
      </c>
      <c r="F7309" t="s">
        <v>7</v>
      </c>
      <c r="G7309">
        <v>15</v>
      </c>
      <c r="H7309">
        <f>tabla_ventas[[#This Row],[Precio Venta sin IGV]]-(tabla_ventas[[#This Row],[Precio Venta sin IGV]]*0.4)</f>
        <v>11036.4</v>
      </c>
      <c r="I7309">
        <v>18394</v>
      </c>
      <c r="J7309">
        <f t="shared" si="343"/>
        <v>0.18</v>
      </c>
      <c r="K7309">
        <f t="shared" si="344"/>
        <v>21704.92</v>
      </c>
      <c r="L7309" t="s">
        <v>31</v>
      </c>
      <c r="M7309" t="s">
        <v>23</v>
      </c>
    </row>
    <row r="7310" spans="1:13" ht="15" x14ac:dyDescent="0.25">
      <c r="A7310">
        <v>7309</v>
      </c>
      <c r="B7310">
        <v>42380</v>
      </c>
      <c r="C7310" t="s">
        <v>17</v>
      </c>
      <c r="D7310" t="s">
        <v>7396</v>
      </c>
      <c r="E7310" t="str">
        <f t="shared" si="342"/>
        <v>Ate,Lima,Lima</v>
      </c>
      <c r="F7310" t="s">
        <v>7</v>
      </c>
      <c r="G7310">
        <v>153</v>
      </c>
      <c r="H7310">
        <f>tabla_ventas[[#This Row],[Precio Venta sin IGV]]-(tabla_ventas[[#This Row],[Precio Venta sin IGV]]*0.4)</f>
        <v>23298</v>
      </c>
      <c r="I7310">
        <v>38830</v>
      </c>
      <c r="J7310">
        <f t="shared" si="343"/>
        <v>0.18</v>
      </c>
      <c r="K7310">
        <f t="shared" si="344"/>
        <v>45819.4</v>
      </c>
      <c r="L7310" t="s">
        <v>31</v>
      </c>
      <c r="M7310" t="s">
        <v>23</v>
      </c>
    </row>
    <row r="7311" spans="1:13" ht="15" x14ac:dyDescent="0.25">
      <c r="A7311">
        <v>7310</v>
      </c>
      <c r="B7311">
        <v>42380</v>
      </c>
      <c r="C7311" t="s">
        <v>17</v>
      </c>
      <c r="D7311" t="s">
        <v>7397</v>
      </c>
      <c r="E7311" t="str">
        <f t="shared" si="342"/>
        <v>Ate,Lima,Lima</v>
      </c>
      <c r="F7311" t="s">
        <v>7</v>
      </c>
      <c r="G7311">
        <v>22</v>
      </c>
      <c r="H7311">
        <f>tabla_ventas[[#This Row],[Precio Venta sin IGV]]-(tabla_ventas[[#This Row],[Precio Venta sin IGV]]*0.4)</f>
        <v>19740</v>
      </c>
      <c r="I7311">
        <v>32900</v>
      </c>
      <c r="J7311">
        <f t="shared" si="343"/>
        <v>0.18</v>
      </c>
      <c r="K7311">
        <f t="shared" si="344"/>
        <v>38822</v>
      </c>
      <c r="L7311" t="s">
        <v>31</v>
      </c>
      <c r="M7311" t="s">
        <v>23</v>
      </c>
    </row>
    <row r="7312" spans="1:13" ht="15" x14ac:dyDescent="0.25">
      <c r="A7312">
        <v>7311</v>
      </c>
      <c r="B7312">
        <v>42380</v>
      </c>
      <c r="C7312" t="s">
        <v>17</v>
      </c>
      <c r="D7312" t="s">
        <v>7398</v>
      </c>
      <c r="E7312" t="str">
        <f t="shared" si="342"/>
        <v>Ate,Lima,Lima</v>
      </c>
      <c r="F7312" t="s">
        <v>7</v>
      </c>
      <c r="G7312">
        <v>72</v>
      </c>
      <c r="H7312">
        <f>tabla_ventas[[#This Row],[Precio Venta sin IGV]]-(tabla_ventas[[#This Row],[Precio Venta sin IGV]]*0.4)</f>
        <v>20016</v>
      </c>
      <c r="I7312">
        <v>33360</v>
      </c>
      <c r="J7312">
        <f t="shared" si="343"/>
        <v>0.18</v>
      </c>
      <c r="K7312">
        <f t="shared" si="344"/>
        <v>39364.800000000003</v>
      </c>
      <c r="L7312" t="s">
        <v>31</v>
      </c>
      <c r="M7312" t="s">
        <v>23</v>
      </c>
    </row>
    <row r="7313" spans="1:13" ht="15" x14ac:dyDescent="0.25">
      <c r="A7313">
        <v>7312</v>
      </c>
      <c r="B7313">
        <v>42380</v>
      </c>
      <c r="C7313" t="s">
        <v>17</v>
      </c>
      <c r="D7313" t="s">
        <v>7399</v>
      </c>
      <c r="E7313" t="str">
        <f t="shared" si="342"/>
        <v>Ate,Lima,Lima</v>
      </c>
      <c r="F7313" t="s">
        <v>7</v>
      </c>
      <c r="G7313">
        <v>133</v>
      </c>
      <c r="H7313">
        <f>tabla_ventas[[#This Row],[Precio Venta sin IGV]]-(tabla_ventas[[#This Row],[Precio Venta sin IGV]]*0.4)</f>
        <v>21153</v>
      </c>
      <c r="I7313">
        <v>35255</v>
      </c>
      <c r="J7313">
        <f t="shared" si="343"/>
        <v>0.18</v>
      </c>
      <c r="K7313">
        <f t="shared" si="344"/>
        <v>41600.9</v>
      </c>
      <c r="L7313" t="s">
        <v>31</v>
      </c>
      <c r="M7313" t="s">
        <v>23</v>
      </c>
    </row>
    <row r="7314" spans="1:13" ht="15" x14ac:dyDescent="0.25">
      <c r="A7314">
        <v>7313</v>
      </c>
      <c r="B7314">
        <v>42380</v>
      </c>
      <c r="C7314" t="s">
        <v>17</v>
      </c>
      <c r="D7314" t="s">
        <v>7400</v>
      </c>
      <c r="E7314" t="str">
        <f t="shared" si="342"/>
        <v>Ate,Lima,Lima</v>
      </c>
      <c r="F7314" t="s">
        <v>7</v>
      </c>
      <c r="G7314">
        <v>62</v>
      </c>
      <c r="H7314">
        <f>tabla_ventas[[#This Row],[Precio Venta sin IGV]]-(tabla_ventas[[#This Row],[Precio Venta sin IGV]]*0.4)</f>
        <v>12979.8</v>
      </c>
      <c r="I7314">
        <v>21633</v>
      </c>
      <c r="J7314">
        <f t="shared" si="343"/>
        <v>0.18</v>
      </c>
      <c r="K7314">
        <f t="shared" si="344"/>
        <v>25526.94</v>
      </c>
      <c r="L7314" t="s">
        <v>31</v>
      </c>
      <c r="M7314" t="s">
        <v>23</v>
      </c>
    </row>
    <row r="7315" spans="1:13" ht="15" x14ac:dyDescent="0.25">
      <c r="A7315">
        <v>7314</v>
      </c>
      <c r="B7315">
        <v>42380</v>
      </c>
      <c r="C7315" t="s">
        <v>17</v>
      </c>
      <c r="D7315" t="s">
        <v>7401</v>
      </c>
      <c r="E7315" t="str">
        <f t="shared" si="342"/>
        <v>Ate,Lima,Lima</v>
      </c>
      <c r="F7315" t="s">
        <v>7</v>
      </c>
      <c r="G7315">
        <v>39</v>
      </c>
      <c r="H7315">
        <f>tabla_ventas[[#This Row],[Precio Venta sin IGV]]-(tabla_ventas[[#This Row],[Precio Venta sin IGV]]*0.4)</f>
        <v>18612.599999999999</v>
      </c>
      <c r="I7315">
        <v>31021</v>
      </c>
      <c r="J7315">
        <f t="shared" si="343"/>
        <v>0.18</v>
      </c>
      <c r="K7315">
        <f t="shared" si="344"/>
        <v>36604.78</v>
      </c>
      <c r="L7315" t="s">
        <v>31</v>
      </c>
      <c r="M7315" t="s">
        <v>23</v>
      </c>
    </row>
    <row r="7316" spans="1:13" ht="15" x14ac:dyDescent="0.25">
      <c r="A7316">
        <v>7315</v>
      </c>
      <c r="B7316">
        <v>42379</v>
      </c>
      <c r="C7316" t="s">
        <v>9</v>
      </c>
      <c r="D7316" t="s">
        <v>7402</v>
      </c>
      <c r="E7316" t="str">
        <f t="shared" si="342"/>
        <v>La Molina,Lima, Lima</v>
      </c>
      <c r="F7316" t="s">
        <v>7</v>
      </c>
      <c r="G7316">
        <v>3</v>
      </c>
      <c r="H7316">
        <f>tabla_ventas[[#This Row],[Precio Venta sin IGV]]-(tabla_ventas[[#This Row],[Precio Venta sin IGV]]*0.4)</f>
        <v>23707.199999999997</v>
      </c>
      <c r="I7316">
        <v>39512</v>
      </c>
      <c r="J7316">
        <f t="shared" si="343"/>
        <v>0.18</v>
      </c>
      <c r="K7316">
        <f t="shared" si="344"/>
        <v>46624.160000000003</v>
      </c>
      <c r="L7316" t="s">
        <v>119</v>
      </c>
      <c r="M7316" t="s">
        <v>13</v>
      </c>
    </row>
    <row r="7317" spans="1:13" ht="15" x14ac:dyDescent="0.25">
      <c r="A7317">
        <v>7316</v>
      </c>
      <c r="B7317">
        <v>42379</v>
      </c>
      <c r="C7317" t="s">
        <v>9</v>
      </c>
      <c r="D7317" t="s">
        <v>7403</v>
      </c>
      <c r="E7317" t="str">
        <f t="shared" si="342"/>
        <v>La Molina,Lima, Lima</v>
      </c>
      <c r="F7317" t="s">
        <v>7</v>
      </c>
      <c r="G7317">
        <v>153</v>
      </c>
      <c r="H7317">
        <f>tabla_ventas[[#This Row],[Precio Venta sin IGV]]-(tabla_ventas[[#This Row],[Precio Venta sin IGV]]*0.4)</f>
        <v>11922</v>
      </c>
      <c r="I7317">
        <v>19870</v>
      </c>
      <c r="J7317">
        <f t="shared" si="343"/>
        <v>0.18</v>
      </c>
      <c r="K7317">
        <f t="shared" si="344"/>
        <v>23446.6</v>
      </c>
      <c r="L7317" t="s">
        <v>119</v>
      </c>
      <c r="M7317" t="s">
        <v>13</v>
      </c>
    </row>
    <row r="7318" spans="1:13" ht="15" x14ac:dyDescent="0.25">
      <c r="A7318">
        <v>7317</v>
      </c>
      <c r="B7318">
        <v>42379</v>
      </c>
      <c r="C7318" t="s">
        <v>9</v>
      </c>
      <c r="D7318" t="s">
        <v>7404</v>
      </c>
      <c r="E7318" t="str">
        <f t="shared" si="342"/>
        <v>La Molina,Lima, Lima</v>
      </c>
      <c r="F7318" t="s">
        <v>7</v>
      </c>
      <c r="G7318">
        <v>93</v>
      </c>
      <c r="H7318">
        <f>tabla_ventas[[#This Row],[Precio Venta sin IGV]]-(tabla_ventas[[#This Row],[Precio Venta sin IGV]]*0.4)</f>
        <v>18307.199999999997</v>
      </c>
      <c r="I7318">
        <v>30512</v>
      </c>
      <c r="J7318">
        <f t="shared" si="343"/>
        <v>0.18</v>
      </c>
      <c r="K7318">
        <f t="shared" si="344"/>
        <v>36004.160000000003</v>
      </c>
      <c r="L7318" t="s">
        <v>119</v>
      </c>
      <c r="M7318" t="s">
        <v>13</v>
      </c>
    </row>
    <row r="7319" spans="1:13" ht="15" x14ac:dyDescent="0.25">
      <c r="A7319">
        <v>7318</v>
      </c>
      <c r="B7319">
        <v>42379</v>
      </c>
      <c r="C7319" t="s">
        <v>9</v>
      </c>
      <c r="D7319" t="s">
        <v>7405</v>
      </c>
      <c r="E7319" t="str">
        <f t="shared" si="342"/>
        <v>La Molina,Lima, Lima</v>
      </c>
      <c r="F7319" t="s">
        <v>7</v>
      </c>
      <c r="G7319">
        <v>169</v>
      </c>
      <c r="H7319">
        <f>tabla_ventas[[#This Row],[Precio Venta sin IGV]]-(tabla_ventas[[#This Row],[Precio Venta sin IGV]]*0.4)</f>
        <v>10973.4</v>
      </c>
      <c r="I7319">
        <v>18289</v>
      </c>
      <c r="J7319">
        <f t="shared" si="343"/>
        <v>0.18</v>
      </c>
      <c r="K7319">
        <f t="shared" si="344"/>
        <v>21581.02</v>
      </c>
      <c r="L7319" t="s">
        <v>119</v>
      </c>
      <c r="M7319" t="s">
        <v>13</v>
      </c>
    </row>
    <row r="7320" spans="1:13" ht="15" x14ac:dyDescent="0.25">
      <c r="A7320">
        <v>7319</v>
      </c>
      <c r="B7320">
        <v>42379</v>
      </c>
      <c r="C7320" t="s">
        <v>16</v>
      </c>
      <c r="D7320" t="s">
        <v>7406</v>
      </c>
      <c r="E7320" t="str">
        <f t="shared" si="342"/>
        <v>Surco,Lima,Lima</v>
      </c>
      <c r="F7320" t="s">
        <v>7</v>
      </c>
      <c r="G7320">
        <v>67</v>
      </c>
      <c r="H7320">
        <f>tabla_ventas[[#This Row],[Precio Venta sin IGV]]-(tabla_ventas[[#This Row],[Precio Venta sin IGV]]*0.4)</f>
        <v>12272.4</v>
      </c>
      <c r="I7320">
        <v>20454</v>
      </c>
      <c r="J7320">
        <f t="shared" si="343"/>
        <v>0.18</v>
      </c>
      <c r="K7320">
        <f t="shared" si="344"/>
        <v>24135.72</v>
      </c>
      <c r="L7320" t="s">
        <v>32</v>
      </c>
      <c r="M7320" t="s">
        <v>26</v>
      </c>
    </row>
    <row r="7321" spans="1:13" ht="15" x14ac:dyDescent="0.25">
      <c r="A7321">
        <v>7320</v>
      </c>
      <c r="B7321">
        <v>42379</v>
      </c>
      <c r="C7321" t="s">
        <v>16</v>
      </c>
      <c r="D7321" t="s">
        <v>7407</v>
      </c>
      <c r="E7321" t="str">
        <f t="shared" si="342"/>
        <v>Surco,Lima,Lima</v>
      </c>
      <c r="F7321" t="s">
        <v>7</v>
      </c>
      <c r="G7321">
        <v>107</v>
      </c>
      <c r="H7321">
        <f>tabla_ventas[[#This Row],[Precio Venta sin IGV]]-(tabla_ventas[[#This Row],[Precio Venta sin IGV]]*0.4)</f>
        <v>18703.8</v>
      </c>
      <c r="I7321">
        <v>31173</v>
      </c>
      <c r="J7321">
        <f t="shared" si="343"/>
        <v>0.18</v>
      </c>
      <c r="K7321">
        <f t="shared" si="344"/>
        <v>36784.14</v>
      </c>
      <c r="L7321" t="s">
        <v>32</v>
      </c>
      <c r="M7321" t="s">
        <v>26</v>
      </c>
    </row>
    <row r="7322" spans="1:13" ht="15" x14ac:dyDescent="0.25">
      <c r="A7322">
        <v>7321</v>
      </c>
      <c r="B7322">
        <v>42379</v>
      </c>
      <c r="C7322" t="s">
        <v>16</v>
      </c>
      <c r="D7322" t="s">
        <v>7408</v>
      </c>
      <c r="E7322" t="str">
        <f t="shared" si="342"/>
        <v>Surco,Lima,Lima</v>
      </c>
      <c r="F7322" t="s">
        <v>7</v>
      </c>
      <c r="G7322">
        <v>64</v>
      </c>
      <c r="H7322">
        <f>tabla_ventas[[#This Row],[Precio Venta sin IGV]]-(tabla_ventas[[#This Row],[Precio Venta sin IGV]]*0.4)</f>
        <v>12507</v>
      </c>
      <c r="I7322">
        <v>20845</v>
      </c>
      <c r="J7322">
        <f t="shared" si="343"/>
        <v>0.18</v>
      </c>
      <c r="K7322">
        <f t="shared" si="344"/>
        <v>24597.1</v>
      </c>
      <c r="L7322" t="s">
        <v>32</v>
      </c>
      <c r="M7322" t="s">
        <v>26</v>
      </c>
    </row>
    <row r="7323" spans="1:13" ht="15" x14ac:dyDescent="0.25">
      <c r="A7323">
        <v>7322</v>
      </c>
      <c r="B7323">
        <v>42379</v>
      </c>
      <c r="C7323" t="s">
        <v>16</v>
      </c>
      <c r="D7323" t="s">
        <v>7409</v>
      </c>
      <c r="E7323" t="str">
        <f t="shared" si="342"/>
        <v>Surco,Lima,Lima</v>
      </c>
      <c r="F7323" t="s">
        <v>7</v>
      </c>
      <c r="G7323">
        <v>11</v>
      </c>
      <c r="H7323">
        <f>tabla_ventas[[#This Row],[Precio Venta sin IGV]]-(tabla_ventas[[#This Row],[Precio Venta sin IGV]]*0.4)</f>
        <v>18914.400000000001</v>
      </c>
      <c r="I7323">
        <v>31524</v>
      </c>
      <c r="J7323">
        <f t="shared" si="343"/>
        <v>0.18</v>
      </c>
      <c r="K7323">
        <f t="shared" si="344"/>
        <v>37198.32</v>
      </c>
      <c r="L7323" t="s">
        <v>32</v>
      </c>
      <c r="M7323" t="s">
        <v>26</v>
      </c>
    </row>
    <row r="7324" spans="1:13" ht="15" x14ac:dyDescent="0.25">
      <c r="A7324">
        <v>7323</v>
      </c>
      <c r="B7324">
        <v>42379</v>
      </c>
      <c r="C7324" t="s">
        <v>27</v>
      </c>
      <c r="D7324" t="s">
        <v>7410</v>
      </c>
      <c r="E7324" t="str">
        <f t="shared" si="342"/>
        <v>San Miguel, Lima, Lima</v>
      </c>
      <c r="F7324" t="s">
        <v>7</v>
      </c>
      <c r="G7324">
        <v>26</v>
      </c>
      <c r="H7324">
        <f>tabla_ventas[[#This Row],[Precio Venta sin IGV]]-(tabla_ventas[[#This Row],[Precio Venta sin IGV]]*0.4)</f>
        <v>18090</v>
      </c>
      <c r="I7324">
        <v>30150</v>
      </c>
      <c r="J7324">
        <f t="shared" si="343"/>
        <v>0.18</v>
      </c>
      <c r="K7324">
        <f t="shared" si="344"/>
        <v>35577</v>
      </c>
      <c r="L7324" t="s">
        <v>30</v>
      </c>
      <c r="M7324" t="s">
        <v>14</v>
      </c>
    </row>
    <row r="7325" spans="1:13" ht="15" x14ac:dyDescent="0.25">
      <c r="A7325">
        <v>7324</v>
      </c>
      <c r="B7325">
        <v>42379</v>
      </c>
      <c r="C7325" t="s">
        <v>27</v>
      </c>
      <c r="D7325" t="s">
        <v>7411</v>
      </c>
      <c r="E7325" t="str">
        <f t="shared" si="342"/>
        <v>San Miguel, Lima, Lima</v>
      </c>
      <c r="F7325" t="s">
        <v>7</v>
      </c>
      <c r="G7325">
        <v>17</v>
      </c>
      <c r="H7325">
        <f>tabla_ventas[[#This Row],[Precio Venta sin IGV]]-(tabla_ventas[[#This Row],[Precio Venta sin IGV]]*0.4)</f>
        <v>19603.199999999997</v>
      </c>
      <c r="I7325">
        <v>32672</v>
      </c>
      <c r="J7325">
        <f t="shared" si="343"/>
        <v>0.18</v>
      </c>
      <c r="K7325">
        <f t="shared" si="344"/>
        <v>38552.959999999999</v>
      </c>
      <c r="L7325" t="s">
        <v>30</v>
      </c>
      <c r="M7325" t="s">
        <v>14</v>
      </c>
    </row>
    <row r="7326" spans="1:13" ht="15" x14ac:dyDescent="0.25">
      <c r="A7326">
        <v>7325</v>
      </c>
      <c r="B7326">
        <v>42379</v>
      </c>
      <c r="C7326" t="s">
        <v>27</v>
      </c>
      <c r="D7326" t="s">
        <v>7412</v>
      </c>
      <c r="E7326" t="str">
        <f t="shared" si="342"/>
        <v>San Miguel, Lima, Lima</v>
      </c>
      <c r="F7326" t="s">
        <v>7</v>
      </c>
      <c r="G7326">
        <v>38</v>
      </c>
      <c r="H7326">
        <f>tabla_ventas[[#This Row],[Precio Venta sin IGV]]-(tabla_ventas[[#This Row],[Precio Venta sin IGV]]*0.4)</f>
        <v>15178.199999999999</v>
      </c>
      <c r="I7326">
        <v>25297</v>
      </c>
      <c r="J7326">
        <f t="shared" si="343"/>
        <v>0.18</v>
      </c>
      <c r="K7326">
        <f t="shared" si="344"/>
        <v>29850.46</v>
      </c>
      <c r="L7326" t="s">
        <v>30</v>
      </c>
      <c r="M7326" t="s">
        <v>14</v>
      </c>
    </row>
    <row r="7327" spans="1:13" ht="15" x14ac:dyDescent="0.25">
      <c r="A7327">
        <v>7326</v>
      </c>
      <c r="B7327">
        <v>42379</v>
      </c>
      <c r="C7327" t="s">
        <v>27</v>
      </c>
      <c r="D7327" t="s">
        <v>7413</v>
      </c>
      <c r="E7327" t="str">
        <f t="shared" si="342"/>
        <v>San Miguel, Lima, Lima</v>
      </c>
      <c r="F7327" t="s">
        <v>7</v>
      </c>
      <c r="G7327">
        <v>25</v>
      </c>
      <c r="H7327">
        <f>tabla_ventas[[#This Row],[Precio Venta sin IGV]]-(tabla_ventas[[#This Row],[Precio Venta sin IGV]]*0.4)</f>
        <v>12757.8</v>
      </c>
      <c r="I7327">
        <v>21263</v>
      </c>
      <c r="J7327">
        <f t="shared" si="343"/>
        <v>0.18</v>
      </c>
      <c r="K7327">
        <f t="shared" si="344"/>
        <v>25090.34</v>
      </c>
      <c r="L7327" t="s">
        <v>30</v>
      </c>
      <c r="M7327" t="s">
        <v>14</v>
      </c>
    </row>
    <row r="7328" spans="1:13" ht="15" x14ac:dyDescent="0.25">
      <c r="A7328">
        <v>7327</v>
      </c>
      <c r="B7328">
        <v>42379</v>
      </c>
      <c r="C7328" t="s">
        <v>27</v>
      </c>
      <c r="D7328" t="s">
        <v>7414</v>
      </c>
      <c r="E7328" t="str">
        <f t="shared" si="342"/>
        <v>Surco,Lima,Lima</v>
      </c>
      <c r="F7328" t="s">
        <v>7</v>
      </c>
      <c r="G7328">
        <v>128</v>
      </c>
      <c r="H7328">
        <f>tabla_ventas[[#This Row],[Precio Venta sin IGV]]-(tabla_ventas[[#This Row],[Precio Venta sin IGV]]*0.4)</f>
        <v>12228</v>
      </c>
      <c r="I7328">
        <v>20380</v>
      </c>
      <c r="J7328">
        <f t="shared" si="343"/>
        <v>0.18</v>
      </c>
      <c r="K7328">
        <f t="shared" si="344"/>
        <v>24048.400000000001</v>
      </c>
      <c r="L7328" t="s">
        <v>32</v>
      </c>
      <c r="M7328" t="s">
        <v>15</v>
      </c>
    </row>
    <row r="7329" spans="1:13" ht="15" x14ac:dyDescent="0.25">
      <c r="A7329">
        <v>7328</v>
      </c>
      <c r="B7329">
        <v>42379</v>
      </c>
      <c r="C7329" t="s">
        <v>27</v>
      </c>
      <c r="D7329" t="s">
        <v>7415</v>
      </c>
      <c r="E7329" t="str">
        <f t="shared" si="342"/>
        <v>Surco,Lima,Lima</v>
      </c>
      <c r="F7329" t="s">
        <v>7</v>
      </c>
      <c r="G7329">
        <v>7</v>
      </c>
      <c r="H7329">
        <f>tabla_ventas[[#This Row],[Precio Venta sin IGV]]-(tabla_ventas[[#This Row],[Precio Venta sin IGV]]*0.4)</f>
        <v>21228.6</v>
      </c>
      <c r="I7329">
        <v>35381</v>
      </c>
      <c r="J7329">
        <f t="shared" si="343"/>
        <v>0.18</v>
      </c>
      <c r="K7329">
        <f t="shared" si="344"/>
        <v>41749.58</v>
      </c>
      <c r="L7329" t="s">
        <v>32</v>
      </c>
      <c r="M7329" t="s">
        <v>15</v>
      </c>
    </row>
    <row r="7330" spans="1:13" ht="15" x14ac:dyDescent="0.25">
      <c r="A7330">
        <v>7329</v>
      </c>
      <c r="B7330">
        <v>42379</v>
      </c>
      <c r="C7330" t="s">
        <v>27</v>
      </c>
      <c r="D7330" t="s">
        <v>7416</v>
      </c>
      <c r="E7330" t="str">
        <f t="shared" si="342"/>
        <v>Surco,Lima,Lima</v>
      </c>
      <c r="F7330" t="s">
        <v>7</v>
      </c>
      <c r="G7330">
        <v>174</v>
      </c>
      <c r="H7330">
        <f>tabla_ventas[[#This Row],[Precio Venta sin IGV]]-(tabla_ventas[[#This Row],[Precio Venta sin IGV]]*0.4)</f>
        <v>17565.599999999999</v>
      </c>
      <c r="I7330">
        <v>29276</v>
      </c>
      <c r="J7330">
        <f t="shared" si="343"/>
        <v>0.18</v>
      </c>
      <c r="K7330">
        <f t="shared" si="344"/>
        <v>34545.68</v>
      </c>
      <c r="L7330" t="s">
        <v>32</v>
      </c>
      <c r="M7330" t="s">
        <v>15</v>
      </c>
    </row>
    <row r="7331" spans="1:13" ht="15" x14ac:dyDescent="0.25">
      <c r="A7331">
        <v>7330</v>
      </c>
      <c r="B7331">
        <v>42379</v>
      </c>
      <c r="C7331" t="s">
        <v>28</v>
      </c>
      <c r="D7331" t="s">
        <v>7417</v>
      </c>
      <c r="E7331" t="str">
        <f t="shared" si="342"/>
        <v>San Miguel, Lima, Lima</v>
      </c>
      <c r="F7331" t="s">
        <v>7</v>
      </c>
      <c r="G7331">
        <v>101</v>
      </c>
      <c r="H7331">
        <f>tabla_ventas[[#This Row],[Precio Venta sin IGV]]-(tabla_ventas[[#This Row],[Precio Venta sin IGV]]*0.4)</f>
        <v>14741.4</v>
      </c>
      <c r="I7331">
        <v>24569</v>
      </c>
      <c r="J7331">
        <f t="shared" si="343"/>
        <v>0.18</v>
      </c>
      <c r="K7331">
        <f t="shared" si="344"/>
        <v>28991.42</v>
      </c>
      <c r="L7331" t="s">
        <v>30</v>
      </c>
      <c r="M7331" t="s">
        <v>8</v>
      </c>
    </row>
    <row r="7332" spans="1:13" ht="15" x14ac:dyDescent="0.25">
      <c r="A7332">
        <v>7331</v>
      </c>
      <c r="B7332">
        <v>42379</v>
      </c>
      <c r="C7332" t="s">
        <v>28</v>
      </c>
      <c r="D7332" t="s">
        <v>7418</v>
      </c>
      <c r="E7332" t="str">
        <f t="shared" si="342"/>
        <v>San Miguel, Lima, Lima</v>
      </c>
      <c r="F7332" t="s">
        <v>7</v>
      </c>
      <c r="G7332">
        <v>80</v>
      </c>
      <c r="H7332">
        <f>tabla_ventas[[#This Row],[Precio Venta sin IGV]]-(tabla_ventas[[#This Row],[Precio Venta sin IGV]]*0.4)</f>
        <v>22570.199999999997</v>
      </c>
      <c r="I7332">
        <v>37617</v>
      </c>
      <c r="J7332">
        <f t="shared" si="343"/>
        <v>0.18</v>
      </c>
      <c r="K7332">
        <f t="shared" si="344"/>
        <v>44388.06</v>
      </c>
      <c r="L7332" t="s">
        <v>30</v>
      </c>
      <c r="M7332" t="s">
        <v>8</v>
      </c>
    </row>
    <row r="7333" spans="1:13" ht="15" x14ac:dyDescent="0.25">
      <c r="A7333">
        <v>7332</v>
      </c>
      <c r="B7333">
        <v>42379</v>
      </c>
      <c r="C7333" t="s">
        <v>28</v>
      </c>
      <c r="D7333" t="s">
        <v>7419</v>
      </c>
      <c r="E7333" t="str">
        <f t="shared" si="342"/>
        <v>San Miguel, Lima, Lima</v>
      </c>
      <c r="F7333" t="s">
        <v>7</v>
      </c>
      <c r="G7333">
        <v>74</v>
      </c>
      <c r="H7333">
        <f>tabla_ventas[[#This Row],[Precio Venta sin IGV]]-(tabla_ventas[[#This Row],[Precio Venta sin IGV]]*0.4)</f>
        <v>17978.400000000001</v>
      </c>
      <c r="I7333">
        <v>29964</v>
      </c>
      <c r="J7333">
        <f t="shared" si="343"/>
        <v>0.18</v>
      </c>
      <c r="K7333">
        <f t="shared" si="344"/>
        <v>35357.519999999997</v>
      </c>
      <c r="L7333" t="s">
        <v>30</v>
      </c>
      <c r="M7333" t="s">
        <v>8</v>
      </c>
    </row>
    <row r="7334" spans="1:13" ht="15" x14ac:dyDescent="0.25">
      <c r="A7334">
        <v>7333</v>
      </c>
      <c r="B7334">
        <v>42379</v>
      </c>
      <c r="C7334" t="s">
        <v>28</v>
      </c>
      <c r="D7334" t="s">
        <v>7420</v>
      </c>
      <c r="E7334" t="str">
        <f t="shared" si="342"/>
        <v>Ate,Lima,Lima</v>
      </c>
      <c r="F7334" t="s">
        <v>7</v>
      </c>
      <c r="G7334">
        <v>87</v>
      </c>
      <c r="H7334">
        <f>tabla_ventas[[#This Row],[Precio Venta sin IGV]]-(tabla_ventas[[#This Row],[Precio Venta sin IGV]]*0.4)</f>
        <v>15873</v>
      </c>
      <c r="I7334">
        <v>26455</v>
      </c>
      <c r="J7334">
        <f t="shared" si="343"/>
        <v>0.18</v>
      </c>
      <c r="K7334">
        <f t="shared" si="344"/>
        <v>31216.9</v>
      </c>
      <c r="L7334" t="s">
        <v>31</v>
      </c>
      <c r="M7334" t="s">
        <v>23</v>
      </c>
    </row>
    <row r="7335" spans="1:13" ht="15" x14ac:dyDescent="0.25">
      <c r="A7335">
        <v>7334</v>
      </c>
      <c r="B7335">
        <v>42379</v>
      </c>
      <c r="C7335" t="s">
        <v>28</v>
      </c>
      <c r="D7335" t="s">
        <v>7421</v>
      </c>
      <c r="E7335" t="str">
        <f t="shared" si="342"/>
        <v>Ate,Lima,Lima</v>
      </c>
      <c r="F7335" t="s">
        <v>7</v>
      </c>
      <c r="G7335">
        <v>168</v>
      </c>
      <c r="H7335">
        <f>tabla_ventas[[#This Row],[Precio Venta sin IGV]]-(tabla_ventas[[#This Row],[Precio Venta sin IGV]]*0.4)</f>
        <v>10852.2</v>
      </c>
      <c r="I7335">
        <v>18087</v>
      </c>
      <c r="J7335">
        <f t="shared" si="343"/>
        <v>0.18</v>
      </c>
      <c r="K7335">
        <f t="shared" si="344"/>
        <v>21342.66</v>
      </c>
      <c r="L7335" t="s">
        <v>31</v>
      </c>
      <c r="M7335" t="s">
        <v>23</v>
      </c>
    </row>
    <row r="7336" spans="1:13" ht="15" x14ac:dyDescent="0.25">
      <c r="A7336">
        <v>7335</v>
      </c>
      <c r="B7336">
        <v>42379</v>
      </c>
      <c r="C7336" t="s">
        <v>28</v>
      </c>
      <c r="D7336" t="s">
        <v>7422</v>
      </c>
      <c r="E7336" t="str">
        <f t="shared" si="342"/>
        <v>Ate,Lima,Lima</v>
      </c>
      <c r="F7336" t="s">
        <v>7</v>
      </c>
      <c r="G7336">
        <v>138</v>
      </c>
      <c r="H7336">
        <f>tabla_ventas[[#This Row],[Precio Venta sin IGV]]-(tabla_ventas[[#This Row],[Precio Venta sin IGV]]*0.4)</f>
        <v>13940.4</v>
      </c>
      <c r="I7336">
        <v>23234</v>
      </c>
      <c r="J7336">
        <f t="shared" si="343"/>
        <v>0.18</v>
      </c>
      <c r="K7336">
        <f t="shared" si="344"/>
        <v>27416.12</v>
      </c>
      <c r="L7336" t="s">
        <v>31</v>
      </c>
      <c r="M7336" t="s">
        <v>23</v>
      </c>
    </row>
    <row r="7337" spans="1:13" ht="15" x14ac:dyDescent="0.25">
      <c r="A7337">
        <v>7336</v>
      </c>
      <c r="B7337">
        <v>42379</v>
      </c>
      <c r="C7337" t="s">
        <v>28</v>
      </c>
      <c r="D7337" t="s">
        <v>7423</v>
      </c>
      <c r="E7337" t="str">
        <f t="shared" si="342"/>
        <v>Ate,Lima,Lima</v>
      </c>
      <c r="F7337" t="s">
        <v>7</v>
      </c>
      <c r="G7337">
        <v>175</v>
      </c>
      <c r="H7337">
        <f>tabla_ventas[[#This Row],[Precio Venta sin IGV]]-(tabla_ventas[[#This Row],[Precio Venta sin IGV]]*0.4)</f>
        <v>23473.8</v>
      </c>
      <c r="I7337">
        <v>39123</v>
      </c>
      <c r="J7337">
        <f t="shared" si="343"/>
        <v>0.18</v>
      </c>
      <c r="K7337">
        <f t="shared" si="344"/>
        <v>46165.14</v>
      </c>
      <c r="L7337" t="s">
        <v>31</v>
      </c>
      <c r="M7337" t="s">
        <v>23</v>
      </c>
    </row>
    <row r="7338" spans="1:13" ht="15" x14ac:dyDescent="0.25">
      <c r="A7338">
        <v>7337</v>
      </c>
      <c r="B7338">
        <v>42378</v>
      </c>
      <c r="C7338" t="s">
        <v>6</v>
      </c>
      <c r="D7338" t="s">
        <v>7424</v>
      </c>
      <c r="E7338" t="str">
        <f t="shared" si="342"/>
        <v>Surco,Lima,Lima</v>
      </c>
      <c r="F7338" t="s">
        <v>7</v>
      </c>
      <c r="G7338">
        <v>120</v>
      </c>
      <c r="H7338">
        <f>tabla_ventas[[#This Row],[Precio Venta sin IGV]]-(tabla_ventas[[#This Row],[Precio Venta sin IGV]]*0.4)</f>
        <v>14607.6</v>
      </c>
      <c r="I7338">
        <v>24346</v>
      </c>
      <c r="J7338">
        <f t="shared" si="343"/>
        <v>0.18</v>
      </c>
      <c r="K7338">
        <f t="shared" si="344"/>
        <v>28728.28</v>
      </c>
      <c r="L7338" t="s">
        <v>32</v>
      </c>
      <c r="M7338" t="s">
        <v>26</v>
      </c>
    </row>
    <row r="7339" spans="1:13" ht="15" x14ac:dyDescent="0.25">
      <c r="A7339">
        <v>7338</v>
      </c>
      <c r="B7339">
        <v>42378</v>
      </c>
      <c r="C7339" t="s">
        <v>6</v>
      </c>
      <c r="D7339" t="s">
        <v>7425</v>
      </c>
      <c r="E7339" t="str">
        <f t="shared" si="342"/>
        <v>Surco,Lima,Lima</v>
      </c>
      <c r="F7339" t="s">
        <v>7</v>
      </c>
      <c r="G7339">
        <v>22</v>
      </c>
      <c r="H7339">
        <f>tabla_ventas[[#This Row],[Precio Venta sin IGV]]-(tabla_ventas[[#This Row],[Precio Venta sin IGV]]*0.4)</f>
        <v>19758.599999999999</v>
      </c>
      <c r="I7339">
        <v>32931</v>
      </c>
      <c r="J7339">
        <f t="shared" si="343"/>
        <v>0.18</v>
      </c>
      <c r="K7339">
        <f t="shared" si="344"/>
        <v>38858.58</v>
      </c>
      <c r="L7339" t="s">
        <v>32</v>
      </c>
      <c r="M7339" t="s">
        <v>26</v>
      </c>
    </row>
    <row r="7340" spans="1:13" ht="15" x14ac:dyDescent="0.25">
      <c r="A7340">
        <v>7339</v>
      </c>
      <c r="B7340">
        <v>42378</v>
      </c>
      <c r="C7340" t="s">
        <v>6</v>
      </c>
      <c r="D7340" t="s">
        <v>7426</v>
      </c>
      <c r="E7340" t="str">
        <f t="shared" si="342"/>
        <v>Surco,Lima,Lima</v>
      </c>
      <c r="F7340" t="s">
        <v>7</v>
      </c>
      <c r="G7340">
        <v>46</v>
      </c>
      <c r="H7340">
        <f>tabla_ventas[[#This Row],[Precio Venta sin IGV]]-(tabla_ventas[[#This Row],[Precio Venta sin IGV]]*0.4)</f>
        <v>17812.8</v>
      </c>
      <c r="I7340">
        <v>29688</v>
      </c>
      <c r="J7340">
        <f t="shared" si="343"/>
        <v>0.18</v>
      </c>
      <c r="K7340">
        <f t="shared" si="344"/>
        <v>35031.839999999997</v>
      </c>
      <c r="L7340" t="s">
        <v>32</v>
      </c>
      <c r="M7340" t="s">
        <v>26</v>
      </c>
    </row>
    <row r="7341" spans="1:13" ht="15" x14ac:dyDescent="0.25">
      <c r="A7341">
        <v>7340</v>
      </c>
      <c r="B7341">
        <v>42378</v>
      </c>
      <c r="C7341" t="s">
        <v>6</v>
      </c>
      <c r="D7341" t="s">
        <v>7427</v>
      </c>
      <c r="E7341" t="str">
        <f t="shared" si="342"/>
        <v>Surco,Lima,Lima</v>
      </c>
      <c r="F7341" t="s">
        <v>7</v>
      </c>
      <c r="G7341">
        <v>121</v>
      </c>
      <c r="H7341">
        <f>tabla_ventas[[#This Row],[Precio Venta sin IGV]]-(tabla_ventas[[#This Row],[Precio Venta sin IGV]]*0.4)</f>
        <v>13339.199999999999</v>
      </c>
      <c r="I7341">
        <v>22232</v>
      </c>
      <c r="J7341">
        <f t="shared" si="343"/>
        <v>0.18</v>
      </c>
      <c r="K7341">
        <f t="shared" si="344"/>
        <v>26233.759999999998</v>
      </c>
      <c r="L7341" t="s">
        <v>32</v>
      </c>
      <c r="M7341" t="s">
        <v>26</v>
      </c>
    </row>
    <row r="7342" spans="1:13" ht="15" x14ac:dyDescent="0.25">
      <c r="A7342">
        <v>7341</v>
      </c>
      <c r="B7342">
        <v>42378</v>
      </c>
      <c r="C7342" t="s">
        <v>16</v>
      </c>
      <c r="D7342" t="s">
        <v>7428</v>
      </c>
      <c r="E7342" t="str">
        <f t="shared" si="342"/>
        <v>Surco,Lima,Lima</v>
      </c>
      <c r="F7342" t="s">
        <v>7</v>
      </c>
      <c r="G7342">
        <v>9</v>
      </c>
      <c r="H7342">
        <f>tabla_ventas[[#This Row],[Precio Venta sin IGV]]-(tabla_ventas[[#This Row],[Precio Venta sin IGV]]*0.4)</f>
        <v>17257.8</v>
      </c>
      <c r="I7342">
        <v>28763</v>
      </c>
      <c r="J7342">
        <f t="shared" si="343"/>
        <v>0.18</v>
      </c>
      <c r="K7342">
        <f t="shared" si="344"/>
        <v>33940.339999999997</v>
      </c>
      <c r="L7342" t="s">
        <v>32</v>
      </c>
      <c r="M7342" t="s">
        <v>26</v>
      </c>
    </row>
    <row r="7343" spans="1:13" ht="15" x14ac:dyDescent="0.25">
      <c r="A7343">
        <v>7342</v>
      </c>
      <c r="B7343">
        <v>42378</v>
      </c>
      <c r="C7343" t="s">
        <v>16</v>
      </c>
      <c r="D7343" t="s">
        <v>7429</v>
      </c>
      <c r="E7343" t="str">
        <f t="shared" si="342"/>
        <v>Surco,Lima,Lima</v>
      </c>
      <c r="F7343" t="s">
        <v>7</v>
      </c>
      <c r="G7343">
        <v>171</v>
      </c>
      <c r="H7343">
        <f>tabla_ventas[[#This Row],[Precio Venta sin IGV]]-(tabla_ventas[[#This Row],[Precio Venta sin IGV]]*0.4)</f>
        <v>19502.400000000001</v>
      </c>
      <c r="I7343">
        <v>32504</v>
      </c>
      <c r="J7343">
        <f t="shared" si="343"/>
        <v>0.18</v>
      </c>
      <c r="K7343">
        <f t="shared" si="344"/>
        <v>38354.720000000001</v>
      </c>
      <c r="L7343" t="s">
        <v>32</v>
      </c>
      <c r="M7343" t="s">
        <v>26</v>
      </c>
    </row>
    <row r="7344" spans="1:13" ht="15" x14ac:dyDescent="0.25">
      <c r="A7344">
        <v>7343</v>
      </c>
      <c r="B7344">
        <v>42378</v>
      </c>
      <c r="C7344" t="s">
        <v>16</v>
      </c>
      <c r="D7344" t="s">
        <v>7430</v>
      </c>
      <c r="E7344" t="str">
        <f t="shared" si="342"/>
        <v>Surco,Lima,Lima</v>
      </c>
      <c r="F7344" t="s">
        <v>7</v>
      </c>
      <c r="G7344">
        <v>97</v>
      </c>
      <c r="H7344">
        <f>tabla_ventas[[#This Row],[Precio Venta sin IGV]]-(tabla_ventas[[#This Row],[Precio Venta sin IGV]]*0.4)</f>
        <v>16582.199999999997</v>
      </c>
      <c r="I7344">
        <v>27637</v>
      </c>
      <c r="J7344">
        <f t="shared" si="343"/>
        <v>0.18</v>
      </c>
      <c r="K7344">
        <f t="shared" si="344"/>
        <v>32611.66</v>
      </c>
      <c r="L7344" t="s">
        <v>32</v>
      </c>
      <c r="M7344" t="s">
        <v>26</v>
      </c>
    </row>
    <row r="7345" spans="1:13" ht="15" x14ac:dyDescent="0.25">
      <c r="A7345">
        <v>7344</v>
      </c>
      <c r="B7345">
        <v>42378</v>
      </c>
      <c r="C7345" t="s">
        <v>16</v>
      </c>
      <c r="D7345" t="s">
        <v>7431</v>
      </c>
      <c r="E7345" t="str">
        <f t="shared" si="342"/>
        <v>Surco,Lima,Lima</v>
      </c>
      <c r="F7345" t="s">
        <v>7</v>
      </c>
      <c r="G7345">
        <v>55</v>
      </c>
      <c r="H7345">
        <f>tabla_ventas[[#This Row],[Precio Venta sin IGV]]-(tabla_ventas[[#This Row],[Precio Venta sin IGV]]*0.4)</f>
        <v>18394.8</v>
      </c>
      <c r="I7345">
        <v>30658</v>
      </c>
      <c r="J7345">
        <f t="shared" si="343"/>
        <v>0.18</v>
      </c>
      <c r="K7345">
        <f t="shared" si="344"/>
        <v>36176.44</v>
      </c>
      <c r="L7345" t="s">
        <v>32</v>
      </c>
      <c r="M7345" t="s">
        <v>26</v>
      </c>
    </row>
    <row r="7346" spans="1:13" ht="15" x14ac:dyDescent="0.25">
      <c r="A7346">
        <v>7345</v>
      </c>
      <c r="B7346">
        <v>42378</v>
      </c>
      <c r="C7346" t="s">
        <v>27</v>
      </c>
      <c r="D7346" t="s">
        <v>7432</v>
      </c>
      <c r="E7346" t="str">
        <f t="shared" si="342"/>
        <v>Surco,Lima,Lima</v>
      </c>
      <c r="F7346" t="s">
        <v>7</v>
      </c>
      <c r="G7346">
        <v>39</v>
      </c>
      <c r="H7346">
        <f>tabla_ventas[[#This Row],[Precio Venta sin IGV]]-(tabla_ventas[[#This Row],[Precio Venta sin IGV]]*0.4)</f>
        <v>11098.8</v>
      </c>
      <c r="I7346">
        <v>18498</v>
      </c>
      <c r="J7346">
        <f t="shared" si="343"/>
        <v>0.18</v>
      </c>
      <c r="K7346">
        <f t="shared" si="344"/>
        <v>21827.64</v>
      </c>
      <c r="L7346" t="s">
        <v>32</v>
      </c>
      <c r="M7346" t="s">
        <v>18</v>
      </c>
    </row>
    <row r="7347" spans="1:13" ht="15" x14ac:dyDescent="0.25">
      <c r="A7347">
        <v>7346</v>
      </c>
      <c r="B7347">
        <v>42378</v>
      </c>
      <c r="C7347" t="s">
        <v>27</v>
      </c>
      <c r="D7347" t="s">
        <v>7433</v>
      </c>
      <c r="E7347" t="str">
        <f t="shared" si="342"/>
        <v>Surco,Lima,Lima</v>
      </c>
      <c r="F7347" t="s">
        <v>7</v>
      </c>
      <c r="G7347">
        <v>46</v>
      </c>
      <c r="H7347">
        <f>tabla_ventas[[#This Row],[Precio Venta sin IGV]]-(tabla_ventas[[#This Row],[Precio Venta sin IGV]]*0.4)</f>
        <v>13135.199999999999</v>
      </c>
      <c r="I7347">
        <v>21892</v>
      </c>
      <c r="J7347">
        <f t="shared" si="343"/>
        <v>0.18</v>
      </c>
      <c r="K7347">
        <f t="shared" si="344"/>
        <v>25832.560000000001</v>
      </c>
      <c r="L7347" t="s">
        <v>32</v>
      </c>
      <c r="M7347" t="s">
        <v>18</v>
      </c>
    </row>
    <row r="7348" spans="1:13" ht="15" x14ac:dyDescent="0.25">
      <c r="A7348">
        <v>7347</v>
      </c>
      <c r="B7348">
        <v>42378</v>
      </c>
      <c r="C7348" t="s">
        <v>27</v>
      </c>
      <c r="D7348" t="s">
        <v>7434</v>
      </c>
      <c r="E7348" t="str">
        <f t="shared" si="342"/>
        <v>Surco,Lima,Lima</v>
      </c>
      <c r="F7348" t="s">
        <v>7</v>
      </c>
      <c r="G7348">
        <v>54</v>
      </c>
      <c r="H7348">
        <f>tabla_ventas[[#This Row],[Precio Venta sin IGV]]-(tabla_ventas[[#This Row],[Precio Venta sin IGV]]*0.4)</f>
        <v>17666.400000000001</v>
      </c>
      <c r="I7348">
        <v>29444</v>
      </c>
      <c r="J7348">
        <f t="shared" si="343"/>
        <v>0.18</v>
      </c>
      <c r="K7348">
        <f t="shared" si="344"/>
        <v>34743.919999999998</v>
      </c>
      <c r="L7348" t="s">
        <v>32</v>
      </c>
      <c r="M7348" t="s">
        <v>18</v>
      </c>
    </row>
    <row r="7349" spans="1:13" ht="15" x14ac:dyDescent="0.25">
      <c r="A7349">
        <v>7348</v>
      </c>
      <c r="B7349">
        <v>42378</v>
      </c>
      <c r="C7349" t="s">
        <v>27</v>
      </c>
      <c r="D7349" t="s">
        <v>7435</v>
      </c>
      <c r="E7349" t="str">
        <f t="shared" si="342"/>
        <v>Surco,Lima,Lima</v>
      </c>
      <c r="F7349" t="s">
        <v>7</v>
      </c>
      <c r="G7349">
        <v>20</v>
      </c>
      <c r="H7349">
        <f>tabla_ventas[[#This Row],[Precio Venta sin IGV]]-(tabla_ventas[[#This Row],[Precio Venta sin IGV]]*0.4)</f>
        <v>13792.199999999999</v>
      </c>
      <c r="I7349">
        <v>22987</v>
      </c>
      <c r="J7349">
        <f t="shared" si="343"/>
        <v>0.18</v>
      </c>
      <c r="K7349">
        <f t="shared" si="344"/>
        <v>27124.66</v>
      </c>
      <c r="L7349" t="s">
        <v>32</v>
      </c>
      <c r="M7349" t="s">
        <v>18</v>
      </c>
    </row>
    <row r="7350" spans="1:13" ht="15" x14ac:dyDescent="0.25">
      <c r="A7350">
        <v>7349</v>
      </c>
      <c r="B7350">
        <v>42378</v>
      </c>
      <c r="C7350" t="s">
        <v>27</v>
      </c>
      <c r="D7350" t="s">
        <v>7436</v>
      </c>
      <c r="E7350" t="str">
        <f t="shared" si="342"/>
        <v>San Miguel, Lima, Lima</v>
      </c>
      <c r="F7350" t="s">
        <v>12</v>
      </c>
      <c r="G7350">
        <v>10</v>
      </c>
      <c r="H7350">
        <f>tabla_ventas[[#This Row],[Precio Venta sin IGV]]-(tabla_ventas[[#This Row],[Precio Venta sin IGV]]*0.4)</f>
        <v>18498</v>
      </c>
      <c r="I7350">
        <v>30830</v>
      </c>
      <c r="J7350">
        <f t="shared" si="343"/>
        <v>0.18</v>
      </c>
      <c r="K7350">
        <f t="shared" si="344"/>
        <v>36379.4</v>
      </c>
      <c r="L7350" t="s">
        <v>30</v>
      </c>
      <c r="M7350" t="s">
        <v>14</v>
      </c>
    </row>
    <row r="7351" spans="1:13" ht="15" x14ac:dyDescent="0.25">
      <c r="A7351">
        <v>7350</v>
      </c>
      <c r="B7351">
        <v>42378</v>
      </c>
      <c r="C7351" t="s">
        <v>27</v>
      </c>
      <c r="D7351" t="s">
        <v>7437</v>
      </c>
      <c r="E7351" t="str">
        <f t="shared" si="342"/>
        <v>San Miguel, Lima, Lima</v>
      </c>
      <c r="F7351" t="s">
        <v>12</v>
      </c>
      <c r="G7351">
        <v>18</v>
      </c>
      <c r="H7351">
        <f>tabla_ventas[[#This Row],[Precio Venta sin IGV]]-(tabla_ventas[[#This Row],[Precio Venta sin IGV]]*0.4)</f>
        <v>12565.199999999999</v>
      </c>
      <c r="I7351">
        <v>20942</v>
      </c>
      <c r="J7351">
        <f t="shared" si="343"/>
        <v>0.18</v>
      </c>
      <c r="K7351">
        <f t="shared" si="344"/>
        <v>24711.56</v>
      </c>
      <c r="L7351" t="s">
        <v>30</v>
      </c>
      <c r="M7351" t="s">
        <v>14</v>
      </c>
    </row>
    <row r="7352" spans="1:13" ht="15" x14ac:dyDescent="0.25">
      <c r="A7352">
        <v>7351</v>
      </c>
      <c r="B7352">
        <v>42378</v>
      </c>
      <c r="C7352" t="s">
        <v>27</v>
      </c>
      <c r="D7352" t="s">
        <v>7438</v>
      </c>
      <c r="E7352" t="str">
        <f t="shared" si="342"/>
        <v>San Miguel, Lima, Lima</v>
      </c>
      <c r="F7352" t="s">
        <v>12</v>
      </c>
      <c r="G7352">
        <v>38</v>
      </c>
      <c r="H7352">
        <f>tabla_ventas[[#This Row],[Precio Venta sin IGV]]-(tabla_ventas[[#This Row],[Precio Venta sin IGV]]*0.4)</f>
        <v>12393</v>
      </c>
      <c r="I7352">
        <v>20655</v>
      </c>
      <c r="J7352">
        <f t="shared" si="343"/>
        <v>0.18</v>
      </c>
      <c r="K7352">
        <f t="shared" si="344"/>
        <v>24372.9</v>
      </c>
      <c r="L7352" t="s">
        <v>30</v>
      </c>
      <c r="M7352" t="s">
        <v>14</v>
      </c>
    </row>
    <row r="7353" spans="1:13" ht="15" x14ac:dyDescent="0.25">
      <c r="A7353">
        <v>7352</v>
      </c>
      <c r="B7353">
        <v>42378</v>
      </c>
      <c r="C7353" t="s">
        <v>27</v>
      </c>
      <c r="D7353" t="s">
        <v>7439</v>
      </c>
      <c r="E7353" t="str">
        <f t="shared" si="342"/>
        <v>Surco,Lima,Lima</v>
      </c>
      <c r="F7353" t="s">
        <v>7</v>
      </c>
      <c r="G7353">
        <v>112</v>
      </c>
      <c r="H7353">
        <f>tabla_ventas[[#This Row],[Precio Venta sin IGV]]-(tabla_ventas[[#This Row],[Precio Venta sin IGV]]*0.4)</f>
        <v>18473.400000000001</v>
      </c>
      <c r="I7353">
        <v>30789</v>
      </c>
      <c r="J7353">
        <f t="shared" si="343"/>
        <v>0.18</v>
      </c>
      <c r="K7353">
        <f t="shared" si="344"/>
        <v>36331.019999999997</v>
      </c>
      <c r="L7353" t="s">
        <v>32</v>
      </c>
      <c r="M7353" t="s">
        <v>18</v>
      </c>
    </row>
    <row r="7354" spans="1:13" ht="15" x14ac:dyDescent="0.25">
      <c r="A7354">
        <v>7353</v>
      </c>
      <c r="B7354">
        <v>42378</v>
      </c>
      <c r="C7354" t="s">
        <v>27</v>
      </c>
      <c r="D7354" t="s">
        <v>7440</v>
      </c>
      <c r="E7354" t="str">
        <f t="shared" si="342"/>
        <v>Surco,Lima,Lima</v>
      </c>
      <c r="F7354" t="s">
        <v>7</v>
      </c>
      <c r="G7354">
        <v>139</v>
      </c>
      <c r="H7354">
        <f>tabla_ventas[[#This Row],[Precio Venta sin IGV]]-(tabla_ventas[[#This Row],[Precio Venta sin IGV]]*0.4)</f>
        <v>11800.2</v>
      </c>
      <c r="I7354">
        <v>19667</v>
      </c>
      <c r="J7354">
        <f t="shared" si="343"/>
        <v>0.18</v>
      </c>
      <c r="K7354">
        <f t="shared" si="344"/>
        <v>23207.06</v>
      </c>
      <c r="L7354" t="s">
        <v>32</v>
      </c>
      <c r="M7354" t="s">
        <v>18</v>
      </c>
    </row>
    <row r="7355" spans="1:13" ht="15" x14ac:dyDescent="0.25">
      <c r="A7355">
        <v>7354</v>
      </c>
      <c r="B7355">
        <v>42378</v>
      </c>
      <c r="C7355" t="s">
        <v>27</v>
      </c>
      <c r="D7355" t="s">
        <v>7441</v>
      </c>
      <c r="E7355" t="str">
        <f t="shared" si="342"/>
        <v>Surco,Lima,Lima</v>
      </c>
      <c r="F7355" t="s">
        <v>7</v>
      </c>
      <c r="G7355">
        <v>24</v>
      </c>
      <c r="H7355">
        <f>tabla_ventas[[#This Row],[Precio Venta sin IGV]]-(tabla_ventas[[#This Row],[Precio Venta sin IGV]]*0.4)</f>
        <v>21027.599999999999</v>
      </c>
      <c r="I7355">
        <v>35046</v>
      </c>
      <c r="J7355">
        <f t="shared" si="343"/>
        <v>0.18</v>
      </c>
      <c r="K7355">
        <f t="shared" si="344"/>
        <v>41354.28</v>
      </c>
      <c r="L7355" t="s">
        <v>32</v>
      </c>
      <c r="M7355" t="s">
        <v>18</v>
      </c>
    </row>
    <row r="7356" spans="1:13" ht="15" x14ac:dyDescent="0.25">
      <c r="A7356">
        <v>7355</v>
      </c>
      <c r="B7356">
        <v>42378</v>
      </c>
      <c r="C7356" t="s">
        <v>27</v>
      </c>
      <c r="D7356" t="s">
        <v>7442</v>
      </c>
      <c r="E7356" t="str">
        <f t="shared" si="342"/>
        <v>Surco,Lima,Lima</v>
      </c>
      <c r="F7356" t="s">
        <v>7</v>
      </c>
      <c r="G7356">
        <v>54</v>
      </c>
      <c r="H7356">
        <f>tabla_ventas[[#This Row],[Precio Venta sin IGV]]-(tabla_ventas[[#This Row],[Precio Venta sin IGV]]*0.4)</f>
        <v>19632.599999999999</v>
      </c>
      <c r="I7356">
        <v>32721</v>
      </c>
      <c r="J7356">
        <f t="shared" si="343"/>
        <v>0.18</v>
      </c>
      <c r="K7356">
        <f t="shared" si="344"/>
        <v>38610.78</v>
      </c>
      <c r="L7356" t="s">
        <v>32</v>
      </c>
      <c r="M7356" t="s">
        <v>18</v>
      </c>
    </row>
    <row r="7357" spans="1:13" ht="15" x14ac:dyDescent="0.25">
      <c r="A7357">
        <v>7356</v>
      </c>
      <c r="B7357">
        <v>42378</v>
      </c>
      <c r="C7357" t="s">
        <v>24</v>
      </c>
      <c r="D7357" t="s">
        <v>7443</v>
      </c>
      <c r="E7357" t="str">
        <f t="shared" si="342"/>
        <v>Surco,Lima,Lima</v>
      </c>
      <c r="F7357" t="s">
        <v>7</v>
      </c>
      <c r="G7357">
        <v>167</v>
      </c>
      <c r="H7357">
        <f>tabla_ventas[[#This Row],[Precio Venta sin IGV]]-(tabla_ventas[[#This Row],[Precio Venta sin IGV]]*0.4)</f>
        <v>13222.8</v>
      </c>
      <c r="I7357">
        <v>22038</v>
      </c>
      <c r="J7357">
        <f t="shared" si="343"/>
        <v>0.18</v>
      </c>
      <c r="K7357">
        <f t="shared" si="344"/>
        <v>26004.84</v>
      </c>
      <c r="L7357" t="s">
        <v>32</v>
      </c>
      <c r="M7357" t="s">
        <v>15</v>
      </c>
    </row>
    <row r="7358" spans="1:13" ht="15" x14ac:dyDescent="0.25">
      <c r="A7358">
        <v>7357</v>
      </c>
      <c r="B7358">
        <v>42378</v>
      </c>
      <c r="C7358" t="s">
        <v>24</v>
      </c>
      <c r="D7358" t="s">
        <v>7444</v>
      </c>
      <c r="E7358" t="str">
        <f t="shared" si="342"/>
        <v>Surco,Lima,Lima</v>
      </c>
      <c r="F7358" t="s">
        <v>7</v>
      </c>
      <c r="G7358">
        <v>120</v>
      </c>
      <c r="H7358">
        <f>tabla_ventas[[#This Row],[Precio Venta sin IGV]]-(tabla_ventas[[#This Row],[Precio Venta sin IGV]]*0.4)</f>
        <v>22579.8</v>
      </c>
      <c r="I7358">
        <v>37633</v>
      </c>
      <c r="J7358">
        <f t="shared" si="343"/>
        <v>0.18</v>
      </c>
      <c r="K7358">
        <f t="shared" si="344"/>
        <v>44406.94</v>
      </c>
      <c r="L7358" t="s">
        <v>32</v>
      </c>
      <c r="M7358" t="s">
        <v>15</v>
      </c>
    </row>
    <row r="7359" spans="1:13" ht="15" x14ac:dyDescent="0.25">
      <c r="A7359">
        <v>7358</v>
      </c>
      <c r="B7359">
        <v>42378</v>
      </c>
      <c r="C7359" t="s">
        <v>24</v>
      </c>
      <c r="D7359" t="s">
        <v>7445</v>
      </c>
      <c r="E7359" t="str">
        <f t="shared" si="342"/>
        <v>Surco,Lima,Lima</v>
      </c>
      <c r="F7359" t="s">
        <v>7</v>
      </c>
      <c r="G7359">
        <v>176</v>
      </c>
      <c r="H7359">
        <f>tabla_ventas[[#This Row],[Precio Venta sin IGV]]-(tabla_ventas[[#This Row],[Precio Venta sin IGV]]*0.4)</f>
        <v>20281.8</v>
      </c>
      <c r="I7359">
        <v>33803</v>
      </c>
      <c r="J7359">
        <f t="shared" si="343"/>
        <v>0.18</v>
      </c>
      <c r="K7359">
        <f t="shared" si="344"/>
        <v>39887.54</v>
      </c>
      <c r="L7359" t="s">
        <v>32</v>
      </c>
      <c r="M7359" t="s">
        <v>15</v>
      </c>
    </row>
    <row r="7360" spans="1:13" ht="15" x14ac:dyDescent="0.25">
      <c r="A7360">
        <v>7359</v>
      </c>
      <c r="B7360">
        <v>42378</v>
      </c>
      <c r="C7360" t="s">
        <v>24</v>
      </c>
      <c r="D7360" t="s">
        <v>7446</v>
      </c>
      <c r="E7360" t="str">
        <f t="shared" si="342"/>
        <v>Surco,Lima,Lima</v>
      </c>
      <c r="F7360" t="s">
        <v>7</v>
      </c>
      <c r="G7360">
        <v>54</v>
      </c>
      <c r="H7360">
        <f>tabla_ventas[[#This Row],[Precio Venta sin IGV]]-(tabla_ventas[[#This Row],[Precio Venta sin IGV]]*0.4)</f>
        <v>12018</v>
      </c>
      <c r="I7360">
        <v>20030</v>
      </c>
      <c r="J7360">
        <f t="shared" si="343"/>
        <v>0.18</v>
      </c>
      <c r="K7360">
        <f t="shared" si="344"/>
        <v>23635.4</v>
      </c>
      <c r="L7360" t="s">
        <v>32</v>
      </c>
      <c r="M7360" t="s">
        <v>15</v>
      </c>
    </row>
    <row r="7361" spans="1:13" ht="15" x14ac:dyDescent="0.25">
      <c r="A7361">
        <v>7360</v>
      </c>
      <c r="B7361">
        <v>42378</v>
      </c>
      <c r="C7361" t="s">
        <v>24</v>
      </c>
      <c r="D7361" t="s">
        <v>7447</v>
      </c>
      <c r="E7361" t="str">
        <f t="shared" si="342"/>
        <v>Ate,Lima,Lima</v>
      </c>
      <c r="F7361" t="s">
        <v>7</v>
      </c>
      <c r="G7361">
        <v>159</v>
      </c>
      <c r="H7361">
        <f>tabla_ventas[[#This Row],[Precio Venta sin IGV]]-(tabla_ventas[[#This Row],[Precio Venta sin IGV]]*0.4)</f>
        <v>11398.2</v>
      </c>
      <c r="I7361">
        <v>18997</v>
      </c>
      <c r="J7361">
        <f t="shared" si="343"/>
        <v>0.18</v>
      </c>
      <c r="K7361">
        <f t="shared" si="344"/>
        <v>22416.46</v>
      </c>
      <c r="L7361" t="s">
        <v>31</v>
      </c>
      <c r="M7361" t="s">
        <v>23</v>
      </c>
    </row>
    <row r="7362" spans="1:13" ht="15" x14ac:dyDescent="0.25">
      <c r="A7362">
        <v>7361</v>
      </c>
      <c r="B7362">
        <v>42378</v>
      </c>
      <c r="C7362" t="s">
        <v>24</v>
      </c>
      <c r="D7362" t="s">
        <v>7448</v>
      </c>
      <c r="E7362" t="str">
        <f t="shared" ref="E7362:E7425" si="345">IF(L7362="San Miguel","San Miguel, Lima, Lima",IF(L7362="La Molina","La Molina,Lima, Lima",IF(L7362="Ate","Ate,Lima,Lima","Surco,Lima,Lima")))</f>
        <v>Ate,Lima,Lima</v>
      </c>
      <c r="F7362" t="s">
        <v>7</v>
      </c>
      <c r="G7362">
        <v>144</v>
      </c>
      <c r="H7362">
        <f>tabla_ventas[[#This Row],[Precio Venta sin IGV]]-(tabla_ventas[[#This Row],[Precio Venta sin IGV]]*0.4)</f>
        <v>11671.2</v>
      </c>
      <c r="I7362">
        <v>19452</v>
      </c>
      <c r="J7362">
        <f t="shared" ref="J7362:J7425" si="346">IF(I7362&gt;20000&lt;25000,18%,IF(I7362&gt;25001,18%,18%))</f>
        <v>0.18</v>
      </c>
      <c r="K7362">
        <f t="shared" ref="K7362:K7425" si="347">I7362+I7362*J7362</f>
        <v>22953.360000000001</v>
      </c>
      <c r="L7362" t="s">
        <v>31</v>
      </c>
      <c r="M7362" t="s">
        <v>23</v>
      </c>
    </row>
    <row r="7363" spans="1:13" ht="15" x14ac:dyDescent="0.25">
      <c r="A7363">
        <v>7362</v>
      </c>
      <c r="B7363">
        <v>42378</v>
      </c>
      <c r="C7363" t="s">
        <v>24</v>
      </c>
      <c r="D7363" t="s">
        <v>7449</v>
      </c>
      <c r="E7363" t="str">
        <f t="shared" si="345"/>
        <v>Ate,Lima,Lima</v>
      </c>
      <c r="F7363" t="s">
        <v>7</v>
      </c>
      <c r="G7363">
        <v>85</v>
      </c>
      <c r="H7363">
        <f>tabla_ventas[[#This Row],[Precio Venta sin IGV]]-(tabla_ventas[[#This Row],[Precio Venta sin IGV]]*0.4)</f>
        <v>11740.8</v>
      </c>
      <c r="I7363">
        <v>19568</v>
      </c>
      <c r="J7363">
        <f t="shared" si="346"/>
        <v>0.18</v>
      </c>
      <c r="K7363">
        <f t="shared" si="347"/>
        <v>23090.239999999998</v>
      </c>
      <c r="L7363" t="s">
        <v>31</v>
      </c>
      <c r="M7363" t="s">
        <v>23</v>
      </c>
    </row>
    <row r="7364" spans="1:13" ht="15" x14ac:dyDescent="0.25">
      <c r="A7364">
        <v>7363</v>
      </c>
      <c r="B7364">
        <v>42378</v>
      </c>
      <c r="C7364" t="s">
        <v>24</v>
      </c>
      <c r="D7364" t="s">
        <v>7450</v>
      </c>
      <c r="E7364" t="str">
        <f t="shared" si="345"/>
        <v>Ate,Lima,Lima</v>
      </c>
      <c r="F7364" t="s">
        <v>7</v>
      </c>
      <c r="G7364">
        <v>19</v>
      </c>
      <c r="H7364">
        <f>tabla_ventas[[#This Row],[Precio Venta sin IGV]]-(tabla_ventas[[#This Row],[Precio Venta sin IGV]]*0.4)</f>
        <v>14290.199999999999</v>
      </c>
      <c r="I7364">
        <v>23817</v>
      </c>
      <c r="J7364">
        <f t="shared" si="346"/>
        <v>0.18</v>
      </c>
      <c r="K7364">
        <f t="shared" si="347"/>
        <v>28104.059999999998</v>
      </c>
      <c r="L7364" t="s">
        <v>31</v>
      </c>
      <c r="M7364" t="s">
        <v>23</v>
      </c>
    </row>
    <row r="7365" spans="1:13" ht="15" x14ac:dyDescent="0.25">
      <c r="A7365">
        <v>7364</v>
      </c>
      <c r="B7365">
        <v>42378</v>
      </c>
      <c r="C7365" t="s">
        <v>24</v>
      </c>
      <c r="D7365" t="s">
        <v>7451</v>
      </c>
      <c r="E7365" t="str">
        <f t="shared" si="345"/>
        <v>Surco,Lima,Lima</v>
      </c>
      <c r="F7365" t="s">
        <v>7</v>
      </c>
      <c r="G7365">
        <v>35</v>
      </c>
      <c r="H7365">
        <f>tabla_ventas[[#This Row],[Precio Venta sin IGV]]-(tabla_ventas[[#This Row],[Precio Venta sin IGV]]*0.4)</f>
        <v>22473</v>
      </c>
      <c r="I7365">
        <v>37455</v>
      </c>
      <c r="J7365">
        <f t="shared" si="346"/>
        <v>0.18</v>
      </c>
      <c r="K7365">
        <f t="shared" si="347"/>
        <v>44196.9</v>
      </c>
      <c r="L7365" t="s">
        <v>32</v>
      </c>
      <c r="M7365" t="s">
        <v>25</v>
      </c>
    </row>
    <row r="7366" spans="1:13" ht="15" x14ac:dyDescent="0.25">
      <c r="A7366">
        <v>7365</v>
      </c>
      <c r="B7366">
        <v>42378</v>
      </c>
      <c r="C7366" t="s">
        <v>24</v>
      </c>
      <c r="D7366" t="s">
        <v>7452</v>
      </c>
      <c r="E7366" t="str">
        <f t="shared" si="345"/>
        <v>Surco,Lima,Lima</v>
      </c>
      <c r="F7366" t="s">
        <v>7</v>
      </c>
      <c r="G7366">
        <v>63</v>
      </c>
      <c r="H7366">
        <f>tabla_ventas[[#This Row],[Precio Venta sin IGV]]-(tabla_ventas[[#This Row],[Precio Venta sin IGV]]*0.4)</f>
        <v>17381.400000000001</v>
      </c>
      <c r="I7366">
        <v>28969</v>
      </c>
      <c r="J7366">
        <f t="shared" si="346"/>
        <v>0.18</v>
      </c>
      <c r="K7366">
        <f t="shared" si="347"/>
        <v>34183.42</v>
      </c>
      <c r="L7366" t="s">
        <v>32</v>
      </c>
      <c r="M7366" t="s">
        <v>25</v>
      </c>
    </row>
    <row r="7367" spans="1:13" ht="15" x14ac:dyDescent="0.25">
      <c r="A7367">
        <v>7366</v>
      </c>
      <c r="B7367">
        <v>42378</v>
      </c>
      <c r="C7367" t="s">
        <v>24</v>
      </c>
      <c r="D7367" t="s">
        <v>7453</v>
      </c>
      <c r="E7367" t="str">
        <f t="shared" si="345"/>
        <v>Surco,Lima,Lima</v>
      </c>
      <c r="F7367" t="s">
        <v>7</v>
      </c>
      <c r="G7367">
        <v>136</v>
      </c>
      <c r="H7367">
        <f>tabla_ventas[[#This Row],[Precio Venta sin IGV]]-(tabla_ventas[[#This Row],[Precio Venta sin IGV]]*0.4)</f>
        <v>18543</v>
      </c>
      <c r="I7367">
        <v>30905</v>
      </c>
      <c r="J7367">
        <f t="shared" si="346"/>
        <v>0.18</v>
      </c>
      <c r="K7367">
        <f t="shared" si="347"/>
        <v>36467.9</v>
      </c>
      <c r="L7367" t="s">
        <v>32</v>
      </c>
      <c r="M7367" t="s">
        <v>25</v>
      </c>
    </row>
    <row r="7368" spans="1:13" ht="15" x14ac:dyDescent="0.25">
      <c r="A7368">
        <v>7367</v>
      </c>
      <c r="B7368">
        <v>42378</v>
      </c>
      <c r="C7368" t="s">
        <v>24</v>
      </c>
      <c r="D7368" t="s">
        <v>7454</v>
      </c>
      <c r="E7368" t="str">
        <f t="shared" si="345"/>
        <v>Surco,Lima,Lima</v>
      </c>
      <c r="F7368" t="s">
        <v>7</v>
      </c>
      <c r="G7368">
        <v>79</v>
      </c>
      <c r="H7368">
        <f>tabla_ventas[[#This Row],[Precio Venta sin IGV]]-(tabla_ventas[[#This Row],[Precio Venta sin IGV]]*0.4)</f>
        <v>12525</v>
      </c>
      <c r="I7368">
        <v>20875</v>
      </c>
      <c r="J7368">
        <f t="shared" si="346"/>
        <v>0.18</v>
      </c>
      <c r="K7368">
        <f t="shared" si="347"/>
        <v>24632.5</v>
      </c>
      <c r="L7368" t="s">
        <v>32</v>
      </c>
      <c r="M7368" t="s">
        <v>25</v>
      </c>
    </row>
    <row r="7369" spans="1:13" ht="15" x14ac:dyDescent="0.25">
      <c r="A7369">
        <v>7368</v>
      </c>
      <c r="B7369">
        <v>42377</v>
      </c>
      <c r="C7369" t="s">
        <v>6</v>
      </c>
      <c r="D7369" t="s">
        <v>7455</v>
      </c>
      <c r="E7369" t="str">
        <f t="shared" si="345"/>
        <v>La Molina,Lima, Lima</v>
      </c>
      <c r="F7369" t="s">
        <v>7</v>
      </c>
      <c r="G7369">
        <v>53</v>
      </c>
      <c r="H7369">
        <f>tabla_ventas[[#This Row],[Precio Venta sin IGV]]-(tabla_ventas[[#This Row],[Precio Venta sin IGV]]*0.4)</f>
        <v>19103.400000000001</v>
      </c>
      <c r="I7369">
        <v>31839</v>
      </c>
      <c r="J7369">
        <f t="shared" si="346"/>
        <v>0.18</v>
      </c>
      <c r="K7369">
        <f t="shared" si="347"/>
        <v>37570.019999999997</v>
      </c>
      <c r="L7369" t="s">
        <v>119</v>
      </c>
      <c r="M7369" t="s">
        <v>13</v>
      </c>
    </row>
    <row r="7370" spans="1:13" ht="15" x14ac:dyDescent="0.25">
      <c r="A7370">
        <v>7369</v>
      </c>
      <c r="B7370">
        <v>42377</v>
      </c>
      <c r="C7370" t="s">
        <v>6</v>
      </c>
      <c r="D7370" t="s">
        <v>7456</v>
      </c>
      <c r="E7370" t="str">
        <f t="shared" si="345"/>
        <v>La Molina,Lima, Lima</v>
      </c>
      <c r="F7370" t="s">
        <v>7</v>
      </c>
      <c r="G7370">
        <v>171</v>
      </c>
      <c r="H7370">
        <f>tabla_ventas[[#This Row],[Precio Venta sin IGV]]-(tabla_ventas[[#This Row],[Precio Venta sin IGV]]*0.4)</f>
        <v>12284.4</v>
      </c>
      <c r="I7370">
        <v>20474</v>
      </c>
      <c r="J7370">
        <f t="shared" si="346"/>
        <v>0.18</v>
      </c>
      <c r="K7370">
        <f t="shared" si="347"/>
        <v>24159.32</v>
      </c>
      <c r="L7370" t="s">
        <v>119</v>
      </c>
      <c r="M7370" t="s">
        <v>13</v>
      </c>
    </row>
    <row r="7371" spans="1:13" ht="15" x14ac:dyDescent="0.25">
      <c r="A7371">
        <v>7370</v>
      </c>
      <c r="B7371">
        <v>42377</v>
      </c>
      <c r="C7371" t="s">
        <v>6</v>
      </c>
      <c r="D7371" t="s">
        <v>7457</v>
      </c>
      <c r="E7371" t="str">
        <f t="shared" si="345"/>
        <v>La Molina,Lima, Lima</v>
      </c>
      <c r="F7371" t="s">
        <v>7</v>
      </c>
      <c r="G7371">
        <v>87</v>
      </c>
      <c r="H7371">
        <f>tabla_ventas[[#This Row],[Precio Venta sin IGV]]-(tabla_ventas[[#This Row],[Precio Venta sin IGV]]*0.4)</f>
        <v>19914.599999999999</v>
      </c>
      <c r="I7371">
        <v>33191</v>
      </c>
      <c r="J7371">
        <f t="shared" si="346"/>
        <v>0.18</v>
      </c>
      <c r="K7371">
        <f t="shared" si="347"/>
        <v>39165.379999999997</v>
      </c>
      <c r="L7371" t="s">
        <v>119</v>
      </c>
      <c r="M7371" t="s">
        <v>13</v>
      </c>
    </row>
    <row r="7372" spans="1:13" ht="15" x14ac:dyDescent="0.25">
      <c r="A7372">
        <v>7371</v>
      </c>
      <c r="B7372">
        <v>42377</v>
      </c>
      <c r="C7372" t="s">
        <v>6</v>
      </c>
      <c r="D7372" t="s">
        <v>7458</v>
      </c>
      <c r="E7372" t="str">
        <f t="shared" si="345"/>
        <v>La Molina,Lima, Lima</v>
      </c>
      <c r="F7372" t="s">
        <v>7</v>
      </c>
      <c r="G7372">
        <v>133</v>
      </c>
      <c r="H7372">
        <f>tabla_ventas[[#This Row],[Precio Venta sin IGV]]-(tabla_ventas[[#This Row],[Precio Venta sin IGV]]*0.4)</f>
        <v>19492.8</v>
      </c>
      <c r="I7372">
        <v>32488</v>
      </c>
      <c r="J7372">
        <f t="shared" si="346"/>
        <v>0.18</v>
      </c>
      <c r="K7372">
        <f t="shared" si="347"/>
        <v>38335.839999999997</v>
      </c>
      <c r="L7372" t="s">
        <v>119</v>
      </c>
      <c r="M7372" t="s">
        <v>13</v>
      </c>
    </row>
    <row r="7373" spans="1:13" ht="15" x14ac:dyDescent="0.25">
      <c r="A7373">
        <v>7372</v>
      </c>
      <c r="B7373">
        <v>42377</v>
      </c>
      <c r="C7373" t="s">
        <v>9</v>
      </c>
      <c r="D7373" t="s">
        <v>7459</v>
      </c>
      <c r="E7373" t="str">
        <f t="shared" si="345"/>
        <v>San Miguel, Lima, Lima</v>
      </c>
      <c r="F7373" t="s">
        <v>7</v>
      </c>
      <c r="G7373">
        <v>70</v>
      </c>
      <c r="H7373">
        <f>tabla_ventas[[#This Row],[Precio Venta sin IGV]]-(tabla_ventas[[#This Row],[Precio Venta sin IGV]]*0.4)</f>
        <v>18654.599999999999</v>
      </c>
      <c r="I7373">
        <v>31091</v>
      </c>
      <c r="J7373">
        <f t="shared" si="346"/>
        <v>0.18</v>
      </c>
      <c r="K7373">
        <f t="shared" si="347"/>
        <v>36687.379999999997</v>
      </c>
      <c r="L7373" t="s">
        <v>30</v>
      </c>
      <c r="M7373" t="s">
        <v>8</v>
      </c>
    </row>
    <row r="7374" spans="1:13" ht="15" x14ac:dyDescent="0.25">
      <c r="A7374">
        <v>7373</v>
      </c>
      <c r="B7374">
        <v>42377</v>
      </c>
      <c r="C7374" t="s">
        <v>9</v>
      </c>
      <c r="D7374" t="s">
        <v>7460</v>
      </c>
      <c r="E7374" t="str">
        <f t="shared" si="345"/>
        <v>San Miguel, Lima, Lima</v>
      </c>
      <c r="F7374" t="s">
        <v>7</v>
      </c>
      <c r="G7374">
        <v>99</v>
      </c>
      <c r="H7374">
        <f>tabla_ventas[[#This Row],[Precio Venta sin IGV]]-(tabla_ventas[[#This Row],[Precio Venta sin IGV]]*0.4)</f>
        <v>21661.199999999997</v>
      </c>
      <c r="I7374">
        <v>36102</v>
      </c>
      <c r="J7374">
        <f t="shared" si="346"/>
        <v>0.18</v>
      </c>
      <c r="K7374">
        <f t="shared" si="347"/>
        <v>42600.36</v>
      </c>
      <c r="L7374" t="s">
        <v>30</v>
      </c>
      <c r="M7374" t="s">
        <v>8</v>
      </c>
    </row>
    <row r="7375" spans="1:13" ht="15" x14ac:dyDescent="0.25">
      <c r="A7375">
        <v>7374</v>
      </c>
      <c r="B7375">
        <v>42377</v>
      </c>
      <c r="C7375" t="s">
        <v>9</v>
      </c>
      <c r="D7375" t="s">
        <v>7461</v>
      </c>
      <c r="E7375" t="str">
        <f t="shared" si="345"/>
        <v>San Miguel, Lima, Lima</v>
      </c>
      <c r="F7375" t="s">
        <v>7</v>
      </c>
      <c r="G7375">
        <v>11</v>
      </c>
      <c r="H7375">
        <f>tabla_ventas[[#This Row],[Precio Venta sin IGV]]-(tabla_ventas[[#This Row],[Precio Venta sin IGV]]*0.4)</f>
        <v>11101.2</v>
      </c>
      <c r="I7375">
        <v>18502</v>
      </c>
      <c r="J7375">
        <f t="shared" si="346"/>
        <v>0.18</v>
      </c>
      <c r="K7375">
        <f t="shared" si="347"/>
        <v>21832.36</v>
      </c>
      <c r="L7375" t="s">
        <v>30</v>
      </c>
      <c r="M7375" t="s">
        <v>8</v>
      </c>
    </row>
    <row r="7376" spans="1:13" ht="15" x14ac:dyDescent="0.25">
      <c r="A7376">
        <v>7375</v>
      </c>
      <c r="B7376">
        <v>42377</v>
      </c>
      <c r="C7376" t="s">
        <v>9</v>
      </c>
      <c r="D7376" t="s">
        <v>7462</v>
      </c>
      <c r="E7376" t="str">
        <f t="shared" si="345"/>
        <v>San Miguel, Lima, Lima</v>
      </c>
      <c r="F7376" t="s">
        <v>7</v>
      </c>
      <c r="G7376">
        <v>90</v>
      </c>
      <c r="H7376">
        <f>tabla_ventas[[#This Row],[Precio Venta sin IGV]]-(tabla_ventas[[#This Row],[Precio Venta sin IGV]]*0.4)</f>
        <v>14834.4</v>
      </c>
      <c r="I7376">
        <v>24724</v>
      </c>
      <c r="J7376">
        <f t="shared" si="346"/>
        <v>0.18</v>
      </c>
      <c r="K7376">
        <f t="shared" si="347"/>
        <v>29174.32</v>
      </c>
      <c r="L7376" t="s">
        <v>30</v>
      </c>
      <c r="M7376" t="s">
        <v>8</v>
      </c>
    </row>
    <row r="7377" spans="1:13" ht="15" x14ac:dyDescent="0.25">
      <c r="A7377">
        <v>7376</v>
      </c>
      <c r="B7377">
        <v>42377</v>
      </c>
      <c r="C7377" t="s">
        <v>9</v>
      </c>
      <c r="D7377" t="s">
        <v>7463</v>
      </c>
      <c r="E7377" t="str">
        <f t="shared" si="345"/>
        <v>Surco,Lima,Lima</v>
      </c>
      <c r="F7377" t="s">
        <v>7</v>
      </c>
      <c r="G7377">
        <v>49</v>
      </c>
      <c r="H7377">
        <f>tabla_ventas[[#This Row],[Precio Venta sin IGV]]-(tabla_ventas[[#This Row],[Precio Venta sin IGV]]*0.4)</f>
        <v>18225.599999999999</v>
      </c>
      <c r="I7377">
        <v>30376</v>
      </c>
      <c r="J7377">
        <f t="shared" si="346"/>
        <v>0.18</v>
      </c>
      <c r="K7377">
        <f t="shared" si="347"/>
        <v>35843.68</v>
      </c>
      <c r="L7377" t="s">
        <v>32</v>
      </c>
      <c r="M7377" t="s">
        <v>20</v>
      </c>
    </row>
    <row r="7378" spans="1:13" ht="15" x14ac:dyDescent="0.25">
      <c r="A7378">
        <v>7377</v>
      </c>
      <c r="B7378">
        <v>42377</v>
      </c>
      <c r="C7378" t="s">
        <v>9</v>
      </c>
      <c r="D7378" t="s">
        <v>7464</v>
      </c>
      <c r="E7378" t="str">
        <f t="shared" si="345"/>
        <v>Surco,Lima,Lima</v>
      </c>
      <c r="F7378" t="s">
        <v>7</v>
      </c>
      <c r="G7378">
        <v>154</v>
      </c>
      <c r="H7378">
        <f>tabla_ventas[[#This Row],[Precio Venta sin IGV]]-(tabla_ventas[[#This Row],[Precio Venta sin IGV]]*0.4)</f>
        <v>13689.6</v>
      </c>
      <c r="I7378">
        <v>22816</v>
      </c>
      <c r="J7378">
        <f t="shared" si="346"/>
        <v>0.18</v>
      </c>
      <c r="K7378">
        <f t="shared" si="347"/>
        <v>26922.880000000001</v>
      </c>
      <c r="L7378" t="s">
        <v>32</v>
      </c>
      <c r="M7378" t="s">
        <v>20</v>
      </c>
    </row>
    <row r="7379" spans="1:13" ht="15" x14ac:dyDescent="0.25">
      <c r="A7379">
        <v>7378</v>
      </c>
      <c r="B7379">
        <v>42377</v>
      </c>
      <c r="C7379" t="s">
        <v>9</v>
      </c>
      <c r="D7379" t="s">
        <v>7465</v>
      </c>
      <c r="E7379" t="str">
        <f t="shared" si="345"/>
        <v>Surco,Lima,Lima</v>
      </c>
      <c r="F7379" t="s">
        <v>7</v>
      </c>
      <c r="G7379">
        <v>150</v>
      </c>
      <c r="H7379">
        <f>tabla_ventas[[#This Row],[Precio Venta sin IGV]]-(tabla_ventas[[#This Row],[Precio Venta sin IGV]]*0.4)</f>
        <v>15943.8</v>
      </c>
      <c r="I7379">
        <v>26573</v>
      </c>
      <c r="J7379">
        <f t="shared" si="346"/>
        <v>0.18</v>
      </c>
      <c r="K7379">
        <f t="shared" si="347"/>
        <v>31356.14</v>
      </c>
      <c r="L7379" t="s">
        <v>32</v>
      </c>
      <c r="M7379" t="s">
        <v>20</v>
      </c>
    </row>
    <row r="7380" spans="1:13" ht="15" x14ac:dyDescent="0.25">
      <c r="A7380">
        <v>7379</v>
      </c>
      <c r="B7380">
        <v>42377</v>
      </c>
      <c r="C7380" t="s">
        <v>9</v>
      </c>
      <c r="D7380" t="s">
        <v>7466</v>
      </c>
      <c r="E7380" t="str">
        <f t="shared" si="345"/>
        <v>Surco,Lima,Lima</v>
      </c>
      <c r="F7380" t="s">
        <v>7</v>
      </c>
      <c r="G7380">
        <v>13</v>
      </c>
      <c r="H7380">
        <f>tabla_ventas[[#This Row],[Precio Venta sin IGV]]-(tabla_ventas[[#This Row],[Precio Venta sin IGV]]*0.4)</f>
        <v>18511.8</v>
      </c>
      <c r="I7380">
        <v>30853</v>
      </c>
      <c r="J7380">
        <f t="shared" si="346"/>
        <v>0.18</v>
      </c>
      <c r="K7380">
        <f t="shared" si="347"/>
        <v>36406.54</v>
      </c>
      <c r="L7380" t="s">
        <v>32</v>
      </c>
      <c r="M7380" t="s">
        <v>20</v>
      </c>
    </row>
    <row r="7381" spans="1:13" ht="15" x14ac:dyDescent="0.25">
      <c r="A7381">
        <v>7380</v>
      </c>
      <c r="B7381">
        <v>42377</v>
      </c>
      <c r="C7381" t="s">
        <v>27</v>
      </c>
      <c r="D7381" t="s">
        <v>7467</v>
      </c>
      <c r="E7381" t="str">
        <f t="shared" si="345"/>
        <v>Ate,Lima,Lima</v>
      </c>
      <c r="F7381" t="s">
        <v>7</v>
      </c>
      <c r="G7381">
        <v>29</v>
      </c>
      <c r="H7381">
        <f>tabla_ventas[[#This Row],[Precio Venta sin IGV]]-(tabla_ventas[[#This Row],[Precio Venta sin IGV]]*0.4)</f>
        <v>23055</v>
      </c>
      <c r="I7381">
        <v>38425</v>
      </c>
      <c r="J7381">
        <f t="shared" si="346"/>
        <v>0.18</v>
      </c>
      <c r="K7381">
        <f t="shared" si="347"/>
        <v>45341.5</v>
      </c>
      <c r="L7381" t="s">
        <v>31</v>
      </c>
      <c r="M7381" t="s">
        <v>10</v>
      </c>
    </row>
    <row r="7382" spans="1:13" ht="15" x14ac:dyDescent="0.25">
      <c r="A7382">
        <v>7381</v>
      </c>
      <c r="B7382">
        <v>42377</v>
      </c>
      <c r="C7382" t="s">
        <v>27</v>
      </c>
      <c r="D7382" t="s">
        <v>7468</v>
      </c>
      <c r="E7382" t="str">
        <f t="shared" si="345"/>
        <v>Ate,Lima,Lima</v>
      </c>
      <c r="F7382" t="s">
        <v>7</v>
      </c>
      <c r="G7382">
        <v>3</v>
      </c>
      <c r="H7382">
        <f>tabla_ventas[[#This Row],[Precio Venta sin IGV]]-(tabla_ventas[[#This Row],[Precio Venta sin IGV]]*0.4)</f>
        <v>12522</v>
      </c>
      <c r="I7382">
        <v>20870</v>
      </c>
      <c r="J7382">
        <f t="shared" si="346"/>
        <v>0.18</v>
      </c>
      <c r="K7382">
        <f t="shared" si="347"/>
        <v>24626.6</v>
      </c>
      <c r="L7382" t="s">
        <v>31</v>
      </c>
      <c r="M7382" t="s">
        <v>10</v>
      </c>
    </row>
    <row r="7383" spans="1:13" ht="15" x14ac:dyDescent="0.25">
      <c r="A7383">
        <v>7382</v>
      </c>
      <c r="B7383">
        <v>42377</v>
      </c>
      <c r="C7383" t="s">
        <v>27</v>
      </c>
      <c r="D7383" t="s">
        <v>7469</v>
      </c>
      <c r="E7383" t="str">
        <f t="shared" si="345"/>
        <v>Ate,Lima,Lima</v>
      </c>
      <c r="F7383" t="s">
        <v>7</v>
      </c>
      <c r="G7383">
        <v>130</v>
      </c>
      <c r="H7383">
        <f>tabla_ventas[[#This Row],[Precio Venta sin IGV]]-(tabla_ventas[[#This Row],[Precio Venta sin IGV]]*0.4)</f>
        <v>20811.599999999999</v>
      </c>
      <c r="I7383">
        <v>34686</v>
      </c>
      <c r="J7383">
        <f t="shared" si="346"/>
        <v>0.18</v>
      </c>
      <c r="K7383">
        <f t="shared" si="347"/>
        <v>40929.479999999996</v>
      </c>
      <c r="L7383" t="s">
        <v>31</v>
      </c>
      <c r="M7383" t="s">
        <v>10</v>
      </c>
    </row>
    <row r="7384" spans="1:13" ht="15" x14ac:dyDescent="0.25">
      <c r="A7384">
        <v>7383</v>
      </c>
      <c r="B7384">
        <v>42377</v>
      </c>
      <c r="C7384" t="s">
        <v>27</v>
      </c>
      <c r="D7384" t="s">
        <v>7470</v>
      </c>
      <c r="E7384" t="str">
        <f t="shared" si="345"/>
        <v>Ate,Lima,Lima</v>
      </c>
      <c r="F7384" t="s">
        <v>7</v>
      </c>
      <c r="G7384">
        <v>32</v>
      </c>
      <c r="H7384">
        <f>tabla_ventas[[#This Row],[Precio Venta sin IGV]]-(tabla_ventas[[#This Row],[Precio Venta sin IGV]]*0.4)</f>
        <v>23654.400000000001</v>
      </c>
      <c r="I7384">
        <v>39424</v>
      </c>
      <c r="J7384">
        <f t="shared" si="346"/>
        <v>0.18</v>
      </c>
      <c r="K7384">
        <f t="shared" si="347"/>
        <v>46520.32</v>
      </c>
      <c r="L7384" t="s">
        <v>31</v>
      </c>
      <c r="M7384" t="s">
        <v>10</v>
      </c>
    </row>
    <row r="7385" spans="1:13" ht="15" x14ac:dyDescent="0.25">
      <c r="A7385">
        <v>7384</v>
      </c>
      <c r="B7385">
        <v>42377</v>
      </c>
      <c r="C7385" t="s">
        <v>28</v>
      </c>
      <c r="D7385" t="s">
        <v>7471</v>
      </c>
      <c r="E7385" t="str">
        <f t="shared" si="345"/>
        <v>Surco,Lima,Lima</v>
      </c>
      <c r="F7385" t="s">
        <v>12</v>
      </c>
      <c r="G7385">
        <v>107</v>
      </c>
      <c r="H7385">
        <f>tabla_ventas[[#This Row],[Precio Venta sin IGV]]-(tabla_ventas[[#This Row],[Precio Venta sin IGV]]*0.4)</f>
        <v>13927.8</v>
      </c>
      <c r="I7385">
        <v>23213</v>
      </c>
      <c r="J7385">
        <f t="shared" si="346"/>
        <v>0.18</v>
      </c>
      <c r="K7385">
        <f t="shared" si="347"/>
        <v>27391.34</v>
      </c>
      <c r="L7385" t="s">
        <v>32</v>
      </c>
      <c r="M7385" t="s">
        <v>22</v>
      </c>
    </row>
    <row r="7386" spans="1:13" ht="15" x14ac:dyDescent="0.25">
      <c r="A7386">
        <v>7385</v>
      </c>
      <c r="B7386">
        <v>42377</v>
      </c>
      <c r="C7386" t="s">
        <v>28</v>
      </c>
      <c r="D7386" t="s">
        <v>7472</v>
      </c>
      <c r="E7386" t="str">
        <f t="shared" si="345"/>
        <v>Surco,Lima,Lima</v>
      </c>
      <c r="F7386" t="s">
        <v>12</v>
      </c>
      <c r="G7386">
        <v>25</v>
      </c>
      <c r="H7386">
        <f>tabla_ventas[[#This Row],[Precio Venta sin IGV]]-(tabla_ventas[[#This Row],[Precio Venta sin IGV]]*0.4)</f>
        <v>16637.400000000001</v>
      </c>
      <c r="I7386">
        <v>27729</v>
      </c>
      <c r="J7386">
        <f t="shared" si="346"/>
        <v>0.18</v>
      </c>
      <c r="K7386">
        <f t="shared" si="347"/>
        <v>32720.22</v>
      </c>
      <c r="L7386" t="s">
        <v>32</v>
      </c>
      <c r="M7386" t="s">
        <v>22</v>
      </c>
    </row>
    <row r="7387" spans="1:13" ht="15" x14ac:dyDescent="0.25">
      <c r="A7387">
        <v>7386</v>
      </c>
      <c r="B7387">
        <v>42377</v>
      </c>
      <c r="C7387" t="s">
        <v>28</v>
      </c>
      <c r="D7387" t="s">
        <v>7473</v>
      </c>
      <c r="E7387" t="str">
        <f t="shared" si="345"/>
        <v>Surco,Lima,Lima</v>
      </c>
      <c r="F7387" t="s">
        <v>12</v>
      </c>
      <c r="G7387">
        <v>83</v>
      </c>
      <c r="H7387">
        <f>tabla_ventas[[#This Row],[Precio Venta sin IGV]]-(tabla_ventas[[#This Row],[Precio Venta sin IGV]]*0.4)</f>
        <v>16338.599999999999</v>
      </c>
      <c r="I7387">
        <v>27231</v>
      </c>
      <c r="J7387">
        <f t="shared" si="346"/>
        <v>0.18</v>
      </c>
      <c r="K7387">
        <f t="shared" si="347"/>
        <v>32132.58</v>
      </c>
      <c r="L7387" t="s">
        <v>32</v>
      </c>
      <c r="M7387" t="s">
        <v>22</v>
      </c>
    </row>
    <row r="7388" spans="1:13" ht="15" x14ac:dyDescent="0.25">
      <c r="A7388">
        <v>7387</v>
      </c>
      <c r="B7388">
        <v>42376</v>
      </c>
      <c r="C7388" t="s">
        <v>11</v>
      </c>
      <c r="D7388" t="s">
        <v>7474</v>
      </c>
      <c r="E7388" t="str">
        <f t="shared" si="345"/>
        <v>Surco,Lima,Lima</v>
      </c>
      <c r="F7388" t="s">
        <v>7</v>
      </c>
      <c r="G7388">
        <v>4</v>
      </c>
      <c r="H7388">
        <f>tabla_ventas[[#This Row],[Precio Venta sin IGV]]-(tabla_ventas[[#This Row],[Precio Venta sin IGV]]*0.4)</f>
        <v>13911</v>
      </c>
      <c r="I7388">
        <v>23185</v>
      </c>
      <c r="J7388">
        <f t="shared" si="346"/>
        <v>0.18</v>
      </c>
      <c r="K7388">
        <f t="shared" si="347"/>
        <v>27358.3</v>
      </c>
      <c r="L7388" t="s">
        <v>32</v>
      </c>
      <c r="M7388" t="s">
        <v>26</v>
      </c>
    </row>
    <row r="7389" spans="1:13" ht="15" x14ac:dyDescent="0.25">
      <c r="A7389">
        <v>7388</v>
      </c>
      <c r="B7389">
        <v>42376</v>
      </c>
      <c r="C7389" t="s">
        <v>11</v>
      </c>
      <c r="D7389" t="s">
        <v>7475</v>
      </c>
      <c r="E7389" t="str">
        <f t="shared" si="345"/>
        <v>Surco,Lima,Lima</v>
      </c>
      <c r="F7389" t="s">
        <v>7</v>
      </c>
      <c r="G7389">
        <v>36</v>
      </c>
      <c r="H7389">
        <f>tabla_ventas[[#This Row],[Precio Venta sin IGV]]-(tabla_ventas[[#This Row],[Precio Venta sin IGV]]*0.4)</f>
        <v>16173.599999999999</v>
      </c>
      <c r="I7389">
        <v>26956</v>
      </c>
      <c r="J7389">
        <f t="shared" si="346"/>
        <v>0.18</v>
      </c>
      <c r="K7389">
        <f t="shared" si="347"/>
        <v>31808.080000000002</v>
      </c>
      <c r="L7389" t="s">
        <v>32</v>
      </c>
      <c r="M7389" t="s">
        <v>26</v>
      </c>
    </row>
    <row r="7390" spans="1:13" ht="15" x14ac:dyDescent="0.25">
      <c r="A7390">
        <v>7389</v>
      </c>
      <c r="B7390">
        <v>42376</v>
      </c>
      <c r="C7390" t="s">
        <v>11</v>
      </c>
      <c r="D7390" t="s">
        <v>7476</v>
      </c>
      <c r="E7390" t="str">
        <f t="shared" si="345"/>
        <v>Surco,Lima,Lima</v>
      </c>
      <c r="F7390" t="s">
        <v>7</v>
      </c>
      <c r="G7390">
        <v>77</v>
      </c>
      <c r="H7390">
        <f>tabla_ventas[[#This Row],[Precio Venta sin IGV]]-(tabla_ventas[[#This Row],[Precio Venta sin IGV]]*0.4)</f>
        <v>18726</v>
      </c>
      <c r="I7390">
        <v>31210</v>
      </c>
      <c r="J7390">
        <f t="shared" si="346"/>
        <v>0.18</v>
      </c>
      <c r="K7390">
        <f t="shared" si="347"/>
        <v>36827.800000000003</v>
      </c>
      <c r="L7390" t="s">
        <v>32</v>
      </c>
      <c r="M7390" t="s">
        <v>26</v>
      </c>
    </row>
    <row r="7391" spans="1:13" ht="15" x14ac:dyDescent="0.25">
      <c r="A7391">
        <v>7390</v>
      </c>
      <c r="B7391">
        <v>42376</v>
      </c>
      <c r="C7391" t="s">
        <v>16</v>
      </c>
      <c r="D7391" t="s">
        <v>7477</v>
      </c>
      <c r="E7391" t="str">
        <f t="shared" si="345"/>
        <v>Surco,Lima,Lima</v>
      </c>
      <c r="F7391" t="s">
        <v>7</v>
      </c>
      <c r="G7391">
        <v>2</v>
      </c>
      <c r="H7391">
        <f>tabla_ventas[[#This Row],[Precio Venta sin IGV]]-(tabla_ventas[[#This Row],[Precio Venta sin IGV]]*0.4)</f>
        <v>21305.4</v>
      </c>
      <c r="I7391">
        <v>35509</v>
      </c>
      <c r="J7391">
        <f t="shared" si="346"/>
        <v>0.18</v>
      </c>
      <c r="K7391">
        <f t="shared" si="347"/>
        <v>41900.620000000003</v>
      </c>
      <c r="L7391" t="s">
        <v>32</v>
      </c>
      <c r="M7391" t="s">
        <v>15</v>
      </c>
    </row>
    <row r="7392" spans="1:13" ht="15" x14ac:dyDescent="0.25">
      <c r="A7392">
        <v>7391</v>
      </c>
      <c r="B7392">
        <v>42376</v>
      </c>
      <c r="C7392" t="s">
        <v>16</v>
      </c>
      <c r="D7392" t="s">
        <v>7478</v>
      </c>
      <c r="E7392" t="str">
        <f t="shared" si="345"/>
        <v>Surco,Lima,Lima</v>
      </c>
      <c r="F7392" t="s">
        <v>7</v>
      </c>
      <c r="G7392">
        <v>18</v>
      </c>
      <c r="H7392">
        <f>tabla_ventas[[#This Row],[Precio Venta sin IGV]]-(tabla_ventas[[#This Row],[Precio Venta sin IGV]]*0.4)</f>
        <v>20212.8</v>
      </c>
      <c r="I7392">
        <v>33688</v>
      </c>
      <c r="J7392">
        <f t="shared" si="346"/>
        <v>0.18</v>
      </c>
      <c r="K7392">
        <f t="shared" si="347"/>
        <v>39751.839999999997</v>
      </c>
      <c r="L7392" t="s">
        <v>32</v>
      </c>
      <c r="M7392" t="s">
        <v>15</v>
      </c>
    </row>
    <row r="7393" spans="1:13" ht="15" x14ac:dyDescent="0.25">
      <c r="A7393">
        <v>7392</v>
      </c>
      <c r="B7393">
        <v>42376</v>
      </c>
      <c r="C7393" t="s">
        <v>16</v>
      </c>
      <c r="D7393" t="s">
        <v>7479</v>
      </c>
      <c r="E7393" t="str">
        <f t="shared" si="345"/>
        <v>Surco,Lima,Lima</v>
      </c>
      <c r="F7393" t="s">
        <v>7</v>
      </c>
      <c r="G7393">
        <v>60</v>
      </c>
      <c r="H7393">
        <f>tabla_ventas[[#This Row],[Precio Venta sin IGV]]-(tabla_ventas[[#This Row],[Precio Venta sin IGV]]*0.4)</f>
        <v>19953</v>
      </c>
      <c r="I7393">
        <v>33255</v>
      </c>
      <c r="J7393">
        <f t="shared" si="346"/>
        <v>0.18</v>
      </c>
      <c r="K7393">
        <f t="shared" si="347"/>
        <v>39240.9</v>
      </c>
      <c r="L7393" t="s">
        <v>32</v>
      </c>
      <c r="M7393" t="s">
        <v>15</v>
      </c>
    </row>
    <row r="7394" spans="1:13" ht="15" x14ac:dyDescent="0.25">
      <c r="A7394">
        <v>7393</v>
      </c>
      <c r="B7394">
        <v>42376</v>
      </c>
      <c r="C7394" t="s">
        <v>16</v>
      </c>
      <c r="D7394" t="s">
        <v>7480</v>
      </c>
      <c r="E7394" t="str">
        <f t="shared" si="345"/>
        <v>Surco,Lima,Lima</v>
      </c>
      <c r="F7394" t="s">
        <v>7</v>
      </c>
      <c r="G7394">
        <v>34</v>
      </c>
      <c r="H7394">
        <f>tabla_ventas[[#This Row],[Precio Venta sin IGV]]-(tabla_ventas[[#This Row],[Precio Venta sin IGV]]*0.4)</f>
        <v>22707</v>
      </c>
      <c r="I7394">
        <v>37845</v>
      </c>
      <c r="J7394">
        <f t="shared" si="346"/>
        <v>0.18</v>
      </c>
      <c r="K7394">
        <f t="shared" si="347"/>
        <v>44657.1</v>
      </c>
      <c r="L7394" t="s">
        <v>32</v>
      </c>
      <c r="M7394" t="s">
        <v>15</v>
      </c>
    </row>
    <row r="7395" spans="1:13" ht="15" x14ac:dyDescent="0.25">
      <c r="A7395">
        <v>7394</v>
      </c>
      <c r="B7395">
        <v>42376</v>
      </c>
      <c r="C7395" t="s">
        <v>27</v>
      </c>
      <c r="D7395" t="s">
        <v>7481</v>
      </c>
      <c r="E7395" t="str">
        <f t="shared" si="345"/>
        <v>Surco,Lima,Lima</v>
      </c>
      <c r="F7395" t="s">
        <v>7</v>
      </c>
      <c r="G7395">
        <v>35</v>
      </c>
      <c r="H7395">
        <f>tabla_ventas[[#This Row],[Precio Venta sin IGV]]-(tabla_ventas[[#This Row],[Precio Venta sin IGV]]*0.4)</f>
        <v>20950.8</v>
      </c>
      <c r="I7395">
        <v>34918</v>
      </c>
      <c r="J7395">
        <f t="shared" si="346"/>
        <v>0.18</v>
      </c>
      <c r="K7395">
        <f t="shared" si="347"/>
        <v>41203.24</v>
      </c>
      <c r="L7395" t="s">
        <v>32</v>
      </c>
      <c r="M7395" t="s">
        <v>25</v>
      </c>
    </row>
    <row r="7396" spans="1:13" ht="15" x14ac:dyDescent="0.25">
      <c r="A7396">
        <v>7395</v>
      </c>
      <c r="B7396">
        <v>42376</v>
      </c>
      <c r="C7396" t="s">
        <v>27</v>
      </c>
      <c r="D7396" t="s">
        <v>7482</v>
      </c>
      <c r="E7396" t="str">
        <f t="shared" si="345"/>
        <v>Surco,Lima,Lima</v>
      </c>
      <c r="F7396" t="s">
        <v>7</v>
      </c>
      <c r="G7396">
        <v>61</v>
      </c>
      <c r="H7396">
        <f>tabla_ventas[[#This Row],[Precio Venta sin IGV]]-(tabla_ventas[[#This Row],[Precio Venta sin IGV]]*0.4)</f>
        <v>19446</v>
      </c>
      <c r="I7396">
        <v>32410</v>
      </c>
      <c r="J7396">
        <f t="shared" si="346"/>
        <v>0.18</v>
      </c>
      <c r="K7396">
        <f t="shared" si="347"/>
        <v>38243.800000000003</v>
      </c>
      <c r="L7396" t="s">
        <v>32</v>
      </c>
      <c r="M7396" t="s">
        <v>25</v>
      </c>
    </row>
    <row r="7397" spans="1:13" ht="15" x14ac:dyDescent="0.25">
      <c r="A7397">
        <v>7396</v>
      </c>
      <c r="B7397">
        <v>42376</v>
      </c>
      <c r="C7397" t="s">
        <v>27</v>
      </c>
      <c r="D7397" t="s">
        <v>7483</v>
      </c>
      <c r="E7397" t="str">
        <f t="shared" si="345"/>
        <v>Surco,Lima,Lima</v>
      </c>
      <c r="F7397" t="s">
        <v>7</v>
      </c>
      <c r="G7397">
        <v>115</v>
      </c>
      <c r="H7397">
        <f>tabla_ventas[[#This Row],[Precio Venta sin IGV]]-(tabla_ventas[[#This Row],[Precio Venta sin IGV]]*0.4)</f>
        <v>23934.6</v>
      </c>
      <c r="I7397">
        <v>39891</v>
      </c>
      <c r="J7397">
        <f t="shared" si="346"/>
        <v>0.18</v>
      </c>
      <c r="K7397">
        <f t="shared" si="347"/>
        <v>47071.38</v>
      </c>
      <c r="L7397" t="s">
        <v>32</v>
      </c>
      <c r="M7397" t="s">
        <v>25</v>
      </c>
    </row>
    <row r="7398" spans="1:13" ht="15" x14ac:dyDescent="0.25">
      <c r="A7398">
        <v>7397</v>
      </c>
      <c r="B7398">
        <v>42376</v>
      </c>
      <c r="C7398" t="s">
        <v>27</v>
      </c>
      <c r="D7398" t="s">
        <v>7484</v>
      </c>
      <c r="E7398" t="str">
        <f t="shared" si="345"/>
        <v>Surco,Lima,Lima</v>
      </c>
      <c r="F7398" t="s">
        <v>7</v>
      </c>
      <c r="G7398">
        <v>54</v>
      </c>
      <c r="H7398">
        <f>tabla_ventas[[#This Row],[Precio Venta sin IGV]]-(tabla_ventas[[#This Row],[Precio Venta sin IGV]]*0.4)</f>
        <v>13138.199999999999</v>
      </c>
      <c r="I7398">
        <v>21897</v>
      </c>
      <c r="J7398">
        <f t="shared" si="346"/>
        <v>0.18</v>
      </c>
      <c r="K7398">
        <f t="shared" si="347"/>
        <v>25838.46</v>
      </c>
      <c r="L7398" t="s">
        <v>32</v>
      </c>
      <c r="M7398" t="s">
        <v>25</v>
      </c>
    </row>
    <row r="7399" spans="1:13" ht="15" x14ac:dyDescent="0.25">
      <c r="A7399">
        <v>7398</v>
      </c>
      <c r="B7399">
        <v>42376</v>
      </c>
      <c r="C7399" t="s">
        <v>17</v>
      </c>
      <c r="D7399" t="s">
        <v>7485</v>
      </c>
      <c r="E7399" t="str">
        <f t="shared" si="345"/>
        <v>San Miguel, Lima, Lima</v>
      </c>
      <c r="F7399" t="s">
        <v>12</v>
      </c>
      <c r="G7399">
        <v>62</v>
      </c>
      <c r="H7399">
        <f>tabla_ventas[[#This Row],[Precio Venta sin IGV]]-(tabla_ventas[[#This Row],[Precio Venta sin IGV]]*0.4)</f>
        <v>21606.6</v>
      </c>
      <c r="I7399">
        <v>36011</v>
      </c>
      <c r="J7399">
        <f t="shared" si="346"/>
        <v>0.18</v>
      </c>
      <c r="K7399">
        <f t="shared" si="347"/>
        <v>42492.979999999996</v>
      </c>
      <c r="L7399" t="s">
        <v>30</v>
      </c>
      <c r="M7399" t="s">
        <v>14</v>
      </c>
    </row>
    <row r="7400" spans="1:13" ht="15" x14ac:dyDescent="0.25">
      <c r="A7400">
        <v>7399</v>
      </c>
      <c r="B7400">
        <v>42376</v>
      </c>
      <c r="C7400" t="s">
        <v>17</v>
      </c>
      <c r="D7400" t="s">
        <v>7486</v>
      </c>
      <c r="E7400" t="str">
        <f t="shared" si="345"/>
        <v>San Miguel, Lima, Lima</v>
      </c>
      <c r="F7400" t="s">
        <v>12</v>
      </c>
      <c r="G7400">
        <v>20</v>
      </c>
      <c r="H7400">
        <f>tabla_ventas[[#This Row],[Precio Venta sin IGV]]-(tabla_ventas[[#This Row],[Precio Venta sin IGV]]*0.4)</f>
        <v>22828.799999999999</v>
      </c>
      <c r="I7400">
        <v>38048</v>
      </c>
      <c r="J7400">
        <f t="shared" si="346"/>
        <v>0.18</v>
      </c>
      <c r="K7400">
        <f t="shared" si="347"/>
        <v>44896.639999999999</v>
      </c>
      <c r="L7400" t="s">
        <v>30</v>
      </c>
      <c r="M7400" t="s">
        <v>14</v>
      </c>
    </row>
    <row r="7401" spans="1:13" ht="15" x14ac:dyDescent="0.25">
      <c r="A7401">
        <v>7400</v>
      </c>
      <c r="B7401">
        <v>42376</v>
      </c>
      <c r="C7401" t="s">
        <v>17</v>
      </c>
      <c r="D7401" t="s">
        <v>7487</v>
      </c>
      <c r="E7401" t="str">
        <f t="shared" si="345"/>
        <v>San Miguel, Lima, Lima</v>
      </c>
      <c r="F7401" t="s">
        <v>12</v>
      </c>
      <c r="G7401">
        <v>67</v>
      </c>
      <c r="H7401">
        <f>tabla_ventas[[#This Row],[Precio Venta sin IGV]]-(tabla_ventas[[#This Row],[Precio Venta sin IGV]]*0.4)</f>
        <v>14770.8</v>
      </c>
      <c r="I7401">
        <v>24618</v>
      </c>
      <c r="J7401">
        <f t="shared" si="346"/>
        <v>0.18</v>
      </c>
      <c r="K7401">
        <f t="shared" si="347"/>
        <v>29049.239999999998</v>
      </c>
      <c r="L7401" t="s">
        <v>30</v>
      </c>
      <c r="M7401" t="s">
        <v>14</v>
      </c>
    </row>
    <row r="7402" spans="1:13" ht="15" x14ac:dyDescent="0.25">
      <c r="A7402">
        <v>7401</v>
      </c>
      <c r="B7402">
        <v>42376</v>
      </c>
      <c r="C7402" t="s">
        <v>19</v>
      </c>
      <c r="D7402" t="s">
        <v>7488</v>
      </c>
      <c r="E7402" t="str">
        <f t="shared" si="345"/>
        <v>Ate,Lima,Lima</v>
      </c>
      <c r="F7402" t="s">
        <v>7</v>
      </c>
      <c r="G7402">
        <v>101</v>
      </c>
      <c r="H7402">
        <f>tabla_ventas[[#This Row],[Precio Venta sin IGV]]-(tabla_ventas[[#This Row],[Precio Venta sin IGV]]*0.4)</f>
        <v>19003.199999999997</v>
      </c>
      <c r="I7402">
        <v>31672</v>
      </c>
      <c r="J7402">
        <f t="shared" si="346"/>
        <v>0.18</v>
      </c>
      <c r="K7402">
        <f t="shared" si="347"/>
        <v>37372.959999999999</v>
      </c>
      <c r="L7402" t="s">
        <v>31</v>
      </c>
      <c r="M7402" t="s">
        <v>23</v>
      </c>
    </row>
    <row r="7403" spans="1:13" ht="15" x14ac:dyDescent="0.25">
      <c r="A7403">
        <v>7402</v>
      </c>
      <c r="B7403">
        <v>42376</v>
      </c>
      <c r="C7403" t="s">
        <v>19</v>
      </c>
      <c r="D7403" t="s">
        <v>7489</v>
      </c>
      <c r="E7403" t="str">
        <f t="shared" si="345"/>
        <v>Ate,Lima,Lima</v>
      </c>
      <c r="F7403" t="s">
        <v>7</v>
      </c>
      <c r="G7403">
        <v>162</v>
      </c>
      <c r="H7403">
        <f>tabla_ventas[[#This Row],[Precio Venta sin IGV]]-(tabla_ventas[[#This Row],[Precio Venta sin IGV]]*0.4)</f>
        <v>20569.199999999997</v>
      </c>
      <c r="I7403">
        <v>34282</v>
      </c>
      <c r="J7403">
        <f t="shared" si="346"/>
        <v>0.18</v>
      </c>
      <c r="K7403">
        <f t="shared" si="347"/>
        <v>40452.76</v>
      </c>
      <c r="L7403" t="s">
        <v>31</v>
      </c>
      <c r="M7403" t="s">
        <v>23</v>
      </c>
    </row>
    <row r="7404" spans="1:13" ht="15" x14ac:dyDescent="0.25">
      <c r="A7404">
        <v>7403</v>
      </c>
      <c r="B7404">
        <v>42376</v>
      </c>
      <c r="C7404" t="s">
        <v>19</v>
      </c>
      <c r="D7404" t="s">
        <v>7490</v>
      </c>
      <c r="E7404" t="str">
        <f t="shared" si="345"/>
        <v>Ate,Lima,Lima</v>
      </c>
      <c r="F7404" t="s">
        <v>7</v>
      </c>
      <c r="G7404">
        <v>171</v>
      </c>
      <c r="H7404">
        <f>tabla_ventas[[#This Row],[Precio Venta sin IGV]]-(tabla_ventas[[#This Row],[Precio Venta sin IGV]]*0.4)</f>
        <v>19675.8</v>
      </c>
      <c r="I7404">
        <v>32793</v>
      </c>
      <c r="J7404">
        <f t="shared" si="346"/>
        <v>0.18</v>
      </c>
      <c r="K7404">
        <f t="shared" si="347"/>
        <v>38695.74</v>
      </c>
      <c r="L7404" t="s">
        <v>31</v>
      </c>
      <c r="M7404" t="s">
        <v>23</v>
      </c>
    </row>
    <row r="7405" spans="1:13" ht="15" x14ac:dyDescent="0.25">
      <c r="A7405">
        <v>7404</v>
      </c>
      <c r="B7405">
        <v>42376</v>
      </c>
      <c r="C7405" t="s">
        <v>19</v>
      </c>
      <c r="D7405" t="s">
        <v>7491</v>
      </c>
      <c r="E7405" t="str">
        <f t="shared" si="345"/>
        <v>Ate,Lima,Lima</v>
      </c>
      <c r="F7405" t="s">
        <v>7</v>
      </c>
      <c r="G7405">
        <v>4</v>
      </c>
      <c r="H7405">
        <f>tabla_ventas[[#This Row],[Precio Venta sin IGV]]-(tabla_ventas[[#This Row],[Precio Venta sin IGV]]*0.4)</f>
        <v>19450.8</v>
      </c>
      <c r="I7405">
        <v>32418</v>
      </c>
      <c r="J7405">
        <f t="shared" si="346"/>
        <v>0.18</v>
      </c>
      <c r="K7405">
        <f t="shared" si="347"/>
        <v>38253.24</v>
      </c>
      <c r="L7405" t="s">
        <v>31</v>
      </c>
      <c r="M7405" t="s">
        <v>23</v>
      </c>
    </row>
    <row r="7406" spans="1:13" ht="15" x14ac:dyDescent="0.25">
      <c r="A7406">
        <v>7405</v>
      </c>
      <c r="B7406">
        <v>42376</v>
      </c>
      <c r="C7406" t="s">
        <v>19</v>
      </c>
      <c r="D7406" t="s">
        <v>7492</v>
      </c>
      <c r="E7406" t="str">
        <f t="shared" si="345"/>
        <v>Surco,Lima,Lima</v>
      </c>
      <c r="F7406" t="s">
        <v>7</v>
      </c>
      <c r="G7406">
        <v>60</v>
      </c>
      <c r="H7406">
        <f>tabla_ventas[[#This Row],[Precio Venta sin IGV]]-(tabla_ventas[[#This Row],[Precio Venta sin IGV]]*0.4)</f>
        <v>17909.400000000001</v>
      </c>
      <c r="I7406">
        <v>29849</v>
      </c>
      <c r="J7406">
        <f t="shared" si="346"/>
        <v>0.18</v>
      </c>
      <c r="K7406">
        <f t="shared" si="347"/>
        <v>35221.82</v>
      </c>
      <c r="L7406" t="s">
        <v>32</v>
      </c>
      <c r="M7406" t="s">
        <v>20</v>
      </c>
    </row>
    <row r="7407" spans="1:13" ht="15" x14ac:dyDescent="0.25">
      <c r="A7407">
        <v>7406</v>
      </c>
      <c r="B7407">
        <v>42376</v>
      </c>
      <c r="C7407" t="s">
        <v>19</v>
      </c>
      <c r="D7407" t="s">
        <v>7493</v>
      </c>
      <c r="E7407" t="str">
        <f t="shared" si="345"/>
        <v>Surco,Lima,Lima</v>
      </c>
      <c r="F7407" t="s">
        <v>7</v>
      </c>
      <c r="G7407">
        <v>16</v>
      </c>
      <c r="H7407">
        <f>tabla_ventas[[#This Row],[Precio Venta sin IGV]]-(tabla_ventas[[#This Row],[Precio Venta sin IGV]]*0.4)</f>
        <v>14269.199999999999</v>
      </c>
      <c r="I7407">
        <v>23782</v>
      </c>
      <c r="J7407">
        <f t="shared" si="346"/>
        <v>0.18</v>
      </c>
      <c r="K7407">
        <f t="shared" si="347"/>
        <v>28062.760000000002</v>
      </c>
      <c r="L7407" t="s">
        <v>32</v>
      </c>
      <c r="M7407" t="s">
        <v>20</v>
      </c>
    </row>
    <row r="7408" spans="1:13" ht="15" x14ac:dyDescent="0.25">
      <c r="A7408">
        <v>7407</v>
      </c>
      <c r="B7408">
        <v>42376</v>
      </c>
      <c r="C7408" t="s">
        <v>19</v>
      </c>
      <c r="D7408" t="s">
        <v>7494</v>
      </c>
      <c r="E7408" t="str">
        <f t="shared" si="345"/>
        <v>Surco,Lima,Lima</v>
      </c>
      <c r="F7408" t="s">
        <v>7</v>
      </c>
      <c r="G7408">
        <v>36</v>
      </c>
      <c r="H7408">
        <f>tabla_ventas[[#This Row],[Precio Venta sin IGV]]-(tabla_ventas[[#This Row],[Precio Venta sin IGV]]*0.4)</f>
        <v>18352.8</v>
      </c>
      <c r="I7408">
        <v>30588</v>
      </c>
      <c r="J7408">
        <f t="shared" si="346"/>
        <v>0.18</v>
      </c>
      <c r="K7408">
        <f t="shared" si="347"/>
        <v>36093.839999999997</v>
      </c>
      <c r="L7408" t="s">
        <v>32</v>
      </c>
      <c r="M7408" t="s">
        <v>20</v>
      </c>
    </row>
    <row r="7409" spans="1:13" ht="15" x14ac:dyDescent="0.25">
      <c r="A7409">
        <v>7408</v>
      </c>
      <c r="B7409">
        <v>42376</v>
      </c>
      <c r="C7409" t="s">
        <v>19</v>
      </c>
      <c r="D7409" t="s">
        <v>7495</v>
      </c>
      <c r="E7409" t="str">
        <f t="shared" si="345"/>
        <v>Surco,Lima,Lima</v>
      </c>
      <c r="F7409" t="s">
        <v>7</v>
      </c>
      <c r="G7409">
        <v>118</v>
      </c>
      <c r="H7409">
        <f>tabla_ventas[[#This Row],[Precio Venta sin IGV]]-(tabla_ventas[[#This Row],[Precio Venta sin IGV]]*0.4)</f>
        <v>21412.799999999999</v>
      </c>
      <c r="I7409">
        <v>35688</v>
      </c>
      <c r="J7409">
        <f t="shared" si="346"/>
        <v>0.18</v>
      </c>
      <c r="K7409">
        <f t="shared" si="347"/>
        <v>42111.839999999997</v>
      </c>
      <c r="L7409" t="s">
        <v>32</v>
      </c>
      <c r="M7409" t="s">
        <v>20</v>
      </c>
    </row>
    <row r="7410" spans="1:13" ht="15" x14ac:dyDescent="0.25">
      <c r="A7410">
        <v>7409</v>
      </c>
      <c r="B7410">
        <v>42375</v>
      </c>
      <c r="C7410" t="s">
        <v>9</v>
      </c>
      <c r="D7410" t="s">
        <v>7496</v>
      </c>
      <c r="E7410" t="str">
        <f t="shared" si="345"/>
        <v>Ate,Lima,Lima</v>
      </c>
      <c r="F7410" t="s">
        <v>7</v>
      </c>
      <c r="G7410">
        <v>51</v>
      </c>
      <c r="H7410">
        <f>tabla_ventas[[#This Row],[Precio Venta sin IGV]]-(tabla_ventas[[#This Row],[Precio Venta sin IGV]]*0.4)</f>
        <v>19384.199999999997</v>
      </c>
      <c r="I7410">
        <v>32307</v>
      </c>
      <c r="J7410">
        <f t="shared" si="346"/>
        <v>0.18</v>
      </c>
      <c r="K7410">
        <f t="shared" si="347"/>
        <v>38122.26</v>
      </c>
      <c r="L7410" t="s">
        <v>31</v>
      </c>
      <c r="M7410" t="s">
        <v>23</v>
      </c>
    </row>
    <row r="7411" spans="1:13" ht="15" x14ac:dyDescent="0.25">
      <c r="A7411">
        <v>7410</v>
      </c>
      <c r="B7411">
        <v>42375</v>
      </c>
      <c r="C7411" t="s">
        <v>9</v>
      </c>
      <c r="D7411" t="s">
        <v>7497</v>
      </c>
      <c r="E7411" t="str">
        <f t="shared" si="345"/>
        <v>Ate,Lima,Lima</v>
      </c>
      <c r="F7411" t="s">
        <v>7</v>
      </c>
      <c r="G7411">
        <v>86</v>
      </c>
      <c r="H7411">
        <f>tabla_ventas[[#This Row],[Precio Venta sin IGV]]-(tabla_ventas[[#This Row],[Precio Venta sin IGV]]*0.4)</f>
        <v>12993.6</v>
      </c>
      <c r="I7411">
        <v>21656</v>
      </c>
      <c r="J7411">
        <f t="shared" si="346"/>
        <v>0.18</v>
      </c>
      <c r="K7411">
        <f t="shared" si="347"/>
        <v>25554.080000000002</v>
      </c>
      <c r="L7411" t="s">
        <v>31</v>
      </c>
      <c r="M7411" t="s">
        <v>23</v>
      </c>
    </row>
    <row r="7412" spans="1:13" ht="15" x14ac:dyDescent="0.25">
      <c r="A7412">
        <v>7411</v>
      </c>
      <c r="B7412">
        <v>42375</v>
      </c>
      <c r="C7412" t="s">
        <v>9</v>
      </c>
      <c r="D7412" t="s">
        <v>7498</v>
      </c>
      <c r="E7412" t="str">
        <f t="shared" si="345"/>
        <v>Ate,Lima,Lima</v>
      </c>
      <c r="F7412" t="s">
        <v>7</v>
      </c>
      <c r="G7412">
        <v>17</v>
      </c>
      <c r="H7412">
        <f>tabla_ventas[[#This Row],[Precio Venta sin IGV]]-(tabla_ventas[[#This Row],[Precio Venta sin IGV]]*0.4)</f>
        <v>14028.6</v>
      </c>
      <c r="I7412">
        <v>23381</v>
      </c>
      <c r="J7412">
        <f t="shared" si="346"/>
        <v>0.18</v>
      </c>
      <c r="K7412">
        <f t="shared" si="347"/>
        <v>27589.58</v>
      </c>
      <c r="L7412" t="s">
        <v>31</v>
      </c>
      <c r="M7412" t="s">
        <v>23</v>
      </c>
    </row>
    <row r="7413" spans="1:13" ht="15" x14ac:dyDescent="0.25">
      <c r="A7413">
        <v>7412</v>
      </c>
      <c r="B7413">
        <v>42375</v>
      </c>
      <c r="C7413" t="s">
        <v>9</v>
      </c>
      <c r="D7413" t="s">
        <v>7499</v>
      </c>
      <c r="E7413" t="str">
        <f t="shared" si="345"/>
        <v>Ate,Lima,Lima</v>
      </c>
      <c r="F7413" t="s">
        <v>7</v>
      </c>
      <c r="G7413">
        <v>149</v>
      </c>
      <c r="H7413">
        <f>tabla_ventas[[#This Row],[Precio Venta sin IGV]]-(tabla_ventas[[#This Row],[Precio Venta sin IGV]]*0.4)</f>
        <v>12943.8</v>
      </c>
      <c r="I7413">
        <v>21573</v>
      </c>
      <c r="J7413">
        <f t="shared" si="346"/>
        <v>0.18</v>
      </c>
      <c r="K7413">
        <f t="shared" si="347"/>
        <v>25456.14</v>
      </c>
      <c r="L7413" t="s">
        <v>31</v>
      </c>
      <c r="M7413" t="s">
        <v>23</v>
      </c>
    </row>
    <row r="7414" spans="1:13" ht="15" x14ac:dyDescent="0.25">
      <c r="A7414">
        <v>7413</v>
      </c>
      <c r="B7414">
        <v>42375</v>
      </c>
      <c r="C7414" t="s">
        <v>11</v>
      </c>
      <c r="D7414" t="s">
        <v>7500</v>
      </c>
      <c r="E7414" t="str">
        <f t="shared" si="345"/>
        <v>Surco,Lima,Lima</v>
      </c>
      <c r="F7414" t="s">
        <v>7</v>
      </c>
      <c r="G7414">
        <v>149</v>
      </c>
      <c r="H7414">
        <f>tabla_ventas[[#This Row],[Precio Venta sin IGV]]-(tabla_ventas[[#This Row],[Precio Venta sin IGV]]*0.4)</f>
        <v>23731.8</v>
      </c>
      <c r="I7414">
        <v>39553</v>
      </c>
      <c r="J7414">
        <f t="shared" si="346"/>
        <v>0.18</v>
      </c>
      <c r="K7414">
        <f t="shared" si="347"/>
        <v>46672.54</v>
      </c>
      <c r="L7414" t="s">
        <v>32</v>
      </c>
      <c r="M7414" t="s">
        <v>15</v>
      </c>
    </row>
    <row r="7415" spans="1:13" ht="15" x14ac:dyDescent="0.25">
      <c r="A7415">
        <v>7414</v>
      </c>
      <c r="B7415">
        <v>42375</v>
      </c>
      <c r="C7415" t="s">
        <v>11</v>
      </c>
      <c r="D7415" t="s">
        <v>7501</v>
      </c>
      <c r="E7415" t="str">
        <f t="shared" si="345"/>
        <v>Surco,Lima,Lima</v>
      </c>
      <c r="F7415" t="s">
        <v>7</v>
      </c>
      <c r="G7415">
        <v>92</v>
      </c>
      <c r="H7415">
        <f>tabla_ventas[[#This Row],[Precio Venta sin IGV]]-(tabla_ventas[[#This Row],[Precio Venta sin IGV]]*0.4)</f>
        <v>16002</v>
      </c>
      <c r="I7415">
        <v>26670</v>
      </c>
      <c r="J7415">
        <f t="shared" si="346"/>
        <v>0.18</v>
      </c>
      <c r="K7415">
        <f t="shared" si="347"/>
        <v>31470.6</v>
      </c>
      <c r="L7415" t="s">
        <v>32</v>
      </c>
      <c r="M7415" t="s">
        <v>15</v>
      </c>
    </row>
    <row r="7416" spans="1:13" ht="15" x14ac:dyDescent="0.25">
      <c r="A7416">
        <v>7415</v>
      </c>
      <c r="B7416">
        <v>42375</v>
      </c>
      <c r="C7416" t="s">
        <v>11</v>
      </c>
      <c r="D7416" t="s">
        <v>7502</v>
      </c>
      <c r="E7416" t="str">
        <f t="shared" si="345"/>
        <v>Surco,Lima,Lima</v>
      </c>
      <c r="F7416" t="s">
        <v>7</v>
      </c>
      <c r="G7416">
        <v>27</v>
      </c>
      <c r="H7416">
        <f>tabla_ventas[[#This Row],[Precio Venta sin IGV]]-(tabla_ventas[[#This Row],[Precio Venta sin IGV]]*0.4)</f>
        <v>19965</v>
      </c>
      <c r="I7416">
        <v>33275</v>
      </c>
      <c r="J7416">
        <f t="shared" si="346"/>
        <v>0.18</v>
      </c>
      <c r="K7416">
        <f t="shared" si="347"/>
        <v>39264.5</v>
      </c>
      <c r="L7416" t="s">
        <v>32</v>
      </c>
      <c r="M7416" t="s">
        <v>15</v>
      </c>
    </row>
    <row r="7417" spans="1:13" ht="15" x14ac:dyDescent="0.25">
      <c r="A7417">
        <v>7416</v>
      </c>
      <c r="B7417">
        <v>42375</v>
      </c>
      <c r="C7417" t="s">
        <v>11</v>
      </c>
      <c r="D7417" t="s">
        <v>7503</v>
      </c>
      <c r="E7417" t="str">
        <f t="shared" si="345"/>
        <v>Surco,Lima,Lima</v>
      </c>
      <c r="F7417" t="s">
        <v>7</v>
      </c>
      <c r="G7417">
        <v>161</v>
      </c>
      <c r="H7417">
        <f>tabla_ventas[[#This Row],[Precio Venta sin IGV]]-(tabla_ventas[[#This Row],[Precio Venta sin IGV]]*0.4)</f>
        <v>16486.199999999997</v>
      </c>
      <c r="I7417">
        <v>27477</v>
      </c>
      <c r="J7417">
        <f t="shared" si="346"/>
        <v>0.18</v>
      </c>
      <c r="K7417">
        <f t="shared" si="347"/>
        <v>32422.86</v>
      </c>
      <c r="L7417" t="s">
        <v>32</v>
      </c>
      <c r="M7417" t="s">
        <v>15</v>
      </c>
    </row>
    <row r="7418" spans="1:13" ht="15" x14ac:dyDescent="0.25">
      <c r="A7418">
        <v>7417</v>
      </c>
      <c r="B7418">
        <v>42375</v>
      </c>
      <c r="C7418" t="s">
        <v>27</v>
      </c>
      <c r="D7418" t="s">
        <v>7504</v>
      </c>
      <c r="E7418" t="str">
        <f t="shared" si="345"/>
        <v>San Miguel, Lima, Lima</v>
      </c>
      <c r="F7418" t="s">
        <v>7</v>
      </c>
      <c r="G7418">
        <v>54</v>
      </c>
      <c r="H7418">
        <f>tabla_ventas[[#This Row],[Precio Venta sin IGV]]-(tabla_ventas[[#This Row],[Precio Venta sin IGV]]*0.4)</f>
        <v>19586.400000000001</v>
      </c>
      <c r="I7418">
        <v>32644</v>
      </c>
      <c r="J7418">
        <f t="shared" si="346"/>
        <v>0.18</v>
      </c>
      <c r="K7418">
        <f t="shared" si="347"/>
        <v>38519.919999999998</v>
      </c>
      <c r="L7418" t="s">
        <v>30</v>
      </c>
      <c r="M7418" t="s">
        <v>8</v>
      </c>
    </row>
    <row r="7419" spans="1:13" ht="15" x14ac:dyDescent="0.25">
      <c r="A7419">
        <v>7418</v>
      </c>
      <c r="B7419">
        <v>42375</v>
      </c>
      <c r="C7419" t="s">
        <v>27</v>
      </c>
      <c r="D7419" t="s">
        <v>7505</v>
      </c>
      <c r="E7419" t="str">
        <f t="shared" si="345"/>
        <v>San Miguel, Lima, Lima</v>
      </c>
      <c r="F7419" t="s">
        <v>7</v>
      </c>
      <c r="G7419">
        <v>28</v>
      </c>
      <c r="H7419">
        <f>tabla_ventas[[#This Row],[Precio Venta sin IGV]]-(tabla_ventas[[#This Row],[Precio Venta sin IGV]]*0.4)</f>
        <v>12546</v>
      </c>
      <c r="I7419">
        <v>20910</v>
      </c>
      <c r="J7419">
        <f t="shared" si="346"/>
        <v>0.18</v>
      </c>
      <c r="K7419">
        <f t="shared" si="347"/>
        <v>24673.8</v>
      </c>
      <c r="L7419" t="s">
        <v>30</v>
      </c>
      <c r="M7419" t="s">
        <v>8</v>
      </c>
    </row>
    <row r="7420" spans="1:13" ht="15" x14ac:dyDescent="0.25">
      <c r="A7420">
        <v>7419</v>
      </c>
      <c r="B7420">
        <v>42375</v>
      </c>
      <c r="C7420" t="s">
        <v>27</v>
      </c>
      <c r="D7420" t="s">
        <v>7506</v>
      </c>
      <c r="E7420" t="str">
        <f t="shared" si="345"/>
        <v>San Miguel, Lima, Lima</v>
      </c>
      <c r="F7420" t="s">
        <v>7</v>
      </c>
      <c r="G7420">
        <v>112</v>
      </c>
      <c r="H7420">
        <f>tabla_ventas[[#This Row],[Precio Venta sin IGV]]-(tabla_ventas[[#This Row],[Precio Venta sin IGV]]*0.4)</f>
        <v>19837.8</v>
      </c>
      <c r="I7420">
        <v>33063</v>
      </c>
      <c r="J7420">
        <f t="shared" si="346"/>
        <v>0.18</v>
      </c>
      <c r="K7420">
        <f t="shared" si="347"/>
        <v>39014.339999999997</v>
      </c>
      <c r="L7420" t="s">
        <v>30</v>
      </c>
      <c r="M7420" t="s">
        <v>8</v>
      </c>
    </row>
    <row r="7421" spans="1:13" ht="15" x14ac:dyDescent="0.25">
      <c r="A7421">
        <v>7420</v>
      </c>
      <c r="B7421">
        <v>42375</v>
      </c>
      <c r="C7421" t="s">
        <v>27</v>
      </c>
      <c r="D7421" t="s">
        <v>7507</v>
      </c>
      <c r="E7421" t="str">
        <f t="shared" si="345"/>
        <v>San Miguel, Lima, Lima</v>
      </c>
      <c r="F7421" t="s">
        <v>7</v>
      </c>
      <c r="G7421">
        <v>90</v>
      </c>
      <c r="H7421">
        <f>tabla_ventas[[#This Row],[Precio Venta sin IGV]]-(tabla_ventas[[#This Row],[Precio Venta sin IGV]]*0.4)</f>
        <v>23928.6</v>
      </c>
      <c r="I7421">
        <v>39881</v>
      </c>
      <c r="J7421">
        <f t="shared" si="346"/>
        <v>0.18</v>
      </c>
      <c r="K7421">
        <f t="shared" si="347"/>
        <v>47059.58</v>
      </c>
      <c r="L7421" t="s">
        <v>30</v>
      </c>
      <c r="M7421" t="s">
        <v>8</v>
      </c>
    </row>
    <row r="7422" spans="1:13" ht="15" x14ac:dyDescent="0.25">
      <c r="A7422">
        <v>7421</v>
      </c>
      <c r="B7422">
        <v>42374</v>
      </c>
      <c r="C7422" t="s">
        <v>6</v>
      </c>
      <c r="D7422" t="s">
        <v>7508</v>
      </c>
      <c r="E7422" t="str">
        <f t="shared" si="345"/>
        <v>San Miguel, Lima, Lima</v>
      </c>
      <c r="F7422" t="s">
        <v>7</v>
      </c>
      <c r="G7422">
        <v>160</v>
      </c>
      <c r="H7422">
        <f>tabla_ventas[[#This Row],[Precio Venta sin IGV]]-(tabla_ventas[[#This Row],[Precio Venta sin IGV]]*0.4)</f>
        <v>17755.8</v>
      </c>
      <c r="I7422">
        <v>29593</v>
      </c>
      <c r="J7422">
        <f t="shared" si="346"/>
        <v>0.18</v>
      </c>
      <c r="K7422">
        <f t="shared" si="347"/>
        <v>34919.74</v>
      </c>
      <c r="L7422" t="s">
        <v>30</v>
      </c>
      <c r="M7422" t="s">
        <v>8</v>
      </c>
    </row>
    <row r="7423" spans="1:13" ht="15" x14ac:dyDescent="0.25">
      <c r="A7423">
        <v>7422</v>
      </c>
      <c r="B7423">
        <v>42374</v>
      </c>
      <c r="C7423" t="s">
        <v>6</v>
      </c>
      <c r="D7423" t="s">
        <v>7509</v>
      </c>
      <c r="E7423" t="str">
        <f t="shared" si="345"/>
        <v>San Miguel, Lima, Lima</v>
      </c>
      <c r="F7423" t="s">
        <v>7</v>
      </c>
      <c r="G7423">
        <v>91</v>
      </c>
      <c r="H7423">
        <f>tabla_ventas[[#This Row],[Precio Venta sin IGV]]-(tabla_ventas[[#This Row],[Precio Venta sin IGV]]*0.4)</f>
        <v>19862.400000000001</v>
      </c>
      <c r="I7423">
        <v>33104</v>
      </c>
      <c r="J7423">
        <f t="shared" si="346"/>
        <v>0.18</v>
      </c>
      <c r="K7423">
        <f t="shared" si="347"/>
        <v>39062.720000000001</v>
      </c>
      <c r="L7423" t="s">
        <v>30</v>
      </c>
      <c r="M7423" t="s">
        <v>8</v>
      </c>
    </row>
    <row r="7424" spans="1:13" ht="15" x14ac:dyDescent="0.25">
      <c r="A7424">
        <v>7423</v>
      </c>
      <c r="B7424">
        <v>42374</v>
      </c>
      <c r="C7424" t="s">
        <v>6</v>
      </c>
      <c r="D7424" t="s">
        <v>7510</v>
      </c>
      <c r="E7424" t="str">
        <f t="shared" si="345"/>
        <v>San Miguel, Lima, Lima</v>
      </c>
      <c r="F7424" t="s">
        <v>7</v>
      </c>
      <c r="G7424">
        <v>89</v>
      </c>
      <c r="H7424">
        <f>tabla_ventas[[#This Row],[Precio Venta sin IGV]]-(tabla_ventas[[#This Row],[Precio Venta sin IGV]]*0.4)</f>
        <v>12619.8</v>
      </c>
      <c r="I7424">
        <v>21033</v>
      </c>
      <c r="J7424">
        <f t="shared" si="346"/>
        <v>0.18</v>
      </c>
      <c r="K7424">
        <f t="shared" si="347"/>
        <v>24818.94</v>
      </c>
      <c r="L7424" t="s">
        <v>30</v>
      </c>
      <c r="M7424" t="s">
        <v>8</v>
      </c>
    </row>
    <row r="7425" spans="1:13" ht="15" x14ac:dyDescent="0.25">
      <c r="A7425">
        <v>7424</v>
      </c>
      <c r="B7425">
        <v>42374</v>
      </c>
      <c r="C7425" t="s">
        <v>6</v>
      </c>
      <c r="D7425" t="s">
        <v>7511</v>
      </c>
      <c r="E7425" t="str">
        <f t="shared" si="345"/>
        <v>San Miguel, Lima, Lima</v>
      </c>
      <c r="F7425" t="s">
        <v>7</v>
      </c>
      <c r="G7425">
        <v>93</v>
      </c>
      <c r="H7425">
        <f>tabla_ventas[[#This Row],[Precio Venta sin IGV]]-(tabla_ventas[[#This Row],[Precio Venta sin IGV]]*0.4)</f>
        <v>15635.4</v>
      </c>
      <c r="I7425">
        <v>26059</v>
      </c>
      <c r="J7425">
        <f t="shared" si="346"/>
        <v>0.18</v>
      </c>
      <c r="K7425">
        <f t="shared" si="347"/>
        <v>30749.62</v>
      </c>
      <c r="L7425" t="s">
        <v>30</v>
      </c>
      <c r="M7425" t="s">
        <v>8</v>
      </c>
    </row>
    <row r="7426" spans="1:13" ht="15" x14ac:dyDescent="0.25">
      <c r="A7426">
        <v>7425</v>
      </c>
      <c r="B7426">
        <v>42374</v>
      </c>
      <c r="C7426" t="s">
        <v>11</v>
      </c>
      <c r="D7426" t="s">
        <v>7512</v>
      </c>
      <c r="E7426" t="str">
        <f t="shared" ref="E7426:E7489" si="348">IF(L7426="San Miguel","San Miguel, Lima, Lima",IF(L7426="La Molina","La Molina,Lima, Lima",IF(L7426="Ate","Ate,Lima,Lima","Surco,Lima,Lima")))</f>
        <v>Ate,Lima,Lima</v>
      </c>
      <c r="F7426" t="s">
        <v>12</v>
      </c>
      <c r="G7426">
        <v>105</v>
      </c>
      <c r="H7426">
        <f>tabla_ventas[[#This Row],[Precio Venta sin IGV]]-(tabla_ventas[[#This Row],[Precio Venta sin IGV]]*0.4)</f>
        <v>20691</v>
      </c>
      <c r="I7426">
        <v>34485</v>
      </c>
      <c r="J7426">
        <f t="shared" ref="J7426:J7489" si="349">IF(I7426&gt;20000&lt;25000,18%,IF(I7426&gt;25001,18%,18%))</f>
        <v>0.18</v>
      </c>
      <c r="K7426">
        <f t="shared" ref="K7426:K7489" si="350">I7426+I7426*J7426</f>
        <v>40692.300000000003</v>
      </c>
      <c r="L7426" t="s">
        <v>31</v>
      </c>
      <c r="M7426" t="s">
        <v>23</v>
      </c>
    </row>
    <row r="7427" spans="1:13" ht="15" x14ac:dyDescent="0.25">
      <c r="A7427">
        <v>7426</v>
      </c>
      <c r="B7427">
        <v>42374</v>
      </c>
      <c r="C7427" t="s">
        <v>11</v>
      </c>
      <c r="D7427" t="s">
        <v>7513</v>
      </c>
      <c r="E7427" t="str">
        <f t="shared" si="348"/>
        <v>Ate,Lima,Lima</v>
      </c>
      <c r="F7427" t="s">
        <v>12</v>
      </c>
      <c r="G7427">
        <v>83</v>
      </c>
      <c r="H7427">
        <f>tabla_ventas[[#This Row],[Precio Venta sin IGV]]-(tabla_ventas[[#This Row],[Precio Venta sin IGV]]*0.4)</f>
        <v>12238.8</v>
      </c>
      <c r="I7427">
        <v>20398</v>
      </c>
      <c r="J7427">
        <f t="shared" si="349"/>
        <v>0.18</v>
      </c>
      <c r="K7427">
        <f t="shared" si="350"/>
        <v>24069.64</v>
      </c>
      <c r="L7427" t="s">
        <v>31</v>
      </c>
      <c r="M7427" t="s">
        <v>23</v>
      </c>
    </row>
    <row r="7428" spans="1:13" ht="15" x14ac:dyDescent="0.25">
      <c r="A7428">
        <v>7427</v>
      </c>
      <c r="B7428">
        <v>42374</v>
      </c>
      <c r="C7428" t="s">
        <v>11</v>
      </c>
      <c r="D7428" t="s">
        <v>7514</v>
      </c>
      <c r="E7428" t="str">
        <f t="shared" si="348"/>
        <v>Ate,Lima,Lima</v>
      </c>
      <c r="F7428" t="s">
        <v>12</v>
      </c>
      <c r="G7428">
        <v>56</v>
      </c>
      <c r="H7428">
        <f>tabla_ventas[[#This Row],[Precio Venta sin IGV]]-(tabla_ventas[[#This Row],[Precio Venta sin IGV]]*0.4)</f>
        <v>21240.6</v>
      </c>
      <c r="I7428">
        <v>35401</v>
      </c>
      <c r="J7428">
        <f t="shared" si="349"/>
        <v>0.18</v>
      </c>
      <c r="K7428">
        <f t="shared" si="350"/>
        <v>41773.18</v>
      </c>
      <c r="L7428" t="s">
        <v>31</v>
      </c>
      <c r="M7428" t="s">
        <v>23</v>
      </c>
    </row>
    <row r="7429" spans="1:13" ht="15" x14ac:dyDescent="0.25">
      <c r="A7429">
        <v>7428</v>
      </c>
      <c r="B7429">
        <v>42374</v>
      </c>
      <c r="C7429" t="s">
        <v>11</v>
      </c>
      <c r="D7429" t="s">
        <v>7515</v>
      </c>
      <c r="E7429" t="str">
        <f t="shared" si="348"/>
        <v>Ate,Lima,Lima</v>
      </c>
      <c r="F7429" t="s">
        <v>12</v>
      </c>
      <c r="G7429">
        <v>10</v>
      </c>
      <c r="H7429">
        <f>tabla_ventas[[#This Row],[Precio Venta sin IGV]]-(tabla_ventas[[#This Row],[Precio Venta sin IGV]]*0.4)</f>
        <v>16608.599999999999</v>
      </c>
      <c r="I7429">
        <v>27681</v>
      </c>
      <c r="J7429">
        <f t="shared" si="349"/>
        <v>0.18</v>
      </c>
      <c r="K7429">
        <f t="shared" si="350"/>
        <v>32663.58</v>
      </c>
      <c r="L7429" t="s">
        <v>31</v>
      </c>
      <c r="M7429" t="s">
        <v>23</v>
      </c>
    </row>
    <row r="7430" spans="1:13" ht="15" x14ac:dyDescent="0.25">
      <c r="A7430">
        <v>7429</v>
      </c>
      <c r="B7430">
        <v>42374</v>
      </c>
      <c r="C7430" t="s">
        <v>11</v>
      </c>
      <c r="D7430" t="s">
        <v>7516</v>
      </c>
      <c r="E7430" t="str">
        <f t="shared" si="348"/>
        <v>Surco,Lima,Lima</v>
      </c>
      <c r="F7430" t="s">
        <v>7</v>
      </c>
      <c r="G7430">
        <v>102</v>
      </c>
      <c r="H7430">
        <f>tabla_ventas[[#This Row],[Precio Venta sin IGV]]-(tabla_ventas[[#This Row],[Precio Venta sin IGV]]*0.4)</f>
        <v>18445.199999999997</v>
      </c>
      <c r="I7430">
        <v>30742</v>
      </c>
      <c r="J7430">
        <f t="shared" si="349"/>
        <v>0.18</v>
      </c>
      <c r="K7430">
        <f t="shared" si="350"/>
        <v>36275.56</v>
      </c>
      <c r="L7430" t="s">
        <v>32</v>
      </c>
      <c r="M7430" t="s">
        <v>15</v>
      </c>
    </row>
    <row r="7431" spans="1:13" ht="15" x14ac:dyDescent="0.25">
      <c r="A7431">
        <v>7430</v>
      </c>
      <c r="B7431">
        <v>42374</v>
      </c>
      <c r="C7431" t="s">
        <v>11</v>
      </c>
      <c r="D7431" t="s">
        <v>7517</v>
      </c>
      <c r="E7431" t="str">
        <f t="shared" si="348"/>
        <v>Surco,Lima,Lima</v>
      </c>
      <c r="F7431" t="s">
        <v>7</v>
      </c>
      <c r="G7431">
        <v>161</v>
      </c>
      <c r="H7431">
        <f>tabla_ventas[[#This Row],[Precio Venta sin IGV]]-(tabla_ventas[[#This Row],[Precio Venta sin IGV]]*0.4)</f>
        <v>21979.8</v>
      </c>
      <c r="I7431">
        <v>36633</v>
      </c>
      <c r="J7431">
        <f t="shared" si="349"/>
        <v>0.18</v>
      </c>
      <c r="K7431">
        <f t="shared" si="350"/>
        <v>43226.94</v>
      </c>
      <c r="L7431" t="s">
        <v>32</v>
      </c>
      <c r="M7431" t="s">
        <v>15</v>
      </c>
    </row>
    <row r="7432" spans="1:13" ht="15" x14ac:dyDescent="0.25">
      <c r="A7432">
        <v>7431</v>
      </c>
      <c r="B7432">
        <v>42374</v>
      </c>
      <c r="C7432" t="s">
        <v>11</v>
      </c>
      <c r="D7432" t="s">
        <v>7518</v>
      </c>
      <c r="E7432" t="str">
        <f t="shared" si="348"/>
        <v>Surco,Lima,Lima</v>
      </c>
      <c r="F7432" t="s">
        <v>7</v>
      </c>
      <c r="G7432">
        <v>2</v>
      </c>
      <c r="H7432">
        <f>tabla_ventas[[#This Row],[Precio Venta sin IGV]]-(tabla_ventas[[#This Row],[Precio Venta sin IGV]]*0.4)</f>
        <v>19746.599999999999</v>
      </c>
      <c r="I7432">
        <v>32911</v>
      </c>
      <c r="J7432">
        <f t="shared" si="349"/>
        <v>0.18</v>
      </c>
      <c r="K7432">
        <f t="shared" si="350"/>
        <v>38834.979999999996</v>
      </c>
      <c r="L7432" t="s">
        <v>32</v>
      </c>
      <c r="M7432" t="s">
        <v>15</v>
      </c>
    </row>
    <row r="7433" spans="1:13" ht="15" x14ac:dyDescent="0.25">
      <c r="A7433">
        <v>7432</v>
      </c>
      <c r="B7433">
        <v>42374</v>
      </c>
      <c r="C7433" t="s">
        <v>11</v>
      </c>
      <c r="D7433" t="s">
        <v>7519</v>
      </c>
      <c r="E7433" t="str">
        <f t="shared" si="348"/>
        <v>Surco,Lima,Lima</v>
      </c>
      <c r="F7433" t="s">
        <v>7</v>
      </c>
      <c r="G7433">
        <v>171</v>
      </c>
      <c r="H7433">
        <f>tabla_ventas[[#This Row],[Precio Venta sin IGV]]-(tabla_ventas[[#This Row],[Precio Venta sin IGV]]*0.4)</f>
        <v>11502.599999999999</v>
      </c>
      <c r="I7433">
        <v>19171</v>
      </c>
      <c r="J7433">
        <f t="shared" si="349"/>
        <v>0.18</v>
      </c>
      <c r="K7433">
        <f t="shared" si="350"/>
        <v>22621.78</v>
      </c>
      <c r="L7433" t="s">
        <v>32</v>
      </c>
      <c r="M7433" t="s">
        <v>15</v>
      </c>
    </row>
    <row r="7434" spans="1:13" ht="15" x14ac:dyDescent="0.25">
      <c r="A7434">
        <v>7433</v>
      </c>
      <c r="B7434">
        <v>42374</v>
      </c>
      <c r="C7434" t="s">
        <v>11</v>
      </c>
      <c r="D7434" t="s">
        <v>7520</v>
      </c>
      <c r="E7434" t="str">
        <f t="shared" si="348"/>
        <v>Surco,Lima,Lima</v>
      </c>
      <c r="F7434" t="s">
        <v>7</v>
      </c>
      <c r="G7434">
        <v>9</v>
      </c>
      <c r="H7434">
        <f>tabla_ventas[[#This Row],[Precio Venta sin IGV]]-(tabla_ventas[[#This Row],[Precio Venta sin IGV]]*0.4)</f>
        <v>17200.199999999997</v>
      </c>
      <c r="I7434">
        <v>28667</v>
      </c>
      <c r="J7434">
        <f t="shared" si="349"/>
        <v>0.18</v>
      </c>
      <c r="K7434">
        <f t="shared" si="350"/>
        <v>33827.06</v>
      </c>
      <c r="L7434" t="s">
        <v>32</v>
      </c>
      <c r="M7434" t="s">
        <v>21</v>
      </c>
    </row>
    <row r="7435" spans="1:13" ht="15" x14ac:dyDescent="0.25">
      <c r="A7435">
        <v>7434</v>
      </c>
      <c r="B7435">
        <v>42374</v>
      </c>
      <c r="C7435" t="s">
        <v>11</v>
      </c>
      <c r="D7435" t="s">
        <v>7521</v>
      </c>
      <c r="E7435" t="str">
        <f t="shared" si="348"/>
        <v>Surco,Lima,Lima</v>
      </c>
      <c r="F7435" t="s">
        <v>7</v>
      </c>
      <c r="G7435">
        <v>166</v>
      </c>
      <c r="H7435">
        <f>tabla_ventas[[#This Row],[Precio Venta sin IGV]]-(tabla_ventas[[#This Row],[Precio Venta sin IGV]]*0.4)</f>
        <v>21087.599999999999</v>
      </c>
      <c r="I7435">
        <v>35146</v>
      </c>
      <c r="J7435">
        <f t="shared" si="349"/>
        <v>0.18</v>
      </c>
      <c r="K7435">
        <f t="shared" si="350"/>
        <v>41472.28</v>
      </c>
      <c r="L7435" t="s">
        <v>32</v>
      </c>
      <c r="M7435" t="s">
        <v>21</v>
      </c>
    </row>
    <row r="7436" spans="1:13" ht="15" x14ac:dyDescent="0.25">
      <c r="A7436">
        <v>7435</v>
      </c>
      <c r="B7436">
        <v>42374</v>
      </c>
      <c r="C7436" t="s">
        <v>11</v>
      </c>
      <c r="D7436" t="s">
        <v>7522</v>
      </c>
      <c r="E7436" t="str">
        <f t="shared" si="348"/>
        <v>Surco,Lima,Lima</v>
      </c>
      <c r="F7436" t="s">
        <v>7</v>
      </c>
      <c r="G7436">
        <v>157</v>
      </c>
      <c r="H7436">
        <f>tabla_ventas[[#This Row],[Precio Venta sin IGV]]-(tabla_ventas[[#This Row],[Precio Venta sin IGV]]*0.4)</f>
        <v>14739</v>
      </c>
      <c r="I7436">
        <v>24565</v>
      </c>
      <c r="J7436">
        <f t="shared" si="349"/>
        <v>0.18</v>
      </c>
      <c r="K7436">
        <f t="shared" si="350"/>
        <v>28986.7</v>
      </c>
      <c r="L7436" t="s">
        <v>32</v>
      </c>
      <c r="M7436" t="s">
        <v>21</v>
      </c>
    </row>
    <row r="7437" spans="1:13" ht="15" x14ac:dyDescent="0.25">
      <c r="A7437">
        <v>7436</v>
      </c>
      <c r="B7437">
        <v>42374</v>
      </c>
      <c r="C7437" t="s">
        <v>11</v>
      </c>
      <c r="D7437" t="s">
        <v>7523</v>
      </c>
      <c r="E7437" t="str">
        <f t="shared" si="348"/>
        <v>Surco,Lima,Lima</v>
      </c>
      <c r="F7437" t="s">
        <v>7</v>
      </c>
      <c r="G7437">
        <v>92</v>
      </c>
      <c r="H7437">
        <f>tabla_ventas[[#This Row],[Precio Venta sin IGV]]-(tabla_ventas[[#This Row],[Precio Venta sin IGV]]*0.4)</f>
        <v>12102.599999999999</v>
      </c>
      <c r="I7437">
        <v>20171</v>
      </c>
      <c r="J7437">
        <f t="shared" si="349"/>
        <v>0.18</v>
      </c>
      <c r="K7437">
        <f t="shared" si="350"/>
        <v>23801.78</v>
      </c>
      <c r="L7437" t="s">
        <v>32</v>
      </c>
      <c r="M7437" t="s">
        <v>21</v>
      </c>
    </row>
    <row r="7438" spans="1:13" ht="15" x14ac:dyDescent="0.25">
      <c r="A7438">
        <v>7437</v>
      </c>
      <c r="B7438">
        <v>42374</v>
      </c>
      <c r="C7438" t="s">
        <v>17</v>
      </c>
      <c r="D7438" t="s">
        <v>7524</v>
      </c>
      <c r="E7438" t="str">
        <f t="shared" si="348"/>
        <v>La Molina,Lima, Lima</v>
      </c>
      <c r="F7438" t="s">
        <v>12</v>
      </c>
      <c r="G7438">
        <v>176</v>
      </c>
      <c r="H7438">
        <f>tabla_ventas[[#This Row],[Precio Venta sin IGV]]-(tabla_ventas[[#This Row],[Precio Venta sin IGV]]*0.4)</f>
        <v>14642.4</v>
      </c>
      <c r="I7438">
        <v>24404</v>
      </c>
      <c r="J7438">
        <f t="shared" si="349"/>
        <v>0.18</v>
      </c>
      <c r="K7438">
        <f t="shared" si="350"/>
        <v>28796.720000000001</v>
      </c>
      <c r="L7438" t="s">
        <v>119</v>
      </c>
      <c r="M7438" t="s">
        <v>13</v>
      </c>
    </row>
    <row r="7439" spans="1:13" ht="15" x14ac:dyDescent="0.25">
      <c r="A7439">
        <v>7438</v>
      </c>
      <c r="B7439">
        <v>42374</v>
      </c>
      <c r="C7439" t="s">
        <v>17</v>
      </c>
      <c r="D7439" t="s">
        <v>7525</v>
      </c>
      <c r="E7439" t="str">
        <f t="shared" si="348"/>
        <v>La Molina,Lima, Lima</v>
      </c>
      <c r="F7439" t="s">
        <v>12</v>
      </c>
      <c r="G7439">
        <v>86</v>
      </c>
      <c r="H7439">
        <f>tabla_ventas[[#This Row],[Precio Venta sin IGV]]-(tabla_ventas[[#This Row],[Precio Venta sin IGV]]*0.4)</f>
        <v>17997</v>
      </c>
      <c r="I7439">
        <v>29995</v>
      </c>
      <c r="J7439">
        <f t="shared" si="349"/>
        <v>0.18</v>
      </c>
      <c r="K7439">
        <f t="shared" si="350"/>
        <v>35394.1</v>
      </c>
      <c r="L7439" t="s">
        <v>119</v>
      </c>
      <c r="M7439" t="s">
        <v>13</v>
      </c>
    </row>
    <row r="7440" spans="1:13" ht="15" x14ac:dyDescent="0.25">
      <c r="A7440">
        <v>7439</v>
      </c>
      <c r="B7440">
        <v>42374</v>
      </c>
      <c r="C7440" t="s">
        <v>17</v>
      </c>
      <c r="D7440" t="s">
        <v>7526</v>
      </c>
      <c r="E7440" t="str">
        <f t="shared" si="348"/>
        <v>La Molina,Lima, Lima</v>
      </c>
      <c r="F7440" t="s">
        <v>12</v>
      </c>
      <c r="G7440">
        <v>63</v>
      </c>
      <c r="H7440">
        <f>tabla_ventas[[#This Row],[Precio Venta sin IGV]]-(tabla_ventas[[#This Row],[Precio Venta sin IGV]]*0.4)</f>
        <v>22257</v>
      </c>
      <c r="I7440">
        <v>37095</v>
      </c>
      <c r="J7440">
        <f t="shared" si="349"/>
        <v>0.18</v>
      </c>
      <c r="K7440">
        <f t="shared" si="350"/>
        <v>43772.1</v>
      </c>
      <c r="L7440" t="s">
        <v>119</v>
      </c>
      <c r="M7440" t="s">
        <v>13</v>
      </c>
    </row>
    <row r="7441" spans="1:13" ht="15" x14ac:dyDescent="0.25">
      <c r="A7441">
        <v>7440</v>
      </c>
      <c r="B7441">
        <v>42374</v>
      </c>
      <c r="C7441" t="s">
        <v>17</v>
      </c>
      <c r="D7441" t="s">
        <v>7527</v>
      </c>
      <c r="E7441" t="str">
        <f t="shared" si="348"/>
        <v>La Molina,Lima, Lima</v>
      </c>
      <c r="F7441" t="s">
        <v>12</v>
      </c>
      <c r="G7441">
        <v>31</v>
      </c>
      <c r="H7441">
        <f>tabla_ventas[[#This Row],[Precio Venta sin IGV]]-(tabla_ventas[[#This Row],[Precio Venta sin IGV]]*0.4)</f>
        <v>13037.4</v>
      </c>
      <c r="I7441">
        <v>21729</v>
      </c>
      <c r="J7441">
        <f t="shared" si="349"/>
        <v>0.18</v>
      </c>
      <c r="K7441">
        <f t="shared" si="350"/>
        <v>25640.22</v>
      </c>
      <c r="L7441" t="s">
        <v>119</v>
      </c>
      <c r="M7441" t="s">
        <v>13</v>
      </c>
    </row>
    <row r="7442" spans="1:13" ht="15" x14ac:dyDescent="0.25">
      <c r="A7442">
        <v>7441</v>
      </c>
      <c r="B7442">
        <v>42374</v>
      </c>
      <c r="C7442" t="s">
        <v>24</v>
      </c>
      <c r="D7442" t="s">
        <v>7528</v>
      </c>
      <c r="E7442" t="str">
        <f t="shared" si="348"/>
        <v>Surco,Lima,Lima</v>
      </c>
      <c r="F7442" t="s">
        <v>7</v>
      </c>
      <c r="G7442">
        <v>120</v>
      </c>
      <c r="H7442">
        <f>tabla_ventas[[#This Row],[Precio Venta sin IGV]]-(tabla_ventas[[#This Row],[Precio Venta sin IGV]]*0.4)</f>
        <v>22233</v>
      </c>
      <c r="I7442">
        <v>37055</v>
      </c>
      <c r="J7442">
        <f t="shared" si="349"/>
        <v>0.18</v>
      </c>
      <c r="K7442">
        <f t="shared" si="350"/>
        <v>43724.9</v>
      </c>
      <c r="L7442" t="s">
        <v>32</v>
      </c>
      <c r="M7442" t="s">
        <v>25</v>
      </c>
    </row>
    <row r="7443" spans="1:13" ht="15" x14ac:dyDescent="0.25">
      <c r="A7443">
        <v>7442</v>
      </c>
      <c r="B7443">
        <v>42374</v>
      </c>
      <c r="C7443" t="s">
        <v>24</v>
      </c>
      <c r="D7443" t="s">
        <v>7529</v>
      </c>
      <c r="E7443" t="str">
        <f t="shared" si="348"/>
        <v>Surco,Lima,Lima</v>
      </c>
      <c r="F7443" t="s">
        <v>7</v>
      </c>
      <c r="G7443">
        <v>148</v>
      </c>
      <c r="H7443">
        <f>tabla_ventas[[#This Row],[Precio Venta sin IGV]]-(tabla_ventas[[#This Row],[Precio Venta sin IGV]]*0.4)</f>
        <v>23522.400000000001</v>
      </c>
      <c r="I7443">
        <v>39204</v>
      </c>
      <c r="J7443">
        <f t="shared" si="349"/>
        <v>0.18</v>
      </c>
      <c r="K7443">
        <f t="shared" si="350"/>
        <v>46260.72</v>
      </c>
      <c r="L7443" t="s">
        <v>32</v>
      </c>
      <c r="M7443" t="s">
        <v>25</v>
      </c>
    </row>
    <row r="7444" spans="1:13" ht="15" x14ac:dyDescent="0.25">
      <c r="A7444">
        <v>7443</v>
      </c>
      <c r="B7444">
        <v>42374</v>
      </c>
      <c r="C7444" t="s">
        <v>24</v>
      </c>
      <c r="D7444" t="s">
        <v>7530</v>
      </c>
      <c r="E7444" t="str">
        <f t="shared" si="348"/>
        <v>Surco,Lima,Lima</v>
      </c>
      <c r="F7444" t="s">
        <v>7</v>
      </c>
      <c r="G7444">
        <v>126</v>
      </c>
      <c r="H7444">
        <f>tabla_ventas[[#This Row],[Precio Venta sin IGV]]-(tabla_ventas[[#This Row],[Precio Venta sin IGV]]*0.4)</f>
        <v>13302.6</v>
      </c>
      <c r="I7444">
        <v>22171</v>
      </c>
      <c r="J7444">
        <f t="shared" si="349"/>
        <v>0.18</v>
      </c>
      <c r="K7444">
        <f t="shared" si="350"/>
        <v>26161.78</v>
      </c>
      <c r="L7444" t="s">
        <v>32</v>
      </c>
      <c r="M7444" t="s">
        <v>25</v>
      </c>
    </row>
    <row r="7445" spans="1:13" ht="15" x14ac:dyDescent="0.25">
      <c r="A7445">
        <v>7444</v>
      </c>
      <c r="B7445">
        <v>42374</v>
      </c>
      <c r="C7445" t="s">
        <v>24</v>
      </c>
      <c r="D7445" t="s">
        <v>7531</v>
      </c>
      <c r="E7445" t="str">
        <f t="shared" si="348"/>
        <v>Surco,Lima,Lima</v>
      </c>
      <c r="F7445" t="s">
        <v>7</v>
      </c>
      <c r="G7445">
        <v>43</v>
      </c>
      <c r="H7445">
        <f>tabla_ventas[[#This Row],[Precio Venta sin IGV]]-(tabla_ventas[[#This Row],[Precio Venta sin IGV]]*0.4)</f>
        <v>23172</v>
      </c>
      <c r="I7445">
        <v>38620</v>
      </c>
      <c r="J7445">
        <f t="shared" si="349"/>
        <v>0.18</v>
      </c>
      <c r="K7445">
        <f t="shared" si="350"/>
        <v>45571.6</v>
      </c>
      <c r="L7445" t="s">
        <v>32</v>
      </c>
      <c r="M7445" t="s">
        <v>25</v>
      </c>
    </row>
    <row r="7446" spans="1:13" ht="15" x14ac:dyDescent="0.25">
      <c r="A7446">
        <v>7445</v>
      </c>
      <c r="B7446">
        <v>42374</v>
      </c>
      <c r="C7446" t="s">
        <v>24</v>
      </c>
      <c r="D7446" t="s">
        <v>7532</v>
      </c>
      <c r="E7446" t="str">
        <f t="shared" si="348"/>
        <v>Surco,Lima,Lima</v>
      </c>
      <c r="F7446" t="s">
        <v>7</v>
      </c>
      <c r="G7446">
        <v>75</v>
      </c>
      <c r="H7446">
        <f>tabla_ventas[[#This Row],[Precio Venta sin IGV]]-(tabla_ventas[[#This Row],[Precio Venta sin IGV]]*0.4)</f>
        <v>18610.8</v>
      </c>
      <c r="I7446">
        <v>31018</v>
      </c>
      <c r="J7446">
        <f t="shared" si="349"/>
        <v>0.18</v>
      </c>
      <c r="K7446">
        <f t="shared" si="350"/>
        <v>36601.24</v>
      </c>
      <c r="L7446" t="s">
        <v>32</v>
      </c>
      <c r="M7446" t="s">
        <v>20</v>
      </c>
    </row>
    <row r="7447" spans="1:13" ht="15" x14ac:dyDescent="0.25">
      <c r="A7447">
        <v>7446</v>
      </c>
      <c r="B7447">
        <v>42374</v>
      </c>
      <c r="C7447" t="s">
        <v>24</v>
      </c>
      <c r="D7447" t="s">
        <v>7533</v>
      </c>
      <c r="E7447" t="str">
        <f t="shared" si="348"/>
        <v>Surco,Lima,Lima</v>
      </c>
      <c r="F7447" t="s">
        <v>7</v>
      </c>
      <c r="G7447">
        <v>55</v>
      </c>
      <c r="H7447">
        <f>tabla_ventas[[#This Row],[Precio Venta sin IGV]]-(tabla_ventas[[#This Row],[Precio Venta sin IGV]]*0.4)</f>
        <v>22293</v>
      </c>
      <c r="I7447">
        <v>37155</v>
      </c>
      <c r="J7447">
        <f t="shared" si="349"/>
        <v>0.18</v>
      </c>
      <c r="K7447">
        <f t="shared" si="350"/>
        <v>43842.9</v>
      </c>
      <c r="L7447" t="s">
        <v>32</v>
      </c>
      <c r="M7447" t="s">
        <v>20</v>
      </c>
    </row>
    <row r="7448" spans="1:13" ht="15" x14ac:dyDescent="0.25">
      <c r="A7448">
        <v>7447</v>
      </c>
      <c r="B7448">
        <v>42374</v>
      </c>
      <c r="C7448" t="s">
        <v>24</v>
      </c>
      <c r="D7448" t="s">
        <v>7534</v>
      </c>
      <c r="E7448" t="str">
        <f t="shared" si="348"/>
        <v>Surco,Lima,Lima</v>
      </c>
      <c r="F7448" t="s">
        <v>7</v>
      </c>
      <c r="G7448">
        <v>27</v>
      </c>
      <c r="H7448">
        <f>tabla_ventas[[#This Row],[Precio Venta sin IGV]]-(tabla_ventas[[#This Row],[Precio Venta sin IGV]]*0.4)</f>
        <v>14853</v>
      </c>
      <c r="I7448">
        <v>24755</v>
      </c>
      <c r="J7448">
        <f t="shared" si="349"/>
        <v>0.18</v>
      </c>
      <c r="K7448">
        <f t="shared" si="350"/>
        <v>29210.9</v>
      </c>
      <c r="L7448" t="s">
        <v>32</v>
      </c>
      <c r="M7448" t="s">
        <v>20</v>
      </c>
    </row>
    <row r="7449" spans="1:13" ht="15" x14ac:dyDescent="0.25">
      <c r="A7449">
        <v>7448</v>
      </c>
      <c r="B7449">
        <v>42373</v>
      </c>
      <c r="C7449" t="s">
        <v>17</v>
      </c>
      <c r="D7449" t="s">
        <v>7535</v>
      </c>
      <c r="E7449" t="str">
        <f t="shared" si="348"/>
        <v>Surco,Lima,Lima</v>
      </c>
      <c r="F7449" t="s">
        <v>12</v>
      </c>
      <c r="G7449">
        <v>35</v>
      </c>
      <c r="H7449">
        <f>tabla_ventas[[#This Row],[Precio Venta sin IGV]]-(tabla_ventas[[#This Row],[Precio Venta sin IGV]]*0.4)</f>
        <v>21643.199999999997</v>
      </c>
      <c r="I7449">
        <v>36072</v>
      </c>
      <c r="J7449">
        <f t="shared" si="349"/>
        <v>0.18</v>
      </c>
      <c r="K7449">
        <f t="shared" si="350"/>
        <v>42564.959999999999</v>
      </c>
      <c r="L7449" t="s">
        <v>32</v>
      </c>
      <c r="M7449" t="s">
        <v>15</v>
      </c>
    </row>
    <row r="7450" spans="1:13" ht="15" x14ac:dyDescent="0.25">
      <c r="A7450">
        <v>7449</v>
      </c>
      <c r="B7450">
        <v>42373</v>
      </c>
      <c r="C7450" t="s">
        <v>17</v>
      </c>
      <c r="D7450" t="s">
        <v>7536</v>
      </c>
      <c r="E7450" t="str">
        <f t="shared" si="348"/>
        <v>Surco,Lima,Lima</v>
      </c>
      <c r="F7450" t="s">
        <v>12</v>
      </c>
      <c r="G7450">
        <v>120</v>
      </c>
      <c r="H7450">
        <f>tabla_ventas[[#This Row],[Precio Venta sin IGV]]-(tabla_ventas[[#This Row],[Precio Venta sin IGV]]*0.4)</f>
        <v>14014.199999999999</v>
      </c>
      <c r="I7450">
        <v>23357</v>
      </c>
      <c r="J7450">
        <f t="shared" si="349"/>
        <v>0.18</v>
      </c>
      <c r="K7450">
        <f t="shared" si="350"/>
        <v>27561.260000000002</v>
      </c>
      <c r="L7450" t="s">
        <v>32</v>
      </c>
      <c r="M7450" t="s">
        <v>15</v>
      </c>
    </row>
    <row r="7451" spans="1:13" ht="15" x14ac:dyDescent="0.25">
      <c r="A7451">
        <v>7450</v>
      </c>
      <c r="B7451">
        <v>42373</v>
      </c>
      <c r="C7451" t="s">
        <v>17</v>
      </c>
      <c r="D7451" t="s">
        <v>7537</v>
      </c>
      <c r="E7451" t="str">
        <f t="shared" si="348"/>
        <v>Surco,Lima,Lima</v>
      </c>
      <c r="F7451" t="s">
        <v>12</v>
      </c>
      <c r="G7451">
        <v>150</v>
      </c>
      <c r="H7451">
        <f>tabla_ventas[[#This Row],[Precio Venta sin IGV]]-(tabla_ventas[[#This Row],[Precio Venta sin IGV]]*0.4)</f>
        <v>15346.199999999999</v>
      </c>
      <c r="I7451">
        <v>25577</v>
      </c>
      <c r="J7451">
        <f t="shared" si="349"/>
        <v>0.18</v>
      </c>
      <c r="K7451">
        <f t="shared" si="350"/>
        <v>30180.86</v>
      </c>
      <c r="L7451" t="s">
        <v>32</v>
      </c>
      <c r="M7451" t="s">
        <v>15</v>
      </c>
    </row>
    <row r="7452" spans="1:13" ht="15" x14ac:dyDescent="0.25">
      <c r="A7452">
        <v>7451</v>
      </c>
      <c r="B7452">
        <v>42373</v>
      </c>
      <c r="C7452" t="s">
        <v>17</v>
      </c>
      <c r="D7452" t="s">
        <v>7538</v>
      </c>
      <c r="E7452" t="str">
        <f t="shared" si="348"/>
        <v>Surco,Lima,Lima</v>
      </c>
      <c r="F7452" t="s">
        <v>12</v>
      </c>
      <c r="G7452">
        <v>160</v>
      </c>
      <c r="H7452">
        <f>tabla_ventas[[#This Row],[Precio Venta sin IGV]]-(tabla_ventas[[#This Row],[Precio Venta sin IGV]]*0.4)</f>
        <v>11391</v>
      </c>
      <c r="I7452">
        <v>18985</v>
      </c>
      <c r="J7452">
        <f t="shared" si="349"/>
        <v>0.18</v>
      </c>
      <c r="K7452">
        <f t="shared" si="350"/>
        <v>22402.3</v>
      </c>
      <c r="L7452" t="s">
        <v>32</v>
      </c>
      <c r="M7452" t="s">
        <v>15</v>
      </c>
    </row>
    <row r="7453" spans="1:13" ht="15" x14ac:dyDescent="0.25">
      <c r="A7453">
        <v>7452</v>
      </c>
      <c r="B7453">
        <v>42372</v>
      </c>
      <c r="C7453" t="s">
        <v>6</v>
      </c>
      <c r="D7453" t="s">
        <v>7539</v>
      </c>
      <c r="E7453" t="str">
        <f t="shared" si="348"/>
        <v>Surco,Lima,Lima</v>
      </c>
      <c r="F7453" t="s">
        <v>7</v>
      </c>
      <c r="G7453">
        <v>21</v>
      </c>
      <c r="H7453">
        <f>tabla_ventas[[#This Row],[Precio Venta sin IGV]]-(tabla_ventas[[#This Row],[Precio Venta sin IGV]]*0.4)</f>
        <v>19701.599999999999</v>
      </c>
      <c r="I7453">
        <v>32836</v>
      </c>
      <c r="J7453">
        <f t="shared" si="349"/>
        <v>0.18</v>
      </c>
      <c r="K7453">
        <f t="shared" si="350"/>
        <v>38746.479999999996</v>
      </c>
      <c r="L7453" t="s">
        <v>32</v>
      </c>
      <c r="M7453" t="s">
        <v>20</v>
      </c>
    </row>
    <row r="7454" spans="1:13" ht="15" x14ac:dyDescent="0.25">
      <c r="A7454">
        <v>7453</v>
      </c>
      <c r="B7454">
        <v>42372</v>
      </c>
      <c r="C7454" t="s">
        <v>6</v>
      </c>
      <c r="D7454" t="s">
        <v>7540</v>
      </c>
      <c r="E7454" t="str">
        <f t="shared" si="348"/>
        <v>Surco,Lima,Lima</v>
      </c>
      <c r="F7454" t="s">
        <v>7</v>
      </c>
      <c r="G7454">
        <v>40</v>
      </c>
      <c r="H7454">
        <f>tabla_ventas[[#This Row],[Precio Venta sin IGV]]-(tabla_ventas[[#This Row],[Precio Venta sin IGV]]*0.4)</f>
        <v>20143.199999999997</v>
      </c>
      <c r="I7454">
        <v>33572</v>
      </c>
      <c r="J7454">
        <f t="shared" si="349"/>
        <v>0.18</v>
      </c>
      <c r="K7454">
        <f t="shared" si="350"/>
        <v>39614.959999999999</v>
      </c>
      <c r="L7454" t="s">
        <v>32</v>
      </c>
      <c r="M7454" t="s">
        <v>20</v>
      </c>
    </row>
    <row r="7455" spans="1:13" ht="15" x14ac:dyDescent="0.25">
      <c r="A7455">
        <v>7454</v>
      </c>
      <c r="B7455">
        <v>42372</v>
      </c>
      <c r="C7455" t="s">
        <v>6</v>
      </c>
      <c r="D7455" t="s">
        <v>7541</v>
      </c>
      <c r="E7455" t="str">
        <f t="shared" si="348"/>
        <v>Surco,Lima,Lima</v>
      </c>
      <c r="F7455" t="s">
        <v>7</v>
      </c>
      <c r="G7455">
        <v>164</v>
      </c>
      <c r="H7455">
        <f>tabla_ventas[[#This Row],[Precio Venta sin IGV]]-(tabla_ventas[[#This Row],[Precio Venta sin IGV]]*0.4)</f>
        <v>19729.8</v>
      </c>
      <c r="I7455">
        <v>32883</v>
      </c>
      <c r="J7455">
        <f t="shared" si="349"/>
        <v>0.18</v>
      </c>
      <c r="K7455">
        <f t="shared" si="350"/>
        <v>38801.94</v>
      </c>
      <c r="L7455" t="s">
        <v>32</v>
      </c>
      <c r="M7455" t="s">
        <v>20</v>
      </c>
    </row>
    <row r="7456" spans="1:13" ht="15" x14ac:dyDescent="0.25">
      <c r="A7456">
        <v>7455</v>
      </c>
      <c r="B7456">
        <v>42372</v>
      </c>
      <c r="C7456" t="s">
        <v>6</v>
      </c>
      <c r="D7456" t="s">
        <v>7542</v>
      </c>
      <c r="E7456" t="str">
        <f t="shared" si="348"/>
        <v>Surco,Lima,Lima</v>
      </c>
      <c r="F7456" t="s">
        <v>7</v>
      </c>
      <c r="G7456">
        <v>114</v>
      </c>
      <c r="H7456">
        <f>tabla_ventas[[#This Row],[Precio Venta sin IGV]]-(tabla_ventas[[#This Row],[Precio Venta sin IGV]]*0.4)</f>
        <v>16760.400000000001</v>
      </c>
      <c r="I7456">
        <v>27934</v>
      </c>
      <c r="J7456">
        <f t="shared" si="349"/>
        <v>0.18</v>
      </c>
      <c r="K7456">
        <f t="shared" si="350"/>
        <v>32962.120000000003</v>
      </c>
      <c r="L7456" t="s">
        <v>32</v>
      </c>
      <c r="M7456" t="s">
        <v>20</v>
      </c>
    </row>
    <row r="7457" spans="1:13" ht="15" x14ac:dyDescent="0.25">
      <c r="A7457">
        <v>7456</v>
      </c>
      <c r="B7457">
        <v>42372</v>
      </c>
      <c r="C7457" t="s">
        <v>9</v>
      </c>
      <c r="D7457" t="s">
        <v>7543</v>
      </c>
      <c r="E7457" t="str">
        <f t="shared" si="348"/>
        <v>Surco,Lima,Lima</v>
      </c>
      <c r="F7457" t="s">
        <v>7</v>
      </c>
      <c r="G7457">
        <v>94</v>
      </c>
      <c r="H7457">
        <f>tabla_ventas[[#This Row],[Precio Venta sin IGV]]-(tabla_ventas[[#This Row],[Precio Venta sin IGV]]*0.4)</f>
        <v>11498.4</v>
      </c>
      <c r="I7457">
        <v>19164</v>
      </c>
      <c r="J7457">
        <f t="shared" si="349"/>
        <v>0.18</v>
      </c>
      <c r="K7457">
        <f t="shared" si="350"/>
        <v>22613.52</v>
      </c>
      <c r="L7457" t="s">
        <v>32</v>
      </c>
      <c r="M7457" t="s">
        <v>18</v>
      </c>
    </row>
    <row r="7458" spans="1:13" ht="15" x14ac:dyDescent="0.25">
      <c r="A7458">
        <v>7457</v>
      </c>
      <c r="B7458">
        <v>42372</v>
      </c>
      <c r="C7458" t="s">
        <v>9</v>
      </c>
      <c r="D7458" t="s">
        <v>7544</v>
      </c>
      <c r="E7458" t="str">
        <f t="shared" si="348"/>
        <v>Surco,Lima,Lima</v>
      </c>
      <c r="F7458" t="s">
        <v>7</v>
      </c>
      <c r="G7458">
        <v>96</v>
      </c>
      <c r="H7458">
        <f>tabla_ventas[[#This Row],[Precio Venta sin IGV]]-(tabla_ventas[[#This Row],[Precio Venta sin IGV]]*0.4)</f>
        <v>19338.599999999999</v>
      </c>
      <c r="I7458">
        <v>32231</v>
      </c>
      <c r="J7458">
        <f t="shared" si="349"/>
        <v>0.18</v>
      </c>
      <c r="K7458">
        <f t="shared" si="350"/>
        <v>38032.58</v>
      </c>
      <c r="L7458" t="s">
        <v>32</v>
      </c>
      <c r="M7458" t="s">
        <v>18</v>
      </c>
    </row>
    <row r="7459" spans="1:13" ht="15" x14ac:dyDescent="0.25">
      <c r="A7459">
        <v>7458</v>
      </c>
      <c r="B7459">
        <v>42372</v>
      </c>
      <c r="C7459" t="s">
        <v>9</v>
      </c>
      <c r="D7459" t="s">
        <v>7545</v>
      </c>
      <c r="E7459" t="str">
        <f t="shared" si="348"/>
        <v>Surco,Lima,Lima</v>
      </c>
      <c r="F7459" t="s">
        <v>7</v>
      </c>
      <c r="G7459">
        <v>98</v>
      </c>
      <c r="H7459">
        <f>tabla_ventas[[#This Row],[Precio Venta sin IGV]]-(tabla_ventas[[#This Row],[Precio Venta sin IGV]]*0.4)</f>
        <v>11662.8</v>
      </c>
      <c r="I7459">
        <v>19438</v>
      </c>
      <c r="J7459">
        <f t="shared" si="349"/>
        <v>0.18</v>
      </c>
      <c r="K7459">
        <f t="shared" si="350"/>
        <v>22936.84</v>
      </c>
      <c r="L7459" t="s">
        <v>32</v>
      </c>
      <c r="M7459" t="s">
        <v>18</v>
      </c>
    </row>
    <row r="7460" spans="1:13" ht="15" x14ac:dyDescent="0.25">
      <c r="A7460">
        <v>7459</v>
      </c>
      <c r="B7460">
        <v>42372</v>
      </c>
      <c r="C7460" t="s">
        <v>9</v>
      </c>
      <c r="D7460" t="s">
        <v>7546</v>
      </c>
      <c r="E7460" t="str">
        <f t="shared" si="348"/>
        <v>Surco,Lima,Lima</v>
      </c>
      <c r="F7460" t="s">
        <v>7</v>
      </c>
      <c r="G7460">
        <v>6</v>
      </c>
      <c r="H7460">
        <f>tabla_ventas[[#This Row],[Precio Venta sin IGV]]-(tabla_ventas[[#This Row],[Precio Venta sin IGV]]*0.4)</f>
        <v>18862.8</v>
      </c>
      <c r="I7460">
        <v>31438</v>
      </c>
      <c r="J7460">
        <f t="shared" si="349"/>
        <v>0.18</v>
      </c>
      <c r="K7460">
        <f t="shared" si="350"/>
        <v>37096.839999999997</v>
      </c>
      <c r="L7460" t="s">
        <v>32</v>
      </c>
      <c r="M7460" t="s">
        <v>18</v>
      </c>
    </row>
    <row r="7461" spans="1:13" ht="15" x14ac:dyDescent="0.25">
      <c r="A7461">
        <v>7460</v>
      </c>
      <c r="B7461">
        <v>42372</v>
      </c>
      <c r="C7461" t="s">
        <v>9</v>
      </c>
      <c r="D7461" t="s">
        <v>7547</v>
      </c>
      <c r="E7461" t="str">
        <f t="shared" si="348"/>
        <v>Surco,Lima,Lima</v>
      </c>
      <c r="F7461" t="s">
        <v>7</v>
      </c>
      <c r="G7461">
        <v>2</v>
      </c>
      <c r="H7461">
        <f>tabla_ventas[[#This Row],[Precio Venta sin IGV]]-(tabla_ventas[[#This Row],[Precio Venta sin IGV]]*0.4)</f>
        <v>18327</v>
      </c>
      <c r="I7461">
        <v>30545</v>
      </c>
      <c r="J7461">
        <f t="shared" si="349"/>
        <v>0.18</v>
      </c>
      <c r="K7461">
        <f t="shared" si="350"/>
        <v>36043.1</v>
      </c>
      <c r="L7461" t="s">
        <v>32</v>
      </c>
      <c r="M7461" t="s">
        <v>20</v>
      </c>
    </row>
    <row r="7462" spans="1:13" ht="15" x14ac:dyDescent="0.25">
      <c r="A7462">
        <v>7461</v>
      </c>
      <c r="B7462">
        <v>42372</v>
      </c>
      <c r="C7462" t="s">
        <v>9</v>
      </c>
      <c r="D7462" t="s">
        <v>7548</v>
      </c>
      <c r="E7462" t="str">
        <f t="shared" si="348"/>
        <v>Surco,Lima,Lima</v>
      </c>
      <c r="F7462" t="s">
        <v>7</v>
      </c>
      <c r="G7462">
        <v>161</v>
      </c>
      <c r="H7462">
        <f>tabla_ventas[[#This Row],[Precio Venta sin IGV]]-(tabla_ventas[[#This Row],[Precio Venta sin IGV]]*0.4)</f>
        <v>13089.6</v>
      </c>
      <c r="I7462">
        <v>21816</v>
      </c>
      <c r="J7462">
        <f t="shared" si="349"/>
        <v>0.18</v>
      </c>
      <c r="K7462">
        <f t="shared" si="350"/>
        <v>25742.880000000001</v>
      </c>
      <c r="L7462" t="s">
        <v>32</v>
      </c>
      <c r="M7462" t="s">
        <v>20</v>
      </c>
    </row>
    <row r="7463" spans="1:13" ht="15" x14ac:dyDescent="0.25">
      <c r="A7463">
        <v>7462</v>
      </c>
      <c r="B7463">
        <v>42372</v>
      </c>
      <c r="C7463" t="s">
        <v>9</v>
      </c>
      <c r="D7463" t="s">
        <v>7549</v>
      </c>
      <c r="E7463" t="str">
        <f t="shared" si="348"/>
        <v>Surco,Lima,Lima</v>
      </c>
      <c r="F7463" t="s">
        <v>7</v>
      </c>
      <c r="G7463">
        <v>44</v>
      </c>
      <c r="H7463">
        <f>tabla_ventas[[#This Row],[Precio Venta sin IGV]]-(tabla_ventas[[#This Row],[Precio Venta sin IGV]]*0.4)</f>
        <v>18726</v>
      </c>
      <c r="I7463">
        <v>31210</v>
      </c>
      <c r="J7463">
        <f t="shared" si="349"/>
        <v>0.18</v>
      </c>
      <c r="K7463">
        <f t="shared" si="350"/>
        <v>36827.800000000003</v>
      </c>
      <c r="L7463" t="s">
        <v>32</v>
      </c>
      <c r="M7463" t="s">
        <v>20</v>
      </c>
    </row>
    <row r="7464" spans="1:13" ht="15" x14ac:dyDescent="0.25">
      <c r="A7464">
        <v>7463</v>
      </c>
      <c r="B7464">
        <v>42372</v>
      </c>
      <c r="C7464" t="s">
        <v>9</v>
      </c>
      <c r="D7464" t="s">
        <v>7550</v>
      </c>
      <c r="E7464" t="str">
        <f t="shared" si="348"/>
        <v>Surco,Lima,Lima</v>
      </c>
      <c r="F7464" t="s">
        <v>7</v>
      </c>
      <c r="G7464">
        <v>105</v>
      </c>
      <c r="H7464">
        <f>tabla_ventas[[#This Row],[Precio Venta sin IGV]]-(tabla_ventas[[#This Row],[Precio Venta sin IGV]]*0.4)</f>
        <v>12075.599999999999</v>
      </c>
      <c r="I7464">
        <v>20126</v>
      </c>
      <c r="J7464">
        <f t="shared" si="349"/>
        <v>0.18</v>
      </c>
      <c r="K7464">
        <f t="shared" si="350"/>
        <v>23748.68</v>
      </c>
      <c r="L7464" t="s">
        <v>32</v>
      </c>
      <c r="M7464" t="s">
        <v>20</v>
      </c>
    </row>
    <row r="7465" spans="1:13" ht="15" x14ac:dyDescent="0.25">
      <c r="A7465">
        <v>7464</v>
      </c>
      <c r="B7465">
        <v>42372</v>
      </c>
      <c r="C7465" t="s">
        <v>16</v>
      </c>
      <c r="D7465" t="s">
        <v>7551</v>
      </c>
      <c r="E7465" t="str">
        <f t="shared" si="348"/>
        <v>La Molina,Lima, Lima</v>
      </c>
      <c r="F7465" t="s">
        <v>12</v>
      </c>
      <c r="G7465">
        <v>127</v>
      </c>
      <c r="H7465">
        <f>tabla_ventas[[#This Row],[Precio Venta sin IGV]]-(tabla_ventas[[#This Row],[Precio Venta sin IGV]]*0.4)</f>
        <v>19269</v>
      </c>
      <c r="I7465">
        <v>32115</v>
      </c>
      <c r="J7465">
        <f t="shared" si="349"/>
        <v>0.18</v>
      </c>
      <c r="K7465">
        <f t="shared" si="350"/>
        <v>37895.699999999997</v>
      </c>
      <c r="L7465" t="s">
        <v>119</v>
      </c>
      <c r="M7465" t="s">
        <v>13</v>
      </c>
    </row>
    <row r="7466" spans="1:13" ht="15" x14ac:dyDescent="0.25">
      <c r="A7466">
        <v>7465</v>
      </c>
      <c r="B7466">
        <v>42372</v>
      </c>
      <c r="C7466" t="s">
        <v>16</v>
      </c>
      <c r="D7466" t="s">
        <v>7552</v>
      </c>
      <c r="E7466" t="str">
        <f t="shared" si="348"/>
        <v>La Molina,Lima, Lima</v>
      </c>
      <c r="F7466" t="s">
        <v>12</v>
      </c>
      <c r="G7466">
        <v>136</v>
      </c>
      <c r="H7466">
        <f>tabla_ventas[[#This Row],[Precio Venta sin IGV]]-(tabla_ventas[[#This Row],[Precio Venta sin IGV]]*0.4)</f>
        <v>13014</v>
      </c>
      <c r="I7466">
        <v>21690</v>
      </c>
      <c r="J7466">
        <f t="shared" si="349"/>
        <v>0.18</v>
      </c>
      <c r="K7466">
        <f t="shared" si="350"/>
        <v>25594.2</v>
      </c>
      <c r="L7466" t="s">
        <v>119</v>
      </c>
      <c r="M7466" t="s">
        <v>13</v>
      </c>
    </row>
    <row r="7467" spans="1:13" ht="15" x14ac:dyDescent="0.25">
      <c r="A7467">
        <v>7466</v>
      </c>
      <c r="B7467">
        <v>42372</v>
      </c>
      <c r="C7467" t="s">
        <v>16</v>
      </c>
      <c r="D7467" t="s">
        <v>7553</v>
      </c>
      <c r="E7467" t="str">
        <f t="shared" si="348"/>
        <v>La Molina,Lima, Lima</v>
      </c>
      <c r="F7467" t="s">
        <v>12</v>
      </c>
      <c r="G7467">
        <v>13</v>
      </c>
      <c r="H7467">
        <f>tabla_ventas[[#This Row],[Precio Venta sin IGV]]-(tabla_ventas[[#This Row],[Precio Venta sin IGV]]*0.4)</f>
        <v>17436</v>
      </c>
      <c r="I7467">
        <v>29060</v>
      </c>
      <c r="J7467">
        <f t="shared" si="349"/>
        <v>0.18</v>
      </c>
      <c r="K7467">
        <f t="shared" si="350"/>
        <v>34290.800000000003</v>
      </c>
      <c r="L7467" t="s">
        <v>119</v>
      </c>
      <c r="M7467" t="s">
        <v>13</v>
      </c>
    </row>
    <row r="7468" spans="1:13" ht="15" x14ac:dyDescent="0.25">
      <c r="A7468">
        <v>7467</v>
      </c>
      <c r="B7468">
        <v>42372</v>
      </c>
      <c r="C7468" t="s">
        <v>16</v>
      </c>
      <c r="D7468" t="s">
        <v>7554</v>
      </c>
      <c r="E7468" t="str">
        <f t="shared" si="348"/>
        <v>La Molina,Lima, Lima</v>
      </c>
      <c r="F7468" t="s">
        <v>12</v>
      </c>
      <c r="G7468">
        <v>21</v>
      </c>
      <c r="H7468">
        <f>tabla_ventas[[#This Row],[Precio Venta sin IGV]]-(tabla_ventas[[#This Row],[Precio Venta sin IGV]]*0.4)</f>
        <v>22950</v>
      </c>
      <c r="I7468">
        <v>38250</v>
      </c>
      <c r="J7468">
        <f t="shared" si="349"/>
        <v>0.18</v>
      </c>
      <c r="K7468">
        <f t="shared" si="350"/>
        <v>45135</v>
      </c>
      <c r="L7468" t="s">
        <v>119</v>
      </c>
      <c r="M7468" t="s">
        <v>13</v>
      </c>
    </row>
    <row r="7469" spans="1:13" ht="15" x14ac:dyDescent="0.25">
      <c r="A7469">
        <v>7468</v>
      </c>
      <c r="B7469">
        <v>42372</v>
      </c>
      <c r="C7469" t="s">
        <v>16</v>
      </c>
      <c r="D7469" t="s">
        <v>7555</v>
      </c>
      <c r="E7469" t="str">
        <f t="shared" si="348"/>
        <v>Surco,Lima,Lima</v>
      </c>
      <c r="F7469" t="s">
        <v>7</v>
      </c>
      <c r="G7469">
        <v>9</v>
      </c>
      <c r="H7469">
        <f>tabla_ventas[[#This Row],[Precio Venta sin IGV]]-(tabla_ventas[[#This Row],[Precio Venta sin IGV]]*0.4)</f>
        <v>20916</v>
      </c>
      <c r="I7469">
        <v>34860</v>
      </c>
      <c r="J7469">
        <f t="shared" si="349"/>
        <v>0.18</v>
      </c>
      <c r="K7469">
        <f t="shared" si="350"/>
        <v>41134.800000000003</v>
      </c>
      <c r="L7469" t="s">
        <v>32</v>
      </c>
      <c r="M7469" t="s">
        <v>22</v>
      </c>
    </row>
    <row r="7470" spans="1:13" ht="15" x14ac:dyDescent="0.25">
      <c r="A7470">
        <v>7469</v>
      </c>
      <c r="B7470">
        <v>42372</v>
      </c>
      <c r="C7470" t="s">
        <v>16</v>
      </c>
      <c r="D7470" t="s">
        <v>7556</v>
      </c>
      <c r="E7470" t="str">
        <f t="shared" si="348"/>
        <v>Surco,Lima,Lima</v>
      </c>
      <c r="F7470" t="s">
        <v>7</v>
      </c>
      <c r="G7470">
        <v>96</v>
      </c>
      <c r="H7470">
        <f>tabla_ventas[[#This Row],[Precio Venta sin IGV]]-(tabla_ventas[[#This Row],[Precio Venta sin IGV]]*0.4)</f>
        <v>17617.8</v>
      </c>
      <c r="I7470">
        <v>29363</v>
      </c>
      <c r="J7470">
        <f t="shared" si="349"/>
        <v>0.18</v>
      </c>
      <c r="K7470">
        <f t="shared" si="350"/>
        <v>34648.339999999997</v>
      </c>
      <c r="L7470" t="s">
        <v>32</v>
      </c>
      <c r="M7470" t="s">
        <v>22</v>
      </c>
    </row>
    <row r="7471" spans="1:13" ht="15" x14ac:dyDescent="0.25">
      <c r="A7471">
        <v>7470</v>
      </c>
      <c r="B7471">
        <v>42372</v>
      </c>
      <c r="C7471" t="s">
        <v>16</v>
      </c>
      <c r="D7471" t="s">
        <v>7557</v>
      </c>
      <c r="E7471" t="str">
        <f t="shared" si="348"/>
        <v>Surco,Lima,Lima</v>
      </c>
      <c r="F7471" t="s">
        <v>7</v>
      </c>
      <c r="G7471">
        <v>111</v>
      </c>
      <c r="H7471">
        <f>tabla_ventas[[#This Row],[Precio Venta sin IGV]]-(tabla_ventas[[#This Row],[Precio Venta sin IGV]]*0.4)</f>
        <v>20926.199999999997</v>
      </c>
      <c r="I7471">
        <v>34877</v>
      </c>
      <c r="J7471">
        <f t="shared" si="349"/>
        <v>0.18</v>
      </c>
      <c r="K7471">
        <f t="shared" si="350"/>
        <v>41154.86</v>
      </c>
      <c r="L7471" t="s">
        <v>32</v>
      </c>
      <c r="M7471" t="s">
        <v>22</v>
      </c>
    </row>
    <row r="7472" spans="1:13" ht="15" x14ac:dyDescent="0.25">
      <c r="A7472">
        <v>7471</v>
      </c>
      <c r="B7472">
        <v>42372</v>
      </c>
      <c r="C7472" t="s">
        <v>17</v>
      </c>
      <c r="D7472" t="s">
        <v>7558</v>
      </c>
      <c r="E7472" t="str">
        <f t="shared" si="348"/>
        <v>Ate,Lima,Lima</v>
      </c>
      <c r="F7472" t="s">
        <v>7</v>
      </c>
      <c r="G7472">
        <v>120</v>
      </c>
      <c r="H7472">
        <f>tabla_ventas[[#This Row],[Precio Venta sin IGV]]-(tabla_ventas[[#This Row],[Precio Venta sin IGV]]*0.4)</f>
        <v>23223.599999999999</v>
      </c>
      <c r="I7472">
        <v>38706</v>
      </c>
      <c r="J7472">
        <f t="shared" si="349"/>
        <v>0.18</v>
      </c>
      <c r="K7472">
        <f t="shared" si="350"/>
        <v>45673.08</v>
      </c>
      <c r="L7472" t="s">
        <v>31</v>
      </c>
      <c r="M7472" t="s">
        <v>10</v>
      </c>
    </row>
    <row r="7473" spans="1:13" ht="15" x14ac:dyDescent="0.25">
      <c r="A7473">
        <v>7472</v>
      </c>
      <c r="B7473">
        <v>42372</v>
      </c>
      <c r="C7473" t="s">
        <v>17</v>
      </c>
      <c r="D7473" t="s">
        <v>7559</v>
      </c>
      <c r="E7473" t="str">
        <f t="shared" si="348"/>
        <v>Ate,Lima,Lima</v>
      </c>
      <c r="F7473" t="s">
        <v>7</v>
      </c>
      <c r="G7473">
        <v>157</v>
      </c>
      <c r="H7473">
        <f>tabla_ventas[[#This Row],[Precio Venta sin IGV]]-(tabla_ventas[[#This Row],[Precio Venta sin IGV]]*0.4)</f>
        <v>21370.799999999999</v>
      </c>
      <c r="I7473">
        <v>35618</v>
      </c>
      <c r="J7473">
        <f t="shared" si="349"/>
        <v>0.18</v>
      </c>
      <c r="K7473">
        <f t="shared" si="350"/>
        <v>42029.24</v>
      </c>
      <c r="L7473" t="s">
        <v>31</v>
      </c>
      <c r="M7473" t="s">
        <v>10</v>
      </c>
    </row>
    <row r="7474" spans="1:13" ht="15" x14ac:dyDescent="0.25">
      <c r="A7474">
        <v>7473</v>
      </c>
      <c r="B7474">
        <v>42372</v>
      </c>
      <c r="C7474" t="s">
        <v>17</v>
      </c>
      <c r="D7474" t="s">
        <v>7560</v>
      </c>
      <c r="E7474" t="str">
        <f t="shared" si="348"/>
        <v>Ate,Lima,Lima</v>
      </c>
      <c r="F7474" t="s">
        <v>7</v>
      </c>
      <c r="G7474">
        <v>12</v>
      </c>
      <c r="H7474">
        <f>tabla_ventas[[#This Row],[Precio Venta sin IGV]]-(tabla_ventas[[#This Row],[Precio Venta sin IGV]]*0.4)</f>
        <v>13774.199999999999</v>
      </c>
      <c r="I7474">
        <v>22957</v>
      </c>
      <c r="J7474">
        <f t="shared" si="349"/>
        <v>0.18</v>
      </c>
      <c r="K7474">
        <f t="shared" si="350"/>
        <v>27089.260000000002</v>
      </c>
      <c r="L7474" t="s">
        <v>31</v>
      </c>
      <c r="M7474" t="s">
        <v>10</v>
      </c>
    </row>
    <row r="7475" spans="1:13" ht="15" x14ac:dyDescent="0.25">
      <c r="A7475">
        <v>7474</v>
      </c>
      <c r="B7475">
        <v>42372</v>
      </c>
      <c r="C7475" t="s">
        <v>17</v>
      </c>
      <c r="D7475" t="s">
        <v>7561</v>
      </c>
      <c r="E7475" t="str">
        <f t="shared" si="348"/>
        <v>Ate,Lima,Lima</v>
      </c>
      <c r="F7475" t="s">
        <v>7</v>
      </c>
      <c r="G7475">
        <v>149</v>
      </c>
      <c r="H7475">
        <f>tabla_ventas[[#This Row],[Precio Venta sin IGV]]-(tabla_ventas[[#This Row],[Precio Venta sin IGV]]*0.4)</f>
        <v>14965.8</v>
      </c>
      <c r="I7475">
        <v>24943</v>
      </c>
      <c r="J7475">
        <f t="shared" si="349"/>
        <v>0.18</v>
      </c>
      <c r="K7475">
        <f t="shared" si="350"/>
        <v>29432.739999999998</v>
      </c>
      <c r="L7475" t="s">
        <v>31</v>
      </c>
      <c r="M7475" t="s">
        <v>10</v>
      </c>
    </row>
    <row r="7476" spans="1:13" ht="15" x14ac:dyDescent="0.25">
      <c r="A7476">
        <v>7475</v>
      </c>
      <c r="B7476">
        <v>42372</v>
      </c>
      <c r="C7476" t="s">
        <v>19</v>
      </c>
      <c r="D7476" t="s">
        <v>7562</v>
      </c>
      <c r="E7476" t="str">
        <f t="shared" si="348"/>
        <v>San Miguel, Lima, Lima</v>
      </c>
      <c r="F7476" t="s">
        <v>7</v>
      </c>
      <c r="G7476">
        <v>59</v>
      </c>
      <c r="H7476">
        <f>tabla_ventas[[#This Row],[Precio Venta sin IGV]]-(tabla_ventas[[#This Row],[Precio Venta sin IGV]]*0.4)</f>
        <v>10910.4</v>
      </c>
      <c r="I7476">
        <v>18184</v>
      </c>
      <c r="J7476">
        <f t="shared" si="349"/>
        <v>0.18</v>
      </c>
      <c r="K7476">
        <f t="shared" si="350"/>
        <v>21457.119999999999</v>
      </c>
      <c r="L7476" t="s">
        <v>30</v>
      </c>
      <c r="M7476" t="s">
        <v>14</v>
      </c>
    </row>
    <row r="7477" spans="1:13" ht="15" x14ac:dyDescent="0.25">
      <c r="A7477">
        <v>7476</v>
      </c>
      <c r="B7477">
        <v>42372</v>
      </c>
      <c r="C7477" t="s">
        <v>19</v>
      </c>
      <c r="D7477" t="s">
        <v>7563</v>
      </c>
      <c r="E7477" t="str">
        <f t="shared" si="348"/>
        <v>San Miguel, Lima, Lima</v>
      </c>
      <c r="F7477" t="s">
        <v>7</v>
      </c>
      <c r="G7477">
        <v>106</v>
      </c>
      <c r="H7477">
        <f>tabla_ventas[[#This Row],[Precio Venta sin IGV]]-(tabla_ventas[[#This Row],[Precio Venta sin IGV]]*0.4)</f>
        <v>16099.8</v>
      </c>
      <c r="I7477">
        <v>26833</v>
      </c>
      <c r="J7477">
        <f t="shared" si="349"/>
        <v>0.18</v>
      </c>
      <c r="K7477">
        <f t="shared" si="350"/>
        <v>31662.94</v>
      </c>
      <c r="L7477" t="s">
        <v>30</v>
      </c>
      <c r="M7477" t="s">
        <v>14</v>
      </c>
    </row>
    <row r="7478" spans="1:13" ht="15" x14ac:dyDescent="0.25">
      <c r="A7478">
        <v>7477</v>
      </c>
      <c r="B7478">
        <v>42372</v>
      </c>
      <c r="C7478" t="s">
        <v>19</v>
      </c>
      <c r="D7478" t="s">
        <v>7564</v>
      </c>
      <c r="E7478" t="str">
        <f t="shared" si="348"/>
        <v>San Miguel, Lima, Lima</v>
      </c>
      <c r="F7478" t="s">
        <v>7</v>
      </c>
      <c r="G7478">
        <v>144</v>
      </c>
      <c r="H7478">
        <f>tabla_ventas[[#This Row],[Precio Venta sin IGV]]-(tabla_ventas[[#This Row],[Precio Venta sin IGV]]*0.4)</f>
        <v>13315.199999999999</v>
      </c>
      <c r="I7478">
        <v>22192</v>
      </c>
      <c r="J7478">
        <f t="shared" si="349"/>
        <v>0.18</v>
      </c>
      <c r="K7478">
        <f t="shared" si="350"/>
        <v>26186.560000000001</v>
      </c>
      <c r="L7478" t="s">
        <v>30</v>
      </c>
      <c r="M7478" t="s">
        <v>14</v>
      </c>
    </row>
    <row r="7479" spans="1:13" ht="15" x14ac:dyDescent="0.25">
      <c r="A7479">
        <v>7478</v>
      </c>
      <c r="B7479">
        <v>42372</v>
      </c>
      <c r="C7479" t="s">
        <v>19</v>
      </c>
      <c r="D7479" t="s">
        <v>7565</v>
      </c>
      <c r="E7479" t="str">
        <f t="shared" si="348"/>
        <v>San Miguel, Lima, Lima</v>
      </c>
      <c r="F7479" t="s">
        <v>7</v>
      </c>
      <c r="G7479">
        <v>62</v>
      </c>
      <c r="H7479">
        <f>tabla_ventas[[#This Row],[Precio Venta sin IGV]]-(tabla_ventas[[#This Row],[Precio Venta sin IGV]]*0.4)</f>
        <v>11523.599999999999</v>
      </c>
      <c r="I7479">
        <v>19206</v>
      </c>
      <c r="J7479">
        <f t="shared" si="349"/>
        <v>0.18</v>
      </c>
      <c r="K7479">
        <f t="shared" si="350"/>
        <v>22663.08</v>
      </c>
      <c r="L7479" t="s">
        <v>30</v>
      </c>
      <c r="M7479" t="s">
        <v>14</v>
      </c>
    </row>
    <row r="7480" spans="1:13" ht="15" x14ac:dyDescent="0.25">
      <c r="A7480">
        <v>7479</v>
      </c>
      <c r="B7480">
        <v>42372</v>
      </c>
      <c r="C7480" t="s">
        <v>19</v>
      </c>
      <c r="D7480" t="s">
        <v>7566</v>
      </c>
      <c r="E7480" t="str">
        <f t="shared" si="348"/>
        <v>Surco,Lima,Lima</v>
      </c>
      <c r="F7480" t="s">
        <v>7</v>
      </c>
      <c r="G7480">
        <v>25</v>
      </c>
      <c r="H7480">
        <f>tabla_ventas[[#This Row],[Precio Venta sin IGV]]-(tabla_ventas[[#This Row],[Precio Venta sin IGV]]*0.4)</f>
        <v>18575.400000000001</v>
      </c>
      <c r="I7480">
        <v>30959</v>
      </c>
      <c r="J7480">
        <f t="shared" si="349"/>
        <v>0.18</v>
      </c>
      <c r="K7480">
        <f t="shared" si="350"/>
        <v>36531.620000000003</v>
      </c>
      <c r="L7480" t="s">
        <v>32</v>
      </c>
      <c r="M7480" t="s">
        <v>25</v>
      </c>
    </row>
    <row r="7481" spans="1:13" ht="15" x14ac:dyDescent="0.25">
      <c r="A7481">
        <v>7480</v>
      </c>
      <c r="B7481">
        <v>42372</v>
      </c>
      <c r="C7481" t="s">
        <v>19</v>
      </c>
      <c r="D7481" t="s">
        <v>7567</v>
      </c>
      <c r="E7481" t="str">
        <f t="shared" si="348"/>
        <v>Surco,Lima,Lima</v>
      </c>
      <c r="F7481" t="s">
        <v>7</v>
      </c>
      <c r="G7481">
        <v>125</v>
      </c>
      <c r="H7481">
        <f>tabla_ventas[[#This Row],[Precio Venta sin IGV]]-(tabla_ventas[[#This Row],[Precio Venta sin IGV]]*0.4)</f>
        <v>16666.199999999997</v>
      </c>
      <c r="I7481">
        <v>27777</v>
      </c>
      <c r="J7481">
        <f t="shared" si="349"/>
        <v>0.18</v>
      </c>
      <c r="K7481">
        <f t="shared" si="350"/>
        <v>32776.86</v>
      </c>
      <c r="L7481" t="s">
        <v>32</v>
      </c>
      <c r="M7481" t="s">
        <v>25</v>
      </c>
    </row>
    <row r="7482" spans="1:13" ht="15" x14ac:dyDescent="0.25">
      <c r="A7482">
        <v>7481</v>
      </c>
      <c r="B7482">
        <v>42372</v>
      </c>
      <c r="C7482" t="s">
        <v>19</v>
      </c>
      <c r="D7482" t="s">
        <v>7568</v>
      </c>
      <c r="E7482" t="str">
        <f t="shared" si="348"/>
        <v>Surco,Lima,Lima</v>
      </c>
      <c r="F7482" t="s">
        <v>7</v>
      </c>
      <c r="G7482">
        <v>178</v>
      </c>
      <c r="H7482">
        <f>tabla_ventas[[#This Row],[Precio Venta sin IGV]]-(tabla_ventas[[#This Row],[Precio Venta sin IGV]]*0.4)</f>
        <v>20876.400000000001</v>
      </c>
      <c r="I7482">
        <v>34794</v>
      </c>
      <c r="J7482">
        <f t="shared" si="349"/>
        <v>0.18</v>
      </c>
      <c r="K7482">
        <f t="shared" si="350"/>
        <v>41056.92</v>
      </c>
      <c r="L7482" t="s">
        <v>32</v>
      </c>
      <c r="M7482" t="s">
        <v>25</v>
      </c>
    </row>
    <row r="7483" spans="1:13" ht="15" x14ac:dyDescent="0.25">
      <c r="A7483">
        <v>7482</v>
      </c>
      <c r="B7483">
        <v>42372</v>
      </c>
      <c r="C7483" t="s">
        <v>19</v>
      </c>
      <c r="D7483" t="s">
        <v>7569</v>
      </c>
      <c r="E7483" t="str">
        <f t="shared" si="348"/>
        <v>Surco,Lima,Lima</v>
      </c>
      <c r="F7483" t="s">
        <v>7</v>
      </c>
      <c r="G7483">
        <v>73</v>
      </c>
      <c r="H7483">
        <f>tabla_ventas[[#This Row],[Precio Venta sin IGV]]-(tabla_ventas[[#This Row],[Precio Venta sin IGV]]*0.4)</f>
        <v>11304.599999999999</v>
      </c>
      <c r="I7483">
        <v>18841</v>
      </c>
      <c r="J7483">
        <f t="shared" si="349"/>
        <v>0.18</v>
      </c>
      <c r="K7483">
        <f t="shared" si="350"/>
        <v>22232.38</v>
      </c>
      <c r="L7483" t="s">
        <v>32</v>
      </c>
      <c r="M7483" t="s">
        <v>25</v>
      </c>
    </row>
    <row r="7484" spans="1:13" ht="15" x14ac:dyDescent="0.25">
      <c r="A7484">
        <v>7483</v>
      </c>
      <c r="B7484">
        <v>42372</v>
      </c>
      <c r="C7484" t="s">
        <v>24</v>
      </c>
      <c r="D7484" t="s">
        <v>7570</v>
      </c>
      <c r="E7484" t="str">
        <f t="shared" si="348"/>
        <v>Surco,Lima,Lima</v>
      </c>
      <c r="F7484" t="s">
        <v>7</v>
      </c>
      <c r="G7484">
        <v>4</v>
      </c>
      <c r="H7484">
        <f>tabla_ventas[[#This Row],[Precio Venta sin IGV]]-(tabla_ventas[[#This Row],[Precio Venta sin IGV]]*0.4)</f>
        <v>13011</v>
      </c>
      <c r="I7484">
        <v>21685</v>
      </c>
      <c r="J7484">
        <f t="shared" si="349"/>
        <v>0.18</v>
      </c>
      <c r="K7484">
        <f t="shared" si="350"/>
        <v>25588.3</v>
      </c>
      <c r="L7484" t="s">
        <v>32</v>
      </c>
      <c r="M7484" t="s">
        <v>20</v>
      </c>
    </row>
    <row r="7485" spans="1:13" ht="15" x14ac:dyDescent="0.25">
      <c r="A7485">
        <v>7484</v>
      </c>
      <c r="B7485">
        <v>42372</v>
      </c>
      <c r="C7485" t="s">
        <v>24</v>
      </c>
      <c r="D7485" t="s">
        <v>7571</v>
      </c>
      <c r="E7485" t="str">
        <f t="shared" si="348"/>
        <v>Surco,Lima,Lima</v>
      </c>
      <c r="F7485" t="s">
        <v>7</v>
      </c>
      <c r="G7485">
        <v>104</v>
      </c>
      <c r="H7485">
        <f>tabla_ventas[[#This Row],[Precio Venta sin IGV]]-(tabla_ventas[[#This Row],[Precio Venta sin IGV]]*0.4)</f>
        <v>19993.8</v>
      </c>
      <c r="I7485">
        <v>33323</v>
      </c>
      <c r="J7485">
        <f t="shared" si="349"/>
        <v>0.18</v>
      </c>
      <c r="K7485">
        <f t="shared" si="350"/>
        <v>39321.14</v>
      </c>
      <c r="L7485" t="s">
        <v>32</v>
      </c>
      <c r="M7485" t="s">
        <v>20</v>
      </c>
    </row>
    <row r="7486" spans="1:13" ht="15" x14ac:dyDescent="0.25">
      <c r="A7486">
        <v>7485</v>
      </c>
      <c r="B7486">
        <v>42372</v>
      </c>
      <c r="C7486" t="s">
        <v>24</v>
      </c>
      <c r="D7486" t="s">
        <v>7572</v>
      </c>
      <c r="E7486" t="str">
        <f t="shared" si="348"/>
        <v>Surco,Lima,Lima</v>
      </c>
      <c r="F7486" t="s">
        <v>7</v>
      </c>
      <c r="G7486">
        <v>82</v>
      </c>
      <c r="H7486">
        <f>tabla_ventas[[#This Row],[Precio Venta sin IGV]]-(tabla_ventas[[#This Row],[Precio Venta sin IGV]]*0.4)</f>
        <v>23004.6</v>
      </c>
      <c r="I7486">
        <v>38341</v>
      </c>
      <c r="J7486">
        <f t="shared" si="349"/>
        <v>0.18</v>
      </c>
      <c r="K7486">
        <f t="shared" si="350"/>
        <v>45242.38</v>
      </c>
      <c r="L7486" t="s">
        <v>32</v>
      </c>
      <c r="M7486" t="s">
        <v>20</v>
      </c>
    </row>
    <row r="7487" spans="1:13" ht="15" x14ac:dyDescent="0.25">
      <c r="A7487">
        <v>7486</v>
      </c>
      <c r="B7487">
        <v>42372</v>
      </c>
      <c r="C7487" t="s">
        <v>24</v>
      </c>
      <c r="D7487" t="s">
        <v>7573</v>
      </c>
      <c r="E7487" t="str">
        <f t="shared" si="348"/>
        <v>Surco,Lima,Lima</v>
      </c>
      <c r="F7487" t="s">
        <v>7</v>
      </c>
      <c r="G7487">
        <v>85</v>
      </c>
      <c r="H7487">
        <f>tabla_ventas[[#This Row],[Precio Venta sin IGV]]-(tabla_ventas[[#This Row],[Precio Venta sin IGV]]*0.4)</f>
        <v>17229</v>
      </c>
      <c r="I7487">
        <v>28715</v>
      </c>
      <c r="J7487">
        <f t="shared" si="349"/>
        <v>0.18</v>
      </c>
      <c r="K7487">
        <f t="shared" si="350"/>
        <v>33883.699999999997</v>
      </c>
      <c r="L7487" t="s">
        <v>32</v>
      </c>
      <c r="M7487" t="s">
        <v>20</v>
      </c>
    </row>
    <row r="7488" spans="1:13" ht="15" x14ac:dyDescent="0.25">
      <c r="A7488">
        <v>7487</v>
      </c>
      <c r="B7488">
        <v>42371</v>
      </c>
      <c r="C7488" t="s">
        <v>6</v>
      </c>
      <c r="D7488" t="s">
        <v>7574</v>
      </c>
      <c r="E7488" t="str">
        <f t="shared" si="348"/>
        <v>Surco,Lima,Lima</v>
      </c>
      <c r="F7488" t="s">
        <v>7</v>
      </c>
      <c r="G7488">
        <v>81</v>
      </c>
      <c r="H7488">
        <f>tabla_ventas[[#This Row],[Precio Venta sin IGV]]-(tabla_ventas[[#This Row],[Precio Venta sin IGV]]*0.4)</f>
        <v>16306.8</v>
      </c>
      <c r="I7488">
        <v>27178</v>
      </c>
      <c r="J7488">
        <f t="shared" si="349"/>
        <v>0.18</v>
      </c>
      <c r="K7488">
        <f t="shared" si="350"/>
        <v>32070.04</v>
      </c>
      <c r="L7488" t="s">
        <v>32</v>
      </c>
      <c r="M7488" t="s">
        <v>20</v>
      </c>
    </row>
    <row r="7489" spans="1:13" ht="15" x14ac:dyDescent="0.25">
      <c r="A7489">
        <v>7488</v>
      </c>
      <c r="B7489">
        <v>42371</v>
      </c>
      <c r="C7489" t="s">
        <v>6</v>
      </c>
      <c r="D7489" t="s">
        <v>7575</v>
      </c>
      <c r="E7489" t="str">
        <f t="shared" si="348"/>
        <v>Surco,Lima,Lima</v>
      </c>
      <c r="F7489" t="s">
        <v>7</v>
      </c>
      <c r="G7489">
        <v>87</v>
      </c>
      <c r="H7489">
        <f>tabla_ventas[[#This Row],[Precio Venta sin IGV]]-(tabla_ventas[[#This Row],[Precio Venta sin IGV]]*0.4)</f>
        <v>16632</v>
      </c>
      <c r="I7489">
        <v>27720</v>
      </c>
      <c r="J7489">
        <f t="shared" si="349"/>
        <v>0.18</v>
      </c>
      <c r="K7489">
        <f t="shared" si="350"/>
        <v>32709.599999999999</v>
      </c>
      <c r="L7489" t="s">
        <v>32</v>
      </c>
      <c r="M7489" t="s">
        <v>20</v>
      </c>
    </row>
    <row r="7490" spans="1:13" ht="15" x14ac:dyDescent="0.25">
      <c r="A7490">
        <v>7489</v>
      </c>
      <c r="B7490">
        <v>42371</v>
      </c>
      <c r="C7490" t="s">
        <v>6</v>
      </c>
      <c r="D7490" t="s">
        <v>7576</v>
      </c>
      <c r="E7490" t="str">
        <f t="shared" ref="E7490:E7553" si="351">IF(L7490="San Miguel","San Miguel, Lima, Lima",IF(L7490="La Molina","La Molina,Lima, Lima",IF(L7490="Ate","Ate,Lima,Lima","Surco,Lima,Lima")))</f>
        <v>Surco,Lima,Lima</v>
      </c>
      <c r="F7490" t="s">
        <v>7</v>
      </c>
      <c r="G7490">
        <v>32</v>
      </c>
      <c r="H7490">
        <f>tabla_ventas[[#This Row],[Precio Venta sin IGV]]-(tabla_ventas[[#This Row],[Precio Venta sin IGV]]*0.4)</f>
        <v>20001.599999999999</v>
      </c>
      <c r="I7490">
        <v>33336</v>
      </c>
      <c r="J7490">
        <f t="shared" ref="J7490:J7553" si="352">IF(I7490&gt;20000&lt;25000,18%,IF(I7490&gt;25001,18%,18%))</f>
        <v>0.18</v>
      </c>
      <c r="K7490">
        <f t="shared" ref="K7490:K7553" si="353">I7490+I7490*J7490</f>
        <v>39336.479999999996</v>
      </c>
      <c r="L7490" t="s">
        <v>32</v>
      </c>
      <c r="M7490" t="s">
        <v>20</v>
      </c>
    </row>
    <row r="7491" spans="1:13" ht="15" x14ac:dyDescent="0.25">
      <c r="A7491">
        <v>7490</v>
      </c>
      <c r="B7491">
        <v>42371</v>
      </c>
      <c r="C7491" t="s">
        <v>6</v>
      </c>
      <c r="D7491" t="s">
        <v>7577</v>
      </c>
      <c r="E7491" t="str">
        <f t="shared" si="351"/>
        <v>Surco,Lima,Lima</v>
      </c>
      <c r="F7491" t="s">
        <v>7</v>
      </c>
      <c r="G7491">
        <v>115</v>
      </c>
      <c r="H7491">
        <f>tabla_ventas[[#This Row],[Precio Venta sin IGV]]-(tabla_ventas[[#This Row],[Precio Venta sin IGV]]*0.4)</f>
        <v>21973.199999999997</v>
      </c>
      <c r="I7491">
        <v>36622</v>
      </c>
      <c r="J7491">
        <f t="shared" si="352"/>
        <v>0.18</v>
      </c>
      <c r="K7491">
        <f t="shared" si="353"/>
        <v>43213.96</v>
      </c>
      <c r="L7491" t="s">
        <v>32</v>
      </c>
      <c r="M7491" t="s">
        <v>20</v>
      </c>
    </row>
    <row r="7492" spans="1:13" ht="15" x14ac:dyDescent="0.25">
      <c r="A7492">
        <v>7491</v>
      </c>
      <c r="B7492">
        <v>42371</v>
      </c>
      <c r="C7492" t="s">
        <v>6</v>
      </c>
      <c r="D7492" t="s">
        <v>7578</v>
      </c>
      <c r="E7492" t="str">
        <f t="shared" si="351"/>
        <v>Ate,Lima,Lima</v>
      </c>
      <c r="F7492" t="s">
        <v>7</v>
      </c>
      <c r="G7492">
        <v>87</v>
      </c>
      <c r="H7492">
        <f>tabla_ventas[[#This Row],[Precio Venta sin IGV]]-(tabla_ventas[[#This Row],[Precio Venta sin IGV]]*0.4)</f>
        <v>16860</v>
      </c>
      <c r="I7492">
        <v>28100</v>
      </c>
      <c r="J7492">
        <f t="shared" si="352"/>
        <v>0.18</v>
      </c>
      <c r="K7492">
        <f t="shared" si="353"/>
        <v>33158</v>
      </c>
      <c r="L7492" t="s">
        <v>31</v>
      </c>
      <c r="M7492" t="s">
        <v>10</v>
      </c>
    </row>
    <row r="7493" spans="1:13" ht="15" x14ac:dyDescent="0.25">
      <c r="A7493">
        <v>7492</v>
      </c>
      <c r="B7493">
        <v>42371</v>
      </c>
      <c r="C7493" t="s">
        <v>6</v>
      </c>
      <c r="D7493" t="s">
        <v>7579</v>
      </c>
      <c r="E7493" t="str">
        <f t="shared" si="351"/>
        <v>Ate,Lima,Lima</v>
      </c>
      <c r="F7493" t="s">
        <v>7</v>
      </c>
      <c r="G7493">
        <v>126</v>
      </c>
      <c r="H7493">
        <f>tabla_ventas[[#This Row],[Precio Venta sin IGV]]-(tabla_ventas[[#This Row],[Precio Venta sin IGV]]*0.4)</f>
        <v>18166.8</v>
      </c>
      <c r="I7493">
        <v>30278</v>
      </c>
      <c r="J7493">
        <f t="shared" si="352"/>
        <v>0.18</v>
      </c>
      <c r="K7493">
        <f t="shared" si="353"/>
        <v>35728.04</v>
      </c>
      <c r="L7493" t="s">
        <v>31</v>
      </c>
      <c r="M7493" t="s">
        <v>10</v>
      </c>
    </row>
    <row r="7494" spans="1:13" ht="15" x14ac:dyDescent="0.25">
      <c r="A7494">
        <v>7493</v>
      </c>
      <c r="B7494">
        <v>42371</v>
      </c>
      <c r="C7494" t="s">
        <v>6</v>
      </c>
      <c r="D7494" t="s">
        <v>7580</v>
      </c>
      <c r="E7494" t="str">
        <f t="shared" si="351"/>
        <v>Ate,Lima,Lima</v>
      </c>
      <c r="F7494" t="s">
        <v>7</v>
      </c>
      <c r="G7494">
        <v>62</v>
      </c>
      <c r="H7494">
        <f>tabla_ventas[[#This Row],[Precio Venta sin IGV]]-(tabla_ventas[[#This Row],[Precio Venta sin IGV]]*0.4)</f>
        <v>10993.8</v>
      </c>
      <c r="I7494">
        <v>18323</v>
      </c>
      <c r="J7494">
        <f t="shared" si="352"/>
        <v>0.18</v>
      </c>
      <c r="K7494">
        <f t="shared" si="353"/>
        <v>21621.14</v>
      </c>
      <c r="L7494" t="s">
        <v>31</v>
      </c>
      <c r="M7494" t="s">
        <v>10</v>
      </c>
    </row>
    <row r="7495" spans="1:13" ht="15" x14ac:dyDescent="0.25">
      <c r="A7495">
        <v>7494</v>
      </c>
      <c r="B7495">
        <v>42371</v>
      </c>
      <c r="C7495" t="s">
        <v>6</v>
      </c>
      <c r="D7495" t="s">
        <v>7581</v>
      </c>
      <c r="E7495" t="str">
        <f t="shared" si="351"/>
        <v>Ate,Lima,Lima</v>
      </c>
      <c r="F7495" t="s">
        <v>7</v>
      </c>
      <c r="G7495">
        <v>62</v>
      </c>
      <c r="H7495">
        <f>tabla_ventas[[#This Row],[Precio Venta sin IGV]]-(tabla_ventas[[#This Row],[Precio Venta sin IGV]]*0.4)</f>
        <v>11887.2</v>
      </c>
      <c r="I7495">
        <v>19812</v>
      </c>
      <c r="J7495">
        <f t="shared" si="352"/>
        <v>0.18</v>
      </c>
      <c r="K7495">
        <f t="shared" si="353"/>
        <v>23378.16</v>
      </c>
      <c r="L7495" t="s">
        <v>31</v>
      </c>
      <c r="M7495" t="s">
        <v>10</v>
      </c>
    </row>
    <row r="7496" spans="1:13" ht="15" x14ac:dyDescent="0.25">
      <c r="A7496">
        <v>7495</v>
      </c>
      <c r="B7496">
        <v>42370</v>
      </c>
      <c r="C7496" t="s">
        <v>17</v>
      </c>
      <c r="D7496" t="s">
        <v>7582</v>
      </c>
      <c r="E7496" t="str">
        <f t="shared" si="351"/>
        <v>Ate,Lima,Lima</v>
      </c>
      <c r="F7496" t="s">
        <v>7</v>
      </c>
      <c r="G7496">
        <v>20</v>
      </c>
      <c r="H7496">
        <f>tabla_ventas[[#This Row],[Precio Venta sin IGV]]-(tabla_ventas[[#This Row],[Precio Venta sin IGV]]*0.4)</f>
        <v>19764.599999999999</v>
      </c>
      <c r="I7496">
        <v>32941</v>
      </c>
      <c r="J7496">
        <f t="shared" si="352"/>
        <v>0.18</v>
      </c>
      <c r="K7496">
        <f t="shared" si="353"/>
        <v>38870.379999999997</v>
      </c>
      <c r="L7496" t="s">
        <v>31</v>
      </c>
      <c r="M7496" t="s">
        <v>23</v>
      </c>
    </row>
    <row r="7497" spans="1:13" ht="15" x14ac:dyDescent="0.25">
      <c r="A7497">
        <v>7496</v>
      </c>
      <c r="B7497">
        <v>42370</v>
      </c>
      <c r="C7497" t="s">
        <v>17</v>
      </c>
      <c r="D7497" t="s">
        <v>7583</v>
      </c>
      <c r="E7497" t="str">
        <f t="shared" si="351"/>
        <v>Ate,Lima,Lima</v>
      </c>
      <c r="F7497" t="s">
        <v>7</v>
      </c>
      <c r="G7497">
        <v>129</v>
      </c>
      <c r="H7497">
        <f>tabla_ventas[[#This Row],[Precio Venta sin IGV]]-(tabla_ventas[[#This Row],[Precio Venta sin IGV]]*0.4)</f>
        <v>22226.400000000001</v>
      </c>
      <c r="I7497">
        <v>37044</v>
      </c>
      <c r="J7497">
        <f t="shared" si="352"/>
        <v>0.18</v>
      </c>
      <c r="K7497">
        <f t="shared" si="353"/>
        <v>43711.92</v>
      </c>
      <c r="L7497" t="s">
        <v>31</v>
      </c>
      <c r="M7497" t="s">
        <v>23</v>
      </c>
    </row>
    <row r="7498" spans="1:13" ht="15" x14ac:dyDescent="0.25">
      <c r="A7498">
        <v>7497</v>
      </c>
      <c r="B7498">
        <v>42370</v>
      </c>
      <c r="C7498" t="s">
        <v>17</v>
      </c>
      <c r="D7498" t="s">
        <v>7584</v>
      </c>
      <c r="E7498" t="str">
        <f t="shared" si="351"/>
        <v>Ate,Lima,Lima</v>
      </c>
      <c r="F7498" t="s">
        <v>7</v>
      </c>
      <c r="G7498">
        <v>154</v>
      </c>
      <c r="H7498">
        <f>tabla_ventas[[#This Row],[Precio Venta sin IGV]]-(tabla_ventas[[#This Row],[Precio Venta sin IGV]]*0.4)</f>
        <v>16192.8</v>
      </c>
      <c r="I7498">
        <v>26988</v>
      </c>
      <c r="J7498">
        <f t="shared" si="352"/>
        <v>0.18</v>
      </c>
      <c r="K7498">
        <f t="shared" si="353"/>
        <v>31845.84</v>
      </c>
      <c r="L7498" t="s">
        <v>31</v>
      </c>
      <c r="M7498" t="s">
        <v>23</v>
      </c>
    </row>
    <row r="7499" spans="1:13" ht="15" x14ac:dyDescent="0.25">
      <c r="A7499">
        <v>7498</v>
      </c>
      <c r="B7499">
        <v>42370</v>
      </c>
      <c r="C7499" t="s">
        <v>17</v>
      </c>
      <c r="D7499" t="s">
        <v>7585</v>
      </c>
      <c r="E7499" t="str">
        <f t="shared" si="351"/>
        <v>Ate,Lima,Lima</v>
      </c>
      <c r="F7499" t="s">
        <v>7</v>
      </c>
      <c r="G7499">
        <v>154</v>
      </c>
      <c r="H7499">
        <f>tabla_ventas[[#This Row],[Precio Venta sin IGV]]-(tabla_ventas[[#This Row],[Precio Venta sin IGV]]*0.4)</f>
        <v>18997.8</v>
      </c>
      <c r="I7499">
        <v>31663</v>
      </c>
      <c r="J7499">
        <f t="shared" si="352"/>
        <v>0.18</v>
      </c>
      <c r="K7499">
        <f t="shared" si="353"/>
        <v>37362.339999999997</v>
      </c>
      <c r="L7499" t="s">
        <v>31</v>
      </c>
      <c r="M7499" t="s">
        <v>23</v>
      </c>
    </row>
    <row r="7500" spans="1:13" ht="15" x14ac:dyDescent="0.25">
      <c r="A7500">
        <v>7499</v>
      </c>
      <c r="B7500">
        <v>42370</v>
      </c>
      <c r="C7500" t="s">
        <v>24</v>
      </c>
      <c r="D7500" t="s">
        <v>7586</v>
      </c>
      <c r="E7500" t="str">
        <f t="shared" si="351"/>
        <v>Ate,Lima,Lima</v>
      </c>
      <c r="F7500" t="s">
        <v>7</v>
      </c>
      <c r="G7500">
        <v>172</v>
      </c>
      <c r="H7500">
        <f>tabla_ventas[[#This Row],[Precio Venta sin IGV]]-(tabla_ventas[[#This Row],[Precio Venta sin IGV]]*0.4)</f>
        <v>12229.8</v>
      </c>
      <c r="I7500">
        <v>20383</v>
      </c>
      <c r="J7500">
        <f t="shared" si="352"/>
        <v>0.18</v>
      </c>
      <c r="K7500">
        <f t="shared" si="353"/>
        <v>24051.94</v>
      </c>
      <c r="L7500" t="s">
        <v>31</v>
      </c>
      <c r="M7500" t="s">
        <v>10</v>
      </c>
    </row>
    <row r="7501" spans="1:13" ht="15" x14ac:dyDescent="0.25">
      <c r="A7501">
        <v>7500</v>
      </c>
      <c r="B7501">
        <v>42370</v>
      </c>
      <c r="C7501" t="s">
        <v>24</v>
      </c>
      <c r="D7501" t="s">
        <v>7587</v>
      </c>
      <c r="E7501" t="str">
        <f t="shared" si="351"/>
        <v>Ate,Lima,Lima</v>
      </c>
      <c r="F7501" t="s">
        <v>7</v>
      </c>
      <c r="G7501">
        <v>28</v>
      </c>
      <c r="H7501">
        <f>tabla_ventas[[#This Row],[Precio Venta sin IGV]]-(tabla_ventas[[#This Row],[Precio Venta sin IGV]]*0.4)</f>
        <v>14647.8</v>
      </c>
      <c r="I7501">
        <v>24413</v>
      </c>
      <c r="J7501">
        <f t="shared" si="352"/>
        <v>0.18</v>
      </c>
      <c r="K7501">
        <f t="shared" si="353"/>
        <v>28807.34</v>
      </c>
      <c r="L7501" t="s">
        <v>31</v>
      </c>
      <c r="M7501" t="s">
        <v>10</v>
      </c>
    </row>
    <row r="7502" spans="1:13" ht="15" x14ac:dyDescent="0.25">
      <c r="A7502">
        <v>7501</v>
      </c>
      <c r="B7502">
        <v>42370</v>
      </c>
      <c r="C7502" t="s">
        <v>24</v>
      </c>
      <c r="D7502" t="s">
        <v>7588</v>
      </c>
      <c r="E7502" t="str">
        <f t="shared" si="351"/>
        <v>Ate,Lima,Lima</v>
      </c>
      <c r="F7502" t="s">
        <v>7</v>
      </c>
      <c r="G7502">
        <v>121</v>
      </c>
      <c r="H7502">
        <f>tabla_ventas[[#This Row],[Precio Venta sin IGV]]-(tabla_ventas[[#This Row],[Precio Venta sin IGV]]*0.4)</f>
        <v>16878</v>
      </c>
      <c r="I7502">
        <v>28130</v>
      </c>
      <c r="J7502">
        <f t="shared" si="352"/>
        <v>0.18</v>
      </c>
      <c r="K7502">
        <f t="shared" si="353"/>
        <v>33193.4</v>
      </c>
      <c r="L7502" t="s">
        <v>31</v>
      </c>
      <c r="M7502" t="s">
        <v>10</v>
      </c>
    </row>
    <row r="7503" spans="1:13" ht="15" x14ac:dyDescent="0.25">
      <c r="A7503">
        <v>7502</v>
      </c>
      <c r="B7503">
        <v>42370</v>
      </c>
      <c r="C7503" t="s">
        <v>24</v>
      </c>
      <c r="D7503" t="s">
        <v>7589</v>
      </c>
      <c r="E7503" t="str">
        <f t="shared" si="351"/>
        <v>Ate,Lima,Lima</v>
      </c>
      <c r="F7503" t="s">
        <v>7</v>
      </c>
      <c r="G7503">
        <v>67</v>
      </c>
      <c r="H7503">
        <f>tabla_ventas[[#This Row],[Precio Venta sin IGV]]-(tabla_ventas[[#This Row],[Precio Venta sin IGV]]*0.4)</f>
        <v>19013.400000000001</v>
      </c>
      <c r="I7503">
        <v>31689</v>
      </c>
      <c r="J7503">
        <f t="shared" si="352"/>
        <v>0.18</v>
      </c>
      <c r="K7503">
        <f t="shared" si="353"/>
        <v>37393.019999999997</v>
      </c>
      <c r="L7503" t="s">
        <v>31</v>
      </c>
      <c r="M7503" t="s">
        <v>10</v>
      </c>
    </row>
    <row r="7504" spans="1:13" ht="15" x14ac:dyDescent="0.25">
      <c r="A7504">
        <v>7503</v>
      </c>
      <c r="B7504">
        <v>42369</v>
      </c>
      <c r="C7504" t="s">
        <v>6</v>
      </c>
      <c r="D7504" t="s">
        <v>7590</v>
      </c>
      <c r="E7504" t="str">
        <f t="shared" si="351"/>
        <v>Surco,Lima,Lima</v>
      </c>
      <c r="F7504" t="s">
        <v>7</v>
      </c>
      <c r="G7504">
        <v>67</v>
      </c>
      <c r="H7504">
        <f>tabla_ventas[[#This Row],[Precio Venta sin IGV]]-(tabla_ventas[[#This Row],[Precio Venta sin IGV]]*0.4)</f>
        <v>11941.2</v>
      </c>
      <c r="I7504">
        <v>19902</v>
      </c>
      <c r="J7504">
        <f t="shared" si="352"/>
        <v>0.18</v>
      </c>
      <c r="K7504">
        <f t="shared" si="353"/>
        <v>23484.36</v>
      </c>
      <c r="L7504" t="s">
        <v>32</v>
      </c>
      <c r="M7504" t="s">
        <v>18</v>
      </c>
    </row>
    <row r="7505" spans="1:13" ht="15" x14ac:dyDescent="0.25">
      <c r="A7505">
        <v>7504</v>
      </c>
      <c r="B7505">
        <v>42369</v>
      </c>
      <c r="C7505" t="s">
        <v>6</v>
      </c>
      <c r="D7505" t="s">
        <v>7591</v>
      </c>
      <c r="E7505" t="str">
        <f t="shared" si="351"/>
        <v>Surco,Lima,Lima</v>
      </c>
      <c r="F7505" t="s">
        <v>7</v>
      </c>
      <c r="G7505">
        <v>2</v>
      </c>
      <c r="H7505">
        <f>tabla_ventas[[#This Row],[Precio Venta sin IGV]]-(tabla_ventas[[#This Row],[Precio Venta sin IGV]]*0.4)</f>
        <v>17821.8</v>
      </c>
      <c r="I7505">
        <v>29703</v>
      </c>
      <c r="J7505">
        <f t="shared" si="352"/>
        <v>0.18</v>
      </c>
      <c r="K7505">
        <f t="shared" si="353"/>
        <v>35049.54</v>
      </c>
      <c r="L7505" t="s">
        <v>32</v>
      </c>
      <c r="M7505" t="s">
        <v>18</v>
      </c>
    </row>
    <row r="7506" spans="1:13" ht="15" x14ac:dyDescent="0.25">
      <c r="A7506">
        <v>7505</v>
      </c>
      <c r="B7506">
        <v>42369</v>
      </c>
      <c r="C7506" t="s">
        <v>6</v>
      </c>
      <c r="D7506" t="s">
        <v>7592</v>
      </c>
      <c r="E7506" t="str">
        <f t="shared" si="351"/>
        <v>Surco,Lima,Lima</v>
      </c>
      <c r="F7506" t="s">
        <v>7</v>
      </c>
      <c r="G7506">
        <v>72</v>
      </c>
      <c r="H7506">
        <f>tabla_ventas[[#This Row],[Precio Venta sin IGV]]-(tabla_ventas[[#This Row],[Precio Venta sin IGV]]*0.4)</f>
        <v>21833.4</v>
      </c>
      <c r="I7506">
        <v>36389</v>
      </c>
      <c r="J7506">
        <f t="shared" si="352"/>
        <v>0.18</v>
      </c>
      <c r="K7506">
        <f t="shared" si="353"/>
        <v>42939.02</v>
      </c>
      <c r="L7506" t="s">
        <v>32</v>
      </c>
      <c r="M7506" t="s">
        <v>18</v>
      </c>
    </row>
    <row r="7507" spans="1:13" ht="15" x14ac:dyDescent="0.25">
      <c r="A7507">
        <v>7506</v>
      </c>
      <c r="B7507">
        <v>42369</v>
      </c>
      <c r="C7507" t="s">
        <v>6</v>
      </c>
      <c r="D7507" t="s">
        <v>7593</v>
      </c>
      <c r="E7507" t="str">
        <f t="shared" si="351"/>
        <v>Surco,Lima,Lima</v>
      </c>
      <c r="F7507" t="s">
        <v>7</v>
      </c>
      <c r="G7507">
        <v>64</v>
      </c>
      <c r="H7507">
        <f>tabla_ventas[[#This Row],[Precio Venta sin IGV]]-(tabla_ventas[[#This Row],[Precio Venta sin IGV]]*0.4)</f>
        <v>17609.400000000001</v>
      </c>
      <c r="I7507">
        <v>29349</v>
      </c>
      <c r="J7507">
        <f t="shared" si="352"/>
        <v>0.18</v>
      </c>
      <c r="K7507">
        <f t="shared" si="353"/>
        <v>34631.82</v>
      </c>
      <c r="L7507" t="s">
        <v>32</v>
      </c>
      <c r="M7507" t="s">
        <v>18</v>
      </c>
    </row>
    <row r="7508" spans="1:13" ht="15" x14ac:dyDescent="0.25">
      <c r="A7508">
        <v>7507</v>
      </c>
      <c r="B7508">
        <v>42369</v>
      </c>
      <c r="C7508" t="s">
        <v>16</v>
      </c>
      <c r="D7508" t="s">
        <v>7594</v>
      </c>
      <c r="E7508" t="str">
        <f t="shared" si="351"/>
        <v>Surco,Lima,Lima</v>
      </c>
      <c r="F7508" t="s">
        <v>7</v>
      </c>
      <c r="G7508">
        <v>98</v>
      </c>
      <c r="H7508">
        <f>tabla_ventas[[#This Row],[Precio Venta sin IGV]]-(tabla_ventas[[#This Row],[Precio Venta sin IGV]]*0.4)</f>
        <v>19004.400000000001</v>
      </c>
      <c r="I7508">
        <v>31674</v>
      </c>
      <c r="J7508">
        <f t="shared" si="352"/>
        <v>0.18</v>
      </c>
      <c r="K7508">
        <f t="shared" si="353"/>
        <v>37375.32</v>
      </c>
      <c r="L7508" t="s">
        <v>32</v>
      </c>
      <c r="M7508" t="s">
        <v>18</v>
      </c>
    </row>
    <row r="7509" spans="1:13" ht="15" x14ac:dyDescent="0.25">
      <c r="A7509">
        <v>7508</v>
      </c>
      <c r="B7509">
        <v>42369</v>
      </c>
      <c r="C7509" t="s">
        <v>16</v>
      </c>
      <c r="D7509" t="s">
        <v>7595</v>
      </c>
      <c r="E7509" t="str">
        <f t="shared" si="351"/>
        <v>Surco,Lima,Lima</v>
      </c>
      <c r="F7509" t="s">
        <v>7</v>
      </c>
      <c r="G7509">
        <v>40</v>
      </c>
      <c r="H7509">
        <f>tabla_ventas[[#This Row],[Precio Venta sin IGV]]-(tabla_ventas[[#This Row],[Precio Venta sin IGV]]*0.4)</f>
        <v>18395.400000000001</v>
      </c>
      <c r="I7509">
        <v>30659</v>
      </c>
      <c r="J7509">
        <f t="shared" si="352"/>
        <v>0.18</v>
      </c>
      <c r="K7509">
        <f t="shared" si="353"/>
        <v>36177.620000000003</v>
      </c>
      <c r="L7509" t="s">
        <v>32</v>
      </c>
      <c r="M7509" t="s">
        <v>18</v>
      </c>
    </row>
    <row r="7510" spans="1:13" ht="15" x14ac:dyDescent="0.25">
      <c r="A7510">
        <v>7509</v>
      </c>
      <c r="B7510">
        <v>42369</v>
      </c>
      <c r="C7510" t="s">
        <v>16</v>
      </c>
      <c r="D7510" t="s">
        <v>7596</v>
      </c>
      <c r="E7510" t="str">
        <f t="shared" si="351"/>
        <v>Surco,Lima,Lima</v>
      </c>
      <c r="F7510" t="s">
        <v>7</v>
      </c>
      <c r="G7510">
        <v>134</v>
      </c>
      <c r="H7510">
        <f>tabla_ventas[[#This Row],[Precio Venta sin IGV]]-(tabla_ventas[[#This Row],[Precio Venta sin IGV]]*0.4)</f>
        <v>11847</v>
      </c>
      <c r="I7510">
        <v>19745</v>
      </c>
      <c r="J7510">
        <f t="shared" si="352"/>
        <v>0.18</v>
      </c>
      <c r="K7510">
        <f t="shared" si="353"/>
        <v>23299.1</v>
      </c>
      <c r="L7510" t="s">
        <v>32</v>
      </c>
      <c r="M7510" t="s">
        <v>18</v>
      </c>
    </row>
    <row r="7511" spans="1:13" ht="15" x14ac:dyDescent="0.25">
      <c r="A7511">
        <v>7510</v>
      </c>
      <c r="B7511">
        <v>42369</v>
      </c>
      <c r="C7511" t="s">
        <v>27</v>
      </c>
      <c r="D7511" t="s">
        <v>7597</v>
      </c>
      <c r="E7511" t="str">
        <f t="shared" si="351"/>
        <v>Ate,Lima,Lima</v>
      </c>
      <c r="F7511" t="s">
        <v>7</v>
      </c>
      <c r="G7511">
        <v>71</v>
      </c>
      <c r="H7511">
        <f>tabla_ventas[[#This Row],[Precio Venta sin IGV]]-(tabla_ventas[[#This Row],[Precio Venta sin IGV]]*0.4)</f>
        <v>21214.199999999997</v>
      </c>
      <c r="I7511">
        <v>35357</v>
      </c>
      <c r="J7511">
        <f t="shared" si="352"/>
        <v>0.18</v>
      </c>
      <c r="K7511">
        <f t="shared" si="353"/>
        <v>41721.26</v>
      </c>
      <c r="L7511" t="s">
        <v>31</v>
      </c>
      <c r="M7511" t="s">
        <v>23</v>
      </c>
    </row>
    <row r="7512" spans="1:13" ht="15" x14ac:dyDescent="0.25">
      <c r="A7512">
        <v>7511</v>
      </c>
      <c r="B7512">
        <v>42369</v>
      </c>
      <c r="C7512" t="s">
        <v>27</v>
      </c>
      <c r="D7512" t="s">
        <v>7598</v>
      </c>
      <c r="E7512" t="str">
        <f t="shared" si="351"/>
        <v>Ate,Lima,Lima</v>
      </c>
      <c r="F7512" t="s">
        <v>7</v>
      </c>
      <c r="G7512">
        <v>35</v>
      </c>
      <c r="H7512">
        <f>tabla_ventas[[#This Row],[Precio Venta sin IGV]]-(tabla_ventas[[#This Row],[Precio Venta sin IGV]]*0.4)</f>
        <v>23356.199999999997</v>
      </c>
      <c r="I7512">
        <v>38927</v>
      </c>
      <c r="J7512">
        <f t="shared" si="352"/>
        <v>0.18</v>
      </c>
      <c r="K7512">
        <f t="shared" si="353"/>
        <v>45933.86</v>
      </c>
      <c r="L7512" t="s">
        <v>31</v>
      </c>
      <c r="M7512" t="s">
        <v>23</v>
      </c>
    </row>
    <row r="7513" spans="1:13" ht="15" x14ac:dyDescent="0.25">
      <c r="A7513">
        <v>7512</v>
      </c>
      <c r="B7513">
        <v>42369</v>
      </c>
      <c r="C7513" t="s">
        <v>27</v>
      </c>
      <c r="D7513" t="s">
        <v>7599</v>
      </c>
      <c r="E7513" t="str">
        <f t="shared" si="351"/>
        <v>Ate,Lima,Lima</v>
      </c>
      <c r="F7513" t="s">
        <v>7</v>
      </c>
      <c r="G7513">
        <v>73</v>
      </c>
      <c r="H7513">
        <f>tabla_ventas[[#This Row],[Precio Venta sin IGV]]-(tabla_ventas[[#This Row],[Precio Venta sin IGV]]*0.4)</f>
        <v>18459.599999999999</v>
      </c>
      <c r="I7513">
        <v>30766</v>
      </c>
      <c r="J7513">
        <f t="shared" si="352"/>
        <v>0.18</v>
      </c>
      <c r="K7513">
        <f t="shared" si="353"/>
        <v>36303.879999999997</v>
      </c>
      <c r="L7513" t="s">
        <v>31</v>
      </c>
      <c r="M7513" t="s">
        <v>23</v>
      </c>
    </row>
    <row r="7514" spans="1:13" ht="15" x14ac:dyDescent="0.25">
      <c r="A7514">
        <v>7513</v>
      </c>
      <c r="B7514">
        <v>42369</v>
      </c>
      <c r="C7514" t="s">
        <v>27</v>
      </c>
      <c r="D7514" t="s">
        <v>7600</v>
      </c>
      <c r="E7514" t="str">
        <f t="shared" si="351"/>
        <v>Ate,Lima,Lima</v>
      </c>
      <c r="F7514" t="s">
        <v>7</v>
      </c>
      <c r="G7514">
        <v>144</v>
      </c>
      <c r="H7514">
        <f>tabla_ventas[[#This Row],[Precio Venta sin IGV]]-(tabla_ventas[[#This Row],[Precio Venta sin IGV]]*0.4)</f>
        <v>10947</v>
      </c>
      <c r="I7514">
        <v>18245</v>
      </c>
      <c r="J7514">
        <f t="shared" si="352"/>
        <v>0.18</v>
      </c>
      <c r="K7514">
        <f t="shared" si="353"/>
        <v>21529.1</v>
      </c>
      <c r="L7514" t="s">
        <v>31</v>
      </c>
      <c r="M7514" t="s">
        <v>23</v>
      </c>
    </row>
    <row r="7515" spans="1:13" ht="15" x14ac:dyDescent="0.25">
      <c r="A7515">
        <v>7514</v>
      </c>
      <c r="B7515">
        <v>42369</v>
      </c>
      <c r="C7515" t="s">
        <v>27</v>
      </c>
      <c r="D7515" t="s">
        <v>7601</v>
      </c>
      <c r="E7515" t="str">
        <f t="shared" si="351"/>
        <v>San Miguel, Lima, Lima</v>
      </c>
      <c r="F7515" t="s">
        <v>7</v>
      </c>
      <c r="G7515">
        <v>32</v>
      </c>
      <c r="H7515">
        <f>tabla_ventas[[#This Row],[Precio Venta sin IGV]]-(tabla_ventas[[#This Row],[Precio Venta sin IGV]]*0.4)</f>
        <v>14768.4</v>
      </c>
      <c r="I7515">
        <v>24614</v>
      </c>
      <c r="J7515">
        <f t="shared" si="352"/>
        <v>0.18</v>
      </c>
      <c r="K7515">
        <f t="shared" si="353"/>
        <v>29044.52</v>
      </c>
      <c r="L7515" t="s">
        <v>30</v>
      </c>
      <c r="M7515" t="s">
        <v>14</v>
      </c>
    </row>
    <row r="7516" spans="1:13" ht="15" x14ac:dyDescent="0.25">
      <c r="A7516">
        <v>7515</v>
      </c>
      <c r="B7516">
        <v>42369</v>
      </c>
      <c r="C7516" t="s">
        <v>27</v>
      </c>
      <c r="D7516" t="s">
        <v>7602</v>
      </c>
      <c r="E7516" t="str">
        <f t="shared" si="351"/>
        <v>San Miguel, Lima, Lima</v>
      </c>
      <c r="F7516" t="s">
        <v>7</v>
      </c>
      <c r="G7516">
        <v>127</v>
      </c>
      <c r="H7516">
        <f>tabla_ventas[[#This Row],[Precio Venta sin IGV]]-(tabla_ventas[[#This Row],[Precio Venta sin IGV]]*0.4)</f>
        <v>16209</v>
      </c>
      <c r="I7516">
        <v>27015</v>
      </c>
      <c r="J7516">
        <f t="shared" si="352"/>
        <v>0.18</v>
      </c>
      <c r="K7516">
        <f t="shared" si="353"/>
        <v>31877.7</v>
      </c>
      <c r="L7516" t="s">
        <v>30</v>
      </c>
      <c r="M7516" t="s">
        <v>14</v>
      </c>
    </row>
    <row r="7517" spans="1:13" ht="15" x14ac:dyDescent="0.25">
      <c r="A7517">
        <v>7516</v>
      </c>
      <c r="B7517">
        <v>42369</v>
      </c>
      <c r="C7517" t="s">
        <v>27</v>
      </c>
      <c r="D7517" t="s">
        <v>7603</v>
      </c>
      <c r="E7517" t="str">
        <f t="shared" si="351"/>
        <v>San Miguel, Lima, Lima</v>
      </c>
      <c r="F7517" t="s">
        <v>7</v>
      </c>
      <c r="G7517">
        <v>80</v>
      </c>
      <c r="H7517">
        <f>tabla_ventas[[#This Row],[Precio Venta sin IGV]]-(tabla_ventas[[#This Row],[Precio Venta sin IGV]]*0.4)</f>
        <v>21313.199999999997</v>
      </c>
      <c r="I7517">
        <v>35522</v>
      </c>
      <c r="J7517">
        <f t="shared" si="352"/>
        <v>0.18</v>
      </c>
      <c r="K7517">
        <f t="shared" si="353"/>
        <v>41915.96</v>
      </c>
      <c r="L7517" t="s">
        <v>30</v>
      </c>
      <c r="M7517" t="s">
        <v>14</v>
      </c>
    </row>
    <row r="7518" spans="1:13" ht="15" x14ac:dyDescent="0.25">
      <c r="A7518">
        <v>7517</v>
      </c>
      <c r="B7518">
        <v>42369</v>
      </c>
      <c r="C7518" t="s">
        <v>27</v>
      </c>
      <c r="D7518" t="s">
        <v>7604</v>
      </c>
      <c r="E7518" t="str">
        <f t="shared" si="351"/>
        <v>San Miguel, Lima, Lima</v>
      </c>
      <c r="F7518" t="s">
        <v>7</v>
      </c>
      <c r="G7518">
        <v>139</v>
      </c>
      <c r="H7518">
        <f>tabla_ventas[[#This Row],[Precio Venta sin IGV]]-(tabla_ventas[[#This Row],[Precio Venta sin IGV]]*0.4)</f>
        <v>21355.199999999997</v>
      </c>
      <c r="I7518">
        <v>35592</v>
      </c>
      <c r="J7518">
        <f t="shared" si="352"/>
        <v>0.18</v>
      </c>
      <c r="K7518">
        <f t="shared" si="353"/>
        <v>41998.559999999998</v>
      </c>
      <c r="L7518" t="s">
        <v>30</v>
      </c>
      <c r="M7518" t="s">
        <v>14</v>
      </c>
    </row>
    <row r="7519" spans="1:13" ht="15" x14ac:dyDescent="0.25">
      <c r="A7519">
        <v>7518</v>
      </c>
      <c r="B7519">
        <v>42368</v>
      </c>
      <c r="C7519" t="s">
        <v>6</v>
      </c>
      <c r="D7519" t="s">
        <v>7605</v>
      </c>
      <c r="E7519" t="str">
        <f t="shared" si="351"/>
        <v>La Molina,Lima, Lima</v>
      </c>
      <c r="F7519" t="s">
        <v>7</v>
      </c>
      <c r="G7519">
        <v>7</v>
      </c>
      <c r="H7519">
        <f>tabla_ventas[[#This Row],[Precio Venta sin IGV]]-(tabla_ventas[[#This Row],[Precio Venta sin IGV]]*0.4)</f>
        <v>13295.4</v>
      </c>
      <c r="I7519">
        <v>22159</v>
      </c>
      <c r="J7519">
        <f t="shared" si="352"/>
        <v>0.18</v>
      </c>
      <c r="K7519">
        <f t="shared" si="353"/>
        <v>26147.62</v>
      </c>
      <c r="L7519" t="s">
        <v>119</v>
      </c>
      <c r="M7519" t="s">
        <v>13</v>
      </c>
    </row>
    <row r="7520" spans="1:13" ht="15" x14ac:dyDescent="0.25">
      <c r="A7520">
        <v>7519</v>
      </c>
      <c r="B7520">
        <v>42368</v>
      </c>
      <c r="C7520" t="s">
        <v>6</v>
      </c>
      <c r="D7520" t="s">
        <v>7606</v>
      </c>
      <c r="E7520" t="str">
        <f t="shared" si="351"/>
        <v>La Molina,Lima, Lima</v>
      </c>
      <c r="F7520" t="s">
        <v>7</v>
      </c>
      <c r="G7520">
        <v>64</v>
      </c>
      <c r="H7520">
        <f>tabla_ventas[[#This Row],[Precio Venta sin IGV]]-(tabla_ventas[[#This Row],[Precio Venta sin IGV]]*0.4)</f>
        <v>20295</v>
      </c>
      <c r="I7520">
        <v>33825</v>
      </c>
      <c r="J7520">
        <f t="shared" si="352"/>
        <v>0.18</v>
      </c>
      <c r="K7520">
        <f t="shared" si="353"/>
        <v>39913.5</v>
      </c>
      <c r="L7520" t="s">
        <v>119</v>
      </c>
      <c r="M7520" t="s">
        <v>13</v>
      </c>
    </row>
    <row r="7521" spans="1:13" ht="15" x14ac:dyDescent="0.25">
      <c r="A7521">
        <v>7520</v>
      </c>
      <c r="B7521">
        <v>42368</v>
      </c>
      <c r="C7521" t="s">
        <v>6</v>
      </c>
      <c r="D7521" t="s">
        <v>7607</v>
      </c>
      <c r="E7521" t="str">
        <f t="shared" si="351"/>
        <v>La Molina,Lima, Lima</v>
      </c>
      <c r="F7521" t="s">
        <v>7</v>
      </c>
      <c r="G7521">
        <v>163</v>
      </c>
      <c r="H7521">
        <f>tabla_ventas[[#This Row],[Precio Venta sin IGV]]-(tabla_ventas[[#This Row],[Precio Venta sin IGV]]*0.4)</f>
        <v>20991.599999999999</v>
      </c>
      <c r="I7521">
        <v>34986</v>
      </c>
      <c r="J7521">
        <f t="shared" si="352"/>
        <v>0.18</v>
      </c>
      <c r="K7521">
        <f t="shared" si="353"/>
        <v>41283.479999999996</v>
      </c>
      <c r="L7521" t="s">
        <v>119</v>
      </c>
      <c r="M7521" t="s">
        <v>13</v>
      </c>
    </row>
    <row r="7522" spans="1:13" ht="15" x14ac:dyDescent="0.25">
      <c r="A7522">
        <v>7521</v>
      </c>
      <c r="B7522">
        <v>42368</v>
      </c>
      <c r="C7522" t="s">
        <v>6</v>
      </c>
      <c r="D7522" t="s">
        <v>7608</v>
      </c>
      <c r="E7522" t="str">
        <f t="shared" si="351"/>
        <v>La Molina,Lima, Lima</v>
      </c>
      <c r="F7522" t="s">
        <v>7</v>
      </c>
      <c r="G7522">
        <v>76</v>
      </c>
      <c r="H7522">
        <f>tabla_ventas[[#This Row],[Precio Venta sin IGV]]-(tabla_ventas[[#This Row],[Precio Venta sin IGV]]*0.4)</f>
        <v>20113.199999999997</v>
      </c>
      <c r="I7522">
        <v>33522</v>
      </c>
      <c r="J7522">
        <f t="shared" si="352"/>
        <v>0.18</v>
      </c>
      <c r="K7522">
        <f t="shared" si="353"/>
        <v>39555.96</v>
      </c>
      <c r="L7522" t="s">
        <v>119</v>
      </c>
      <c r="M7522" t="s">
        <v>13</v>
      </c>
    </row>
    <row r="7523" spans="1:13" ht="15" x14ac:dyDescent="0.25">
      <c r="A7523">
        <v>7522</v>
      </c>
      <c r="B7523">
        <v>42368</v>
      </c>
      <c r="C7523" t="s">
        <v>6</v>
      </c>
      <c r="D7523" t="s">
        <v>7609</v>
      </c>
      <c r="E7523" t="str">
        <f t="shared" si="351"/>
        <v>Surco,Lima,Lima</v>
      </c>
      <c r="F7523" t="s">
        <v>7</v>
      </c>
      <c r="G7523">
        <v>115</v>
      </c>
      <c r="H7523">
        <f>tabla_ventas[[#This Row],[Precio Venta sin IGV]]-(tabla_ventas[[#This Row],[Precio Venta sin IGV]]*0.4)</f>
        <v>23455.199999999997</v>
      </c>
      <c r="I7523">
        <v>39092</v>
      </c>
      <c r="J7523">
        <f t="shared" si="352"/>
        <v>0.18</v>
      </c>
      <c r="K7523">
        <f t="shared" si="353"/>
        <v>46128.56</v>
      </c>
      <c r="L7523" t="s">
        <v>32</v>
      </c>
      <c r="M7523" t="s">
        <v>18</v>
      </c>
    </row>
    <row r="7524" spans="1:13" ht="15" x14ac:dyDescent="0.25">
      <c r="A7524">
        <v>7523</v>
      </c>
      <c r="B7524">
        <v>42368</v>
      </c>
      <c r="C7524" t="s">
        <v>6</v>
      </c>
      <c r="D7524" t="s">
        <v>7610</v>
      </c>
      <c r="E7524" t="str">
        <f t="shared" si="351"/>
        <v>Surco,Lima,Lima</v>
      </c>
      <c r="F7524" t="s">
        <v>7</v>
      </c>
      <c r="G7524">
        <v>150</v>
      </c>
      <c r="H7524">
        <f>tabla_ventas[[#This Row],[Precio Venta sin IGV]]-(tabla_ventas[[#This Row],[Precio Venta sin IGV]]*0.4)</f>
        <v>17935.199999999997</v>
      </c>
      <c r="I7524">
        <v>29892</v>
      </c>
      <c r="J7524">
        <f t="shared" si="352"/>
        <v>0.18</v>
      </c>
      <c r="K7524">
        <f t="shared" si="353"/>
        <v>35272.559999999998</v>
      </c>
      <c r="L7524" t="s">
        <v>32</v>
      </c>
      <c r="M7524" t="s">
        <v>18</v>
      </c>
    </row>
    <row r="7525" spans="1:13" ht="15" x14ac:dyDescent="0.25">
      <c r="A7525">
        <v>7524</v>
      </c>
      <c r="B7525">
        <v>42368</v>
      </c>
      <c r="C7525" t="s">
        <v>6</v>
      </c>
      <c r="D7525" t="s">
        <v>7611</v>
      </c>
      <c r="E7525" t="str">
        <f t="shared" si="351"/>
        <v>Surco,Lima,Lima</v>
      </c>
      <c r="F7525" t="s">
        <v>7</v>
      </c>
      <c r="G7525">
        <v>121</v>
      </c>
      <c r="H7525">
        <f>tabla_ventas[[#This Row],[Precio Venta sin IGV]]-(tabla_ventas[[#This Row],[Precio Venta sin IGV]]*0.4)</f>
        <v>21469.8</v>
      </c>
      <c r="I7525">
        <v>35783</v>
      </c>
      <c r="J7525">
        <f t="shared" si="352"/>
        <v>0.18</v>
      </c>
      <c r="K7525">
        <f t="shared" si="353"/>
        <v>42223.94</v>
      </c>
      <c r="L7525" t="s">
        <v>32</v>
      </c>
      <c r="M7525" t="s">
        <v>18</v>
      </c>
    </row>
    <row r="7526" spans="1:13" ht="15" x14ac:dyDescent="0.25">
      <c r="A7526">
        <v>7525</v>
      </c>
      <c r="B7526">
        <v>42368</v>
      </c>
      <c r="C7526" t="s">
        <v>6</v>
      </c>
      <c r="D7526" t="s">
        <v>7612</v>
      </c>
      <c r="E7526" t="str">
        <f t="shared" si="351"/>
        <v>Surco,Lima,Lima</v>
      </c>
      <c r="F7526" t="s">
        <v>7</v>
      </c>
      <c r="G7526">
        <v>13</v>
      </c>
      <c r="H7526">
        <f>tabla_ventas[[#This Row],[Precio Venta sin IGV]]-(tabla_ventas[[#This Row],[Precio Venta sin IGV]]*0.4)</f>
        <v>18606</v>
      </c>
      <c r="I7526">
        <v>31010</v>
      </c>
      <c r="J7526">
        <f t="shared" si="352"/>
        <v>0.18</v>
      </c>
      <c r="K7526">
        <f t="shared" si="353"/>
        <v>36591.800000000003</v>
      </c>
      <c r="L7526" t="s">
        <v>32</v>
      </c>
      <c r="M7526" t="s">
        <v>18</v>
      </c>
    </row>
    <row r="7527" spans="1:13" ht="15" x14ac:dyDescent="0.25">
      <c r="A7527">
        <v>7526</v>
      </c>
      <c r="B7527">
        <v>42368</v>
      </c>
      <c r="C7527" t="s">
        <v>16</v>
      </c>
      <c r="D7527" t="s">
        <v>7613</v>
      </c>
      <c r="E7527" t="str">
        <f t="shared" si="351"/>
        <v>La Molina,Lima, Lima</v>
      </c>
      <c r="F7527" t="s">
        <v>7</v>
      </c>
      <c r="G7527">
        <v>118</v>
      </c>
      <c r="H7527">
        <f>tabla_ventas[[#This Row],[Precio Venta sin IGV]]-(tabla_ventas[[#This Row],[Precio Venta sin IGV]]*0.4)</f>
        <v>11841.599999999999</v>
      </c>
      <c r="I7527">
        <v>19736</v>
      </c>
      <c r="J7527">
        <f t="shared" si="352"/>
        <v>0.18</v>
      </c>
      <c r="K7527">
        <f t="shared" si="353"/>
        <v>23288.48</v>
      </c>
      <c r="L7527" t="s">
        <v>119</v>
      </c>
      <c r="M7527" t="s">
        <v>13</v>
      </c>
    </row>
    <row r="7528" spans="1:13" ht="15" x14ac:dyDescent="0.25">
      <c r="A7528">
        <v>7527</v>
      </c>
      <c r="B7528">
        <v>42368</v>
      </c>
      <c r="C7528" t="s">
        <v>16</v>
      </c>
      <c r="D7528" t="s">
        <v>7614</v>
      </c>
      <c r="E7528" t="str">
        <f t="shared" si="351"/>
        <v>La Molina,Lima, Lima</v>
      </c>
      <c r="F7528" t="s">
        <v>7</v>
      </c>
      <c r="G7528">
        <v>145</v>
      </c>
      <c r="H7528">
        <f>tabla_ventas[[#This Row],[Precio Venta sin IGV]]-(tabla_ventas[[#This Row],[Precio Venta sin IGV]]*0.4)</f>
        <v>18349.8</v>
      </c>
      <c r="I7528">
        <v>30583</v>
      </c>
      <c r="J7528">
        <f t="shared" si="352"/>
        <v>0.18</v>
      </c>
      <c r="K7528">
        <f t="shared" si="353"/>
        <v>36087.94</v>
      </c>
      <c r="L7528" t="s">
        <v>119</v>
      </c>
      <c r="M7528" t="s">
        <v>13</v>
      </c>
    </row>
    <row r="7529" spans="1:13" ht="15" x14ac:dyDescent="0.25">
      <c r="A7529">
        <v>7528</v>
      </c>
      <c r="B7529">
        <v>42368</v>
      </c>
      <c r="C7529" t="s">
        <v>16</v>
      </c>
      <c r="D7529" t="s">
        <v>7615</v>
      </c>
      <c r="E7529" t="str">
        <f t="shared" si="351"/>
        <v>La Molina,Lima, Lima</v>
      </c>
      <c r="F7529" t="s">
        <v>7</v>
      </c>
      <c r="G7529">
        <v>68</v>
      </c>
      <c r="H7529">
        <f>tabla_ventas[[#This Row],[Precio Venta sin IGV]]-(tabla_ventas[[#This Row],[Precio Venta sin IGV]]*0.4)</f>
        <v>13777.199999999999</v>
      </c>
      <c r="I7529">
        <v>22962</v>
      </c>
      <c r="J7529">
        <f t="shared" si="352"/>
        <v>0.18</v>
      </c>
      <c r="K7529">
        <f t="shared" si="353"/>
        <v>27095.16</v>
      </c>
      <c r="L7529" t="s">
        <v>119</v>
      </c>
      <c r="M7529" t="s">
        <v>13</v>
      </c>
    </row>
    <row r="7530" spans="1:13" ht="15" x14ac:dyDescent="0.25">
      <c r="A7530">
        <v>7529</v>
      </c>
      <c r="B7530">
        <v>42368</v>
      </c>
      <c r="C7530" t="s">
        <v>16</v>
      </c>
      <c r="D7530" t="s">
        <v>7616</v>
      </c>
      <c r="E7530" t="str">
        <f t="shared" si="351"/>
        <v>La Molina,Lima, Lima</v>
      </c>
      <c r="F7530" t="s">
        <v>7</v>
      </c>
      <c r="G7530">
        <v>40</v>
      </c>
      <c r="H7530">
        <f>tabla_ventas[[#This Row],[Precio Venta sin IGV]]-(tabla_ventas[[#This Row],[Precio Venta sin IGV]]*0.4)</f>
        <v>19282.8</v>
      </c>
      <c r="I7530">
        <v>32138</v>
      </c>
      <c r="J7530">
        <f t="shared" si="352"/>
        <v>0.18</v>
      </c>
      <c r="K7530">
        <f t="shared" si="353"/>
        <v>37922.839999999997</v>
      </c>
      <c r="L7530" t="s">
        <v>119</v>
      </c>
      <c r="M7530" t="s">
        <v>13</v>
      </c>
    </row>
    <row r="7531" spans="1:13" ht="15" x14ac:dyDescent="0.25">
      <c r="A7531">
        <v>7530</v>
      </c>
      <c r="B7531">
        <v>42368</v>
      </c>
      <c r="C7531" t="s">
        <v>19</v>
      </c>
      <c r="D7531" t="s">
        <v>7617</v>
      </c>
      <c r="E7531" t="str">
        <f t="shared" si="351"/>
        <v>Surco,Lima,Lima</v>
      </c>
      <c r="F7531" t="s">
        <v>12</v>
      </c>
      <c r="G7531">
        <v>62</v>
      </c>
      <c r="H7531">
        <f>tabla_ventas[[#This Row],[Precio Venta sin IGV]]-(tabla_ventas[[#This Row],[Precio Venta sin IGV]]*0.4)</f>
        <v>21993</v>
      </c>
      <c r="I7531">
        <v>36655</v>
      </c>
      <c r="J7531">
        <f t="shared" si="352"/>
        <v>0.18</v>
      </c>
      <c r="K7531">
        <f t="shared" si="353"/>
        <v>43252.9</v>
      </c>
      <c r="L7531" t="s">
        <v>32</v>
      </c>
      <c r="M7531" t="s">
        <v>25</v>
      </c>
    </row>
    <row r="7532" spans="1:13" ht="15" x14ac:dyDescent="0.25">
      <c r="A7532">
        <v>7531</v>
      </c>
      <c r="B7532">
        <v>42368</v>
      </c>
      <c r="C7532" t="s">
        <v>19</v>
      </c>
      <c r="D7532" t="s">
        <v>7618</v>
      </c>
      <c r="E7532" t="str">
        <f t="shared" si="351"/>
        <v>Surco,Lima,Lima</v>
      </c>
      <c r="F7532" t="s">
        <v>12</v>
      </c>
      <c r="G7532">
        <v>117</v>
      </c>
      <c r="H7532">
        <f>tabla_ventas[[#This Row],[Precio Venta sin IGV]]-(tabla_ventas[[#This Row],[Precio Venta sin IGV]]*0.4)</f>
        <v>15790.199999999999</v>
      </c>
      <c r="I7532">
        <v>26317</v>
      </c>
      <c r="J7532">
        <f t="shared" si="352"/>
        <v>0.18</v>
      </c>
      <c r="K7532">
        <f t="shared" si="353"/>
        <v>31054.059999999998</v>
      </c>
      <c r="L7532" t="s">
        <v>32</v>
      </c>
      <c r="M7532" t="s">
        <v>25</v>
      </c>
    </row>
    <row r="7533" spans="1:13" ht="15" x14ac:dyDescent="0.25">
      <c r="A7533">
        <v>7532</v>
      </c>
      <c r="B7533">
        <v>42368</v>
      </c>
      <c r="C7533" t="s">
        <v>19</v>
      </c>
      <c r="D7533" t="s">
        <v>7619</v>
      </c>
      <c r="E7533" t="str">
        <f t="shared" si="351"/>
        <v>Surco,Lima,Lima</v>
      </c>
      <c r="F7533" t="s">
        <v>12</v>
      </c>
      <c r="G7533">
        <v>130</v>
      </c>
      <c r="H7533">
        <f>tabla_ventas[[#This Row],[Precio Venta sin IGV]]-(tabla_ventas[[#This Row],[Precio Venta sin IGV]]*0.4)</f>
        <v>15534</v>
      </c>
      <c r="I7533">
        <v>25890</v>
      </c>
      <c r="J7533">
        <f t="shared" si="352"/>
        <v>0.18</v>
      </c>
      <c r="K7533">
        <f t="shared" si="353"/>
        <v>30550.2</v>
      </c>
      <c r="L7533" t="s">
        <v>32</v>
      </c>
      <c r="M7533" t="s">
        <v>25</v>
      </c>
    </row>
    <row r="7534" spans="1:13" ht="15" x14ac:dyDescent="0.25">
      <c r="A7534">
        <v>7533</v>
      </c>
      <c r="B7534">
        <v>42368</v>
      </c>
      <c r="C7534" t="s">
        <v>19</v>
      </c>
      <c r="D7534" t="s">
        <v>7620</v>
      </c>
      <c r="E7534" t="str">
        <f t="shared" si="351"/>
        <v>Surco,Lima,Lima</v>
      </c>
      <c r="F7534" t="s">
        <v>12</v>
      </c>
      <c r="G7534">
        <v>74</v>
      </c>
      <c r="H7534">
        <f>tabla_ventas[[#This Row],[Precio Venta sin IGV]]-(tabla_ventas[[#This Row],[Precio Venta sin IGV]]*0.4)</f>
        <v>11287.8</v>
      </c>
      <c r="I7534">
        <v>18813</v>
      </c>
      <c r="J7534">
        <f t="shared" si="352"/>
        <v>0.18</v>
      </c>
      <c r="K7534">
        <f t="shared" si="353"/>
        <v>22199.34</v>
      </c>
      <c r="L7534" t="s">
        <v>32</v>
      </c>
      <c r="M7534" t="s">
        <v>25</v>
      </c>
    </row>
    <row r="7535" spans="1:13" ht="15" x14ac:dyDescent="0.25">
      <c r="A7535">
        <v>7534</v>
      </c>
      <c r="B7535">
        <v>42368</v>
      </c>
      <c r="C7535" t="s">
        <v>24</v>
      </c>
      <c r="D7535" t="s">
        <v>7621</v>
      </c>
      <c r="E7535" t="str">
        <f t="shared" si="351"/>
        <v>La Molina,Lima, Lima</v>
      </c>
      <c r="F7535" t="s">
        <v>7</v>
      </c>
      <c r="G7535">
        <v>177</v>
      </c>
      <c r="H7535">
        <f>tabla_ventas[[#This Row],[Precio Venta sin IGV]]-(tabla_ventas[[#This Row],[Precio Venta sin IGV]]*0.4)</f>
        <v>16461</v>
      </c>
      <c r="I7535">
        <v>27435</v>
      </c>
      <c r="J7535">
        <f t="shared" si="352"/>
        <v>0.18</v>
      </c>
      <c r="K7535">
        <f t="shared" si="353"/>
        <v>32373.3</v>
      </c>
      <c r="L7535" t="s">
        <v>119</v>
      </c>
      <c r="M7535" t="s">
        <v>13</v>
      </c>
    </row>
    <row r="7536" spans="1:13" ht="15" x14ac:dyDescent="0.25">
      <c r="A7536">
        <v>7535</v>
      </c>
      <c r="B7536">
        <v>42368</v>
      </c>
      <c r="C7536" t="s">
        <v>24</v>
      </c>
      <c r="D7536" t="s">
        <v>7622</v>
      </c>
      <c r="E7536" t="str">
        <f t="shared" si="351"/>
        <v>La Molina,Lima, Lima</v>
      </c>
      <c r="F7536" t="s">
        <v>7</v>
      </c>
      <c r="G7536">
        <v>105</v>
      </c>
      <c r="H7536">
        <f>tabla_ventas[[#This Row],[Precio Venta sin IGV]]-(tabla_ventas[[#This Row],[Precio Venta sin IGV]]*0.4)</f>
        <v>21701.4</v>
      </c>
      <c r="I7536">
        <v>36169</v>
      </c>
      <c r="J7536">
        <f t="shared" si="352"/>
        <v>0.18</v>
      </c>
      <c r="K7536">
        <f t="shared" si="353"/>
        <v>42679.42</v>
      </c>
      <c r="L7536" t="s">
        <v>119</v>
      </c>
      <c r="M7536" t="s">
        <v>13</v>
      </c>
    </row>
    <row r="7537" spans="1:13" ht="15" x14ac:dyDescent="0.25">
      <c r="A7537">
        <v>7536</v>
      </c>
      <c r="B7537">
        <v>42368</v>
      </c>
      <c r="C7537" t="s">
        <v>24</v>
      </c>
      <c r="D7537" t="s">
        <v>7623</v>
      </c>
      <c r="E7537" t="str">
        <f t="shared" si="351"/>
        <v>La Molina,Lima, Lima</v>
      </c>
      <c r="F7537" t="s">
        <v>7</v>
      </c>
      <c r="G7537">
        <v>24</v>
      </c>
      <c r="H7537">
        <f>tabla_ventas[[#This Row],[Precio Venta sin IGV]]-(tabla_ventas[[#This Row],[Precio Venta sin IGV]]*0.4)</f>
        <v>12600.6</v>
      </c>
      <c r="I7537">
        <v>21001</v>
      </c>
      <c r="J7537">
        <f t="shared" si="352"/>
        <v>0.18</v>
      </c>
      <c r="K7537">
        <f t="shared" si="353"/>
        <v>24781.18</v>
      </c>
      <c r="L7537" t="s">
        <v>119</v>
      </c>
      <c r="M7537" t="s">
        <v>13</v>
      </c>
    </row>
    <row r="7538" spans="1:13" ht="15" x14ac:dyDescent="0.25">
      <c r="A7538">
        <v>7537</v>
      </c>
      <c r="B7538">
        <v>42368</v>
      </c>
      <c r="C7538" t="s">
        <v>24</v>
      </c>
      <c r="D7538" t="s">
        <v>7624</v>
      </c>
      <c r="E7538" t="str">
        <f t="shared" si="351"/>
        <v>La Molina,Lima, Lima</v>
      </c>
      <c r="F7538" t="s">
        <v>7</v>
      </c>
      <c r="G7538">
        <v>87</v>
      </c>
      <c r="H7538">
        <f>tabla_ventas[[#This Row],[Precio Venta sin IGV]]-(tabla_ventas[[#This Row],[Precio Venta sin IGV]]*0.4)</f>
        <v>23142</v>
      </c>
      <c r="I7538">
        <v>38570</v>
      </c>
      <c r="J7538">
        <f t="shared" si="352"/>
        <v>0.18</v>
      </c>
      <c r="K7538">
        <f t="shared" si="353"/>
        <v>45512.6</v>
      </c>
      <c r="L7538" t="s">
        <v>119</v>
      </c>
      <c r="M7538" t="s">
        <v>13</v>
      </c>
    </row>
    <row r="7539" spans="1:13" ht="15" x14ac:dyDescent="0.25">
      <c r="A7539">
        <v>7538</v>
      </c>
      <c r="B7539">
        <v>42367</v>
      </c>
      <c r="C7539" t="s">
        <v>6</v>
      </c>
      <c r="D7539" t="s">
        <v>7625</v>
      </c>
      <c r="E7539" t="str">
        <f t="shared" si="351"/>
        <v>Ate,Lima,Lima</v>
      </c>
      <c r="F7539" t="s">
        <v>7</v>
      </c>
      <c r="G7539">
        <v>119</v>
      </c>
      <c r="H7539">
        <f>tabla_ventas[[#This Row],[Precio Venta sin IGV]]-(tabla_ventas[[#This Row],[Precio Venta sin IGV]]*0.4)</f>
        <v>19441.199999999997</v>
      </c>
      <c r="I7539">
        <v>32402</v>
      </c>
      <c r="J7539">
        <f t="shared" si="352"/>
        <v>0.18</v>
      </c>
      <c r="K7539">
        <f t="shared" si="353"/>
        <v>38234.36</v>
      </c>
      <c r="L7539" t="s">
        <v>31</v>
      </c>
      <c r="M7539" t="s">
        <v>10</v>
      </c>
    </row>
    <row r="7540" spans="1:13" ht="15" x14ac:dyDescent="0.25">
      <c r="A7540">
        <v>7539</v>
      </c>
      <c r="B7540">
        <v>42367</v>
      </c>
      <c r="C7540" t="s">
        <v>6</v>
      </c>
      <c r="D7540" t="s">
        <v>7626</v>
      </c>
      <c r="E7540" t="str">
        <f t="shared" si="351"/>
        <v>Ate,Lima,Lima</v>
      </c>
      <c r="F7540" t="s">
        <v>7</v>
      </c>
      <c r="G7540">
        <v>168</v>
      </c>
      <c r="H7540">
        <f>tabla_ventas[[#This Row],[Precio Venta sin IGV]]-(tabla_ventas[[#This Row],[Precio Venta sin IGV]]*0.4)</f>
        <v>16394.400000000001</v>
      </c>
      <c r="I7540">
        <v>27324</v>
      </c>
      <c r="J7540">
        <f t="shared" si="352"/>
        <v>0.18</v>
      </c>
      <c r="K7540">
        <f t="shared" si="353"/>
        <v>32242.32</v>
      </c>
      <c r="L7540" t="s">
        <v>31</v>
      </c>
      <c r="M7540" t="s">
        <v>10</v>
      </c>
    </row>
    <row r="7541" spans="1:13" ht="15" x14ac:dyDescent="0.25">
      <c r="A7541">
        <v>7540</v>
      </c>
      <c r="B7541">
        <v>42367</v>
      </c>
      <c r="C7541" t="s">
        <v>6</v>
      </c>
      <c r="D7541" t="s">
        <v>7627</v>
      </c>
      <c r="E7541" t="str">
        <f t="shared" si="351"/>
        <v>Ate,Lima,Lima</v>
      </c>
      <c r="F7541" t="s">
        <v>7</v>
      </c>
      <c r="G7541">
        <v>36</v>
      </c>
      <c r="H7541">
        <f>tabla_ventas[[#This Row],[Precio Venta sin IGV]]-(tabla_ventas[[#This Row],[Precio Venta sin IGV]]*0.4)</f>
        <v>20283.599999999999</v>
      </c>
      <c r="I7541">
        <v>33806</v>
      </c>
      <c r="J7541">
        <f t="shared" si="352"/>
        <v>0.18</v>
      </c>
      <c r="K7541">
        <f t="shared" si="353"/>
        <v>39891.08</v>
      </c>
      <c r="L7541" t="s">
        <v>31</v>
      </c>
      <c r="M7541" t="s">
        <v>10</v>
      </c>
    </row>
    <row r="7542" spans="1:13" ht="15" x14ac:dyDescent="0.25">
      <c r="A7542">
        <v>7541</v>
      </c>
      <c r="B7542">
        <v>42367</v>
      </c>
      <c r="C7542" t="s">
        <v>6</v>
      </c>
      <c r="D7542" t="s">
        <v>7628</v>
      </c>
      <c r="E7542" t="str">
        <f t="shared" si="351"/>
        <v>Ate,Lima,Lima</v>
      </c>
      <c r="F7542" t="s">
        <v>7</v>
      </c>
      <c r="G7542">
        <v>18</v>
      </c>
      <c r="H7542">
        <f>tabla_ventas[[#This Row],[Precio Venta sin IGV]]-(tabla_ventas[[#This Row],[Precio Venta sin IGV]]*0.4)</f>
        <v>12663.6</v>
      </c>
      <c r="I7542">
        <v>21106</v>
      </c>
      <c r="J7542">
        <f t="shared" si="352"/>
        <v>0.18</v>
      </c>
      <c r="K7542">
        <f t="shared" si="353"/>
        <v>24905.08</v>
      </c>
      <c r="L7542" t="s">
        <v>31</v>
      </c>
      <c r="M7542" t="s">
        <v>10</v>
      </c>
    </row>
    <row r="7543" spans="1:13" ht="15" x14ac:dyDescent="0.25">
      <c r="A7543">
        <v>7542</v>
      </c>
      <c r="B7543">
        <v>42367</v>
      </c>
      <c r="C7543" t="s">
        <v>6</v>
      </c>
      <c r="D7543" t="s">
        <v>7629</v>
      </c>
      <c r="E7543" t="str">
        <f t="shared" si="351"/>
        <v>Surco,Lima,Lima</v>
      </c>
      <c r="F7543" t="s">
        <v>7</v>
      </c>
      <c r="G7543">
        <v>116</v>
      </c>
      <c r="H7543">
        <f>tabla_ventas[[#This Row],[Precio Venta sin IGV]]-(tabla_ventas[[#This Row],[Precio Venta sin IGV]]*0.4)</f>
        <v>18137.400000000001</v>
      </c>
      <c r="I7543">
        <v>30229</v>
      </c>
      <c r="J7543">
        <f t="shared" si="352"/>
        <v>0.18</v>
      </c>
      <c r="K7543">
        <f t="shared" si="353"/>
        <v>35670.22</v>
      </c>
      <c r="L7543" t="s">
        <v>32</v>
      </c>
      <c r="M7543" t="s">
        <v>21</v>
      </c>
    </row>
    <row r="7544" spans="1:13" ht="15" x14ac:dyDescent="0.25">
      <c r="A7544">
        <v>7543</v>
      </c>
      <c r="B7544">
        <v>42367</v>
      </c>
      <c r="C7544" t="s">
        <v>6</v>
      </c>
      <c r="D7544" t="s">
        <v>7630</v>
      </c>
      <c r="E7544" t="str">
        <f t="shared" si="351"/>
        <v>Surco,Lima,Lima</v>
      </c>
      <c r="F7544" t="s">
        <v>7</v>
      </c>
      <c r="G7544">
        <v>90</v>
      </c>
      <c r="H7544">
        <f>tabla_ventas[[#This Row],[Precio Venta sin IGV]]-(tabla_ventas[[#This Row],[Precio Venta sin IGV]]*0.4)</f>
        <v>13471.199999999999</v>
      </c>
      <c r="I7544">
        <v>22452</v>
      </c>
      <c r="J7544">
        <f t="shared" si="352"/>
        <v>0.18</v>
      </c>
      <c r="K7544">
        <f t="shared" si="353"/>
        <v>26493.360000000001</v>
      </c>
      <c r="L7544" t="s">
        <v>32</v>
      </c>
      <c r="M7544" t="s">
        <v>21</v>
      </c>
    </row>
    <row r="7545" spans="1:13" ht="15" x14ac:dyDescent="0.25">
      <c r="A7545">
        <v>7544</v>
      </c>
      <c r="B7545">
        <v>42367</v>
      </c>
      <c r="C7545" t="s">
        <v>6</v>
      </c>
      <c r="D7545" t="s">
        <v>7631</v>
      </c>
      <c r="E7545" t="str">
        <f t="shared" si="351"/>
        <v>Surco,Lima,Lima</v>
      </c>
      <c r="F7545" t="s">
        <v>7</v>
      </c>
      <c r="G7545">
        <v>105</v>
      </c>
      <c r="H7545">
        <f>tabla_ventas[[#This Row],[Precio Venta sin IGV]]-(tabla_ventas[[#This Row],[Precio Venta sin IGV]]*0.4)</f>
        <v>12930</v>
      </c>
      <c r="I7545">
        <v>21550</v>
      </c>
      <c r="J7545">
        <f t="shared" si="352"/>
        <v>0.18</v>
      </c>
      <c r="K7545">
        <f t="shared" si="353"/>
        <v>25429</v>
      </c>
      <c r="L7545" t="s">
        <v>32</v>
      </c>
      <c r="M7545" t="s">
        <v>21</v>
      </c>
    </row>
    <row r="7546" spans="1:13" ht="15" x14ac:dyDescent="0.25">
      <c r="A7546">
        <v>7545</v>
      </c>
      <c r="B7546">
        <v>42367</v>
      </c>
      <c r="C7546" t="s">
        <v>6</v>
      </c>
      <c r="D7546" t="s">
        <v>7632</v>
      </c>
      <c r="E7546" t="str">
        <f t="shared" si="351"/>
        <v>Surco,Lima,Lima</v>
      </c>
      <c r="F7546" t="s">
        <v>7</v>
      </c>
      <c r="G7546">
        <v>89</v>
      </c>
      <c r="H7546">
        <f>tabla_ventas[[#This Row],[Precio Venta sin IGV]]-(tabla_ventas[[#This Row],[Precio Venta sin IGV]]*0.4)</f>
        <v>14830.8</v>
      </c>
      <c r="I7546">
        <v>24718</v>
      </c>
      <c r="J7546">
        <f t="shared" si="352"/>
        <v>0.18</v>
      </c>
      <c r="K7546">
        <f t="shared" si="353"/>
        <v>29167.239999999998</v>
      </c>
      <c r="L7546" t="s">
        <v>32</v>
      </c>
      <c r="M7546" t="s">
        <v>21</v>
      </c>
    </row>
    <row r="7547" spans="1:13" ht="15" x14ac:dyDescent="0.25">
      <c r="A7547">
        <v>7546</v>
      </c>
      <c r="B7547">
        <v>42366</v>
      </c>
      <c r="C7547" t="s">
        <v>6</v>
      </c>
      <c r="D7547" t="s">
        <v>7633</v>
      </c>
      <c r="E7547" t="str">
        <f t="shared" si="351"/>
        <v>San Miguel, Lima, Lima</v>
      </c>
      <c r="F7547" t="s">
        <v>7</v>
      </c>
      <c r="G7547">
        <v>40</v>
      </c>
      <c r="H7547">
        <f>tabla_ventas[[#This Row],[Precio Venta sin IGV]]-(tabla_ventas[[#This Row],[Precio Venta sin IGV]]*0.4)</f>
        <v>21289.199999999997</v>
      </c>
      <c r="I7547">
        <v>35482</v>
      </c>
      <c r="J7547">
        <f t="shared" si="352"/>
        <v>0.18</v>
      </c>
      <c r="K7547">
        <f t="shared" si="353"/>
        <v>41868.76</v>
      </c>
      <c r="L7547" t="s">
        <v>30</v>
      </c>
      <c r="M7547" t="s">
        <v>14</v>
      </c>
    </row>
    <row r="7548" spans="1:13" ht="15" x14ac:dyDescent="0.25">
      <c r="A7548">
        <v>7547</v>
      </c>
      <c r="B7548">
        <v>42366</v>
      </c>
      <c r="C7548" t="s">
        <v>6</v>
      </c>
      <c r="D7548" t="s">
        <v>7634</v>
      </c>
      <c r="E7548" t="str">
        <f t="shared" si="351"/>
        <v>San Miguel, Lima, Lima</v>
      </c>
      <c r="F7548" t="s">
        <v>7</v>
      </c>
      <c r="G7548">
        <v>38</v>
      </c>
      <c r="H7548">
        <f>tabla_ventas[[#This Row],[Precio Venta sin IGV]]-(tabla_ventas[[#This Row],[Precio Venta sin IGV]]*0.4)</f>
        <v>17214.599999999999</v>
      </c>
      <c r="I7548">
        <v>28691</v>
      </c>
      <c r="J7548">
        <f t="shared" si="352"/>
        <v>0.18</v>
      </c>
      <c r="K7548">
        <f t="shared" si="353"/>
        <v>33855.379999999997</v>
      </c>
      <c r="L7548" t="s">
        <v>30</v>
      </c>
      <c r="M7548" t="s">
        <v>14</v>
      </c>
    </row>
    <row r="7549" spans="1:13" ht="15" x14ac:dyDescent="0.25">
      <c r="A7549">
        <v>7548</v>
      </c>
      <c r="B7549">
        <v>42366</v>
      </c>
      <c r="C7549" t="s">
        <v>6</v>
      </c>
      <c r="D7549" t="s">
        <v>7635</v>
      </c>
      <c r="E7549" t="str">
        <f t="shared" si="351"/>
        <v>San Miguel, Lima, Lima</v>
      </c>
      <c r="F7549" t="s">
        <v>7</v>
      </c>
      <c r="G7549">
        <v>156</v>
      </c>
      <c r="H7549">
        <f>tabla_ventas[[#This Row],[Precio Venta sin IGV]]-(tabla_ventas[[#This Row],[Precio Venta sin IGV]]*0.4)</f>
        <v>16926</v>
      </c>
      <c r="I7549">
        <v>28210</v>
      </c>
      <c r="J7549">
        <f t="shared" si="352"/>
        <v>0.18</v>
      </c>
      <c r="K7549">
        <f t="shared" si="353"/>
        <v>33287.800000000003</v>
      </c>
      <c r="L7549" t="s">
        <v>30</v>
      </c>
      <c r="M7549" t="s">
        <v>14</v>
      </c>
    </row>
    <row r="7550" spans="1:13" ht="15" x14ac:dyDescent="0.25">
      <c r="A7550">
        <v>7549</v>
      </c>
      <c r="B7550">
        <v>42366</v>
      </c>
      <c r="C7550" t="s">
        <v>6</v>
      </c>
      <c r="D7550" t="s">
        <v>7636</v>
      </c>
      <c r="E7550" t="str">
        <f t="shared" si="351"/>
        <v>San Miguel, Lima, Lima</v>
      </c>
      <c r="F7550" t="s">
        <v>7</v>
      </c>
      <c r="G7550">
        <v>73</v>
      </c>
      <c r="H7550">
        <f>tabla_ventas[[#This Row],[Precio Venta sin IGV]]-(tabla_ventas[[#This Row],[Precio Venta sin IGV]]*0.4)</f>
        <v>15989.4</v>
      </c>
      <c r="I7550">
        <v>26649</v>
      </c>
      <c r="J7550">
        <f t="shared" si="352"/>
        <v>0.18</v>
      </c>
      <c r="K7550">
        <f t="shared" si="353"/>
        <v>31445.82</v>
      </c>
      <c r="L7550" t="s">
        <v>30</v>
      </c>
      <c r="M7550" t="s">
        <v>14</v>
      </c>
    </row>
    <row r="7551" spans="1:13" ht="15" x14ac:dyDescent="0.25">
      <c r="A7551">
        <v>7550</v>
      </c>
      <c r="B7551">
        <v>42365</v>
      </c>
      <c r="C7551" t="s">
        <v>17</v>
      </c>
      <c r="D7551" t="s">
        <v>7637</v>
      </c>
      <c r="E7551" t="str">
        <f t="shared" si="351"/>
        <v>Surco,Lima,Lima</v>
      </c>
      <c r="F7551" t="s">
        <v>12</v>
      </c>
      <c r="G7551">
        <v>148</v>
      </c>
      <c r="H7551">
        <f>tabla_ventas[[#This Row],[Precio Venta sin IGV]]-(tabla_ventas[[#This Row],[Precio Venta sin IGV]]*0.4)</f>
        <v>16986.599999999999</v>
      </c>
      <c r="I7551">
        <v>28311</v>
      </c>
      <c r="J7551">
        <f t="shared" si="352"/>
        <v>0.18</v>
      </c>
      <c r="K7551">
        <f t="shared" si="353"/>
        <v>33406.979999999996</v>
      </c>
      <c r="L7551" t="s">
        <v>32</v>
      </c>
      <c r="M7551" t="s">
        <v>21</v>
      </c>
    </row>
    <row r="7552" spans="1:13" ht="15" x14ac:dyDescent="0.25">
      <c r="A7552">
        <v>7551</v>
      </c>
      <c r="B7552">
        <v>42365</v>
      </c>
      <c r="C7552" t="s">
        <v>17</v>
      </c>
      <c r="D7552" t="s">
        <v>7638</v>
      </c>
      <c r="E7552" t="str">
        <f t="shared" si="351"/>
        <v>Surco,Lima,Lima</v>
      </c>
      <c r="F7552" t="s">
        <v>12</v>
      </c>
      <c r="G7552">
        <v>130</v>
      </c>
      <c r="H7552">
        <f>tabla_ventas[[#This Row],[Precio Venta sin IGV]]-(tabla_ventas[[#This Row],[Precio Venta sin IGV]]*0.4)</f>
        <v>18288</v>
      </c>
      <c r="I7552">
        <v>30480</v>
      </c>
      <c r="J7552">
        <f t="shared" si="352"/>
        <v>0.18</v>
      </c>
      <c r="K7552">
        <f t="shared" si="353"/>
        <v>35966.400000000001</v>
      </c>
      <c r="L7552" t="s">
        <v>32</v>
      </c>
      <c r="M7552" t="s">
        <v>21</v>
      </c>
    </row>
    <row r="7553" spans="1:13" ht="15" x14ac:dyDescent="0.25">
      <c r="A7553">
        <v>7552</v>
      </c>
      <c r="B7553">
        <v>42365</v>
      </c>
      <c r="C7553" t="s">
        <v>17</v>
      </c>
      <c r="D7553" t="s">
        <v>7639</v>
      </c>
      <c r="E7553" t="str">
        <f t="shared" si="351"/>
        <v>Surco,Lima,Lima</v>
      </c>
      <c r="F7553" t="s">
        <v>12</v>
      </c>
      <c r="G7553">
        <v>148</v>
      </c>
      <c r="H7553">
        <f>tabla_ventas[[#This Row],[Precio Venta sin IGV]]-(tabla_ventas[[#This Row],[Precio Venta sin IGV]]*0.4)</f>
        <v>19170.599999999999</v>
      </c>
      <c r="I7553">
        <v>31951</v>
      </c>
      <c r="J7553">
        <f t="shared" si="352"/>
        <v>0.18</v>
      </c>
      <c r="K7553">
        <f t="shared" si="353"/>
        <v>37702.18</v>
      </c>
      <c r="L7553" t="s">
        <v>32</v>
      </c>
      <c r="M7553" t="s">
        <v>21</v>
      </c>
    </row>
    <row r="7554" spans="1:13" ht="15" x14ac:dyDescent="0.25">
      <c r="A7554">
        <v>7553</v>
      </c>
      <c r="B7554">
        <v>42365</v>
      </c>
      <c r="C7554" t="s">
        <v>17</v>
      </c>
      <c r="D7554" t="s">
        <v>7640</v>
      </c>
      <c r="E7554" t="str">
        <f t="shared" ref="E7554:E7617" si="354">IF(L7554="San Miguel","San Miguel, Lima, Lima",IF(L7554="La Molina","La Molina,Lima, Lima",IF(L7554="Ate","Ate,Lima,Lima","Surco,Lima,Lima")))</f>
        <v>Surco,Lima,Lima</v>
      </c>
      <c r="F7554" t="s">
        <v>12</v>
      </c>
      <c r="G7554">
        <v>110</v>
      </c>
      <c r="H7554">
        <f>tabla_ventas[[#This Row],[Precio Venta sin IGV]]-(tabla_ventas[[#This Row],[Precio Venta sin IGV]]*0.4)</f>
        <v>15049.199999999999</v>
      </c>
      <c r="I7554">
        <v>25082</v>
      </c>
      <c r="J7554">
        <f t="shared" ref="J7554:J7617" si="355">IF(I7554&gt;20000&lt;25000,18%,IF(I7554&gt;25001,18%,18%))</f>
        <v>0.18</v>
      </c>
      <c r="K7554">
        <f t="shared" ref="K7554:K7617" si="356">I7554+I7554*J7554</f>
        <v>29596.760000000002</v>
      </c>
      <c r="L7554" t="s">
        <v>32</v>
      </c>
      <c r="M7554" t="s">
        <v>21</v>
      </c>
    </row>
    <row r="7555" spans="1:13" ht="15" x14ac:dyDescent="0.25">
      <c r="A7555">
        <v>7554</v>
      </c>
      <c r="B7555">
        <v>42365</v>
      </c>
      <c r="C7555" t="s">
        <v>24</v>
      </c>
      <c r="D7555" t="s">
        <v>7641</v>
      </c>
      <c r="E7555" t="str">
        <f t="shared" si="354"/>
        <v>La Molina,Lima, Lima</v>
      </c>
      <c r="F7555" t="s">
        <v>7</v>
      </c>
      <c r="G7555">
        <v>40</v>
      </c>
      <c r="H7555">
        <f>tabla_ventas[[#This Row],[Precio Venta sin IGV]]-(tabla_ventas[[#This Row],[Precio Venta sin IGV]]*0.4)</f>
        <v>14475.6</v>
      </c>
      <c r="I7555">
        <v>24126</v>
      </c>
      <c r="J7555">
        <f t="shared" si="355"/>
        <v>0.18</v>
      </c>
      <c r="K7555">
        <f t="shared" si="356"/>
        <v>28468.68</v>
      </c>
      <c r="L7555" t="s">
        <v>119</v>
      </c>
      <c r="M7555" t="s">
        <v>13</v>
      </c>
    </row>
    <row r="7556" spans="1:13" ht="15" x14ac:dyDescent="0.25">
      <c r="A7556">
        <v>7555</v>
      </c>
      <c r="B7556">
        <v>42365</v>
      </c>
      <c r="C7556" t="s">
        <v>24</v>
      </c>
      <c r="D7556" t="s">
        <v>7642</v>
      </c>
      <c r="E7556" t="str">
        <f t="shared" si="354"/>
        <v>La Molina,Lima, Lima</v>
      </c>
      <c r="F7556" t="s">
        <v>7</v>
      </c>
      <c r="G7556">
        <v>97</v>
      </c>
      <c r="H7556">
        <f>tabla_ventas[[#This Row],[Precio Venta sin IGV]]-(tabla_ventas[[#This Row],[Precio Venta sin IGV]]*0.4)</f>
        <v>19581.599999999999</v>
      </c>
      <c r="I7556">
        <v>32636</v>
      </c>
      <c r="J7556">
        <f t="shared" si="355"/>
        <v>0.18</v>
      </c>
      <c r="K7556">
        <f t="shared" si="356"/>
        <v>38510.479999999996</v>
      </c>
      <c r="L7556" t="s">
        <v>119</v>
      </c>
      <c r="M7556" t="s">
        <v>13</v>
      </c>
    </row>
    <row r="7557" spans="1:13" ht="15" x14ac:dyDescent="0.25">
      <c r="A7557">
        <v>7556</v>
      </c>
      <c r="B7557">
        <v>42365</v>
      </c>
      <c r="C7557" t="s">
        <v>24</v>
      </c>
      <c r="D7557" t="s">
        <v>7643</v>
      </c>
      <c r="E7557" t="str">
        <f t="shared" si="354"/>
        <v>La Molina,Lima, Lima</v>
      </c>
      <c r="F7557" t="s">
        <v>7</v>
      </c>
      <c r="G7557">
        <v>97</v>
      </c>
      <c r="H7557">
        <f>tabla_ventas[[#This Row],[Precio Venta sin IGV]]-(tabla_ventas[[#This Row],[Precio Venta sin IGV]]*0.4)</f>
        <v>20275.8</v>
      </c>
      <c r="I7557">
        <v>33793</v>
      </c>
      <c r="J7557">
        <f t="shared" si="355"/>
        <v>0.18</v>
      </c>
      <c r="K7557">
        <f t="shared" si="356"/>
        <v>39875.74</v>
      </c>
      <c r="L7557" t="s">
        <v>119</v>
      </c>
      <c r="M7557" t="s">
        <v>13</v>
      </c>
    </row>
    <row r="7558" spans="1:13" ht="15" x14ac:dyDescent="0.25">
      <c r="A7558">
        <v>7557</v>
      </c>
      <c r="B7558">
        <v>42365</v>
      </c>
      <c r="C7558" t="s">
        <v>24</v>
      </c>
      <c r="D7558" t="s">
        <v>7644</v>
      </c>
      <c r="E7558" t="str">
        <f t="shared" si="354"/>
        <v>La Molina,Lima, Lima</v>
      </c>
      <c r="F7558" t="s">
        <v>7</v>
      </c>
      <c r="G7558">
        <v>29</v>
      </c>
      <c r="H7558">
        <f>tabla_ventas[[#This Row],[Precio Venta sin IGV]]-(tabla_ventas[[#This Row],[Precio Venta sin IGV]]*0.4)</f>
        <v>13738.8</v>
      </c>
      <c r="I7558">
        <v>22898</v>
      </c>
      <c r="J7558">
        <f t="shared" si="355"/>
        <v>0.18</v>
      </c>
      <c r="K7558">
        <f t="shared" si="356"/>
        <v>27019.64</v>
      </c>
      <c r="L7558" t="s">
        <v>119</v>
      </c>
      <c r="M7558" t="s">
        <v>13</v>
      </c>
    </row>
    <row r="7559" spans="1:13" ht="15" x14ac:dyDescent="0.25">
      <c r="A7559">
        <v>7558</v>
      </c>
      <c r="B7559">
        <v>42365</v>
      </c>
      <c r="C7559" t="s">
        <v>24</v>
      </c>
      <c r="D7559" t="s">
        <v>7645</v>
      </c>
      <c r="E7559" t="str">
        <f t="shared" si="354"/>
        <v>Surco,Lima,Lima</v>
      </c>
      <c r="F7559" t="s">
        <v>7</v>
      </c>
      <c r="G7559">
        <v>22</v>
      </c>
      <c r="H7559">
        <f>tabla_ventas[[#This Row],[Precio Venta sin IGV]]-(tabla_ventas[[#This Row],[Precio Venta sin IGV]]*0.4)</f>
        <v>17238</v>
      </c>
      <c r="I7559">
        <v>28730</v>
      </c>
      <c r="J7559">
        <f t="shared" si="355"/>
        <v>0.18</v>
      </c>
      <c r="K7559">
        <f t="shared" si="356"/>
        <v>33901.4</v>
      </c>
      <c r="L7559" t="s">
        <v>32</v>
      </c>
      <c r="M7559" t="s">
        <v>20</v>
      </c>
    </row>
    <row r="7560" spans="1:13" ht="15" x14ac:dyDescent="0.25">
      <c r="A7560">
        <v>7559</v>
      </c>
      <c r="B7560">
        <v>42365</v>
      </c>
      <c r="C7560" t="s">
        <v>24</v>
      </c>
      <c r="D7560" t="s">
        <v>7646</v>
      </c>
      <c r="E7560" t="str">
        <f t="shared" si="354"/>
        <v>Surco,Lima,Lima</v>
      </c>
      <c r="F7560" t="s">
        <v>7</v>
      </c>
      <c r="G7560">
        <v>90</v>
      </c>
      <c r="H7560">
        <f>tabla_ventas[[#This Row],[Precio Venta sin IGV]]-(tabla_ventas[[#This Row],[Precio Venta sin IGV]]*0.4)</f>
        <v>16996.8</v>
      </c>
      <c r="I7560">
        <v>28328</v>
      </c>
      <c r="J7560">
        <f t="shared" si="355"/>
        <v>0.18</v>
      </c>
      <c r="K7560">
        <f t="shared" si="356"/>
        <v>33427.040000000001</v>
      </c>
      <c r="L7560" t="s">
        <v>32</v>
      </c>
      <c r="M7560" t="s">
        <v>20</v>
      </c>
    </row>
    <row r="7561" spans="1:13" ht="15" x14ac:dyDescent="0.25">
      <c r="A7561">
        <v>7560</v>
      </c>
      <c r="B7561">
        <v>42365</v>
      </c>
      <c r="C7561" t="s">
        <v>24</v>
      </c>
      <c r="D7561" t="s">
        <v>7647</v>
      </c>
      <c r="E7561" t="str">
        <f t="shared" si="354"/>
        <v>Surco,Lima,Lima</v>
      </c>
      <c r="F7561" t="s">
        <v>7</v>
      </c>
      <c r="G7561">
        <v>96</v>
      </c>
      <c r="H7561">
        <f>tabla_ventas[[#This Row],[Precio Venta sin IGV]]-(tabla_ventas[[#This Row],[Precio Venta sin IGV]]*0.4)</f>
        <v>18615</v>
      </c>
      <c r="I7561">
        <v>31025</v>
      </c>
      <c r="J7561">
        <f t="shared" si="355"/>
        <v>0.18</v>
      </c>
      <c r="K7561">
        <f t="shared" si="356"/>
        <v>36609.5</v>
      </c>
      <c r="L7561" t="s">
        <v>32</v>
      </c>
      <c r="M7561" t="s">
        <v>20</v>
      </c>
    </row>
    <row r="7562" spans="1:13" ht="15" x14ac:dyDescent="0.25">
      <c r="A7562">
        <v>7561</v>
      </c>
      <c r="B7562">
        <v>42365</v>
      </c>
      <c r="C7562" t="s">
        <v>24</v>
      </c>
      <c r="D7562" t="s">
        <v>7648</v>
      </c>
      <c r="E7562" t="str">
        <f t="shared" si="354"/>
        <v>Surco,Lima,Lima</v>
      </c>
      <c r="F7562" t="s">
        <v>7</v>
      </c>
      <c r="G7562">
        <v>14</v>
      </c>
      <c r="H7562">
        <f>tabla_ventas[[#This Row],[Precio Venta sin IGV]]-(tabla_ventas[[#This Row],[Precio Venta sin IGV]]*0.4)</f>
        <v>13347.6</v>
      </c>
      <c r="I7562">
        <v>22246</v>
      </c>
      <c r="J7562">
        <f t="shared" si="355"/>
        <v>0.18</v>
      </c>
      <c r="K7562">
        <f t="shared" si="356"/>
        <v>26250.28</v>
      </c>
      <c r="L7562" t="s">
        <v>32</v>
      </c>
      <c r="M7562" t="s">
        <v>20</v>
      </c>
    </row>
    <row r="7563" spans="1:13" ht="15" x14ac:dyDescent="0.25">
      <c r="A7563">
        <v>7562</v>
      </c>
      <c r="B7563">
        <v>42364</v>
      </c>
      <c r="C7563" t="s">
        <v>16</v>
      </c>
      <c r="D7563" t="s">
        <v>7649</v>
      </c>
      <c r="E7563" t="str">
        <f t="shared" si="354"/>
        <v>Surco,Lima,Lima</v>
      </c>
      <c r="F7563" t="s">
        <v>7</v>
      </c>
      <c r="G7563">
        <v>143</v>
      </c>
      <c r="H7563">
        <f>tabla_ventas[[#This Row],[Precio Venta sin IGV]]-(tabla_ventas[[#This Row],[Precio Venta sin IGV]]*0.4)</f>
        <v>13386</v>
      </c>
      <c r="I7563">
        <v>22310</v>
      </c>
      <c r="J7563">
        <f t="shared" si="355"/>
        <v>0.18</v>
      </c>
      <c r="K7563">
        <f t="shared" si="356"/>
        <v>26325.8</v>
      </c>
      <c r="L7563" t="s">
        <v>32</v>
      </c>
      <c r="M7563" t="s">
        <v>21</v>
      </c>
    </row>
    <row r="7564" spans="1:13" ht="15" x14ac:dyDescent="0.25">
      <c r="A7564">
        <v>7563</v>
      </c>
      <c r="B7564">
        <v>42364</v>
      </c>
      <c r="C7564" t="s">
        <v>16</v>
      </c>
      <c r="D7564" t="s">
        <v>7650</v>
      </c>
      <c r="E7564" t="str">
        <f t="shared" si="354"/>
        <v>Surco,Lima,Lima</v>
      </c>
      <c r="F7564" t="s">
        <v>7</v>
      </c>
      <c r="G7564">
        <v>160</v>
      </c>
      <c r="H7564">
        <f>tabla_ventas[[#This Row],[Precio Venta sin IGV]]-(tabla_ventas[[#This Row],[Precio Venta sin IGV]]*0.4)</f>
        <v>15164.4</v>
      </c>
      <c r="I7564">
        <v>25274</v>
      </c>
      <c r="J7564">
        <f t="shared" si="355"/>
        <v>0.18</v>
      </c>
      <c r="K7564">
        <f t="shared" si="356"/>
        <v>29823.32</v>
      </c>
      <c r="L7564" t="s">
        <v>32</v>
      </c>
      <c r="M7564" t="s">
        <v>21</v>
      </c>
    </row>
    <row r="7565" spans="1:13" ht="15" x14ac:dyDescent="0.25">
      <c r="A7565">
        <v>7564</v>
      </c>
      <c r="B7565">
        <v>42364</v>
      </c>
      <c r="C7565" t="s">
        <v>16</v>
      </c>
      <c r="D7565" t="s">
        <v>7651</v>
      </c>
      <c r="E7565" t="str">
        <f t="shared" si="354"/>
        <v>Surco,Lima,Lima</v>
      </c>
      <c r="F7565" t="s">
        <v>7</v>
      </c>
      <c r="G7565">
        <v>131</v>
      </c>
      <c r="H7565">
        <f>tabla_ventas[[#This Row],[Precio Venta sin IGV]]-(tabla_ventas[[#This Row],[Precio Venta sin IGV]]*0.4)</f>
        <v>16105.199999999999</v>
      </c>
      <c r="I7565">
        <v>26842</v>
      </c>
      <c r="J7565">
        <f t="shared" si="355"/>
        <v>0.18</v>
      </c>
      <c r="K7565">
        <f t="shared" si="356"/>
        <v>31673.559999999998</v>
      </c>
      <c r="L7565" t="s">
        <v>32</v>
      </c>
      <c r="M7565" t="s">
        <v>21</v>
      </c>
    </row>
    <row r="7566" spans="1:13" ht="15" x14ac:dyDescent="0.25">
      <c r="A7566">
        <v>7565</v>
      </c>
      <c r="B7566">
        <v>42364</v>
      </c>
      <c r="C7566" t="s">
        <v>16</v>
      </c>
      <c r="D7566" t="s">
        <v>7652</v>
      </c>
      <c r="E7566" t="str">
        <f t="shared" si="354"/>
        <v>Surco,Lima,Lima</v>
      </c>
      <c r="F7566" t="s">
        <v>7</v>
      </c>
      <c r="G7566">
        <v>79</v>
      </c>
      <c r="H7566">
        <f>tabla_ventas[[#This Row],[Precio Venta sin IGV]]-(tabla_ventas[[#This Row],[Precio Venta sin IGV]]*0.4)</f>
        <v>15615</v>
      </c>
      <c r="I7566">
        <v>26025</v>
      </c>
      <c r="J7566">
        <f t="shared" si="355"/>
        <v>0.18</v>
      </c>
      <c r="K7566">
        <f t="shared" si="356"/>
        <v>30709.5</v>
      </c>
      <c r="L7566" t="s">
        <v>32</v>
      </c>
      <c r="M7566" t="s">
        <v>21</v>
      </c>
    </row>
    <row r="7567" spans="1:13" ht="15" x14ac:dyDescent="0.25">
      <c r="A7567">
        <v>7566</v>
      </c>
      <c r="B7567">
        <v>42363</v>
      </c>
      <c r="C7567" t="s">
        <v>11</v>
      </c>
      <c r="D7567" t="s">
        <v>7653</v>
      </c>
      <c r="E7567" t="str">
        <f t="shared" si="354"/>
        <v>San Miguel, Lima, Lima</v>
      </c>
      <c r="F7567" t="s">
        <v>7</v>
      </c>
      <c r="G7567">
        <v>34</v>
      </c>
      <c r="H7567">
        <f>tabla_ventas[[#This Row],[Precio Venta sin IGV]]-(tabla_ventas[[#This Row],[Precio Venta sin IGV]]*0.4)</f>
        <v>17856</v>
      </c>
      <c r="I7567">
        <v>29760</v>
      </c>
      <c r="J7567">
        <f t="shared" si="355"/>
        <v>0.18</v>
      </c>
      <c r="K7567">
        <f t="shared" si="356"/>
        <v>35116.800000000003</v>
      </c>
      <c r="L7567" t="s">
        <v>30</v>
      </c>
      <c r="M7567" t="s">
        <v>8</v>
      </c>
    </row>
    <row r="7568" spans="1:13" ht="15" x14ac:dyDescent="0.25">
      <c r="A7568">
        <v>7567</v>
      </c>
      <c r="B7568">
        <v>42363</v>
      </c>
      <c r="C7568" t="s">
        <v>11</v>
      </c>
      <c r="D7568" t="s">
        <v>7654</v>
      </c>
      <c r="E7568" t="str">
        <f t="shared" si="354"/>
        <v>San Miguel, Lima, Lima</v>
      </c>
      <c r="F7568" t="s">
        <v>7</v>
      </c>
      <c r="G7568">
        <v>59</v>
      </c>
      <c r="H7568">
        <f>tabla_ventas[[#This Row],[Precio Venta sin IGV]]-(tabla_ventas[[#This Row],[Precio Venta sin IGV]]*0.4)</f>
        <v>14794.199999999999</v>
      </c>
      <c r="I7568">
        <v>24657</v>
      </c>
      <c r="J7568">
        <f t="shared" si="355"/>
        <v>0.18</v>
      </c>
      <c r="K7568">
        <f t="shared" si="356"/>
        <v>29095.260000000002</v>
      </c>
      <c r="L7568" t="s">
        <v>30</v>
      </c>
      <c r="M7568" t="s">
        <v>8</v>
      </c>
    </row>
    <row r="7569" spans="1:13" ht="15" x14ac:dyDescent="0.25">
      <c r="A7569">
        <v>7568</v>
      </c>
      <c r="B7569">
        <v>42363</v>
      </c>
      <c r="C7569" t="s">
        <v>11</v>
      </c>
      <c r="D7569" t="s">
        <v>7655</v>
      </c>
      <c r="E7569" t="str">
        <f t="shared" si="354"/>
        <v>San Miguel, Lima, Lima</v>
      </c>
      <c r="F7569" t="s">
        <v>7</v>
      </c>
      <c r="G7569">
        <v>9</v>
      </c>
      <c r="H7569">
        <f>tabla_ventas[[#This Row],[Precio Venta sin IGV]]-(tabla_ventas[[#This Row],[Precio Venta sin IGV]]*0.4)</f>
        <v>15392.4</v>
      </c>
      <c r="I7569">
        <v>25654</v>
      </c>
      <c r="J7569">
        <f t="shared" si="355"/>
        <v>0.18</v>
      </c>
      <c r="K7569">
        <f t="shared" si="356"/>
        <v>30271.72</v>
      </c>
      <c r="L7569" t="s">
        <v>30</v>
      </c>
      <c r="M7569" t="s">
        <v>8</v>
      </c>
    </row>
    <row r="7570" spans="1:13" ht="15" x14ac:dyDescent="0.25">
      <c r="A7570">
        <v>7569</v>
      </c>
      <c r="B7570">
        <v>42363</v>
      </c>
      <c r="C7570" t="s">
        <v>11</v>
      </c>
      <c r="D7570" t="s">
        <v>7656</v>
      </c>
      <c r="E7570" t="str">
        <f t="shared" si="354"/>
        <v>San Miguel, Lima, Lima</v>
      </c>
      <c r="F7570" t="s">
        <v>7</v>
      </c>
      <c r="G7570">
        <v>112</v>
      </c>
      <c r="H7570">
        <f>tabla_ventas[[#This Row],[Precio Venta sin IGV]]-(tabla_ventas[[#This Row],[Precio Venta sin IGV]]*0.4)</f>
        <v>16612.199999999997</v>
      </c>
      <c r="I7570">
        <v>27687</v>
      </c>
      <c r="J7570">
        <f t="shared" si="355"/>
        <v>0.18</v>
      </c>
      <c r="K7570">
        <f t="shared" si="356"/>
        <v>32670.66</v>
      </c>
      <c r="L7570" t="s">
        <v>30</v>
      </c>
      <c r="M7570" t="s">
        <v>8</v>
      </c>
    </row>
    <row r="7571" spans="1:13" ht="15" x14ac:dyDescent="0.25">
      <c r="A7571">
        <v>7570</v>
      </c>
      <c r="B7571">
        <v>42363</v>
      </c>
      <c r="C7571" t="s">
        <v>17</v>
      </c>
      <c r="D7571" t="s">
        <v>7657</v>
      </c>
      <c r="E7571" t="str">
        <f t="shared" si="354"/>
        <v>Surco,Lima,Lima</v>
      </c>
      <c r="F7571" t="s">
        <v>7</v>
      </c>
      <c r="G7571">
        <v>169</v>
      </c>
      <c r="H7571">
        <f>tabla_ventas[[#This Row],[Precio Venta sin IGV]]-(tabla_ventas[[#This Row],[Precio Venta sin IGV]]*0.4)</f>
        <v>23531.4</v>
      </c>
      <c r="I7571">
        <v>39219</v>
      </c>
      <c r="J7571">
        <f t="shared" si="355"/>
        <v>0.18</v>
      </c>
      <c r="K7571">
        <f t="shared" si="356"/>
        <v>46278.42</v>
      </c>
      <c r="L7571" t="s">
        <v>32</v>
      </c>
      <c r="M7571" t="s">
        <v>15</v>
      </c>
    </row>
    <row r="7572" spans="1:13" ht="15" x14ac:dyDescent="0.25">
      <c r="A7572">
        <v>7571</v>
      </c>
      <c r="B7572">
        <v>42363</v>
      </c>
      <c r="C7572" t="s">
        <v>17</v>
      </c>
      <c r="D7572" t="s">
        <v>7657</v>
      </c>
      <c r="E7572" t="str">
        <f t="shared" si="354"/>
        <v>Surco,Lima,Lima</v>
      </c>
      <c r="F7572" t="s">
        <v>7</v>
      </c>
      <c r="G7572">
        <v>123</v>
      </c>
      <c r="H7572">
        <f>tabla_ventas[[#This Row],[Precio Venta sin IGV]]-(tabla_ventas[[#This Row],[Precio Venta sin IGV]]*0.4)</f>
        <v>13801.8</v>
      </c>
      <c r="I7572">
        <v>23003</v>
      </c>
      <c r="J7572">
        <f t="shared" si="355"/>
        <v>0.18</v>
      </c>
      <c r="K7572">
        <f t="shared" si="356"/>
        <v>27143.54</v>
      </c>
      <c r="L7572" t="s">
        <v>32</v>
      </c>
      <c r="M7572" t="s">
        <v>15</v>
      </c>
    </row>
    <row r="7573" spans="1:13" ht="15" x14ac:dyDescent="0.25">
      <c r="A7573">
        <v>7572</v>
      </c>
      <c r="B7573">
        <v>42363</v>
      </c>
      <c r="C7573" t="s">
        <v>17</v>
      </c>
      <c r="D7573" t="s">
        <v>7658</v>
      </c>
      <c r="E7573" t="str">
        <f t="shared" si="354"/>
        <v>Surco,Lima,Lima</v>
      </c>
      <c r="F7573" t="s">
        <v>7</v>
      </c>
      <c r="G7573">
        <v>38</v>
      </c>
      <c r="H7573">
        <f>tabla_ventas[[#This Row],[Precio Venta sin IGV]]-(tabla_ventas[[#This Row],[Precio Venta sin IGV]]*0.4)</f>
        <v>21148.799999999999</v>
      </c>
      <c r="I7573">
        <v>35248</v>
      </c>
      <c r="J7573">
        <f t="shared" si="355"/>
        <v>0.18</v>
      </c>
      <c r="K7573">
        <f t="shared" si="356"/>
        <v>41592.639999999999</v>
      </c>
      <c r="L7573" t="s">
        <v>32</v>
      </c>
      <c r="M7573" t="s">
        <v>15</v>
      </c>
    </row>
    <row r="7574" spans="1:13" ht="15" x14ac:dyDescent="0.25">
      <c r="A7574">
        <v>7573</v>
      </c>
      <c r="B7574">
        <v>42363</v>
      </c>
      <c r="C7574" t="s">
        <v>17</v>
      </c>
      <c r="D7574" t="s">
        <v>7659</v>
      </c>
      <c r="E7574" t="str">
        <f t="shared" si="354"/>
        <v>Surco,Lima,Lima</v>
      </c>
      <c r="F7574" t="s">
        <v>7</v>
      </c>
      <c r="G7574">
        <v>80</v>
      </c>
      <c r="H7574">
        <f>tabla_ventas[[#This Row],[Precio Venta sin IGV]]-(tabla_ventas[[#This Row],[Precio Venta sin IGV]]*0.4)</f>
        <v>21634.199999999997</v>
      </c>
      <c r="I7574">
        <v>36057</v>
      </c>
      <c r="J7574">
        <f t="shared" si="355"/>
        <v>0.18</v>
      </c>
      <c r="K7574">
        <f t="shared" si="356"/>
        <v>42547.26</v>
      </c>
      <c r="L7574" t="s">
        <v>32</v>
      </c>
      <c r="M7574" t="s">
        <v>15</v>
      </c>
    </row>
    <row r="7575" spans="1:13" ht="15" x14ac:dyDescent="0.25">
      <c r="A7575">
        <v>7574</v>
      </c>
      <c r="B7575">
        <v>42363</v>
      </c>
      <c r="C7575" t="s">
        <v>17</v>
      </c>
      <c r="D7575" t="s">
        <v>7660</v>
      </c>
      <c r="E7575" t="str">
        <f t="shared" si="354"/>
        <v>Surco,Lima,Lima</v>
      </c>
      <c r="F7575" t="s">
        <v>7</v>
      </c>
      <c r="G7575">
        <v>162</v>
      </c>
      <c r="H7575">
        <f>tabla_ventas[[#This Row],[Precio Venta sin IGV]]-(tabla_ventas[[#This Row],[Precio Venta sin IGV]]*0.4)</f>
        <v>22483.199999999997</v>
      </c>
      <c r="I7575">
        <v>37472</v>
      </c>
      <c r="J7575">
        <f t="shared" si="355"/>
        <v>0.18</v>
      </c>
      <c r="K7575">
        <f t="shared" si="356"/>
        <v>44216.959999999999</v>
      </c>
      <c r="L7575" t="s">
        <v>32</v>
      </c>
      <c r="M7575" t="s">
        <v>22</v>
      </c>
    </row>
    <row r="7576" spans="1:13" ht="15" x14ac:dyDescent="0.25">
      <c r="A7576">
        <v>7575</v>
      </c>
      <c r="B7576">
        <v>42363</v>
      </c>
      <c r="C7576" t="s">
        <v>17</v>
      </c>
      <c r="D7576" t="s">
        <v>7661</v>
      </c>
      <c r="E7576" t="str">
        <f t="shared" si="354"/>
        <v>Surco,Lima,Lima</v>
      </c>
      <c r="F7576" t="s">
        <v>7</v>
      </c>
      <c r="G7576">
        <v>132</v>
      </c>
      <c r="H7576">
        <f>tabla_ventas[[#This Row],[Precio Venta sin IGV]]-(tabla_ventas[[#This Row],[Precio Venta sin IGV]]*0.4)</f>
        <v>23460.6</v>
      </c>
      <c r="I7576">
        <v>39101</v>
      </c>
      <c r="J7576">
        <f t="shared" si="355"/>
        <v>0.18</v>
      </c>
      <c r="K7576">
        <f t="shared" si="356"/>
        <v>46139.18</v>
      </c>
      <c r="L7576" t="s">
        <v>32</v>
      </c>
      <c r="M7576" t="s">
        <v>22</v>
      </c>
    </row>
    <row r="7577" spans="1:13" ht="15" x14ac:dyDescent="0.25">
      <c r="A7577">
        <v>7576</v>
      </c>
      <c r="B7577">
        <v>42363</v>
      </c>
      <c r="C7577" t="s">
        <v>17</v>
      </c>
      <c r="D7577" t="s">
        <v>7662</v>
      </c>
      <c r="E7577" t="str">
        <f t="shared" si="354"/>
        <v>Surco,Lima,Lima</v>
      </c>
      <c r="F7577" t="s">
        <v>7</v>
      </c>
      <c r="G7577">
        <v>118</v>
      </c>
      <c r="H7577">
        <f>tabla_ventas[[#This Row],[Precio Venta sin IGV]]-(tabla_ventas[[#This Row],[Precio Venta sin IGV]]*0.4)</f>
        <v>12554.4</v>
      </c>
      <c r="I7577">
        <v>20924</v>
      </c>
      <c r="J7577">
        <f t="shared" si="355"/>
        <v>0.18</v>
      </c>
      <c r="K7577">
        <f t="shared" si="356"/>
        <v>24690.32</v>
      </c>
      <c r="L7577" t="s">
        <v>32</v>
      </c>
      <c r="M7577" t="s">
        <v>22</v>
      </c>
    </row>
    <row r="7578" spans="1:13" ht="15" x14ac:dyDescent="0.25">
      <c r="A7578">
        <v>7577</v>
      </c>
      <c r="B7578">
        <v>42363</v>
      </c>
      <c r="C7578" t="s">
        <v>17</v>
      </c>
      <c r="D7578" t="s">
        <v>7663</v>
      </c>
      <c r="E7578" t="str">
        <f t="shared" si="354"/>
        <v>Surco,Lima,Lima</v>
      </c>
      <c r="F7578" t="s">
        <v>7</v>
      </c>
      <c r="G7578">
        <v>37</v>
      </c>
      <c r="H7578">
        <f>tabla_ventas[[#This Row],[Precio Venta sin IGV]]-(tabla_ventas[[#This Row],[Precio Venta sin IGV]]*0.4)</f>
        <v>16704.599999999999</v>
      </c>
      <c r="I7578">
        <v>27841</v>
      </c>
      <c r="J7578">
        <f t="shared" si="355"/>
        <v>0.18</v>
      </c>
      <c r="K7578">
        <f t="shared" si="356"/>
        <v>32852.379999999997</v>
      </c>
      <c r="L7578" t="s">
        <v>32</v>
      </c>
      <c r="M7578" t="s">
        <v>22</v>
      </c>
    </row>
    <row r="7579" spans="1:13" ht="15" x14ac:dyDescent="0.25">
      <c r="A7579">
        <v>7578</v>
      </c>
      <c r="B7579">
        <v>42363</v>
      </c>
      <c r="C7579" t="s">
        <v>19</v>
      </c>
      <c r="D7579" t="s">
        <v>7664</v>
      </c>
      <c r="E7579" t="str">
        <f t="shared" si="354"/>
        <v>Ate,Lima,Lima</v>
      </c>
      <c r="F7579" t="s">
        <v>7</v>
      </c>
      <c r="G7579">
        <v>49</v>
      </c>
      <c r="H7579">
        <f>tabla_ventas[[#This Row],[Precio Venta sin IGV]]-(tabla_ventas[[#This Row],[Precio Venta sin IGV]]*0.4)</f>
        <v>11125.2</v>
      </c>
      <c r="I7579">
        <v>18542</v>
      </c>
      <c r="J7579">
        <f t="shared" si="355"/>
        <v>0.18</v>
      </c>
      <c r="K7579">
        <f t="shared" si="356"/>
        <v>21879.56</v>
      </c>
      <c r="L7579" t="s">
        <v>31</v>
      </c>
      <c r="M7579" t="s">
        <v>23</v>
      </c>
    </row>
    <row r="7580" spans="1:13" ht="15" x14ac:dyDescent="0.25">
      <c r="A7580">
        <v>7579</v>
      </c>
      <c r="B7580">
        <v>42363</v>
      </c>
      <c r="C7580" t="s">
        <v>19</v>
      </c>
      <c r="D7580" t="s">
        <v>7665</v>
      </c>
      <c r="E7580" t="str">
        <f t="shared" si="354"/>
        <v>Ate,Lima,Lima</v>
      </c>
      <c r="F7580" t="s">
        <v>7</v>
      </c>
      <c r="G7580">
        <v>44</v>
      </c>
      <c r="H7580">
        <f>tabla_ventas[[#This Row],[Precio Venta sin IGV]]-(tabla_ventas[[#This Row],[Precio Venta sin IGV]]*0.4)</f>
        <v>20434.199999999997</v>
      </c>
      <c r="I7580">
        <v>34057</v>
      </c>
      <c r="J7580">
        <f t="shared" si="355"/>
        <v>0.18</v>
      </c>
      <c r="K7580">
        <f t="shared" si="356"/>
        <v>40187.26</v>
      </c>
      <c r="L7580" t="s">
        <v>31</v>
      </c>
      <c r="M7580" t="s">
        <v>23</v>
      </c>
    </row>
    <row r="7581" spans="1:13" ht="15" x14ac:dyDescent="0.25">
      <c r="A7581">
        <v>7580</v>
      </c>
      <c r="B7581">
        <v>42363</v>
      </c>
      <c r="C7581" t="s">
        <v>19</v>
      </c>
      <c r="D7581" t="s">
        <v>7666</v>
      </c>
      <c r="E7581" t="str">
        <f t="shared" si="354"/>
        <v>Ate,Lima,Lima</v>
      </c>
      <c r="F7581" t="s">
        <v>7</v>
      </c>
      <c r="G7581">
        <v>117</v>
      </c>
      <c r="H7581">
        <f>tabla_ventas[[#This Row],[Precio Venta sin IGV]]-(tabla_ventas[[#This Row],[Precio Venta sin IGV]]*0.4)</f>
        <v>20980.199999999997</v>
      </c>
      <c r="I7581">
        <v>34967</v>
      </c>
      <c r="J7581">
        <f t="shared" si="355"/>
        <v>0.18</v>
      </c>
      <c r="K7581">
        <f t="shared" si="356"/>
        <v>41261.06</v>
      </c>
      <c r="L7581" t="s">
        <v>31</v>
      </c>
      <c r="M7581" t="s">
        <v>23</v>
      </c>
    </row>
    <row r="7582" spans="1:13" ht="15" x14ac:dyDescent="0.25">
      <c r="A7582">
        <v>7581</v>
      </c>
      <c r="B7582">
        <v>42363</v>
      </c>
      <c r="C7582" t="s">
        <v>19</v>
      </c>
      <c r="D7582" t="s">
        <v>7667</v>
      </c>
      <c r="E7582" t="str">
        <f t="shared" si="354"/>
        <v>Ate,Lima,Lima</v>
      </c>
      <c r="F7582" t="s">
        <v>7</v>
      </c>
      <c r="G7582">
        <v>43</v>
      </c>
      <c r="H7582">
        <f>tabla_ventas[[#This Row],[Precio Venta sin IGV]]-(tabla_ventas[[#This Row],[Precio Venta sin IGV]]*0.4)</f>
        <v>18613.8</v>
      </c>
      <c r="I7582">
        <v>31023</v>
      </c>
      <c r="J7582">
        <f t="shared" si="355"/>
        <v>0.18</v>
      </c>
      <c r="K7582">
        <f t="shared" si="356"/>
        <v>36607.14</v>
      </c>
      <c r="L7582" t="s">
        <v>31</v>
      </c>
      <c r="M7582" t="s">
        <v>23</v>
      </c>
    </row>
    <row r="7583" spans="1:13" ht="15" x14ac:dyDescent="0.25">
      <c r="A7583">
        <v>7582</v>
      </c>
      <c r="B7583">
        <v>42363</v>
      </c>
      <c r="C7583" t="s">
        <v>19</v>
      </c>
      <c r="D7583" t="s">
        <v>7668</v>
      </c>
      <c r="E7583" t="str">
        <f t="shared" si="354"/>
        <v>Surco,Lima,Lima</v>
      </c>
      <c r="F7583" t="s">
        <v>7</v>
      </c>
      <c r="G7583">
        <v>111</v>
      </c>
      <c r="H7583">
        <f>tabla_ventas[[#This Row],[Precio Venta sin IGV]]-(tabla_ventas[[#This Row],[Precio Venta sin IGV]]*0.4)</f>
        <v>11389.2</v>
      </c>
      <c r="I7583">
        <v>18982</v>
      </c>
      <c r="J7583">
        <f t="shared" si="355"/>
        <v>0.18</v>
      </c>
      <c r="K7583">
        <f t="shared" si="356"/>
        <v>22398.76</v>
      </c>
      <c r="L7583" t="s">
        <v>32</v>
      </c>
      <c r="M7583" t="s">
        <v>15</v>
      </c>
    </row>
    <row r="7584" spans="1:13" ht="15" x14ac:dyDescent="0.25">
      <c r="A7584">
        <v>7583</v>
      </c>
      <c r="B7584">
        <v>42363</v>
      </c>
      <c r="C7584" t="s">
        <v>19</v>
      </c>
      <c r="D7584" t="s">
        <v>7669</v>
      </c>
      <c r="E7584" t="str">
        <f t="shared" si="354"/>
        <v>Surco,Lima,Lima</v>
      </c>
      <c r="F7584" t="s">
        <v>7</v>
      </c>
      <c r="G7584">
        <v>116</v>
      </c>
      <c r="H7584">
        <f>tabla_ventas[[#This Row],[Precio Venta sin IGV]]-(tabla_ventas[[#This Row],[Precio Venta sin IGV]]*0.4)</f>
        <v>20091</v>
      </c>
      <c r="I7584">
        <v>33485</v>
      </c>
      <c r="J7584">
        <f t="shared" si="355"/>
        <v>0.18</v>
      </c>
      <c r="K7584">
        <f t="shared" si="356"/>
        <v>39512.300000000003</v>
      </c>
      <c r="L7584" t="s">
        <v>32</v>
      </c>
      <c r="M7584" t="s">
        <v>15</v>
      </c>
    </row>
    <row r="7585" spans="1:13" ht="15" x14ac:dyDescent="0.25">
      <c r="A7585">
        <v>7584</v>
      </c>
      <c r="B7585">
        <v>42363</v>
      </c>
      <c r="C7585" t="s">
        <v>19</v>
      </c>
      <c r="D7585" t="s">
        <v>7670</v>
      </c>
      <c r="E7585" t="str">
        <f t="shared" si="354"/>
        <v>Surco,Lima,Lima</v>
      </c>
      <c r="F7585" t="s">
        <v>7</v>
      </c>
      <c r="G7585">
        <v>58</v>
      </c>
      <c r="H7585">
        <f>tabla_ventas[[#This Row],[Precio Venta sin IGV]]-(tabla_ventas[[#This Row],[Precio Venta sin IGV]]*0.4)</f>
        <v>18003</v>
      </c>
      <c r="I7585">
        <v>30005</v>
      </c>
      <c r="J7585">
        <f t="shared" si="355"/>
        <v>0.18</v>
      </c>
      <c r="K7585">
        <f t="shared" si="356"/>
        <v>35405.9</v>
      </c>
      <c r="L7585" t="s">
        <v>32</v>
      </c>
      <c r="M7585" t="s">
        <v>15</v>
      </c>
    </row>
    <row r="7586" spans="1:13" ht="15" x14ac:dyDescent="0.25">
      <c r="A7586">
        <v>7585</v>
      </c>
      <c r="B7586">
        <v>42363</v>
      </c>
      <c r="C7586" t="s">
        <v>19</v>
      </c>
      <c r="D7586" t="s">
        <v>7671</v>
      </c>
      <c r="E7586" t="str">
        <f t="shared" si="354"/>
        <v>Surco,Lima,Lima</v>
      </c>
      <c r="F7586" t="s">
        <v>7</v>
      </c>
      <c r="G7586">
        <v>102</v>
      </c>
      <c r="H7586">
        <f>tabla_ventas[[#This Row],[Precio Venta sin IGV]]-(tabla_ventas[[#This Row],[Precio Venta sin IGV]]*0.4)</f>
        <v>20221.8</v>
      </c>
      <c r="I7586">
        <v>33703</v>
      </c>
      <c r="J7586">
        <f t="shared" si="355"/>
        <v>0.18</v>
      </c>
      <c r="K7586">
        <f t="shared" si="356"/>
        <v>39769.54</v>
      </c>
      <c r="L7586" t="s">
        <v>32</v>
      </c>
      <c r="M7586" t="s">
        <v>15</v>
      </c>
    </row>
    <row r="7587" spans="1:13" ht="15" x14ac:dyDescent="0.25">
      <c r="A7587">
        <v>7586</v>
      </c>
      <c r="B7587">
        <v>42363</v>
      </c>
      <c r="C7587" t="s">
        <v>28</v>
      </c>
      <c r="D7587" t="s">
        <v>7672</v>
      </c>
      <c r="E7587" t="str">
        <f t="shared" si="354"/>
        <v>Surco,Lima,Lima</v>
      </c>
      <c r="F7587" t="s">
        <v>7</v>
      </c>
      <c r="G7587">
        <v>75</v>
      </c>
      <c r="H7587">
        <f>tabla_ventas[[#This Row],[Precio Venta sin IGV]]-(tabla_ventas[[#This Row],[Precio Venta sin IGV]]*0.4)</f>
        <v>10932</v>
      </c>
      <c r="I7587">
        <v>18220</v>
      </c>
      <c r="J7587">
        <f t="shared" si="355"/>
        <v>0.18</v>
      </c>
      <c r="K7587">
        <f t="shared" si="356"/>
        <v>21499.599999999999</v>
      </c>
      <c r="L7587" t="s">
        <v>32</v>
      </c>
      <c r="M7587" t="s">
        <v>25</v>
      </c>
    </row>
    <row r="7588" spans="1:13" ht="15" x14ac:dyDescent="0.25">
      <c r="A7588">
        <v>7587</v>
      </c>
      <c r="B7588">
        <v>42363</v>
      </c>
      <c r="C7588" t="s">
        <v>28</v>
      </c>
      <c r="D7588" t="s">
        <v>7673</v>
      </c>
      <c r="E7588" t="str">
        <f t="shared" si="354"/>
        <v>Surco,Lima,Lima</v>
      </c>
      <c r="F7588" t="s">
        <v>7</v>
      </c>
      <c r="G7588">
        <v>144</v>
      </c>
      <c r="H7588">
        <f>tabla_ventas[[#This Row],[Precio Venta sin IGV]]-(tabla_ventas[[#This Row],[Precio Venta sin IGV]]*0.4)</f>
        <v>19636.199999999997</v>
      </c>
      <c r="I7588">
        <v>32727</v>
      </c>
      <c r="J7588">
        <f t="shared" si="355"/>
        <v>0.18</v>
      </c>
      <c r="K7588">
        <f t="shared" si="356"/>
        <v>38617.86</v>
      </c>
      <c r="L7588" t="s">
        <v>32</v>
      </c>
      <c r="M7588" t="s">
        <v>25</v>
      </c>
    </row>
    <row r="7589" spans="1:13" ht="15" x14ac:dyDescent="0.25">
      <c r="A7589">
        <v>7588</v>
      </c>
      <c r="B7589">
        <v>42363</v>
      </c>
      <c r="C7589" t="s">
        <v>28</v>
      </c>
      <c r="D7589" t="s">
        <v>7674</v>
      </c>
      <c r="E7589" t="str">
        <f t="shared" si="354"/>
        <v>Surco,Lima,Lima</v>
      </c>
      <c r="F7589" t="s">
        <v>7</v>
      </c>
      <c r="G7589">
        <v>64</v>
      </c>
      <c r="H7589">
        <f>tabla_ventas[[#This Row],[Precio Venta sin IGV]]-(tabla_ventas[[#This Row],[Precio Venta sin IGV]]*0.4)</f>
        <v>11512.8</v>
      </c>
      <c r="I7589">
        <v>19188</v>
      </c>
      <c r="J7589">
        <f t="shared" si="355"/>
        <v>0.18</v>
      </c>
      <c r="K7589">
        <f t="shared" si="356"/>
        <v>22641.84</v>
      </c>
      <c r="L7589" t="s">
        <v>32</v>
      </c>
      <c r="M7589" t="s">
        <v>25</v>
      </c>
    </row>
    <row r="7590" spans="1:13" ht="15" x14ac:dyDescent="0.25">
      <c r="A7590">
        <v>7589</v>
      </c>
      <c r="B7590">
        <v>42363</v>
      </c>
      <c r="C7590" t="s">
        <v>28</v>
      </c>
      <c r="D7590" t="s">
        <v>7675</v>
      </c>
      <c r="E7590" t="str">
        <f t="shared" si="354"/>
        <v>Surco,Lima,Lima</v>
      </c>
      <c r="F7590" t="s">
        <v>7</v>
      </c>
      <c r="G7590">
        <v>66</v>
      </c>
      <c r="H7590">
        <f>tabla_ventas[[#This Row],[Precio Venta sin IGV]]-(tabla_ventas[[#This Row],[Precio Venta sin IGV]]*0.4)</f>
        <v>22619.4</v>
      </c>
      <c r="I7590">
        <v>37699</v>
      </c>
      <c r="J7590">
        <f t="shared" si="355"/>
        <v>0.18</v>
      </c>
      <c r="K7590">
        <f t="shared" si="356"/>
        <v>44484.82</v>
      </c>
      <c r="L7590" t="s">
        <v>32</v>
      </c>
      <c r="M7590" t="s">
        <v>25</v>
      </c>
    </row>
    <row r="7591" spans="1:13" ht="15" x14ac:dyDescent="0.25">
      <c r="A7591">
        <v>7590</v>
      </c>
      <c r="B7591">
        <v>42362</v>
      </c>
      <c r="C7591" t="s">
        <v>9</v>
      </c>
      <c r="D7591" t="s">
        <v>7676</v>
      </c>
      <c r="E7591" t="str">
        <f t="shared" si="354"/>
        <v>Ate,Lima,Lima</v>
      </c>
      <c r="F7591" t="s">
        <v>12</v>
      </c>
      <c r="G7591">
        <v>20</v>
      </c>
      <c r="H7591">
        <f>tabla_ventas[[#This Row],[Precio Venta sin IGV]]-(tabla_ventas[[#This Row],[Precio Venta sin IGV]]*0.4)</f>
        <v>15123</v>
      </c>
      <c r="I7591">
        <v>25205</v>
      </c>
      <c r="J7591">
        <f t="shared" si="355"/>
        <v>0.18</v>
      </c>
      <c r="K7591">
        <f t="shared" si="356"/>
        <v>29741.9</v>
      </c>
      <c r="L7591" t="s">
        <v>31</v>
      </c>
      <c r="M7591" t="s">
        <v>23</v>
      </c>
    </row>
    <row r="7592" spans="1:13" ht="15" x14ac:dyDescent="0.25">
      <c r="A7592">
        <v>7591</v>
      </c>
      <c r="B7592">
        <v>42362</v>
      </c>
      <c r="C7592" t="s">
        <v>9</v>
      </c>
      <c r="D7592" t="s">
        <v>7677</v>
      </c>
      <c r="E7592" t="str">
        <f t="shared" si="354"/>
        <v>Ate,Lima,Lima</v>
      </c>
      <c r="F7592" t="s">
        <v>12</v>
      </c>
      <c r="G7592">
        <v>28</v>
      </c>
      <c r="H7592">
        <f>tabla_ventas[[#This Row],[Precio Venta sin IGV]]-(tabla_ventas[[#This Row],[Precio Venta sin IGV]]*0.4)</f>
        <v>18982.199999999997</v>
      </c>
      <c r="I7592">
        <v>31637</v>
      </c>
      <c r="J7592">
        <f t="shared" si="355"/>
        <v>0.18</v>
      </c>
      <c r="K7592">
        <f t="shared" si="356"/>
        <v>37331.660000000003</v>
      </c>
      <c r="L7592" t="s">
        <v>31</v>
      </c>
      <c r="M7592" t="s">
        <v>23</v>
      </c>
    </row>
    <row r="7593" spans="1:13" ht="15" x14ac:dyDescent="0.25">
      <c r="A7593">
        <v>7592</v>
      </c>
      <c r="B7593">
        <v>42362</v>
      </c>
      <c r="C7593" t="s">
        <v>9</v>
      </c>
      <c r="D7593" t="s">
        <v>7678</v>
      </c>
      <c r="E7593" t="str">
        <f t="shared" si="354"/>
        <v>Ate,Lima,Lima</v>
      </c>
      <c r="F7593" t="s">
        <v>12</v>
      </c>
      <c r="G7593">
        <v>108</v>
      </c>
      <c r="H7593">
        <f>tabla_ventas[[#This Row],[Precio Venta sin IGV]]-(tabla_ventas[[#This Row],[Precio Venta sin IGV]]*0.4)</f>
        <v>16906.199999999997</v>
      </c>
      <c r="I7593">
        <v>28177</v>
      </c>
      <c r="J7593">
        <f t="shared" si="355"/>
        <v>0.18</v>
      </c>
      <c r="K7593">
        <f t="shared" si="356"/>
        <v>33248.86</v>
      </c>
      <c r="L7593" t="s">
        <v>31</v>
      </c>
      <c r="M7593" t="s">
        <v>23</v>
      </c>
    </row>
    <row r="7594" spans="1:13" ht="15" x14ac:dyDescent="0.25">
      <c r="A7594">
        <v>7593</v>
      </c>
      <c r="B7594">
        <v>42362</v>
      </c>
      <c r="C7594" t="s">
        <v>9</v>
      </c>
      <c r="D7594" t="s">
        <v>7679</v>
      </c>
      <c r="E7594" t="str">
        <f t="shared" si="354"/>
        <v>Ate,Lima,Lima</v>
      </c>
      <c r="F7594" t="s">
        <v>12</v>
      </c>
      <c r="G7594">
        <v>95</v>
      </c>
      <c r="H7594">
        <f>tabla_ventas[[#This Row],[Precio Venta sin IGV]]-(tabla_ventas[[#This Row],[Precio Venta sin IGV]]*0.4)</f>
        <v>22282.799999999999</v>
      </c>
      <c r="I7594">
        <v>37138</v>
      </c>
      <c r="J7594">
        <f t="shared" si="355"/>
        <v>0.18</v>
      </c>
      <c r="K7594">
        <f t="shared" si="356"/>
        <v>43822.84</v>
      </c>
      <c r="L7594" t="s">
        <v>31</v>
      </c>
      <c r="M7594" t="s">
        <v>23</v>
      </c>
    </row>
    <row r="7595" spans="1:13" ht="15" x14ac:dyDescent="0.25">
      <c r="A7595">
        <v>7594</v>
      </c>
      <c r="B7595">
        <v>42362</v>
      </c>
      <c r="C7595" t="s">
        <v>11</v>
      </c>
      <c r="D7595" t="s">
        <v>7680</v>
      </c>
      <c r="E7595" t="str">
        <f t="shared" si="354"/>
        <v>Surco,Lima,Lima</v>
      </c>
      <c r="F7595" t="s">
        <v>7</v>
      </c>
      <c r="G7595">
        <v>61</v>
      </c>
      <c r="H7595">
        <f>tabla_ventas[[#This Row],[Precio Venta sin IGV]]-(tabla_ventas[[#This Row],[Precio Venta sin IGV]]*0.4)</f>
        <v>17343.599999999999</v>
      </c>
      <c r="I7595">
        <v>28906</v>
      </c>
      <c r="J7595">
        <f t="shared" si="355"/>
        <v>0.18</v>
      </c>
      <c r="K7595">
        <f t="shared" si="356"/>
        <v>34109.08</v>
      </c>
      <c r="L7595" t="s">
        <v>32</v>
      </c>
      <c r="M7595" t="s">
        <v>15</v>
      </c>
    </row>
    <row r="7596" spans="1:13" ht="15" x14ac:dyDescent="0.25">
      <c r="A7596">
        <v>7595</v>
      </c>
      <c r="B7596">
        <v>42362</v>
      </c>
      <c r="C7596" t="s">
        <v>11</v>
      </c>
      <c r="D7596" t="s">
        <v>7681</v>
      </c>
      <c r="E7596" t="str">
        <f t="shared" si="354"/>
        <v>Surco,Lima,Lima</v>
      </c>
      <c r="F7596" t="s">
        <v>7</v>
      </c>
      <c r="G7596">
        <v>98</v>
      </c>
      <c r="H7596">
        <f>tabla_ventas[[#This Row],[Precio Venta sin IGV]]-(tabla_ventas[[#This Row],[Precio Venta sin IGV]]*0.4)</f>
        <v>17485.199999999997</v>
      </c>
      <c r="I7596">
        <v>29142</v>
      </c>
      <c r="J7596">
        <f t="shared" si="355"/>
        <v>0.18</v>
      </c>
      <c r="K7596">
        <f t="shared" si="356"/>
        <v>34387.56</v>
      </c>
      <c r="L7596" t="s">
        <v>32</v>
      </c>
      <c r="M7596" t="s">
        <v>15</v>
      </c>
    </row>
    <row r="7597" spans="1:13" ht="15" x14ac:dyDescent="0.25">
      <c r="A7597">
        <v>7596</v>
      </c>
      <c r="B7597">
        <v>42362</v>
      </c>
      <c r="C7597" t="s">
        <v>11</v>
      </c>
      <c r="D7597" t="s">
        <v>7682</v>
      </c>
      <c r="E7597" t="str">
        <f t="shared" si="354"/>
        <v>Surco,Lima,Lima</v>
      </c>
      <c r="F7597" t="s">
        <v>7</v>
      </c>
      <c r="G7597">
        <v>88</v>
      </c>
      <c r="H7597">
        <f>tabla_ventas[[#This Row],[Precio Venta sin IGV]]-(tabla_ventas[[#This Row],[Precio Venta sin IGV]]*0.4)</f>
        <v>19125</v>
      </c>
      <c r="I7597">
        <v>31875</v>
      </c>
      <c r="J7597">
        <f t="shared" si="355"/>
        <v>0.18</v>
      </c>
      <c r="K7597">
        <f t="shared" si="356"/>
        <v>37612.5</v>
      </c>
      <c r="L7597" t="s">
        <v>32</v>
      </c>
      <c r="M7597" t="s">
        <v>15</v>
      </c>
    </row>
    <row r="7598" spans="1:13" ht="15" x14ac:dyDescent="0.25">
      <c r="A7598">
        <v>7597</v>
      </c>
      <c r="B7598">
        <v>42362</v>
      </c>
      <c r="C7598" t="s">
        <v>11</v>
      </c>
      <c r="D7598" t="s">
        <v>7683</v>
      </c>
      <c r="E7598" t="str">
        <f t="shared" si="354"/>
        <v>Surco,Lima,Lima</v>
      </c>
      <c r="F7598" t="s">
        <v>7</v>
      </c>
      <c r="G7598">
        <v>39</v>
      </c>
      <c r="H7598">
        <f>tabla_ventas[[#This Row],[Precio Venta sin IGV]]-(tabla_ventas[[#This Row],[Precio Venta sin IGV]]*0.4)</f>
        <v>23937</v>
      </c>
      <c r="I7598">
        <v>39895</v>
      </c>
      <c r="J7598">
        <f t="shared" si="355"/>
        <v>0.18</v>
      </c>
      <c r="K7598">
        <f t="shared" si="356"/>
        <v>47076.1</v>
      </c>
      <c r="L7598" t="s">
        <v>32</v>
      </c>
      <c r="M7598" t="s">
        <v>15</v>
      </c>
    </row>
    <row r="7599" spans="1:13" ht="15" x14ac:dyDescent="0.25">
      <c r="A7599">
        <v>7598</v>
      </c>
      <c r="B7599">
        <v>42362</v>
      </c>
      <c r="C7599" t="s">
        <v>11</v>
      </c>
      <c r="D7599" t="s">
        <v>7684</v>
      </c>
      <c r="E7599" t="str">
        <f t="shared" si="354"/>
        <v>La Molina,Lima, Lima</v>
      </c>
      <c r="F7599" t="s">
        <v>7</v>
      </c>
      <c r="G7599">
        <v>38</v>
      </c>
      <c r="H7599">
        <f>tabla_ventas[[#This Row],[Precio Venta sin IGV]]-(tabla_ventas[[#This Row],[Precio Venta sin IGV]]*0.4)</f>
        <v>23651.4</v>
      </c>
      <c r="I7599">
        <v>39419</v>
      </c>
      <c r="J7599">
        <f t="shared" si="355"/>
        <v>0.18</v>
      </c>
      <c r="K7599">
        <f t="shared" si="356"/>
        <v>46514.42</v>
      </c>
      <c r="L7599" t="s">
        <v>119</v>
      </c>
      <c r="M7599" t="s">
        <v>13</v>
      </c>
    </row>
    <row r="7600" spans="1:13" ht="15" x14ac:dyDescent="0.25">
      <c r="A7600">
        <v>7599</v>
      </c>
      <c r="B7600">
        <v>42362</v>
      </c>
      <c r="C7600" t="s">
        <v>11</v>
      </c>
      <c r="D7600" t="s">
        <v>7685</v>
      </c>
      <c r="E7600" t="str">
        <f t="shared" si="354"/>
        <v>La Molina,Lima, Lima</v>
      </c>
      <c r="F7600" t="s">
        <v>7</v>
      </c>
      <c r="G7600">
        <v>107</v>
      </c>
      <c r="H7600">
        <f>tabla_ventas[[#This Row],[Precio Venta sin IGV]]-(tabla_ventas[[#This Row],[Precio Venta sin IGV]]*0.4)</f>
        <v>17080.199999999997</v>
      </c>
      <c r="I7600">
        <v>28467</v>
      </c>
      <c r="J7600">
        <f t="shared" si="355"/>
        <v>0.18</v>
      </c>
      <c r="K7600">
        <f t="shared" si="356"/>
        <v>33591.06</v>
      </c>
      <c r="L7600" t="s">
        <v>119</v>
      </c>
      <c r="M7600" t="s">
        <v>13</v>
      </c>
    </row>
    <row r="7601" spans="1:13" ht="15" x14ac:dyDescent="0.25">
      <c r="A7601">
        <v>7600</v>
      </c>
      <c r="B7601">
        <v>42362</v>
      </c>
      <c r="C7601" t="s">
        <v>11</v>
      </c>
      <c r="D7601" t="s">
        <v>7686</v>
      </c>
      <c r="E7601" t="str">
        <f t="shared" si="354"/>
        <v>La Molina,Lima, Lima</v>
      </c>
      <c r="F7601" t="s">
        <v>7</v>
      </c>
      <c r="G7601">
        <v>16</v>
      </c>
      <c r="H7601">
        <f>tabla_ventas[[#This Row],[Precio Venta sin IGV]]-(tabla_ventas[[#This Row],[Precio Venta sin IGV]]*0.4)</f>
        <v>21306.6</v>
      </c>
      <c r="I7601">
        <v>35511</v>
      </c>
      <c r="J7601">
        <f t="shared" si="355"/>
        <v>0.18</v>
      </c>
      <c r="K7601">
        <f t="shared" si="356"/>
        <v>41902.979999999996</v>
      </c>
      <c r="L7601" t="s">
        <v>119</v>
      </c>
      <c r="M7601" t="s">
        <v>13</v>
      </c>
    </row>
    <row r="7602" spans="1:13" ht="15" x14ac:dyDescent="0.25">
      <c r="A7602">
        <v>7601</v>
      </c>
      <c r="B7602">
        <v>42362</v>
      </c>
      <c r="C7602" t="s">
        <v>11</v>
      </c>
      <c r="D7602" t="s">
        <v>7687</v>
      </c>
      <c r="E7602" t="str">
        <f t="shared" si="354"/>
        <v>La Molina,Lima, Lima</v>
      </c>
      <c r="F7602" t="s">
        <v>7</v>
      </c>
      <c r="G7602">
        <v>34</v>
      </c>
      <c r="H7602">
        <f>tabla_ventas[[#This Row],[Precio Venta sin IGV]]-(tabla_ventas[[#This Row],[Precio Venta sin IGV]]*0.4)</f>
        <v>23404.799999999999</v>
      </c>
      <c r="I7602">
        <v>39008</v>
      </c>
      <c r="J7602">
        <f t="shared" si="355"/>
        <v>0.18</v>
      </c>
      <c r="K7602">
        <f t="shared" si="356"/>
        <v>46029.440000000002</v>
      </c>
      <c r="L7602" t="s">
        <v>119</v>
      </c>
      <c r="M7602" t="s">
        <v>13</v>
      </c>
    </row>
    <row r="7603" spans="1:13" ht="15" x14ac:dyDescent="0.25">
      <c r="A7603">
        <v>7602</v>
      </c>
      <c r="B7603">
        <v>42362</v>
      </c>
      <c r="C7603" t="s">
        <v>17</v>
      </c>
      <c r="D7603" t="s">
        <v>7688</v>
      </c>
      <c r="E7603" t="str">
        <f t="shared" si="354"/>
        <v>Surco,Lima,Lima</v>
      </c>
      <c r="F7603" t="s">
        <v>12</v>
      </c>
      <c r="G7603">
        <v>147</v>
      </c>
      <c r="H7603">
        <f>tabla_ventas[[#This Row],[Precio Venta sin IGV]]-(tabla_ventas[[#This Row],[Precio Venta sin IGV]]*0.4)</f>
        <v>11383.8</v>
      </c>
      <c r="I7603">
        <v>18973</v>
      </c>
      <c r="J7603">
        <f t="shared" si="355"/>
        <v>0.18</v>
      </c>
      <c r="K7603">
        <f t="shared" si="356"/>
        <v>22388.14</v>
      </c>
      <c r="L7603" t="s">
        <v>32</v>
      </c>
      <c r="M7603" t="s">
        <v>15</v>
      </c>
    </row>
    <row r="7604" spans="1:13" ht="15" x14ac:dyDescent="0.25">
      <c r="A7604">
        <v>7603</v>
      </c>
      <c r="B7604">
        <v>42362</v>
      </c>
      <c r="C7604" t="s">
        <v>17</v>
      </c>
      <c r="D7604" t="s">
        <v>7689</v>
      </c>
      <c r="E7604" t="str">
        <f t="shared" si="354"/>
        <v>Surco,Lima,Lima</v>
      </c>
      <c r="F7604" t="s">
        <v>12</v>
      </c>
      <c r="G7604">
        <v>119</v>
      </c>
      <c r="H7604">
        <f>tabla_ventas[[#This Row],[Precio Venta sin IGV]]-(tabla_ventas[[#This Row],[Precio Venta sin IGV]]*0.4)</f>
        <v>22356.6</v>
      </c>
      <c r="I7604">
        <v>37261</v>
      </c>
      <c r="J7604">
        <f t="shared" si="355"/>
        <v>0.18</v>
      </c>
      <c r="K7604">
        <f t="shared" si="356"/>
        <v>43967.979999999996</v>
      </c>
      <c r="L7604" t="s">
        <v>32</v>
      </c>
      <c r="M7604" t="s">
        <v>15</v>
      </c>
    </row>
    <row r="7605" spans="1:13" ht="15" x14ac:dyDescent="0.25">
      <c r="A7605">
        <v>7604</v>
      </c>
      <c r="B7605">
        <v>42362</v>
      </c>
      <c r="C7605" t="s">
        <v>17</v>
      </c>
      <c r="D7605" t="s">
        <v>7690</v>
      </c>
      <c r="E7605" t="str">
        <f t="shared" si="354"/>
        <v>Surco,Lima,Lima</v>
      </c>
      <c r="F7605" t="s">
        <v>12</v>
      </c>
      <c r="G7605">
        <v>94</v>
      </c>
      <c r="H7605">
        <f>tabla_ventas[[#This Row],[Precio Venta sin IGV]]-(tabla_ventas[[#This Row],[Precio Venta sin IGV]]*0.4)</f>
        <v>18730.8</v>
      </c>
      <c r="I7605">
        <v>31218</v>
      </c>
      <c r="J7605">
        <f t="shared" si="355"/>
        <v>0.18</v>
      </c>
      <c r="K7605">
        <f t="shared" si="356"/>
        <v>36837.24</v>
      </c>
      <c r="L7605" t="s">
        <v>32</v>
      </c>
      <c r="M7605" t="s">
        <v>15</v>
      </c>
    </row>
    <row r="7606" spans="1:13" ht="15" x14ac:dyDescent="0.25">
      <c r="A7606">
        <v>7605</v>
      </c>
      <c r="B7606">
        <v>42362</v>
      </c>
      <c r="C7606" t="s">
        <v>17</v>
      </c>
      <c r="D7606" t="s">
        <v>7691</v>
      </c>
      <c r="E7606" t="str">
        <f t="shared" si="354"/>
        <v>Surco,Lima,Lima</v>
      </c>
      <c r="F7606" t="s">
        <v>12</v>
      </c>
      <c r="G7606">
        <v>84</v>
      </c>
      <c r="H7606">
        <f>tabla_ventas[[#This Row],[Precio Venta sin IGV]]-(tabla_ventas[[#This Row],[Precio Venta sin IGV]]*0.4)</f>
        <v>23500.199999999997</v>
      </c>
      <c r="I7606">
        <v>39167</v>
      </c>
      <c r="J7606">
        <f t="shared" si="355"/>
        <v>0.18</v>
      </c>
      <c r="K7606">
        <f t="shared" si="356"/>
        <v>46217.06</v>
      </c>
      <c r="L7606" t="s">
        <v>32</v>
      </c>
      <c r="M7606" t="s">
        <v>15</v>
      </c>
    </row>
    <row r="7607" spans="1:13" ht="15" x14ac:dyDescent="0.25">
      <c r="A7607">
        <v>7606</v>
      </c>
      <c r="B7607">
        <v>42361</v>
      </c>
      <c r="C7607" t="s">
        <v>6</v>
      </c>
      <c r="D7607" t="s">
        <v>7692</v>
      </c>
      <c r="E7607" t="str">
        <f t="shared" si="354"/>
        <v>San Miguel, Lima, Lima</v>
      </c>
      <c r="F7607" t="s">
        <v>7</v>
      </c>
      <c r="G7607">
        <v>128</v>
      </c>
      <c r="H7607">
        <f>tabla_ventas[[#This Row],[Precio Venta sin IGV]]-(tabla_ventas[[#This Row],[Precio Venta sin IGV]]*0.4)</f>
        <v>14488.199999999999</v>
      </c>
      <c r="I7607">
        <v>24147</v>
      </c>
      <c r="J7607">
        <f t="shared" si="355"/>
        <v>0.18</v>
      </c>
      <c r="K7607">
        <f t="shared" si="356"/>
        <v>28493.46</v>
      </c>
      <c r="L7607" t="s">
        <v>30</v>
      </c>
      <c r="M7607" t="s">
        <v>8</v>
      </c>
    </row>
    <row r="7608" spans="1:13" ht="15" x14ac:dyDescent="0.25">
      <c r="A7608">
        <v>7607</v>
      </c>
      <c r="B7608">
        <v>42361</v>
      </c>
      <c r="C7608" t="s">
        <v>6</v>
      </c>
      <c r="D7608" t="s">
        <v>7693</v>
      </c>
      <c r="E7608" t="str">
        <f t="shared" si="354"/>
        <v>San Miguel, Lima, Lima</v>
      </c>
      <c r="F7608" t="s">
        <v>7</v>
      </c>
      <c r="G7608">
        <v>113</v>
      </c>
      <c r="H7608">
        <f>tabla_ventas[[#This Row],[Precio Venta sin IGV]]-(tabla_ventas[[#This Row],[Precio Venta sin IGV]]*0.4)</f>
        <v>16338.599999999999</v>
      </c>
      <c r="I7608">
        <v>27231</v>
      </c>
      <c r="J7608">
        <f t="shared" si="355"/>
        <v>0.18</v>
      </c>
      <c r="K7608">
        <f t="shared" si="356"/>
        <v>32132.58</v>
      </c>
      <c r="L7608" t="s">
        <v>30</v>
      </c>
      <c r="M7608" t="s">
        <v>8</v>
      </c>
    </row>
    <row r="7609" spans="1:13" ht="15" x14ac:dyDescent="0.25">
      <c r="A7609">
        <v>7608</v>
      </c>
      <c r="B7609">
        <v>42361</v>
      </c>
      <c r="C7609" t="s">
        <v>6</v>
      </c>
      <c r="D7609" t="s">
        <v>7694</v>
      </c>
      <c r="E7609" t="str">
        <f t="shared" si="354"/>
        <v>San Miguel, Lima, Lima</v>
      </c>
      <c r="F7609" t="s">
        <v>7</v>
      </c>
      <c r="G7609">
        <v>18</v>
      </c>
      <c r="H7609">
        <f>tabla_ventas[[#This Row],[Precio Venta sin IGV]]-(tabla_ventas[[#This Row],[Precio Venta sin IGV]]*0.4)</f>
        <v>21363</v>
      </c>
      <c r="I7609">
        <v>35605</v>
      </c>
      <c r="J7609">
        <f t="shared" si="355"/>
        <v>0.18</v>
      </c>
      <c r="K7609">
        <f t="shared" si="356"/>
        <v>42013.9</v>
      </c>
      <c r="L7609" t="s">
        <v>30</v>
      </c>
      <c r="M7609" t="s">
        <v>8</v>
      </c>
    </row>
    <row r="7610" spans="1:13" ht="15" x14ac:dyDescent="0.25">
      <c r="A7610">
        <v>7609</v>
      </c>
      <c r="B7610">
        <v>42361</v>
      </c>
      <c r="C7610" t="s">
        <v>6</v>
      </c>
      <c r="D7610" t="s">
        <v>7695</v>
      </c>
      <c r="E7610" t="str">
        <f t="shared" si="354"/>
        <v>San Miguel, Lima, Lima</v>
      </c>
      <c r="F7610" t="s">
        <v>7</v>
      </c>
      <c r="G7610">
        <v>72</v>
      </c>
      <c r="H7610">
        <f>tabla_ventas[[#This Row],[Precio Venta sin IGV]]-(tabla_ventas[[#This Row],[Precio Venta sin IGV]]*0.4)</f>
        <v>20218.8</v>
      </c>
      <c r="I7610">
        <v>33698</v>
      </c>
      <c r="J7610">
        <f t="shared" si="355"/>
        <v>0.18</v>
      </c>
      <c r="K7610">
        <f t="shared" si="356"/>
        <v>39763.64</v>
      </c>
      <c r="L7610" t="s">
        <v>30</v>
      </c>
      <c r="M7610" t="s">
        <v>8</v>
      </c>
    </row>
    <row r="7611" spans="1:13" ht="15" x14ac:dyDescent="0.25">
      <c r="A7611">
        <v>7610</v>
      </c>
      <c r="B7611">
        <v>42361</v>
      </c>
      <c r="C7611" t="s">
        <v>27</v>
      </c>
      <c r="D7611" t="s">
        <v>7696</v>
      </c>
      <c r="E7611" t="str">
        <f t="shared" si="354"/>
        <v>La Molina,Lima, Lima</v>
      </c>
      <c r="F7611" t="s">
        <v>7</v>
      </c>
      <c r="G7611">
        <v>10</v>
      </c>
      <c r="H7611">
        <f>tabla_ventas[[#This Row],[Precio Venta sin IGV]]-(tabla_ventas[[#This Row],[Precio Venta sin IGV]]*0.4)</f>
        <v>11603.4</v>
      </c>
      <c r="I7611">
        <v>19339</v>
      </c>
      <c r="J7611">
        <f t="shared" si="355"/>
        <v>0.18</v>
      </c>
      <c r="K7611">
        <f t="shared" si="356"/>
        <v>22820.02</v>
      </c>
      <c r="L7611" t="s">
        <v>119</v>
      </c>
      <c r="M7611" t="s">
        <v>13</v>
      </c>
    </row>
    <row r="7612" spans="1:13" ht="15" x14ac:dyDescent="0.25">
      <c r="A7612">
        <v>7611</v>
      </c>
      <c r="B7612">
        <v>42361</v>
      </c>
      <c r="C7612" t="s">
        <v>27</v>
      </c>
      <c r="D7612" t="s">
        <v>7697</v>
      </c>
      <c r="E7612" t="str">
        <f t="shared" si="354"/>
        <v>La Molina,Lima, Lima</v>
      </c>
      <c r="F7612" t="s">
        <v>7</v>
      </c>
      <c r="G7612">
        <v>52</v>
      </c>
      <c r="H7612">
        <f>tabla_ventas[[#This Row],[Precio Venta sin IGV]]-(tabla_ventas[[#This Row],[Precio Venta sin IGV]]*0.4)</f>
        <v>14974.199999999999</v>
      </c>
      <c r="I7612">
        <v>24957</v>
      </c>
      <c r="J7612">
        <f t="shared" si="355"/>
        <v>0.18</v>
      </c>
      <c r="K7612">
        <f t="shared" si="356"/>
        <v>29449.260000000002</v>
      </c>
      <c r="L7612" t="s">
        <v>119</v>
      </c>
      <c r="M7612" t="s">
        <v>13</v>
      </c>
    </row>
    <row r="7613" spans="1:13" ht="15" x14ac:dyDescent="0.25">
      <c r="A7613">
        <v>7612</v>
      </c>
      <c r="B7613">
        <v>42361</v>
      </c>
      <c r="C7613" t="s">
        <v>27</v>
      </c>
      <c r="D7613" t="s">
        <v>7698</v>
      </c>
      <c r="E7613" t="str">
        <f t="shared" si="354"/>
        <v>La Molina,Lima, Lima</v>
      </c>
      <c r="F7613" t="s">
        <v>7</v>
      </c>
      <c r="G7613">
        <v>71</v>
      </c>
      <c r="H7613">
        <f>tabla_ventas[[#This Row],[Precio Venta sin IGV]]-(tabla_ventas[[#This Row],[Precio Venta sin IGV]]*0.4)</f>
        <v>13090.8</v>
      </c>
      <c r="I7613">
        <v>21818</v>
      </c>
      <c r="J7613">
        <f t="shared" si="355"/>
        <v>0.18</v>
      </c>
      <c r="K7613">
        <f t="shared" si="356"/>
        <v>25745.239999999998</v>
      </c>
      <c r="L7613" t="s">
        <v>119</v>
      </c>
      <c r="M7613" t="s">
        <v>13</v>
      </c>
    </row>
    <row r="7614" spans="1:13" ht="15" x14ac:dyDescent="0.25">
      <c r="A7614">
        <v>7613</v>
      </c>
      <c r="B7614">
        <v>42361</v>
      </c>
      <c r="C7614" t="s">
        <v>17</v>
      </c>
      <c r="D7614" t="s">
        <v>7699</v>
      </c>
      <c r="E7614" t="str">
        <f t="shared" si="354"/>
        <v>Surco,Lima,Lima</v>
      </c>
      <c r="F7614" t="s">
        <v>7</v>
      </c>
      <c r="G7614">
        <v>59</v>
      </c>
      <c r="H7614">
        <f>tabla_ventas[[#This Row],[Precio Venta sin IGV]]-(tabla_ventas[[#This Row],[Precio Venta sin IGV]]*0.4)</f>
        <v>20659.8</v>
      </c>
      <c r="I7614">
        <v>34433</v>
      </c>
      <c r="J7614">
        <f t="shared" si="355"/>
        <v>0.18</v>
      </c>
      <c r="K7614">
        <f t="shared" si="356"/>
        <v>40630.94</v>
      </c>
      <c r="L7614" t="s">
        <v>32</v>
      </c>
      <c r="M7614" t="s">
        <v>26</v>
      </c>
    </row>
    <row r="7615" spans="1:13" ht="15" x14ac:dyDescent="0.25">
      <c r="A7615">
        <v>7614</v>
      </c>
      <c r="B7615">
        <v>42361</v>
      </c>
      <c r="C7615" t="s">
        <v>17</v>
      </c>
      <c r="D7615" t="s">
        <v>7700</v>
      </c>
      <c r="E7615" t="str">
        <f t="shared" si="354"/>
        <v>Surco,Lima,Lima</v>
      </c>
      <c r="F7615" t="s">
        <v>7</v>
      </c>
      <c r="G7615">
        <v>108</v>
      </c>
      <c r="H7615">
        <f>tabla_ventas[[#This Row],[Precio Venta sin IGV]]-(tabla_ventas[[#This Row],[Precio Venta sin IGV]]*0.4)</f>
        <v>12609</v>
      </c>
      <c r="I7615">
        <v>21015</v>
      </c>
      <c r="J7615">
        <f t="shared" si="355"/>
        <v>0.18</v>
      </c>
      <c r="K7615">
        <f t="shared" si="356"/>
        <v>24797.7</v>
      </c>
      <c r="L7615" t="s">
        <v>32</v>
      </c>
      <c r="M7615" t="s">
        <v>26</v>
      </c>
    </row>
    <row r="7616" spans="1:13" ht="15" x14ac:dyDescent="0.25">
      <c r="A7616">
        <v>7615</v>
      </c>
      <c r="B7616">
        <v>42361</v>
      </c>
      <c r="C7616" t="s">
        <v>17</v>
      </c>
      <c r="D7616" t="s">
        <v>7701</v>
      </c>
      <c r="E7616" t="str">
        <f t="shared" si="354"/>
        <v>Surco,Lima,Lima</v>
      </c>
      <c r="F7616" t="s">
        <v>7</v>
      </c>
      <c r="G7616">
        <v>98</v>
      </c>
      <c r="H7616">
        <f>tabla_ventas[[#This Row],[Precio Venta sin IGV]]-(tabla_ventas[[#This Row],[Precio Venta sin IGV]]*0.4)</f>
        <v>19039.8</v>
      </c>
      <c r="I7616">
        <v>31733</v>
      </c>
      <c r="J7616">
        <f t="shared" si="355"/>
        <v>0.18</v>
      </c>
      <c r="K7616">
        <f t="shared" si="356"/>
        <v>37444.94</v>
      </c>
      <c r="L7616" t="s">
        <v>32</v>
      </c>
      <c r="M7616" t="s">
        <v>26</v>
      </c>
    </row>
    <row r="7617" spans="1:13" ht="15" x14ac:dyDescent="0.25">
      <c r="A7617">
        <v>7616</v>
      </c>
      <c r="B7617">
        <v>42361</v>
      </c>
      <c r="C7617" t="s">
        <v>17</v>
      </c>
      <c r="D7617" t="s">
        <v>7702</v>
      </c>
      <c r="E7617" t="str">
        <f t="shared" si="354"/>
        <v>Surco,Lima,Lima</v>
      </c>
      <c r="F7617" t="s">
        <v>7</v>
      </c>
      <c r="G7617">
        <v>136</v>
      </c>
      <c r="H7617">
        <f>tabla_ventas[[#This Row],[Precio Venta sin IGV]]-(tabla_ventas[[#This Row],[Precio Venta sin IGV]]*0.4)</f>
        <v>14463.6</v>
      </c>
      <c r="I7617">
        <v>24106</v>
      </c>
      <c r="J7617">
        <f t="shared" si="355"/>
        <v>0.18</v>
      </c>
      <c r="K7617">
        <f t="shared" si="356"/>
        <v>28445.08</v>
      </c>
      <c r="L7617" t="s">
        <v>32</v>
      </c>
      <c r="M7617" t="s">
        <v>26</v>
      </c>
    </row>
    <row r="7618" spans="1:13" ht="15" x14ac:dyDescent="0.25">
      <c r="A7618">
        <v>7617</v>
      </c>
      <c r="B7618">
        <v>42361</v>
      </c>
      <c r="C7618" t="s">
        <v>28</v>
      </c>
      <c r="D7618" t="s">
        <v>7703</v>
      </c>
      <c r="E7618" t="str">
        <f t="shared" ref="E7618:E7681" si="357">IF(L7618="San Miguel","San Miguel, Lima, Lima",IF(L7618="La Molina","La Molina,Lima, Lima",IF(L7618="Ate","Ate,Lima,Lima","Surco,Lima,Lima")))</f>
        <v>Surco,Lima,Lima</v>
      </c>
      <c r="F7618" t="s">
        <v>7</v>
      </c>
      <c r="G7618">
        <v>167</v>
      </c>
      <c r="H7618">
        <f>tabla_ventas[[#This Row],[Precio Venta sin IGV]]-(tabla_ventas[[#This Row],[Precio Venta sin IGV]]*0.4)</f>
        <v>17386.8</v>
      </c>
      <c r="I7618">
        <v>28978</v>
      </c>
      <c r="J7618">
        <f t="shared" ref="J7618:J7681" si="358">IF(I7618&gt;20000&lt;25000,18%,IF(I7618&gt;25001,18%,18%))</f>
        <v>0.18</v>
      </c>
      <c r="K7618">
        <f t="shared" ref="K7618:K7681" si="359">I7618+I7618*J7618</f>
        <v>34194.04</v>
      </c>
      <c r="L7618" t="s">
        <v>32</v>
      </c>
      <c r="M7618" t="s">
        <v>18</v>
      </c>
    </row>
    <row r="7619" spans="1:13" ht="15" x14ac:dyDescent="0.25">
      <c r="A7619">
        <v>7618</v>
      </c>
      <c r="B7619">
        <v>42361</v>
      </c>
      <c r="C7619" t="s">
        <v>28</v>
      </c>
      <c r="D7619" t="s">
        <v>7704</v>
      </c>
      <c r="E7619" t="str">
        <f t="shared" si="357"/>
        <v>Surco,Lima,Lima</v>
      </c>
      <c r="F7619" t="s">
        <v>7</v>
      </c>
      <c r="G7619">
        <v>111</v>
      </c>
      <c r="H7619">
        <f>tabla_ventas[[#This Row],[Precio Venta sin IGV]]-(tabla_ventas[[#This Row],[Precio Venta sin IGV]]*0.4)</f>
        <v>16857</v>
      </c>
      <c r="I7619">
        <v>28095</v>
      </c>
      <c r="J7619">
        <f t="shared" si="358"/>
        <v>0.18</v>
      </c>
      <c r="K7619">
        <f t="shared" si="359"/>
        <v>33152.1</v>
      </c>
      <c r="L7619" t="s">
        <v>32</v>
      </c>
      <c r="M7619" t="s">
        <v>18</v>
      </c>
    </row>
    <row r="7620" spans="1:13" ht="15" x14ac:dyDescent="0.25">
      <c r="A7620">
        <v>7619</v>
      </c>
      <c r="B7620">
        <v>42361</v>
      </c>
      <c r="C7620" t="s">
        <v>28</v>
      </c>
      <c r="D7620" t="s">
        <v>7705</v>
      </c>
      <c r="E7620" t="str">
        <f t="shared" si="357"/>
        <v>Surco,Lima,Lima</v>
      </c>
      <c r="F7620" t="s">
        <v>7</v>
      </c>
      <c r="G7620">
        <v>37</v>
      </c>
      <c r="H7620">
        <f>tabla_ventas[[#This Row],[Precio Venta sin IGV]]-(tabla_ventas[[#This Row],[Precio Venta sin IGV]]*0.4)</f>
        <v>15585.599999999999</v>
      </c>
      <c r="I7620">
        <v>25976</v>
      </c>
      <c r="J7620">
        <f t="shared" si="358"/>
        <v>0.18</v>
      </c>
      <c r="K7620">
        <f t="shared" si="359"/>
        <v>30651.68</v>
      </c>
      <c r="L7620" t="s">
        <v>32</v>
      </c>
      <c r="M7620" t="s">
        <v>18</v>
      </c>
    </row>
    <row r="7621" spans="1:13" ht="15" x14ac:dyDescent="0.25">
      <c r="A7621">
        <v>7620</v>
      </c>
      <c r="B7621">
        <v>42361</v>
      </c>
      <c r="C7621" t="s">
        <v>28</v>
      </c>
      <c r="D7621" t="s">
        <v>7706</v>
      </c>
      <c r="E7621" t="str">
        <f t="shared" si="357"/>
        <v>Surco,Lima,Lima</v>
      </c>
      <c r="F7621" t="s">
        <v>7</v>
      </c>
      <c r="G7621">
        <v>139</v>
      </c>
      <c r="H7621">
        <f>tabla_ventas[[#This Row],[Precio Venta sin IGV]]-(tabla_ventas[[#This Row],[Precio Venta sin IGV]]*0.4)</f>
        <v>16686</v>
      </c>
      <c r="I7621">
        <v>27810</v>
      </c>
      <c r="J7621">
        <f t="shared" si="358"/>
        <v>0.18</v>
      </c>
      <c r="K7621">
        <f t="shared" si="359"/>
        <v>32815.800000000003</v>
      </c>
      <c r="L7621" t="s">
        <v>32</v>
      </c>
      <c r="M7621" t="s">
        <v>18</v>
      </c>
    </row>
    <row r="7622" spans="1:13" ht="15" x14ac:dyDescent="0.25">
      <c r="A7622">
        <v>7621</v>
      </c>
      <c r="B7622">
        <v>42360</v>
      </c>
      <c r="C7622" t="s">
        <v>6</v>
      </c>
      <c r="D7622" t="s">
        <v>7707</v>
      </c>
      <c r="E7622" t="str">
        <f t="shared" si="357"/>
        <v>La Molina,Lima, Lima</v>
      </c>
      <c r="F7622" t="s">
        <v>12</v>
      </c>
      <c r="G7622">
        <v>140</v>
      </c>
      <c r="H7622">
        <f>tabla_ventas[[#This Row],[Precio Venta sin IGV]]-(tabla_ventas[[#This Row],[Precio Venta sin IGV]]*0.4)</f>
        <v>21858</v>
      </c>
      <c r="I7622">
        <v>36430</v>
      </c>
      <c r="J7622">
        <f t="shared" si="358"/>
        <v>0.18</v>
      </c>
      <c r="K7622">
        <f t="shared" si="359"/>
        <v>42987.4</v>
      </c>
      <c r="L7622" t="s">
        <v>119</v>
      </c>
      <c r="M7622" t="s">
        <v>13</v>
      </c>
    </row>
    <row r="7623" spans="1:13" ht="15" x14ac:dyDescent="0.25">
      <c r="A7623">
        <v>7622</v>
      </c>
      <c r="B7623">
        <v>42360</v>
      </c>
      <c r="C7623" t="s">
        <v>6</v>
      </c>
      <c r="D7623" t="s">
        <v>7708</v>
      </c>
      <c r="E7623" t="str">
        <f t="shared" si="357"/>
        <v>Surco,Lima,Lima</v>
      </c>
      <c r="F7623" t="s">
        <v>12</v>
      </c>
      <c r="G7623">
        <v>119</v>
      </c>
      <c r="H7623">
        <f>tabla_ventas[[#This Row],[Precio Venta sin IGV]]-(tabla_ventas[[#This Row],[Precio Venta sin IGV]]*0.4)</f>
        <v>12011.4</v>
      </c>
      <c r="I7623">
        <v>20019</v>
      </c>
      <c r="J7623">
        <f t="shared" si="358"/>
        <v>0.18</v>
      </c>
      <c r="K7623">
        <f t="shared" si="359"/>
        <v>23622.42</v>
      </c>
      <c r="L7623" t="s">
        <v>32</v>
      </c>
      <c r="M7623" t="s">
        <v>18</v>
      </c>
    </row>
    <row r="7624" spans="1:13" ht="15" x14ac:dyDescent="0.25">
      <c r="A7624">
        <v>7623</v>
      </c>
      <c r="B7624">
        <v>42360</v>
      </c>
      <c r="C7624" t="s">
        <v>6</v>
      </c>
      <c r="D7624" t="s">
        <v>7709</v>
      </c>
      <c r="E7624" t="str">
        <f t="shared" si="357"/>
        <v>La Molina,Lima, Lima</v>
      </c>
      <c r="F7624" t="s">
        <v>12</v>
      </c>
      <c r="G7624">
        <v>58</v>
      </c>
      <c r="H7624">
        <f>tabla_ventas[[#This Row],[Precio Venta sin IGV]]-(tabla_ventas[[#This Row],[Precio Venta sin IGV]]*0.4)</f>
        <v>16593</v>
      </c>
      <c r="I7624">
        <v>27655</v>
      </c>
      <c r="J7624">
        <f t="shared" si="358"/>
        <v>0.18</v>
      </c>
      <c r="K7624">
        <f t="shared" si="359"/>
        <v>32632.9</v>
      </c>
      <c r="L7624" t="s">
        <v>119</v>
      </c>
      <c r="M7624" t="s">
        <v>13</v>
      </c>
    </row>
    <row r="7625" spans="1:13" ht="15" x14ac:dyDescent="0.25">
      <c r="A7625">
        <v>7624</v>
      </c>
      <c r="B7625">
        <v>42360</v>
      </c>
      <c r="C7625" t="s">
        <v>6</v>
      </c>
      <c r="D7625" t="s">
        <v>7710</v>
      </c>
      <c r="E7625" t="str">
        <f t="shared" si="357"/>
        <v>Surco,Lima,Lima</v>
      </c>
      <c r="F7625" t="s">
        <v>12</v>
      </c>
      <c r="G7625">
        <v>116</v>
      </c>
      <c r="H7625">
        <f>tabla_ventas[[#This Row],[Precio Venta sin IGV]]-(tabla_ventas[[#This Row],[Precio Venta sin IGV]]*0.4)</f>
        <v>15043.199999999999</v>
      </c>
      <c r="I7625">
        <v>25072</v>
      </c>
      <c r="J7625">
        <f t="shared" si="358"/>
        <v>0.18</v>
      </c>
      <c r="K7625">
        <f t="shared" si="359"/>
        <v>29584.959999999999</v>
      </c>
      <c r="L7625" t="s">
        <v>32</v>
      </c>
      <c r="M7625" t="s">
        <v>18</v>
      </c>
    </row>
    <row r="7626" spans="1:13" ht="15" x14ac:dyDescent="0.25">
      <c r="A7626">
        <v>7625</v>
      </c>
      <c r="B7626">
        <v>42360</v>
      </c>
      <c r="C7626" t="s">
        <v>6</v>
      </c>
      <c r="D7626" t="s">
        <v>7711</v>
      </c>
      <c r="E7626" t="str">
        <f t="shared" si="357"/>
        <v>La Molina,Lima, Lima</v>
      </c>
      <c r="F7626" t="s">
        <v>12</v>
      </c>
      <c r="G7626">
        <v>78</v>
      </c>
      <c r="H7626">
        <f>tabla_ventas[[#This Row],[Precio Venta sin IGV]]-(tabla_ventas[[#This Row],[Precio Venta sin IGV]]*0.4)</f>
        <v>10951.8</v>
      </c>
      <c r="I7626">
        <v>18253</v>
      </c>
      <c r="J7626">
        <f t="shared" si="358"/>
        <v>0.18</v>
      </c>
      <c r="K7626">
        <f t="shared" si="359"/>
        <v>21538.54</v>
      </c>
      <c r="L7626" t="s">
        <v>119</v>
      </c>
      <c r="M7626" t="s">
        <v>13</v>
      </c>
    </row>
    <row r="7627" spans="1:13" ht="15" x14ac:dyDescent="0.25">
      <c r="A7627">
        <v>7626</v>
      </c>
      <c r="B7627">
        <v>42360</v>
      </c>
      <c r="C7627" t="s">
        <v>6</v>
      </c>
      <c r="D7627" t="s">
        <v>7712</v>
      </c>
      <c r="E7627" t="str">
        <f t="shared" si="357"/>
        <v>Surco,Lima,Lima</v>
      </c>
      <c r="F7627" t="s">
        <v>12</v>
      </c>
      <c r="G7627">
        <v>37</v>
      </c>
      <c r="H7627">
        <f>tabla_ventas[[#This Row],[Precio Venta sin IGV]]-(tabla_ventas[[#This Row],[Precio Venta sin IGV]]*0.4)</f>
        <v>20958</v>
      </c>
      <c r="I7627">
        <v>34930</v>
      </c>
      <c r="J7627">
        <f t="shared" si="358"/>
        <v>0.18</v>
      </c>
      <c r="K7627">
        <f t="shared" si="359"/>
        <v>41217.4</v>
      </c>
      <c r="L7627" t="s">
        <v>32</v>
      </c>
      <c r="M7627" t="s">
        <v>18</v>
      </c>
    </row>
    <row r="7628" spans="1:13" ht="15" x14ac:dyDescent="0.25">
      <c r="A7628">
        <v>7627</v>
      </c>
      <c r="B7628">
        <v>42360</v>
      </c>
      <c r="C7628" t="s">
        <v>6</v>
      </c>
      <c r="D7628" t="s">
        <v>7713</v>
      </c>
      <c r="E7628" t="str">
        <f t="shared" si="357"/>
        <v>La Molina,Lima, Lima</v>
      </c>
      <c r="F7628" t="s">
        <v>12</v>
      </c>
      <c r="G7628">
        <v>109</v>
      </c>
      <c r="H7628">
        <f>tabla_ventas[[#This Row],[Precio Venta sin IGV]]-(tabla_ventas[[#This Row],[Precio Venta sin IGV]]*0.4)</f>
        <v>17565.599999999999</v>
      </c>
      <c r="I7628">
        <v>29276</v>
      </c>
      <c r="J7628">
        <f t="shared" si="358"/>
        <v>0.18</v>
      </c>
      <c r="K7628">
        <f t="shared" si="359"/>
        <v>34545.68</v>
      </c>
      <c r="L7628" t="s">
        <v>119</v>
      </c>
      <c r="M7628" t="s">
        <v>13</v>
      </c>
    </row>
    <row r="7629" spans="1:13" ht="15" x14ac:dyDescent="0.25">
      <c r="A7629">
        <v>7628</v>
      </c>
      <c r="B7629">
        <v>42360</v>
      </c>
      <c r="C7629" t="s">
        <v>6</v>
      </c>
      <c r="D7629" t="s">
        <v>7714</v>
      </c>
      <c r="E7629" t="str">
        <f t="shared" si="357"/>
        <v>Surco,Lima,Lima</v>
      </c>
      <c r="F7629" t="s">
        <v>12</v>
      </c>
      <c r="G7629">
        <v>77</v>
      </c>
      <c r="H7629">
        <f>tabla_ventas[[#This Row],[Precio Venta sin IGV]]-(tabla_ventas[[#This Row],[Precio Venta sin IGV]]*0.4)</f>
        <v>20226</v>
      </c>
      <c r="I7629">
        <v>33710</v>
      </c>
      <c r="J7629">
        <f t="shared" si="358"/>
        <v>0.18</v>
      </c>
      <c r="K7629">
        <f t="shared" si="359"/>
        <v>39777.800000000003</v>
      </c>
      <c r="L7629" t="s">
        <v>32</v>
      </c>
      <c r="M7629" t="s">
        <v>18</v>
      </c>
    </row>
    <row r="7630" spans="1:13" ht="15" x14ac:dyDescent="0.25">
      <c r="A7630">
        <v>7629</v>
      </c>
      <c r="B7630">
        <v>42360</v>
      </c>
      <c r="C7630" t="s">
        <v>9</v>
      </c>
      <c r="D7630" t="s">
        <v>7715</v>
      </c>
      <c r="E7630" t="str">
        <f t="shared" si="357"/>
        <v>Ate,Lima,Lima</v>
      </c>
      <c r="F7630" t="s">
        <v>12</v>
      </c>
      <c r="G7630">
        <v>129</v>
      </c>
      <c r="H7630">
        <f>tabla_ventas[[#This Row],[Precio Venta sin IGV]]-(tabla_ventas[[#This Row],[Precio Venta sin IGV]]*0.4)</f>
        <v>13770</v>
      </c>
      <c r="I7630">
        <v>22950</v>
      </c>
      <c r="J7630">
        <f t="shared" si="358"/>
        <v>0.18</v>
      </c>
      <c r="K7630">
        <f t="shared" si="359"/>
        <v>27081</v>
      </c>
      <c r="L7630" t="s">
        <v>31</v>
      </c>
      <c r="M7630" t="s">
        <v>10</v>
      </c>
    </row>
    <row r="7631" spans="1:13" ht="15" x14ac:dyDescent="0.25">
      <c r="A7631">
        <v>7630</v>
      </c>
      <c r="B7631">
        <v>42360</v>
      </c>
      <c r="C7631" t="s">
        <v>9</v>
      </c>
      <c r="D7631" t="s">
        <v>7716</v>
      </c>
      <c r="E7631" t="str">
        <f t="shared" si="357"/>
        <v>Ate,Lima,Lima</v>
      </c>
      <c r="F7631" t="s">
        <v>12</v>
      </c>
      <c r="G7631">
        <v>11</v>
      </c>
      <c r="H7631">
        <f>tabla_ventas[[#This Row],[Precio Venta sin IGV]]-(tabla_ventas[[#This Row],[Precio Venta sin IGV]]*0.4)</f>
        <v>13491</v>
      </c>
      <c r="I7631">
        <v>22485</v>
      </c>
      <c r="J7631">
        <f t="shared" si="358"/>
        <v>0.18</v>
      </c>
      <c r="K7631">
        <f t="shared" si="359"/>
        <v>26532.3</v>
      </c>
      <c r="L7631" t="s">
        <v>31</v>
      </c>
      <c r="M7631" t="s">
        <v>10</v>
      </c>
    </row>
    <row r="7632" spans="1:13" ht="15" x14ac:dyDescent="0.25">
      <c r="A7632">
        <v>7631</v>
      </c>
      <c r="B7632">
        <v>42360</v>
      </c>
      <c r="C7632" t="s">
        <v>9</v>
      </c>
      <c r="D7632" t="s">
        <v>7717</v>
      </c>
      <c r="E7632" t="str">
        <f t="shared" si="357"/>
        <v>Ate,Lima,Lima</v>
      </c>
      <c r="F7632" t="s">
        <v>12</v>
      </c>
      <c r="G7632">
        <v>30</v>
      </c>
      <c r="H7632">
        <f>tabla_ventas[[#This Row],[Precio Venta sin IGV]]-(tabla_ventas[[#This Row],[Precio Venta sin IGV]]*0.4)</f>
        <v>20982.6</v>
      </c>
      <c r="I7632">
        <v>34971</v>
      </c>
      <c r="J7632">
        <f t="shared" si="358"/>
        <v>0.18</v>
      </c>
      <c r="K7632">
        <f t="shared" si="359"/>
        <v>41265.78</v>
      </c>
      <c r="L7632" t="s">
        <v>31</v>
      </c>
      <c r="M7632" t="s">
        <v>10</v>
      </c>
    </row>
    <row r="7633" spans="1:13" ht="15" x14ac:dyDescent="0.25">
      <c r="A7633">
        <v>7632</v>
      </c>
      <c r="B7633">
        <v>42360</v>
      </c>
      <c r="C7633" t="s">
        <v>9</v>
      </c>
      <c r="D7633" t="s">
        <v>7718</v>
      </c>
      <c r="E7633" t="str">
        <f t="shared" si="357"/>
        <v>Ate,Lima,Lima</v>
      </c>
      <c r="F7633" t="s">
        <v>12</v>
      </c>
      <c r="G7633">
        <v>164</v>
      </c>
      <c r="H7633">
        <f>tabla_ventas[[#This Row],[Precio Venta sin IGV]]-(tabla_ventas[[#This Row],[Precio Venta sin IGV]]*0.4)</f>
        <v>18021</v>
      </c>
      <c r="I7633">
        <v>30035</v>
      </c>
      <c r="J7633">
        <f t="shared" si="358"/>
        <v>0.18</v>
      </c>
      <c r="K7633">
        <f t="shared" si="359"/>
        <v>35441.300000000003</v>
      </c>
      <c r="L7633" t="s">
        <v>31</v>
      </c>
      <c r="M7633" t="s">
        <v>10</v>
      </c>
    </row>
    <row r="7634" spans="1:13" ht="15" x14ac:dyDescent="0.25">
      <c r="A7634">
        <v>7633</v>
      </c>
      <c r="B7634">
        <v>42360</v>
      </c>
      <c r="C7634" t="s">
        <v>11</v>
      </c>
      <c r="D7634" t="s">
        <v>7719</v>
      </c>
      <c r="E7634" t="str">
        <f t="shared" si="357"/>
        <v>San Miguel, Lima, Lima</v>
      </c>
      <c r="F7634" t="s">
        <v>7</v>
      </c>
      <c r="G7634">
        <v>158</v>
      </c>
      <c r="H7634">
        <f>tabla_ventas[[#This Row],[Precio Venta sin IGV]]-(tabla_ventas[[#This Row],[Precio Venta sin IGV]]*0.4)</f>
        <v>12445.199999999999</v>
      </c>
      <c r="I7634">
        <v>20742</v>
      </c>
      <c r="J7634">
        <f t="shared" si="358"/>
        <v>0.18</v>
      </c>
      <c r="K7634">
        <f t="shared" si="359"/>
        <v>24475.56</v>
      </c>
      <c r="L7634" t="s">
        <v>30</v>
      </c>
      <c r="M7634" t="s">
        <v>14</v>
      </c>
    </row>
    <row r="7635" spans="1:13" ht="15" x14ac:dyDescent="0.25">
      <c r="A7635">
        <v>7634</v>
      </c>
      <c r="B7635">
        <v>42360</v>
      </c>
      <c r="C7635" t="s">
        <v>11</v>
      </c>
      <c r="D7635" t="s">
        <v>7720</v>
      </c>
      <c r="E7635" t="str">
        <f t="shared" si="357"/>
        <v>San Miguel, Lima, Lima</v>
      </c>
      <c r="F7635" t="s">
        <v>7</v>
      </c>
      <c r="G7635">
        <v>64</v>
      </c>
      <c r="H7635">
        <f>tabla_ventas[[#This Row],[Precio Venta sin IGV]]-(tabla_ventas[[#This Row],[Precio Venta sin IGV]]*0.4)</f>
        <v>11328</v>
      </c>
      <c r="I7635">
        <v>18880</v>
      </c>
      <c r="J7635">
        <f t="shared" si="358"/>
        <v>0.18</v>
      </c>
      <c r="K7635">
        <f t="shared" si="359"/>
        <v>22278.400000000001</v>
      </c>
      <c r="L7635" t="s">
        <v>30</v>
      </c>
      <c r="M7635" t="s">
        <v>14</v>
      </c>
    </row>
    <row r="7636" spans="1:13" ht="15" x14ac:dyDescent="0.25">
      <c r="A7636">
        <v>7635</v>
      </c>
      <c r="B7636">
        <v>42360</v>
      </c>
      <c r="C7636" t="s">
        <v>11</v>
      </c>
      <c r="D7636" t="s">
        <v>7721</v>
      </c>
      <c r="E7636" t="str">
        <f t="shared" si="357"/>
        <v>San Miguel, Lima, Lima</v>
      </c>
      <c r="F7636" t="s">
        <v>7</v>
      </c>
      <c r="G7636">
        <v>136</v>
      </c>
      <c r="H7636">
        <f>tabla_ventas[[#This Row],[Precio Venta sin IGV]]-(tabla_ventas[[#This Row],[Precio Venta sin IGV]]*0.4)</f>
        <v>20445</v>
      </c>
      <c r="I7636">
        <v>34075</v>
      </c>
      <c r="J7636">
        <f t="shared" si="358"/>
        <v>0.18</v>
      </c>
      <c r="K7636">
        <f t="shared" si="359"/>
        <v>40208.5</v>
      </c>
      <c r="L7636" t="s">
        <v>30</v>
      </c>
      <c r="M7636" t="s">
        <v>14</v>
      </c>
    </row>
    <row r="7637" spans="1:13" ht="15" x14ac:dyDescent="0.25">
      <c r="A7637">
        <v>7636</v>
      </c>
      <c r="B7637">
        <v>42360</v>
      </c>
      <c r="C7637" t="s">
        <v>16</v>
      </c>
      <c r="D7637" t="s">
        <v>7722</v>
      </c>
      <c r="E7637" t="str">
        <f t="shared" si="357"/>
        <v>Surco,Lima,Lima</v>
      </c>
      <c r="F7637" t="s">
        <v>7</v>
      </c>
      <c r="G7637">
        <v>75</v>
      </c>
      <c r="H7637">
        <f>tabla_ventas[[#This Row],[Precio Venta sin IGV]]-(tabla_ventas[[#This Row],[Precio Venta sin IGV]]*0.4)</f>
        <v>10803</v>
      </c>
      <c r="I7637">
        <v>18005</v>
      </c>
      <c r="J7637">
        <f t="shared" si="358"/>
        <v>0.18</v>
      </c>
      <c r="K7637">
        <f t="shared" si="359"/>
        <v>21245.9</v>
      </c>
      <c r="L7637" t="s">
        <v>32</v>
      </c>
      <c r="M7637" t="s">
        <v>22</v>
      </c>
    </row>
    <row r="7638" spans="1:13" ht="15" x14ac:dyDescent="0.25">
      <c r="A7638">
        <v>7637</v>
      </c>
      <c r="B7638">
        <v>42360</v>
      </c>
      <c r="C7638" t="s">
        <v>16</v>
      </c>
      <c r="D7638" t="s">
        <v>7723</v>
      </c>
      <c r="E7638" t="str">
        <f t="shared" si="357"/>
        <v>Surco,Lima,Lima</v>
      </c>
      <c r="F7638" t="s">
        <v>7</v>
      </c>
      <c r="G7638">
        <v>80</v>
      </c>
      <c r="H7638">
        <f>tabla_ventas[[#This Row],[Precio Venta sin IGV]]-(tabla_ventas[[#This Row],[Precio Venta sin IGV]]*0.4)</f>
        <v>18496.199999999997</v>
      </c>
      <c r="I7638">
        <v>30827</v>
      </c>
      <c r="J7638">
        <f t="shared" si="358"/>
        <v>0.18</v>
      </c>
      <c r="K7638">
        <f t="shared" si="359"/>
        <v>36375.86</v>
      </c>
      <c r="L7638" t="s">
        <v>32</v>
      </c>
      <c r="M7638" t="s">
        <v>22</v>
      </c>
    </row>
    <row r="7639" spans="1:13" ht="15" x14ac:dyDescent="0.25">
      <c r="A7639">
        <v>7638</v>
      </c>
      <c r="B7639">
        <v>42360</v>
      </c>
      <c r="C7639" t="s">
        <v>16</v>
      </c>
      <c r="D7639" t="s">
        <v>7724</v>
      </c>
      <c r="E7639" t="str">
        <f t="shared" si="357"/>
        <v>Surco,Lima,Lima</v>
      </c>
      <c r="F7639" t="s">
        <v>7</v>
      </c>
      <c r="G7639">
        <v>155</v>
      </c>
      <c r="H7639">
        <f>tabla_ventas[[#This Row],[Precio Venta sin IGV]]-(tabla_ventas[[#This Row],[Precio Venta sin IGV]]*0.4)</f>
        <v>22461</v>
      </c>
      <c r="I7639">
        <v>37435</v>
      </c>
      <c r="J7639">
        <f t="shared" si="358"/>
        <v>0.18</v>
      </c>
      <c r="K7639">
        <f t="shared" si="359"/>
        <v>44173.3</v>
      </c>
      <c r="L7639" t="s">
        <v>32</v>
      </c>
      <c r="M7639" t="s">
        <v>22</v>
      </c>
    </row>
    <row r="7640" spans="1:13" ht="15" x14ac:dyDescent="0.25">
      <c r="A7640">
        <v>7639</v>
      </c>
      <c r="B7640">
        <v>42360</v>
      </c>
      <c r="C7640" t="s">
        <v>16</v>
      </c>
      <c r="D7640" t="s">
        <v>7725</v>
      </c>
      <c r="E7640" t="str">
        <f t="shared" si="357"/>
        <v>Surco,Lima,Lima</v>
      </c>
      <c r="F7640" t="s">
        <v>7</v>
      </c>
      <c r="G7640">
        <v>4</v>
      </c>
      <c r="H7640">
        <f>tabla_ventas[[#This Row],[Precio Venta sin IGV]]-(tabla_ventas[[#This Row],[Precio Venta sin IGV]]*0.4)</f>
        <v>19906.8</v>
      </c>
      <c r="I7640">
        <v>33178</v>
      </c>
      <c r="J7640">
        <f t="shared" si="358"/>
        <v>0.18</v>
      </c>
      <c r="K7640">
        <f t="shared" si="359"/>
        <v>39150.04</v>
      </c>
      <c r="L7640" t="s">
        <v>32</v>
      </c>
      <c r="M7640" t="s">
        <v>22</v>
      </c>
    </row>
    <row r="7641" spans="1:13" ht="15" x14ac:dyDescent="0.25">
      <c r="A7641">
        <v>7640</v>
      </c>
      <c r="B7641">
        <v>42360</v>
      </c>
      <c r="C7641" t="s">
        <v>19</v>
      </c>
      <c r="D7641" t="s">
        <v>7726</v>
      </c>
      <c r="E7641" t="str">
        <f t="shared" si="357"/>
        <v>San Miguel, Lima, Lima</v>
      </c>
      <c r="F7641" t="s">
        <v>7</v>
      </c>
      <c r="G7641">
        <v>55</v>
      </c>
      <c r="H7641">
        <f>tabla_ventas[[#This Row],[Precio Venta sin IGV]]-(tabla_ventas[[#This Row],[Precio Venta sin IGV]]*0.4)</f>
        <v>19740.599999999999</v>
      </c>
      <c r="I7641">
        <v>32901</v>
      </c>
      <c r="J7641">
        <f t="shared" si="358"/>
        <v>0.18</v>
      </c>
      <c r="K7641">
        <f t="shared" si="359"/>
        <v>38823.18</v>
      </c>
      <c r="L7641" t="s">
        <v>30</v>
      </c>
      <c r="M7641" t="s">
        <v>8</v>
      </c>
    </row>
    <row r="7642" spans="1:13" ht="15" x14ac:dyDescent="0.25">
      <c r="A7642">
        <v>7641</v>
      </c>
      <c r="B7642">
        <v>42360</v>
      </c>
      <c r="C7642" t="s">
        <v>19</v>
      </c>
      <c r="D7642" t="s">
        <v>7727</v>
      </c>
      <c r="E7642" t="str">
        <f t="shared" si="357"/>
        <v>San Miguel, Lima, Lima</v>
      </c>
      <c r="F7642" t="s">
        <v>7</v>
      </c>
      <c r="G7642">
        <v>116</v>
      </c>
      <c r="H7642">
        <f>tabla_ventas[[#This Row],[Precio Venta sin IGV]]-(tabla_ventas[[#This Row],[Precio Venta sin IGV]]*0.4)</f>
        <v>13656.6</v>
      </c>
      <c r="I7642">
        <v>22761</v>
      </c>
      <c r="J7642">
        <f t="shared" si="358"/>
        <v>0.18</v>
      </c>
      <c r="K7642">
        <f t="shared" si="359"/>
        <v>26857.98</v>
      </c>
      <c r="L7642" t="s">
        <v>30</v>
      </c>
      <c r="M7642" t="s">
        <v>8</v>
      </c>
    </row>
    <row r="7643" spans="1:13" ht="15" x14ac:dyDescent="0.25">
      <c r="A7643">
        <v>7642</v>
      </c>
      <c r="B7643">
        <v>42360</v>
      </c>
      <c r="C7643" t="s">
        <v>19</v>
      </c>
      <c r="D7643" t="s">
        <v>7728</v>
      </c>
      <c r="E7643" t="str">
        <f t="shared" si="357"/>
        <v>San Miguel, Lima, Lima</v>
      </c>
      <c r="F7643" t="s">
        <v>7</v>
      </c>
      <c r="G7643">
        <v>35</v>
      </c>
      <c r="H7643">
        <f>tabla_ventas[[#This Row],[Precio Venta sin IGV]]-(tabla_ventas[[#This Row],[Precio Venta sin IGV]]*0.4)</f>
        <v>17511</v>
      </c>
      <c r="I7643">
        <v>29185</v>
      </c>
      <c r="J7643">
        <f t="shared" si="358"/>
        <v>0.18</v>
      </c>
      <c r="K7643">
        <f t="shared" si="359"/>
        <v>34438.300000000003</v>
      </c>
      <c r="L7643" t="s">
        <v>30</v>
      </c>
      <c r="M7643" t="s">
        <v>8</v>
      </c>
    </row>
    <row r="7644" spans="1:13" ht="15" x14ac:dyDescent="0.25">
      <c r="A7644">
        <v>7643</v>
      </c>
      <c r="B7644">
        <v>42360</v>
      </c>
      <c r="C7644" t="s">
        <v>19</v>
      </c>
      <c r="D7644" t="s">
        <v>7729</v>
      </c>
      <c r="E7644" t="str">
        <f t="shared" si="357"/>
        <v>San Miguel, Lima, Lima</v>
      </c>
      <c r="F7644" t="s">
        <v>7</v>
      </c>
      <c r="G7644">
        <v>1</v>
      </c>
      <c r="H7644">
        <f>tabla_ventas[[#This Row],[Precio Venta sin IGV]]-(tabla_ventas[[#This Row],[Precio Venta sin IGV]]*0.4)</f>
        <v>13429.8</v>
      </c>
      <c r="I7644">
        <v>22383</v>
      </c>
      <c r="J7644">
        <f t="shared" si="358"/>
        <v>0.18</v>
      </c>
      <c r="K7644">
        <f t="shared" si="359"/>
        <v>26411.94</v>
      </c>
      <c r="L7644" t="s">
        <v>30</v>
      </c>
      <c r="M7644" t="s">
        <v>8</v>
      </c>
    </row>
    <row r="7645" spans="1:13" ht="15" x14ac:dyDescent="0.25">
      <c r="A7645">
        <v>7644</v>
      </c>
      <c r="B7645">
        <v>42360</v>
      </c>
      <c r="C7645" t="s">
        <v>19</v>
      </c>
      <c r="D7645" t="s">
        <v>7730</v>
      </c>
      <c r="E7645" t="str">
        <f t="shared" si="357"/>
        <v>Ate,Lima,Lima</v>
      </c>
      <c r="F7645" t="s">
        <v>7</v>
      </c>
      <c r="G7645">
        <v>161</v>
      </c>
      <c r="H7645">
        <f>tabla_ventas[[#This Row],[Precio Venta sin IGV]]-(tabla_ventas[[#This Row],[Precio Venta sin IGV]]*0.4)</f>
        <v>12819.6</v>
      </c>
      <c r="I7645">
        <v>21366</v>
      </c>
      <c r="J7645">
        <f t="shared" si="358"/>
        <v>0.18</v>
      </c>
      <c r="K7645">
        <f t="shared" si="359"/>
        <v>25211.88</v>
      </c>
      <c r="L7645" t="s">
        <v>31</v>
      </c>
      <c r="M7645" t="s">
        <v>10</v>
      </c>
    </row>
    <row r="7646" spans="1:13" ht="15" x14ac:dyDescent="0.25">
      <c r="A7646">
        <v>7645</v>
      </c>
      <c r="B7646">
        <v>42360</v>
      </c>
      <c r="C7646" t="s">
        <v>19</v>
      </c>
      <c r="D7646" t="s">
        <v>7731</v>
      </c>
      <c r="E7646" t="str">
        <f t="shared" si="357"/>
        <v>Ate,Lima,Lima</v>
      </c>
      <c r="F7646" t="s">
        <v>7</v>
      </c>
      <c r="G7646">
        <v>16</v>
      </c>
      <c r="H7646">
        <f>tabla_ventas[[#This Row],[Precio Venta sin IGV]]-(tabla_ventas[[#This Row],[Precio Venta sin IGV]]*0.4)</f>
        <v>18981</v>
      </c>
      <c r="I7646">
        <v>31635</v>
      </c>
      <c r="J7646">
        <f t="shared" si="358"/>
        <v>0.18</v>
      </c>
      <c r="K7646">
        <f t="shared" si="359"/>
        <v>37329.300000000003</v>
      </c>
      <c r="L7646" t="s">
        <v>31</v>
      </c>
      <c r="M7646" t="s">
        <v>10</v>
      </c>
    </row>
    <row r="7647" spans="1:13" ht="15" x14ac:dyDescent="0.25">
      <c r="A7647">
        <v>7646</v>
      </c>
      <c r="B7647">
        <v>42360</v>
      </c>
      <c r="C7647" t="s">
        <v>19</v>
      </c>
      <c r="D7647" t="s">
        <v>7732</v>
      </c>
      <c r="E7647" t="str">
        <f t="shared" si="357"/>
        <v>Ate,Lima,Lima</v>
      </c>
      <c r="F7647" t="s">
        <v>7</v>
      </c>
      <c r="G7647">
        <v>109</v>
      </c>
      <c r="H7647">
        <f>tabla_ventas[[#This Row],[Precio Venta sin IGV]]-(tabla_ventas[[#This Row],[Precio Venta sin IGV]]*0.4)</f>
        <v>15585.599999999999</v>
      </c>
      <c r="I7647">
        <v>25976</v>
      </c>
      <c r="J7647">
        <f t="shared" si="358"/>
        <v>0.18</v>
      </c>
      <c r="K7647">
        <f t="shared" si="359"/>
        <v>30651.68</v>
      </c>
      <c r="L7647" t="s">
        <v>31</v>
      </c>
      <c r="M7647" t="s">
        <v>10</v>
      </c>
    </row>
    <row r="7648" spans="1:13" ht="15" x14ac:dyDescent="0.25">
      <c r="A7648">
        <v>7647</v>
      </c>
      <c r="B7648">
        <v>42360</v>
      </c>
      <c r="C7648" t="s">
        <v>19</v>
      </c>
      <c r="D7648" t="s">
        <v>7733</v>
      </c>
      <c r="E7648" t="str">
        <f t="shared" si="357"/>
        <v>Ate,Lima,Lima</v>
      </c>
      <c r="F7648" t="s">
        <v>7</v>
      </c>
      <c r="G7648">
        <v>166</v>
      </c>
      <c r="H7648">
        <f>tabla_ventas[[#This Row],[Precio Venta sin IGV]]-(tabla_ventas[[#This Row],[Precio Venta sin IGV]]*0.4)</f>
        <v>22951.8</v>
      </c>
      <c r="I7648">
        <v>38253</v>
      </c>
      <c r="J7648">
        <f t="shared" si="358"/>
        <v>0.18</v>
      </c>
      <c r="K7648">
        <f t="shared" si="359"/>
        <v>45138.54</v>
      </c>
      <c r="L7648" t="s">
        <v>31</v>
      </c>
      <c r="M7648" t="s">
        <v>10</v>
      </c>
    </row>
    <row r="7649" spans="1:13" ht="15" x14ac:dyDescent="0.25">
      <c r="A7649">
        <v>7648</v>
      </c>
      <c r="B7649">
        <v>42360</v>
      </c>
      <c r="C7649" t="s">
        <v>28</v>
      </c>
      <c r="D7649" t="s">
        <v>7734</v>
      </c>
      <c r="E7649" t="str">
        <f t="shared" si="357"/>
        <v>Surco,Lima,Lima</v>
      </c>
      <c r="F7649" t="s">
        <v>12</v>
      </c>
      <c r="G7649">
        <v>87</v>
      </c>
      <c r="H7649">
        <f>tabla_ventas[[#This Row],[Precio Venta sin IGV]]-(tabla_ventas[[#This Row],[Precio Venta sin IGV]]*0.4)</f>
        <v>20054.400000000001</v>
      </c>
      <c r="I7649">
        <v>33424</v>
      </c>
      <c r="J7649">
        <f t="shared" si="358"/>
        <v>0.18</v>
      </c>
      <c r="K7649">
        <f t="shared" si="359"/>
        <v>39440.32</v>
      </c>
      <c r="L7649" t="s">
        <v>32</v>
      </c>
      <c r="M7649" t="s">
        <v>25</v>
      </c>
    </row>
    <row r="7650" spans="1:13" ht="15" x14ac:dyDescent="0.25">
      <c r="A7650">
        <v>7649</v>
      </c>
      <c r="B7650">
        <v>42360</v>
      </c>
      <c r="C7650" t="s">
        <v>28</v>
      </c>
      <c r="D7650" t="s">
        <v>7735</v>
      </c>
      <c r="E7650" t="str">
        <f t="shared" si="357"/>
        <v>Surco,Lima,Lima</v>
      </c>
      <c r="F7650" t="s">
        <v>12</v>
      </c>
      <c r="G7650">
        <v>106</v>
      </c>
      <c r="H7650">
        <f>tabla_ventas[[#This Row],[Precio Venta sin IGV]]-(tabla_ventas[[#This Row],[Precio Venta sin IGV]]*0.4)</f>
        <v>13171.8</v>
      </c>
      <c r="I7650">
        <v>21953</v>
      </c>
      <c r="J7650">
        <f t="shared" si="358"/>
        <v>0.18</v>
      </c>
      <c r="K7650">
        <f t="shared" si="359"/>
        <v>25904.54</v>
      </c>
      <c r="L7650" t="s">
        <v>32</v>
      </c>
      <c r="M7650" t="s">
        <v>25</v>
      </c>
    </row>
    <row r="7651" spans="1:13" ht="15" x14ac:dyDescent="0.25">
      <c r="A7651">
        <v>7650</v>
      </c>
      <c r="B7651">
        <v>42360</v>
      </c>
      <c r="C7651" t="s">
        <v>28</v>
      </c>
      <c r="D7651" t="s">
        <v>7736</v>
      </c>
      <c r="E7651" t="str">
        <f t="shared" si="357"/>
        <v>Surco,Lima,Lima</v>
      </c>
      <c r="F7651" t="s">
        <v>12</v>
      </c>
      <c r="G7651">
        <v>36</v>
      </c>
      <c r="H7651">
        <f>tabla_ventas[[#This Row],[Precio Venta sin IGV]]-(tabla_ventas[[#This Row],[Precio Venta sin IGV]]*0.4)</f>
        <v>18330.599999999999</v>
      </c>
      <c r="I7651">
        <v>30551</v>
      </c>
      <c r="J7651">
        <f t="shared" si="358"/>
        <v>0.18</v>
      </c>
      <c r="K7651">
        <f t="shared" si="359"/>
        <v>36050.18</v>
      </c>
      <c r="L7651" t="s">
        <v>32</v>
      </c>
      <c r="M7651" t="s">
        <v>25</v>
      </c>
    </row>
    <row r="7652" spans="1:13" ht="15" x14ac:dyDescent="0.25">
      <c r="A7652">
        <v>7651</v>
      </c>
      <c r="B7652">
        <v>42359</v>
      </c>
      <c r="C7652" t="s">
        <v>6</v>
      </c>
      <c r="D7652" t="s">
        <v>7737</v>
      </c>
      <c r="E7652" t="str">
        <f t="shared" si="357"/>
        <v>Surco,Lima,Lima</v>
      </c>
      <c r="F7652" t="s">
        <v>7</v>
      </c>
      <c r="G7652">
        <v>90</v>
      </c>
      <c r="H7652">
        <f>tabla_ventas[[#This Row],[Precio Venta sin IGV]]-(tabla_ventas[[#This Row],[Precio Venta sin IGV]]*0.4)</f>
        <v>18150</v>
      </c>
      <c r="I7652">
        <v>30250</v>
      </c>
      <c r="J7652">
        <f t="shared" si="358"/>
        <v>0.18</v>
      </c>
      <c r="K7652">
        <f t="shared" si="359"/>
        <v>35695</v>
      </c>
      <c r="L7652" t="s">
        <v>32</v>
      </c>
      <c r="M7652" t="s">
        <v>25</v>
      </c>
    </row>
    <row r="7653" spans="1:13" ht="15" x14ac:dyDescent="0.25">
      <c r="A7653">
        <v>7652</v>
      </c>
      <c r="B7653">
        <v>42359</v>
      </c>
      <c r="C7653" t="s">
        <v>6</v>
      </c>
      <c r="D7653" t="s">
        <v>7738</v>
      </c>
      <c r="E7653" t="str">
        <f t="shared" si="357"/>
        <v>Surco,Lima,Lima</v>
      </c>
      <c r="F7653" t="s">
        <v>7</v>
      </c>
      <c r="G7653">
        <v>108</v>
      </c>
      <c r="H7653">
        <f>tabla_ventas[[#This Row],[Precio Venta sin IGV]]-(tabla_ventas[[#This Row],[Precio Venta sin IGV]]*0.4)</f>
        <v>20236.199999999997</v>
      </c>
      <c r="I7653">
        <v>33727</v>
      </c>
      <c r="J7653">
        <f t="shared" si="358"/>
        <v>0.18</v>
      </c>
      <c r="K7653">
        <f t="shared" si="359"/>
        <v>39797.86</v>
      </c>
      <c r="L7653" t="s">
        <v>32</v>
      </c>
      <c r="M7653" t="s">
        <v>25</v>
      </c>
    </row>
    <row r="7654" spans="1:13" ht="15" x14ac:dyDescent="0.25">
      <c r="A7654">
        <v>7653</v>
      </c>
      <c r="B7654">
        <v>42359</v>
      </c>
      <c r="C7654" t="s">
        <v>6</v>
      </c>
      <c r="D7654" t="s">
        <v>7739</v>
      </c>
      <c r="E7654" t="str">
        <f t="shared" si="357"/>
        <v>Surco,Lima,Lima</v>
      </c>
      <c r="F7654" t="s">
        <v>7</v>
      </c>
      <c r="G7654">
        <v>110</v>
      </c>
      <c r="H7654">
        <f>tabla_ventas[[#This Row],[Precio Venta sin IGV]]-(tabla_ventas[[#This Row],[Precio Venta sin IGV]]*0.4)</f>
        <v>21433.199999999997</v>
      </c>
      <c r="I7654">
        <v>35722</v>
      </c>
      <c r="J7654">
        <f t="shared" si="358"/>
        <v>0.18</v>
      </c>
      <c r="K7654">
        <f t="shared" si="359"/>
        <v>42151.96</v>
      </c>
      <c r="L7654" t="s">
        <v>32</v>
      </c>
      <c r="M7654" t="s">
        <v>25</v>
      </c>
    </row>
    <row r="7655" spans="1:13" ht="15" x14ac:dyDescent="0.25">
      <c r="A7655">
        <v>7654</v>
      </c>
      <c r="B7655">
        <v>42359</v>
      </c>
      <c r="C7655" t="s">
        <v>6</v>
      </c>
      <c r="D7655" t="s">
        <v>7740</v>
      </c>
      <c r="E7655" t="str">
        <f t="shared" si="357"/>
        <v>Surco,Lima,Lima</v>
      </c>
      <c r="F7655" t="s">
        <v>7</v>
      </c>
      <c r="G7655">
        <v>137</v>
      </c>
      <c r="H7655">
        <f>tabla_ventas[[#This Row],[Precio Venta sin IGV]]-(tabla_ventas[[#This Row],[Precio Venta sin IGV]]*0.4)</f>
        <v>19458</v>
      </c>
      <c r="I7655">
        <v>32430</v>
      </c>
      <c r="J7655">
        <f t="shared" si="358"/>
        <v>0.18</v>
      </c>
      <c r="K7655">
        <f t="shared" si="359"/>
        <v>38267.4</v>
      </c>
      <c r="L7655" t="s">
        <v>32</v>
      </c>
      <c r="M7655" t="s">
        <v>25</v>
      </c>
    </row>
    <row r="7656" spans="1:13" ht="15" x14ac:dyDescent="0.25">
      <c r="A7656">
        <v>7655</v>
      </c>
      <c r="B7656">
        <v>42359</v>
      </c>
      <c r="C7656" t="s">
        <v>9</v>
      </c>
      <c r="D7656" t="s">
        <v>7741</v>
      </c>
      <c r="E7656" t="str">
        <f t="shared" si="357"/>
        <v>Surco,Lima,Lima</v>
      </c>
      <c r="F7656" t="s">
        <v>7</v>
      </c>
      <c r="G7656">
        <v>2</v>
      </c>
      <c r="H7656">
        <f>tabla_ventas[[#This Row],[Precio Venta sin IGV]]-(tabla_ventas[[#This Row],[Precio Venta sin IGV]]*0.4)</f>
        <v>23571</v>
      </c>
      <c r="I7656">
        <v>39285</v>
      </c>
      <c r="J7656">
        <f t="shared" si="358"/>
        <v>0.18</v>
      </c>
      <c r="K7656">
        <f t="shared" si="359"/>
        <v>46356.3</v>
      </c>
      <c r="L7656" t="s">
        <v>32</v>
      </c>
      <c r="M7656" t="s">
        <v>20</v>
      </c>
    </row>
    <row r="7657" spans="1:13" ht="15" x14ac:dyDescent="0.25">
      <c r="A7657">
        <v>7656</v>
      </c>
      <c r="B7657">
        <v>42359</v>
      </c>
      <c r="C7657" t="s">
        <v>9</v>
      </c>
      <c r="D7657" t="s">
        <v>7742</v>
      </c>
      <c r="E7657" t="str">
        <f t="shared" si="357"/>
        <v>Surco,Lima,Lima</v>
      </c>
      <c r="F7657" t="s">
        <v>7</v>
      </c>
      <c r="G7657">
        <v>175</v>
      </c>
      <c r="H7657">
        <f>tabla_ventas[[#This Row],[Precio Venta sin IGV]]-(tabla_ventas[[#This Row],[Precio Venta sin IGV]]*0.4)</f>
        <v>17067.599999999999</v>
      </c>
      <c r="I7657">
        <v>28446</v>
      </c>
      <c r="J7657">
        <f t="shared" si="358"/>
        <v>0.18</v>
      </c>
      <c r="K7657">
        <f t="shared" si="359"/>
        <v>33566.28</v>
      </c>
      <c r="L7657" t="s">
        <v>32</v>
      </c>
      <c r="M7657" t="s">
        <v>20</v>
      </c>
    </row>
    <row r="7658" spans="1:13" ht="15" x14ac:dyDescent="0.25">
      <c r="A7658">
        <v>7657</v>
      </c>
      <c r="B7658">
        <v>42359</v>
      </c>
      <c r="C7658" t="s">
        <v>9</v>
      </c>
      <c r="D7658" t="s">
        <v>7743</v>
      </c>
      <c r="E7658" t="str">
        <f t="shared" si="357"/>
        <v>Surco,Lima,Lima</v>
      </c>
      <c r="F7658" t="s">
        <v>7</v>
      </c>
      <c r="G7658">
        <v>161</v>
      </c>
      <c r="H7658">
        <f>tabla_ventas[[#This Row],[Precio Venta sin IGV]]-(tabla_ventas[[#This Row],[Precio Venta sin IGV]]*0.4)</f>
        <v>15579.599999999999</v>
      </c>
      <c r="I7658">
        <v>25966</v>
      </c>
      <c r="J7658">
        <f t="shared" si="358"/>
        <v>0.18</v>
      </c>
      <c r="K7658">
        <f t="shared" si="359"/>
        <v>30639.88</v>
      </c>
      <c r="L7658" t="s">
        <v>32</v>
      </c>
      <c r="M7658" t="s">
        <v>20</v>
      </c>
    </row>
    <row r="7659" spans="1:13" ht="15" x14ac:dyDescent="0.25">
      <c r="A7659">
        <v>7658</v>
      </c>
      <c r="B7659">
        <v>42359</v>
      </c>
      <c r="C7659" t="s">
        <v>9</v>
      </c>
      <c r="D7659" t="s">
        <v>7744</v>
      </c>
      <c r="E7659" t="str">
        <f t="shared" si="357"/>
        <v>Surco,Lima,Lima</v>
      </c>
      <c r="F7659" t="s">
        <v>7</v>
      </c>
      <c r="G7659">
        <v>91</v>
      </c>
      <c r="H7659">
        <f>tabla_ventas[[#This Row],[Precio Venta sin IGV]]-(tabla_ventas[[#This Row],[Precio Venta sin IGV]]*0.4)</f>
        <v>13151.4</v>
      </c>
      <c r="I7659">
        <v>21919</v>
      </c>
      <c r="J7659">
        <f t="shared" si="358"/>
        <v>0.18</v>
      </c>
      <c r="K7659">
        <f t="shared" si="359"/>
        <v>25864.42</v>
      </c>
      <c r="L7659" t="s">
        <v>32</v>
      </c>
      <c r="M7659" t="s">
        <v>20</v>
      </c>
    </row>
    <row r="7660" spans="1:13" ht="15" x14ac:dyDescent="0.25">
      <c r="A7660">
        <v>7659</v>
      </c>
      <c r="B7660">
        <v>42359</v>
      </c>
      <c r="C7660" t="s">
        <v>16</v>
      </c>
      <c r="D7660" t="s">
        <v>7745</v>
      </c>
      <c r="E7660" t="str">
        <f t="shared" si="357"/>
        <v>Surco,Lima,Lima</v>
      </c>
      <c r="F7660" t="s">
        <v>7</v>
      </c>
      <c r="G7660">
        <v>131</v>
      </c>
      <c r="H7660">
        <f>tabla_ventas[[#This Row],[Precio Venta sin IGV]]-(tabla_ventas[[#This Row],[Precio Venta sin IGV]]*0.4)</f>
        <v>16200.599999999999</v>
      </c>
      <c r="I7660">
        <v>27001</v>
      </c>
      <c r="J7660">
        <f t="shared" si="358"/>
        <v>0.18</v>
      </c>
      <c r="K7660">
        <f t="shared" si="359"/>
        <v>31861.18</v>
      </c>
      <c r="L7660" t="s">
        <v>32</v>
      </c>
      <c r="M7660" t="s">
        <v>20</v>
      </c>
    </row>
    <row r="7661" spans="1:13" ht="15" x14ac:dyDescent="0.25">
      <c r="A7661">
        <v>7660</v>
      </c>
      <c r="B7661">
        <v>42359</v>
      </c>
      <c r="C7661" t="s">
        <v>16</v>
      </c>
      <c r="D7661" t="s">
        <v>7746</v>
      </c>
      <c r="E7661" t="str">
        <f t="shared" si="357"/>
        <v>Surco,Lima,Lima</v>
      </c>
      <c r="F7661" t="s">
        <v>7</v>
      </c>
      <c r="G7661">
        <v>32</v>
      </c>
      <c r="H7661">
        <f>tabla_ventas[[#This Row],[Precio Venta sin IGV]]-(tabla_ventas[[#This Row],[Precio Venta sin IGV]]*0.4)</f>
        <v>22598.400000000001</v>
      </c>
      <c r="I7661">
        <v>37664</v>
      </c>
      <c r="J7661">
        <f t="shared" si="358"/>
        <v>0.18</v>
      </c>
      <c r="K7661">
        <f t="shared" si="359"/>
        <v>44443.519999999997</v>
      </c>
      <c r="L7661" t="s">
        <v>32</v>
      </c>
      <c r="M7661" t="s">
        <v>20</v>
      </c>
    </row>
    <row r="7662" spans="1:13" ht="15" x14ac:dyDescent="0.25">
      <c r="A7662">
        <v>7661</v>
      </c>
      <c r="B7662">
        <v>42359</v>
      </c>
      <c r="C7662" t="s">
        <v>16</v>
      </c>
      <c r="D7662" t="s">
        <v>7747</v>
      </c>
      <c r="E7662" t="str">
        <f t="shared" si="357"/>
        <v>Surco,Lima,Lima</v>
      </c>
      <c r="F7662" t="s">
        <v>7</v>
      </c>
      <c r="G7662">
        <v>37</v>
      </c>
      <c r="H7662">
        <f>tabla_ventas[[#This Row],[Precio Venta sin IGV]]-(tabla_ventas[[#This Row],[Precio Venta sin IGV]]*0.4)</f>
        <v>14795.4</v>
      </c>
      <c r="I7662">
        <v>24659</v>
      </c>
      <c r="J7662">
        <f t="shared" si="358"/>
        <v>0.18</v>
      </c>
      <c r="K7662">
        <f t="shared" si="359"/>
        <v>29097.62</v>
      </c>
      <c r="L7662" t="s">
        <v>32</v>
      </c>
      <c r="M7662" t="s">
        <v>20</v>
      </c>
    </row>
    <row r="7663" spans="1:13" ht="15" x14ac:dyDescent="0.25">
      <c r="A7663">
        <v>7662</v>
      </c>
      <c r="B7663">
        <v>42359</v>
      </c>
      <c r="C7663" t="s">
        <v>16</v>
      </c>
      <c r="D7663" t="s">
        <v>7748</v>
      </c>
      <c r="E7663" t="str">
        <f t="shared" si="357"/>
        <v>Surco,Lima,Lima</v>
      </c>
      <c r="F7663" t="s">
        <v>7</v>
      </c>
      <c r="G7663">
        <v>169</v>
      </c>
      <c r="H7663">
        <f>tabla_ventas[[#This Row],[Precio Venta sin IGV]]-(tabla_ventas[[#This Row],[Precio Venta sin IGV]]*0.4)</f>
        <v>17628</v>
      </c>
      <c r="I7663">
        <v>29380</v>
      </c>
      <c r="J7663">
        <f t="shared" si="358"/>
        <v>0.18</v>
      </c>
      <c r="K7663">
        <f t="shared" si="359"/>
        <v>34668.400000000001</v>
      </c>
      <c r="L7663" t="s">
        <v>32</v>
      </c>
      <c r="M7663" t="s">
        <v>20</v>
      </c>
    </row>
    <row r="7664" spans="1:13" ht="15" x14ac:dyDescent="0.25">
      <c r="A7664">
        <v>7663</v>
      </c>
      <c r="B7664">
        <v>42359</v>
      </c>
      <c r="C7664" t="s">
        <v>28</v>
      </c>
      <c r="D7664" t="s">
        <v>7749</v>
      </c>
      <c r="E7664" t="str">
        <f t="shared" si="357"/>
        <v>Surco,Lima,Lima</v>
      </c>
      <c r="F7664" t="s">
        <v>7</v>
      </c>
      <c r="G7664">
        <v>90</v>
      </c>
      <c r="H7664">
        <f>tabla_ventas[[#This Row],[Precio Venta sin IGV]]-(tabla_ventas[[#This Row],[Precio Venta sin IGV]]*0.4)</f>
        <v>20351.400000000001</v>
      </c>
      <c r="I7664">
        <v>33919</v>
      </c>
      <c r="J7664">
        <f t="shared" si="358"/>
        <v>0.18</v>
      </c>
      <c r="K7664">
        <f t="shared" si="359"/>
        <v>40024.42</v>
      </c>
      <c r="L7664" t="s">
        <v>32</v>
      </c>
      <c r="M7664" t="s">
        <v>20</v>
      </c>
    </row>
    <row r="7665" spans="1:13" ht="15" x14ac:dyDescent="0.25">
      <c r="A7665">
        <v>7664</v>
      </c>
      <c r="B7665">
        <v>42359</v>
      </c>
      <c r="C7665" t="s">
        <v>28</v>
      </c>
      <c r="D7665" t="s">
        <v>7750</v>
      </c>
      <c r="E7665" t="str">
        <f t="shared" si="357"/>
        <v>Surco,Lima,Lima</v>
      </c>
      <c r="F7665" t="s">
        <v>7</v>
      </c>
      <c r="G7665">
        <v>43</v>
      </c>
      <c r="H7665">
        <f>tabla_ventas[[#This Row],[Precio Venta sin IGV]]-(tabla_ventas[[#This Row],[Precio Venta sin IGV]]*0.4)</f>
        <v>21508.199999999997</v>
      </c>
      <c r="I7665">
        <v>35847</v>
      </c>
      <c r="J7665">
        <f t="shared" si="358"/>
        <v>0.18</v>
      </c>
      <c r="K7665">
        <f t="shared" si="359"/>
        <v>42299.46</v>
      </c>
      <c r="L7665" t="s">
        <v>32</v>
      </c>
      <c r="M7665" t="s">
        <v>20</v>
      </c>
    </row>
    <row r="7666" spans="1:13" ht="15" x14ac:dyDescent="0.25">
      <c r="A7666">
        <v>7665</v>
      </c>
      <c r="B7666">
        <v>42359</v>
      </c>
      <c r="C7666" t="s">
        <v>28</v>
      </c>
      <c r="D7666" t="s">
        <v>7751</v>
      </c>
      <c r="E7666" t="str">
        <f t="shared" si="357"/>
        <v>Surco,Lima,Lima</v>
      </c>
      <c r="F7666" t="s">
        <v>7</v>
      </c>
      <c r="G7666">
        <v>1</v>
      </c>
      <c r="H7666">
        <f>tabla_ventas[[#This Row],[Precio Venta sin IGV]]-(tabla_ventas[[#This Row],[Precio Venta sin IGV]]*0.4)</f>
        <v>20735.400000000001</v>
      </c>
      <c r="I7666">
        <v>34559</v>
      </c>
      <c r="J7666">
        <f t="shared" si="358"/>
        <v>0.18</v>
      </c>
      <c r="K7666">
        <f t="shared" si="359"/>
        <v>40779.620000000003</v>
      </c>
      <c r="L7666" t="s">
        <v>32</v>
      </c>
      <c r="M7666" t="s">
        <v>20</v>
      </c>
    </row>
    <row r="7667" spans="1:13" ht="15" x14ac:dyDescent="0.25">
      <c r="A7667">
        <v>7666</v>
      </c>
      <c r="B7667">
        <v>42359</v>
      </c>
      <c r="C7667" t="s">
        <v>28</v>
      </c>
      <c r="D7667" t="s">
        <v>7752</v>
      </c>
      <c r="E7667" t="str">
        <f t="shared" si="357"/>
        <v>Surco,Lima,Lima</v>
      </c>
      <c r="F7667" t="s">
        <v>7</v>
      </c>
      <c r="G7667">
        <v>162</v>
      </c>
      <c r="H7667">
        <f>tabla_ventas[[#This Row],[Precio Venta sin IGV]]-(tabla_ventas[[#This Row],[Precio Venta sin IGV]]*0.4)</f>
        <v>22458</v>
      </c>
      <c r="I7667">
        <v>37430</v>
      </c>
      <c r="J7667">
        <f t="shared" si="358"/>
        <v>0.18</v>
      </c>
      <c r="K7667">
        <f t="shared" si="359"/>
        <v>44167.4</v>
      </c>
      <c r="L7667" t="s">
        <v>32</v>
      </c>
      <c r="M7667" t="s">
        <v>20</v>
      </c>
    </row>
    <row r="7668" spans="1:13" ht="15" x14ac:dyDescent="0.25">
      <c r="A7668">
        <v>7667</v>
      </c>
      <c r="B7668">
        <v>42358</v>
      </c>
      <c r="C7668" t="s">
        <v>9</v>
      </c>
      <c r="D7668" t="s">
        <v>7753</v>
      </c>
      <c r="E7668" t="str">
        <f t="shared" si="357"/>
        <v>La Molina,Lima, Lima</v>
      </c>
      <c r="F7668" t="s">
        <v>7</v>
      </c>
      <c r="G7668">
        <v>28</v>
      </c>
      <c r="H7668">
        <f>tabla_ventas[[#This Row],[Precio Venta sin IGV]]-(tabla_ventas[[#This Row],[Precio Venta sin IGV]]*0.4)</f>
        <v>17815.8</v>
      </c>
      <c r="I7668">
        <v>29693</v>
      </c>
      <c r="J7668">
        <f t="shared" si="358"/>
        <v>0.18</v>
      </c>
      <c r="K7668">
        <f t="shared" si="359"/>
        <v>35037.74</v>
      </c>
      <c r="L7668" t="s">
        <v>119</v>
      </c>
      <c r="M7668" t="s">
        <v>13</v>
      </c>
    </row>
    <row r="7669" spans="1:13" ht="15" x14ac:dyDescent="0.25">
      <c r="A7669">
        <v>7668</v>
      </c>
      <c r="B7669">
        <v>42358</v>
      </c>
      <c r="C7669" t="s">
        <v>9</v>
      </c>
      <c r="D7669" t="s">
        <v>7754</v>
      </c>
      <c r="E7669" t="str">
        <f t="shared" si="357"/>
        <v>La Molina,Lima, Lima</v>
      </c>
      <c r="F7669" t="s">
        <v>7</v>
      </c>
      <c r="G7669">
        <v>121</v>
      </c>
      <c r="H7669">
        <f>tabla_ventas[[#This Row],[Precio Venta sin IGV]]-(tabla_ventas[[#This Row],[Precio Venta sin IGV]]*0.4)</f>
        <v>13573.199999999999</v>
      </c>
      <c r="I7669">
        <v>22622</v>
      </c>
      <c r="J7669">
        <f t="shared" si="358"/>
        <v>0.18</v>
      </c>
      <c r="K7669">
        <f t="shared" si="359"/>
        <v>26693.96</v>
      </c>
      <c r="L7669" t="s">
        <v>119</v>
      </c>
      <c r="M7669" t="s">
        <v>13</v>
      </c>
    </row>
    <row r="7670" spans="1:13" ht="15" x14ac:dyDescent="0.25">
      <c r="A7670">
        <v>7669</v>
      </c>
      <c r="B7670">
        <v>42358</v>
      </c>
      <c r="C7670" t="s">
        <v>9</v>
      </c>
      <c r="D7670" t="s">
        <v>7755</v>
      </c>
      <c r="E7670" t="str">
        <f t="shared" si="357"/>
        <v>La Molina,Lima, Lima</v>
      </c>
      <c r="F7670" t="s">
        <v>7</v>
      </c>
      <c r="G7670">
        <v>163</v>
      </c>
      <c r="H7670">
        <f>tabla_ventas[[#This Row],[Precio Venta sin IGV]]-(tabla_ventas[[#This Row],[Precio Venta sin IGV]]*0.4)</f>
        <v>19324.199999999997</v>
      </c>
      <c r="I7670">
        <v>32207</v>
      </c>
      <c r="J7670">
        <f t="shared" si="358"/>
        <v>0.18</v>
      </c>
      <c r="K7670">
        <f t="shared" si="359"/>
        <v>38004.26</v>
      </c>
      <c r="L7670" t="s">
        <v>119</v>
      </c>
      <c r="M7670" t="s">
        <v>13</v>
      </c>
    </row>
    <row r="7671" spans="1:13" ht="15" x14ac:dyDescent="0.25">
      <c r="A7671">
        <v>7670</v>
      </c>
      <c r="B7671">
        <v>42358</v>
      </c>
      <c r="C7671" t="s">
        <v>9</v>
      </c>
      <c r="D7671" t="s">
        <v>7756</v>
      </c>
      <c r="E7671" t="str">
        <f t="shared" si="357"/>
        <v>La Molina,Lima, Lima</v>
      </c>
      <c r="F7671" t="s">
        <v>7</v>
      </c>
      <c r="G7671">
        <v>62</v>
      </c>
      <c r="H7671">
        <f>tabla_ventas[[#This Row],[Precio Venta sin IGV]]-(tabla_ventas[[#This Row],[Precio Venta sin IGV]]*0.4)</f>
        <v>12574.8</v>
      </c>
      <c r="I7671">
        <v>20958</v>
      </c>
      <c r="J7671">
        <f t="shared" si="358"/>
        <v>0.18</v>
      </c>
      <c r="K7671">
        <f t="shared" si="359"/>
        <v>24730.44</v>
      </c>
      <c r="L7671" t="s">
        <v>119</v>
      </c>
      <c r="M7671" t="s">
        <v>13</v>
      </c>
    </row>
    <row r="7672" spans="1:13" ht="15" x14ac:dyDescent="0.25">
      <c r="A7672">
        <v>7671</v>
      </c>
      <c r="B7672">
        <v>42358</v>
      </c>
      <c r="C7672" t="s">
        <v>19</v>
      </c>
      <c r="D7672" t="s">
        <v>7757</v>
      </c>
      <c r="E7672" t="str">
        <f t="shared" si="357"/>
        <v>Surco,Lima,Lima</v>
      </c>
      <c r="F7672" t="s">
        <v>7</v>
      </c>
      <c r="G7672">
        <v>100</v>
      </c>
      <c r="H7672">
        <f>tabla_ventas[[#This Row],[Precio Venta sin IGV]]-(tabla_ventas[[#This Row],[Precio Venta sin IGV]]*0.4)</f>
        <v>22157.4</v>
      </c>
      <c r="I7672">
        <v>36929</v>
      </c>
      <c r="J7672">
        <f t="shared" si="358"/>
        <v>0.18</v>
      </c>
      <c r="K7672">
        <f t="shared" si="359"/>
        <v>43576.22</v>
      </c>
      <c r="L7672" t="s">
        <v>32</v>
      </c>
      <c r="M7672" t="s">
        <v>26</v>
      </c>
    </row>
    <row r="7673" spans="1:13" ht="15" x14ac:dyDescent="0.25">
      <c r="A7673">
        <v>7672</v>
      </c>
      <c r="B7673">
        <v>42358</v>
      </c>
      <c r="C7673" t="s">
        <v>19</v>
      </c>
      <c r="D7673" t="s">
        <v>7758</v>
      </c>
      <c r="E7673" t="str">
        <f t="shared" si="357"/>
        <v>Surco,Lima,Lima</v>
      </c>
      <c r="F7673" t="s">
        <v>7</v>
      </c>
      <c r="G7673">
        <v>41</v>
      </c>
      <c r="H7673">
        <f>tabla_ventas[[#This Row],[Precio Venta sin IGV]]-(tabla_ventas[[#This Row],[Precio Venta sin IGV]]*0.4)</f>
        <v>11632.8</v>
      </c>
      <c r="I7673">
        <v>19388</v>
      </c>
      <c r="J7673">
        <f t="shared" si="358"/>
        <v>0.18</v>
      </c>
      <c r="K7673">
        <f t="shared" si="359"/>
        <v>22877.84</v>
      </c>
      <c r="L7673" t="s">
        <v>32</v>
      </c>
      <c r="M7673" t="s">
        <v>26</v>
      </c>
    </row>
    <row r="7674" spans="1:13" ht="15" x14ac:dyDescent="0.25">
      <c r="A7674">
        <v>7673</v>
      </c>
      <c r="B7674">
        <v>42358</v>
      </c>
      <c r="C7674" t="s">
        <v>19</v>
      </c>
      <c r="D7674" t="s">
        <v>7759</v>
      </c>
      <c r="E7674" t="str">
        <f t="shared" si="357"/>
        <v>Surco,Lima,Lima</v>
      </c>
      <c r="F7674" t="s">
        <v>7</v>
      </c>
      <c r="G7674">
        <v>66</v>
      </c>
      <c r="H7674">
        <f>tabla_ventas[[#This Row],[Precio Venta sin IGV]]-(tabla_ventas[[#This Row],[Precio Venta sin IGV]]*0.4)</f>
        <v>17476.8</v>
      </c>
      <c r="I7674">
        <v>29128</v>
      </c>
      <c r="J7674">
        <f t="shared" si="358"/>
        <v>0.18</v>
      </c>
      <c r="K7674">
        <f t="shared" si="359"/>
        <v>34371.040000000001</v>
      </c>
      <c r="L7674" t="s">
        <v>32</v>
      </c>
      <c r="M7674" t="s">
        <v>26</v>
      </c>
    </row>
    <row r="7675" spans="1:13" ht="15" x14ac:dyDescent="0.25">
      <c r="A7675">
        <v>7674</v>
      </c>
      <c r="B7675">
        <v>42358</v>
      </c>
      <c r="C7675" t="s">
        <v>19</v>
      </c>
      <c r="D7675" t="s">
        <v>7760</v>
      </c>
      <c r="E7675" t="str">
        <f t="shared" si="357"/>
        <v>Surco,Lima,Lima</v>
      </c>
      <c r="F7675" t="s">
        <v>7</v>
      </c>
      <c r="G7675">
        <v>119</v>
      </c>
      <c r="H7675">
        <f>tabla_ventas[[#This Row],[Precio Venta sin IGV]]-(tabla_ventas[[#This Row],[Precio Venta sin IGV]]*0.4)</f>
        <v>21411.599999999999</v>
      </c>
      <c r="I7675">
        <v>35686</v>
      </c>
      <c r="J7675">
        <f t="shared" si="358"/>
        <v>0.18</v>
      </c>
      <c r="K7675">
        <f t="shared" si="359"/>
        <v>42109.479999999996</v>
      </c>
      <c r="L7675" t="s">
        <v>32</v>
      </c>
      <c r="M7675" t="s">
        <v>26</v>
      </c>
    </row>
    <row r="7676" spans="1:13" ht="15" x14ac:dyDescent="0.25">
      <c r="A7676">
        <v>7675</v>
      </c>
      <c r="B7676">
        <v>42358</v>
      </c>
      <c r="C7676" t="s">
        <v>19</v>
      </c>
      <c r="D7676" t="s">
        <v>7761</v>
      </c>
      <c r="E7676" t="str">
        <f t="shared" si="357"/>
        <v>Surco,Lima,Lima</v>
      </c>
      <c r="F7676" t="s">
        <v>12</v>
      </c>
      <c r="G7676">
        <v>128</v>
      </c>
      <c r="H7676">
        <f>tabla_ventas[[#This Row],[Precio Venta sin IGV]]-(tabla_ventas[[#This Row],[Precio Venta sin IGV]]*0.4)</f>
        <v>11751.599999999999</v>
      </c>
      <c r="I7676">
        <v>19586</v>
      </c>
      <c r="J7676">
        <f t="shared" si="358"/>
        <v>0.18</v>
      </c>
      <c r="K7676">
        <f t="shared" si="359"/>
        <v>23111.48</v>
      </c>
      <c r="L7676" t="s">
        <v>32</v>
      </c>
      <c r="M7676" t="s">
        <v>20</v>
      </c>
    </row>
    <row r="7677" spans="1:13" ht="15" x14ac:dyDescent="0.25">
      <c r="A7677">
        <v>7676</v>
      </c>
      <c r="B7677">
        <v>42358</v>
      </c>
      <c r="C7677" t="s">
        <v>19</v>
      </c>
      <c r="D7677" t="s">
        <v>7762</v>
      </c>
      <c r="E7677" t="str">
        <f t="shared" si="357"/>
        <v>Surco,Lima,Lima</v>
      </c>
      <c r="F7677" t="s">
        <v>12</v>
      </c>
      <c r="G7677">
        <v>140</v>
      </c>
      <c r="H7677">
        <f>tabla_ventas[[#This Row],[Precio Venta sin IGV]]-(tabla_ventas[[#This Row],[Precio Venta sin IGV]]*0.4)</f>
        <v>23611.199999999997</v>
      </c>
      <c r="I7677">
        <v>39352</v>
      </c>
      <c r="J7677">
        <f t="shared" si="358"/>
        <v>0.18</v>
      </c>
      <c r="K7677">
        <f t="shared" si="359"/>
        <v>46435.360000000001</v>
      </c>
      <c r="L7677" t="s">
        <v>32</v>
      </c>
      <c r="M7677" t="s">
        <v>20</v>
      </c>
    </row>
    <row r="7678" spans="1:13" ht="15" x14ac:dyDescent="0.25">
      <c r="A7678">
        <v>7677</v>
      </c>
      <c r="B7678">
        <v>42358</v>
      </c>
      <c r="C7678" t="s">
        <v>19</v>
      </c>
      <c r="D7678" t="s">
        <v>7763</v>
      </c>
      <c r="E7678" t="str">
        <f t="shared" si="357"/>
        <v>Surco,Lima,Lima</v>
      </c>
      <c r="F7678" t="s">
        <v>12</v>
      </c>
      <c r="G7678">
        <v>131</v>
      </c>
      <c r="H7678">
        <f>tabla_ventas[[#This Row],[Precio Venta sin IGV]]-(tabla_ventas[[#This Row],[Precio Venta sin IGV]]*0.4)</f>
        <v>22410</v>
      </c>
      <c r="I7678">
        <v>37350</v>
      </c>
      <c r="J7678">
        <f t="shared" si="358"/>
        <v>0.18</v>
      </c>
      <c r="K7678">
        <f t="shared" si="359"/>
        <v>44073</v>
      </c>
      <c r="L7678" t="s">
        <v>32</v>
      </c>
      <c r="M7678" t="s">
        <v>20</v>
      </c>
    </row>
    <row r="7679" spans="1:13" ht="15" x14ac:dyDescent="0.25">
      <c r="A7679">
        <v>7678</v>
      </c>
      <c r="B7679">
        <v>42358</v>
      </c>
      <c r="C7679" t="s">
        <v>19</v>
      </c>
      <c r="D7679" t="s">
        <v>7764</v>
      </c>
      <c r="E7679" t="str">
        <f t="shared" si="357"/>
        <v>Surco,Lima,Lima</v>
      </c>
      <c r="F7679" t="s">
        <v>12</v>
      </c>
      <c r="G7679">
        <v>63</v>
      </c>
      <c r="H7679">
        <f>tabla_ventas[[#This Row],[Precio Venta sin IGV]]-(tabla_ventas[[#This Row],[Precio Venta sin IGV]]*0.4)</f>
        <v>18416.400000000001</v>
      </c>
      <c r="I7679">
        <v>30694</v>
      </c>
      <c r="J7679">
        <f t="shared" si="358"/>
        <v>0.18</v>
      </c>
      <c r="K7679">
        <f t="shared" si="359"/>
        <v>36218.92</v>
      </c>
      <c r="L7679" t="s">
        <v>32</v>
      </c>
      <c r="M7679" t="s">
        <v>20</v>
      </c>
    </row>
    <row r="7680" spans="1:13" ht="15" x14ac:dyDescent="0.25">
      <c r="A7680">
        <v>7679</v>
      </c>
      <c r="B7680">
        <v>42358</v>
      </c>
      <c r="C7680" t="s">
        <v>19</v>
      </c>
      <c r="D7680" t="s">
        <v>7765</v>
      </c>
      <c r="E7680" t="str">
        <f t="shared" si="357"/>
        <v>Surco,Lima,Lima</v>
      </c>
      <c r="F7680" t="s">
        <v>7</v>
      </c>
      <c r="G7680">
        <v>102</v>
      </c>
      <c r="H7680">
        <f>tabla_ventas[[#This Row],[Precio Venta sin IGV]]-(tabla_ventas[[#This Row],[Precio Venta sin IGV]]*0.4)</f>
        <v>21236.400000000001</v>
      </c>
      <c r="I7680">
        <v>35394</v>
      </c>
      <c r="J7680">
        <f t="shared" si="358"/>
        <v>0.18</v>
      </c>
      <c r="K7680">
        <f t="shared" si="359"/>
        <v>41764.92</v>
      </c>
      <c r="L7680" t="s">
        <v>32</v>
      </c>
      <c r="M7680" t="s">
        <v>26</v>
      </c>
    </row>
    <row r="7681" spans="1:13" ht="15" x14ac:dyDescent="0.25">
      <c r="A7681">
        <v>7680</v>
      </c>
      <c r="B7681">
        <v>42358</v>
      </c>
      <c r="C7681" t="s">
        <v>19</v>
      </c>
      <c r="D7681" t="s">
        <v>7766</v>
      </c>
      <c r="E7681" t="str">
        <f t="shared" si="357"/>
        <v>Surco,Lima,Lima</v>
      </c>
      <c r="F7681" t="s">
        <v>7</v>
      </c>
      <c r="G7681">
        <v>110</v>
      </c>
      <c r="H7681">
        <f>tabla_ventas[[#This Row],[Precio Venta sin IGV]]-(tabla_ventas[[#This Row],[Precio Venta sin IGV]]*0.4)</f>
        <v>21663.599999999999</v>
      </c>
      <c r="I7681">
        <v>36106</v>
      </c>
      <c r="J7681">
        <f t="shared" si="358"/>
        <v>0.18</v>
      </c>
      <c r="K7681">
        <f t="shared" si="359"/>
        <v>42605.08</v>
      </c>
      <c r="L7681" t="s">
        <v>32</v>
      </c>
      <c r="M7681" t="s">
        <v>26</v>
      </c>
    </row>
    <row r="7682" spans="1:13" ht="15" x14ac:dyDescent="0.25">
      <c r="A7682">
        <v>7681</v>
      </c>
      <c r="B7682">
        <v>42358</v>
      </c>
      <c r="C7682" t="s">
        <v>19</v>
      </c>
      <c r="D7682" t="s">
        <v>7767</v>
      </c>
      <c r="E7682" t="str">
        <f t="shared" ref="E7682:E7745" si="360">IF(L7682="San Miguel","San Miguel, Lima, Lima",IF(L7682="La Molina","La Molina,Lima, Lima",IF(L7682="Ate","Ate,Lima,Lima","Surco,Lima,Lima")))</f>
        <v>Surco,Lima,Lima</v>
      </c>
      <c r="F7682" t="s">
        <v>7</v>
      </c>
      <c r="G7682">
        <v>80</v>
      </c>
      <c r="H7682">
        <f>tabla_ventas[[#This Row],[Precio Venta sin IGV]]-(tabla_ventas[[#This Row],[Precio Venta sin IGV]]*0.4)</f>
        <v>23272.199999999997</v>
      </c>
      <c r="I7682">
        <v>38787</v>
      </c>
      <c r="J7682">
        <f t="shared" ref="J7682:J7745" si="361">IF(I7682&gt;20000&lt;25000,18%,IF(I7682&gt;25001,18%,18%))</f>
        <v>0.18</v>
      </c>
      <c r="K7682">
        <f t="shared" ref="K7682:K7745" si="362">I7682+I7682*J7682</f>
        <v>45768.66</v>
      </c>
      <c r="L7682" t="s">
        <v>32</v>
      </c>
      <c r="M7682" t="s">
        <v>26</v>
      </c>
    </row>
    <row r="7683" spans="1:13" ht="15" x14ac:dyDescent="0.25">
      <c r="A7683">
        <v>7682</v>
      </c>
      <c r="B7683">
        <v>42358</v>
      </c>
      <c r="C7683" t="s">
        <v>19</v>
      </c>
      <c r="D7683" t="s">
        <v>7768</v>
      </c>
      <c r="E7683" t="str">
        <f t="shared" si="360"/>
        <v>Surco,Lima,Lima</v>
      </c>
      <c r="F7683" t="s">
        <v>7</v>
      </c>
      <c r="G7683">
        <v>97</v>
      </c>
      <c r="H7683">
        <f>tabla_ventas[[#This Row],[Precio Venta sin IGV]]-(tabla_ventas[[#This Row],[Precio Venta sin IGV]]*0.4)</f>
        <v>21439.199999999997</v>
      </c>
      <c r="I7683">
        <v>35732</v>
      </c>
      <c r="J7683">
        <f t="shared" si="361"/>
        <v>0.18</v>
      </c>
      <c r="K7683">
        <f t="shared" si="362"/>
        <v>42163.76</v>
      </c>
      <c r="L7683" t="s">
        <v>32</v>
      </c>
      <c r="M7683" t="s">
        <v>26</v>
      </c>
    </row>
    <row r="7684" spans="1:13" ht="15" x14ac:dyDescent="0.25">
      <c r="A7684">
        <v>7683</v>
      </c>
      <c r="B7684">
        <v>42358</v>
      </c>
      <c r="C7684" t="s">
        <v>28</v>
      </c>
      <c r="D7684" t="s">
        <v>7769</v>
      </c>
      <c r="E7684" t="str">
        <f t="shared" si="360"/>
        <v>La Molina,Lima, Lima</v>
      </c>
      <c r="F7684" t="s">
        <v>7</v>
      </c>
      <c r="G7684">
        <v>136</v>
      </c>
      <c r="H7684">
        <f>tabla_ventas[[#This Row],[Precio Venta sin IGV]]-(tabla_ventas[[#This Row],[Precio Venta sin IGV]]*0.4)</f>
        <v>14048.4</v>
      </c>
      <c r="I7684">
        <v>23414</v>
      </c>
      <c r="J7684">
        <f t="shared" si="361"/>
        <v>0.18</v>
      </c>
      <c r="K7684">
        <f t="shared" si="362"/>
        <v>27628.52</v>
      </c>
      <c r="L7684" t="s">
        <v>119</v>
      </c>
      <c r="M7684" t="s">
        <v>13</v>
      </c>
    </row>
    <row r="7685" spans="1:13" ht="15" x14ac:dyDescent="0.25">
      <c r="A7685">
        <v>7684</v>
      </c>
      <c r="B7685">
        <v>42358</v>
      </c>
      <c r="C7685" t="s">
        <v>28</v>
      </c>
      <c r="D7685" t="s">
        <v>7770</v>
      </c>
      <c r="E7685" t="str">
        <f t="shared" si="360"/>
        <v>La Molina,Lima, Lima</v>
      </c>
      <c r="F7685" t="s">
        <v>7</v>
      </c>
      <c r="G7685">
        <v>136</v>
      </c>
      <c r="H7685">
        <f>tabla_ventas[[#This Row],[Precio Venta sin IGV]]-(tabla_ventas[[#This Row],[Precio Venta sin IGV]]*0.4)</f>
        <v>19967.400000000001</v>
      </c>
      <c r="I7685">
        <v>33279</v>
      </c>
      <c r="J7685">
        <f t="shared" si="361"/>
        <v>0.18</v>
      </c>
      <c r="K7685">
        <f t="shared" si="362"/>
        <v>39269.22</v>
      </c>
      <c r="L7685" t="s">
        <v>119</v>
      </c>
      <c r="M7685" t="s">
        <v>13</v>
      </c>
    </row>
    <row r="7686" spans="1:13" ht="15" x14ac:dyDescent="0.25">
      <c r="A7686">
        <v>7685</v>
      </c>
      <c r="B7686">
        <v>42358</v>
      </c>
      <c r="C7686" t="s">
        <v>28</v>
      </c>
      <c r="D7686" t="s">
        <v>7771</v>
      </c>
      <c r="E7686" t="str">
        <f t="shared" si="360"/>
        <v>La Molina,Lima, Lima</v>
      </c>
      <c r="F7686" t="s">
        <v>7</v>
      </c>
      <c r="G7686">
        <v>163</v>
      </c>
      <c r="H7686">
        <f>tabla_ventas[[#This Row],[Precio Venta sin IGV]]-(tabla_ventas[[#This Row],[Precio Venta sin IGV]]*0.4)</f>
        <v>21141</v>
      </c>
      <c r="I7686">
        <v>35235</v>
      </c>
      <c r="J7686">
        <f t="shared" si="361"/>
        <v>0.18</v>
      </c>
      <c r="K7686">
        <f t="shared" si="362"/>
        <v>41577.300000000003</v>
      </c>
      <c r="L7686" t="s">
        <v>119</v>
      </c>
      <c r="M7686" t="s">
        <v>13</v>
      </c>
    </row>
    <row r="7687" spans="1:13" ht="15" x14ac:dyDescent="0.25">
      <c r="A7687">
        <v>7686</v>
      </c>
      <c r="B7687">
        <v>42358</v>
      </c>
      <c r="C7687" t="s">
        <v>28</v>
      </c>
      <c r="D7687" t="s">
        <v>7772</v>
      </c>
      <c r="E7687" t="str">
        <f t="shared" si="360"/>
        <v>La Molina,Lima, Lima</v>
      </c>
      <c r="F7687" t="s">
        <v>7</v>
      </c>
      <c r="G7687">
        <v>113</v>
      </c>
      <c r="H7687">
        <f>tabla_ventas[[#This Row],[Precio Venta sin IGV]]-(tabla_ventas[[#This Row],[Precio Venta sin IGV]]*0.4)</f>
        <v>17941.8</v>
      </c>
      <c r="I7687">
        <v>29903</v>
      </c>
      <c r="J7687">
        <f t="shared" si="361"/>
        <v>0.18</v>
      </c>
      <c r="K7687">
        <f t="shared" si="362"/>
        <v>35285.54</v>
      </c>
      <c r="L7687" t="s">
        <v>119</v>
      </c>
      <c r="M7687" t="s">
        <v>13</v>
      </c>
    </row>
    <row r="7688" spans="1:13" ht="15" x14ac:dyDescent="0.25">
      <c r="A7688">
        <v>7687</v>
      </c>
      <c r="B7688">
        <v>42357</v>
      </c>
      <c r="C7688" t="s">
        <v>11</v>
      </c>
      <c r="D7688" t="s">
        <v>7773</v>
      </c>
      <c r="E7688" t="str">
        <f t="shared" si="360"/>
        <v>Surco,Lima,Lima</v>
      </c>
      <c r="F7688" t="s">
        <v>7</v>
      </c>
      <c r="G7688">
        <v>88</v>
      </c>
      <c r="H7688">
        <f>tabla_ventas[[#This Row],[Precio Venta sin IGV]]-(tabla_ventas[[#This Row],[Precio Venta sin IGV]]*0.4)</f>
        <v>12334.8</v>
      </c>
      <c r="I7688">
        <v>20558</v>
      </c>
      <c r="J7688">
        <f t="shared" si="361"/>
        <v>0.18</v>
      </c>
      <c r="K7688">
        <f t="shared" si="362"/>
        <v>24258.44</v>
      </c>
      <c r="L7688" t="s">
        <v>32</v>
      </c>
      <c r="M7688" t="s">
        <v>21</v>
      </c>
    </row>
    <row r="7689" spans="1:13" ht="15" x14ac:dyDescent="0.25">
      <c r="A7689">
        <v>7688</v>
      </c>
      <c r="B7689">
        <v>42357</v>
      </c>
      <c r="C7689" t="s">
        <v>11</v>
      </c>
      <c r="D7689" t="s">
        <v>7774</v>
      </c>
      <c r="E7689" t="str">
        <f t="shared" si="360"/>
        <v>Surco,Lima,Lima</v>
      </c>
      <c r="F7689" t="s">
        <v>7</v>
      </c>
      <c r="G7689">
        <v>108</v>
      </c>
      <c r="H7689">
        <f>tabla_ventas[[#This Row],[Precio Venta sin IGV]]-(tabla_ventas[[#This Row],[Precio Venta sin IGV]]*0.4)</f>
        <v>20693.400000000001</v>
      </c>
      <c r="I7689">
        <v>34489</v>
      </c>
      <c r="J7689">
        <f t="shared" si="361"/>
        <v>0.18</v>
      </c>
      <c r="K7689">
        <f t="shared" si="362"/>
        <v>40697.019999999997</v>
      </c>
      <c r="L7689" t="s">
        <v>32</v>
      </c>
      <c r="M7689" t="s">
        <v>21</v>
      </c>
    </row>
    <row r="7690" spans="1:13" ht="15" x14ac:dyDescent="0.25">
      <c r="A7690">
        <v>7689</v>
      </c>
      <c r="B7690">
        <v>42357</v>
      </c>
      <c r="C7690" t="s">
        <v>11</v>
      </c>
      <c r="D7690" t="s">
        <v>7775</v>
      </c>
      <c r="E7690" t="str">
        <f t="shared" si="360"/>
        <v>Surco,Lima,Lima</v>
      </c>
      <c r="F7690" t="s">
        <v>7</v>
      </c>
      <c r="G7690">
        <v>150</v>
      </c>
      <c r="H7690">
        <f>tabla_ventas[[#This Row],[Precio Venta sin IGV]]-(tabla_ventas[[#This Row],[Precio Venta sin IGV]]*0.4)</f>
        <v>15649.8</v>
      </c>
      <c r="I7690">
        <v>26083</v>
      </c>
      <c r="J7690">
        <f t="shared" si="361"/>
        <v>0.18</v>
      </c>
      <c r="K7690">
        <f t="shared" si="362"/>
        <v>30777.94</v>
      </c>
      <c r="L7690" t="s">
        <v>32</v>
      </c>
      <c r="M7690" t="s">
        <v>21</v>
      </c>
    </row>
    <row r="7691" spans="1:13" ht="15" x14ac:dyDescent="0.25">
      <c r="A7691">
        <v>7690</v>
      </c>
      <c r="B7691">
        <v>42357</v>
      </c>
      <c r="C7691" t="s">
        <v>11</v>
      </c>
      <c r="D7691" t="s">
        <v>7776</v>
      </c>
      <c r="E7691" t="str">
        <f t="shared" si="360"/>
        <v>Surco,Lima,Lima</v>
      </c>
      <c r="F7691" t="s">
        <v>7</v>
      </c>
      <c r="G7691">
        <v>53</v>
      </c>
      <c r="H7691">
        <f>tabla_ventas[[#This Row],[Precio Venta sin IGV]]-(tabla_ventas[[#This Row],[Precio Venta sin IGV]]*0.4)</f>
        <v>14307.6</v>
      </c>
      <c r="I7691">
        <v>23846</v>
      </c>
      <c r="J7691">
        <f t="shared" si="361"/>
        <v>0.18</v>
      </c>
      <c r="K7691">
        <f t="shared" si="362"/>
        <v>28138.28</v>
      </c>
      <c r="L7691" t="s">
        <v>32</v>
      </c>
      <c r="M7691" t="s">
        <v>21</v>
      </c>
    </row>
    <row r="7692" spans="1:13" ht="15" x14ac:dyDescent="0.25">
      <c r="A7692">
        <v>7691</v>
      </c>
      <c r="B7692">
        <v>42357</v>
      </c>
      <c r="C7692" t="s">
        <v>27</v>
      </c>
      <c r="D7692" t="s">
        <v>7777</v>
      </c>
      <c r="E7692" t="str">
        <f t="shared" si="360"/>
        <v>Surco,Lima,Lima</v>
      </c>
      <c r="F7692" t="s">
        <v>7</v>
      </c>
      <c r="G7692">
        <v>142</v>
      </c>
      <c r="H7692">
        <f>tabla_ventas[[#This Row],[Precio Venta sin IGV]]-(tabla_ventas[[#This Row],[Precio Venta sin IGV]]*0.4)</f>
        <v>16071</v>
      </c>
      <c r="I7692">
        <v>26785</v>
      </c>
      <c r="J7692">
        <f t="shared" si="361"/>
        <v>0.18</v>
      </c>
      <c r="K7692">
        <f t="shared" si="362"/>
        <v>31606.3</v>
      </c>
      <c r="L7692" t="s">
        <v>32</v>
      </c>
      <c r="M7692" t="s">
        <v>20</v>
      </c>
    </row>
    <row r="7693" spans="1:13" ht="15" x14ac:dyDescent="0.25">
      <c r="A7693">
        <v>7692</v>
      </c>
      <c r="B7693">
        <v>42357</v>
      </c>
      <c r="C7693" t="s">
        <v>27</v>
      </c>
      <c r="D7693" t="s">
        <v>7778</v>
      </c>
      <c r="E7693" t="str">
        <f t="shared" si="360"/>
        <v>Surco,Lima,Lima</v>
      </c>
      <c r="F7693" t="s">
        <v>7</v>
      </c>
      <c r="G7693">
        <v>72</v>
      </c>
      <c r="H7693">
        <f>tabla_ventas[[#This Row],[Precio Venta sin IGV]]-(tabla_ventas[[#This Row],[Precio Venta sin IGV]]*0.4)</f>
        <v>22959.599999999999</v>
      </c>
      <c r="I7693">
        <v>38266</v>
      </c>
      <c r="J7693">
        <f t="shared" si="361"/>
        <v>0.18</v>
      </c>
      <c r="K7693">
        <f t="shared" si="362"/>
        <v>45153.88</v>
      </c>
      <c r="L7693" t="s">
        <v>32</v>
      </c>
      <c r="M7693" t="s">
        <v>20</v>
      </c>
    </row>
    <row r="7694" spans="1:13" ht="15" x14ac:dyDescent="0.25">
      <c r="A7694">
        <v>7693</v>
      </c>
      <c r="B7694">
        <v>42357</v>
      </c>
      <c r="C7694" t="s">
        <v>27</v>
      </c>
      <c r="D7694" t="s">
        <v>7779</v>
      </c>
      <c r="E7694" t="str">
        <f t="shared" si="360"/>
        <v>Surco,Lima,Lima</v>
      </c>
      <c r="F7694" t="s">
        <v>7</v>
      </c>
      <c r="G7694">
        <v>114</v>
      </c>
      <c r="H7694">
        <f>tabla_ventas[[#This Row],[Precio Venta sin IGV]]-(tabla_ventas[[#This Row],[Precio Venta sin IGV]]*0.4)</f>
        <v>13368.6</v>
      </c>
      <c r="I7694">
        <v>22281</v>
      </c>
      <c r="J7694">
        <f t="shared" si="361"/>
        <v>0.18</v>
      </c>
      <c r="K7694">
        <f t="shared" si="362"/>
        <v>26291.58</v>
      </c>
      <c r="L7694" t="s">
        <v>32</v>
      </c>
      <c r="M7694" t="s">
        <v>20</v>
      </c>
    </row>
    <row r="7695" spans="1:13" ht="15" x14ac:dyDescent="0.25">
      <c r="A7695">
        <v>7694</v>
      </c>
      <c r="B7695">
        <v>42357</v>
      </c>
      <c r="C7695" t="s">
        <v>19</v>
      </c>
      <c r="D7695" t="s">
        <v>7780</v>
      </c>
      <c r="E7695" t="str">
        <f t="shared" si="360"/>
        <v>Surco,Lima,Lima</v>
      </c>
      <c r="F7695" t="s">
        <v>7</v>
      </c>
      <c r="G7695">
        <v>8</v>
      </c>
      <c r="H7695">
        <f>tabla_ventas[[#This Row],[Precio Venta sin IGV]]-(tabla_ventas[[#This Row],[Precio Venta sin IGV]]*0.4)</f>
        <v>16722.599999999999</v>
      </c>
      <c r="I7695">
        <v>27871</v>
      </c>
      <c r="J7695">
        <f t="shared" si="361"/>
        <v>0.18</v>
      </c>
      <c r="K7695">
        <f t="shared" si="362"/>
        <v>32887.78</v>
      </c>
      <c r="L7695" t="s">
        <v>32</v>
      </c>
      <c r="M7695" t="s">
        <v>15</v>
      </c>
    </row>
    <row r="7696" spans="1:13" ht="15" x14ac:dyDescent="0.25">
      <c r="A7696">
        <v>7695</v>
      </c>
      <c r="B7696">
        <v>42357</v>
      </c>
      <c r="C7696" t="s">
        <v>19</v>
      </c>
      <c r="D7696" t="s">
        <v>7781</v>
      </c>
      <c r="E7696" t="str">
        <f t="shared" si="360"/>
        <v>Surco,Lima,Lima</v>
      </c>
      <c r="F7696" t="s">
        <v>7</v>
      </c>
      <c r="G7696">
        <v>26</v>
      </c>
      <c r="H7696">
        <f>tabla_ventas[[#This Row],[Precio Venta sin IGV]]-(tabla_ventas[[#This Row],[Precio Venta sin IGV]]*0.4)</f>
        <v>23119.8</v>
      </c>
      <c r="I7696">
        <v>38533</v>
      </c>
      <c r="J7696">
        <f t="shared" si="361"/>
        <v>0.18</v>
      </c>
      <c r="K7696">
        <f t="shared" si="362"/>
        <v>45468.94</v>
      </c>
      <c r="L7696" t="s">
        <v>32</v>
      </c>
      <c r="M7696" t="s">
        <v>15</v>
      </c>
    </row>
    <row r="7697" spans="1:13" ht="15" x14ac:dyDescent="0.25">
      <c r="A7697">
        <v>7696</v>
      </c>
      <c r="B7697">
        <v>42357</v>
      </c>
      <c r="C7697" t="s">
        <v>19</v>
      </c>
      <c r="D7697" t="s">
        <v>7782</v>
      </c>
      <c r="E7697" t="str">
        <f t="shared" si="360"/>
        <v>Surco,Lima,Lima</v>
      </c>
      <c r="F7697" t="s">
        <v>7</v>
      </c>
      <c r="G7697">
        <v>24</v>
      </c>
      <c r="H7697">
        <f>tabla_ventas[[#This Row],[Precio Venta sin IGV]]-(tabla_ventas[[#This Row],[Precio Venta sin IGV]]*0.4)</f>
        <v>11011.2</v>
      </c>
      <c r="I7697">
        <v>18352</v>
      </c>
      <c r="J7697">
        <f t="shared" si="361"/>
        <v>0.18</v>
      </c>
      <c r="K7697">
        <f t="shared" si="362"/>
        <v>21655.360000000001</v>
      </c>
      <c r="L7697" t="s">
        <v>32</v>
      </c>
      <c r="M7697" t="s">
        <v>15</v>
      </c>
    </row>
    <row r="7698" spans="1:13" ht="15" x14ac:dyDescent="0.25">
      <c r="A7698">
        <v>7697</v>
      </c>
      <c r="B7698">
        <v>42357</v>
      </c>
      <c r="C7698" t="s">
        <v>19</v>
      </c>
      <c r="D7698" t="s">
        <v>7783</v>
      </c>
      <c r="E7698" t="str">
        <f t="shared" si="360"/>
        <v>Surco,Lima,Lima</v>
      </c>
      <c r="F7698" t="s">
        <v>7</v>
      </c>
      <c r="G7698">
        <v>26</v>
      </c>
      <c r="H7698">
        <f>tabla_ventas[[#This Row],[Precio Venta sin IGV]]-(tabla_ventas[[#This Row],[Precio Venta sin IGV]]*0.4)</f>
        <v>19626</v>
      </c>
      <c r="I7698">
        <v>32710</v>
      </c>
      <c r="J7698">
        <f t="shared" si="361"/>
        <v>0.18</v>
      </c>
      <c r="K7698">
        <f t="shared" si="362"/>
        <v>38597.800000000003</v>
      </c>
      <c r="L7698" t="s">
        <v>32</v>
      </c>
      <c r="M7698" t="s">
        <v>15</v>
      </c>
    </row>
    <row r="7699" spans="1:13" ht="15" x14ac:dyDescent="0.25">
      <c r="A7699">
        <v>7698</v>
      </c>
      <c r="B7699">
        <v>42357</v>
      </c>
      <c r="C7699" t="s">
        <v>28</v>
      </c>
      <c r="D7699" t="s">
        <v>7784</v>
      </c>
      <c r="E7699" t="str">
        <f t="shared" si="360"/>
        <v>Surco,Lima,Lima</v>
      </c>
      <c r="F7699" t="s">
        <v>7</v>
      </c>
      <c r="G7699">
        <v>150</v>
      </c>
      <c r="H7699">
        <f>tabla_ventas[[#This Row],[Precio Venta sin IGV]]-(tabla_ventas[[#This Row],[Precio Venta sin IGV]]*0.4)</f>
        <v>13837.199999999999</v>
      </c>
      <c r="I7699">
        <v>23062</v>
      </c>
      <c r="J7699">
        <f t="shared" si="361"/>
        <v>0.18</v>
      </c>
      <c r="K7699">
        <f t="shared" si="362"/>
        <v>27213.16</v>
      </c>
      <c r="L7699" t="s">
        <v>32</v>
      </c>
      <c r="M7699" t="s">
        <v>15</v>
      </c>
    </row>
    <row r="7700" spans="1:13" ht="15" x14ac:dyDescent="0.25">
      <c r="A7700">
        <v>7699</v>
      </c>
      <c r="B7700">
        <v>42357</v>
      </c>
      <c r="C7700" t="s">
        <v>28</v>
      </c>
      <c r="D7700" t="s">
        <v>7785</v>
      </c>
      <c r="E7700" t="str">
        <f t="shared" si="360"/>
        <v>Surco,Lima,Lima</v>
      </c>
      <c r="F7700" t="s">
        <v>7</v>
      </c>
      <c r="G7700">
        <v>132</v>
      </c>
      <c r="H7700">
        <f>tabla_ventas[[#This Row],[Precio Venta sin IGV]]-(tabla_ventas[[#This Row],[Precio Venta sin IGV]]*0.4)</f>
        <v>22626</v>
      </c>
      <c r="I7700">
        <v>37710</v>
      </c>
      <c r="J7700">
        <f t="shared" si="361"/>
        <v>0.18</v>
      </c>
      <c r="K7700">
        <f t="shared" si="362"/>
        <v>44497.8</v>
      </c>
      <c r="L7700" t="s">
        <v>32</v>
      </c>
      <c r="M7700" t="s">
        <v>15</v>
      </c>
    </row>
    <row r="7701" spans="1:13" ht="15" x14ac:dyDescent="0.25">
      <c r="A7701">
        <v>7700</v>
      </c>
      <c r="B7701">
        <v>42357</v>
      </c>
      <c r="C7701" t="s">
        <v>28</v>
      </c>
      <c r="D7701" t="s">
        <v>7786</v>
      </c>
      <c r="E7701" t="str">
        <f t="shared" si="360"/>
        <v>Surco,Lima,Lima</v>
      </c>
      <c r="F7701" t="s">
        <v>7</v>
      </c>
      <c r="G7701">
        <v>54</v>
      </c>
      <c r="H7701">
        <f>tabla_ventas[[#This Row],[Precio Venta sin IGV]]-(tabla_ventas[[#This Row],[Precio Venta sin IGV]]*0.4)</f>
        <v>13449.6</v>
      </c>
      <c r="I7701">
        <v>22416</v>
      </c>
      <c r="J7701">
        <f t="shared" si="361"/>
        <v>0.18</v>
      </c>
      <c r="K7701">
        <f t="shared" si="362"/>
        <v>26450.880000000001</v>
      </c>
      <c r="L7701" t="s">
        <v>32</v>
      </c>
      <c r="M7701" t="s">
        <v>15</v>
      </c>
    </row>
    <row r="7702" spans="1:13" ht="15" x14ac:dyDescent="0.25">
      <c r="A7702">
        <v>7701</v>
      </c>
      <c r="B7702">
        <v>42357</v>
      </c>
      <c r="C7702" t="s">
        <v>28</v>
      </c>
      <c r="D7702" t="s">
        <v>7787</v>
      </c>
      <c r="E7702" t="str">
        <f t="shared" si="360"/>
        <v>Surco,Lima,Lima</v>
      </c>
      <c r="F7702" t="s">
        <v>7</v>
      </c>
      <c r="G7702">
        <v>105</v>
      </c>
      <c r="H7702">
        <f>tabla_ventas[[#This Row],[Precio Venta sin IGV]]-(tabla_ventas[[#This Row],[Precio Venta sin IGV]]*0.4)</f>
        <v>15380.4</v>
      </c>
      <c r="I7702">
        <v>25634</v>
      </c>
      <c r="J7702">
        <f t="shared" si="361"/>
        <v>0.18</v>
      </c>
      <c r="K7702">
        <f t="shared" si="362"/>
        <v>30248.12</v>
      </c>
      <c r="L7702" t="s">
        <v>32</v>
      </c>
      <c r="M7702" t="s">
        <v>15</v>
      </c>
    </row>
    <row r="7703" spans="1:13" ht="15" x14ac:dyDescent="0.25">
      <c r="A7703">
        <v>7702</v>
      </c>
      <c r="B7703">
        <v>42356</v>
      </c>
      <c r="C7703" t="s">
        <v>19</v>
      </c>
      <c r="D7703" t="s">
        <v>7788</v>
      </c>
      <c r="E7703" t="str">
        <f t="shared" si="360"/>
        <v>La Molina,Lima, Lima</v>
      </c>
      <c r="F7703" t="s">
        <v>7</v>
      </c>
      <c r="G7703">
        <v>8</v>
      </c>
      <c r="H7703">
        <f>tabla_ventas[[#This Row],[Precio Venta sin IGV]]-(tabla_ventas[[#This Row],[Precio Venta sin IGV]]*0.4)</f>
        <v>16376.4</v>
      </c>
      <c r="I7703">
        <v>27294</v>
      </c>
      <c r="J7703">
        <f t="shared" si="361"/>
        <v>0.18</v>
      </c>
      <c r="K7703">
        <f t="shared" si="362"/>
        <v>32206.92</v>
      </c>
      <c r="L7703" t="s">
        <v>119</v>
      </c>
      <c r="M7703" t="s">
        <v>13</v>
      </c>
    </row>
    <row r="7704" spans="1:13" ht="15" x14ac:dyDescent="0.25">
      <c r="A7704">
        <v>7703</v>
      </c>
      <c r="B7704">
        <v>42356</v>
      </c>
      <c r="C7704" t="s">
        <v>19</v>
      </c>
      <c r="D7704" t="s">
        <v>7789</v>
      </c>
      <c r="E7704" t="str">
        <f t="shared" si="360"/>
        <v>La Molina,Lima, Lima</v>
      </c>
      <c r="F7704" t="s">
        <v>7</v>
      </c>
      <c r="G7704">
        <v>85</v>
      </c>
      <c r="H7704">
        <f>tabla_ventas[[#This Row],[Precio Venta sin IGV]]-(tabla_ventas[[#This Row],[Precio Venta sin IGV]]*0.4)</f>
        <v>12456.6</v>
      </c>
      <c r="I7704">
        <v>20761</v>
      </c>
      <c r="J7704">
        <f t="shared" si="361"/>
        <v>0.18</v>
      </c>
      <c r="K7704">
        <f t="shared" si="362"/>
        <v>24497.98</v>
      </c>
      <c r="L7704" t="s">
        <v>119</v>
      </c>
      <c r="M7704" t="s">
        <v>13</v>
      </c>
    </row>
    <row r="7705" spans="1:13" ht="15" x14ac:dyDescent="0.25">
      <c r="A7705">
        <v>7704</v>
      </c>
      <c r="B7705">
        <v>42356</v>
      </c>
      <c r="C7705" t="s">
        <v>19</v>
      </c>
      <c r="D7705" t="s">
        <v>7790</v>
      </c>
      <c r="E7705" t="str">
        <f t="shared" si="360"/>
        <v>La Molina,Lima, Lima</v>
      </c>
      <c r="F7705" t="s">
        <v>7</v>
      </c>
      <c r="G7705">
        <v>113</v>
      </c>
      <c r="H7705">
        <f>tabla_ventas[[#This Row],[Precio Venta sin IGV]]-(tabla_ventas[[#This Row],[Precio Venta sin IGV]]*0.4)</f>
        <v>23416.799999999999</v>
      </c>
      <c r="I7705">
        <v>39028</v>
      </c>
      <c r="J7705">
        <f t="shared" si="361"/>
        <v>0.18</v>
      </c>
      <c r="K7705">
        <f t="shared" si="362"/>
        <v>46053.04</v>
      </c>
      <c r="L7705" t="s">
        <v>119</v>
      </c>
      <c r="M7705" t="s">
        <v>13</v>
      </c>
    </row>
    <row r="7706" spans="1:13" ht="15" x14ac:dyDescent="0.25">
      <c r="A7706">
        <v>7705</v>
      </c>
      <c r="B7706">
        <v>42356</v>
      </c>
      <c r="C7706" t="s">
        <v>19</v>
      </c>
      <c r="D7706" t="s">
        <v>7791</v>
      </c>
      <c r="E7706" t="str">
        <f t="shared" si="360"/>
        <v>La Molina,Lima, Lima</v>
      </c>
      <c r="F7706" t="s">
        <v>7</v>
      </c>
      <c r="G7706">
        <v>80</v>
      </c>
      <c r="H7706">
        <f>tabla_ventas[[#This Row],[Precio Venta sin IGV]]-(tabla_ventas[[#This Row],[Precio Venta sin IGV]]*0.4)</f>
        <v>15691.199999999999</v>
      </c>
      <c r="I7706">
        <v>26152</v>
      </c>
      <c r="J7706">
        <f t="shared" si="361"/>
        <v>0.18</v>
      </c>
      <c r="K7706">
        <f t="shared" si="362"/>
        <v>30859.360000000001</v>
      </c>
      <c r="L7706" t="s">
        <v>119</v>
      </c>
      <c r="M7706" t="s">
        <v>13</v>
      </c>
    </row>
    <row r="7707" spans="1:13" ht="15" x14ac:dyDescent="0.25">
      <c r="A7707">
        <v>7706</v>
      </c>
      <c r="B7707">
        <v>42356</v>
      </c>
      <c r="C7707" t="s">
        <v>19</v>
      </c>
      <c r="D7707" t="s">
        <v>7792</v>
      </c>
      <c r="E7707" t="str">
        <f t="shared" si="360"/>
        <v>La Molina,Lima, Lima</v>
      </c>
      <c r="F7707" t="s">
        <v>7</v>
      </c>
      <c r="G7707">
        <v>44</v>
      </c>
      <c r="H7707">
        <f>tabla_ventas[[#This Row],[Precio Venta sin IGV]]-(tabla_ventas[[#This Row],[Precio Venta sin IGV]]*0.4)</f>
        <v>17074.8</v>
      </c>
      <c r="I7707">
        <v>28458</v>
      </c>
      <c r="J7707">
        <f t="shared" si="361"/>
        <v>0.18</v>
      </c>
      <c r="K7707">
        <f t="shared" si="362"/>
        <v>33580.44</v>
      </c>
      <c r="L7707" t="s">
        <v>119</v>
      </c>
      <c r="M7707" t="s">
        <v>13</v>
      </c>
    </row>
    <row r="7708" spans="1:13" ht="15" x14ac:dyDescent="0.25">
      <c r="A7708">
        <v>7707</v>
      </c>
      <c r="B7708">
        <v>42356</v>
      </c>
      <c r="C7708" t="s">
        <v>19</v>
      </c>
      <c r="D7708" t="s">
        <v>7793</v>
      </c>
      <c r="E7708" t="str">
        <f t="shared" si="360"/>
        <v>La Molina,Lima, Lima</v>
      </c>
      <c r="F7708" t="s">
        <v>7</v>
      </c>
      <c r="G7708">
        <v>74</v>
      </c>
      <c r="H7708">
        <f>tabla_ventas[[#This Row],[Precio Venta sin IGV]]-(tabla_ventas[[#This Row],[Precio Venta sin IGV]]*0.4)</f>
        <v>22441.199999999997</v>
      </c>
      <c r="I7708">
        <v>37402</v>
      </c>
      <c r="J7708">
        <f t="shared" si="361"/>
        <v>0.18</v>
      </c>
      <c r="K7708">
        <f t="shared" si="362"/>
        <v>44134.36</v>
      </c>
      <c r="L7708" t="s">
        <v>119</v>
      </c>
      <c r="M7708" t="s">
        <v>13</v>
      </c>
    </row>
    <row r="7709" spans="1:13" ht="15" x14ac:dyDescent="0.25">
      <c r="A7709">
        <v>7708</v>
      </c>
      <c r="B7709">
        <v>42356</v>
      </c>
      <c r="C7709" t="s">
        <v>19</v>
      </c>
      <c r="D7709" t="s">
        <v>7794</v>
      </c>
      <c r="E7709" t="str">
        <f t="shared" si="360"/>
        <v>La Molina,Lima, Lima</v>
      </c>
      <c r="F7709" t="s">
        <v>7</v>
      </c>
      <c r="G7709">
        <v>35</v>
      </c>
      <c r="H7709">
        <f>tabla_ventas[[#This Row],[Precio Venta sin IGV]]-(tabla_ventas[[#This Row],[Precio Venta sin IGV]]*0.4)</f>
        <v>17351.400000000001</v>
      </c>
      <c r="I7709">
        <v>28919</v>
      </c>
      <c r="J7709">
        <f t="shared" si="361"/>
        <v>0.18</v>
      </c>
      <c r="K7709">
        <f t="shared" si="362"/>
        <v>34124.42</v>
      </c>
      <c r="L7709" t="s">
        <v>119</v>
      </c>
      <c r="M7709" t="s">
        <v>13</v>
      </c>
    </row>
    <row r="7710" spans="1:13" ht="15" x14ac:dyDescent="0.25">
      <c r="A7710">
        <v>7709</v>
      </c>
      <c r="B7710">
        <v>42356</v>
      </c>
      <c r="C7710" t="s">
        <v>19</v>
      </c>
      <c r="D7710" t="s">
        <v>7795</v>
      </c>
      <c r="E7710" t="str">
        <f t="shared" si="360"/>
        <v>La Molina,Lima, Lima</v>
      </c>
      <c r="F7710" t="s">
        <v>7</v>
      </c>
      <c r="G7710">
        <v>68</v>
      </c>
      <c r="H7710">
        <f>tabla_ventas[[#This Row],[Precio Venta sin IGV]]-(tabla_ventas[[#This Row],[Precio Venta sin IGV]]*0.4)</f>
        <v>12814.199999999999</v>
      </c>
      <c r="I7710">
        <v>21357</v>
      </c>
      <c r="J7710">
        <f t="shared" si="361"/>
        <v>0.18</v>
      </c>
      <c r="K7710">
        <f t="shared" si="362"/>
        <v>25201.26</v>
      </c>
      <c r="L7710" t="s">
        <v>119</v>
      </c>
      <c r="M7710" t="s">
        <v>13</v>
      </c>
    </row>
    <row r="7711" spans="1:13" ht="15" x14ac:dyDescent="0.25">
      <c r="A7711">
        <v>7710</v>
      </c>
      <c r="B7711">
        <v>42355</v>
      </c>
      <c r="C7711" t="s">
        <v>6</v>
      </c>
      <c r="D7711" t="s">
        <v>7796</v>
      </c>
      <c r="E7711" t="str">
        <f t="shared" si="360"/>
        <v>Ate,Lima,Lima</v>
      </c>
      <c r="F7711" t="s">
        <v>12</v>
      </c>
      <c r="G7711">
        <v>149</v>
      </c>
      <c r="H7711">
        <f>tabla_ventas[[#This Row],[Precio Venta sin IGV]]-(tabla_ventas[[#This Row],[Precio Venta sin IGV]]*0.4)</f>
        <v>14349.6</v>
      </c>
      <c r="I7711">
        <v>23916</v>
      </c>
      <c r="J7711">
        <f t="shared" si="361"/>
        <v>0.18</v>
      </c>
      <c r="K7711">
        <f t="shared" si="362"/>
        <v>28220.880000000001</v>
      </c>
      <c r="L7711" t="s">
        <v>31</v>
      </c>
      <c r="M7711" t="s">
        <v>23</v>
      </c>
    </row>
    <row r="7712" spans="1:13" ht="15" x14ac:dyDescent="0.25">
      <c r="A7712">
        <v>7711</v>
      </c>
      <c r="B7712">
        <v>42355</v>
      </c>
      <c r="C7712" t="s">
        <v>6</v>
      </c>
      <c r="D7712" t="s">
        <v>7797</v>
      </c>
      <c r="E7712" t="str">
        <f t="shared" si="360"/>
        <v>Ate,Lima,Lima</v>
      </c>
      <c r="F7712" t="s">
        <v>12</v>
      </c>
      <c r="G7712">
        <v>33</v>
      </c>
      <c r="H7712">
        <f>tabla_ventas[[#This Row],[Precio Venta sin IGV]]-(tabla_ventas[[#This Row],[Precio Venta sin IGV]]*0.4)</f>
        <v>16071</v>
      </c>
      <c r="I7712">
        <v>26785</v>
      </c>
      <c r="J7712">
        <f t="shared" si="361"/>
        <v>0.18</v>
      </c>
      <c r="K7712">
        <f t="shared" si="362"/>
        <v>31606.3</v>
      </c>
      <c r="L7712" t="s">
        <v>31</v>
      </c>
      <c r="M7712" t="s">
        <v>23</v>
      </c>
    </row>
    <row r="7713" spans="1:13" ht="15" x14ac:dyDescent="0.25">
      <c r="A7713">
        <v>7712</v>
      </c>
      <c r="B7713">
        <v>42355</v>
      </c>
      <c r="C7713" t="s">
        <v>6</v>
      </c>
      <c r="D7713" t="s">
        <v>7798</v>
      </c>
      <c r="E7713" t="str">
        <f t="shared" si="360"/>
        <v>Ate,Lima,Lima</v>
      </c>
      <c r="F7713" t="s">
        <v>12</v>
      </c>
      <c r="G7713">
        <v>133</v>
      </c>
      <c r="H7713">
        <f>tabla_ventas[[#This Row],[Precio Venta sin IGV]]-(tabla_ventas[[#This Row],[Precio Venta sin IGV]]*0.4)</f>
        <v>17263.8</v>
      </c>
      <c r="I7713">
        <v>28773</v>
      </c>
      <c r="J7713">
        <f t="shared" si="361"/>
        <v>0.18</v>
      </c>
      <c r="K7713">
        <f t="shared" si="362"/>
        <v>33952.14</v>
      </c>
      <c r="L7713" t="s">
        <v>31</v>
      </c>
      <c r="M7713" t="s">
        <v>23</v>
      </c>
    </row>
    <row r="7714" spans="1:13" ht="15" x14ac:dyDescent="0.25">
      <c r="A7714">
        <v>7713</v>
      </c>
      <c r="B7714">
        <v>42355</v>
      </c>
      <c r="C7714" t="s">
        <v>6</v>
      </c>
      <c r="D7714" t="s">
        <v>7799</v>
      </c>
      <c r="E7714" t="str">
        <f t="shared" si="360"/>
        <v>Ate,Lima,Lima</v>
      </c>
      <c r="F7714" t="s">
        <v>12</v>
      </c>
      <c r="G7714">
        <v>152</v>
      </c>
      <c r="H7714">
        <f>tabla_ventas[[#This Row],[Precio Venta sin IGV]]-(tabla_ventas[[#This Row],[Precio Venta sin IGV]]*0.4)</f>
        <v>15935.4</v>
      </c>
      <c r="I7714">
        <v>26559</v>
      </c>
      <c r="J7714">
        <f t="shared" si="361"/>
        <v>0.18</v>
      </c>
      <c r="K7714">
        <f t="shared" si="362"/>
        <v>31339.62</v>
      </c>
      <c r="L7714" t="s">
        <v>31</v>
      </c>
      <c r="M7714" t="s">
        <v>23</v>
      </c>
    </row>
    <row r="7715" spans="1:13" ht="15" x14ac:dyDescent="0.25">
      <c r="A7715">
        <v>7714</v>
      </c>
      <c r="B7715">
        <v>42355</v>
      </c>
      <c r="C7715" t="s">
        <v>27</v>
      </c>
      <c r="D7715" t="s">
        <v>7800</v>
      </c>
      <c r="E7715" t="str">
        <f t="shared" si="360"/>
        <v>Surco,Lima,Lima</v>
      </c>
      <c r="F7715" t="s">
        <v>7</v>
      </c>
      <c r="G7715">
        <v>9</v>
      </c>
      <c r="H7715">
        <f>tabla_ventas[[#This Row],[Precio Venta sin IGV]]-(tabla_ventas[[#This Row],[Precio Venta sin IGV]]*0.4)</f>
        <v>14502</v>
      </c>
      <c r="I7715">
        <v>24170</v>
      </c>
      <c r="J7715">
        <f t="shared" si="361"/>
        <v>0.18</v>
      </c>
      <c r="K7715">
        <f t="shared" si="362"/>
        <v>28520.6</v>
      </c>
      <c r="L7715" t="s">
        <v>32</v>
      </c>
      <c r="M7715" t="s">
        <v>18</v>
      </c>
    </row>
    <row r="7716" spans="1:13" ht="15" x14ac:dyDescent="0.25">
      <c r="A7716">
        <v>7715</v>
      </c>
      <c r="B7716">
        <v>42355</v>
      </c>
      <c r="C7716" t="s">
        <v>27</v>
      </c>
      <c r="D7716" t="s">
        <v>7801</v>
      </c>
      <c r="E7716" t="str">
        <f t="shared" si="360"/>
        <v>Surco,Lima,Lima</v>
      </c>
      <c r="F7716" t="s">
        <v>7</v>
      </c>
      <c r="G7716">
        <v>43</v>
      </c>
      <c r="H7716">
        <f>tabla_ventas[[#This Row],[Precio Venta sin IGV]]-(tabla_ventas[[#This Row],[Precio Venta sin IGV]]*0.4)</f>
        <v>18058.199999999997</v>
      </c>
      <c r="I7716">
        <v>30097</v>
      </c>
      <c r="J7716">
        <f t="shared" si="361"/>
        <v>0.18</v>
      </c>
      <c r="K7716">
        <f t="shared" si="362"/>
        <v>35514.46</v>
      </c>
      <c r="L7716" t="s">
        <v>32</v>
      </c>
      <c r="M7716" t="s">
        <v>18</v>
      </c>
    </row>
    <row r="7717" spans="1:13" ht="15" x14ac:dyDescent="0.25">
      <c r="A7717">
        <v>7716</v>
      </c>
      <c r="B7717">
        <v>42355</v>
      </c>
      <c r="C7717" t="s">
        <v>27</v>
      </c>
      <c r="D7717" t="s">
        <v>7802</v>
      </c>
      <c r="E7717" t="str">
        <f t="shared" si="360"/>
        <v>Surco,Lima,Lima</v>
      </c>
      <c r="F7717" t="s">
        <v>7</v>
      </c>
      <c r="G7717">
        <v>26</v>
      </c>
      <c r="H7717">
        <f>tabla_ventas[[#This Row],[Precio Venta sin IGV]]-(tabla_ventas[[#This Row],[Precio Venta sin IGV]]*0.4)</f>
        <v>21594.6</v>
      </c>
      <c r="I7717">
        <v>35991</v>
      </c>
      <c r="J7717">
        <f t="shared" si="361"/>
        <v>0.18</v>
      </c>
      <c r="K7717">
        <f t="shared" si="362"/>
        <v>42469.38</v>
      </c>
      <c r="L7717" t="s">
        <v>32</v>
      </c>
      <c r="M7717" t="s">
        <v>18</v>
      </c>
    </row>
    <row r="7718" spans="1:13" ht="15" x14ac:dyDescent="0.25">
      <c r="A7718">
        <v>7717</v>
      </c>
      <c r="B7718">
        <v>42355</v>
      </c>
      <c r="C7718" t="s">
        <v>27</v>
      </c>
      <c r="D7718" t="s">
        <v>7803</v>
      </c>
      <c r="E7718" t="str">
        <f t="shared" si="360"/>
        <v>Surco,Lima,Lima</v>
      </c>
      <c r="F7718" t="s">
        <v>7</v>
      </c>
      <c r="G7718">
        <v>3</v>
      </c>
      <c r="H7718">
        <f>tabla_ventas[[#This Row],[Precio Venta sin IGV]]-(tabla_ventas[[#This Row],[Precio Venta sin IGV]]*0.4)</f>
        <v>11457</v>
      </c>
      <c r="I7718">
        <v>19095</v>
      </c>
      <c r="J7718">
        <f t="shared" si="361"/>
        <v>0.18</v>
      </c>
      <c r="K7718">
        <f t="shared" si="362"/>
        <v>22532.1</v>
      </c>
      <c r="L7718" t="s">
        <v>32</v>
      </c>
      <c r="M7718" t="s">
        <v>18</v>
      </c>
    </row>
    <row r="7719" spans="1:13" ht="15" x14ac:dyDescent="0.25">
      <c r="A7719">
        <v>7718</v>
      </c>
      <c r="B7719">
        <v>42355</v>
      </c>
      <c r="C7719" t="s">
        <v>19</v>
      </c>
      <c r="D7719" t="s">
        <v>7804</v>
      </c>
      <c r="E7719" t="str">
        <f t="shared" si="360"/>
        <v>Surco,Lima,Lima</v>
      </c>
      <c r="F7719" t="s">
        <v>12</v>
      </c>
      <c r="G7719">
        <v>93</v>
      </c>
      <c r="H7719">
        <f>tabla_ventas[[#This Row],[Precio Venta sin IGV]]-(tabla_ventas[[#This Row],[Precio Venta sin IGV]]*0.4)</f>
        <v>16850.400000000001</v>
      </c>
      <c r="I7719">
        <v>28084</v>
      </c>
      <c r="J7719">
        <f t="shared" si="361"/>
        <v>0.18</v>
      </c>
      <c r="K7719">
        <f t="shared" si="362"/>
        <v>33139.120000000003</v>
      </c>
      <c r="L7719" t="s">
        <v>32</v>
      </c>
      <c r="M7719" t="s">
        <v>20</v>
      </c>
    </row>
    <row r="7720" spans="1:13" ht="15" x14ac:dyDescent="0.25">
      <c r="A7720">
        <v>7719</v>
      </c>
      <c r="B7720">
        <v>42355</v>
      </c>
      <c r="C7720" t="s">
        <v>19</v>
      </c>
      <c r="D7720" t="s">
        <v>7805</v>
      </c>
      <c r="E7720" t="str">
        <f t="shared" si="360"/>
        <v>Surco,Lima,Lima</v>
      </c>
      <c r="F7720" t="s">
        <v>12</v>
      </c>
      <c r="G7720">
        <v>147</v>
      </c>
      <c r="H7720">
        <f>tabla_ventas[[#This Row],[Precio Venta sin IGV]]-(tabla_ventas[[#This Row],[Precio Venta sin IGV]]*0.4)</f>
        <v>15373.8</v>
      </c>
      <c r="I7720">
        <v>25623</v>
      </c>
      <c r="J7720">
        <f t="shared" si="361"/>
        <v>0.18</v>
      </c>
      <c r="K7720">
        <f t="shared" si="362"/>
        <v>30235.14</v>
      </c>
      <c r="L7720" t="s">
        <v>32</v>
      </c>
      <c r="M7720" t="s">
        <v>20</v>
      </c>
    </row>
    <row r="7721" spans="1:13" ht="15" x14ac:dyDescent="0.25">
      <c r="A7721">
        <v>7720</v>
      </c>
      <c r="B7721">
        <v>42355</v>
      </c>
      <c r="C7721" t="s">
        <v>19</v>
      </c>
      <c r="D7721" t="s">
        <v>7806</v>
      </c>
      <c r="E7721" t="str">
        <f t="shared" si="360"/>
        <v>Surco,Lima,Lima</v>
      </c>
      <c r="F7721" t="s">
        <v>12</v>
      </c>
      <c r="G7721">
        <v>20</v>
      </c>
      <c r="H7721">
        <f>tabla_ventas[[#This Row],[Precio Venta sin IGV]]-(tabla_ventas[[#This Row],[Precio Venta sin IGV]]*0.4)</f>
        <v>11702.4</v>
      </c>
      <c r="I7721">
        <v>19504</v>
      </c>
      <c r="J7721">
        <f t="shared" si="361"/>
        <v>0.18</v>
      </c>
      <c r="K7721">
        <f t="shared" si="362"/>
        <v>23014.720000000001</v>
      </c>
      <c r="L7721" t="s">
        <v>32</v>
      </c>
      <c r="M7721" t="s">
        <v>20</v>
      </c>
    </row>
    <row r="7722" spans="1:13" ht="15" x14ac:dyDescent="0.25">
      <c r="A7722">
        <v>7721</v>
      </c>
      <c r="B7722">
        <v>42355</v>
      </c>
      <c r="C7722" t="s">
        <v>19</v>
      </c>
      <c r="D7722" t="s">
        <v>7807</v>
      </c>
      <c r="E7722" t="str">
        <f t="shared" si="360"/>
        <v>Surco,Lima,Lima</v>
      </c>
      <c r="F7722" t="s">
        <v>12</v>
      </c>
      <c r="G7722">
        <v>8</v>
      </c>
      <c r="H7722">
        <f>tabla_ventas[[#This Row],[Precio Venta sin IGV]]-(tabla_ventas[[#This Row],[Precio Venta sin IGV]]*0.4)</f>
        <v>16557.599999999999</v>
      </c>
      <c r="I7722">
        <v>27596</v>
      </c>
      <c r="J7722">
        <f t="shared" si="361"/>
        <v>0.18</v>
      </c>
      <c r="K7722">
        <f t="shared" si="362"/>
        <v>32563.279999999999</v>
      </c>
      <c r="L7722" t="s">
        <v>32</v>
      </c>
      <c r="M7722" t="s">
        <v>20</v>
      </c>
    </row>
    <row r="7723" spans="1:13" ht="15" x14ac:dyDescent="0.25">
      <c r="A7723">
        <v>7722</v>
      </c>
      <c r="B7723">
        <v>42355</v>
      </c>
      <c r="C7723" t="s">
        <v>28</v>
      </c>
      <c r="D7723" t="s">
        <v>7808</v>
      </c>
      <c r="E7723" t="str">
        <f t="shared" si="360"/>
        <v>Surco,Lima,Lima</v>
      </c>
      <c r="F7723" t="s">
        <v>7</v>
      </c>
      <c r="G7723">
        <v>17</v>
      </c>
      <c r="H7723">
        <f>tabla_ventas[[#This Row],[Precio Venta sin IGV]]-(tabla_ventas[[#This Row],[Precio Venta sin IGV]]*0.4)</f>
        <v>20645.400000000001</v>
      </c>
      <c r="I7723">
        <v>34409</v>
      </c>
      <c r="J7723">
        <f t="shared" si="361"/>
        <v>0.18</v>
      </c>
      <c r="K7723">
        <f t="shared" si="362"/>
        <v>40602.620000000003</v>
      </c>
      <c r="L7723" t="s">
        <v>32</v>
      </c>
      <c r="M7723" t="s">
        <v>22</v>
      </c>
    </row>
    <row r="7724" spans="1:13" ht="15" x14ac:dyDescent="0.25">
      <c r="A7724">
        <v>7723</v>
      </c>
      <c r="B7724">
        <v>42355</v>
      </c>
      <c r="C7724" t="s">
        <v>28</v>
      </c>
      <c r="D7724" t="s">
        <v>7809</v>
      </c>
      <c r="E7724" t="str">
        <f t="shared" si="360"/>
        <v>Surco,Lima,Lima</v>
      </c>
      <c r="F7724" t="s">
        <v>7</v>
      </c>
      <c r="G7724">
        <v>80</v>
      </c>
      <c r="H7724">
        <f>tabla_ventas[[#This Row],[Precio Venta sin IGV]]-(tabla_ventas[[#This Row],[Precio Venta sin IGV]]*0.4)</f>
        <v>20601.599999999999</v>
      </c>
      <c r="I7724">
        <v>34336</v>
      </c>
      <c r="J7724">
        <f t="shared" si="361"/>
        <v>0.18</v>
      </c>
      <c r="K7724">
        <f t="shared" si="362"/>
        <v>40516.479999999996</v>
      </c>
      <c r="L7724" t="s">
        <v>32</v>
      </c>
      <c r="M7724" t="s">
        <v>22</v>
      </c>
    </row>
    <row r="7725" spans="1:13" ht="15" x14ac:dyDescent="0.25">
      <c r="A7725">
        <v>7724</v>
      </c>
      <c r="B7725">
        <v>42355</v>
      </c>
      <c r="C7725" t="s">
        <v>28</v>
      </c>
      <c r="D7725" t="s">
        <v>7810</v>
      </c>
      <c r="E7725" t="str">
        <f t="shared" si="360"/>
        <v>Surco,Lima,Lima</v>
      </c>
      <c r="F7725" t="s">
        <v>7</v>
      </c>
      <c r="G7725">
        <v>84</v>
      </c>
      <c r="H7725">
        <f>tabla_ventas[[#This Row],[Precio Venta sin IGV]]-(tabla_ventas[[#This Row],[Precio Venta sin IGV]]*0.4)</f>
        <v>18802.199999999997</v>
      </c>
      <c r="I7725">
        <v>31337</v>
      </c>
      <c r="J7725">
        <f t="shared" si="361"/>
        <v>0.18</v>
      </c>
      <c r="K7725">
        <f t="shared" si="362"/>
        <v>36977.660000000003</v>
      </c>
      <c r="L7725" t="s">
        <v>32</v>
      </c>
      <c r="M7725" t="s">
        <v>22</v>
      </c>
    </row>
    <row r="7726" spans="1:13" ht="15" x14ac:dyDescent="0.25">
      <c r="A7726">
        <v>7725</v>
      </c>
      <c r="B7726">
        <v>42355</v>
      </c>
      <c r="C7726" t="s">
        <v>28</v>
      </c>
      <c r="D7726" t="s">
        <v>7811</v>
      </c>
      <c r="E7726" t="str">
        <f t="shared" si="360"/>
        <v>Surco,Lima,Lima</v>
      </c>
      <c r="F7726" t="s">
        <v>7</v>
      </c>
      <c r="G7726">
        <v>146</v>
      </c>
      <c r="H7726">
        <f>tabla_ventas[[#This Row],[Precio Venta sin IGV]]-(tabla_ventas[[#This Row],[Precio Venta sin IGV]]*0.4)</f>
        <v>12663.6</v>
      </c>
      <c r="I7726">
        <v>21106</v>
      </c>
      <c r="J7726">
        <f t="shared" si="361"/>
        <v>0.18</v>
      </c>
      <c r="K7726">
        <f t="shared" si="362"/>
        <v>24905.08</v>
      </c>
      <c r="L7726" t="s">
        <v>32</v>
      </c>
      <c r="M7726" t="s">
        <v>22</v>
      </c>
    </row>
    <row r="7727" spans="1:13" ht="15" x14ac:dyDescent="0.25">
      <c r="A7727">
        <v>7726</v>
      </c>
      <c r="B7727">
        <v>42354</v>
      </c>
      <c r="C7727" t="s">
        <v>11</v>
      </c>
      <c r="D7727" t="s">
        <v>7812</v>
      </c>
      <c r="E7727" t="str">
        <f t="shared" si="360"/>
        <v>Surco,Lima,Lima</v>
      </c>
      <c r="F7727" t="s">
        <v>7</v>
      </c>
      <c r="G7727">
        <v>139</v>
      </c>
      <c r="H7727">
        <f>tabla_ventas[[#This Row],[Precio Venta sin IGV]]-(tabla_ventas[[#This Row],[Precio Venta sin IGV]]*0.4)</f>
        <v>15918</v>
      </c>
      <c r="I7727">
        <v>26530</v>
      </c>
      <c r="J7727">
        <f t="shared" si="361"/>
        <v>0.18</v>
      </c>
      <c r="K7727">
        <f t="shared" si="362"/>
        <v>31305.4</v>
      </c>
      <c r="L7727" t="s">
        <v>32</v>
      </c>
      <c r="M7727" t="s">
        <v>25</v>
      </c>
    </row>
    <row r="7728" spans="1:13" ht="15" x14ac:dyDescent="0.25">
      <c r="A7728">
        <v>7727</v>
      </c>
      <c r="B7728">
        <v>42354</v>
      </c>
      <c r="C7728" t="s">
        <v>11</v>
      </c>
      <c r="D7728" t="s">
        <v>7813</v>
      </c>
      <c r="E7728" t="str">
        <f t="shared" si="360"/>
        <v>Surco,Lima,Lima</v>
      </c>
      <c r="F7728" t="s">
        <v>7</v>
      </c>
      <c r="G7728">
        <v>35</v>
      </c>
      <c r="H7728">
        <f>tabla_ventas[[#This Row],[Precio Venta sin IGV]]-(tabla_ventas[[#This Row],[Precio Venta sin IGV]]*0.4)</f>
        <v>12609.6</v>
      </c>
      <c r="I7728">
        <v>21016</v>
      </c>
      <c r="J7728">
        <f t="shared" si="361"/>
        <v>0.18</v>
      </c>
      <c r="K7728">
        <f t="shared" si="362"/>
        <v>24798.880000000001</v>
      </c>
      <c r="L7728" t="s">
        <v>32</v>
      </c>
      <c r="M7728" t="s">
        <v>25</v>
      </c>
    </row>
    <row r="7729" spans="1:13" ht="15" x14ac:dyDescent="0.25">
      <c r="A7729">
        <v>7728</v>
      </c>
      <c r="B7729">
        <v>42354</v>
      </c>
      <c r="C7729" t="s">
        <v>11</v>
      </c>
      <c r="D7729" t="s">
        <v>7814</v>
      </c>
      <c r="E7729" t="str">
        <f t="shared" si="360"/>
        <v>Surco,Lima,Lima</v>
      </c>
      <c r="F7729" t="s">
        <v>7</v>
      </c>
      <c r="G7729">
        <v>146</v>
      </c>
      <c r="H7729">
        <f>tabla_ventas[[#This Row],[Precio Venta sin IGV]]-(tabla_ventas[[#This Row],[Precio Venta sin IGV]]*0.4)</f>
        <v>11582.4</v>
      </c>
      <c r="I7729">
        <v>19304</v>
      </c>
      <c r="J7729">
        <f t="shared" si="361"/>
        <v>0.18</v>
      </c>
      <c r="K7729">
        <f t="shared" si="362"/>
        <v>22778.720000000001</v>
      </c>
      <c r="L7729" t="s">
        <v>32</v>
      </c>
      <c r="M7729" t="s">
        <v>22</v>
      </c>
    </row>
    <row r="7730" spans="1:13" ht="15" x14ac:dyDescent="0.25">
      <c r="A7730">
        <v>7729</v>
      </c>
      <c r="B7730">
        <v>42354</v>
      </c>
      <c r="C7730" t="s">
        <v>11</v>
      </c>
      <c r="D7730" t="s">
        <v>7815</v>
      </c>
      <c r="E7730" t="str">
        <f t="shared" si="360"/>
        <v>Surco,Lima,Lima</v>
      </c>
      <c r="F7730" t="s">
        <v>7</v>
      </c>
      <c r="G7730">
        <v>83</v>
      </c>
      <c r="H7730">
        <f>tabla_ventas[[#This Row],[Precio Venta sin IGV]]-(tabla_ventas[[#This Row],[Precio Venta sin IGV]]*0.4)</f>
        <v>12377.4</v>
      </c>
      <c r="I7730">
        <v>20629</v>
      </c>
      <c r="J7730">
        <f t="shared" si="361"/>
        <v>0.18</v>
      </c>
      <c r="K7730">
        <f t="shared" si="362"/>
        <v>24342.22</v>
      </c>
      <c r="L7730" t="s">
        <v>32</v>
      </c>
      <c r="M7730" t="s">
        <v>22</v>
      </c>
    </row>
    <row r="7731" spans="1:13" ht="15" x14ac:dyDescent="0.25">
      <c r="A7731">
        <v>7730</v>
      </c>
      <c r="B7731">
        <v>42354</v>
      </c>
      <c r="C7731" t="s">
        <v>11</v>
      </c>
      <c r="D7731" t="s">
        <v>7816</v>
      </c>
      <c r="E7731" t="str">
        <f t="shared" si="360"/>
        <v>Surco,Lima,Lima</v>
      </c>
      <c r="F7731" t="s">
        <v>7</v>
      </c>
      <c r="G7731">
        <v>146</v>
      </c>
      <c r="H7731">
        <f>tabla_ventas[[#This Row],[Precio Venta sin IGV]]-(tabla_ventas[[#This Row],[Precio Venta sin IGV]]*0.4)</f>
        <v>17078.400000000001</v>
      </c>
      <c r="I7731">
        <v>28464</v>
      </c>
      <c r="J7731">
        <f t="shared" si="361"/>
        <v>0.18</v>
      </c>
      <c r="K7731">
        <f t="shared" si="362"/>
        <v>33587.519999999997</v>
      </c>
      <c r="L7731" t="s">
        <v>32</v>
      </c>
      <c r="M7731" t="s">
        <v>22</v>
      </c>
    </row>
    <row r="7732" spans="1:13" ht="15" x14ac:dyDescent="0.25">
      <c r="A7732">
        <v>7731</v>
      </c>
      <c r="B7732">
        <v>42354</v>
      </c>
      <c r="C7732" t="s">
        <v>11</v>
      </c>
      <c r="D7732" t="s">
        <v>7817</v>
      </c>
      <c r="E7732" t="str">
        <f t="shared" si="360"/>
        <v>Surco,Lima,Lima</v>
      </c>
      <c r="F7732" t="s">
        <v>7</v>
      </c>
      <c r="G7732">
        <v>111</v>
      </c>
      <c r="H7732">
        <f>tabla_ventas[[#This Row],[Precio Venta sin IGV]]-(tabla_ventas[[#This Row],[Precio Venta sin IGV]]*0.4)</f>
        <v>20772</v>
      </c>
      <c r="I7732">
        <v>34620</v>
      </c>
      <c r="J7732">
        <f t="shared" si="361"/>
        <v>0.18</v>
      </c>
      <c r="K7732">
        <f t="shared" si="362"/>
        <v>40851.599999999999</v>
      </c>
      <c r="L7732" t="s">
        <v>32</v>
      </c>
      <c r="M7732" t="s">
        <v>22</v>
      </c>
    </row>
    <row r="7733" spans="1:13" ht="15" x14ac:dyDescent="0.25">
      <c r="A7733">
        <v>7732</v>
      </c>
      <c r="B7733">
        <v>42353</v>
      </c>
      <c r="C7733" t="s">
        <v>11</v>
      </c>
      <c r="D7733" t="s">
        <v>7818</v>
      </c>
      <c r="E7733" t="str">
        <f t="shared" si="360"/>
        <v>Surco,Lima,Lima</v>
      </c>
      <c r="F7733" t="s">
        <v>7</v>
      </c>
      <c r="G7733">
        <v>117</v>
      </c>
      <c r="H7733">
        <f>tabla_ventas[[#This Row],[Precio Venta sin IGV]]-(tabla_ventas[[#This Row],[Precio Venta sin IGV]]*0.4)</f>
        <v>18552.599999999999</v>
      </c>
      <c r="I7733">
        <v>30921</v>
      </c>
      <c r="J7733">
        <f t="shared" si="361"/>
        <v>0.18</v>
      </c>
      <c r="K7733">
        <f t="shared" si="362"/>
        <v>36486.78</v>
      </c>
      <c r="L7733" t="s">
        <v>32</v>
      </c>
      <c r="M7733" t="s">
        <v>18</v>
      </c>
    </row>
    <row r="7734" spans="1:13" ht="15" x14ac:dyDescent="0.25">
      <c r="A7734">
        <v>7733</v>
      </c>
      <c r="B7734">
        <v>42353</v>
      </c>
      <c r="C7734" t="s">
        <v>11</v>
      </c>
      <c r="D7734" t="s">
        <v>7819</v>
      </c>
      <c r="E7734" t="str">
        <f t="shared" si="360"/>
        <v>Surco,Lima,Lima</v>
      </c>
      <c r="F7734" t="s">
        <v>7</v>
      </c>
      <c r="G7734">
        <v>135</v>
      </c>
      <c r="H7734">
        <f>tabla_ventas[[#This Row],[Precio Venta sin IGV]]-(tabla_ventas[[#This Row],[Precio Venta sin IGV]]*0.4)</f>
        <v>22342.799999999999</v>
      </c>
      <c r="I7734">
        <v>37238</v>
      </c>
      <c r="J7734">
        <f t="shared" si="361"/>
        <v>0.18</v>
      </c>
      <c r="K7734">
        <f t="shared" si="362"/>
        <v>43940.84</v>
      </c>
      <c r="L7734" t="s">
        <v>32</v>
      </c>
      <c r="M7734" t="s">
        <v>18</v>
      </c>
    </row>
    <row r="7735" spans="1:13" ht="15" x14ac:dyDescent="0.25">
      <c r="A7735">
        <v>7734</v>
      </c>
      <c r="B7735">
        <v>42353</v>
      </c>
      <c r="C7735" t="s">
        <v>11</v>
      </c>
      <c r="D7735" t="s">
        <v>7820</v>
      </c>
      <c r="E7735" t="str">
        <f t="shared" si="360"/>
        <v>Surco,Lima,Lima</v>
      </c>
      <c r="F7735" t="s">
        <v>7</v>
      </c>
      <c r="G7735">
        <v>148</v>
      </c>
      <c r="H7735">
        <f>tabla_ventas[[#This Row],[Precio Venta sin IGV]]-(tabla_ventas[[#This Row],[Precio Venta sin IGV]]*0.4)</f>
        <v>13905</v>
      </c>
      <c r="I7735">
        <v>23175</v>
      </c>
      <c r="J7735">
        <f t="shared" si="361"/>
        <v>0.18</v>
      </c>
      <c r="K7735">
        <f t="shared" si="362"/>
        <v>27346.5</v>
      </c>
      <c r="L7735" t="s">
        <v>32</v>
      </c>
      <c r="M7735" t="s">
        <v>18</v>
      </c>
    </row>
    <row r="7736" spans="1:13" ht="15" x14ac:dyDescent="0.25">
      <c r="A7736">
        <v>7735</v>
      </c>
      <c r="B7736">
        <v>42353</v>
      </c>
      <c r="C7736" t="s">
        <v>11</v>
      </c>
      <c r="D7736" t="s">
        <v>7821</v>
      </c>
      <c r="E7736" t="str">
        <f t="shared" si="360"/>
        <v>Surco,Lima,Lima</v>
      </c>
      <c r="F7736" t="s">
        <v>7</v>
      </c>
      <c r="G7736">
        <v>107</v>
      </c>
      <c r="H7736">
        <f>tabla_ventas[[#This Row],[Precio Venta sin IGV]]-(tabla_ventas[[#This Row],[Precio Venta sin IGV]]*0.4)</f>
        <v>14730.6</v>
      </c>
      <c r="I7736">
        <v>24551</v>
      </c>
      <c r="J7736">
        <f t="shared" si="361"/>
        <v>0.18</v>
      </c>
      <c r="K7736">
        <f t="shared" si="362"/>
        <v>28970.18</v>
      </c>
      <c r="L7736" t="s">
        <v>32</v>
      </c>
      <c r="M7736" t="s">
        <v>18</v>
      </c>
    </row>
    <row r="7737" spans="1:13" ht="15" x14ac:dyDescent="0.25">
      <c r="A7737">
        <v>7736</v>
      </c>
      <c r="B7737">
        <v>42353</v>
      </c>
      <c r="C7737" t="s">
        <v>17</v>
      </c>
      <c r="D7737" t="s">
        <v>7822</v>
      </c>
      <c r="E7737" t="str">
        <f t="shared" si="360"/>
        <v>San Miguel, Lima, Lima</v>
      </c>
      <c r="F7737" t="s">
        <v>7</v>
      </c>
      <c r="G7737">
        <v>37</v>
      </c>
      <c r="H7737">
        <f>tabla_ventas[[#This Row],[Precio Venta sin IGV]]-(tabla_ventas[[#This Row],[Precio Venta sin IGV]]*0.4)</f>
        <v>15862.8</v>
      </c>
      <c r="I7737">
        <v>26438</v>
      </c>
      <c r="J7737">
        <f t="shared" si="361"/>
        <v>0.18</v>
      </c>
      <c r="K7737">
        <f t="shared" si="362"/>
        <v>31196.84</v>
      </c>
      <c r="L7737" t="s">
        <v>30</v>
      </c>
      <c r="M7737" t="s">
        <v>8</v>
      </c>
    </row>
    <row r="7738" spans="1:13" ht="15" x14ac:dyDescent="0.25">
      <c r="A7738">
        <v>7737</v>
      </c>
      <c r="B7738">
        <v>42353</v>
      </c>
      <c r="C7738" t="s">
        <v>17</v>
      </c>
      <c r="D7738" t="s">
        <v>7823</v>
      </c>
      <c r="E7738" t="str">
        <f t="shared" si="360"/>
        <v>San Miguel, Lima, Lima</v>
      </c>
      <c r="F7738" t="s">
        <v>7</v>
      </c>
      <c r="G7738">
        <v>45</v>
      </c>
      <c r="H7738">
        <f>tabla_ventas[[#This Row],[Precio Venta sin IGV]]-(tabla_ventas[[#This Row],[Precio Venta sin IGV]]*0.4)</f>
        <v>21351.599999999999</v>
      </c>
      <c r="I7738">
        <v>35586</v>
      </c>
      <c r="J7738">
        <f t="shared" si="361"/>
        <v>0.18</v>
      </c>
      <c r="K7738">
        <f t="shared" si="362"/>
        <v>41991.479999999996</v>
      </c>
      <c r="L7738" t="s">
        <v>30</v>
      </c>
      <c r="M7738" t="s">
        <v>8</v>
      </c>
    </row>
    <row r="7739" spans="1:13" ht="15" x14ac:dyDescent="0.25">
      <c r="A7739">
        <v>7738</v>
      </c>
      <c r="B7739">
        <v>42353</v>
      </c>
      <c r="C7739" t="s">
        <v>17</v>
      </c>
      <c r="D7739" t="s">
        <v>7824</v>
      </c>
      <c r="E7739" t="str">
        <f t="shared" si="360"/>
        <v>San Miguel, Lima, Lima</v>
      </c>
      <c r="F7739" t="s">
        <v>7</v>
      </c>
      <c r="G7739">
        <v>63</v>
      </c>
      <c r="H7739">
        <f>tabla_ventas[[#This Row],[Precio Venta sin IGV]]-(tabla_ventas[[#This Row],[Precio Venta sin IGV]]*0.4)</f>
        <v>14858.4</v>
      </c>
      <c r="I7739">
        <v>24764</v>
      </c>
      <c r="J7739">
        <f t="shared" si="361"/>
        <v>0.18</v>
      </c>
      <c r="K7739">
        <f t="shared" si="362"/>
        <v>29221.52</v>
      </c>
      <c r="L7739" t="s">
        <v>30</v>
      </c>
      <c r="M7739" t="s">
        <v>8</v>
      </c>
    </row>
    <row r="7740" spans="1:13" ht="15" x14ac:dyDescent="0.25">
      <c r="A7740">
        <v>7739</v>
      </c>
      <c r="B7740">
        <v>42353</v>
      </c>
      <c r="C7740" t="s">
        <v>17</v>
      </c>
      <c r="D7740" t="s">
        <v>7825</v>
      </c>
      <c r="E7740" t="str">
        <f t="shared" si="360"/>
        <v>Surco,Lima,Lima</v>
      </c>
      <c r="F7740" t="s">
        <v>7</v>
      </c>
      <c r="G7740">
        <v>102</v>
      </c>
      <c r="H7740">
        <f>tabla_ventas[[#This Row],[Precio Venta sin IGV]]-(tabla_ventas[[#This Row],[Precio Venta sin IGV]]*0.4)</f>
        <v>23405.4</v>
      </c>
      <c r="I7740">
        <v>39009</v>
      </c>
      <c r="J7740">
        <f t="shared" si="361"/>
        <v>0.18</v>
      </c>
      <c r="K7740">
        <f t="shared" si="362"/>
        <v>46030.62</v>
      </c>
      <c r="L7740" t="s">
        <v>32</v>
      </c>
      <c r="M7740" t="s">
        <v>22</v>
      </c>
    </row>
    <row r="7741" spans="1:13" ht="15" x14ac:dyDescent="0.25">
      <c r="A7741">
        <v>7740</v>
      </c>
      <c r="B7741">
        <v>42353</v>
      </c>
      <c r="C7741" t="s">
        <v>17</v>
      </c>
      <c r="D7741" t="s">
        <v>7826</v>
      </c>
      <c r="E7741" t="str">
        <f t="shared" si="360"/>
        <v>Surco,Lima,Lima</v>
      </c>
      <c r="F7741" t="s">
        <v>7</v>
      </c>
      <c r="G7741">
        <v>92</v>
      </c>
      <c r="H7741">
        <f>tabla_ventas[[#This Row],[Precio Venta sin IGV]]-(tabla_ventas[[#This Row],[Precio Venta sin IGV]]*0.4)</f>
        <v>23049</v>
      </c>
      <c r="I7741">
        <v>38415</v>
      </c>
      <c r="J7741">
        <f t="shared" si="361"/>
        <v>0.18</v>
      </c>
      <c r="K7741">
        <f t="shared" si="362"/>
        <v>45329.7</v>
      </c>
      <c r="L7741" t="s">
        <v>32</v>
      </c>
      <c r="M7741" t="s">
        <v>22</v>
      </c>
    </row>
    <row r="7742" spans="1:13" ht="15" x14ac:dyDescent="0.25">
      <c r="A7742">
        <v>7741</v>
      </c>
      <c r="B7742">
        <v>42353</v>
      </c>
      <c r="C7742" t="s">
        <v>17</v>
      </c>
      <c r="D7742" t="s">
        <v>7827</v>
      </c>
      <c r="E7742" t="str">
        <f t="shared" si="360"/>
        <v>Surco,Lima,Lima</v>
      </c>
      <c r="F7742" t="s">
        <v>7</v>
      </c>
      <c r="G7742">
        <v>45</v>
      </c>
      <c r="H7742">
        <f>tabla_ventas[[#This Row],[Precio Venta sin IGV]]-(tabla_ventas[[#This Row],[Precio Venta sin IGV]]*0.4)</f>
        <v>11824.2</v>
      </c>
      <c r="I7742">
        <v>19707</v>
      </c>
      <c r="J7742">
        <f t="shared" si="361"/>
        <v>0.18</v>
      </c>
      <c r="K7742">
        <f t="shared" si="362"/>
        <v>23254.26</v>
      </c>
      <c r="L7742" t="s">
        <v>32</v>
      </c>
      <c r="M7742" t="s">
        <v>22</v>
      </c>
    </row>
    <row r="7743" spans="1:13" ht="15" x14ac:dyDescent="0.25">
      <c r="A7743">
        <v>7742</v>
      </c>
      <c r="B7743">
        <v>42353</v>
      </c>
      <c r="C7743" t="s">
        <v>17</v>
      </c>
      <c r="D7743" t="s">
        <v>7828</v>
      </c>
      <c r="E7743" t="str">
        <f t="shared" si="360"/>
        <v>Surco,Lima,Lima</v>
      </c>
      <c r="F7743" t="s">
        <v>7</v>
      </c>
      <c r="G7743">
        <v>154</v>
      </c>
      <c r="H7743">
        <f>tabla_ventas[[#This Row],[Precio Venta sin IGV]]-(tabla_ventas[[#This Row],[Precio Venta sin IGV]]*0.4)</f>
        <v>15424.199999999999</v>
      </c>
      <c r="I7743">
        <v>25707</v>
      </c>
      <c r="J7743">
        <f t="shared" si="361"/>
        <v>0.18</v>
      </c>
      <c r="K7743">
        <f t="shared" si="362"/>
        <v>30334.260000000002</v>
      </c>
      <c r="L7743" t="s">
        <v>32</v>
      </c>
      <c r="M7743" t="s">
        <v>22</v>
      </c>
    </row>
    <row r="7744" spans="1:13" ht="15" x14ac:dyDescent="0.25">
      <c r="A7744">
        <v>7743</v>
      </c>
      <c r="B7744">
        <v>42353</v>
      </c>
      <c r="C7744" t="s">
        <v>17</v>
      </c>
      <c r="D7744" t="s">
        <v>7829</v>
      </c>
      <c r="E7744" t="str">
        <f t="shared" si="360"/>
        <v>Surco,Lima,Lima</v>
      </c>
      <c r="F7744" t="s">
        <v>7</v>
      </c>
      <c r="G7744">
        <v>160</v>
      </c>
      <c r="H7744">
        <f>tabla_ventas[[#This Row],[Precio Venta sin IGV]]-(tabla_ventas[[#This Row],[Precio Venta sin IGV]]*0.4)</f>
        <v>21418.199999999997</v>
      </c>
      <c r="I7744">
        <v>35697</v>
      </c>
      <c r="J7744">
        <f t="shared" si="361"/>
        <v>0.18</v>
      </c>
      <c r="K7744">
        <f t="shared" si="362"/>
        <v>42122.46</v>
      </c>
      <c r="L7744" t="s">
        <v>32</v>
      </c>
      <c r="M7744" t="s">
        <v>15</v>
      </c>
    </row>
    <row r="7745" spans="1:13" ht="15" x14ac:dyDescent="0.25">
      <c r="A7745">
        <v>7744</v>
      </c>
      <c r="B7745">
        <v>42353</v>
      </c>
      <c r="C7745" t="s">
        <v>17</v>
      </c>
      <c r="D7745" t="s">
        <v>7830</v>
      </c>
      <c r="E7745" t="str">
        <f t="shared" si="360"/>
        <v>Surco,Lima,Lima</v>
      </c>
      <c r="F7745" t="s">
        <v>7</v>
      </c>
      <c r="G7745">
        <v>91</v>
      </c>
      <c r="H7745">
        <f>tabla_ventas[[#This Row],[Precio Venta sin IGV]]-(tabla_ventas[[#This Row],[Precio Venta sin IGV]]*0.4)</f>
        <v>17068.199999999997</v>
      </c>
      <c r="I7745">
        <v>28447</v>
      </c>
      <c r="J7745">
        <f t="shared" si="361"/>
        <v>0.18</v>
      </c>
      <c r="K7745">
        <f t="shared" si="362"/>
        <v>33567.46</v>
      </c>
      <c r="L7745" t="s">
        <v>32</v>
      </c>
      <c r="M7745" t="s">
        <v>15</v>
      </c>
    </row>
    <row r="7746" spans="1:13" ht="15" x14ac:dyDescent="0.25">
      <c r="A7746">
        <v>7745</v>
      </c>
      <c r="B7746">
        <v>42353</v>
      </c>
      <c r="C7746" t="s">
        <v>17</v>
      </c>
      <c r="D7746" t="s">
        <v>7831</v>
      </c>
      <c r="E7746" t="str">
        <f t="shared" ref="E7746:E7809" si="363">IF(L7746="San Miguel","San Miguel, Lima, Lima",IF(L7746="La Molina","La Molina,Lima, Lima",IF(L7746="Ate","Ate,Lima,Lima","Surco,Lima,Lima")))</f>
        <v>Surco,Lima,Lima</v>
      </c>
      <c r="F7746" t="s">
        <v>7</v>
      </c>
      <c r="G7746">
        <v>66</v>
      </c>
      <c r="H7746">
        <f>tabla_ventas[[#This Row],[Precio Venta sin IGV]]-(tabla_ventas[[#This Row],[Precio Venta sin IGV]]*0.4)</f>
        <v>13799.4</v>
      </c>
      <c r="I7746">
        <v>22999</v>
      </c>
      <c r="J7746">
        <f t="shared" ref="J7746:J7809" si="364">IF(I7746&gt;20000&lt;25000,18%,IF(I7746&gt;25001,18%,18%))</f>
        <v>0.18</v>
      </c>
      <c r="K7746">
        <f t="shared" ref="K7746:K7809" si="365">I7746+I7746*J7746</f>
        <v>27138.82</v>
      </c>
      <c r="L7746" t="s">
        <v>32</v>
      </c>
      <c r="M7746" t="s">
        <v>15</v>
      </c>
    </row>
    <row r="7747" spans="1:13" ht="15" x14ac:dyDescent="0.25">
      <c r="A7747">
        <v>7746</v>
      </c>
      <c r="B7747">
        <v>42353</v>
      </c>
      <c r="C7747" t="s">
        <v>17</v>
      </c>
      <c r="D7747" t="s">
        <v>7832</v>
      </c>
      <c r="E7747" t="str">
        <f t="shared" si="363"/>
        <v>Surco,Lima,Lima</v>
      </c>
      <c r="F7747" t="s">
        <v>7</v>
      </c>
      <c r="G7747">
        <v>40</v>
      </c>
      <c r="H7747">
        <f>tabla_ventas[[#This Row],[Precio Venta sin IGV]]-(tabla_ventas[[#This Row],[Precio Venta sin IGV]]*0.4)</f>
        <v>20563.199999999997</v>
      </c>
      <c r="I7747">
        <v>34272</v>
      </c>
      <c r="J7747">
        <f t="shared" si="364"/>
        <v>0.18</v>
      </c>
      <c r="K7747">
        <f t="shared" si="365"/>
        <v>40440.959999999999</v>
      </c>
      <c r="L7747" t="s">
        <v>32</v>
      </c>
      <c r="M7747" t="s">
        <v>15</v>
      </c>
    </row>
    <row r="7748" spans="1:13" ht="15" x14ac:dyDescent="0.25">
      <c r="A7748">
        <v>7747</v>
      </c>
      <c r="B7748">
        <v>42352</v>
      </c>
      <c r="C7748" t="s">
        <v>11</v>
      </c>
      <c r="D7748" t="s">
        <v>7833</v>
      </c>
      <c r="E7748" t="str">
        <f t="shared" si="363"/>
        <v>Surco,Lima,Lima</v>
      </c>
      <c r="F7748" t="s">
        <v>7</v>
      </c>
      <c r="G7748">
        <v>58</v>
      </c>
      <c r="H7748">
        <f>tabla_ventas[[#This Row],[Precio Venta sin IGV]]-(tabla_ventas[[#This Row],[Precio Venta sin IGV]]*0.4)</f>
        <v>23034.6</v>
      </c>
      <c r="I7748">
        <v>38391</v>
      </c>
      <c r="J7748">
        <f t="shared" si="364"/>
        <v>0.18</v>
      </c>
      <c r="K7748">
        <f t="shared" si="365"/>
        <v>45301.38</v>
      </c>
      <c r="L7748" t="s">
        <v>32</v>
      </c>
      <c r="M7748" t="s">
        <v>20</v>
      </c>
    </row>
    <row r="7749" spans="1:13" ht="15" x14ac:dyDescent="0.25">
      <c r="A7749">
        <v>7748</v>
      </c>
      <c r="B7749">
        <v>42352</v>
      </c>
      <c r="C7749" t="s">
        <v>11</v>
      </c>
      <c r="D7749" t="s">
        <v>7834</v>
      </c>
      <c r="E7749" t="str">
        <f t="shared" si="363"/>
        <v>Surco,Lima,Lima</v>
      </c>
      <c r="F7749" t="s">
        <v>7</v>
      </c>
      <c r="G7749">
        <v>132</v>
      </c>
      <c r="H7749">
        <f>tabla_ventas[[#This Row],[Precio Venta sin IGV]]-(tabla_ventas[[#This Row],[Precio Venta sin IGV]]*0.4)</f>
        <v>11973.599999999999</v>
      </c>
      <c r="I7749">
        <v>19956</v>
      </c>
      <c r="J7749">
        <f t="shared" si="364"/>
        <v>0.18</v>
      </c>
      <c r="K7749">
        <f t="shared" si="365"/>
        <v>23548.080000000002</v>
      </c>
      <c r="L7749" t="s">
        <v>32</v>
      </c>
      <c r="M7749" t="s">
        <v>20</v>
      </c>
    </row>
    <row r="7750" spans="1:13" ht="15" x14ac:dyDescent="0.25">
      <c r="A7750">
        <v>7749</v>
      </c>
      <c r="B7750">
        <v>42352</v>
      </c>
      <c r="C7750" t="s">
        <v>11</v>
      </c>
      <c r="D7750" t="s">
        <v>7835</v>
      </c>
      <c r="E7750" t="str">
        <f t="shared" si="363"/>
        <v>Surco,Lima,Lima</v>
      </c>
      <c r="F7750" t="s">
        <v>7</v>
      </c>
      <c r="G7750">
        <v>37</v>
      </c>
      <c r="H7750">
        <f>tabla_ventas[[#This Row],[Precio Venta sin IGV]]-(tabla_ventas[[#This Row],[Precio Venta sin IGV]]*0.4)</f>
        <v>17862.599999999999</v>
      </c>
      <c r="I7750">
        <v>29771</v>
      </c>
      <c r="J7750">
        <f t="shared" si="364"/>
        <v>0.18</v>
      </c>
      <c r="K7750">
        <f t="shared" si="365"/>
        <v>35129.78</v>
      </c>
      <c r="L7750" t="s">
        <v>32</v>
      </c>
      <c r="M7750" t="s">
        <v>20</v>
      </c>
    </row>
    <row r="7751" spans="1:13" ht="15" x14ac:dyDescent="0.25">
      <c r="A7751">
        <v>7750</v>
      </c>
      <c r="B7751">
        <v>42352</v>
      </c>
      <c r="C7751" t="s">
        <v>11</v>
      </c>
      <c r="D7751" t="s">
        <v>7836</v>
      </c>
      <c r="E7751" t="str">
        <f t="shared" si="363"/>
        <v>Surco,Lima,Lima</v>
      </c>
      <c r="F7751" t="s">
        <v>7</v>
      </c>
      <c r="G7751">
        <v>30</v>
      </c>
      <c r="H7751">
        <f>tabla_ventas[[#This Row],[Precio Venta sin IGV]]-(tabla_ventas[[#This Row],[Precio Venta sin IGV]]*0.4)</f>
        <v>22653</v>
      </c>
      <c r="I7751">
        <v>37755</v>
      </c>
      <c r="J7751">
        <f t="shared" si="364"/>
        <v>0.18</v>
      </c>
      <c r="K7751">
        <f t="shared" si="365"/>
        <v>44550.9</v>
      </c>
      <c r="L7751" t="s">
        <v>32</v>
      </c>
      <c r="M7751" t="s">
        <v>20</v>
      </c>
    </row>
    <row r="7752" spans="1:13" ht="15" x14ac:dyDescent="0.25">
      <c r="A7752">
        <v>7751</v>
      </c>
      <c r="B7752">
        <v>42352</v>
      </c>
      <c r="C7752" t="s">
        <v>16</v>
      </c>
      <c r="D7752" t="s">
        <v>7837</v>
      </c>
      <c r="E7752" t="str">
        <f t="shared" si="363"/>
        <v>Surco,Lima,Lima</v>
      </c>
      <c r="F7752" t="s">
        <v>7</v>
      </c>
      <c r="G7752">
        <v>73</v>
      </c>
      <c r="H7752">
        <f>tabla_ventas[[#This Row],[Precio Venta sin IGV]]-(tabla_ventas[[#This Row],[Precio Venta sin IGV]]*0.4)</f>
        <v>17602.8</v>
      </c>
      <c r="I7752">
        <v>29338</v>
      </c>
      <c r="J7752">
        <f t="shared" si="364"/>
        <v>0.18</v>
      </c>
      <c r="K7752">
        <f t="shared" si="365"/>
        <v>34618.839999999997</v>
      </c>
      <c r="L7752" t="s">
        <v>32</v>
      </c>
      <c r="M7752" t="s">
        <v>15</v>
      </c>
    </row>
    <row r="7753" spans="1:13" ht="15" x14ac:dyDescent="0.25">
      <c r="A7753">
        <v>7752</v>
      </c>
      <c r="B7753">
        <v>42352</v>
      </c>
      <c r="C7753" t="s">
        <v>16</v>
      </c>
      <c r="D7753" t="s">
        <v>7838</v>
      </c>
      <c r="E7753" t="str">
        <f t="shared" si="363"/>
        <v>Surco,Lima,Lima</v>
      </c>
      <c r="F7753" t="s">
        <v>7</v>
      </c>
      <c r="G7753">
        <v>63</v>
      </c>
      <c r="H7753">
        <f>tabla_ventas[[#This Row],[Precio Venta sin IGV]]-(tabla_ventas[[#This Row],[Precio Venta sin IGV]]*0.4)</f>
        <v>11800.2</v>
      </c>
      <c r="I7753">
        <v>19667</v>
      </c>
      <c r="J7753">
        <f t="shared" si="364"/>
        <v>0.18</v>
      </c>
      <c r="K7753">
        <f t="shared" si="365"/>
        <v>23207.06</v>
      </c>
      <c r="L7753" t="s">
        <v>32</v>
      </c>
      <c r="M7753" t="s">
        <v>15</v>
      </c>
    </row>
    <row r="7754" spans="1:13" ht="15" x14ac:dyDescent="0.25">
      <c r="A7754">
        <v>7753</v>
      </c>
      <c r="B7754">
        <v>42352</v>
      </c>
      <c r="C7754" t="s">
        <v>16</v>
      </c>
      <c r="D7754" t="s">
        <v>7839</v>
      </c>
      <c r="E7754" t="str">
        <f t="shared" si="363"/>
        <v>Surco,Lima,Lima</v>
      </c>
      <c r="F7754" t="s">
        <v>7</v>
      </c>
      <c r="G7754">
        <v>132</v>
      </c>
      <c r="H7754">
        <f>tabla_ventas[[#This Row],[Precio Venta sin IGV]]-(tabla_ventas[[#This Row],[Precio Venta sin IGV]]*0.4)</f>
        <v>21116.400000000001</v>
      </c>
      <c r="I7754">
        <v>35194</v>
      </c>
      <c r="J7754">
        <f t="shared" si="364"/>
        <v>0.18</v>
      </c>
      <c r="K7754">
        <f t="shared" si="365"/>
        <v>41528.92</v>
      </c>
      <c r="L7754" t="s">
        <v>32</v>
      </c>
      <c r="M7754" t="s">
        <v>15</v>
      </c>
    </row>
    <row r="7755" spans="1:13" ht="15" x14ac:dyDescent="0.25">
      <c r="A7755">
        <v>7754</v>
      </c>
      <c r="B7755">
        <v>42352</v>
      </c>
      <c r="C7755" t="s">
        <v>16</v>
      </c>
      <c r="D7755" t="s">
        <v>7840</v>
      </c>
      <c r="E7755" t="str">
        <f t="shared" si="363"/>
        <v>Surco,Lima,Lima</v>
      </c>
      <c r="F7755" t="s">
        <v>7</v>
      </c>
      <c r="G7755">
        <v>84</v>
      </c>
      <c r="H7755">
        <f>tabla_ventas[[#This Row],[Precio Venta sin IGV]]-(tabla_ventas[[#This Row],[Precio Venta sin IGV]]*0.4)</f>
        <v>20592</v>
      </c>
      <c r="I7755">
        <v>34320</v>
      </c>
      <c r="J7755">
        <f t="shared" si="364"/>
        <v>0.18</v>
      </c>
      <c r="K7755">
        <f t="shared" si="365"/>
        <v>40497.599999999999</v>
      </c>
      <c r="L7755" t="s">
        <v>32</v>
      </c>
      <c r="M7755" t="s">
        <v>15</v>
      </c>
    </row>
    <row r="7756" spans="1:13" ht="15" x14ac:dyDescent="0.25">
      <c r="A7756">
        <v>7755</v>
      </c>
      <c r="B7756">
        <v>42352</v>
      </c>
      <c r="C7756" t="s">
        <v>24</v>
      </c>
      <c r="D7756" t="s">
        <v>7841</v>
      </c>
      <c r="E7756" t="str">
        <f t="shared" si="363"/>
        <v>Ate,Lima,Lima</v>
      </c>
      <c r="F7756" t="s">
        <v>7</v>
      </c>
      <c r="G7756">
        <v>153</v>
      </c>
      <c r="H7756">
        <f>tabla_ventas[[#This Row],[Precio Venta sin IGV]]-(tabla_ventas[[#This Row],[Precio Venta sin IGV]]*0.4)</f>
        <v>12780.6</v>
      </c>
      <c r="I7756">
        <v>21301</v>
      </c>
      <c r="J7756">
        <f t="shared" si="364"/>
        <v>0.18</v>
      </c>
      <c r="K7756">
        <f t="shared" si="365"/>
        <v>25135.18</v>
      </c>
      <c r="L7756" t="s">
        <v>31</v>
      </c>
      <c r="M7756" t="s">
        <v>10</v>
      </c>
    </row>
    <row r="7757" spans="1:13" ht="15" x14ac:dyDescent="0.25">
      <c r="A7757">
        <v>7756</v>
      </c>
      <c r="B7757">
        <v>42352</v>
      </c>
      <c r="C7757" t="s">
        <v>24</v>
      </c>
      <c r="D7757" t="s">
        <v>7842</v>
      </c>
      <c r="E7757" t="str">
        <f t="shared" si="363"/>
        <v>Ate,Lima,Lima</v>
      </c>
      <c r="F7757" t="s">
        <v>7</v>
      </c>
      <c r="G7757">
        <v>15</v>
      </c>
      <c r="H7757">
        <f>tabla_ventas[[#This Row],[Precio Venta sin IGV]]-(tabla_ventas[[#This Row],[Precio Venta sin IGV]]*0.4)</f>
        <v>14220.6</v>
      </c>
      <c r="I7757">
        <v>23701</v>
      </c>
      <c r="J7757">
        <f t="shared" si="364"/>
        <v>0.18</v>
      </c>
      <c r="K7757">
        <f t="shared" si="365"/>
        <v>27967.18</v>
      </c>
      <c r="L7757" t="s">
        <v>31</v>
      </c>
      <c r="M7757" t="s">
        <v>10</v>
      </c>
    </row>
    <row r="7758" spans="1:13" ht="15" x14ac:dyDescent="0.25">
      <c r="A7758">
        <v>7757</v>
      </c>
      <c r="B7758">
        <v>42352</v>
      </c>
      <c r="C7758" t="s">
        <v>24</v>
      </c>
      <c r="D7758" t="s">
        <v>7843</v>
      </c>
      <c r="E7758" t="str">
        <f t="shared" si="363"/>
        <v>Ate,Lima,Lima</v>
      </c>
      <c r="F7758" t="s">
        <v>7</v>
      </c>
      <c r="G7758">
        <v>53</v>
      </c>
      <c r="H7758">
        <f>tabla_ventas[[#This Row],[Precio Venta sin IGV]]-(tabla_ventas[[#This Row],[Precio Venta sin IGV]]*0.4)</f>
        <v>15162</v>
      </c>
      <c r="I7758">
        <v>25270</v>
      </c>
      <c r="J7758">
        <f t="shared" si="364"/>
        <v>0.18</v>
      </c>
      <c r="K7758">
        <f t="shared" si="365"/>
        <v>29818.6</v>
      </c>
      <c r="L7758" t="s">
        <v>31</v>
      </c>
      <c r="M7758" t="s">
        <v>10</v>
      </c>
    </row>
    <row r="7759" spans="1:13" ht="15" x14ac:dyDescent="0.25">
      <c r="A7759">
        <v>7758</v>
      </c>
      <c r="B7759">
        <v>42352</v>
      </c>
      <c r="C7759" t="s">
        <v>24</v>
      </c>
      <c r="D7759" t="s">
        <v>7843</v>
      </c>
      <c r="E7759" t="str">
        <f t="shared" si="363"/>
        <v>Ate,Lima,Lima</v>
      </c>
      <c r="F7759" t="s">
        <v>7</v>
      </c>
      <c r="G7759">
        <v>126</v>
      </c>
      <c r="H7759">
        <f>tabla_ventas[[#This Row],[Precio Venta sin IGV]]-(tabla_ventas[[#This Row],[Precio Venta sin IGV]]*0.4)</f>
        <v>23465.4</v>
      </c>
      <c r="I7759">
        <v>39109</v>
      </c>
      <c r="J7759">
        <f t="shared" si="364"/>
        <v>0.18</v>
      </c>
      <c r="K7759">
        <f t="shared" si="365"/>
        <v>46148.62</v>
      </c>
      <c r="L7759" t="s">
        <v>31</v>
      </c>
      <c r="M7759" t="s">
        <v>10</v>
      </c>
    </row>
    <row r="7760" spans="1:13" ht="15" x14ac:dyDescent="0.25">
      <c r="A7760">
        <v>7759</v>
      </c>
      <c r="B7760">
        <v>42352</v>
      </c>
      <c r="C7760" t="s">
        <v>28</v>
      </c>
      <c r="D7760" t="s">
        <v>7844</v>
      </c>
      <c r="E7760" t="str">
        <f t="shared" si="363"/>
        <v>San Miguel, Lima, Lima</v>
      </c>
      <c r="F7760" t="s">
        <v>7</v>
      </c>
      <c r="G7760">
        <v>96</v>
      </c>
      <c r="H7760">
        <f>tabla_ventas[[#This Row],[Precio Venta sin IGV]]-(tabla_ventas[[#This Row],[Precio Venta sin IGV]]*0.4)</f>
        <v>20862</v>
      </c>
      <c r="I7760">
        <v>34770</v>
      </c>
      <c r="J7760">
        <f t="shared" si="364"/>
        <v>0.18</v>
      </c>
      <c r="K7760">
        <f t="shared" si="365"/>
        <v>41028.6</v>
      </c>
      <c r="L7760" t="s">
        <v>30</v>
      </c>
      <c r="M7760" t="s">
        <v>14</v>
      </c>
    </row>
    <row r="7761" spans="1:13" ht="15" x14ac:dyDescent="0.25">
      <c r="A7761">
        <v>7760</v>
      </c>
      <c r="B7761">
        <v>42352</v>
      </c>
      <c r="C7761" t="s">
        <v>28</v>
      </c>
      <c r="D7761" t="s">
        <v>7845</v>
      </c>
      <c r="E7761" t="str">
        <f t="shared" si="363"/>
        <v>San Miguel, Lima, Lima</v>
      </c>
      <c r="F7761" t="s">
        <v>7</v>
      </c>
      <c r="G7761">
        <v>38</v>
      </c>
      <c r="H7761">
        <f>tabla_ventas[[#This Row],[Precio Venta sin IGV]]-(tabla_ventas[[#This Row],[Precio Venta sin IGV]]*0.4)</f>
        <v>22931.4</v>
      </c>
      <c r="I7761">
        <v>38219</v>
      </c>
      <c r="J7761">
        <f t="shared" si="364"/>
        <v>0.18</v>
      </c>
      <c r="K7761">
        <f t="shared" si="365"/>
        <v>45098.42</v>
      </c>
      <c r="L7761" t="s">
        <v>30</v>
      </c>
      <c r="M7761" t="s">
        <v>14</v>
      </c>
    </row>
    <row r="7762" spans="1:13" ht="15" x14ac:dyDescent="0.25">
      <c r="A7762">
        <v>7761</v>
      </c>
      <c r="B7762">
        <v>42352</v>
      </c>
      <c r="C7762" t="s">
        <v>28</v>
      </c>
      <c r="D7762" t="s">
        <v>7846</v>
      </c>
      <c r="E7762" t="str">
        <f t="shared" si="363"/>
        <v>San Miguel, Lima, Lima</v>
      </c>
      <c r="F7762" t="s">
        <v>7</v>
      </c>
      <c r="G7762">
        <v>153</v>
      </c>
      <c r="H7762">
        <f>tabla_ventas[[#This Row],[Precio Venta sin IGV]]-(tabla_ventas[[#This Row],[Precio Venta sin IGV]]*0.4)</f>
        <v>19962.599999999999</v>
      </c>
      <c r="I7762">
        <v>33271</v>
      </c>
      <c r="J7762">
        <f t="shared" si="364"/>
        <v>0.18</v>
      </c>
      <c r="K7762">
        <f t="shared" si="365"/>
        <v>39259.78</v>
      </c>
      <c r="L7762" t="s">
        <v>30</v>
      </c>
      <c r="M7762" t="s">
        <v>14</v>
      </c>
    </row>
    <row r="7763" spans="1:13" ht="15" x14ac:dyDescent="0.25">
      <c r="A7763">
        <v>7762</v>
      </c>
      <c r="B7763">
        <v>42352</v>
      </c>
      <c r="C7763" t="s">
        <v>28</v>
      </c>
      <c r="D7763" t="s">
        <v>7847</v>
      </c>
      <c r="E7763" t="str">
        <f t="shared" si="363"/>
        <v>San Miguel, Lima, Lima</v>
      </c>
      <c r="F7763" t="s">
        <v>7</v>
      </c>
      <c r="G7763">
        <v>66</v>
      </c>
      <c r="H7763">
        <f>tabla_ventas[[#This Row],[Precio Venta sin IGV]]-(tabla_ventas[[#This Row],[Precio Venta sin IGV]]*0.4)</f>
        <v>19549.199999999997</v>
      </c>
      <c r="I7763">
        <v>32582</v>
      </c>
      <c r="J7763">
        <f t="shared" si="364"/>
        <v>0.18</v>
      </c>
      <c r="K7763">
        <f t="shared" si="365"/>
        <v>38446.76</v>
      </c>
      <c r="L7763" t="s">
        <v>30</v>
      </c>
      <c r="M7763" t="s">
        <v>14</v>
      </c>
    </row>
    <row r="7764" spans="1:13" ht="15" x14ac:dyDescent="0.25">
      <c r="A7764">
        <v>7763</v>
      </c>
      <c r="B7764">
        <v>42351</v>
      </c>
      <c r="C7764" t="s">
        <v>6</v>
      </c>
      <c r="D7764" t="s">
        <v>7848</v>
      </c>
      <c r="E7764" t="str">
        <f t="shared" si="363"/>
        <v>Ate,Lima,Lima</v>
      </c>
      <c r="F7764" t="s">
        <v>7</v>
      </c>
      <c r="G7764">
        <v>60</v>
      </c>
      <c r="H7764">
        <f>tabla_ventas[[#This Row],[Precio Venta sin IGV]]-(tabla_ventas[[#This Row],[Precio Venta sin IGV]]*0.4)</f>
        <v>12129.599999999999</v>
      </c>
      <c r="I7764">
        <v>20216</v>
      </c>
      <c r="J7764">
        <f t="shared" si="364"/>
        <v>0.18</v>
      </c>
      <c r="K7764">
        <f t="shared" si="365"/>
        <v>23854.880000000001</v>
      </c>
      <c r="L7764" t="s">
        <v>31</v>
      </c>
      <c r="M7764" t="s">
        <v>10</v>
      </c>
    </row>
    <row r="7765" spans="1:13" ht="15" x14ac:dyDescent="0.25">
      <c r="A7765">
        <v>7764</v>
      </c>
      <c r="B7765">
        <v>42351</v>
      </c>
      <c r="C7765" t="s">
        <v>6</v>
      </c>
      <c r="D7765" t="s">
        <v>7849</v>
      </c>
      <c r="E7765" t="str">
        <f t="shared" si="363"/>
        <v>Ate,Lima,Lima</v>
      </c>
      <c r="F7765" t="s">
        <v>7</v>
      </c>
      <c r="G7765">
        <v>154</v>
      </c>
      <c r="H7765">
        <f>tabla_ventas[[#This Row],[Precio Venta sin IGV]]-(tabla_ventas[[#This Row],[Precio Venta sin IGV]]*0.4)</f>
        <v>11057.4</v>
      </c>
      <c r="I7765">
        <v>18429</v>
      </c>
      <c r="J7765">
        <f t="shared" si="364"/>
        <v>0.18</v>
      </c>
      <c r="K7765">
        <f t="shared" si="365"/>
        <v>21746.22</v>
      </c>
      <c r="L7765" t="s">
        <v>31</v>
      </c>
      <c r="M7765" t="s">
        <v>10</v>
      </c>
    </row>
    <row r="7766" spans="1:13" ht="15" x14ac:dyDescent="0.25">
      <c r="A7766">
        <v>7765</v>
      </c>
      <c r="B7766">
        <v>42351</v>
      </c>
      <c r="C7766" t="s">
        <v>6</v>
      </c>
      <c r="D7766" t="s">
        <v>7850</v>
      </c>
      <c r="E7766" t="str">
        <f t="shared" si="363"/>
        <v>Ate,Lima,Lima</v>
      </c>
      <c r="F7766" t="s">
        <v>7</v>
      </c>
      <c r="G7766">
        <v>142</v>
      </c>
      <c r="H7766">
        <f>tabla_ventas[[#This Row],[Precio Venta sin IGV]]-(tabla_ventas[[#This Row],[Precio Venta sin IGV]]*0.4)</f>
        <v>14572.8</v>
      </c>
      <c r="I7766">
        <v>24288</v>
      </c>
      <c r="J7766">
        <f t="shared" si="364"/>
        <v>0.18</v>
      </c>
      <c r="K7766">
        <f t="shared" si="365"/>
        <v>28659.84</v>
      </c>
      <c r="L7766" t="s">
        <v>31</v>
      </c>
      <c r="M7766" t="s">
        <v>10</v>
      </c>
    </row>
    <row r="7767" spans="1:13" ht="15" x14ac:dyDescent="0.25">
      <c r="A7767">
        <v>7766</v>
      </c>
      <c r="B7767">
        <v>42351</v>
      </c>
      <c r="C7767" t="s">
        <v>6</v>
      </c>
      <c r="D7767" t="s">
        <v>7851</v>
      </c>
      <c r="E7767" t="str">
        <f t="shared" si="363"/>
        <v>Ate,Lima,Lima</v>
      </c>
      <c r="F7767" t="s">
        <v>7</v>
      </c>
      <c r="G7767">
        <v>44</v>
      </c>
      <c r="H7767">
        <f>tabla_ventas[[#This Row],[Precio Venta sin IGV]]-(tabla_ventas[[#This Row],[Precio Venta sin IGV]]*0.4)</f>
        <v>12031.8</v>
      </c>
      <c r="I7767">
        <v>20053</v>
      </c>
      <c r="J7767">
        <f t="shared" si="364"/>
        <v>0.18</v>
      </c>
      <c r="K7767">
        <f t="shared" si="365"/>
        <v>23662.54</v>
      </c>
      <c r="L7767" t="s">
        <v>31</v>
      </c>
      <c r="M7767" t="s">
        <v>10</v>
      </c>
    </row>
    <row r="7768" spans="1:13" ht="15" x14ac:dyDescent="0.25">
      <c r="A7768">
        <v>7767</v>
      </c>
      <c r="B7768">
        <v>42351</v>
      </c>
      <c r="C7768" t="s">
        <v>17</v>
      </c>
      <c r="D7768" t="s">
        <v>7852</v>
      </c>
      <c r="E7768" t="str">
        <f t="shared" si="363"/>
        <v>Surco,Lima,Lima</v>
      </c>
      <c r="F7768" t="s">
        <v>7</v>
      </c>
      <c r="G7768">
        <v>96</v>
      </c>
      <c r="H7768">
        <f>tabla_ventas[[#This Row],[Precio Venta sin IGV]]-(tabla_ventas[[#This Row],[Precio Venta sin IGV]]*0.4)</f>
        <v>14559</v>
      </c>
      <c r="I7768">
        <v>24265</v>
      </c>
      <c r="J7768">
        <f t="shared" si="364"/>
        <v>0.18</v>
      </c>
      <c r="K7768">
        <f t="shared" si="365"/>
        <v>28632.7</v>
      </c>
      <c r="L7768" t="s">
        <v>32</v>
      </c>
      <c r="M7768" t="s">
        <v>22</v>
      </c>
    </row>
    <row r="7769" spans="1:13" ht="15" x14ac:dyDescent="0.25">
      <c r="A7769">
        <v>7768</v>
      </c>
      <c r="B7769">
        <v>42351</v>
      </c>
      <c r="C7769" t="s">
        <v>17</v>
      </c>
      <c r="D7769" t="s">
        <v>7853</v>
      </c>
      <c r="E7769" t="str">
        <f t="shared" si="363"/>
        <v>Surco,Lima,Lima</v>
      </c>
      <c r="F7769" t="s">
        <v>7</v>
      </c>
      <c r="G7769">
        <v>87</v>
      </c>
      <c r="H7769">
        <f>tabla_ventas[[#This Row],[Precio Venta sin IGV]]-(tabla_ventas[[#This Row],[Precio Venta sin IGV]]*0.4)</f>
        <v>16101.599999999999</v>
      </c>
      <c r="I7769">
        <v>26836</v>
      </c>
      <c r="J7769">
        <f t="shared" si="364"/>
        <v>0.18</v>
      </c>
      <c r="K7769">
        <f t="shared" si="365"/>
        <v>31666.48</v>
      </c>
      <c r="L7769" t="s">
        <v>32</v>
      </c>
      <c r="M7769" t="s">
        <v>22</v>
      </c>
    </row>
    <row r="7770" spans="1:13" ht="15" x14ac:dyDescent="0.25">
      <c r="A7770">
        <v>7769</v>
      </c>
      <c r="B7770">
        <v>42351</v>
      </c>
      <c r="C7770" t="s">
        <v>17</v>
      </c>
      <c r="D7770" t="s">
        <v>7854</v>
      </c>
      <c r="E7770" t="str">
        <f t="shared" si="363"/>
        <v>Surco,Lima,Lima</v>
      </c>
      <c r="F7770" t="s">
        <v>7</v>
      </c>
      <c r="G7770">
        <v>63</v>
      </c>
      <c r="H7770">
        <f>tabla_ventas[[#This Row],[Precio Venta sin IGV]]-(tabla_ventas[[#This Row],[Precio Venta sin IGV]]*0.4)</f>
        <v>19303.8</v>
      </c>
      <c r="I7770">
        <v>32173</v>
      </c>
      <c r="J7770">
        <f t="shared" si="364"/>
        <v>0.18</v>
      </c>
      <c r="K7770">
        <f t="shared" si="365"/>
        <v>37964.14</v>
      </c>
      <c r="L7770" t="s">
        <v>32</v>
      </c>
      <c r="M7770" t="s">
        <v>22</v>
      </c>
    </row>
    <row r="7771" spans="1:13" ht="15" x14ac:dyDescent="0.25">
      <c r="A7771">
        <v>7770</v>
      </c>
      <c r="B7771">
        <v>42351</v>
      </c>
      <c r="C7771" t="s">
        <v>17</v>
      </c>
      <c r="D7771" t="s">
        <v>7855</v>
      </c>
      <c r="E7771" t="str">
        <f t="shared" si="363"/>
        <v>Surco,Lima,Lima</v>
      </c>
      <c r="F7771" t="s">
        <v>7</v>
      </c>
      <c r="G7771">
        <v>163</v>
      </c>
      <c r="H7771">
        <f>tabla_ventas[[#This Row],[Precio Venta sin IGV]]-(tabla_ventas[[#This Row],[Precio Venta sin IGV]]*0.4)</f>
        <v>18347.400000000001</v>
      </c>
      <c r="I7771">
        <v>30579</v>
      </c>
      <c r="J7771">
        <f t="shared" si="364"/>
        <v>0.18</v>
      </c>
      <c r="K7771">
        <f t="shared" si="365"/>
        <v>36083.22</v>
      </c>
      <c r="L7771" t="s">
        <v>32</v>
      </c>
      <c r="M7771" t="s">
        <v>22</v>
      </c>
    </row>
    <row r="7772" spans="1:13" ht="15" x14ac:dyDescent="0.25">
      <c r="A7772">
        <v>7771</v>
      </c>
      <c r="B7772">
        <v>42351</v>
      </c>
      <c r="C7772" t="s">
        <v>24</v>
      </c>
      <c r="D7772" t="s">
        <v>7856</v>
      </c>
      <c r="E7772" t="str">
        <f t="shared" si="363"/>
        <v>Ate,Lima,Lima</v>
      </c>
      <c r="F7772" t="s">
        <v>7</v>
      </c>
      <c r="G7772">
        <v>136</v>
      </c>
      <c r="H7772">
        <f>tabla_ventas[[#This Row],[Precio Venta sin IGV]]-(tabla_ventas[[#This Row],[Precio Venta sin IGV]]*0.4)</f>
        <v>19845.599999999999</v>
      </c>
      <c r="I7772">
        <v>33076</v>
      </c>
      <c r="J7772">
        <f t="shared" si="364"/>
        <v>0.18</v>
      </c>
      <c r="K7772">
        <f t="shared" si="365"/>
        <v>39029.68</v>
      </c>
      <c r="L7772" t="s">
        <v>31</v>
      </c>
      <c r="M7772" t="s">
        <v>23</v>
      </c>
    </row>
    <row r="7773" spans="1:13" ht="15" x14ac:dyDescent="0.25">
      <c r="A7773">
        <v>7772</v>
      </c>
      <c r="B7773">
        <v>42351</v>
      </c>
      <c r="C7773" t="s">
        <v>24</v>
      </c>
      <c r="D7773" t="s">
        <v>7857</v>
      </c>
      <c r="E7773" t="str">
        <f t="shared" si="363"/>
        <v>Ate,Lima,Lima</v>
      </c>
      <c r="F7773" t="s">
        <v>7</v>
      </c>
      <c r="G7773">
        <v>71</v>
      </c>
      <c r="H7773">
        <f>tabla_ventas[[#This Row],[Precio Venta sin IGV]]-(tabla_ventas[[#This Row],[Precio Venta sin IGV]]*0.4)</f>
        <v>20311.8</v>
      </c>
      <c r="I7773">
        <v>33853</v>
      </c>
      <c r="J7773">
        <f t="shared" si="364"/>
        <v>0.18</v>
      </c>
      <c r="K7773">
        <f t="shared" si="365"/>
        <v>39946.54</v>
      </c>
      <c r="L7773" t="s">
        <v>31</v>
      </c>
      <c r="M7773" t="s">
        <v>23</v>
      </c>
    </row>
    <row r="7774" spans="1:13" ht="15" x14ac:dyDescent="0.25">
      <c r="A7774">
        <v>7773</v>
      </c>
      <c r="B7774">
        <v>42351</v>
      </c>
      <c r="C7774" t="s">
        <v>24</v>
      </c>
      <c r="D7774" t="s">
        <v>7858</v>
      </c>
      <c r="E7774" t="str">
        <f t="shared" si="363"/>
        <v>Ate,Lima,Lima</v>
      </c>
      <c r="F7774" t="s">
        <v>7</v>
      </c>
      <c r="G7774">
        <v>117</v>
      </c>
      <c r="H7774">
        <f>tabla_ventas[[#This Row],[Precio Venta sin IGV]]-(tabla_ventas[[#This Row],[Precio Venta sin IGV]]*0.4)</f>
        <v>19276.199999999997</v>
      </c>
      <c r="I7774">
        <v>32127</v>
      </c>
      <c r="J7774">
        <f t="shared" si="364"/>
        <v>0.18</v>
      </c>
      <c r="K7774">
        <f t="shared" si="365"/>
        <v>37909.86</v>
      </c>
      <c r="L7774" t="s">
        <v>31</v>
      </c>
      <c r="M7774" t="s">
        <v>23</v>
      </c>
    </row>
    <row r="7775" spans="1:13" ht="15" x14ac:dyDescent="0.25">
      <c r="A7775">
        <v>7774</v>
      </c>
      <c r="B7775">
        <v>42351</v>
      </c>
      <c r="C7775" t="s">
        <v>24</v>
      </c>
      <c r="D7775" t="s">
        <v>7859</v>
      </c>
      <c r="E7775" t="str">
        <f t="shared" si="363"/>
        <v>Ate,Lima,Lima</v>
      </c>
      <c r="F7775" t="s">
        <v>7</v>
      </c>
      <c r="G7775">
        <v>103</v>
      </c>
      <c r="H7775">
        <f>tabla_ventas[[#This Row],[Precio Venta sin IGV]]-(tabla_ventas[[#This Row],[Precio Venta sin IGV]]*0.4)</f>
        <v>22665.599999999999</v>
      </c>
      <c r="I7775">
        <v>37776</v>
      </c>
      <c r="J7775">
        <f t="shared" si="364"/>
        <v>0.18</v>
      </c>
      <c r="K7775">
        <f t="shared" si="365"/>
        <v>44575.68</v>
      </c>
      <c r="L7775" t="s">
        <v>31</v>
      </c>
      <c r="M7775" t="s">
        <v>23</v>
      </c>
    </row>
    <row r="7776" spans="1:13" ht="15" x14ac:dyDescent="0.25">
      <c r="A7776">
        <v>7775</v>
      </c>
      <c r="B7776">
        <v>42350</v>
      </c>
      <c r="C7776" t="s">
        <v>6</v>
      </c>
      <c r="D7776" t="s">
        <v>7860</v>
      </c>
      <c r="E7776" t="str">
        <f t="shared" si="363"/>
        <v>Surco,Lima,Lima</v>
      </c>
      <c r="F7776" t="s">
        <v>12</v>
      </c>
      <c r="G7776">
        <v>122</v>
      </c>
      <c r="H7776">
        <f>tabla_ventas[[#This Row],[Precio Venta sin IGV]]-(tabla_ventas[[#This Row],[Precio Venta sin IGV]]*0.4)</f>
        <v>13044</v>
      </c>
      <c r="I7776">
        <v>21740</v>
      </c>
      <c r="J7776">
        <f t="shared" si="364"/>
        <v>0.18</v>
      </c>
      <c r="K7776">
        <f t="shared" si="365"/>
        <v>25653.200000000001</v>
      </c>
      <c r="L7776" t="s">
        <v>32</v>
      </c>
      <c r="M7776" t="s">
        <v>15</v>
      </c>
    </row>
    <row r="7777" spans="1:13" ht="15" x14ac:dyDescent="0.25">
      <c r="A7777">
        <v>7776</v>
      </c>
      <c r="B7777">
        <v>42350</v>
      </c>
      <c r="C7777" t="s">
        <v>6</v>
      </c>
      <c r="D7777" t="s">
        <v>7861</v>
      </c>
      <c r="E7777" t="str">
        <f t="shared" si="363"/>
        <v>Surco,Lima,Lima</v>
      </c>
      <c r="F7777" t="s">
        <v>12</v>
      </c>
      <c r="G7777">
        <v>52</v>
      </c>
      <c r="H7777">
        <f>tabla_ventas[[#This Row],[Precio Venta sin IGV]]-(tabla_ventas[[#This Row],[Precio Venta sin IGV]]*0.4)</f>
        <v>17230.8</v>
      </c>
      <c r="I7777">
        <v>28718</v>
      </c>
      <c r="J7777">
        <f t="shared" si="364"/>
        <v>0.18</v>
      </c>
      <c r="K7777">
        <f t="shared" si="365"/>
        <v>33887.24</v>
      </c>
      <c r="L7777" t="s">
        <v>32</v>
      </c>
      <c r="M7777" t="s">
        <v>15</v>
      </c>
    </row>
    <row r="7778" spans="1:13" ht="15" x14ac:dyDescent="0.25">
      <c r="A7778">
        <v>7777</v>
      </c>
      <c r="B7778">
        <v>42350</v>
      </c>
      <c r="C7778" t="s">
        <v>6</v>
      </c>
      <c r="D7778" t="s">
        <v>7862</v>
      </c>
      <c r="E7778" t="str">
        <f t="shared" si="363"/>
        <v>Surco,Lima,Lima</v>
      </c>
      <c r="F7778" t="s">
        <v>12</v>
      </c>
      <c r="G7778">
        <v>56</v>
      </c>
      <c r="H7778">
        <f>tabla_ventas[[#This Row],[Precio Venta sin IGV]]-(tabla_ventas[[#This Row],[Precio Venta sin IGV]]*0.4)</f>
        <v>21577.8</v>
      </c>
      <c r="I7778">
        <v>35963</v>
      </c>
      <c r="J7778">
        <f t="shared" si="364"/>
        <v>0.18</v>
      </c>
      <c r="K7778">
        <f t="shared" si="365"/>
        <v>42436.34</v>
      </c>
      <c r="L7778" t="s">
        <v>32</v>
      </c>
      <c r="M7778" t="s">
        <v>15</v>
      </c>
    </row>
    <row r="7779" spans="1:13" ht="15" x14ac:dyDescent="0.25">
      <c r="A7779">
        <v>7778</v>
      </c>
      <c r="B7779">
        <v>42350</v>
      </c>
      <c r="C7779" t="s">
        <v>6</v>
      </c>
      <c r="D7779" t="s">
        <v>7863</v>
      </c>
      <c r="E7779" t="str">
        <f t="shared" si="363"/>
        <v>Surco,Lima,Lima</v>
      </c>
      <c r="F7779" t="s">
        <v>12</v>
      </c>
      <c r="G7779">
        <v>162</v>
      </c>
      <c r="H7779">
        <f>tabla_ventas[[#This Row],[Precio Venta sin IGV]]-(tabla_ventas[[#This Row],[Precio Venta sin IGV]]*0.4)</f>
        <v>16623</v>
      </c>
      <c r="I7779">
        <v>27705</v>
      </c>
      <c r="J7779">
        <f t="shared" si="364"/>
        <v>0.18</v>
      </c>
      <c r="K7779">
        <f t="shared" si="365"/>
        <v>32691.9</v>
      </c>
      <c r="L7779" t="s">
        <v>32</v>
      </c>
      <c r="M7779" t="s">
        <v>15</v>
      </c>
    </row>
    <row r="7780" spans="1:13" ht="15" x14ac:dyDescent="0.25">
      <c r="A7780">
        <v>7779</v>
      </c>
      <c r="B7780">
        <v>42350</v>
      </c>
      <c r="C7780" t="s">
        <v>27</v>
      </c>
      <c r="D7780" t="s">
        <v>7864</v>
      </c>
      <c r="E7780" t="str">
        <f t="shared" si="363"/>
        <v>La Molina,Lima, Lima</v>
      </c>
      <c r="F7780" t="s">
        <v>7</v>
      </c>
      <c r="G7780">
        <v>64</v>
      </c>
      <c r="H7780">
        <f>tabla_ventas[[#This Row],[Precio Venta sin IGV]]-(tabla_ventas[[#This Row],[Precio Venta sin IGV]]*0.4)</f>
        <v>20564.400000000001</v>
      </c>
      <c r="I7780">
        <v>34274</v>
      </c>
      <c r="J7780">
        <f t="shared" si="364"/>
        <v>0.18</v>
      </c>
      <c r="K7780">
        <f t="shared" si="365"/>
        <v>40443.32</v>
      </c>
      <c r="L7780" t="s">
        <v>119</v>
      </c>
      <c r="M7780" t="s">
        <v>13</v>
      </c>
    </row>
    <row r="7781" spans="1:13" ht="15" x14ac:dyDescent="0.25">
      <c r="A7781">
        <v>7780</v>
      </c>
      <c r="B7781">
        <v>42350</v>
      </c>
      <c r="C7781" t="s">
        <v>27</v>
      </c>
      <c r="D7781" t="s">
        <v>7865</v>
      </c>
      <c r="E7781" t="str">
        <f t="shared" si="363"/>
        <v>La Molina,Lima, Lima</v>
      </c>
      <c r="F7781" t="s">
        <v>7</v>
      </c>
      <c r="G7781">
        <v>166</v>
      </c>
      <c r="H7781">
        <f>tabla_ventas[[#This Row],[Precio Venta sin IGV]]-(tabla_ventas[[#This Row],[Precio Venta sin IGV]]*0.4)</f>
        <v>23176.799999999999</v>
      </c>
      <c r="I7781">
        <v>38628</v>
      </c>
      <c r="J7781">
        <f t="shared" si="364"/>
        <v>0.18</v>
      </c>
      <c r="K7781">
        <f t="shared" si="365"/>
        <v>45581.04</v>
      </c>
      <c r="L7781" t="s">
        <v>119</v>
      </c>
      <c r="M7781" t="s">
        <v>13</v>
      </c>
    </row>
    <row r="7782" spans="1:13" ht="15" x14ac:dyDescent="0.25">
      <c r="A7782">
        <v>7781</v>
      </c>
      <c r="B7782">
        <v>42350</v>
      </c>
      <c r="C7782" t="s">
        <v>27</v>
      </c>
      <c r="D7782" t="s">
        <v>7866</v>
      </c>
      <c r="E7782" t="str">
        <f t="shared" si="363"/>
        <v>La Molina,Lima, Lima</v>
      </c>
      <c r="F7782" t="s">
        <v>7</v>
      </c>
      <c r="G7782">
        <v>145</v>
      </c>
      <c r="H7782">
        <f>tabla_ventas[[#This Row],[Precio Venta sin IGV]]-(tabla_ventas[[#This Row],[Precio Venta sin IGV]]*0.4)</f>
        <v>22321.199999999997</v>
      </c>
      <c r="I7782">
        <v>37202</v>
      </c>
      <c r="J7782">
        <f t="shared" si="364"/>
        <v>0.18</v>
      </c>
      <c r="K7782">
        <f t="shared" si="365"/>
        <v>43898.36</v>
      </c>
      <c r="L7782" t="s">
        <v>119</v>
      </c>
      <c r="M7782" t="s">
        <v>13</v>
      </c>
    </row>
    <row r="7783" spans="1:13" ht="15" x14ac:dyDescent="0.25">
      <c r="A7783">
        <v>7782</v>
      </c>
      <c r="B7783">
        <v>42350</v>
      </c>
      <c r="C7783" t="s">
        <v>27</v>
      </c>
      <c r="D7783" t="s">
        <v>7867</v>
      </c>
      <c r="E7783" t="str">
        <f t="shared" si="363"/>
        <v>La Molina,Lima, Lima</v>
      </c>
      <c r="F7783" t="s">
        <v>7</v>
      </c>
      <c r="G7783">
        <v>25</v>
      </c>
      <c r="H7783">
        <f>tabla_ventas[[#This Row],[Precio Venta sin IGV]]-(tabla_ventas[[#This Row],[Precio Venta sin IGV]]*0.4)</f>
        <v>13839</v>
      </c>
      <c r="I7783">
        <v>23065</v>
      </c>
      <c r="J7783">
        <f t="shared" si="364"/>
        <v>0.18</v>
      </c>
      <c r="K7783">
        <f t="shared" si="365"/>
        <v>27216.7</v>
      </c>
      <c r="L7783" t="s">
        <v>119</v>
      </c>
      <c r="M7783" t="s">
        <v>13</v>
      </c>
    </row>
    <row r="7784" spans="1:13" ht="15" x14ac:dyDescent="0.25">
      <c r="A7784">
        <v>7783</v>
      </c>
      <c r="B7784">
        <v>42350</v>
      </c>
      <c r="C7784" t="s">
        <v>27</v>
      </c>
      <c r="D7784" t="s">
        <v>7868</v>
      </c>
      <c r="E7784" t="str">
        <f t="shared" si="363"/>
        <v>San Miguel, Lima, Lima</v>
      </c>
      <c r="F7784" t="s">
        <v>7</v>
      </c>
      <c r="G7784">
        <v>150</v>
      </c>
      <c r="H7784">
        <f>tabla_ventas[[#This Row],[Precio Venta sin IGV]]-(tabla_ventas[[#This Row],[Precio Venta sin IGV]]*0.4)</f>
        <v>12783.6</v>
      </c>
      <c r="I7784">
        <v>21306</v>
      </c>
      <c r="J7784">
        <f t="shared" si="364"/>
        <v>0.18</v>
      </c>
      <c r="K7784">
        <f t="shared" si="365"/>
        <v>25141.08</v>
      </c>
      <c r="L7784" t="s">
        <v>30</v>
      </c>
      <c r="M7784" t="s">
        <v>8</v>
      </c>
    </row>
    <row r="7785" spans="1:13" ht="15" x14ac:dyDescent="0.25">
      <c r="A7785">
        <v>7784</v>
      </c>
      <c r="B7785">
        <v>42350</v>
      </c>
      <c r="C7785" t="s">
        <v>27</v>
      </c>
      <c r="D7785" t="s">
        <v>7869</v>
      </c>
      <c r="E7785" t="str">
        <f t="shared" si="363"/>
        <v>San Miguel, Lima, Lima</v>
      </c>
      <c r="F7785" t="s">
        <v>7</v>
      </c>
      <c r="G7785">
        <v>164</v>
      </c>
      <c r="H7785">
        <f>tabla_ventas[[#This Row],[Precio Venta sin IGV]]-(tabla_ventas[[#This Row],[Precio Venta sin IGV]]*0.4)</f>
        <v>17656.199999999997</v>
      </c>
      <c r="I7785">
        <v>29427</v>
      </c>
      <c r="J7785">
        <f t="shared" si="364"/>
        <v>0.18</v>
      </c>
      <c r="K7785">
        <f t="shared" si="365"/>
        <v>34723.86</v>
      </c>
      <c r="L7785" t="s">
        <v>30</v>
      </c>
      <c r="M7785" t="s">
        <v>8</v>
      </c>
    </row>
    <row r="7786" spans="1:13" ht="15" x14ac:dyDescent="0.25">
      <c r="A7786">
        <v>7785</v>
      </c>
      <c r="B7786">
        <v>42350</v>
      </c>
      <c r="C7786" t="s">
        <v>27</v>
      </c>
      <c r="D7786" t="s">
        <v>7870</v>
      </c>
      <c r="E7786" t="str">
        <f t="shared" si="363"/>
        <v>San Miguel, Lima, Lima</v>
      </c>
      <c r="F7786" t="s">
        <v>7</v>
      </c>
      <c r="G7786">
        <v>52</v>
      </c>
      <c r="H7786">
        <f>tabla_ventas[[#This Row],[Precio Venta sin IGV]]-(tabla_ventas[[#This Row],[Precio Venta sin IGV]]*0.4)</f>
        <v>23835.599999999999</v>
      </c>
      <c r="I7786">
        <v>39726</v>
      </c>
      <c r="J7786">
        <f t="shared" si="364"/>
        <v>0.18</v>
      </c>
      <c r="K7786">
        <f t="shared" si="365"/>
        <v>46876.68</v>
      </c>
      <c r="L7786" t="s">
        <v>30</v>
      </c>
      <c r="M7786" t="s">
        <v>8</v>
      </c>
    </row>
    <row r="7787" spans="1:13" ht="15" x14ac:dyDescent="0.25">
      <c r="A7787">
        <v>7786</v>
      </c>
      <c r="B7787">
        <v>42350</v>
      </c>
      <c r="C7787" t="s">
        <v>27</v>
      </c>
      <c r="D7787" t="s">
        <v>7871</v>
      </c>
      <c r="E7787" t="str">
        <f t="shared" si="363"/>
        <v>San Miguel, Lima, Lima</v>
      </c>
      <c r="F7787" t="s">
        <v>7</v>
      </c>
      <c r="G7787">
        <v>89</v>
      </c>
      <c r="H7787">
        <f>tabla_ventas[[#This Row],[Precio Venta sin IGV]]-(tabla_ventas[[#This Row],[Precio Venta sin IGV]]*0.4)</f>
        <v>11545.8</v>
      </c>
      <c r="I7787">
        <v>19243</v>
      </c>
      <c r="J7787">
        <f t="shared" si="364"/>
        <v>0.18</v>
      </c>
      <c r="K7787">
        <f t="shared" si="365"/>
        <v>22706.739999999998</v>
      </c>
      <c r="L7787" t="s">
        <v>30</v>
      </c>
      <c r="M7787" t="s">
        <v>8</v>
      </c>
    </row>
    <row r="7788" spans="1:13" ht="15" x14ac:dyDescent="0.25">
      <c r="A7788">
        <v>7787</v>
      </c>
      <c r="B7788">
        <v>42350</v>
      </c>
      <c r="C7788" t="s">
        <v>28</v>
      </c>
      <c r="D7788" t="s">
        <v>7872</v>
      </c>
      <c r="E7788" t="str">
        <f t="shared" si="363"/>
        <v>San Miguel, Lima, Lima</v>
      </c>
      <c r="F7788" t="s">
        <v>12</v>
      </c>
      <c r="G7788">
        <v>127</v>
      </c>
      <c r="H7788">
        <f>tabla_ventas[[#This Row],[Precio Venta sin IGV]]-(tabla_ventas[[#This Row],[Precio Venta sin IGV]]*0.4)</f>
        <v>11611.2</v>
      </c>
      <c r="I7788">
        <v>19352</v>
      </c>
      <c r="J7788">
        <f t="shared" si="364"/>
        <v>0.18</v>
      </c>
      <c r="K7788">
        <f t="shared" si="365"/>
        <v>22835.360000000001</v>
      </c>
      <c r="L7788" t="s">
        <v>30</v>
      </c>
      <c r="M7788" t="s">
        <v>8</v>
      </c>
    </row>
    <row r="7789" spans="1:13" ht="15" x14ac:dyDescent="0.25">
      <c r="A7789">
        <v>7788</v>
      </c>
      <c r="B7789">
        <v>42350</v>
      </c>
      <c r="C7789" t="s">
        <v>28</v>
      </c>
      <c r="D7789" t="s">
        <v>7873</v>
      </c>
      <c r="E7789" t="str">
        <f t="shared" si="363"/>
        <v>San Miguel, Lima, Lima</v>
      </c>
      <c r="F7789" t="s">
        <v>12</v>
      </c>
      <c r="G7789">
        <v>75</v>
      </c>
      <c r="H7789">
        <f>tabla_ventas[[#This Row],[Precio Venta sin IGV]]-(tabla_ventas[[#This Row],[Precio Venta sin IGV]]*0.4)</f>
        <v>16636.8</v>
      </c>
      <c r="I7789">
        <v>27728</v>
      </c>
      <c r="J7789">
        <f t="shared" si="364"/>
        <v>0.18</v>
      </c>
      <c r="K7789">
        <f t="shared" si="365"/>
        <v>32719.040000000001</v>
      </c>
      <c r="L7789" t="s">
        <v>30</v>
      </c>
      <c r="M7789" t="s">
        <v>8</v>
      </c>
    </row>
    <row r="7790" spans="1:13" ht="15" x14ac:dyDescent="0.25">
      <c r="A7790">
        <v>7789</v>
      </c>
      <c r="B7790">
        <v>42350</v>
      </c>
      <c r="C7790" t="s">
        <v>28</v>
      </c>
      <c r="D7790" t="s">
        <v>7874</v>
      </c>
      <c r="E7790" t="str">
        <f t="shared" si="363"/>
        <v>San Miguel, Lima, Lima</v>
      </c>
      <c r="F7790" t="s">
        <v>12</v>
      </c>
      <c r="G7790">
        <v>98</v>
      </c>
      <c r="H7790">
        <f>tabla_ventas[[#This Row],[Precio Venta sin IGV]]-(tabla_ventas[[#This Row],[Precio Venta sin IGV]]*0.4)</f>
        <v>22636.199999999997</v>
      </c>
      <c r="I7790">
        <v>37727</v>
      </c>
      <c r="J7790">
        <f t="shared" si="364"/>
        <v>0.18</v>
      </c>
      <c r="K7790">
        <f t="shared" si="365"/>
        <v>44517.86</v>
      </c>
      <c r="L7790" t="s">
        <v>30</v>
      </c>
      <c r="M7790" t="s">
        <v>8</v>
      </c>
    </row>
    <row r="7791" spans="1:13" ht="15" x14ac:dyDescent="0.25">
      <c r="A7791">
        <v>7790</v>
      </c>
      <c r="B7791">
        <v>42350</v>
      </c>
      <c r="C7791" t="s">
        <v>28</v>
      </c>
      <c r="D7791" t="s">
        <v>7875</v>
      </c>
      <c r="E7791" t="str">
        <f t="shared" si="363"/>
        <v>San Miguel, Lima, Lima</v>
      </c>
      <c r="F7791" t="s">
        <v>12</v>
      </c>
      <c r="G7791">
        <v>171</v>
      </c>
      <c r="H7791">
        <f>tabla_ventas[[#This Row],[Precio Venta sin IGV]]-(tabla_ventas[[#This Row],[Precio Venta sin IGV]]*0.4)</f>
        <v>15751.8</v>
      </c>
      <c r="I7791">
        <v>26253</v>
      </c>
      <c r="J7791">
        <f t="shared" si="364"/>
        <v>0.18</v>
      </c>
      <c r="K7791">
        <f t="shared" si="365"/>
        <v>30978.54</v>
      </c>
      <c r="L7791" t="s">
        <v>30</v>
      </c>
      <c r="M7791" t="s">
        <v>8</v>
      </c>
    </row>
    <row r="7792" spans="1:13" ht="15" x14ac:dyDescent="0.25">
      <c r="A7792">
        <v>7791</v>
      </c>
      <c r="B7792">
        <v>42349</v>
      </c>
      <c r="C7792" t="s">
        <v>6</v>
      </c>
      <c r="D7792" t="s">
        <v>7876</v>
      </c>
      <c r="E7792" t="str">
        <f t="shared" si="363"/>
        <v>Surco,Lima,Lima</v>
      </c>
      <c r="F7792" t="s">
        <v>12</v>
      </c>
      <c r="G7792">
        <v>60</v>
      </c>
      <c r="H7792">
        <f>tabla_ventas[[#This Row],[Precio Venta sin IGV]]-(tabla_ventas[[#This Row],[Precio Venta sin IGV]]*0.4)</f>
        <v>14721.6</v>
      </c>
      <c r="I7792">
        <v>24536</v>
      </c>
      <c r="J7792">
        <f t="shared" si="364"/>
        <v>0.18</v>
      </c>
      <c r="K7792">
        <f t="shared" si="365"/>
        <v>28952.48</v>
      </c>
      <c r="L7792" t="s">
        <v>32</v>
      </c>
      <c r="M7792" t="s">
        <v>26</v>
      </c>
    </row>
    <row r="7793" spans="1:13" ht="15" x14ac:dyDescent="0.25">
      <c r="A7793">
        <v>7792</v>
      </c>
      <c r="B7793">
        <v>42349</v>
      </c>
      <c r="C7793" t="s">
        <v>6</v>
      </c>
      <c r="D7793" t="s">
        <v>7877</v>
      </c>
      <c r="E7793" t="str">
        <f t="shared" si="363"/>
        <v>Surco,Lima,Lima</v>
      </c>
      <c r="F7793" t="s">
        <v>12</v>
      </c>
      <c r="G7793">
        <v>87</v>
      </c>
      <c r="H7793">
        <f>tabla_ventas[[#This Row],[Precio Venta sin IGV]]-(tabla_ventas[[#This Row],[Precio Venta sin IGV]]*0.4)</f>
        <v>22538.400000000001</v>
      </c>
      <c r="I7793">
        <v>37564</v>
      </c>
      <c r="J7793">
        <f t="shared" si="364"/>
        <v>0.18</v>
      </c>
      <c r="K7793">
        <f t="shared" si="365"/>
        <v>44325.52</v>
      </c>
      <c r="L7793" t="s">
        <v>32</v>
      </c>
      <c r="M7793" t="s">
        <v>26</v>
      </c>
    </row>
    <row r="7794" spans="1:13" ht="15" x14ac:dyDescent="0.25">
      <c r="A7794">
        <v>7793</v>
      </c>
      <c r="B7794">
        <v>42349</v>
      </c>
      <c r="C7794" t="s">
        <v>6</v>
      </c>
      <c r="D7794" t="s">
        <v>7878</v>
      </c>
      <c r="E7794" t="str">
        <f t="shared" si="363"/>
        <v>Surco,Lima,Lima</v>
      </c>
      <c r="F7794" t="s">
        <v>12</v>
      </c>
      <c r="G7794">
        <v>123</v>
      </c>
      <c r="H7794">
        <f>tabla_ventas[[#This Row],[Precio Venta sin IGV]]-(tabla_ventas[[#This Row],[Precio Venta sin IGV]]*0.4)</f>
        <v>12412.199999999999</v>
      </c>
      <c r="I7794">
        <v>20687</v>
      </c>
      <c r="J7794">
        <f t="shared" si="364"/>
        <v>0.18</v>
      </c>
      <c r="K7794">
        <f t="shared" si="365"/>
        <v>24410.66</v>
      </c>
      <c r="L7794" t="s">
        <v>32</v>
      </c>
      <c r="M7794" t="s">
        <v>26</v>
      </c>
    </row>
    <row r="7795" spans="1:13" ht="15" x14ac:dyDescent="0.25">
      <c r="A7795">
        <v>7794</v>
      </c>
      <c r="B7795">
        <v>42349</v>
      </c>
      <c r="C7795" t="s">
        <v>6</v>
      </c>
      <c r="D7795" t="s">
        <v>7879</v>
      </c>
      <c r="E7795" t="str">
        <f t="shared" si="363"/>
        <v>Surco,Lima,Lima</v>
      </c>
      <c r="F7795" t="s">
        <v>12</v>
      </c>
      <c r="G7795">
        <v>63</v>
      </c>
      <c r="H7795">
        <f>tabla_ventas[[#This Row],[Precio Venta sin IGV]]-(tabla_ventas[[#This Row],[Precio Venta sin IGV]]*0.4)</f>
        <v>13345.8</v>
      </c>
      <c r="I7795">
        <v>22243</v>
      </c>
      <c r="J7795">
        <f t="shared" si="364"/>
        <v>0.18</v>
      </c>
      <c r="K7795">
        <f t="shared" si="365"/>
        <v>26246.739999999998</v>
      </c>
      <c r="L7795" t="s">
        <v>32</v>
      </c>
      <c r="M7795" t="s">
        <v>26</v>
      </c>
    </row>
    <row r="7796" spans="1:13" ht="15" x14ac:dyDescent="0.25">
      <c r="A7796">
        <v>7795</v>
      </c>
      <c r="B7796">
        <v>42349</v>
      </c>
      <c r="C7796" t="s">
        <v>16</v>
      </c>
      <c r="D7796" t="s">
        <v>7880</v>
      </c>
      <c r="E7796" t="str">
        <f t="shared" si="363"/>
        <v>La Molina,Lima, Lima</v>
      </c>
      <c r="F7796" t="s">
        <v>7</v>
      </c>
      <c r="G7796">
        <v>2</v>
      </c>
      <c r="H7796">
        <f>tabla_ventas[[#This Row],[Precio Venta sin IGV]]-(tabla_ventas[[#This Row],[Precio Venta sin IGV]]*0.4)</f>
        <v>13805.4</v>
      </c>
      <c r="I7796">
        <v>23009</v>
      </c>
      <c r="J7796">
        <f t="shared" si="364"/>
        <v>0.18</v>
      </c>
      <c r="K7796">
        <f t="shared" si="365"/>
        <v>27150.62</v>
      </c>
      <c r="L7796" t="s">
        <v>119</v>
      </c>
      <c r="M7796" t="s">
        <v>13</v>
      </c>
    </row>
    <row r="7797" spans="1:13" ht="15" x14ac:dyDescent="0.25">
      <c r="A7797">
        <v>7796</v>
      </c>
      <c r="B7797">
        <v>42349</v>
      </c>
      <c r="C7797" t="s">
        <v>16</v>
      </c>
      <c r="D7797" t="s">
        <v>7881</v>
      </c>
      <c r="E7797" t="str">
        <f t="shared" si="363"/>
        <v>La Molina,Lima, Lima</v>
      </c>
      <c r="F7797" t="s">
        <v>7</v>
      </c>
      <c r="G7797">
        <v>63</v>
      </c>
      <c r="H7797">
        <f>tabla_ventas[[#This Row],[Precio Venta sin IGV]]-(tabla_ventas[[#This Row],[Precio Venta sin IGV]]*0.4)</f>
        <v>19871.400000000001</v>
      </c>
      <c r="I7797">
        <v>33119</v>
      </c>
      <c r="J7797">
        <f t="shared" si="364"/>
        <v>0.18</v>
      </c>
      <c r="K7797">
        <f t="shared" si="365"/>
        <v>39080.42</v>
      </c>
      <c r="L7797" t="s">
        <v>119</v>
      </c>
      <c r="M7797" t="s">
        <v>13</v>
      </c>
    </row>
    <row r="7798" spans="1:13" ht="15" x14ac:dyDescent="0.25">
      <c r="A7798">
        <v>7797</v>
      </c>
      <c r="B7798">
        <v>42349</v>
      </c>
      <c r="C7798" t="s">
        <v>16</v>
      </c>
      <c r="D7798" t="s">
        <v>7882</v>
      </c>
      <c r="E7798" t="str">
        <f t="shared" si="363"/>
        <v>La Molina,Lima, Lima</v>
      </c>
      <c r="F7798" t="s">
        <v>7</v>
      </c>
      <c r="G7798">
        <v>116</v>
      </c>
      <c r="H7798">
        <f>tabla_ventas[[#This Row],[Precio Venta sin IGV]]-(tabla_ventas[[#This Row],[Precio Venta sin IGV]]*0.4)</f>
        <v>14548.199999999999</v>
      </c>
      <c r="I7798">
        <v>24247</v>
      </c>
      <c r="J7798">
        <f t="shared" si="364"/>
        <v>0.18</v>
      </c>
      <c r="K7798">
        <f t="shared" si="365"/>
        <v>28611.46</v>
      </c>
      <c r="L7798" t="s">
        <v>119</v>
      </c>
      <c r="M7798" t="s">
        <v>13</v>
      </c>
    </row>
    <row r="7799" spans="1:13" ht="15" x14ac:dyDescent="0.25">
      <c r="A7799">
        <v>7798</v>
      </c>
      <c r="B7799">
        <v>42349</v>
      </c>
      <c r="C7799" t="s">
        <v>16</v>
      </c>
      <c r="D7799" t="s">
        <v>7883</v>
      </c>
      <c r="E7799" t="str">
        <f t="shared" si="363"/>
        <v>La Molina,Lima, Lima</v>
      </c>
      <c r="F7799" t="s">
        <v>7</v>
      </c>
      <c r="G7799">
        <v>99</v>
      </c>
      <c r="H7799">
        <f>tabla_ventas[[#This Row],[Precio Venta sin IGV]]-(tabla_ventas[[#This Row],[Precio Venta sin IGV]]*0.4)</f>
        <v>23953.199999999997</v>
      </c>
      <c r="I7799">
        <v>39922</v>
      </c>
      <c r="J7799">
        <f t="shared" si="364"/>
        <v>0.18</v>
      </c>
      <c r="K7799">
        <f t="shared" si="365"/>
        <v>47107.96</v>
      </c>
      <c r="L7799" t="s">
        <v>119</v>
      </c>
      <c r="M7799" t="s">
        <v>13</v>
      </c>
    </row>
    <row r="7800" spans="1:13" ht="15" x14ac:dyDescent="0.25">
      <c r="A7800">
        <v>7799</v>
      </c>
      <c r="B7800">
        <v>42349</v>
      </c>
      <c r="C7800" t="s">
        <v>17</v>
      </c>
      <c r="D7800" t="s">
        <v>7884</v>
      </c>
      <c r="E7800" t="str">
        <f t="shared" si="363"/>
        <v>Surco,Lima,Lima</v>
      </c>
      <c r="F7800" t="s">
        <v>7</v>
      </c>
      <c r="G7800">
        <v>165</v>
      </c>
      <c r="H7800">
        <f>tabla_ventas[[#This Row],[Precio Venta sin IGV]]-(tabla_ventas[[#This Row],[Precio Venta sin IGV]]*0.4)</f>
        <v>18370.199999999997</v>
      </c>
      <c r="I7800">
        <v>30617</v>
      </c>
      <c r="J7800">
        <f t="shared" si="364"/>
        <v>0.18</v>
      </c>
      <c r="K7800">
        <f t="shared" si="365"/>
        <v>36128.06</v>
      </c>
      <c r="L7800" t="s">
        <v>32</v>
      </c>
      <c r="M7800" t="s">
        <v>26</v>
      </c>
    </row>
    <row r="7801" spans="1:13" ht="15" x14ac:dyDescent="0.25">
      <c r="A7801">
        <v>7800</v>
      </c>
      <c r="B7801">
        <v>42349</v>
      </c>
      <c r="C7801" t="s">
        <v>17</v>
      </c>
      <c r="D7801" t="s">
        <v>7885</v>
      </c>
      <c r="E7801" t="str">
        <f t="shared" si="363"/>
        <v>Surco,Lima,Lima</v>
      </c>
      <c r="F7801" t="s">
        <v>7</v>
      </c>
      <c r="G7801">
        <v>134</v>
      </c>
      <c r="H7801">
        <f>tabla_ventas[[#This Row],[Precio Venta sin IGV]]-(tabla_ventas[[#This Row],[Precio Venta sin IGV]]*0.4)</f>
        <v>23658.6</v>
      </c>
      <c r="I7801">
        <v>39431</v>
      </c>
      <c r="J7801">
        <f t="shared" si="364"/>
        <v>0.18</v>
      </c>
      <c r="K7801">
        <f t="shared" si="365"/>
        <v>46528.58</v>
      </c>
      <c r="L7801" t="s">
        <v>32</v>
      </c>
      <c r="M7801" t="s">
        <v>26</v>
      </c>
    </row>
    <row r="7802" spans="1:13" ht="15" x14ac:dyDescent="0.25">
      <c r="A7802">
        <v>7801</v>
      </c>
      <c r="B7802">
        <v>42349</v>
      </c>
      <c r="C7802" t="s">
        <v>17</v>
      </c>
      <c r="D7802" t="s">
        <v>7886</v>
      </c>
      <c r="E7802" t="str">
        <f t="shared" si="363"/>
        <v>Surco,Lima,Lima</v>
      </c>
      <c r="F7802" t="s">
        <v>7</v>
      </c>
      <c r="G7802">
        <v>43</v>
      </c>
      <c r="H7802">
        <f>tabla_ventas[[#This Row],[Precio Venta sin IGV]]-(tabla_ventas[[#This Row],[Precio Venta sin IGV]]*0.4)</f>
        <v>19401.599999999999</v>
      </c>
      <c r="I7802">
        <v>32336</v>
      </c>
      <c r="J7802">
        <f t="shared" si="364"/>
        <v>0.18</v>
      </c>
      <c r="K7802">
        <f t="shared" si="365"/>
        <v>38156.479999999996</v>
      </c>
      <c r="L7802" t="s">
        <v>32</v>
      </c>
      <c r="M7802" t="s">
        <v>26</v>
      </c>
    </row>
    <row r="7803" spans="1:13" ht="15" x14ac:dyDescent="0.25">
      <c r="A7803">
        <v>7802</v>
      </c>
      <c r="B7803">
        <v>42349</v>
      </c>
      <c r="C7803" t="s">
        <v>17</v>
      </c>
      <c r="D7803" t="s">
        <v>7887</v>
      </c>
      <c r="E7803" t="str">
        <f t="shared" si="363"/>
        <v>Surco,Lima,Lima</v>
      </c>
      <c r="F7803" t="s">
        <v>7</v>
      </c>
      <c r="G7803">
        <v>115</v>
      </c>
      <c r="H7803">
        <f>tabla_ventas[[#This Row],[Precio Venta sin IGV]]-(tabla_ventas[[#This Row],[Precio Venta sin IGV]]*0.4)</f>
        <v>22618.199999999997</v>
      </c>
      <c r="I7803">
        <v>37697</v>
      </c>
      <c r="J7803">
        <f t="shared" si="364"/>
        <v>0.18</v>
      </c>
      <c r="K7803">
        <f t="shared" si="365"/>
        <v>44482.46</v>
      </c>
      <c r="L7803" t="s">
        <v>32</v>
      </c>
      <c r="M7803" t="s">
        <v>26</v>
      </c>
    </row>
    <row r="7804" spans="1:13" ht="15" x14ac:dyDescent="0.25">
      <c r="A7804">
        <v>7803</v>
      </c>
      <c r="B7804">
        <v>42348</v>
      </c>
      <c r="C7804" t="s">
        <v>9</v>
      </c>
      <c r="D7804" t="s">
        <v>7888</v>
      </c>
      <c r="E7804" t="str">
        <f t="shared" si="363"/>
        <v>Surco,Lima,Lima</v>
      </c>
      <c r="F7804" t="s">
        <v>7</v>
      </c>
      <c r="G7804">
        <v>110</v>
      </c>
      <c r="H7804">
        <f>tabla_ventas[[#This Row],[Precio Venta sin IGV]]-(tabla_ventas[[#This Row],[Precio Venta sin IGV]]*0.4)</f>
        <v>23403</v>
      </c>
      <c r="I7804">
        <v>39005</v>
      </c>
      <c r="J7804">
        <f t="shared" si="364"/>
        <v>0.18</v>
      </c>
      <c r="K7804">
        <f t="shared" si="365"/>
        <v>46025.9</v>
      </c>
      <c r="L7804" t="s">
        <v>32</v>
      </c>
      <c r="M7804" t="s">
        <v>25</v>
      </c>
    </row>
    <row r="7805" spans="1:13" ht="15" x14ac:dyDescent="0.25">
      <c r="A7805">
        <v>7804</v>
      </c>
      <c r="B7805">
        <v>42348</v>
      </c>
      <c r="C7805" t="s">
        <v>9</v>
      </c>
      <c r="D7805" t="s">
        <v>7889</v>
      </c>
      <c r="E7805" t="str">
        <f t="shared" si="363"/>
        <v>Surco,Lima,Lima</v>
      </c>
      <c r="F7805" t="s">
        <v>7</v>
      </c>
      <c r="G7805">
        <v>162</v>
      </c>
      <c r="H7805">
        <f>tabla_ventas[[#This Row],[Precio Venta sin IGV]]-(tabla_ventas[[#This Row],[Precio Venta sin IGV]]*0.4)</f>
        <v>22479.599999999999</v>
      </c>
      <c r="I7805">
        <v>37466</v>
      </c>
      <c r="J7805">
        <f t="shared" si="364"/>
        <v>0.18</v>
      </c>
      <c r="K7805">
        <f t="shared" si="365"/>
        <v>44209.88</v>
      </c>
      <c r="L7805" t="s">
        <v>32</v>
      </c>
      <c r="M7805" t="s">
        <v>25</v>
      </c>
    </row>
    <row r="7806" spans="1:13" ht="15" x14ac:dyDescent="0.25">
      <c r="A7806">
        <v>7805</v>
      </c>
      <c r="B7806">
        <v>42348</v>
      </c>
      <c r="C7806" t="s">
        <v>9</v>
      </c>
      <c r="D7806" t="s">
        <v>7890</v>
      </c>
      <c r="E7806" t="str">
        <f t="shared" si="363"/>
        <v>Surco,Lima,Lima</v>
      </c>
      <c r="F7806" t="s">
        <v>7</v>
      </c>
      <c r="G7806">
        <v>157</v>
      </c>
      <c r="H7806">
        <f>tabla_ventas[[#This Row],[Precio Venta sin IGV]]-(tabla_ventas[[#This Row],[Precio Venta sin IGV]]*0.4)</f>
        <v>16185</v>
      </c>
      <c r="I7806">
        <v>26975</v>
      </c>
      <c r="J7806">
        <f t="shared" si="364"/>
        <v>0.18</v>
      </c>
      <c r="K7806">
        <f t="shared" si="365"/>
        <v>31830.5</v>
      </c>
      <c r="L7806" t="s">
        <v>32</v>
      </c>
      <c r="M7806" t="s">
        <v>25</v>
      </c>
    </row>
    <row r="7807" spans="1:13" ht="15" x14ac:dyDescent="0.25">
      <c r="A7807">
        <v>7806</v>
      </c>
      <c r="B7807">
        <v>42348</v>
      </c>
      <c r="C7807" t="s">
        <v>9</v>
      </c>
      <c r="D7807" t="s">
        <v>7891</v>
      </c>
      <c r="E7807" t="str">
        <f t="shared" si="363"/>
        <v>Surco,Lima,Lima</v>
      </c>
      <c r="F7807" t="s">
        <v>7</v>
      </c>
      <c r="G7807">
        <v>14</v>
      </c>
      <c r="H7807">
        <f>tabla_ventas[[#This Row],[Precio Venta sin IGV]]-(tabla_ventas[[#This Row],[Precio Venta sin IGV]]*0.4)</f>
        <v>13642.8</v>
      </c>
      <c r="I7807">
        <v>22738</v>
      </c>
      <c r="J7807">
        <f t="shared" si="364"/>
        <v>0.18</v>
      </c>
      <c r="K7807">
        <f t="shared" si="365"/>
        <v>26830.84</v>
      </c>
      <c r="L7807" t="s">
        <v>32</v>
      </c>
      <c r="M7807" t="s">
        <v>25</v>
      </c>
    </row>
    <row r="7808" spans="1:13" ht="15" x14ac:dyDescent="0.25">
      <c r="A7808">
        <v>7807</v>
      </c>
      <c r="B7808">
        <v>42348</v>
      </c>
      <c r="C7808" t="s">
        <v>11</v>
      </c>
      <c r="D7808" t="s">
        <v>7892</v>
      </c>
      <c r="E7808" t="str">
        <f t="shared" si="363"/>
        <v>San Miguel, Lima, Lima</v>
      </c>
      <c r="F7808" t="s">
        <v>7</v>
      </c>
      <c r="G7808">
        <v>125</v>
      </c>
      <c r="H7808">
        <f>tabla_ventas[[#This Row],[Precio Venta sin IGV]]-(tabla_ventas[[#This Row],[Precio Venta sin IGV]]*0.4)</f>
        <v>14238</v>
      </c>
      <c r="I7808">
        <v>23730</v>
      </c>
      <c r="J7808">
        <f t="shared" si="364"/>
        <v>0.18</v>
      </c>
      <c r="K7808">
        <f t="shared" si="365"/>
        <v>28001.4</v>
      </c>
      <c r="L7808" t="s">
        <v>30</v>
      </c>
      <c r="M7808" t="s">
        <v>14</v>
      </c>
    </row>
    <row r="7809" spans="1:13" ht="15" x14ac:dyDescent="0.25">
      <c r="A7809">
        <v>7808</v>
      </c>
      <c r="B7809">
        <v>42348</v>
      </c>
      <c r="C7809" t="s">
        <v>11</v>
      </c>
      <c r="D7809" t="s">
        <v>7893</v>
      </c>
      <c r="E7809" t="str">
        <f t="shared" si="363"/>
        <v>San Miguel, Lima, Lima</v>
      </c>
      <c r="F7809" t="s">
        <v>7</v>
      </c>
      <c r="G7809">
        <v>154</v>
      </c>
      <c r="H7809">
        <f>tabla_ventas[[#This Row],[Precio Venta sin IGV]]-(tabla_ventas[[#This Row],[Precio Venta sin IGV]]*0.4)</f>
        <v>11202</v>
      </c>
      <c r="I7809">
        <v>18670</v>
      </c>
      <c r="J7809">
        <f t="shared" si="364"/>
        <v>0.18</v>
      </c>
      <c r="K7809">
        <f t="shared" si="365"/>
        <v>22030.6</v>
      </c>
      <c r="L7809" t="s">
        <v>30</v>
      </c>
      <c r="M7809" t="s">
        <v>14</v>
      </c>
    </row>
    <row r="7810" spans="1:13" ht="15" x14ac:dyDescent="0.25">
      <c r="A7810">
        <v>7809</v>
      </c>
      <c r="B7810">
        <v>42348</v>
      </c>
      <c r="C7810" t="s">
        <v>11</v>
      </c>
      <c r="D7810" t="s">
        <v>7894</v>
      </c>
      <c r="E7810" t="str">
        <f t="shared" ref="E7810:E7873" si="366">IF(L7810="San Miguel","San Miguel, Lima, Lima",IF(L7810="La Molina","La Molina,Lima, Lima",IF(L7810="Ate","Ate,Lima,Lima","Surco,Lima,Lima")))</f>
        <v>San Miguel, Lima, Lima</v>
      </c>
      <c r="F7810" t="s">
        <v>7</v>
      </c>
      <c r="G7810">
        <v>116</v>
      </c>
      <c r="H7810">
        <f>tabla_ventas[[#This Row],[Precio Venta sin IGV]]-(tabla_ventas[[#This Row],[Precio Venta sin IGV]]*0.4)</f>
        <v>23255.4</v>
      </c>
      <c r="I7810">
        <v>38759</v>
      </c>
      <c r="J7810">
        <f t="shared" ref="J7810:J7873" si="367">IF(I7810&gt;20000&lt;25000,18%,IF(I7810&gt;25001,18%,18%))</f>
        <v>0.18</v>
      </c>
      <c r="K7810">
        <f t="shared" ref="K7810:K7873" si="368">I7810+I7810*J7810</f>
        <v>45735.62</v>
      </c>
      <c r="L7810" t="s">
        <v>30</v>
      </c>
      <c r="M7810" t="s">
        <v>14</v>
      </c>
    </row>
    <row r="7811" spans="1:13" ht="15" x14ac:dyDescent="0.25">
      <c r="A7811">
        <v>7810</v>
      </c>
      <c r="B7811">
        <v>42348</v>
      </c>
      <c r="C7811" t="s">
        <v>11</v>
      </c>
      <c r="D7811" t="s">
        <v>7895</v>
      </c>
      <c r="E7811" t="str">
        <f t="shared" si="366"/>
        <v>San Miguel, Lima, Lima</v>
      </c>
      <c r="F7811" t="s">
        <v>7</v>
      </c>
      <c r="G7811">
        <v>34</v>
      </c>
      <c r="H7811">
        <f>tabla_ventas[[#This Row],[Precio Venta sin IGV]]-(tabla_ventas[[#This Row],[Precio Venta sin IGV]]*0.4)</f>
        <v>21161.4</v>
      </c>
      <c r="I7811">
        <v>35269</v>
      </c>
      <c r="J7811">
        <f t="shared" si="367"/>
        <v>0.18</v>
      </c>
      <c r="K7811">
        <f t="shared" si="368"/>
        <v>41617.42</v>
      </c>
      <c r="L7811" t="s">
        <v>30</v>
      </c>
      <c r="M7811" t="s">
        <v>14</v>
      </c>
    </row>
    <row r="7812" spans="1:13" ht="15" x14ac:dyDescent="0.25">
      <c r="A7812">
        <v>7811</v>
      </c>
      <c r="B7812">
        <v>42348</v>
      </c>
      <c r="C7812" t="s">
        <v>11</v>
      </c>
      <c r="D7812" t="s">
        <v>7896</v>
      </c>
      <c r="E7812" t="str">
        <f t="shared" si="366"/>
        <v>San Miguel, Lima, Lima</v>
      </c>
      <c r="F7812" t="s">
        <v>7</v>
      </c>
      <c r="G7812">
        <v>121</v>
      </c>
      <c r="H7812">
        <f>tabla_ventas[[#This Row],[Precio Venta sin IGV]]-(tabla_ventas[[#This Row],[Precio Venta sin IGV]]*0.4)</f>
        <v>21647.4</v>
      </c>
      <c r="I7812">
        <v>36079</v>
      </c>
      <c r="J7812">
        <f t="shared" si="367"/>
        <v>0.18</v>
      </c>
      <c r="K7812">
        <f t="shared" si="368"/>
        <v>42573.22</v>
      </c>
      <c r="L7812" t="s">
        <v>30</v>
      </c>
      <c r="M7812" t="s">
        <v>8</v>
      </c>
    </row>
    <row r="7813" spans="1:13" ht="15" x14ac:dyDescent="0.25">
      <c r="A7813">
        <v>7812</v>
      </c>
      <c r="B7813">
        <v>42348</v>
      </c>
      <c r="C7813" t="s">
        <v>11</v>
      </c>
      <c r="D7813" t="s">
        <v>7897</v>
      </c>
      <c r="E7813" t="str">
        <f t="shared" si="366"/>
        <v>San Miguel, Lima, Lima</v>
      </c>
      <c r="F7813" t="s">
        <v>7</v>
      </c>
      <c r="G7813">
        <v>164</v>
      </c>
      <c r="H7813">
        <f>tabla_ventas[[#This Row],[Precio Venta sin IGV]]-(tabla_ventas[[#This Row],[Precio Venta sin IGV]]*0.4)</f>
        <v>13999.8</v>
      </c>
      <c r="I7813">
        <v>23333</v>
      </c>
      <c r="J7813">
        <f t="shared" si="367"/>
        <v>0.18</v>
      </c>
      <c r="K7813">
        <f t="shared" si="368"/>
        <v>27532.94</v>
      </c>
      <c r="L7813" t="s">
        <v>30</v>
      </c>
      <c r="M7813" t="s">
        <v>8</v>
      </c>
    </row>
    <row r="7814" spans="1:13" ht="15" x14ac:dyDescent="0.25">
      <c r="A7814">
        <v>7813</v>
      </c>
      <c r="B7814">
        <v>42348</v>
      </c>
      <c r="C7814" t="s">
        <v>11</v>
      </c>
      <c r="D7814" t="s">
        <v>7898</v>
      </c>
      <c r="E7814" t="str">
        <f t="shared" si="366"/>
        <v>San Miguel, Lima, Lima</v>
      </c>
      <c r="F7814" t="s">
        <v>7</v>
      </c>
      <c r="G7814">
        <v>176</v>
      </c>
      <c r="H7814">
        <f>tabla_ventas[[#This Row],[Precio Venta sin IGV]]-(tabla_ventas[[#This Row],[Precio Venta sin IGV]]*0.4)</f>
        <v>13684.8</v>
      </c>
      <c r="I7814">
        <v>22808</v>
      </c>
      <c r="J7814">
        <f t="shared" si="367"/>
        <v>0.18</v>
      </c>
      <c r="K7814">
        <f t="shared" si="368"/>
        <v>26913.439999999999</v>
      </c>
      <c r="L7814" t="s">
        <v>30</v>
      </c>
      <c r="M7814" t="s">
        <v>8</v>
      </c>
    </row>
    <row r="7815" spans="1:13" ht="15" x14ac:dyDescent="0.25">
      <c r="A7815">
        <v>7814</v>
      </c>
      <c r="B7815">
        <v>42348</v>
      </c>
      <c r="C7815" t="s">
        <v>11</v>
      </c>
      <c r="D7815" t="s">
        <v>7899</v>
      </c>
      <c r="E7815" t="str">
        <f t="shared" si="366"/>
        <v>San Miguel, Lima, Lima</v>
      </c>
      <c r="F7815" t="s">
        <v>7</v>
      </c>
      <c r="G7815">
        <v>75</v>
      </c>
      <c r="H7815">
        <f>tabla_ventas[[#This Row],[Precio Venta sin IGV]]-(tabla_ventas[[#This Row],[Precio Venta sin IGV]]*0.4)</f>
        <v>12436.199999999999</v>
      </c>
      <c r="I7815">
        <v>20727</v>
      </c>
      <c r="J7815">
        <f t="shared" si="367"/>
        <v>0.18</v>
      </c>
      <c r="K7815">
        <f t="shared" si="368"/>
        <v>24457.86</v>
      </c>
      <c r="L7815" t="s">
        <v>30</v>
      </c>
      <c r="M7815" t="s">
        <v>8</v>
      </c>
    </row>
    <row r="7816" spans="1:13" ht="15" x14ac:dyDescent="0.25">
      <c r="A7816">
        <v>7815</v>
      </c>
      <c r="B7816">
        <v>42348</v>
      </c>
      <c r="C7816" t="s">
        <v>16</v>
      </c>
      <c r="D7816" t="s">
        <v>7900</v>
      </c>
      <c r="E7816" t="str">
        <f t="shared" si="366"/>
        <v>Surco,Lima,Lima</v>
      </c>
      <c r="F7816" t="s">
        <v>7</v>
      </c>
      <c r="G7816">
        <v>45</v>
      </c>
      <c r="H7816">
        <f>tabla_ventas[[#This Row],[Precio Venta sin IGV]]-(tabla_ventas[[#This Row],[Precio Venta sin IGV]]*0.4)</f>
        <v>10800</v>
      </c>
      <c r="I7816">
        <v>18000</v>
      </c>
      <c r="J7816">
        <f t="shared" si="367"/>
        <v>0.18</v>
      </c>
      <c r="K7816">
        <f t="shared" si="368"/>
        <v>21240</v>
      </c>
      <c r="L7816" t="s">
        <v>32</v>
      </c>
      <c r="M7816" t="s">
        <v>25</v>
      </c>
    </row>
    <row r="7817" spans="1:13" ht="15" x14ac:dyDescent="0.25">
      <c r="A7817">
        <v>7816</v>
      </c>
      <c r="B7817">
        <v>42348</v>
      </c>
      <c r="C7817" t="s">
        <v>16</v>
      </c>
      <c r="D7817" t="s">
        <v>7901</v>
      </c>
      <c r="E7817" t="str">
        <f t="shared" si="366"/>
        <v>Surco,Lima,Lima</v>
      </c>
      <c r="F7817" t="s">
        <v>7</v>
      </c>
      <c r="G7817">
        <v>52</v>
      </c>
      <c r="H7817">
        <f>tabla_ventas[[#This Row],[Precio Venta sin IGV]]-(tabla_ventas[[#This Row],[Precio Venta sin IGV]]*0.4)</f>
        <v>16220.4</v>
      </c>
      <c r="I7817">
        <v>27034</v>
      </c>
      <c r="J7817">
        <f t="shared" si="367"/>
        <v>0.18</v>
      </c>
      <c r="K7817">
        <f t="shared" si="368"/>
        <v>31900.12</v>
      </c>
      <c r="L7817" t="s">
        <v>32</v>
      </c>
      <c r="M7817" t="s">
        <v>25</v>
      </c>
    </row>
    <row r="7818" spans="1:13" ht="15" x14ac:dyDescent="0.25">
      <c r="A7818">
        <v>7817</v>
      </c>
      <c r="B7818">
        <v>42348</v>
      </c>
      <c r="C7818" t="s">
        <v>16</v>
      </c>
      <c r="D7818" t="s">
        <v>7902</v>
      </c>
      <c r="E7818" t="str">
        <f t="shared" si="366"/>
        <v>Surco,Lima,Lima</v>
      </c>
      <c r="F7818" t="s">
        <v>7</v>
      </c>
      <c r="G7818">
        <v>4</v>
      </c>
      <c r="H7818">
        <f>tabla_ventas[[#This Row],[Precio Venta sin IGV]]-(tabla_ventas[[#This Row],[Precio Venta sin IGV]]*0.4)</f>
        <v>22261.199999999997</v>
      </c>
      <c r="I7818">
        <v>37102</v>
      </c>
      <c r="J7818">
        <f t="shared" si="367"/>
        <v>0.18</v>
      </c>
      <c r="K7818">
        <f t="shared" si="368"/>
        <v>43780.36</v>
      </c>
      <c r="L7818" t="s">
        <v>32</v>
      </c>
      <c r="M7818" t="s">
        <v>25</v>
      </c>
    </row>
    <row r="7819" spans="1:13" ht="15" x14ac:dyDescent="0.25">
      <c r="A7819">
        <v>7818</v>
      </c>
      <c r="B7819">
        <v>42348</v>
      </c>
      <c r="C7819" t="s">
        <v>16</v>
      </c>
      <c r="D7819" t="s">
        <v>7903</v>
      </c>
      <c r="E7819" t="str">
        <f t="shared" si="366"/>
        <v>Surco,Lima,Lima</v>
      </c>
      <c r="F7819" t="s">
        <v>7</v>
      </c>
      <c r="G7819">
        <v>24</v>
      </c>
      <c r="H7819">
        <f>tabla_ventas[[#This Row],[Precio Venta sin IGV]]-(tabla_ventas[[#This Row],[Precio Venta sin IGV]]*0.4)</f>
        <v>21388.199999999997</v>
      </c>
      <c r="I7819">
        <v>35647</v>
      </c>
      <c r="J7819">
        <f t="shared" si="367"/>
        <v>0.18</v>
      </c>
      <c r="K7819">
        <f t="shared" si="368"/>
        <v>42063.46</v>
      </c>
      <c r="L7819" t="s">
        <v>32</v>
      </c>
      <c r="M7819" t="s">
        <v>25</v>
      </c>
    </row>
    <row r="7820" spans="1:13" ht="15" x14ac:dyDescent="0.25">
      <c r="A7820">
        <v>7819</v>
      </c>
      <c r="B7820">
        <v>42348</v>
      </c>
      <c r="C7820" t="s">
        <v>27</v>
      </c>
      <c r="D7820" t="s">
        <v>7904</v>
      </c>
      <c r="E7820" t="str">
        <f t="shared" si="366"/>
        <v>San Miguel, Lima, Lima</v>
      </c>
      <c r="F7820" t="s">
        <v>7</v>
      </c>
      <c r="G7820">
        <v>52</v>
      </c>
      <c r="H7820">
        <f>tabla_ventas[[#This Row],[Precio Venta sin IGV]]-(tabla_ventas[[#This Row],[Precio Venta sin IGV]]*0.4)</f>
        <v>21186.6</v>
      </c>
      <c r="I7820">
        <v>35311</v>
      </c>
      <c r="J7820">
        <f t="shared" si="367"/>
        <v>0.18</v>
      </c>
      <c r="K7820">
        <f t="shared" si="368"/>
        <v>41666.979999999996</v>
      </c>
      <c r="L7820" t="s">
        <v>30</v>
      </c>
      <c r="M7820" t="s">
        <v>8</v>
      </c>
    </row>
    <row r="7821" spans="1:13" ht="15" x14ac:dyDescent="0.25">
      <c r="A7821">
        <v>7820</v>
      </c>
      <c r="B7821">
        <v>42348</v>
      </c>
      <c r="C7821" t="s">
        <v>27</v>
      </c>
      <c r="D7821" t="s">
        <v>7905</v>
      </c>
      <c r="E7821" t="str">
        <f t="shared" si="366"/>
        <v>San Miguel, Lima, Lima</v>
      </c>
      <c r="F7821" t="s">
        <v>7</v>
      </c>
      <c r="G7821">
        <v>146</v>
      </c>
      <c r="H7821">
        <f>tabla_ventas[[#This Row],[Precio Venta sin IGV]]-(tabla_ventas[[#This Row],[Precio Venta sin IGV]]*0.4)</f>
        <v>15704.4</v>
      </c>
      <c r="I7821">
        <v>26174</v>
      </c>
      <c r="J7821">
        <f t="shared" si="367"/>
        <v>0.18</v>
      </c>
      <c r="K7821">
        <f t="shared" si="368"/>
        <v>30885.32</v>
      </c>
      <c r="L7821" t="s">
        <v>30</v>
      </c>
      <c r="M7821" t="s">
        <v>8</v>
      </c>
    </row>
    <row r="7822" spans="1:13" ht="15" x14ac:dyDescent="0.25">
      <c r="A7822">
        <v>7821</v>
      </c>
      <c r="B7822">
        <v>42348</v>
      </c>
      <c r="C7822" t="s">
        <v>27</v>
      </c>
      <c r="D7822" t="s">
        <v>7906</v>
      </c>
      <c r="E7822" t="str">
        <f t="shared" si="366"/>
        <v>San Miguel, Lima, Lima</v>
      </c>
      <c r="F7822" t="s">
        <v>7</v>
      </c>
      <c r="G7822">
        <v>145</v>
      </c>
      <c r="H7822">
        <f>tabla_ventas[[#This Row],[Precio Venta sin IGV]]-(tabla_ventas[[#This Row],[Precio Venta sin IGV]]*0.4)</f>
        <v>15616.8</v>
      </c>
      <c r="I7822">
        <v>26028</v>
      </c>
      <c r="J7822">
        <f t="shared" si="367"/>
        <v>0.18</v>
      </c>
      <c r="K7822">
        <f t="shared" si="368"/>
        <v>30713.040000000001</v>
      </c>
      <c r="L7822" t="s">
        <v>30</v>
      </c>
      <c r="M7822" t="s">
        <v>8</v>
      </c>
    </row>
    <row r="7823" spans="1:13" ht="15" x14ac:dyDescent="0.25">
      <c r="A7823">
        <v>7822</v>
      </c>
      <c r="B7823">
        <v>42348</v>
      </c>
      <c r="C7823" t="s">
        <v>27</v>
      </c>
      <c r="D7823" t="s">
        <v>7907</v>
      </c>
      <c r="E7823" t="str">
        <f t="shared" si="366"/>
        <v>San Miguel, Lima, Lima</v>
      </c>
      <c r="F7823" t="s">
        <v>7</v>
      </c>
      <c r="G7823">
        <v>124</v>
      </c>
      <c r="H7823">
        <f>tabla_ventas[[#This Row],[Precio Venta sin IGV]]-(tabla_ventas[[#This Row],[Precio Venta sin IGV]]*0.4)</f>
        <v>12487.199999999999</v>
      </c>
      <c r="I7823">
        <v>20812</v>
      </c>
      <c r="J7823">
        <f t="shared" si="367"/>
        <v>0.18</v>
      </c>
      <c r="K7823">
        <f t="shared" si="368"/>
        <v>24558.16</v>
      </c>
      <c r="L7823" t="s">
        <v>30</v>
      </c>
      <c r="M7823" t="s">
        <v>8</v>
      </c>
    </row>
    <row r="7824" spans="1:13" ht="15" x14ac:dyDescent="0.25">
      <c r="A7824">
        <v>7823</v>
      </c>
      <c r="B7824">
        <v>42348</v>
      </c>
      <c r="C7824" t="s">
        <v>17</v>
      </c>
      <c r="D7824" t="s">
        <v>7908</v>
      </c>
      <c r="E7824" t="str">
        <f t="shared" si="366"/>
        <v>Surco,Lima,Lima</v>
      </c>
      <c r="F7824" t="s">
        <v>7</v>
      </c>
      <c r="G7824">
        <v>136</v>
      </c>
      <c r="H7824">
        <f>tabla_ventas[[#This Row],[Precio Venta sin IGV]]-(tabla_ventas[[#This Row],[Precio Venta sin IGV]]*0.4)</f>
        <v>22110</v>
      </c>
      <c r="I7824">
        <v>36850</v>
      </c>
      <c r="J7824">
        <f t="shared" si="367"/>
        <v>0.18</v>
      </c>
      <c r="K7824">
        <f t="shared" si="368"/>
        <v>43483</v>
      </c>
      <c r="L7824" t="s">
        <v>32</v>
      </c>
      <c r="M7824" t="s">
        <v>22</v>
      </c>
    </row>
    <row r="7825" spans="1:13" ht="15" x14ac:dyDescent="0.25">
      <c r="A7825">
        <v>7824</v>
      </c>
      <c r="B7825">
        <v>42348</v>
      </c>
      <c r="C7825" t="s">
        <v>17</v>
      </c>
      <c r="D7825" t="s">
        <v>7909</v>
      </c>
      <c r="E7825" t="str">
        <f t="shared" si="366"/>
        <v>Surco,Lima,Lima</v>
      </c>
      <c r="F7825" t="s">
        <v>7</v>
      </c>
      <c r="G7825">
        <v>179</v>
      </c>
      <c r="H7825">
        <f>tabla_ventas[[#This Row],[Precio Venta sin IGV]]-(tabla_ventas[[#This Row],[Precio Venta sin IGV]]*0.4)</f>
        <v>11550.599999999999</v>
      </c>
      <c r="I7825">
        <v>19251</v>
      </c>
      <c r="J7825">
        <f t="shared" si="367"/>
        <v>0.18</v>
      </c>
      <c r="K7825">
        <f t="shared" si="368"/>
        <v>22716.18</v>
      </c>
      <c r="L7825" t="s">
        <v>32</v>
      </c>
      <c r="M7825" t="s">
        <v>22</v>
      </c>
    </row>
    <row r="7826" spans="1:13" ht="15" x14ac:dyDescent="0.25">
      <c r="A7826">
        <v>7825</v>
      </c>
      <c r="B7826">
        <v>42348</v>
      </c>
      <c r="C7826" t="s">
        <v>17</v>
      </c>
      <c r="D7826" t="s">
        <v>7910</v>
      </c>
      <c r="E7826" t="str">
        <f t="shared" si="366"/>
        <v>Surco,Lima,Lima</v>
      </c>
      <c r="F7826" t="s">
        <v>7</v>
      </c>
      <c r="G7826">
        <v>143</v>
      </c>
      <c r="H7826">
        <f>tabla_ventas[[#This Row],[Precio Venta sin IGV]]-(tabla_ventas[[#This Row],[Precio Venta sin IGV]]*0.4)</f>
        <v>18804.599999999999</v>
      </c>
      <c r="I7826">
        <v>31341</v>
      </c>
      <c r="J7826">
        <f t="shared" si="367"/>
        <v>0.18</v>
      </c>
      <c r="K7826">
        <f t="shared" si="368"/>
        <v>36982.379999999997</v>
      </c>
      <c r="L7826" t="s">
        <v>32</v>
      </c>
      <c r="M7826" t="s">
        <v>22</v>
      </c>
    </row>
    <row r="7827" spans="1:13" ht="15" x14ac:dyDescent="0.25">
      <c r="A7827">
        <v>7826</v>
      </c>
      <c r="B7827">
        <v>42348</v>
      </c>
      <c r="C7827" t="s">
        <v>17</v>
      </c>
      <c r="D7827" t="s">
        <v>7911</v>
      </c>
      <c r="E7827" t="str">
        <f t="shared" si="366"/>
        <v>Surco,Lima,Lima</v>
      </c>
      <c r="F7827" t="s">
        <v>7</v>
      </c>
      <c r="G7827">
        <v>76</v>
      </c>
      <c r="H7827">
        <f>tabla_ventas[[#This Row],[Precio Venta sin IGV]]-(tabla_ventas[[#This Row],[Precio Venta sin IGV]]*0.4)</f>
        <v>19909.199999999997</v>
      </c>
      <c r="I7827">
        <v>33182</v>
      </c>
      <c r="J7827">
        <f t="shared" si="367"/>
        <v>0.18</v>
      </c>
      <c r="K7827">
        <f t="shared" si="368"/>
        <v>39154.76</v>
      </c>
      <c r="L7827" t="s">
        <v>32</v>
      </c>
      <c r="M7827" t="s">
        <v>22</v>
      </c>
    </row>
    <row r="7828" spans="1:13" ht="15" x14ac:dyDescent="0.25">
      <c r="A7828">
        <v>7827</v>
      </c>
      <c r="B7828">
        <v>42348</v>
      </c>
      <c r="C7828" t="s">
        <v>17</v>
      </c>
      <c r="D7828" t="s">
        <v>7912</v>
      </c>
      <c r="E7828" t="str">
        <f t="shared" si="366"/>
        <v>Surco,Lima,Lima</v>
      </c>
      <c r="F7828" t="s">
        <v>7</v>
      </c>
      <c r="G7828">
        <v>8</v>
      </c>
      <c r="H7828">
        <f>tabla_ventas[[#This Row],[Precio Venta sin IGV]]-(tabla_ventas[[#This Row],[Precio Venta sin IGV]]*0.4)</f>
        <v>20867.400000000001</v>
      </c>
      <c r="I7828">
        <v>34779</v>
      </c>
      <c r="J7828">
        <f t="shared" si="367"/>
        <v>0.18</v>
      </c>
      <c r="K7828">
        <f t="shared" si="368"/>
        <v>41039.22</v>
      </c>
      <c r="L7828" t="s">
        <v>32</v>
      </c>
      <c r="M7828" t="s">
        <v>15</v>
      </c>
    </row>
    <row r="7829" spans="1:13" ht="15" x14ac:dyDescent="0.25">
      <c r="A7829">
        <v>7828</v>
      </c>
      <c r="B7829">
        <v>42348</v>
      </c>
      <c r="C7829" t="s">
        <v>17</v>
      </c>
      <c r="D7829" t="s">
        <v>7913</v>
      </c>
      <c r="E7829" t="str">
        <f t="shared" si="366"/>
        <v>Surco,Lima,Lima</v>
      </c>
      <c r="F7829" t="s">
        <v>7</v>
      </c>
      <c r="G7829">
        <v>157</v>
      </c>
      <c r="H7829">
        <f>tabla_ventas[[#This Row],[Precio Venta sin IGV]]-(tabla_ventas[[#This Row],[Precio Venta sin IGV]]*0.4)</f>
        <v>15692.4</v>
      </c>
      <c r="I7829">
        <v>26154</v>
      </c>
      <c r="J7829">
        <f t="shared" si="367"/>
        <v>0.18</v>
      </c>
      <c r="K7829">
        <f t="shared" si="368"/>
        <v>30861.72</v>
      </c>
      <c r="L7829" t="s">
        <v>32</v>
      </c>
      <c r="M7829" t="s">
        <v>15</v>
      </c>
    </row>
    <row r="7830" spans="1:13" ht="15" x14ac:dyDescent="0.25">
      <c r="A7830">
        <v>7829</v>
      </c>
      <c r="B7830">
        <v>42348</v>
      </c>
      <c r="C7830" t="s">
        <v>17</v>
      </c>
      <c r="D7830" t="s">
        <v>7914</v>
      </c>
      <c r="E7830" t="str">
        <f t="shared" si="366"/>
        <v>Surco,Lima,Lima</v>
      </c>
      <c r="F7830" t="s">
        <v>7</v>
      </c>
      <c r="G7830">
        <v>163</v>
      </c>
      <c r="H7830">
        <f>tabla_ventas[[#This Row],[Precio Venta sin IGV]]-(tabla_ventas[[#This Row],[Precio Venta sin IGV]]*0.4)</f>
        <v>20434.8</v>
      </c>
      <c r="I7830">
        <v>34058</v>
      </c>
      <c r="J7830">
        <f t="shared" si="367"/>
        <v>0.18</v>
      </c>
      <c r="K7830">
        <f t="shared" si="368"/>
        <v>40188.44</v>
      </c>
      <c r="L7830" t="s">
        <v>32</v>
      </c>
      <c r="M7830" t="s">
        <v>15</v>
      </c>
    </row>
    <row r="7831" spans="1:13" ht="15" x14ac:dyDescent="0.25">
      <c r="A7831">
        <v>7830</v>
      </c>
      <c r="B7831">
        <v>42348</v>
      </c>
      <c r="C7831" t="s">
        <v>24</v>
      </c>
      <c r="D7831" t="s">
        <v>7915</v>
      </c>
      <c r="E7831" t="str">
        <f t="shared" si="366"/>
        <v>San Miguel, Lima, Lima</v>
      </c>
      <c r="F7831" t="s">
        <v>12</v>
      </c>
      <c r="G7831">
        <v>72</v>
      </c>
      <c r="H7831">
        <f>tabla_ventas[[#This Row],[Precio Venta sin IGV]]-(tabla_ventas[[#This Row],[Precio Venta sin IGV]]*0.4)</f>
        <v>17145</v>
      </c>
      <c r="I7831">
        <v>28575</v>
      </c>
      <c r="J7831">
        <f t="shared" si="367"/>
        <v>0.18</v>
      </c>
      <c r="K7831">
        <f t="shared" si="368"/>
        <v>33718.5</v>
      </c>
      <c r="L7831" t="s">
        <v>30</v>
      </c>
      <c r="M7831" t="s">
        <v>8</v>
      </c>
    </row>
    <row r="7832" spans="1:13" ht="15" x14ac:dyDescent="0.25">
      <c r="A7832">
        <v>7831</v>
      </c>
      <c r="B7832">
        <v>42348</v>
      </c>
      <c r="C7832" t="s">
        <v>24</v>
      </c>
      <c r="D7832" t="s">
        <v>7916</v>
      </c>
      <c r="E7832" t="str">
        <f t="shared" si="366"/>
        <v>San Miguel, Lima, Lima</v>
      </c>
      <c r="F7832" t="s">
        <v>12</v>
      </c>
      <c r="G7832">
        <v>69</v>
      </c>
      <c r="H7832">
        <f>tabla_ventas[[#This Row],[Precio Venta sin IGV]]-(tabla_ventas[[#This Row],[Precio Venta sin IGV]]*0.4)</f>
        <v>10802.4</v>
      </c>
      <c r="I7832">
        <v>18004</v>
      </c>
      <c r="J7832">
        <f t="shared" si="367"/>
        <v>0.18</v>
      </c>
      <c r="K7832">
        <f t="shared" si="368"/>
        <v>21244.720000000001</v>
      </c>
      <c r="L7832" t="s">
        <v>30</v>
      </c>
      <c r="M7832" t="s">
        <v>8</v>
      </c>
    </row>
    <row r="7833" spans="1:13" ht="15" x14ac:dyDescent="0.25">
      <c r="A7833">
        <v>7832</v>
      </c>
      <c r="B7833">
        <v>42348</v>
      </c>
      <c r="C7833" t="s">
        <v>24</v>
      </c>
      <c r="D7833" t="s">
        <v>7917</v>
      </c>
      <c r="E7833" t="str">
        <f t="shared" si="366"/>
        <v>San Miguel, Lima, Lima</v>
      </c>
      <c r="F7833" t="s">
        <v>12</v>
      </c>
      <c r="G7833">
        <v>73</v>
      </c>
      <c r="H7833">
        <f>tabla_ventas[[#This Row],[Precio Venta sin IGV]]-(tabla_ventas[[#This Row],[Precio Venta sin IGV]]*0.4)</f>
        <v>22351.8</v>
      </c>
      <c r="I7833">
        <v>37253</v>
      </c>
      <c r="J7833">
        <f t="shared" si="367"/>
        <v>0.18</v>
      </c>
      <c r="K7833">
        <f t="shared" si="368"/>
        <v>43958.54</v>
      </c>
      <c r="L7833" t="s">
        <v>30</v>
      </c>
      <c r="M7833" t="s">
        <v>8</v>
      </c>
    </row>
    <row r="7834" spans="1:13" ht="15" x14ac:dyDescent="0.25">
      <c r="A7834">
        <v>7833</v>
      </c>
      <c r="B7834">
        <v>42348</v>
      </c>
      <c r="C7834" t="s">
        <v>24</v>
      </c>
      <c r="D7834" t="s">
        <v>7918</v>
      </c>
      <c r="E7834" t="str">
        <f t="shared" si="366"/>
        <v>San Miguel, Lima, Lima</v>
      </c>
      <c r="F7834" t="s">
        <v>12</v>
      </c>
      <c r="G7834">
        <v>45</v>
      </c>
      <c r="H7834">
        <f>tabla_ventas[[#This Row],[Precio Venta sin IGV]]-(tabla_ventas[[#This Row],[Precio Venta sin IGV]]*0.4)</f>
        <v>13316.4</v>
      </c>
      <c r="I7834">
        <v>22194</v>
      </c>
      <c r="J7834">
        <f t="shared" si="367"/>
        <v>0.18</v>
      </c>
      <c r="K7834">
        <f t="shared" si="368"/>
        <v>26188.92</v>
      </c>
      <c r="L7834" t="s">
        <v>30</v>
      </c>
      <c r="M7834" t="s">
        <v>8</v>
      </c>
    </row>
    <row r="7835" spans="1:13" ht="15" x14ac:dyDescent="0.25">
      <c r="A7835">
        <v>7834</v>
      </c>
      <c r="B7835">
        <v>42348</v>
      </c>
      <c r="C7835" t="s">
        <v>24</v>
      </c>
      <c r="D7835" t="s">
        <v>7919</v>
      </c>
      <c r="E7835" t="str">
        <f t="shared" si="366"/>
        <v>La Molina,Lima, Lima</v>
      </c>
      <c r="F7835" t="s">
        <v>7</v>
      </c>
      <c r="G7835">
        <v>48</v>
      </c>
      <c r="H7835">
        <f>tabla_ventas[[#This Row],[Precio Venta sin IGV]]-(tabla_ventas[[#This Row],[Precio Venta sin IGV]]*0.4)</f>
        <v>15289.8</v>
      </c>
      <c r="I7835">
        <v>25483</v>
      </c>
      <c r="J7835">
        <f t="shared" si="367"/>
        <v>0.18</v>
      </c>
      <c r="K7835">
        <f t="shared" si="368"/>
        <v>30069.94</v>
      </c>
      <c r="L7835" t="s">
        <v>119</v>
      </c>
      <c r="M7835" t="s">
        <v>13</v>
      </c>
    </row>
    <row r="7836" spans="1:13" ht="15" x14ac:dyDescent="0.25">
      <c r="A7836">
        <v>7835</v>
      </c>
      <c r="B7836">
        <v>42348</v>
      </c>
      <c r="C7836" t="s">
        <v>24</v>
      </c>
      <c r="D7836" t="s">
        <v>7920</v>
      </c>
      <c r="E7836" t="str">
        <f t="shared" si="366"/>
        <v>La Molina,Lima, Lima</v>
      </c>
      <c r="F7836" t="s">
        <v>7</v>
      </c>
      <c r="G7836">
        <v>107</v>
      </c>
      <c r="H7836">
        <f>tabla_ventas[[#This Row],[Precio Venta sin IGV]]-(tabla_ventas[[#This Row],[Precio Venta sin IGV]]*0.4)</f>
        <v>22503.599999999999</v>
      </c>
      <c r="I7836">
        <v>37506</v>
      </c>
      <c r="J7836">
        <f t="shared" si="367"/>
        <v>0.18</v>
      </c>
      <c r="K7836">
        <f t="shared" si="368"/>
        <v>44257.08</v>
      </c>
      <c r="L7836" t="s">
        <v>119</v>
      </c>
      <c r="M7836" t="s">
        <v>13</v>
      </c>
    </row>
    <row r="7837" spans="1:13" ht="15" x14ac:dyDescent="0.25">
      <c r="A7837">
        <v>7836</v>
      </c>
      <c r="B7837">
        <v>42348</v>
      </c>
      <c r="C7837" t="s">
        <v>24</v>
      </c>
      <c r="D7837" t="s">
        <v>7921</v>
      </c>
      <c r="E7837" t="str">
        <f t="shared" si="366"/>
        <v>La Molina,Lima, Lima</v>
      </c>
      <c r="F7837" t="s">
        <v>7</v>
      </c>
      <c r="G7837">
        <v>7</v>
      </c>
      <c r="H7837">
        <f>tabla_ventas[[#This Row],[Precio Venta sin IGV]]-(tabla_ventas[[#This Row],[Precio Venta sin IGV]]*0.4)</f>
        <v>16720.199999999997</v>
      </c>
      <c r="I7837">
        <v>27867</v>
      </c>
      <c r="J7837">
        <f t="shared" si="367"/>
        <v>0.18</v>
      </c>
      <c r="K7837">
        <f t="shared" si="368"/>
        <v>32883.06</v>
      </c>
      <c r="L7837" t="s">
        <v>119</v>
      </c>
      <c r="M7837" t="s">
        <v>13</v>
      </c>
    </row>
    <row r="7838" spans="1:13" ht="15" x14ac:dyDescent="0.25">
      <c r="A7838">
        <v>7837</v>
      </c>
      <c r="B7838">
        <v>42348</v>
      </c>
      <c r="C7838" t="s">
        <v>24</v>
      </c>
      <c r="D7838" t="s">
        <v>7922</v>
      </c>
      <c r="E7838" t="str">
        <f t="shared" si="366"/>
        <v>Ate,Lima,Lima</v>
      </c>
      <c r="F7838" t="s">
        <v>7</v>
      </c>
      <c r="G7838">
        <v>110</v>
      </c>
      <c r="H7838">
        <f>tabla_ventas[[#This Row],[Precio Venta sin IGV]]-(tabla_ventas[[#This Row],[Precio Venta sin IGV]]*0.4)</f>
        <v>19665.599999999999</v>
      </c>
      <c r="I7838">
        <v>32776</v>
      </c>
      <c r="J7838">
        <f t="shared" si="367"/>
        <v>0.18</v>
      </c>
      <c r="K7838">
        <f t="shared" si="368"/>
        <v>38675.68</v>
      </c>
      <c r="L7838" t="s">
        <v>31</v>
      </c>
      <c r="M7838" t="s">
        <v>10</v>
      </c>
    </row>
    <row r="7839" spans="1:13" ht="15" x14ac:dyDescent="0.25">
      <c r="A7839">
        <v>7838</v>
      </c>
      <c r="B7839">
        <v>42348</v>
      </c>
      <c r="C7839" t="s">
        <v>24</v>
      </c>
      <c r="D7839" t="s">
        <v>7923</v>
      </c>
      <c r="E7839" t="str">
        <f t="shared" si="366"/>
        <v>Ate,Lima,Lima</v>
      </c>
      <c r="F7839" t="s">
        <v>7</v>
      </c>
      <c r="G7839">
        <v>25</v>
      </c>
      <c r="H7839">
        <f>tabla_ventas[[#This Row],[Precio Venta sin IGV]]-(tabla_ventas[[#This Row],[Precio Venta sin IGV]]*0.4)</f>
        <v>11359.8</v>
      </c>
      <c r="I7839">
        <v>18933</v>
      </c>
      <c r="J7839">
        <f t="shared" si="367"/>
        <v>0.18</v>
      </c>
      <c r="K7839">
        <f t="shared" si="368"/>
        <v>22340.94</v>
      </c>
      <c r="L7839" t="s">
        <v>31</v>
      </c>
      <c r="M7839" t="s">
        <v>10</v>
      </c>
    </row>
    <row r="7840" spans="1:13" ht="15" x14ac:dyDescent="0.25">
      <c r="A7840">
        <v>7839</v>
      </c>
      <c r="B7840">
        <v>42348</v>
      </c>
      <c r="C7840" t="s">
        <v>24</v>
      </c>
      <c r="D7840" t="s">
        <v>7924</v>
      </c>
      <c r="E7840" t="str">
        <f t="shared" si="366"/>
        <v>Ate,Lima,Lima</v>
      </c>
      <c r="F7840" t="s">
        <v>7</v>
      </c>
      <c r="G7840">
        <v>42</v>
      </c>
      <c r="H7840">
        <f>tabla_ventas[[#This Row],[Precio Venta sin IGV]]-(tabla_ventas[[#This Row],[Precio Venta sin IGV]]*0.4)</f>
        <v>15964.199999999999</v>
      </c>
      <c r="I7840">
        <v>26607</v>
      </c>
      <c r="J7840">
        <f t="shared" si="367"/>
        <v>0.18</v>
      </c>
      <c r="K7840">
        <f t="shared" si="368"/>
        <v>31396.260000000002</v>
      </c>
      <c r="L7840" t="s">
        <v>31</v>
      </c>
      <c r="M7840" t="s">
        <v>10</v>
      </c>
    </row>
    <row r="7841" spans="1:13" ht="15" x14ac:dyDescent="0.25">
      <c r="A7841">
        <v>7840</v>
      </c>
      <c r="B7841">
        <v>42348</v>
      </c>
      <c r="C7841" t="s">
        <v>24</v>
      </c>
      <c r="D7841" t="s">
        <v>7925</v>
      </c>
      <c r="E7841" t="str">
        <f t="shared" si="366"/>
        <v>Ate,Lima,Lima</v>
      </c>
      <c r="F7841" t="s">
        <v>7</v>
      </c>
      <c r="G7841">
        <v>128</v>
      </c>
      <c r="H7841">
        <f>tabla_ventas[[#This Row],[Precio Venta sin IGV]]-(tabla_ventas[[#This Row],[Precio Venta sin IGV]]*0.4)</f>
        <v>13561.199999999999</v>
      </c>
      <c r="I7841">
        <v>22602</v>
      </c>
      <c r="J7841">
        <f t="shared" si="367"/>
        <v>0.18</v>
      </c>
      <c r="K7841">
        <f t="shared" si="368"/>
        <v>26670.36</v>
      </c>
      <c r="L7841" t="s">
        <v>31</v>
      </c>
      <c r="M7841" t="s">
        <v>10</v>
      </c>
    </row>
    <row r="7842" spans="1:13" ht="15" x14ac:dyDescent="0.25">
      <c r="A7842">
        <v>7841</v>
      </c>
      <c r="B7842">
        <v>42348</v>
      </c>
      <c r="C7842" t="s">
        <v>24</v>
      </c>
      <c r="D7842" t="s">
        <v>7926</v>
      </c>
      <c r="E7842" t="str">
        <f t="shared" si="366"/>
        <v>Surco,Lima,Lima</v>
      </c>
      <c r="F7842" t="s">
        <v>7</v>
      </c>
      <c r="G7842">
        <v>103</v>
      </c>
      <c r="H7842">
        <f>tabla_ventas[[#This Row],[Precio Venta sin IGV]]-(tabla_ventas[[#This Row],[Precio Venta sin IGV]]*0.4)</f>
        <v>15955.8</v>
      </c>
      <c r="I7842">
        <v>26593</v>
      </c>
      <c r="J7842">
        <f t="shared" si="367"/>
        <v>0.18</v>
      </c>
      <c r="K7842">
        <f t="shared" si="368"/>
        <v>31379.739999999998</v>
      </c>
      <c r="L7842" t="s">
        <v>32</v>
      </c>
      <c r="M7842" t="s">
        <v>18</v>
      </c>
    </row>
    <row r="7843" spans="1:13" ht="15" x14ac:dyDescent="0.25">
      <c r="A7843">
        <v>7842</v>
      </c>
      <c r="B7843">
        <v>42348</v>
      </c>
      <c r="C7843" t="s">
        <v>24</v>
      </c>
      <c r="D7843" t="s">
        <v>7927</v>
      </c>
      <c r="E7843" t="str">
        <f t="shared" si="366"/>
        <v>Surco,Lima,Lima</v>
      </c>
      <c r="F7843" t="s">
        <v>7</v>
      </c>
      <c r="G7843">
        <v>109</v>
      </c>
      <c r="H7843">
        <f>tabla_ventas[[#This Row],[Precio Venta sin IGV]]-(tabla_ventas[[#This Row],[Precio Venta sin IGV]]*0.4)</f>
        <v>13744.199999999999</v>
      </c>
      <c r="I7843">
        <v>22907</v>
      </c>
      <c r="J7843">
        <f t="shared" si="367"/>
        <v>0.18</v>
      </c>
      <c r="K7843">
        <f t="shared" si="368"/>
        <v>27030.260000000002</v>
      </c>
      <c r="L7843" t="s">
        <v>32</v>
      </c>
      <c r="M7843" t="s">
        <v>18</v>
      </c>
    </row>
    <row r="7844" spans="1:13" ht="15" x14ac:dyDescent="0.25">
      <c r="A7844">
        <v>7843</v>
      </c>
      <c r="B7844">
        <v>42348</v>
      </c>
      <c r="C7844" t="s">
        <v>24</v>
      </c>
      <c r="D7844" t="s">
        <v>7928</v>
      </c>
      <c r="E7844" t="str">
        <f t="shared" si="366"/>
        <v>Surco,Lima,Lima</v>
      </c>
      <c r="F7844" t="s">
        <v>7</v>
      </c>
      <c r="G7844">
        <v>24</v>
      </c>
      <c r="H7844">
        <f>tabla_ventas[[#This Row],[Precio Venta sin IGV]]-(tabla_ventas[[#This Row],[Precio Venta sin IGV]]*0.4)</f>
        <v>11124.599999999999</v>
      </c>
      <c r="I7844">
        <v>18541</v>
      </c>
      <c r="J7844">
        <f t="shared" si="367"/>
        <v>0.18</v>
      </c>
      <c r="K7844">
        <f t="shared" si="368"/>
        <v>21878.38</v>
      </c>
      <c r="L7844" t="s">
        <v>32</v>
      </c>
      <c r="M7844" t="s">
        <v>18</v>
      </c>
    </row>
    <row r="7845" spans="1:13" ht="15" x14ac:dyDescent="0.25">
      <c r="A7845">
        <v>7844</v>
      </c>
      <c r="B7845">
        <v>42348</v>
      </c>
      <c r="C7845" t="s">
        <v>24</v>
      </c>
      <c r="D7845" t="s">
        <v>7929</v>
      </c>
      <c r="E7845" t="str">
        <f t="shared" si="366"/>
        <v>Surco,Lima,Lima</v>
      </c>
      <c r="F7845" t="s">
        <v>7</v>
      </c>
      <c r="G7845">
        <v>40</v>
      </c>
      <c r="H7845">
        <f>tabla_ventas[[#This Row],[Precio Venta sin IGV]]-(tabla_ventas[[#This Row],[Precio Venta sin IGV]]*0.4)</f>
        <v>15795</v>
      </c>
      <c r="I7845">
        <v>26325</v>
      </c>
      <c r="J7845">
        <f t="shared" si="367"/>
        <v>0.18</v>
      </c>
      <c r="K7845">
        <f t="shared" si="368"/>
        <v>31063.5</v>
      </c>
      <c r="L7845" t="s">
        <v>32</v>
      </c>
      <c r="M7845" t="s">
        <v>18</v>
      </c>
    </row>
    <row r="7846" spans="1:13" ht="15" x14ac:dyDescent="0.25">
      <c r="A7846">
        <v>7845</v>
      </c>
      <c r="B7846">
        <v>42348</v>
      </c>
      <c r="C7846" t="s">
        <v>28</v>
      </c>
      <c r="D7846" t="s">
        <v>7930</v>
      </c>
      <c r="E7846" t="str">
        <f t="shared" si="366"/>
        <v>San Miguel, Lima, Lima</v>
      </c>
      <c r="F7846" t="s">
        <v>7</v>
      </c>
      <c r="G7846">
        <v>39</v>
      </c>
      <c r="H7846">
        <f>tabla_ventas[[#This Row],[Precio Venta sin IGV]]-(tabla_ventas[[#This Row],[Precio Venta sin IGV]]*0.4)</f>
        <v>14037.6</v>
      </c>
      <c r="I7846">
        <v>23396</v>
      </c>
      <c r="J7846">
        <f t="shared" si="367"/>
        <v>0.18</v>
      </c>
      <c r="K7846">
        <f t="shared" si="368"/>
        <v>27607.279999999999</v>
      </c>
      <c r="L7846" t="s">
        <v>30</v>
      </c>
      <c r="M7846" t="s">
        <v>14</v>
      </c>
    </row>
    <row r="7847" spans="1:13" ht="15" x14ac:dyDescent="0.25">
      <c r="A7847">
        <v>7846</v>
      </c>
      <c r="B7847">
        <v>42348</v>
      </c>
      <c r="C7847" t="s">
        <v>28</v>
      </c>
      <c r="D7847" t="s">
        <v>7931</v>
      </c>
      <c r="E7847" t="str">
        <f t="shared" si="366"/>
        <v>San Miguel, Lima, Lima</v>
      </c>
      <c r="F7847" t="s">
        <v>7</v>
      </c>
      <c r="G7847">
        <v>170</v>
      </c>
      <c r="H7847">
        <f>tabla_ventas[[#This Row],[Precio Venta sin IGV]]-(tabla_ventas[[#This Row],[Precio Venta sin IGV]]*0.4)</f>
        <v>21248.400000000001</v>
      </c>
      <c r="I7847">
        <v>35414</v>
      </c>
      <c r="J7847">
        <f t="shared" si="367"/>
        <v>0.18</v>
      </c>
      <c r="K7847">
        <f t="shared" si="368"/>
        <v>41788.519999999997</v>
      </c>
      <c r="L7847" t="s">
        <v>30</v>
      </c>
      <c r="M7847" t="s">
        <v>14</v>
      </c>
    </row>
    <row r="7848" spans="1:13" ht="15" x14ac:dyDescent="0.25">
      <c r="A7848">
        <v>7847</v>
      </c>
      <c r="B7848">
        <v>42348</v>
      </c>
      <c r="C7848" t="s">
        <v>28</v>
      </c>
      <c r="D7848" t="s">
        <v>7932</v>
      </c>
      <c r="E7848" t="str">
        <f t="shared" si="366"/>
        <v>San Miguel, Lima, Lima</v>
      </c>
      <c r="F7848" t="s">
        <v>7</v>
      </c>
      <c r="G7848">
        <v>161</v>
      </c>
      <c r="H7848">
        <f>tabla_ventas[[#This Row],[Precio Venta sin IGV]]-(tabla_ventas[[#This Row],[Precio Venta sin IGV]]*0.4)</f>
        <v>19557.599999999999</v>
      </c>
      <c r="I7848">
        <v>32596</v>
      </c>
      <c r="J7848">
        <f t="shared" si="367"/>
        <v>0.18</v>
      </c>
      <c r="K7848">
        <f t="shared" si="368"/>
        <v>38463.279999999999</v>
      </c>
      <c r="L7848" t="s">
        <v>30</v>
      </c>
      <c r="M7848" t="s">
        <v>14</v>
      </c>
    </row>
    <row r="7849" spans="1:13" ht="15" x14ac:dyDescent="0.25">
      <c r="A7849">
        <v>7848</v>
      </c>
      <c r="B7849">
        <v>42348</v>
      </c>
      <c r="C7849" t="s">
        <v>28</v>
      </c>
      <c r="D7849" t="s">
        <v>7933</v>
      </c>
      <c r="E7849" t="str">
        <f t="shared" si="366"/>
        <v>San Miguel, Lima, Lima</v>
      </c>
      <c r="F7849" t="s">
        <v>7</v>
      </c>
      <c r="G7849">
        <v>53</v>
      </c>
      <c r="H7849">
        <f>tabla_ventas[[#This Row],[Precio Venta sin IGV]]-(tabla_ventas[[#This Row],[Precio Venta sin IGV]]*0.4)</f>
        <v>16585.199999999997</v>
      </c>
      <c r="I7849">
        <v>27642</v>
      </c>
      <c r="J7849">
        <f t="shared" si="367"/>
        <v>0.18</v>
      </c>
      <c r="K7849">
        <f t="shared" si="368"/>
        <v>32617.559999999998</v>
      </c>
      <c r="L7849" t="s">
        <v>30</v>
      </c>
      <c r="M7849" t="s">
        <v>14</v>
      </c>
    </row>
    <row r="7850" spans="1:13" ht="15" x14ac:dyDescent="0.25">
      <c r="A7850">
        <v>7849</v>
      </c>
      <c r="B7850">
        <v>42347</v>
      </c>
      <c r="C7850" t="s">
        <v>6</v>
      </c>
      <c r="D7850" t="s">
        <v>7934</v>
      </c>
      <c r="E7850" t="str">
        <f t="shared" si="366"/>
        <v>Surco,Lima,Lima</v>
      </c>
      <c r="F7850" t="s">
        <v>7</v>
      </c>
      <c r="G7850">
        <v>138</v>
      </c>
      <c r="H7850">
        <f>tabla_ventas[[#This Row],[Precio Venta sin IGV]]-(tabla_ventas[[#This Row],[Precio Venta sin IGV]]*0.4)</f>
        <v>12527.4</v>
      </c>
      <c r="I7850">
        <v>20879</v>
      </c>
      <c r="J7850">
        <f t="shared" si="367"/>
        <v>0.18</v>
      </c>
      <c r="K7850">
        <f t="shared" si="368"/>
        <v>24637.22</v>
      </c>
      <c r="L7850" t="s">
        <v>32</v>
      </c>
      <c r="M7850" t="s">
        <v>26</v>
      </c>
    </row>
    <row r="7851" spans="1:13" ht="15" x14ac:dyDescent="0.25">
      <c r="A7851">
        <v>7850</v>
      </c>
      <c r="B7851">
        <v>42347</v>
      </c>
      <c r="C7851" t="s">
        <v>6</v>
      </c>
      <c r="D7851" t="s">
        <v>7935</v>
      </c>
      <c r="E7851" t="str">
        <f t="shared" si="366"/>
        <v>Surco,Lima,Lima</v>
      </c>
      <c r="F7851" t="s">
        <v>7</v>
      </c>
      <c r="G7851">
        <v>158</v>
      </c>
      <c r="H7851">
        <f>tabla_ventas[[#This Row],[Precio Venta sin IGV]]-(tabla_ventas[[#This Row],[Precio Venta sin IGV]]*0.4)</f>
        <v>17505.599999999999</v>
      </c>
      <c r="I7851">
        <v>29176</v>
      </c>
      <c r="J7851">
        <f t="shared" si="367"/>
        <v>0.18</v>
      </c>
      <c r="K7851">
        <f t="shared" si="368"/>
        <v>34427.68</v>
      </c>
      <c r="L7851" t="s">
        <v>32</v>
      </c>
      <c r="M7851" t="s">
        <v>26</v>
      </c>
    </row>
    <row r="7852" spans="1:13" ht="15" x14ac:dyDescent="0.25">
      <c r="A7852">
        <v>7851</v>
      </c>
      <c r="B7852">
        <v>42347</v>
      </c>
      <c r="C7852" t="s">
        <v>6</v>
      </c>
      <c r="D7852" t="s">
        <v>7936</v>
      </c>
      <c r="E7852" t="str">
        <f t="shared" si="366"/>
        <v>Surco,Lima,Lima</v>
      </c>
      <c r="F7852" t="s">
        <v>7</v>
      </c>
      <c r="G7852">
        <v>159</v>
      </c>
      <c r="H7852">
        <f>tabla_ventas[[#This Row],[Precio Venta sin IGV]]-(tabla_ventas[[#This Row],[Precio Venta sin IGV]]*0.4)</f>
        <v>20474.400000000001</v>
      </c>
      <c r="I7852">
        <v>34124</v>
      </c>
      <c r="J7852">
        <f t="shared" si="367"/>
        <v>0.18</v>
      </c>
      <c r="K7852">
        <f t="shared" si="368"/>
        <v>40266.32</v>
      </c>
      <c r="L7852" t="s">
        <v>32</v>
      </c>
      <c r="M7852" t="s">
        <v>26</v>
      </c>
    </row>
    <row r="7853" spans="1:13" ht="15" x14ac:dyDescent="0.25">
      <c r="A7853">
        <v>7852</v>
      </c>
      <c r="B7853">
        <v>42347</v>
      </c>
      <c r="C7853" t="s">
        <v>6</v>
      </c>
      <c r="D7853" t="s">
        <v>7937</v>
      </c>
      <c r="E7853" t="str">
        <f t="shared" si="366"/>
        <v>Surco,Lima,Lima</v>
      </c>
      <c r="F7853" t="s">
        <v>7</v>
      </c>
      <c r="G7853">
        <v>161</v>
      </c>
      <c r="H7853">
        <f>tabla_ventas[[#This Row],[Precio Venta sin IGV]]-(tabla_ventas[[#This Row],[Precio Venta sin IGV]]*0.4)</f>
        <v>15130.8</v>
      </c>
      <c r="I7853">
        <v>25218</v>
      </c>
      <c r="J7853">
        <f t="shared" si="367"/>
        <v>0.18</v>
      </c>
      <c r="K7853">
        <f t="shared" si="368"/>
        <v>29757.239999999998</v>
      </c>
      <c r="L7853" t="s">
        <v>32</v>
      </c>
      <c r="M7853" t="s">
        <v>26</v>
      </c>
    </row>
    <row r="7854" spans="1:13" ht="15" x14ac:dyDescent="0.25">
      <c r="A7854">
        <v>7853</v>
      </c>
      <c r="B7854">
        <v>42347</v>
      </c>
      <c r="C7854" t="s">
        <v>6</v>
      </c>
      <c r="D7854" t="s">
        <v>7938</v>
      </c>
      <c r="E7854" t="str">
        <f t="shared" si="366"/>
        <v>Surco,Lima,Lima</v>
      </c>
      <c r="F7854" t="s">
        <v>7</v>
      </c>
      <c r="G7854">
        <v>61</v>
      </c>
      <c r="H7854">
        <f>tabla_ventas[[#This Row],[Precio Venta sin IGV]]-(tabla_ventas[[#This Row],[Precio Venta sin IGV]]*0.4)</f>
        <v>11785.2</v>
      </c>
      <c r="I7854">
        <v>19642</v>
      </c>
      <c r="J7854">
        <f t="shared" si="367"/>
        <v>0.18</v>
      </c>
      <c r="K7854">
        <f t="shared" si="368"/>
        <v>23177.56</v>
      </c>
      <c r="L7854" t="s">
        <v>32</v>
      </c>
      <c r="M7854" t="s">
        <v>25</v>
      </c>
    </row>
    <row r="7855" spans="1:13" ht="15" x14ac:dyDescent="0.25">
      <c r="A7855">
        <v>7854</v>
      </c>
      <c r="B7855">
        <v>42347</v>
      </c>
      <c r="C7855" t="s">
        <v>6</v>
      </c>
      <c r="D7855" t="s">
        <v>7939</v>
      </c>
      <c r="E7855" t="str">
        <f t="shared" si="366"/>
        <v>Surco,Lima,Lima</v>
      </c>
      <c r="F7855" t="s">
        <v>7</v>
      </c>
      <c r="G7855">
        <v>99</v>
      </c>
      <c r="H7855">
        <f>tabla_ventas[[#This Row],[Precio Venta sin IGV]]-(tabla_ventas[[#This Row],[Precio Venta sin IGV]]*0.4)</f>
        <v>13216.199999999999</v>
      </c>
      <c r="I7855">
        <v>22027</v>
      </c>
      <c r="J7855">
        <f t="shared" si="367"/>
        <v>0.18</v>
      </c>
      <c r="K7855">
        <f t="shared" si="368"/>
        <v>25991.86</v>
      </c>
      <c r="L7855" t="s">
        <v>32</v>
      </c>
      <c r="M7855" t="s">
        <v>25</v>
      </c>
    </row>
    <row r="7856" spans="1:13" ht="15" x14ac:dyDescent="0.25">
      <c r="A7856">
        <v>7855</v>
      </c>
      <c r="B7856">
        <v>42347</v>
      </c>
      <c r="C7856" t="s">
        <v>6</v>
      </c>
      <c r="D7856" t="s">
        <v>7940</v>
      </c>
      <c r="E7856" t="str">
        <f t="shared" si="366"/>
        <v>Surco,Lima,Lima</v>
      </c>
      <c r="F7856" t="s">
        <v>7</v>
      </c>
      <c r="G7856">
        <v>48</v>
      </c>
      <c r="H7856">
        <f>tabla_ventas[[#This Row],[Precio Venta sin IGV]]-(tabla_ventas[[#This Row],[Precio Venta sin IGV]]*0.4)</f>
        <v>16013.4</v>
      </c>
      <c r="I7856">
        <v>26689</v>
      </c>
      <c r="J7856">
        <f t="shared" si="367"/>
        <v>0.18</v>
      </c>
      <c r="K7856">
        <f t="shared" si="368"/>
        <v>31493.02</v>
      </c>
      <c r="L7856" t="s">
        <v>32</v>
      </c>
      <c r="M7856" t="s">
        <v>25</v>
      </c>
    </row>
    <row r="7857" spans="1:13" ht="15" x14ac:dyDescent="0.25">
      <c r="A7857">
        <v>7856</v>
      </c>
      <c r="B7857">
        <v>42347</v>
      </c>
      <c r="C7857" t="s">
        <v>6</v>
      </c>
      <c r="D7857" t="s">
        <v>7941</v>
      </c>
      <c r="E7857" t="str">
        <f t="shared" si="366"/>
        <v>Surco,Lima,Lima</v>
      </c>
      <c r="F7857" t="s">
        <v>7</v>
      </c>
      <c r="G7857">
        <v>76</v>
      </c>
      <c r="H7857">
        <f>tabla_ventas[[#This Row],[Precio Venta sin IGV]]-(tabla_ventas[[#This Row],[Precio Venta sin IGV]]*0.4)</f>
        <v>13785</v>
      </c>
      <c r="I7857">
        <v>22975</v>
      </c>
      <c r="J7857">
        <f t="shared" si="367"/>
        <v>0.18</v>
      </c>
      <c r="K7857">
        <f t="shared" si="368"/>
        <v>27110.5</v>
      </c>
      <c r="L7857" t="s">
        <v>32</v>
      </c>
      <c r="M7857" t="s">
        <v>25</v>
      </c>
    </row>
    <row r="7858" spans="1:13" ht="15" x14ac:dyDescent="0.25">
      <c r="A7858">
        <v>7857</v>
      </c>
      <c r="B7858">
        <v>42347</v>
      </c>
      <c r="C7858" t="s">
        <v>9</v>
      </c>
      <c r="D7858" t="s">
        <v>7942</v>
      </c>
      <c r="E7858" t="str">
        <f t="shared" si="366"/>
        <v>Surco,Lima,Lima</v>
      </c>
      <c r="F7858" t="s">
        <v>7</v>
      </c>
      <c r="G7858">
        <v>169</v>
      </c>
      <c r="H7858">
        <f>tabla_ventas[[#This Row],[Precio Venta sin IGV]]-(tabla_ventas[[#This Row],[Precio Venta sin IGV]]*0.4)</f>
        <v>20069.400000000001</v>
      </c>
      <c r="I7858">
        <v>33449</v>
      </c>
      <c r="J7858">
        <f t="shared" si="367"/>
        <v>0.18</v>
      </c>
      <c r="K7858">
        <f t="shared" si="368"/>
        <v>39469.82</v>
      </c>
      <c r="L7858" t="s">
        <v>32</v>
      </c>
      <c r="M7858" t="s">
        <v>20</v>
      </c>
    </row>
    <row r="7859" spans="1:13" ht="15" x14ac:dyDescent="0.25">
      <c r="A7859">
        <v>7858</v>
      </c>
      <c r="B7859">
        <v>42347</v>
      </c>
      <c r="C7859" t="s">
        <v>9</v>
      </c>
      <c r="D7859" t="s">
        <v>7943</v>
      </c>
      <c r="E7859" t="str">
        <f t="shared" si="366"/>
        <v>Surco,Lima,Lima</v>
      </c>
      <c r="F7859" t="s">
        <v>7</v>
      </c>
      <c r="G7859">
        <v>84</v>
      </c>
      <c r="H7859">
        <f>tabla_ventas[[#This Row],[Precio Venta sin IGV]]-(tabla_ventas[[#This Row],[Precio Venta sin IGV]]*0.4)</f>
        <v>16905</v>
      </c>
      <c r="I7859">
        <v>28175</v>
      </c>
      <c r="J7859">
        <f t="shared" si="367"/>
        <v>0.18</v>
      </c>
      <c r="K7859">
        <f t="shared" si="368"/>
        <v>33246.5</v>
      </c>
      <c r="L7859" t="s">
        <v>32</v>
      </c>
      <c r="M7859" t="s">
        <v>20</v>
      </c>
    </row>
    <row r="7860" spans="1:13" ht="15" x14ac:dyDescent="0.25">
      <c r="A7860">
        <v>7859</v>
      </c>
      <c r="B7860">
        <v>42347</v>
      </c>
      <c r="C7860" t="s">
        <v>9</v>
      </c>
      <c r="D7860" t="s">
        <v>7944</v>
      </c>
      <c r="E7860" t="str">
        <f t="shared" si="366"/>
        <v>Surco,Lima,Lima</v>
      </c>
      <c r="F7860" t="s">
        <v>7</v>
      </c>
      <c r="G7860">
        <v>54</v>
      </c>
      <c r="H7860">
        <f>tabla_ventas[[#This Row],[Precio Venta sin IGV]]-(tabla_ventas[[#This Row],[Precio Venta sin IGV]]*0.4)</f>
        <v>12205.2</v>
      </c>
      <c r="I7860">
        <v>20342</v>
      </c>
      <c r="J7860">
        <f t="shared" si="367"/>
        <v>0.18</v>
      </c>
      <c r="K7860">
        <f t="shared" si="368"/>
        <v>24003.56</v>
      </c>
      <c r="L7860" t="s">
        <v>32</v>
      </c>
      <c r="M7860" t="s">
        <v>20</v>
      </c>
    </row>
    <row r="7861" spans="1:13" ht="15" x14ac:dyDescent="0.25">
      <c r="A7861">
        <v>7860</v>
      </c>
      <c r="B7861">
        <v>42347</v>
      </c>
      <c r="C7861" t="s">
        <v>9</v>
      </c>
      <c r="D7861" t="s">
        <v>7945</v>
      </c>
      <c r="E7861" t="str">
        <f t="shared" si="366"/>
        <v>Surco,Lima,Lima</v>
      </c>
      <c r="F7861" t="s">
        <v>7</v>
      </c>
      <c r="G7861">
        <v>62</v>
      </c>
      <c r="H7861">
        <f>tabla_ventas[[#This Row],[Precio Venta sin IGV]]-(tabla_ventas[[#This Row],[Precio Venta sin IGV]]*0.4)</f>
        <v>18993</v>
      </c>
      <c r="I7861">
        <v>31655</v>
      </c>
      <c r="J7861">
        <f t="shared" si="367"/>
        <v>0.18</v>
      </c>
      <c r="K7861">
        <f t="shared" si="368"/>
        <v>37352.9</v>
      </c>
      <c r="L7861" t="s">
        <v>32</v>
      </c>
      <c r="M7861" t="s">
        <v>20</v>
      </c>
    </row>
    <row r="7862" spans="1:13" ht="15" x14ac:dyDescent="0.25">
      <c r="A7862">
        <v>7861</v>
      </c>
      <c r="B7862">
        <v>42347</v>
      </c>
      <c r="C7862" t="s">
        <v>11</v>
      </c>
      <c r="D7862" t="s">
        <v>7946</v>
      </c>
      <c r="E7862" t="str">
        <f t="shared" si="366"/>
        <v>Surco,Lima,Lima</v>
      </c>
      <c r="F7862" t="s">
        <v>7</v>
      </c>
      <c r="G7862">
        <v>51</v>
      </c>
      <c r="H7862">
        <f>tabla_ventas[[#This Row],[Precio Venta sin IGV]]-(tabla_ventas[[#This Row],[Precio Venta sin IGV]]*0.4)</f>
        <v>11660.4</v>
      </c>
      <c r="I7862">
        <v>19434</v>
      </c>
      <c r="J7862">
        <f t="shared" si="367"/>
        <v>0.18</v>
      </c>
      <c r="K7862">
        <f t="shared" si="368"/>
        <v>22932.12</v>
      </c>
      <c r="L7862" t="s">
        <v>32</v>
      </c>
      <c r="M7862" t="s">
        <v>18</v>
      </c>
    </row>
    <row r="7863" spans="1:13" ht="15" x14ac:dyDescent="0.25">
      <c r="A7863">
        <v>7862</v>
      </c>
      <c r="B7863">
        <v>42347</v>
      </c>
      <c r="C7863" t="s">
        <v>11</v>
      </c>
      <c r="D7863" t="s">
        <v>7947</v>
      </c>
      <c r="E7863" t="str">
        <f t="shared" si="366"/>
        <v>Surco,Lima,Lima</v>
      </c>
      <c r="F7863" t="s">
        <v>7</v>
      </c>
      <c r="G7863">
        <v>153</v>
      </c>
      <c r="H7863">
        <f>tabla_ventas[[#This Row],[Precio Venta sin IGV]]-(tabla_ventas[[#This Row],[Precio Venta sin IGV]]*0.4)</f>
        <v>17752.8</v>
      </c>
      <c r="I7863">
        <v>29588</v>
      </c>
      <c r="J7863">
        <f t="shared" si="367"/>
        <v>0.18</v>
      </c>
      <c r="K7863">
        <f t="shared" si="368"/>
        <v>34913.839999999997</v>
      </c>
      <c r="L7863" t="s">
        <v>32</v>
      </c>
      <c r="M7863" t="s">
        <v>18</v>
      </c>
    </row>
    <row r="7864" spans="1:13" ht="15" x14ac:dyDescent="0.25">
      <c r="A7864">
        <v>7863</v>
      </c>
      <c r="B7864">
        <v>42347</v>
      </c>
      <c r="C7864" t="s">
        <v>11</v>
      </c>
      <c r="D7864" t="s">
        <v>7948</v>
      </c>
      <c r="E7864" t="str">
        <f t="shared" si="366"/>
        <v>Surco,Lima,Lima</v>
      </c>
      <c r="F7864" t="s">
        <v>7</v>
      </c>
      <c r="G7864">
        <v>57</v>
      </c>
      <c r="H7864">
        <f>tabla_ventas[[#This Row],[Precio Venta sin IGV]]-(tabla_ventas[[#This Row],[Precio Venta sin IGV]]*0.4)</f>
        <v>12886.8</v>
      </c>
      <c r="I7864">
        <v>21478</v>
      </c>
      <c r="J7864">
        <f t="shared" si="367"/>
        <v>0.18</v>
      </c>
      <c r="K7864">
        <f t="shared" si="368"/>
        <v>25344.04</v>
      </c>
      <c r="L7864" t="s">
        <v>32</v>
      </c>
      <c r="M7864" t="s">
        <v>18</v>
      </c>
    </row>
    <row r="7865" spans="1:13" ht="15" x14ac:dyDescent="0.25">
      <c r="A7865">
        <v>7864</v>
      </c>
      <c r="B7865">
        <v>42347</v>
      </c>
      <c r="C7865" t="s">
        <v>11</v>
      </c>
      <c r="D7865" t="s">
        <v>7949</v>
      </c>
      <c r="E7865" t="str">
        <f t="shared" si="366"/>
        <v>Surco,Lima,Lima</v>
      </c>
      <c r="F7865" t="s">
        <v>7</v>
      </c>
      <c r="G7865">
        <v>173</v>
      </c>
      <c r="H7865">
        <f>tabla_ventas[[#This Row],[Precio Venta sin IGV]]-(tabla_ventas[[#This Row],[Precio Venta sin IGV]]*0.4)</f>
        <v>13718.4</v>
      </c>
      <c r="I7865">
        <v>22864</v>
      </c>
      <c r="J7865">
        <f t="shared" si="367"/>
        <v>0.18</v>
      </c>
      <c r="K7865">
        <f t="shared" si="368"/>
        <v>26979.52</v>
      </c>
      <c r="L7865" t="s">
        <v>32</v>
      </c>
      <c r="M7865" t="s">
        <v>18</v>
      </c>
    </row>
    <row r="7866" spans="1:13" ht="15" x14ac:dyDescent="0.25">
      <c r="A7866">
        <v>7865</v>
      </c>
      <c r="B7866">
        <v>42347</v>
      </c>
      <c r="C7866" t="s">
        <v>16</v>
      </c>
      <c r="D7866" t="s">
        <v>7950</v>
      </c>
      <c r="E7866" t="str">
        <f t="shared" si="366"/>
        <v>Surco,Lima,Lima</v>
      </c>
      <c r="F7866" t="s">
        <v>7</v>
      </c>
      <c r="G7866">
        <v>93</v>
      </c>
      <c r="H7866">
        <f>tabla_ventas[[#This Row],[Precio Venta sin IGV]]-(tabla_ventas[[#This Row],[Precio Venta sin IGV]]*0.4)</f>
        <v>14266.199999999999</v>
      </c>
      <c r="I7866">
        <v>23777</v>
      </c>
      <c r="J7866">
        <f t="shared" si="367"/>
        <v>0.18</v>
      </c>
      <c r="K7866">
        <f t="shared" si="368"/>
        <v>28056.86</v>
      </c>
      <c r="L7866" t="s">
        <v>32</v>
      </c>
      <c r="M7866" t="s">
        <v>18</v>
      </c>
    </row>
    <row r="7867" spans="1:13" ht="15" x14ac:dyDescent="0.25">
      <c r="A7867">
        <v>7866</v>
      </c>
      <c r="B7867">
        <v>42347</v>
      </c>
      <c r="C7867" t="s">
        <v>16</v>
      </c>
      <c r="D7867" t="s">
        <v>7951</v>
      </c>
      <c r="E7867" t="str">
        <f t="shared" si="366"/>
        <v>Surco,Lima,Lima</v>
      </c>
      <c r="F7867" t="s">
        <v>7</v>
      </c>
      <c r="G7867">
        <v>175</v>
      </c>
      <c r="H7867">
        <f>tabla_ventas[[#This Row],[Precio Venta sin IGV]]-(tabla_ventas[[#This Row],[Precio Venta sin IGV]]*0.4)</f>
        <v>23219.4</v>
      </c>
      <c r="I7867">
        <v>38699</v>
      </c>
      <c r="J7867">
        <f t="shared" si="367"/>
        <v>0.18</v>
      </c>
      <c r="K7867">
        <f t="shared" si="368"/>
        <v>45664.82</v>
      </c>
      <c r="L7867" t="s">
        <v>32</v>
      </c>
      <c r="M7867" t="s">
        <v>18</v>
      </c>
    </row>
    <row r="7868" spans="1:13" ht="15" x14ac:dyDescent="0.25">
      <c r="A7868">
        <v>7867</v>
      </c>
      <c r="B7868">
        <v>42347</v>
      </c>
      <c r="C7868" t="s">
        <v>16</v>
      </c>
      <c r="D7868" t="s">
        <v>7952</v>
      </c>
      <c r="E7868" t="str">
        <f t="shared" si="366"/>
        <v>Surco,Lima,Lima</v>
      </c>
      <c r="F7868" t="s">
        <v>7</v>
      </c>
      <c r="G7868">
        <v>3</v>
      </c>
      <c r="H7868">
        <f>tabla_ventas[[#This Row],[Precio Venta sin IGV]]-(tabla_ventas[[#This Row],[Precio Venta sin IGV]]*0.4)</f>
        <v>20542.8</v>
      </c>
      <c r="I7868">
        <v>34238</v>
      </c>
      <c r="J7868">
        <f t="shared" si="367"/>
        <v>0.18</v>
      </c>
      <c r="K7868">
        <f t="shared" si="368"/>
        <v>40400.839999999997</v>
      </c>
      <c r="L7868" t="s">
        <v>32</v>
      </c>
      <c r="M7868" t="s">
        <v>18</v>
      </c>
    </row>
    <row r="7869" spans="1:13" ht="15" x14ac:dyDescent="0.25">
      <c r="A7869">
        <v>7868</v>
      </c>
      <c r="B7869">
        <v>42347</v>
      </c>
      <c r="C7869" t="s">
        <v>16</v>
      </c>
      <c r="D7869" t="s">
        <v>7953</v>
      </c>
      <c r="E7869" t="str">
        <f t="shared" si="366"/>
        <v>Surco,Lima,Lima</v>
      </c>
      <c r="F7869" t="s">
        <v>7</v>
      </c>
      <c r="G7869">
        <v>141</v>
      </c>
      <c r="H7869">
        <f>tabla_ventas[[#This Row],[Precio Venta sin IGV]]-(tabla_ventas[[#This Row],[Precio Venta sin IGV]]*0.4)</f>
        <v>14425.8</v>
      </c>
      <c r="I7869">
        <v>24043</v>
      </c>
      <c r="J7869">
        <f t="shared" si="367"/>
        <v>0.18</v>
      </c>
      <c r="K7869">
        <f t="shared" si="368"/>
        <v>28370.739999999998</v>
      </c>
      <c r="L7869" t="s">
        <v>32</v>
      </c>
      <c r="M7869" t="s">
        <v>18</v>
      </c>
    </row>
    <row r="7870" spans="1:13" ht="15" x14ac:dyDescent="0.25">
      <c r="A7870">
        <v>7869</v>
      </c>
      <c r="B7870">
        <v>42347</v>
      </c>
      <c r="C7870" t="s">
        <v>24</v>
      </c>
      <c r="D7870" t="s">
        <v>7954</v>
      </c>
      <c r="E7870" t="str">
        <f t="shared" si="366"/>
        <v>Surco,Lima,Lima</v>
      </c>
      <c r="F7870" t="s">
        <v>7</v>
      </c>
      <c r="G7870">
        <v>122</v>
      </c>
      <c r="H7870">
        <f>tabla_ventas[[#This Row],[Precio Venta sin IGV]]-(tabla_ventas[[#This Row],[Precio Venta sin IGV]]*0.4)</f>
        <v>12241.8</v>
      </c>
      <c r="I7870">
        <v>20403</v>
      </c>
      <c r="J7870">
        <f t="shared" si="367"/>
        <v>0.18</v>
      </c>
      <c r="K7870">
        <f t="shared" si="368"/>
        <v>24075.54</v>
      </c>
      <c r="L7870" t="s">
        <v>32</v>
      </c>
      <c r="M7870" t="s">
        <v>25</v>
      </c>
    </row>
    <row r="7871" spans="1:13" ht="15" x14ac:dyDescent="0.25">
      <c r="A7871">
        <v>7870</v>
      </c>
      <c r="B7871">
        <v>42347</v>
      </c>
      <c r="C7871" t="s">
        <v>24</v>
      </c>
      <c r="D7871" t="s">
        <v>7955</v>
      </c>
      <c r="E7871" t="str">
        <f t="shared" si="366"/>
        <v>Surco,Lima,Lima</v>
      </c>
      <c r="F7871" t="s">
        <v>7</v>
      </c>
      <c r="G7871">
        <v>117</v>
      </c>
      <c r="H7871">
        <f>tabla_ventas[[#This Row],[Precio Venta sin IGV]]-(tabla_ventas[[#This Row],[Precio Venta sin IGV]]*0.4)</f>
        <v>12589.199999999999</v>
      </c>
      <c r="I7871">
        <v>20982</v>
      </c>
      <c r="J7871">
        <f t="shared" si="367"/>
        <v>0.18</v>
      </c>
      <c r="K7871">
        <f t="shared" si="368"/>
        <v>24758.76</v>
      </c>
      <c r="L7871" t="s">
        <v>32</v>
      </c>
      <c r="M7871" t="s">
        <v>25</v>
      </c>
    </row>
    <row r="7872" spans="1:13" ht="15" x14ac:dyDescent="0.25">
      <c r="A7872">
        <v>7871</v>
      </c>
      <c r="B7872">
        <v>42347</v>
      </c>
      <c r="C7872" t="s">
        <v>24</v>
      </c>
      <c r="D7872" t="s">
        <v>7956</v>
      </c>
      <c r="E7872" t="str">
        <f t="shared" si="366"/>
        <v>Surco,Lima,Lima</v>
      </c>
      <c r="F7872" t="s">
        <v>7</v>
      </c>
      <c r="G7872">
        <v>8</v>
      </c>
      <c r="H7872">
        <f>tabla_ventas[[#This Row],[Precio Venta sin IGV]]-(tabla_ventas[[#This Row],[Precio Venta sin IGV]]*0.4)</f>
        <v>20781</v>
      </c>
      <c r="I7872">
        <v>34635</v>
      </c>
      <c r="J7872">
        <f t="shared" si="367"/>
        <v>0.18</v>
      </c>
      <c r="K7872">
        <f t="shared" si="368"/>
        <v>40869.300000000003</v>
      </c>
      <c r="L7872" t="s">
        <v>32</v>
      </c>
      <c r="M7872" t="s">
        <v>25</v>
      </c>
    </row>
    <row r="7873" spans="1:13" ht="15" x14ac:dyDescent="0.25">
      <c r="A7873">
        <v>7872</v>
      </c>
      <c r="B7873">
        <v>42347</v>
      </c>
      <c r="C7873" t="s">
        <v>24</v>
      </c>
      <c r="D7873" t="s">
        <v>7957</v>
      </c>
      <c r="E7873" t="str">
        <f t="shared" si="366"/>
        <v>Surco,Lima,Lima</v>
      </c>
      <c r="F7873" t="s">
        <v>7</v>
      </c>
      <c r="G7873">
        <v>147</v>
      </c>
      <c r="H7873">
        <f>tabla_ventas[[#This Row],[Precio Venta sin IGV]]-(tabla_ventas[[#This Row],[Precio Venta sin IGV]]*0.4)</f>
        <v>11649.599999999999</v>
      </c>
      <c r="I7873">
        <v>19416</v>
      </c>
      <c r="J7873">
        <f t="shared" si="367"/>
        <v>0.18</v>
      </c>
      <c r="K7873">
        <f t="shared" si="368"/>
        <v>22910.880000000001</v>
      </c>
      <c r="L7873" t="s">
        <v>32</v>
      </c>
      <c r="M7873" t="s">
        <v>25</v>
      </c>
    </row>
    <row r="7874" spans="1:13" ht="15" x14ac:dyDescent="0.25">
      <c r="A7874">
        <v>7873</v>
      </c>
      <c r="B7874">
        <v>42347</v>
      </c>
      <c r="C7874" t="s">
        <v>24</v>
      </c>
      <c r="D7874" t="s">
        <v>7958</v>
      </c>
      <c r="E7874" t="str">
        <f t="shared" ref="E7874:E7937" si="369">IF(L7874="San Miguel","San Miguel, Lima, Lima",IF(L7874="La Molina","La Molina,Lima, Lima",IF(L7874="Ate","Ate,Lima,Lima","Surco,Lima,Lima")))</f>
        <v>San Miguel, Lima, Lima</v>
      </c>
      <c r="F7874" t="s">
        <v>7</v>
      </c>
      <c r="G7874">
        <v>89</v>
      </c>
      <c r="H7874">
        <f>tabla_ventas[[#This Row],[Precio Venta sin IGV]]-(tabla_ventas[[#This Row],[Precio Venta sin IGV]]*0.4)</f>
        <v>14484</v>
      </c>
      <c r="I7874">
        <v>24140</v>
      </c>
      <c r="J7874">
        <f t="shared" ref="J7874:J7937" si="370">IF(I7874&gt;20000&lt;25000,18%,IF(I7874&gt;25001,18%,18%))</f>
        <v>0.18</v>
      </c>
      <c r="K7874">
        <f t="shared" ref="K7874:K7937" si="371">I7874+I7874*J7874</f>
        <v>28485.200000000001</v>
      </c>
      <c r="L7874" t="s">
        <v>30</v>
      </c>
      <c r="M7874" t="s">
        <v>8</v>
      </c>
    </row>
    <row r="7875" spans="1:13" ht="15" x14ac:dyDescent="0.25">
      <c r="A7875">
        <v>7874</v>
      </c>
      <c r="B7875">
        <v>42347</v>
      </c>
      <c r="C7875" t="s">
        <v>24</v>
      </c>
      <c r="D7875" t="s">
        <v>7959</v>
      </c>
      <c r="E7875" t="str">
        <f t="shared" si="369"/>
        <v>San Miguel, Lima, Lima</v>
      </c>
      <c r="F7875" t="s">
        <v>7</v>
      </c>
      <c r="G7875">
        <v>127</v>
      </c>
      <c r="H7875">
        <f>tabla_ventas[[#This Row],[Precio Venta sin IGV]]-(tabla_ventas[[#This Row],[Precio Venta sin IGV]]*0.4)</f>
        <v>19590</v>
      </c>
      <c r="I7875">
        <v>32650</v>
      </c>
      <c r="J7875">
        <f t="shared" si="370"/>
        <v>0.18</v>
      </c>
      <c r="K7875">
        <f t="shared" si="371"/>
        <v>38527</v>
      </c>
      <c r="L7875" t="s">
        <v>30</v>
      </c>
      <c r="M7875" t="s">
        <v>8</v>
      </c>
    </row>
    <row r="7876" spans="1:13" ht="15" x14ac:dyDescent="0.25">
      <c r="A7876">
        <v>7875</v>
      </c>
      <c r="B7876">
        <v>42347</v>
      </c>
      <c r="C7876" t="s">
        <v>24</v>
      </c>
      <c r="D7876" t="s">
        <v>7960</v>
      </c>
      <c r="E7876" t="str">
        <f t="shared" si="369"/>
        <v>San Miguel, Lima, Lima</v>
      </c>
      <c r="F7876" t="s">
        <v>7</v>
      </c>
      <c r="G7876">
        <v>32</v>
      </c>
      <c r="H7876">
        <f>tabla_ventas[[#This Row],[Precio Venta sin IGV]]-(tabla_ventas[[#This Row],[Precio Venta sin IGV]]*0.4)</f>
        <v>18689.400000000001</v>
      </c>
      <c r="I7876">
        <v>31149</v>
      </c>
      <c r="J7876">
        <f t="shared" si="370"/>
        <v>0.18</v>
      </c>
      <c r="K7876">
        <f t="shared" si="371"/>
        <v>36755.82</v>
      </c>
      <c r="L7876" t="s">
        <v>30</v>
      </c>
      <c r="M7876" t="s">
        <v>8</v>
      </c>
    </row>
    <row r="7877" spans="1:13" ht="15" x14ac:dyDescent="0.25">
      <c r="A7877">
        <v>7876</v>
      </c>
      <c r="B7877">
        <v>42347</v>
      </c>
      <c r="C7877" t="s">
        <v>24</v>
      </c>
      <c r="D7877" t="s">
        <v>7961</v>
      </c>
      <c r="E7877" t="str">
        <f t="shared" si="369"/>
        <v>San Miguel, Lima, Lima</v>
      </c>
      <c r="F7877" t="s">
        <v>7</v>
      </c>
      <c r="G7877">
        <v>140</v>
      </c>
      <c r="H7877">
        <f>tabla_ventas[[#This Row],[Precio Venta sin IGV]]-(tabla_ventas[[#This Row],[Precio Venta sin IGV]]*0.4)</f>
        <v>22637.4</v>
      </c>
      <c r="I7877">
        <v>37729</v>
      </c>
      <c r="J7877">
        <f t="shared" si="370"/>
        <v>0.18</v>
      </c>
      <c r="K7877">
        <f t="shared" si="371"/>
        <v>44520.22</v>
      </c>
      <c r="L7877" t="s">
        <v>30</v>
      </c>
      <c r="M7877" t="s">
        <v>8</v>
      </c>
    </row>
    <row r="7878" spans="1:13" ht="15" x14ac:dyDescent="0.25">
      <c r="A7878">
        <v>7877</v>
      </c>
      <c r="B7878">
        <v>42346</v>
      </c>
      <c r="C7878" t="s">
        <v>11</v>
      </c>
      <c r="D7878" t="s">
        <v>7962</v>
      </c>
      <c r="E7878" t="str">
        <f t="shared" si="369"/>
        <v>San Miguel, Lima, Lima</v>
      </c>
      <c r="F7878" t="s">
        <v>7</v>
      </c>
      <c r="G7878">
        <v>177</v>
      </c>
      <c r="H7878">
        <f>tabla_ventas[[#This Row],[Precio Venta sin IGV]]-(tabla_ventas[[#This Row],[Precio Venta sin IGV]]*0.4)</f>
        <v>23150.400000000001</v>
      </c>
      <c r="I7878">
        <v>38584</v>
      </c>
      <c r="J7878">
        <f t="shared" si="370"/>
        <v>0.18</v>
      </c>
      <c r="K7878">
        <f t="shared" si="371"/>
        <v>45529.120000000003</v>
      </c>
      <c r="L7878" t="s">
        <v>30</v>
      </c>
      <c r="M7878" t="s">
        <v>14</v>
      </c>
    </row>
    <row r="7879" spans="1:13" ht="15" x14ac:dyDescent="0.25">
      <c r="A7879">
        <v>7878</v>
      </c>
      <c r="B7879">
        <v>42346</v>
      </c>
      <c r="C7879" t="s">
        <v>11</v>
      </c>
      <c r="D7879" t="s">
        <v>7963</v>
      </c>
      <c r="E7879" t="str">
        <f t="shared" si="369"/>
        <v>San Miguel, Lima, Lima</v>
      </c>
      <c r="F7879" t="s">
        <v>7</v>
      </c>
      <c r="G7879">
        <v>128</v>
      </c>
      <c r="H7879">
        <f>tabla_ventas[[#This Row],[Precio Venta sin IGV]]-(tabla_ventas[[#This Row],[Precio Venta sin IGV]]*0.4)</f>
        <v>20722.199999999997</v>
      </c>
      <c r="I7879">
        <v>34537</v>
      </c>
      <c r="J7879">
        <f t="shared" si="370"/>
        <v>0.18</v>
      </c>
      <c r="K7879">
        <f t="shared" si="371"/>
        <v>40753.660000000003</v>
      </c>
      <c r="L7879" t="s">
        <v>30</v>
      </c>
      <c r="M7879" t="s">
        <v>14</v>
      </c>
    </row>
    <row r="7880" spans="1:13" ht="15" x14ac:dyDescent="0.25">
      <c r="A7880">
        <v>7879</v>
      </c>
      <c r="B7880">
        <v>42346</v>
      </c>
      <c r="C7880" t="s">
        <v>11</v>
      </c>
      <c r="D7880" t="s">
        <v>7964</v>
      </c>
      <c r="E7880" t="str">
        <f t="shared" si="369"/>
        <v>San Miguel, Lima, Lima</v>
      </c>
      <c r="F7880" t="s">
        <v>7</v>
      </c>
      <c r="G7880">
        <v>60</v>
      </c>
      <c r="H7880">
        <f>tabla_ventas[[#This Row],[Precio Venta sin IGV]]-(tabla_ventas[[#This Row],[Precio Venta sin IGV]]*0.4)</f>
        <v>14848.199999999999</v>
      </c>
      <c r="I7880">
        <v>24747</v>
      </c>
      <c r="J7880">
        <f t="shared" si="370"/>
        <v>0.18</v>
      </c>
      <c r="K7880">
        <f t="shared" si="371"/>
        <v>29201.46</v>
      </c>
      <c r="L7880" t="s">
        <v>30</v>
      </c>
      <c r="M7880" t="s">
        <v>14</v>
      </c>
    </row>
    <row r="7881" spans="1:13" ht="15" x14ac:dyDescent="0.25">
      <c r="A7881">
        <v>7880</v>
      </c>
      <c r="B7881">
        <v>42346</v>
      </c>
      <c r="C7881" t="s">
        <v>11</v>
      </c>
      <c r="D7881" t="s">
        <v>7965</v>
      </c>
      <c r="E7881" t="str">
        <f t="shared" si="369"/>
        <v>San Miguel, Lima, Lima</v>
      </c>
      <c r="F7881" t="s">
        <v>7</v>
      </c>
      <c r="G7881">
        <v>37</v>
      </c>
      <c r="H7881">
        <f>tabla_ventas[[#This Row],[Precio Venta sin IGV]]-(tabla_ventas[[#This Row],[Precio Venta sin IGV]]*0.4)</f>
        <v>15962.4</v>
      </c>
      <c r="I7881">
        <v>26604</v>
      </c>
      <c r="J7881">
        <f t="shared" si="370"/>
        <v>0.18</v>
      </c>
      <c r="K7881">
        <f t="shared" si="371"/>
        <v>31392.720000000001</v>
      </c>
      <c r="L7881" t="s">
        <v>30</v>
      </c>
      <c r="M7881" t="s">
        <v>14</v>
      </c>
    </row>
    <row r="7882" spans="1:13" ht="15" x14ac:dyDescent="0.25">
      <c r="A7882">
        <v>7881</v>
      </c>
      <c r="B7882">
        <v>42346</v>
      </c>
      <c r="C7882" t="s">
        <v>11</v>
      </c>
      <c r="D7882" t="s">
        <v>7966</v>
      </c>
      <c r="E7882" t="str">
        <f t="shared" si="369"/>
        <v>Surco,Lima,Lima</v>
      </c>
      <c r="F7882" t="s">
        <v>12</v>
      </c>
      <c r="G7882">
        <v>145</v>
      </c>
      <c r="H7882">
        <f>tabla_ventas[[#This Row],[Precio Venta sin IGV]]-(tabla_ventas[[#This Row],[Precio Venta sin IGV]]*0.4)</f>
        <v>16449</v>
      </c>
      <c r="I7882">
        <v>27415</v>
      </c>
      <c r="J7882">
        <f t="shared" si="370"/>
        <v>0.18</v>
      </c>
      <c r="K7882">
        <f t="shared" si="371"/>
        <v>32349.7</v>
      </c>
      <c r="L7882" t="s">
        <v>32</v>
      </c>
      <c r="M7882" t="s">
        <v>22</v>
      </c>
    </row>
    <row r="7883" spans="1:13" ht="15" x14ac:dyDescent="0.25">
      <c r="A7883">
        <v>7882</v>
      </c>
      <c r="B7883">
        <v>42346</v>
      </c>
      <c r="C7883" t="s">
        <v>11</v>
      </c>
      <c r="D7883" t="s">
        <v>7967</v>
      </c>
      <c r="E7883" t="str">
        <f t="shared" si="369"/>
        <v>Surco,Lima,Lima</v>
      </c>
      <c r="F7883" t="s">
        <v>12</v>
      </c>
      <c r="G7883">
        <v>121</v>
      </c>
      <c r="H7883">
        <f>tabla_ventas[[#This Row],[Precio Venta sin IGV]]-(tabla_ventas[[#This Row],[Precio Venta sin IGV]]*0.4)</f>
        <v>22198.799999999999</v>
      </c>
      <c r="I7883">
        <v>36998</v>
      </c>
      <c r="J7883">
        <f t="shared" si="370"/>
        <v>0.18</v>
      </c>
      <c r="K7883">
        <f t="shared" si="371"/>
        <v>43657.64</v>
      </c>
      <c r="L7883" t="s">
        <v>32</v>
      </c>
      <c r="M7883" t="s">
        <v>22</v>
      </c>
    </row>
    <row r="7884" spans="1:13" ht="15" x14ac:dyDescent="0.25">
      <c r="A7884">
        <v>7883</v>
      </c>
      <c r="B7884">
        <v>42346</v>
      </c>
      <c r="C7884" t="s">
        <v>11</v>
      </c>
      <c r="D7884" t="s">
        <v>7968</v>
      </c>
      <c r="E7884" t="str">
        <f t="shared" si="369"/>
        <v>Surco,Lima,Lima</v>
      </c>
      <c r="F7884" t="s">
        <v>12</v>
      </c>
      <c r="G7884">
        <v>16</v>
      </c>
      <c r="H7884">
        <f>tabla_ventas[[#This Row],[Precio Venta sin IGV]]-(tabla_ventas[[#This Row],[Precio Venta sin IGV]]*0.4)</f>
        <v>18796.8</v>
      </c>
      <c r="I7884">
        <v>31328</v>
      </c>
      <c r="J7884">
        <f t="shared" si="370"/>
        <v>0.18</v>
      </c>
      <c r="K7884">
        <f t="shared" si="371"/>
        <v>36967.040000000001</v>
      </c>
      <c r="L7884" t="s">
        <v>32</v>
      </c>
      <c r="M7884" t="s">
        <v>22</v>
      </c>
    </row>
    <row r="7885" spans="1:13" ht="15" x14ac:dyDescent="0.25">
      <c r="A7885">
        <v>7884</v>
      </c>
      <c r="B7885">
        <v>42346</v>
      </c>
      <c r="C7885" t="s">
        <v>11</v>
      </c>
      <c r="D7885" t="s">
        <v>7969</v>
      </c>
      <c r="E7885" t="str">
        <f t="shared" si="369"/>
        <v>Surco,Lima,Lima</v>
      </c>
      <c r="F7885" t="s">
        <v>12</v>
      </c>
      <c r="G7885">
        <v>155</v>
      </c>
      <c r="H7885">
        <f>tabla_ventas[[#This Row],[Precio Venta sin IGV]]-(tabla_ventas[[#This Row],[Precio Venta sin IGV]]*0.4)</f>
        <v>21966</v>
      </c>
      <c r="I7885">
        <v>36610</v>
      </c>
      <c r="J7885">
        <f t="shared" si="370"/>
        <v>0.18</v>
      </c>
      <c r="K7885">
        <f t="shared" si="371"/>
        <v>43199.8</v>
      </c>
      <c r="L7885" t="s">
        <v>32</v>
      </c>
      <c r="M7885" t="s">
        <v>22</v>
      </c>
    </row>
    <row r="7886" spans="1:13" ht="15" x14ac:dyDescent="0.25">
      <c r="A7886">
        <v>7885</v>
      </c>
      <c r="B7886">
        <v>42346</v>
      </c>
      <c r="C7886" t="s">
        <v>16</v>
      </c>
      <c r="D7886" t="s">
        <v>7970</v>
      </c>
      <c r="E7886" t="str">
        <f t="shared" si="369"/>
        <v>Surco,Lima,Lima</v>
      </c>
      <c r="F7886" t="s">
        <v>7</v>
      </c>
      <c r="G7886">
        <v>65</v>
      </c>
      <c r="H7886">
        <f>tabla_ventas[[#This Row],[Precio Venta sin IGV]]-(tabla_ventas[[#This Row],[Precio Venta sin IGV]]*0.4)</f>
        <v>23242.199999999997</v>
      </c>
      <c r="I7886">
        <v>38737</v>
      </c>
      <c r="J7886">
        <f t="shared" si="370"/>
        <v>0.18</v>
      </c>
      <c r="K7886">
        <f t="shared" si="371"/>
        <v>45709.66</v>
      </c>
      <c r="L7886" t="s">
        <v>32</v>
      </c>
      <c r="M7886" t="s">
        <v>26</v>
      </c>
    </row>
    <row r="7887" spans="1:13" ht="15" x14ac:dyDescent="0.25">
      <c r="A7887">
        <v>7886</v>
      </c>
      <c r="B7887">
        <v>42346</v>
      </c>
      <c r="C7887" t="s">
        <v>16</v>
      </c>
      <c r="D7887" t="s">
        <v>7971</v>
      </c>
      <c r="E7887" t="str">
        <f t="shared" si="369"/>
        <v>Surco,Lima,Lima</v>
      </c>
      <c r="F7887" t="s">
        <v>7</v>
      </c>
      <c r="G7887">
        <v>9</v>
      </c>
      <c r="H7887">
        <f>tabla_ventas[[#This Row],[Precio Venta sin IGV]]-(tabla_ventas[[#This Row],[Precio Venta sin IGV]]*0.4)</f>
        <v>11918.4</v>
      </c>
      <c r="I7887">
        <v>19864</v>
      </c>
      <c r="J7887">
        <f t="shared" si="370"/>
        <v>0.18</v>
      </c>
      <c r="K7887">
        <f t="shared" si="371"/>
        <v>23439.52</v>
      </c>
      <c r="L7887" t="s">
        <v>32</v>
      </c>
      <c r="M7887" t="s">
        <v>26</v>
      </c>
    </row>
    <row r="7888" spans="1:13" ht="15" x14ac:dyDescent="0.25">
      <c r="A7888">
        <v>7887</v>
      </c>
      <c r="B7888">
        <v>42346</v>
      </c>
      <c r="C7888" t="s">
        <v>16</v>
      </c>
      <c r="D7888" t="s">
        <v>7972</v>
      </c>
      <c r="E7888" t="str">
        <f t="shared" si="369"/>
        <v>Surco,Lima,Lima</v>
      </c>
      <c r="F7888" t="s">
        <v>7</v>
      </c>
      <c r="G7888">
        <v>63</v>
      </c>
      <c r="H7888">
        <f>tabla_ventas[[#This Row],[Precio Venta sin IGV]]-(tabla_ventas[[#This Row],[Precio Venta sin IGV]]*0.4)</f>
        <v>12638.4</v>
      </c>
      <c r="I7888">
        <v>21064</v>
      </c>
      <c r="J7888">
        <f t="shared" si="370"/>
        <v>0.18</v>
      </c>
      <c r="K7888">
        <f t="shared" si="371"/>
        <v>24855.52</v>
      </c>
      <c r="L7888" t="s">
        <v>32</v>
      </c>
      <c r="M7888" t="s">
        <v>26</v>
      </c>
    </row>
    <row r="7889" spans="1:13" ht="15" x14ac:dyDescent="0.25">
      <c r="A7889">
        <v>7888</v>
      </c>
      <c r="B7889">
        <v>42345</v>
      </c>
      <c r="C7889" t="s">
        <v>27</v>
      </c>
      <c r="D7889" t="s">
        <v>7973</v>
      </c>
      <c r="E7889" t="str">
        <f t="shared" si="369"/>
        <v>San Miguel, Lima, Lima</v>
      </c>
      <c r="F7889" t="s">
        <v>7</v>
      </c>
      <c r="G7889">
        <v>74</v>
      </c>
      <c r="H7889">
        <f>tabla_ventas[[#This Row],[Precio Venta sin IGV]]-(tabla_ventas[[#This Row],[Precio Venta sin IGV]]*0.4)</f>
        <v>17674.199999999997</v>
      </c>
      <c r="I7889">
        <v>29457</v>
      </c>
      <c r="J7889">
        <f t="shared" si="370"/>
        <v>0.18</v>
      </c>
      <c r="K7889">
        <f t="shared" si="371"/>
        <v>34759.26</v>
      </c>
      <c r="L7889" t="s">
        <v>30</v>
      </c>
      <c r="M7889" t="s">
        <v>8</v>
      </c>
    </row>
    <row r="7890" spans="1:13" ht="15" x14ac:dyDescent="0.25">
      <c r="A7890">
        <v>7889</v>
      </c>
      <c r="B7890">
        <v>42345</v>
      </c>
      <c r="C7890" t="s">
        <v>27</v>
      </c>
      <c r="D7890" t="s">
        <v>7974</v>
      </c>
      <c r="E7890" t="str">
        <f t="shared" si="369"/>
        <v>San Miguel, Lima, Lima</v>
      </c>
      <c r="F7890" t="s">
        <v>7</v>
      </c>
      <c r="G7890">
        <v>82</v>
      </c>
      <c r="H7890">
        <f>tabla_ventas[[#This Row],[Precio Venta sin IGV]]-(tabla_ventas[[#This Row],[Precio Venta sin IGV]]*0.4)</f>
        <v>12021.599999999999</v>
      </c>
      <c r="I7890">
        <v>20036</v>
      </c>
      <c r="J7890">
        <f t="shared" si="370"/>
        <v>0.18</v>
      </c>
      <c r="K7890">
        <f t="shared" si="371"/>
        <v>23642.48</v>
      </c>
      <c r="L7890" t="s">
        <v>30</v>
      </c>
      <c r="M7890" t="s">
        <v>8</v>
      </c>
    </row>
    <row r="7891" spans="1:13" ht="15" x14ac:dyDescent="0.25">
      <c r="A7891">
        <v>7890</v>
      </c>
      <c r="B7891">
        <v>42345</v>
      </c>
      <c r="C7891" t="s">
        <v>27</v>
      </c>
      <c r="D7891" t="s">
        <v>7975</v>
      </c>
      <c r="E7891" t="str">
        <f t="shared" si="369"/>
        <v>San Miguel, Lima, Lima</v>
      </c>
      <c r="F7891" t="s">
        <v>7</v>
      </c>
      <c r="G7891">
        <v>125</v>
      </c>
      <c r="H7891">
        <f>tabla_ventas[[#This Row],[Precio Venta sin IGV]]-(tabla_ventas[[#This Row],[Precio Venta sin IGV]]*0.4)</f>
        <v>11833.8</v>
      </c>
      <c r="I7891">
        <v>19723</v>
      </c>
      <c r="J7891">
        <f t="shared" si="370"/>
        <v>0.18</v>
      </c>
      <c r="K7891">
        <f t="shared" si="371"/>
        <v>23273.14</v>
      </c>
      <c r="L7891" t="s">
        <v>30</v>
      </c>
      <c r="M7891" t="s">
        <v>8</v>
      </c>
    </row>
    <row r="7892" spans="1:13" ht="15" x14ac:dyDescent="0.25">
      <c r="A7892">
        <v>7891</v>
      </c>
      <c r="B7892">
        <v>42345</v>
      </c>
      <c r="C7892" t="s">
        <v>27</v>
      </c>
      <c r="D7892" t="s">
        <v>7976</v>
      </c>
      <c r="E7892" t="str">
        <f t="shared" si="369"/>
        <v>San Miguel, Lima, Lima</v>
      </c>
      <c r="F7892" t="s">
        <v>7</v>
      </c>
      <c r="G7892">
        <v>146</v>
      </c>
      <c r="H7892">
        <f>tabla_ventas[[#This Row],[Precio Venta sin IGV]]-(tabla_ventas[[#This Row],[Precio Venta sin IGV]]*0.4)</f>
        <v>10954.2</v>
      </c>
      <c r="I7892">
        <v>18257</v>
      </c>
      <c r="J7892">
        <f t="shared" si="370"/>
        <v>0.18</v>
      </c>
      <c r="K7892">
        <f t="shared" si="371"/>
        <v>21543.26</v>
      </c>
      <c r="L7892" t="s">
        <v>30</v>
      </c>
      <c r="M7892" t="s">
        <v>8</v>
      </c>
    </row>
    <row r="7893" spans="1:13" ht="15" x14ac:dyDescent="0.25">
      <c r="A7893">
        <v>7892</v>
      </c>
      <c r="B7893">
        <v>42345</v>
      </c>
      <c r="C7893" t="s">
        <v>27</v>
      </c>
      <c r="D7893" t="s">
        <v>7977</v>
      </c>
      <c r="E7893" t="str">
        <f t="shared" si="369"/>
        <v>La Molina,Lima, Lima</v>
      </c>
      <c r="F7893" t="s">
        <v>7</v>
      </c>
      <c r="G7893">
        <v>89</v>
      </c>
      <c r="H7893">
        <f>tabla_ventas[[#This Row],[Precio Venta sin IGV]]-(tabla_ventas[[#This Row],[Precio Venta sin IGV]]*0.4)</f>
        <v>21145.199999999997</v>
      </c>
      <c r="I7893">
        <v>35242</v>
      </c>
      <c r="J7893">
        <f t="shared" si="370"/>
        <v>0.18</v>
      </c>
      <c r="K7893">
        <f t="shared" si="371"/>
        <v>41585.56</v>
      </c>
      <c r="L7893" t="s">
        <v>119</v>
      </c>
      <c r="M7893" t="s">
        <v>13</v>
      </c>
    </row>
    <row r="7894" spans="1:13" ht="15" x14ac:dyDescent="0.25">
      <c r="A7894">
        <v>7893</v>
      </c>
      <c r="B7894">
        <v>42345</v>
      </c>
      <c r="C7894" t="s">
        <v>27</v>
      </c>
      <c r="D7894" t="s">
        <v>7978</v>
      </c>
      <c r="E7894" t="str">
        <f t="shared" si="369"/>
        <v>La Molina,Lima, Lima</v>
      </c>
      <c r="F7894" t="s">
        <v>7</v>
      </c>
      <c r="G7894">
        <v>50</v>
      </c>
      <c r="H7894">
        <f>tabla_ventas[[#This Row],[Precio Venta sin IGV]]-(tabla_ventas[[#This Row],[Precio Venta sin IGV]]*0.4)</f>
        <v>23580</v>
      </c>
      <c r="I7894">
        <v>39300</v>
      </c>
      <c r="J7894">
        <f t="shared" si="370"/>
        <v>0.18</v>
      </c>
      <c r="K7894">
        <f t="shared" si="371"/>
        <v>46374</v>
      </c>
      <c r="L7894" t="s">
        <v>119</v>
      </c>
      <c r="M7894" t="s">
        <v>13</v>
      </c>
    </row>
    <row r="7895" spans="1:13" ht="15" x14ac:dyDescent="0.25">
      <c r="A7895">
        <v>7894</v>
      </c>
      <c r="B7895">
        <v>42345</v>
      </c>
      <c r="C7895" t="s">
        <v>27</v>
      </c>
      <c r="D7895" t="s">
        <v>7979</v>
      </c>
      <c r="E7895" t="str">
        <f t="shared" si="369"/>
        <v>La Molina,Lima, Lima</v>
      </c>
      <c r="F7895" t="s">
        <v>7</v>
      </c>
      <c r="G7895">
        <v>4</v>
      </c>
      <c r="H7895">
        <f>tabla_ventas[[#This Row],[Precio Venta sin IGV]]-(tabla_ventas[[#This Row],[Precio Venta sin IGV]]*0.4)</f>
        <v>19626.599999999999</v>
      </c>
      <c r="I7895">
        <v>32711</v>
      </c>
      <c r="J7895">
        <f t="shared" si="370"/>
        <v>0.18</v>
      </c>
      <c r="K7895">
        <f t="shared" si="371"/>
        <v>38598.979999999996</v>
      </c>
      <c r="L7895" t="s">
        <v>119</v>
      </c>
      <c r="M7895" t="s">
        <v>13</v>
      </c>
    </row>
    <row r="7896" spans="1:13" ht="15" x14ac:dyDescent="0.25">
      <c r="A7896">
        <v>7895</v>
      </c>
      <c r="B7896">
        <v>42345</v>
      </c>
      <c r="C7896" t="s">
        <v>27</v>
      </c>
      <c r="D7896" t="s">
        <v>7980</v>
      </c>
      <c r="E7896" t="str">
        <f t="shared" si="369"/>
        <v>La Molina,Lima, Lima</v>
      </c>
      <c r="F7896" t="s">
        <v>7</v>
      </c>
      <c r="G7896">
        <v>148</v>
      </c>
      <c r="H7896">
        <f>tabla_ventas[[#This Row],[Precio Venta sin IGV]]-(tabla_ventas[[#This Row],[Precio Venta sin IGV]]*0.4)</f>
        <v>17589.599999999999</v>
      </c>
      <c r="I7896">
        <v>29316</v>
      </c>
      <c r="J7896">
        <f t="shared" si="370"/>
        <v>0.18</v>
      </c>
      <c r="K7896">
        <f t="shared" si="371"/>
        <v>34592.879999999997</v>
      </c>
      <c r="L7896" t="s">
        <v>119</v>
      </c>
      <c r="M7896" t="s">
        <v>13</v>
      </c>
    </row>
    <row r="7897" spans="1:13" ht="15" x14ac:dyDescent="0.25">
      <c r="A7897">
        <v>7896</v>
      </c>
      <c r="B7897">
        <v>42345</v>
      </c>
      <c r="C7897" t="s">
        <v>24</v>
      </c>
      <c r="D7897" t="s">
        <v>7981</v>
      </c>
      <c r="E7897" t="str">
        <f t="shared" si="369"/>
        <v>Surco,Lima,Lima</v>
      </c>
      <c r="F7897" t="s">
        <v>12</v>
      </c>
      <c r="G7897">
        <v>142</v>
      </c>
      <c r="H7897">
        <f>tabla_ventas[[#This Row],[Precio Venta sin IGV]]-(tabla_ventas[[#This Row],[Precio Venta sin IGV]]*0.4)</f>
        <v>13171.199999999999</v>
      </c>
      <c r="I7897">
        <v>21952</v>
      </c>
      <c r="J7897">
        <f t="shared" si="370"/>
        <v>0.18</v>
      </c>
      <c r="K7897">
        <f t="shared" si="371"/>
        <v>25903.360000000001</v>
      </c>
      <c r="L7897" t="s">
        <v>32</v>
      </c>
      <c r="M7897" t="s">
        <v>21</v>
      </c>
    </row>
    <row r="7898" spans="1:13" ht="15" x14ac:dyDescent="0.25">
      <c r="A7898">
        <v>7897</v>
      </c>
      <c r="B7898">
        <v>42345</v>
      </c>
      <c r="C7898" t="s">
        <v>24</v>
      </c>
      <c r="D7898" t="s">
        <v>7982</v>
      </c>
      <c r="E7898" t="str">
        <f t="shared" si="369"/>
        <v>Surco,Lima,Lima</v>
      </c>
      <c r="F7898" t="s">
        <v>12</v>
      </c>
      <c r="G7898">
        <v>45</v>
      </c>
      <c r="H7898">
        <f>tabla_ventas[[#This Row],[Precio Venta sin IGV]]-(tabla_ventas[[#This Row],[Precio Venta sin IGV]]*0.4)</f>
        <v>18045.599999999999</v>
      </c>
      <c r="I7898">
        <v>30076</v>
      </c>
      <c r="J7898">
        <f t="shared" si="370"/>
        <v>0.18</v>
      </c>
      <c r="K7898">
        <f t="shared" si="371"/>
        <v>35489.68</v>
      </c>
      <c r="L7898" t="s">
        <v>32</v>
      </c>
      <c r="M7898" t="s">
        <v>21</v>
      </c>
    </row>
    <row r="7899" spans="1:13" ht="15" x14ac:dyDescent="0.25">
      <c r="A7899">
        <v>7898</v>
      </c>
      <c r="B7899">
        <v>42345</v>
      </c>
      <c r="C7899" t="s">
        <v>24</v>
      </c>
      <c r="D7899" t="s">
        <v>7983</v>
      </c>
      <c r="E7899" t="str">
        <f t="shared" si="369"/>
        <v>Surco,Lima,Lima</v>
      </c>
      <c r="F7899" t="s">
        <v>12</v>
      </c>
      <c r="G7899">
        <v>39</v>
      </c>
      <c r="H7899">
        <f>tabla_ventas[[#This Row],[Precio Venta sin IGV]]-(tabla_ventas[[#This Row],[Precio Venta sin IGV]]*0.4)</f>
        <v>11075.4</v>
      </c>
      <c r="I7899">
        <v>18459</v>
      </c>
      <c r="J7899">
        <f t="shared" si="370"/>
        <v>0.18</v>
      </c>
      <c r="K7899">
        <f t="shared" si="371"/>
        <v>21781.62</v>
      </c>
      <c r="L7899" t="s">
        <v>32</v>
      </c>
      <c r="M7899" t="s">
        <v>21</v>
      </c>
    </row>
    <row r="7900" spans="1:13" ht="15" x14ac:dyDescent="0.25">
      <c r="A7900">
        <v>7899</v>
      </c>
      <c r="B7900">
        <v>42345</v>
      </c>
      <c r="C7900" t="s">
        <v>24</v>
      </c>
      <c r="D7900" t="s">
        <v>7984</v>
      </c>
      <c r="E7900" t="str">
        <f t="shared" si="369"/>
        <v>Surco,Lima,Lima</v>
      </c>
      <c r="F7900" t="s">
        <v>12</v>
      </c>
      <c r="G7900">
        <v>165</v>
      </c>
      <c r="H7900">
        <f>tabla_ventas[[#This Row],[Precio Venta sin IGV]]-(tabla_ventas[[#This Row],[Precio Venta sin IGV]]*0.4)</f>
        <v>17053.8</v>
      </c>
      <c r="I7900">
        <v>28423</v>
      </c>
      <c r="J7900">
        <f t="shared" si="370"/>
        <v>0.18</v>
      </c>
      <c r="K7900">
        <f t="shared" si="371"/>
        <v>33539.14</v>
      </c>
      <c r="L7900" t="s">
        <v>32</v>
      </c>
      <c r="M7900" t="s">
        <v>21</v>
      </c>
    </row>
    <row r="7901" spans="1:13" ht="15" x14ac:dyDescent="0.25">
      <c r="A7901">
        <v>7900</v>
      </c>
      <c r="B7901">
        <v>42345</v>
      </c>
      <c r="C7901" t="s">
        <v>24</v>
      </c>
      <c r="D7901" t="s">
        <v>7985</v>
      </c>
      <c r="E7901" t="str">
        <f t="shared" si="369"/>
        <v>Surco,Lima,Lima</v>
      </c>
      <c r="F7901" t="s">
        <v>7</v>
      </c>
      <c r="G7901">
        <v>50</v>
      </c>
      <c r="H7901">
        <f>tabla_ventas[[#This Row],[Precio Venta sin IGV]]-(tabla_ventas[[#This Row],[Precio Venta sin IGV]]*0.4)</f>
        <v>12701.4</v>
      </c>
      <c r="I7901">
        <v>21169</v>
      </c>
      <c r="J7901">
        <f t="shared" si="370"/>
        <v>0.18</v>
      </c>
      <c r="K7901">
        <f t="shared" si="371"/>
        <v>24979.42</v>
      </c>
      <c r="L7901" t="s">
        <v>32</v>
      </c>
      <c r="M7901" t="s">
        <v>15</v>
      </c>
    </row>
    <row r="7902" spans="1:13" ht="15" x14ac:dyDescent="0.25">
      <c r="A7902">
        <v>7901</v>
      </c>
      <c r="B7902">
        <v>42345</v>
      </c>
      <c r="C7902" t="s">
        <v>24</v>
      </c>
      <c r="D7902" t="s">
        <v>7986</v>
      </c>
      <c r="E7902" t="str">
        <f t="shared" si="369"/>
        <v>Surco,Lima,Lima</v>
      </c>
      <c r="F7902" t="s">
        <v>7</v>
      </c>
      <c r="G7902">
        <v>3</v>
      </c>
      <c r="H7902">
        <f>tabla_ventas[[#This Row],[Precio Venta sin IGV]]-(tabla_ventas[[#This Row],[Precio Venta sin IGV]]*0.4)</f>
        <v>10863</v>
      </c>
      <c r="I7902">
        <v>18105</v>
      </c>
      <c r="J7902">
        <f t="shared" si="370"/>
        <v>0.18</v>
      </c>
      <c r="K7902">
        <f t="shared" si="371"/>
        <v>21363.9</v>
      </c>
      <c r="L7902" t="s">
        <v>32</v>
      </c>
      <c r="M7902" t="s">
        <v>15</v>
      </c>
    </row>
    <row r="7903" spans="1:13" ht="15" x14ac:dyDescent="0.25">
      <c r="A7903">
        <v>7902</v>
      </c>
      <c r="B7903">
        <v>42345</v>
      </c>
      <c r="C7903" t="s">
        <v>24</v>
      </c>
      <c r="D7903" t="s">
        <v>7987</v>
      </c>
      <c r="E7903" t="str">
        <f t="shared" si="369"/>
        <v>Surco,Lima,Lima</v>
      </c>
      <c r="F7903" t="s">
        <v>7</v>
      </c>
      <c r="G7903">
        <v>161</v>
      </c>
      <c r="H7903">
        <f>tabla_ventas[[#This Row],[Precio Venta sin IGV]]-(tabla_ventas[[#This Row],[Precio Venta sin IGV]]*0.4)</f>
        <v>17428.199999999997</v>
      </c>
      <c r="I7903">
        <v>29047</v>
      </c>
      <c r="J7903">
        <f t="shared" si="370"/>
        <v>0.18</v>
      </c>
      <c r="K7903">
        <f t="shared" si="371"/>
        <v>34275.46</v>
      </c>
      <c r="L7903" t="s">
        <v>32</v>
      </c>
      <c r="M7903" t="s">
        <v>15</v>
      </c>
    </row>
    <row r="7904" spans="1:13" ht="15" x14ac:dyDescent="0.25">
      <c r="A7904">
        <v>7903</v>
      </c>
      <c r="B7904">
        <v>42345</v>
      </c>
      <c r="C7904" t="s">
        <v>24</v>
      </c>
      <c r="D7904" t="s">
        <v>7988</v>
      </c>
      <c r="E7904" t="str">
        <f t="shared" si="369"/>
        <v>Surco,Lima,Lima</v>
      </c>
      <c r="F7904" t="s">
        <v>7</v>
      </c>
      <c r="G7904">
        <v>32</v>
      </c>
      <c r="H7904">
        <f>tabla_ventas[[#This Row],[Precio Venta sin IGV]]-(tabla_ventas[[#This Row],[Precio Venta sin IGV]]*0.4)</f>
        <v>11995.8</v>
      </c>
      <c r="I7904">
        <v>19993</v>
      </c>
      <c r="J7904">
        <f t="shared" si="370"/>
        <v>0.18</v>
      </c>
      <c r="K7904">
        <f t="shared" si="371"/>
        <v>23591.739999999998</v>
      </c>
      <c r="L7904" t="s">
        <v>32</v>
      </c>
      <c r="M7904" t="s">
        <v>15</v>
      </c>
    </row>
    <row r="7905" spans="1:13" ht="15" x14ac:dyDescent="0.25">
      <c r="A7905">
        <v>7904</v>
      </c>
      <c r="B7905">
        <v>42344</v>
      </c>
      <c r="C7905" t="s">
        <v>6</v>
      </c>
      <c r="D7905" t="s">
        <v>7989</v>
      </c>
      <c r="E7905" t="str">
        <f t="shared" si="369"/>
        <v>Surco,Lima,Lima</v>
      </c>
      <c r="F7905" t="s">
        <v>7</v>
      </c>
      <c r="G7905">
        <v>18</v>
      </c>
      <c r="H7905">
        <f>tabla_ventas[[#This Row],[Precio Venta sin IGV]]-(tabla_ventas[[#This Row],[Precio Venta sin IGV]]*0.4)</f>
        <v>21946.199999999997</v>
      </c>
      <c r="I7905">
        <v>36577</v>
      </c>
      <c r="J7905">
        <f t="shared" si="370"/>
        <v>0.18</v>
      </c>
      <c r="K7905">
        <f t="shared" si="371"/>
        <v>43160.86</v>
      </c>
      <c r="L7905" t="s">
        <v>32</v>
      </c>
      <c r="M7905" t="s">
        <v>26</v>
      </c>
    </row>
    <row r="7906" spans="1:13" ht="15" x14ac:dyDescent="0.25">
      <c r="A7906">
        <v>7905</v>
      </c>
      <c r="B7906">
        <v>42344</v>
      </c>
      <c r="C7906" t="s">
        <v>6</v>
      </c>
      <c r="D7906" t="s">
        <v>7990</v>
      </c>
      <c r="E7906" t="str">
        <f t="shared" si="369"/>
        <v>Surco,Lima,Lima</v>
      </c>
      <c r="F7906" t="s">
        <v>7</v>
      </c>
      <c r="G7906">
        <v>118</v>
      </c>
      <c r="H7906">
        <f>tabla_ventas[[#This Row],[Precio Venta sin IGV]]-(tabla_ventas[[#This Row],[Precio Venta sin IGV]]*0.4)</f>
        <v>12545.4</v>
      </c>
      <c r="I7906">
        <v>20909</v>
      </c>
      <c r="J7906">
        <f t="shared" si="370"/>
        <v>0.18</v>
      </c>
      <c r="K7906">
        <f t="shared" si="371"/>
        <v>24672.62</v>
      </c>
      <c r="L7906" t="s">
        <v>32</v>
      </c>
      <c r="M7906" t="s">
        <v>26</v>
      </c>
    </row>
    <row r="7907" spans="1:13" ht="15" x14ac:dyDescent="0.25">
      <c r="A7907">
        <v>7906</v>
      </c>
      <c r="B7907">
        <v>42344</v>
      </c>
      <c r="C7907" t="s">
        <v>6</v>
      </c>
      <c r="D7907" t="s">
        <v>7991</v>
      </c>
      <c r="E7907" t="str">
        <f t="shared" si="369"/>
        <v>Surco,Lima,Lima</v>
      </c>
      <c r="F7907" t="s">
        <v>7</v>
      </c>
      <c r="G7907">
        <v>85</v>
      </c>
      <c r="H7907">
        <f>tabla_ventas[[#This Row],[Precio Venta sin IGV]]-(tabla_ventas[[#This Row],[Precio Venta sin IGV]]*0.4)</f>
        <v>21966</v>
      </c>
      <c r="I7907">
        <v>36610</v>
      </c>
      <c r="J7907">
        <f t="shared" si="370"/>
        <v>0.18</v>
      </c>
      <c r="K7907">
        <f t="shared" si="371"/>
        <v>43199.8</v>
      </c>
      <c r="L7907" t="s">
        <v>32</v>
      </c>
      <c r="M7907" t="s">
        <v>26</v>
      </c>
    </row>
    <row r="7908" spans="1:13" ht="15" x14ac:dyDescent="0.25">
      <c r="A7908">
        <v>7907</v>
      </c>
      <c r="B7908">
        <v>42344</v>
      </c>
      <c r="C7908" t="s">
        <v>6</v>
      </c>
      <c r="D7908" t="s">
        <v>7992</v>
      </c>
      <c r="E7908" t="str">
        <f t="shared" si="369"/>
        <v>Surco,Lima,Lima</v>
      </c>
      <c r="F7908" t="s">
        <v>7</v>
      </c>
      <c r="G7908">
        <v>88</v>
      </c>
      <c r="H7908">
        <f>tabla_ventas[[#This Row],[Precio Venta sin IGV]]-(tabla_ventas[[#This Row],[Precio Venta sin IGV]]*0.4)</f>
        <v>16228.8</v>
      </c>
      <c r="I7908">
        <v>27048</v>
      </c>
      <c r="J7908">
        <f t="shared" si="370"/>
        <v>0.18</v>
      </c>
      <c r="K7908">
        <f t="shared" si="371"/>
        <v>31916.639999999999</v>
      </c>
      <c r="L7908" t="s">
        <v>32</v>
      </c>
      <c r="M7908" t="s">
        <v>26</v>
      </c>
    </row>
    <row r="7909" spans="1:13" ht="15" x14ac:dyDescent="0.25">
      <c r="A7909">
        <v>7908</v>
      </c>
      <c r="B7909">
        <v>42344</v>
      </c>
      <c r="C7909" t="s">
        <v>16</v>
      </c>
      <c r="D7909" t="s">
        <v>7993</v>
      </c>
      <c r="E7909" t="str">
        <f t="shared" si="369"/>
        <v>Surco,Lima,Lima</v>
      </c>
      <c r="F7909" t="s">
        <v>7</v>
      </c>
      <c r="G7909">
        <v>141</v>
      </c>
      <c r="H7909">
        <f>tabla_ventas[[#This Row],[Precio Venta sin IGV]]-(tabla_ventas[[#This Row],[Precio Venta sin IGV]]*0.4)</f>
        <v>19377.599999999999</v>
      </c>
      <c r="I7909">
        <v>32296</v>
      </c>
      <c r="J7909">
        <f t="shared" si="370"/>
        <v>0.18</v>
      </c>
      <c r="K7909">
        <f t="shared" si="371"/>
        <v>38109.279999999999</v>
      </c>
      <c r="L7909" t="s">
        <v>32</v>
      </c>
      <c r="M7909" t="s">
        <v>25</v>
      </c>
    </row>
    <row r="7910" spans="1:13" ht="15" x14ac:dyDescent="0.25">
      <c r="A7910">
        <v>7909</v>
      </c>
      <c r="B7910">
        <v>42344</v>
      </c>
      <c r="C7910" t="s">
        <v>16</v>
      </c>
      <c r="D7910" t="s">
        <v>7994</v>
      </c>
      <c r="E7910" t="str">
        <f t="shared" si="369"/>
        <v>Surco,Lima,Lima</v>
      </c>
      <c r="F7910" t="s">
        <v>7</v>
      </c>
      <c r="G7910">
        <v>99</v>
      </c>
      <c r="H7910">
        <f>tabla_ventas[[#This Row],[Precio Venta sin IGV]]-(tabla_ventas[[#This Row],[Precio Venta sin IGV]]*0.4)</f>
        <v>14686.199999999999</v>
      </c>
      <c r="I7910">
        <v>24477</v>
      </c>
      <c r="J7910">
        <f t="shared" si="370"/>
        <v>0.18</v>
      </c>
      <c r="K7910">
        <f t="shared" si="371"/>
        <v>28882.86</v>
      </c>
      <c r="L7910" t="s">
        <v>32</v>
      </c>
      <c r="M7910" t="s">
        <v>25</v>
      </c>
    </row>
    <row r="7911" spans="1:13" ht="15" x14ac:dyDescent="0.25">
      <c r="A7911">
        <v>7910</v>
      </c>
      <c r="B7911">
        <v>42344</v>
      </c>
      <c r="C7911" t="s">
        <v>16</v>
      </c>
      <c r="D7911" t="s">
        <v>7995</v>
      </c>
      <c r="E7911" t="str">
        <f t="shared" si="369"/>
        <v>Surco,Lima,Lima</v>
      </c>
      <c r="F7911" t="s">
        <v>7</v>
      </c>
      <c r="G7911">
        <v>25</v>
      </c>
      <c r="H7911">
        <f>tabla_ventas[[#This Row],[Precio Venta sin IGV]]-(tabla_ventas[[#This Row],[Precio Venta sin IGV]]*0.4)</f>
        <v>13852.8</v>
      </c>
      <c r="I7911">
        <v>23088</v>
      </c>
      <c r="J7911">
        <f t="shared" si="370"/>
        <v>0.18</v>
      </c>
      <c r="K7911">
        <f t="shared" si="371"/>
        <v>27243.84</v>
      </c>
      <c r="L7911" t="s">
        <v>32</v>
      </c>
      <c r="M7911" t="s">
        <v>25</v>
      </c>
    </row>
    <row r="7912" spans="1:13" ht="15" x14ac:dyDescent="0.25">
      <c r="A7912">
        <v>7911</v>
      </c>
      <c r="B7912">
        <v>42344</v>
      </c>
      <c r="C7912" t="s">
        <v>27</v>
      </c>
      <c r="D7912" t="s">
        <v>7996</v>
      </c>
      <c r="E7912" t="str">
        <f t="shared" si="369"/>
        <v>La Molina,Lima, Lima</v>
      </c>
      <c r="F7912" t="s">
        <v>7</v>
      </c>
      <c r="G7912">
        <v>144</v>
      </c>
      <c r="H7912">
        <f>tabla_ventas[[#This Row],[Precio Venta sin IGV]]-(tabla_ventas[[#This Row],[Precio Venta sin IGV]]*0.4)</f>
        <v>14864.4</v>
      </c>
      <c r="I7912">
        <v>24774</v>
      </c>
      <c r="J7912">
        <f t="shared" si="370"/>
        <v>0.18</v>
      </c>
      <c r="K7912">
        <f t="shared" si="371"/>
        <v>29233.32</v>
      </c>
      <c r="L7912" t="s">
        <v>119</v>
      </c>
      <c r="M7912" t="s">
        <v>13</v>
      </c>
    </row>
    <row r="7913" spans="1:13" ht="15" x14ac:dyDescent="0.25">
      <c r="A7913">
        <v>7912</v>
      </c>
      <c r="B7913">
        <v>42344</v>
      </c>
      <c r="C7913" t="s">
        <v>27</v>
      </c>
      <c r="D7913" t="s">
        <v>7997</v>
      </c>
      <c r="E7913" t="str">
        <f t="shared" si="369"/>
        <v>La Molina,Lima, Lima</v>
      </c>
      <c r="F7913" t="s">
        <v>7</v>
      </c>
      <c r="G7913">
        <v>63</v>
      </c>
      <c r="H7913">
        <f>tabla_ventas[[#This Row],[Precio Venta sin IGV]]-(tabla_ventas[[#This Row],[Precio Venta sin IGV]]*0.4)</f>
        <v>11048.4</v>
      </c>
      <c r="I7913">
        <v>18414</v>
      </c>
      <c r="J7913">
        <f t="shared" si="370"/>
        <v>0.18</v>
      </c>
      <c r="K7913">
        <f t="shared" si="371"/>
        <v>21728.52</v>
      </c>
      <c r="L7913" t="s">
        <v>119</v>
      </c>
      <c r="M7913" t="s">
        <v>13</v>
      </c>
    </row>
    <row r="7914" spans="1:13" ht="15" x14ac:dyDescent="0.25">
      <c r="A7914">
        <v>7913</v>
      </c>
      <c r="B7914">
        <v>42344</v>
      </c>
      <c r="C7914" t="s">
        <v>27</v>
      </c>
      <c r="D7914" t="s">
        <v>7998</v>
      </c>
      <c r="E7914" t="str">
        <f t="shared" si="369"/>
        <v>La Molina,Lima, Lima</v>
      </c>
      <c r="F7914" t="s">
        <v>7</v>
      </c>
      <c r="G7914">
        <v>177</v>
      </c>
      <c r="H7914">
        <f>tabla_ventas[[#This Row],[Precio Venta sin IGV]]-(tabla_ventas[[#This Row],[Precio Venta sin IGV]]*0.4)</f>
        <v>13323</v>
      </c>
      <c r="I7914">
        <v>22205</v>
      </c>
      <c r="J7914">
        <f t="shared" si="370"/>
        <v>0.18</v>
      </c>
      <c r="K7914">
        <f t="shared" si="371"/>
        <v>26201.9</v>
      </c>
      <c r="L7914" t="s">
        <v>119</v>
      </c>
      <c r="M7914" t="s">
        <v>13</v>
      </c>
    </row>
    <row r="7915" spans="1:13" ht="15" x14ac:dyDescent="0.25">
      <c r="A7915">
        <v>7914</v>
      </c>
      <c r="B7915">
        <v>42344</v>
      </c>
      <c r="C7915" t="s">
        <v>27</v>
      </c>
      <c r="D7915" t="s">
        <v>7999</v>
      </c>
      <c r="E7915" t="str">
        <f t="shared" si="369"/>
        <v>La Molina,Lima, Lima</v>
      </c>
      <c r="F7915" t="s">
        <v>7</v>
      </c>
      <c r="G7915">
        <v>50</v>
      </c>
      <c r="H7915">
        <f>tabla_ventas[[#This Row],[Precio Venta sin IGV]]-(tabla_ventas[[#This Row],[Precio Venta sin IGV]]*0.4)</f>
        <v>13403.4</v>
      </c>
      <c r="I7915">
        <v>22339</v>
      </c>
      <c r="J7915">
        <f t="shared" si="370"/>
        <v>0.18</v>
      </c>
      <c r="K7915">
        <f t="shared" si="371"/>
        <v>26360.02</v>
      </c>
      <c r="L7915" t="s">
        <v>119</v>
      </c>
      <c r="M7915" t="s">
        <v>13</v>
      </c>
    </row>
    <row r="7916" spans="1:13" ht="15" x14ac:dyDescent="0.25">
      <c r="A7916">
        <v>7915</v>
      </c>
      <c r="B7916">
        <v>42343</v>
      </c>
      <c r="C7916" t="s">
        <v>9</v>
      </c>
      <c r="D7916" t="s">
        <v>8000</v>
      </c>
      <c r="E7916" t="str">
        <f t="shared" si="369"/>
        <v>Surco,Lima,Lima</v>
      </c>
      <c r="F7916" t="s">
        <v>7</v>
      </c>
      <c r="G7916">
        <v>127</v>
      </c>
      <c r="H7916">
        <f>tabla_ventas[[#This Row],[Precio Venta sin IGV]]-(tabla_ventas[[#This Row],[Precio Venta sin IGV]]*0.4)</f>
        <v>14265</v>
      </c>
      <c r="I7916">
        <v>23775</v>
      </c>
      <c r="J7916">
        <f t="shared" si="370"/>
        <v>0.18</v>
      </c>
      <c r="K7916">
        <f t="shared" si="371"/>
        <v>28054.5</v>
      </c>
      <c r="L7916" t="s">
        <v>32</v>
      </c>
      <c r="M7916" t="s">
        <v>25</v>
      </c>
    </row>
    <row r="7917" spans="1:13" ht="15" x14ac:dyDescent="0.25">
      <c r="A7917">
        <v>7916</v>
      </c>
      <c r="B7917">
        <v>42343</v>
      </c>
      <c r="C7917" t="s">
        <v>9</v>
      </c>
      <c r="D7917" t="s">
        <v>8001</v>
      </c>
      <c r="E7917" t="str">
        <f t="shared" si="369"/>
        <v>Surco,Lima,Lima</v>
      </c>
      <c r="F7917" t="s">
        <v>7</v>
      </c>
      <c r="G7917">
        <v>147</v>
      </c>
      <c r="H7917">
        <f>tabla_ventas[[#This Row],[Precio Venta sin IGV]]-(tabla_ventas[[#This Row],[Precio Venta sin IGV]]*0.4)</f>
        <v>13996.8</v>
      </c>
      <c r="I7917">
        <v>23328</v>
      </c>
      <c r="J7917">
        <f t="shared" si="370"/>
        <v>0.18</v>
      </c>
      <c r="K7917">
        <f t="shared" si="371"/>
        <v>27527.040000000001</v>
      </c>
      <c r="L7917" t="s">
        <v>32</v>
      </c>
      <c r="M7917" t="s">
        <v>25</v>
      </c>
    </row>
    <row r="7918" spans="1:13" ht="15" x14ac:dyDescent="0.25">
      <c r="A7918">
        <v>7917</v>
      </c>
      <c r="B7918">
        <v>42343</v>
      </c>
      <c r="C7918" t="s">
        <v>9</v>
      </c>
      <c r="D7918" t="s">
        <v>8002</v>
      </c>
      <c r="E7918" t="str">
        <f t="shared" si="369"/>
        <v>Surco,Lima,Lima</v>
      </c>
      <c r="F7918" t="s">
        <v>7</v>
      </c>
      <c r="G7918">
        <v>23</v>
      </c>
      <c r="H7918">
        <f>tabla_ventas[[#This Row],[Precio Venta sin IGV]]-(tabla_ventas[[#This Row],[Precio Venta sin IGV]]*0.4)</f>
        <v>13465.8</v>
      </c>
      <c r="I7918">
        <v>22443</v>
      </c>
      <c r="J7918">
        <f t="shared" si="370"/>
        <v>0.18</v>
      </c>
      <c r="K7918">
        <f t="shared" si="371"/>
        <v>26482.739999999998</v>
      </c>
      <c r="L7918" t="s">
        <v>32</v>
      </c>
      <c r="M7918" t="s">
        <v>25</v>
      </c>
    </row>
    <row r="7919" spans="1:13" ht="15" x14ac:dyDescent="0.25">
      <c r="A7919">
        <v>7918</v>
      </c>
      <c r="B7919">
        <v>42343</v>
      </c>
      <c r="C7919" t="s">
        <v>9</v>
      </c>
      <c r="D7919" t="s">
        <v>8003</v>
      </c>
      <c r="E7919" t="str">
        <f t="shared" si="369"/>
        <v>Surco,Lima,Lima</v>
      </c>
      <c r="F7919" t="s">
        <v>7</v>
      </c>
      <c r="G7919">
        <v>113</v>
      </c>
      <c r="H7919">
        <f>tabla_ventas[[#This Row],[Precio Venta sin IGV]]-(tabla_ventas[[#This Row],[Precio Venta sin IGV]]*0.4)</f>
        <v>22840.799999999999</v>
      </c>
      <c r="I7919">
        <v>38068</v>
      </c>
      <c r="J7919">
        <f t="shared" si="370"/>
        <v>0.18</v>
      </c>
      <c r="K7919">
        <f t="shared" si="371"/>
        <v>44920.24</v>
      </c>
      <c r="L7919" t="s">
        <v>32</v>
      </c>
      <c r="M7919" t="s">
        <v>25</v>
      </c>
    </row>
    <row r="7920" spans="1:13" ht="15" x14ac:dyDescent="0.25">
      <c r="A7920">
        <v>7919</v>
      </c>
      <c r="B7920">
        <v>42343</v>
      </c>
      <c r="C7920" t="s">
        <v>17</v>
      </c>
      <c r="D7920" t="s">
        <v>8004</v>
      </c>
      <c r="E7920" t="str">
        <f t="shared" si="369"/>
        <v>San Miguel, Lima, Lima</v>
      </c>
      <c r="F7920" t="s">
        <v>7</v>
      </c>
      <c r="G7920">
        <v>92</v>
      </c>
      <c r="H7920">
        <f>tabla_ventas[[#This Row],[Precio Venta sin IGV]]-(tabla_ventas[[#This Row],[Precio Venta sin IGV]]*0.4)</f>
        <v>19079.400000000001</v>
      </c>
      <c r="I7920">
        <v>31799</v>
      </c>
      <c r="J7920">
        <f t="shared" si="370"/>
        <v>0.18</v>
      </c>
      <c r="K7920">
        <f t="shared" si="371"/>
        <v>37522.82</v>
      </c>
      <c r="L7920" t="s">
        <v>30</v>
      </c>
      <c r="M7920" t="s">
        <v>14</v>
      </c>
    </row>
    <row r="7921" spans="1:13" ht="15" x14ac:dyDescent="0.25">
      <c r="A7921">
        <v>7920</v>
      </c>
      <c r="B7921">
        <v>42343</v>
      </c>
      <c r="C7921" t="s">
        <v>17</v>
      </c>
      <c r="D7921" t="s">
        <v>8005</v>
      </c>
      <c r="E7921" t="str">
        <f t="shared" si="369"/>
        <v>San Miguel, Lima, Lima</v>
      </c>
      <c r="F7921" t="s">
        <v>7</v>
      </c>
      <c r="G7921">
        <v>64</v>
      </c>
      <c r="H7921">
        <f>tabla_ventas[[#This Row],[Precio Venta sin IGV]]-(tabla_ventas[[#This Row],[Precio Venta sin IGV]]*0.4)</f>
        <v>12367.8</v>
      </c>
      <c r="I7921">
        <v>20613</v>
      </c>
      <c r="J7921">
        <f t="shared" si="370"/>
        <v>0.18</v>
      </c>
      <c r="K7921">
        <f t="shared" si="371"/>
        <v>24323.34</v>
      </c>
      <c r="L7921" t="s">
        <v>30</v>
      </c>
      <c r="M7921" t="s">
        <v>14</v>
      </c>
    </row>
    <row r="7922" spans="1:13" ht="15" x14ac:dyDescent="0.25">
      <c r="A7922">
        <v>7921</v>
      </c>
      <c r="B7922">
        <v>42343</v>
      </c>
      <c r="C7922" t="s">
        <v>17</v>
      </c>
      <c r="D7922" t="s">
        <v>8006</v>
      </c>
      <c r="E7922" t="str">
        <f t="shared" si="369"/>
        <v>San Miguel, Lima, Lima</v>
      </c>
      <c r="F7922" t="s">
        <v>7</v>
      </c>
      <c r="G7922">
        <v>122</v>
      </c>
      <c r="H7922">
        <f>tabla_ventas[[#This Row],[Precio Venta sin IGV]]-(tabla_ventas[[#This Row],[Precio Venta sin IGV]]*0.4)</f>
        <v>13597.8</v>
      </c>
      <c r="I7922">
        <v>22663</v>
      </c>
      <c r="J7922">
        <f t="shared" si="370"/>
        <v>0.18</v>
      </c>
      <c r="K7922">
        <f t="shared" si="371"/>
        <v>26742.34</v>
      </c>
      <c r="L7922" t="s">
        <v>30</v>
      </c>
      <c r="M7922" t="s">
        <v>14</v>
      </c>
    </row>
    <row r="7923" spans="1:13" ht="15" x14ac:dyDescent="0.25">
      <c r="A7923">
        <v>7922</v>
      </c>
      <c r="B7923">
        <v>42343</v>
      </c>
      <c r="C7923" t="s">
        <v>17</v>
      </c>
      <c r="D7923" t="s">
        <v>8007</v>
      </c>
      <c r="E7923" t="str">
        <f t="shared" si="369"/>
        <v>San Miguel, Lima, Lima</v>
      </c>
      <c r="F7923" t="s">
        <v>7</v>
      </c>
      <c r="G7923">
        <v>49</v>
      </c>
      <c r="H7923">
        <f>tabla_ventas[[#This Row],[Precio Venta sin IGV]]-(tabla_ventas[[#This Row],[Precio Venta sin IGV]]*0.4)</f>
        <v>18139.8</v>
      </c>
      <c r="I7923">
        <v>30233</v>
      </c>
      <c r="J7923">
        <f t="shared" si="370"/>
        <v>0.18</v>
      </c>
      <c r="K7923">
        <f t="shared" si="371"/>
        <v>35674.94</v>
      </c>
      <c r="L7923" t="s">
        <v>30</v>
      </c>
      <c r="M7923" t="s">
        <v>14</v>
      </c>
    </row>
    <row r="7924" spans="1:13" ht="15" x14ac:dyDescent="0.25">
      <c r="A7924">
        <v>7923</v>
      </c>
      <c r="B7924">
        <v>42343</v>
      </c>
      <c r="C7924" t="s">
        <v>17</v>
      </c>
      <c r="D7924" t="s">
        <v>8008</v>
      </c>
      <c r="E7924" t="str">
        <f t="shared" si="369"/>
        <v>Ate,Lima,Lima</v>
      </c>
      <c r="F7924" t="s">
        <v>7</v>
      </c>
      <c r="G7924">
        <v>72</v>
      </c>
      <c r="H7924">
        <f>tabla_ventas[[#This Row],[Precio Venta sin IGV]]-(tabla_ventas[[#This Row],[Precio Venta sin IGV]]*0.4)</f>
        <v>17876.400000000001</v>
      </c>
      <c r="I7924">
        <v>29794</v>
      </c>
      <c r="J7924">
        <f t="shared" si="370"/>
        <v>0.18</v>
      </c>
      <c r="K7924">
        <f t="shared" si="371"/>
        <v>35156.92</v>
      </c>
      <c r="L7924" t="s">
        <v>31</v>
      </c>
      <c r="M7924" t="s">
        <v>23</v>
      </c>
    </row>
    <row r="7925" spans="1:13" ht="15" x14ac:dyDescent="0.25">
      <c r="A7925">
        <v>7924</v>
      </c>
      <c r="B7925">
        <v>42343</v>
      </c>
      <c r="C7925" t="s">
        <v>17</v>
      </c>
      <c r="D7925" t="s">
        <v>8009</v>
      </c>
      <c r="E7925" t="str">
        <f t="shared" si="369"/>
        <v>Ate,Lima,Lima</v>
      </c>
      <c r="F7925" t="s">
        <v>7</v>
      </c>
      <c r="G7925">
        <v>154</v>
      </c>
      <c r="H7925">
        <f>tabla_ventas[[#This Row],[Precio Venta sin IGV]]-(tabla_ventas[[#This Row],[Precio Venta sin IGV]]*0.4)</f>
        <v>17239.199999999997</v>
      </c>
      <c r="I7925">
        <v>28732</v>
      </c>
      <c r="J7925">
        <f t="shared" si="370"/>
        <v>0.18</v>
      </c>
      <c r="K7925">
        <f t="shared" si="371"/>
        <v>33903.760000000002</v>
      </c>
      <c r="L7925" t="s">
        <v>31</v>
      </c>
      <c r="M7925" t="s">
        <v>23</v>
      </c>
    </row>
    <row r="7926" spans="1:13" ht="15" x14ac:dyDescent="0.25">
      <c r="A7926">
        <v>7925</v>
      </c>
      <c r="B7926">
        <v>42343</v>
      </c>
      <c r="C7926" t="s">
        <v>17</v>
      </c>
      <c r="D7926" t="s">
        <v>8010</v>
      </c>
      <c r="E7926" t="str">
        <f t="shared" si="369"/>
        <v>Ate,Lima,Lima</v>
      </c>
      <c r="F7926" t="s">
        <v>7</v>
      </c>
      <c r="G7926">
        <v>129</v>
      </c>
      <c r="H7926">
        <f>tabla_ventas[[#This Row],[Precio Venta sin IGV]]-(tabla_ventas[[#This Row],[Precio Venta sin IGV]]*0.4)</f>
        <v>18224.400000000001</v>
      </c>
      <c r="I7926">
        <v>30374</v>
      </c>
      <c r="J7926">
        <f t="shared" si="370"/>
        <v>0.18</v>
      </c>
      <c r="K7926">
        <f t="shared" si="371"/>
        <v>35841.32</v>
      </c>
      <c r="L7926" t="s">
        <v>31</v>
      </c>
      <c r="M7926" t="s">
        <v>23</v>
      </c>
    </row>
    <row r="7927" spans="1:13" ht="15" x14ac:dyDescent="0.25">
      <c r="A7927">
        <v>7926</v>
      </c>
      <c r="B7927">
        <v>42343</v>
      </c>
      <c r="C7927" t="s">
        <v>17</v>
      </c>
      <c r="D7927" t="s">
        <v>8011</v>
      </c>
      <c r="E7927" t="str">
        <f t="shared" si="369"/>
        <v>Ate,Lima,Lima</v>
      </c>
      <c r="F7927" t="s">
        <v>7</v>
      </c>
      <c r="G7927">
        <v>150</v>
      </c>
      <c r="H7927">
        <f>tabla_ventas[[#This Row],[Precio Venta sin IGV]]-(tabla_ventas[[#This Row],[Precio Venta sin IGV]]*0.4)</f>
        <v>20988</v>
      </c>
      <c r="I7927">
        <v>34980</v>
      </c>
      <c r="J7927">
        <f t="shared" si="370"/>
        <v>0.18</v>
      </c>
      <c r="K7927">
        <f t="shared" si="371"/>
        <v>41276.400000000001</v>
      </c>
      <c r="L7927" t="s">
        <v>31</v>
      </c>
      <c r="M7927" t="s">
        <v>23</v>
      </c>
    </row>
    <row r="7928" spans="1:13" ht="15" x14ac:dyDescent="0.25">
      <c r="A7928">
        <v>7927</v>
      </c>
      <c r="B7928">
        <v>42342</v>
      </c>
      <c r="C7928" t="s">
        <v>9</v>
      </c>
      <c r="D7928" t="s">
        <v>8012</v>
      </c>
      <c r="E7928" t="str">
        <f t="shared" si="369"/>
        <v>Surco,Lima,Lima</v>
      </c>
      <c r="F7928" t="s">
        <v>7</v>
      </c>
      <c r="G7928">
        <v>63</v>
      </c>
      <c r="H7928">
        <f>tabla_ventas[[#This Row],[Precio Venta sin IGV]]-(tabla_ventas[[#This Row],[Precio Venta sin IGV]]*0.4)</f>
        <v>17380.199999999997</v>
      </c>
      <c r="I7928">
        <v>28967</v>
      </c>
      <c r="J7928">
        <f t="shared" si="370"/>
        <v>0.18</v>
      </c>
      <c r="K7928">
        <f t="shared" si="371"/>
        <v>34181.06</v>
      </c>
      <c r="L7928" t="s">
        <v>32</v>
      </c>
      <c r="M7928" t="s">
        <v>25</v>
      </c>
    </row>
    <row r="7929" spans="1:13" ht="15" x14ac:dyDescent="0.25">
      <c r="A7929">
        <v>7928</v>
      </c>
      <c r="B7929">
        <v>42342</v>
      </c>
      <c r="C7929" t="s">
        <v>9</v>
      </c>
      <c r="D7929" t="s">
        <v>8013</v>
      </c>
      <c r="E7929" t="str">
        <f t="shared" si="369"/>
        <v>Surco,Lima,Lima</v>
      </c>
      <c r="F7929" t="s">
        <v>7</v>
      </c>
      <c r="G7929">
        <v>40</v>
      </c>
      <c r="H7929">
        <f>tabla_ventas[[#This Row],[Precio Venta sin IGV]]-(tabla_ventas[[#This Row],[Precio Venta sin IGV]]*0.4)</f>
        <v>12731.4</v>
      </c>
      <c r="I7929">
        <v>21219</v>
      </c>
      <c r="J7929">
        <f t="shared" si="370"/>
        <v>0.18</v>
      </c>
      <c r="K7929">
        <f t="shared" si="371"/>
        <v>25038.42</v>
      </c>
      <c r="L7929" t="s">
        <v>32</v>
      </c>
      <c r="M7929" t="s">
        <v>25</v>
      </c>
    </row>
    <row r="7930" spans="1:13" ht="15" x14ac:dyDescent="0.25">
      <c r="A7930">
        <v>7929</v>
      </c>
      <c r="B7930">
        <v>42342</v>
      </c>
      <c r="C7930" t="s">
        <v>9</v>
      </c>
      <c r="D7930" t="s">
        <v>8014</v>
      </c>
      <c r="E7930" t="str">
        <f t="shared" si="369"/>
        <v>Surco,Lima,Lima</v>
      </c>
      <c r="F7930" t="s">
        <v>7</v>
      </c>
      <c r="G7930">
        <v>59</v>
      </c>
      <c r="H7930">
        <f>tabla_ventas[[#This Row],[Precio Venta sin IGV]]-(tabla_ventas[[#This Row],[Precio Venta sin IGV]]*0.4)</f>
        <v>12786</v>
      </c>
      <c r="I7930">
        <v>21310</v>
      </c>
      <c r="J7930">
        <f t="shared" si="370"/>
        <v>0.18</v>
      </c>
      <c r="K7930">
        <f t="shared" si="371"/>
        <v>25145.8</v>
      </c>
      <c r="L7930" t="s">
        <v>32</v>
      </c>
      <c r="M7930" t="s">
        <v>25</v>
      </c>
    </row>
    <row r="7931" spans="1:13" ht="15" x14ac:dyDescent="0.25">
      <c r="A7931">
        <v>7930</v>
      </c>
      <c r="B7931">
        <v>42342</v>
      </c>
      <c r="C7931" t="s">
        <v>9</v>
      </c>
      <c r="D7931" t="s">
        <v>8015</v>
      </c>
      <c r="E7931" t="str">
        <f t="shared" si="369"/>
        <v>Surco,Lima,Lima</v>
      </c>
      <c r="F7931" t="s">
        <v>7</v>
      </c>
      <c r="G7931">
        <v>64</v>
      </c>
      <c r="H7931">
        <f>tabla_ventas[[#This Row],[Precio Venta sin IGV]]-(tabla_ventas[[#This Row],[Precio Venta sin IGV]]*0.4)</f>
        <v>23676.6</v>
      </c>
      <c r="I7931">
        <v>39461</v>
      </c>
      <c r="J7931">
        <f t="shared" si="370"/>
        <v>0.18</v>
      </c>
      <c r="K7931">
        <f t="shared" si="371"/>
        <v>46563.979999999996</v>
      </c>
      <c r="L7931" t="s">
        <v>32</v>
      </c>
      <c r="M7931" t="s">
        <v>25</v>
      </c>
    </row>
    <row r="7932" spans="1:13" ht="15" x14ac:dyDescent="0.25">
      <c r="A7932">
        <v>7931</v>
      </c>
      <c r="B7932">
        <v>42342</v>
      </c>
      <c r="C7932" t="s">
        <v>9</v>
      </c>
      <c r="D7932" t="s">
        <v>8016</v>
      </c>
      <c r="E7932" t="str">
        <f t="shared" si="369"/>
        <v>Surco,Lima,Lima</v>
      </c>
      <c r="F7932" t="s">
        <v>7</v>
      </c>
      <c r="G7932">
        <v>96</v>
      </c>
      <c r="H7932">
        <f>tabla_ventas[[#This Row],[Precio Venta sin IGV]]-(tabla_ventas[[#This Row],[Precio Venta sin IGV]]*0.4)</f>
        <v>14766</v>
      </c>
      <c r="I7932">
        <v>24610</v>
      </c>
      <c r="J7932">
        <f t="shared" si="370"/>
        <v>0.18</v>
      </c>
      <c r="K7932">
        <f t="shared" si="371"/>
        <v>29039.8</v>
      </c>
      <c r="L7932" t="s">
        <v>32</v>
      </c>
      <c r="M7932" t="s">
        <v>21</v>
      </c>
    </row>
    <row r="7933" spans="1:13" ht="15" x14ac:dyDescent="0.25">
      <c r="A7933">
        <v>7932</v>
      </c>
      <c r="B7933">
        <v>42342</v>
      </c>
      <c r="C7933" t="s">
        <v>9</v>
      </c>
      <c r="D7933" t="s">
        <v>8017</v>
      </c>
      <c r="E7933" t="str">
        <f t="shared" si="369"/>
        <v>Surco,Lima,Lima</v>
      </c>
      <c r="F7933" t="s">
        <v>7</v>
      </c>
      <c r="G7933">
        <v>66</v>
      </c>
      <c r="H7933">
        <f>tabla_ventas[[#This Row],[Precio Venta sin IGV]]-(tabla_ventas[[#This Row],[Precio Venta sin IGV]]*0.4)</f>
        <v>18609.599999999999</v>
      </c>
      <c r="I7933">
        <v>31016</v>
      </c>
      <c r="J7933">
        <f t="shared" si="370"/>
        <v>0.18</v>
      </c>
      <c r="K7933">
        <f t="shared" si="371"/>
        <v>36598.879999999997</v>
      </c>
      <c r="L7933" t="s">
        <v>32</v>
      </c>
      <c r="M7933" t="s">
        <v>21</v>
      </c>
    </row>
    <row r="7934" spans="1:13" ht="15" x14ac:dyDescent="0.25">
      <c r="A7934">
        <v>7933</v>
      </c>
      <c r="B7934">
        <v>42342</v>
      </c>
      <c r="C7934" t="s">
        <v>9</v>
      </c>
      <c r="D7934" t="s">
        <v>8018</v>
      </c>
      <c r="E7934" t="str">
        <f t="shared" si="369"/>
        <v>Surco,Lima,Lima</v>
      </c>
      <c r="F7934" t="s">
        <v>7</v>
      </c>
      <c r="G7934">
        <v>172</v>
      </c>
      <c r="H7934">
        <f>tabla_ventas[[#This Row],[Precio Venta sin IGV]]-(tabla_ventas[[#This Row],[Precio Venta sin IGV]]*0.4)</f>
        <v>19128</v>
      </c>
      <c r="I7934">
        <v>31880</v>
      </c>
      <c r="J7934">
        <f t="shared" si="370"/>
        <v>0.18</v>
      </c>
      <c r="K7934">
        <f t="shared" si="371"/>
        <v>37618.400000000001</v>
      </c>
      <c r="L7934" t="s">
        <v>32</v>
      </c>
      <c r="M7934" t="s">
        <v>21</v>
      </c>
    </row>
    <row r="7935" spans="1:13" ht="15" x14ac:dyDescent="0.25">
      <c r="A7935">
        <v>7934</v>
      </c>
      <c r="B7935">
        <v>42342</v>
      </c>
      <c r="C7935" t="s">
        <v>9</v>
      </c>
      <c r="D7935" t="s">
        <v>8019</v>
      </c>
      <c r="E7935" t="str">
        <f t="shared" si="369"/>
        <v>Surco,Lima,Lima</v>
      </c>
      <c r="F7935" t="s">
        <v>7</v>
      </c>
      <c r="G7935">
        <v>176</v>
      </c>
      <c r="H7935">
        <f>tabla_ventas[[#This Row],[Precio Venta sin IGV]]-(tabla_ventas[[#This Row],[Precio Venta sin IGV]]*0.4)</f>
        <v>17901</v>
      </c>
      <c r="I7935">
        <v>29835</v>
      </c>
      <c r="J7935">
        <f t="shared" si="370"/>
        <v>0.18</v>
      </c>
      <c r="K7935">
        <f t="shared" si="371"/>
        <v>35205.300000000003</v>
      </c>
      <c r="L7935" t="s">
        <v>32</v>
      </c>
      <c r="M7935" t="s">
        <v>21</v>
      </c>
    </row>
    <row r="7936" spans="1:13" ht="15" x14ac:dyDescent="0.25">
      <c r="A7936">
        <v>7935</v>
      </c>
      <c r="B7936">
        <v>42342</v>
      </c>
      <c r="C7936" t="s">
        <v>17</v>
      </c>
      <c r="D7936" t="s">
        <v>8020</v>
      </c>
      <c r="E7936" t="str">
        <f t="shared" si="369"/>
        <v>Surco,Lima,Lima</v>
      </c>
      <c r="F7936" t="s">
        <v>12</v>
      </c>
      <c r="G7936">
        <v>50</v>
      </c>
      <c r="H7936">
        <f>tabla_ventas[[#This Row],[Precio Venta sin IGV]]-(tabla_ventas[[#This Row],[Precio Venta sin IGV]]*0.4)</f>
        <v>17415.599999999999</v>
      </c>
      <c r="I7936">
        <v>29026</v>
      </c>
      <c r="J7936">
        <f t="shared" si="370"/>
        <v>0.18</v>
      </c>
      <c r="K7936">
        <f t="shared" si="371"/>
        <v>34250.68</v>
      </c>
      <c r="L7936" t="s">
        <v>32</v>
      </c>
      <c r="M7936" t="s">
        <v>26</v>
      </c>
    </row>
    <row r="7937" spans="1:13" ht="15" x14ac:dyDescent="0.25">
      <c r="A7937">
        <v>7936</v>
      </c>
      <c r="B7937">
        <v>42342</v>
      </c>
      <c r="C7937" t="s">
        <v>17</v>
      </c>
      <c r="D7937" t="s">
        <v>8021</v>
      </c>
      <c r="E7937" t="str">
        <f t="shared" si="369"/>
        <v>Surco,Lima,Lima</v>
      </c>
      <c r="F7937" t="s">
        <v>12</v>
      </c>
      <c r="G7937">
        <v>63</v>
      </c>
      <c r="H7937">
        <f>tabla_ventas[[#This Row],[Precio Venta sin IGV]]-(tabla_ventas[[#This Row],[Precio Venta sin IGV]]*0.4)</f>
        <v>22434.6</v>
      </c>
      <c r="I7937">
        <v>37391</v>
      </c>
      <c r="J7937">
        <f t="shared" si="370"/>
        <v>0.18</v>
      </c>
      <c r="K7937">
        <f t="shared" si="371"/>
        <v>44121.38</v>
      </c>
      <c r="L7937" t="s">
        <v>32</v>
      </c>
      <c r="M7937" t="s">
        <v>26</v>
      </c>
    </row>
    <row r="7938" spans="1:13" ht="15" x14ac:dyDescent="0.25">
      <c r="A7938">
        <v>7937</v>
      </c>
      <c r="B7938">
        <v>42342</v>
      </c>
      <c r="C7938" t="s">
        <v>17</v>
      </c>
      <c r="D7938" t="s">
        <v>8022</v>
      </c>
      <c r="E7938" t="str">
        <f t="shared" ref="E7938:E8001" si="372">IF(L7938="San Miguel","San Miguel, Lima, Lima",IF(L7938="La Molina","La Molina,Lima, Lima",IF(L7938="Ate","Ate,Lima,Lima","Surco,Lima,Lima")))</f>
        <v>Surco,Lima,Lima</v>
      </c>
      <c r="F7938" t="s">
        <v>12</v>
      </c>
      <c r="G7938">
        <v>55</v>
      </c>
      <c r="H7938">
        <f>tabla_ventas[[#This Row],[Precio Venta sin IGV]]-(tabla_ventas[[#This Row],[Precio Venta sin IGV]]*0.4)</f>
        <v>21615.599999999999</v>
      </c>
      <c r="I7938">
        <v>36026</v>
      </c>
      <c r="J7938">
        <f t="shared" ref="J7938:J8001" si="373">IF(I7938&gt;20000&lt;25000,18%,IF(I7938&gt;25001,18%,18%))</f>
        <v>0.18</v>
      </c>
      <c r="K7938">
        <f t="shared" ref="K7938:K8001" si="374">I7938+I7938*J7938</f>
        <v>42510.68</v>
      </c>
      <c r="L7938" t="s">
        <v>32</v>
      </c>
      <c r="M7938" t="s">
        <v>26</v>
      </c>
    </row>
    <row r="7939" spans="1:13" ht="15" x14ac:dyDescent="0.25">
      <c r="A7939">
        <v>7938</v>
      </c>
      <c r="B7939">
        <v>42342</v>
      </c>
      <c r="C7939" t="s">
        <v>17</v>
      </c>
      <c r="D7939" t="s">
        <v>8023</v>
      </c>
      <c r="E7939" t="str">
        <f t="shared" si="372"/>
        <v>Surco,Lima,Lima</v>
      </c>
      <c r="F7939" t="s">
        <v>12</v>
      </c>
      <c r="G7939">
        <v>169</v>
      </c>
      <c r="H7939">
        <f>tabla_ventas[[#This Row],[Precio Venta sin IGV]]-(tabla_ventas[[#This Row],[Precio Venta sin IGV]]*0.4)</f>
        <v>22315.8</v>
      </c>
      <c r="I7939">
        <v>37193</v>
      </c>
      <c r="J7939">
        <f t="shared" si="373"/>
        <v>0.18</v>
      </c>
      <c r="K7939">
        <f t="shared" si="374"/>
        <v>43887.74</v>
      </c>
      <c r="L7939" t="s">
        <v>32</v>
      </c>
      <c r="M7939" t="s">
        <v>26</v>
      </c>
    </row>
    <row r="7940" spans="1:13" ht="15" x14ac:dyDescent="0.25">
      <c r="A7940">
        <v>7939</v>
      </c>
      <c r="B7940">
        <v>42342</v>
      </c>
      <c r="C7940" t="s">
        <v>19</v>
      </c>
      <c r="D7940" t="s">
        <v>8024</v>
      </c>
      <c r="E7940" t="str">
        <f t="shared" si="372"/>
        <v>Ate,Lima,Lima</v>
      </c>
      <c r="F7940" t="s">
        <v>7</v>
      </c>
      <c r="G7940">
        <v>89</v>
      </c>
      <c r="H7940">
        <f>tabla_ventas[[#This Row],[Precio Venta sin IGV]]-(tabla_ventas[[#This Row],[Precio Venta sin IGV]]*0.4)</f>
        <v>21243.599999999999</v>
      </c>
      <c r="I7940">
        <v>35406</v>
      </c>
      <c r="J7940">
        <f t="shared" si="373"/>
        <v>0.18</v>
      </c>
      <c r="K7940">
        <f t="shared" si="374"/>
        <v>41779.08</v>
      </c>
      <c r="L7940" t="s">
        <v>31</v>
      </c>
      <c r="M7940" t="s">
        <v>10</v>
      </c>
    </row>
    <row r="7941" spans="1:13" ht="15" x14ac:dyDescent="0.25">
      <c r="A7941">
        <v>7940</v>
      </c>
      <c r="B7941">
        <v>42342</v>
      </c>
      <c r="C7941" t="s">
        <v>19</v>
      </c>
      <c r="D7941" t="s">
        <v>8025</v>
      </c>
      <c r="E7941" t="str">
        <f t="shared" si="372"/>
        <v>Ate,Lima,Lima</v>
      </c>
      <c r="F7941" t="s">
        <v>7</v>
      </c>
      <c r="G7941">
        <v>90</v>
      </c>
      <c r="H7941">
        <f>tabla_ventas[[#This Row],[Precio Venta sin IGV]]-(tabla_ventas[[#This Row],[Precio Venta sin IGV]]*0.4)</f>
        <v>12849.6</v>
      </c>
      <c r="I7941">
        <v>21416</v>
      </c>
      <c r="J7941">
        <f t="shared" si="373"/>
        <v>0.18</v>
      </c>
      <c r="K7941">
        <f t="shared" si="374"/>
        <v>25270.880000000001</v>
      </c>
      <c r="L7941" t="s">
        <v>31</v>
      </c>
      <c r="M7941" t="s">
        <v>10</v>
      </c>
    </row>
    <row r="7942" spans="1:13" ht="15" x14ac:dyDescent="0.25">
      <c r="A7942">
        <v>7941</v>
      </c>
      <c r="B7942">
        <v>42342</v>
      </c>
      <c r="C7942" t="s">
        <v>19</v>
      </c>
      <c r="D7942" t="s">
        <v>8026</v>
      </c>
      <c r="E7942" t="str">
        <f t="shared" si="372"/>
        <v>Ate,Lima,Lima</v>
      </c>
      <c r="F7942" t="s">
        <v>7</v>
      </c>
      <c r="G7942">
        <v>161</v>
      </c>
      <c r="H7942">
        <f>tabla_ventas[[#This Row],[Precio Venta sin IGV]]-(tabla_ventas[[#This Row],[Precio Venta sin IGV]]*0.4)</f>
        <v>21615</v>
      </c>
      <c r="I7942">
        <v>36025</v>
      </c>
      <c r="J7942">
        <f t="shared" si="373"/>
        <v>0.18</v>
      </c>
      <c r="K7942">
        <f t="shared" si="374"/>
        <v>42509.5</v>
      </c>
      <c r="L7942" t="s">
        <v>31</v>
      </c>
      <c r="M7942" t="s">
        <v>10</v>
      </c>
    </row>
    <row r="7943" spans="1:13" ht="15" x14ac:dyDescent="0.25">
      <c r="A7943">
        <v>7942</v>
      </c>
      <c r="B7943">
        <v>42342</v>
      </c>
      <c r="C7943" t="s">
        <v>19</v>
      </c>
      <c r="D7943" t="s">
        <v>8027</v>
      </c>
      <c r="E7943" t="str">
        <f t="shared" si="372"/>
        <v>Ate,Lima,Lima</v>
      </c>
      <c r="F7943" t="s">
        <v>7</v>
      </c>
      <c r="G7943">
        <v>108</v>
      </c>
      <c r="H7943">
        <f>tabla_ventas[[#This Row],[Precio Venta sin IGV]]-(tabla_ventas[[#This Row],[Precio Venta sin IGV]]*0.4)</f>
        <v>13516.199999999999</v>
      </c>
      <c r="I7943">
        <v>22527</v>
      </c>
      <c r="J7943">
        <f t="shared" si="373"/>
        <v>0.18</v>
      </c>
      <c r="K7943">
        <f t="shared" si="374"/>
        <v>26581.86</v>
      </c>
      <c r="L7943" t="s">
        <v>31</v>
      </c>
      <c r="M7943" t="s">
        <v>10</v>
      </c>
    </row>
    <row r="7944" spans="1:13" ht="15" x14ac:dyDescent="0.25">
      <c r="A7944">
        <v>7943</v>
      </c>
      <c r="B7944">
        <v>42342</v>
      </c>
      <c r="C7944" t="s">
        <v>19</v>
      </c>
      <c r="D7944" t="s">
        <v>8028</v>
      </c>
      <c r="E7944" t="str">
        <f t="shared" si="372"/>
        <v>Surco,Lima,Lima</v>
      </c>
      <c r="F7944" t="s">
        <v>7</v>
      </c>
      <c r="G7944">
        <v>144</v>
      </c>
      <c r="H7944">
        <f>tabla_ventas[[#This Row],[Precio Venta sin IGV]]-(tabla_ventas[[#This Row],[Precio Venta sin IGV]]*0.4)</f>
        <v>21005.4</v>
      </c>
      <c r="I7944">
        <v>35009</v>
      </c>
      <c r="J7944">
        <f t="shared" si="373"/>
        <v>0.18</v>
      </c>
      <c r="K7944">
        <f t="shared" si="374"/>
        <v>41310.620000000003</v>
      </c>
      <c r="L7944" t="s">
        <v>32</v>
      </c>
      <c r="M7944" t="s">
        <v>25</v>
      </c>
    </row>
    <row r="7945" spans="1:13" ht="15" x14ac:dyDescent="0.25">
      <c r="A7945">
        <v>7944</v>
      </c>
      <c r="B7945">
        <v>42342</v>
      </c>
      <c r="C7945" t="s">
        <v>19</v>
      </c>
      <c r="D7945" t="s">
        <v>8029</v>
      </c>
      <c r="E7945" t="str">
        <f t="shared" si="372"/>
        <v>Surco,Lima,Lima</v>
      </c>
      <c r="F7945" t="s">
        <v>7</v>
      </c>
      <c r="G7945">
        <v>63</v>
      </c>
      <c r="H7945">
        <f>tabla_ventas[[#This Row],[Precio Venta sin IGV]]-(tabla_ventas[[#This Row],[Precio Venta sin IGV]]*0.4)</f>
        <v>22618.799999999999</v>
      </c>
      <c r="I7945">
        <v>37698</v>
      </c>
      <c r="J7945">
        <f t="shared" si="373"/>
        <v>0.18</v>
      </c>
      <c r="K7945">
        <f t="shared" si="374"/>
        <v>44483.64</v>
      </c>
      <c r="L7945" t="s">
        <v>32</v>
      </c>
      <c r="M7945" t="s">
        <v>25</v>
      </c>
    </row>
    <row r="7946" spans="1:13" ht="15" x14ac:dyDescent="0.25">
      <c r="A7946">
        <v>7945</v>
      </c>
      <c r="B7946">
        <v>42342</v>
      </c>
      <c r="C7946" t="s">
        <v>19</v>
      </c>
      <c r="D7946" t="s">
        <v>8030</v>
      </c>
      <c r="E7946" t="str">
        <f t="shared" si="372"/>
        <v>Surco,Lima,Lima</v>
      </c>
      <c r="F7946" t="s">
        <v>7</v>
      </c>
      <c r="G7946">
        <v>169</v>
      </c>
      <c r="H7946">
        <f>tabla_ventas[[#This Row],[Precio Venta sin IGV]]-(tabla_ventas[[#This Row],[Precio Venta sin IGV]]*0.4)</f>
        <v>20860.8</v>
      </c>
      <c r="I7946">
        <v>34768</v>
      </c>
      <c r="J7946">
        <f t="shared" si="373"/>
        <v>0.18</v>
      </c>
      <c r="K7946">
        <f t="shared" si="374"/>
        <v>41026.239999999998</v>
      </c>
      <c r="L7946" t="s">
        <v>32</v>
      </c>
      <c r="M7946" t="s">
        <v>25</v>
      </c>
    </row>
    <row r="7947" spans="1:13" ht="15" x14ac:dyDescent="0.25">
      <c r="A7947">
        <v>7946</v>
      </c>
      <c r="B7947">
        <v>42342</v>
      </c>
      <c r="C7947" t="s">
        <v>19</v>
      </c>
      <c r="D7947" t="s">
        <v>8031</v>
      </c>
      <c r="E7947" t="str">
        <f t="shared" si="372"/>
        <v>Surco,Lima,Lima</v>
      </c>
      <c r="F7947" t="s">
        <v>7</v>
      </c>
      <c r="G7947">
        <v>152</v>
      </c>
      <c r="H7947">
        <f>tabla_ventas[[#This Row],[Precio Venta sin IGV]]-(tabla_ventas[[#This Row],[Precio Venta sin IGV]]*0.4)</f>
        <v>14999.4</v>
      </c>
      <c r="I7947">
        <v>24999</v>
      </c>
      <c r="J7947">
        <f t="shared" si="373"/>
        <v>0.18</v>
      </c>
      <c r="K7947">
        <f t="shared" si="374"/>
        <v>29498.82</v>
      </c>
      <c r="L7947" t="s">
        <v>32</v>
      </c>
      <c r="M7947" t="s">
        <v>25</v>
      </c>
    </row>
    <row r="7948" spans="1:13" ht="15" x14ac:dyDescent="0.25">
      <c r="A7948">
        <v>7947</v>
      </c>
      <c r="B7948">
        <v>42342</v>
      </c>
      <c r="C7948" t="s">
        <v>24</v>
      </c>
      <c r="D7948" t="s">
        <v>8032</v>
      </c>
      <c r="E7948" t="str">
        <f t="shared" si="372"/>
        <v>San Miguel, Lima, Lima</v>
      </c>
      <c r="F7948" t="s">
        <v>7</v>
      </c>
      <c r="G7948">
        <v>148</v>
      </c>
      <c r="H7948">
        <f>tabla_ventas[[#This Row],[Precio Venta sin IGV]]-(tabla_ventas[[#This Row],[Precio Venta sin IGV]]*0.4)</f>
        <v>18386.400000000001</v>
      </c>
      <c r="I7948">
        <v>30644</v>
      </c>
      <c r="J7948">
        <f t="shared" si="373"/>
        <v>0.18</v>
      </c>
      <c r="K7948">
        <f t="shared" si="374"/>
        <v>36159.919999999998</v>
      </c>
      <c r="L7948" t="s">
        <v>30</v>
      </c>
      <c r="M7948" t="s">
        <v>14</v>
      </c>
    </row>
    <row r="7949" spans="1:13" ht="15" x14ac:dyDescent="0.25">
      <c r="A7949">
        <v>7948</v>
      </c>
      <c r="B7949">
        <v>42342</v>
      </c>
      <c r="C7949" t="s">
        <v>24</v>
      </c>
      <c r="D7949" t="s">
        <v>8033</v>
      </c>
      <c r="E7949" t="str">
        <f t="shared" si="372"/>
        <v>San Miguel, Lima, Lima</v>
      </c>
      <c r="F7949" t="s">
        <v>7</v>
      </c>
      <c r="G7949">
        <v>2</v>
      </c>
      <c r="H7949">
        <f>tabla_ventas[[#This Row],[Precio Venta sin IGV]]-(tabla_ventas[[#This Row],[Precio Venta sin IGV]]*0.4)</f>
        <v>14902.199999999999</v>
      </c>
      <c r="I7949">
        <v>24837</v>
      </c>
      <c r="J7949">
        <f t="shared" si="373"/>
        <v>0.18</v>
      </c>
      <c r="K7949">
        <f t="shared" si="374"/>
        <v>29307.66</v>
      </c>
      <c r="L7949" t="s">
        <v>30</v>
      </c>
      <c r="M7949" t="s">
        <v>14</v>
      </c>
    </row>
    <row r="7950" spans="1:13" ht="15" x14ac:dyDescent="0.25">
      <c r="A7950">
        <v>7949</v>
      </c>
      <c r="B7950">
        <v>42342</v>
      </c>
      <c r="C7950" t="s">
        <v>24</v>
      </c>
      <c r="D7950" t="s">
        <v>8034</v>
      </c>
      <c r="E7950" t="str">
        <f t="shared" si="372"/>
        <v>San Miguel, Lima, Lima</v>
      </c>
      <c r="F7950" t="s">
        <v>7</v>
      </c>
      <c r="G7950">
        <v>76</v>
      </c>
      <c r="H7950">
        <f>tabla_ventas[[#This Row],[Precio Venta sin IGV]]-(tabla_ventas[[#This Row],[Precio Venta sin IGV]]*0.4)</f>
        <v>14404.8</v>
      </c>
      <c r="I7950">
        <v>24008</v>
      </c>
      <c r="J7950">
        <f t="shared" si="373"/>
        <v>0.18</v>
      </c>
      <c r="K7950">
        <f t="shared" si="374"/>
        <v>28329.439999999999</v>
      </c>
      <c r="L7950" t="s">
        <v>30</v>
      </c>
      <c r="M7950" t="s">
        <v>14</v>
      </c>
    </row>
    <row r="7951" spans="1:13" ht="15" x14ac:dyDescent="0.25">
      <c r="A7951">
        <v>7950</v>
      </c>
      <c r="B7951">
        <v>42342</v>
      </c>
      <c r="C7951" t="s">
        <v>24</v>
      </c>
      <c r="D7951" t="s">
        <v>8035</v>
      </c>
      <c r="E7951" t="str">
        <f t="shared" si="372"/>
        <v>San Miguel, Lima, Lima</v>
      </c>
      <c r="F7951" t="s">
        <v>7</v>
      </c>
      <c r="G7951">
        <v>18</v>
      </c>
      <c r="H7951">
        <f>tabla_ventas[[#This Row],[Precio Venta sin IGV]]-(tabla_ventas[[#This Row],[Precio Venta sin IGV]]*0.4)</f>
        <v>16417.8</v>
      </c>
      <c r="I7951">
        <v>27363</v>
      </c>
      <c r="J7951">
        <f t="shared" si="373"/>
        <v>0.18</v>
      </c>
      <c r="K7951">
        <f t="shared" si="374"/>
        <v>32288.34</v>
      </c>
      <c r="L7951" t="s">
        <v>30</v>
      </c>
      <c r="M7951" t="s">
        <v>14</v>
      </c>
    </row>
    <row r="7952" spans="1:13" ht="15" x14ac:dyDescent="0.25">
      <c r="A7952">
        <v>7951</v>
      </c>
      <c r="B7952">
        <v>42342</v>
      </c>
      <c r="C7952" t="s">
        <v>28</v>
      </c>
      <c r="D7952" t="s">
        <v>8036</v>
      </c>
      <c r="E7952" t="str">
        <f t="shared" si="372"/>
        <v>Ate,Lima,Lima</v>
      </c>
      <c r="F7952" t="s">
        <v>7</v>
      </c>
      <c r="G7952">
        <v>156</v>
      </c>
      <c r="H7952">
        <f>tabla_ventas[[#This Row],[Precio Venta sin IGV]]-(tabla_ventas[[#This Row],[Precio Venta sin IGV]]*0.4)</f>
        <v>20872.199999999997</v>
      </c>
      <c r="I7952">
        <v>34787</v>
      </c>
      <c r="J7952">
        <f t="shared" si="373"/>
        <v>0.18</v>
      </c>
      <c r="K7952">
        <f t="shared" si="374"/>
        <v>41048.660000000003</v>
      </c>
      <c r="L7952" t="s">
        <v>31</v>
      </c>
      <c r="M7952" t="s">
        <v>23</v>
      </c>
    </row>
    <row r="7953" spans="1:13" ht="15" x14ac:dyDescent="0.25">
      <c r="A7953">
        <v>7952</v>
      </c>
      <c r="B7953">
        <v>42342</v>
      </c>
      <c r="C7953" t="s">
        <v>28</v>
      </c>
      <c r="D7953" t="s">
        <v>8037</v>
      </c>
      <c r="E7953" t="str">
        <f t="shared" si="372"/>
        <v>Ate,Lima,Lima</v>
      </c>
      <c r="F7953" t="s">
        <v>7</v>
      </c>
      <c r="G7953">
        <v>158</v>
      </c>
      <c r="H7953">
        <f>tabla_ventas[[#This Row],[Precio Venta sin IGV]]-(tabla_ventas[[#This Row],[Precio Venta sin IGV]]*0.4)</f>
        <v>11190.599999999999</v>
      </c>
      <c r="I7953">
        <v>18651</v>
      </c>
      <c r="J7953">
        <f t="shared" si="373"/>
        <v>0.18</v>
      </c>
      <c r="K7953">
        <f t="shared" si="374"/>
        <v>22008.18</v>
      </c>
      <c r="L7953" t="s">
        <v>31</v>
      </c>
      <c r="M7953" t="s">
        <v>23</v>
      </c>
    </row>
    <row r="7954" spans="1:13" ht="15" x14ac:dyDescent="0.25">
      <c r="A7954">
        <v>7953</v>
      </c>
      <c r="B7954">
        <v>42342</v>
      </c>
      <c r="C7954" t="s">
        <v>28</v>
      </c>
      <c r="D7954" t="s">
        <v>8038</v>
      </c>
      <c r="E7954" t="str">
        <f t="shared" si="372"/>
        <v>Ate,Lima,Lima</v>
      </c>
      <c r="F7954" t="s">
        <v>7</v>
      </c>
      <c r="G7954">
        <v>51</v>
      </c>
      <c r="H7954">
        <f>tabla_ventas[[#This Row],[Precio Venta sin IGV]]-(tabla_ventas[[#This Row],[Precio Venta sin IGV]]*0.4)</f>
        <v>12822.6</v>
      </c>
      <c r="I7954">
        <v>21371</v>
      </c>
      <c r="J7954">
        <f t="shared" si="373"/>
        <v>0.18</v>
      </c>
      <c r="K7954">
        <f t="shared" si="374"/>
        <v>25217.78</v>
      </c>
      <c r="L7954" t="s">
        <v>31</v>
      </c>
      <c r="M7954" t="s">
        <v>23</v>
      </c>
    </row>
    <row r="7955" spans="1:13" ht="15" x14ac:dyDescent="0.25">
      <c r="A7955">
        <v>7954</v>
      </c>
      <c r="B7955">
        <v>42342</v>
      </c>
      <c r="C7955" t="s">
        <v>28</v>
      </c>
      <c r="D7955" t="s">
        <v>8039</v>
      </c>
      <c r="E7955" t="str">
        <f t="shared" si="372"/>
        <v>Ate,Lima,Lima</v>
      </c>
      <c r="F7955" t="s">
        <v>7</v>
      </c>
      <c r="G7955">
        <v>2</v>
      </c>
      <c r="H7955">
        <f>tabla_ventas[[#This Row],[Precio Venta sin IGV]]-(tabla_ventas[[#This Row],[Precio Venta sin IGV]]*0.4)</f>
        <v>15023.4</v>
      </c>
      <c r="I7955">
        <v>25039</v>
      </c>
      <c r="J7955">
        <f t="shared" si="373"/>
        <v>0.18</v>
      </c>
      <c r="K7955">
        <f t="shared" si="374"/>
        <v>29546.02</v>
      </c>
      <c r="L7955" t="s">
        <v>31</v>
      </c>
      <c r="M7955" t="s">
        <v>23</v>
      </c>
    </row>
    <row r="7956" spans="1:13" ht="15" x14ac:dyDescent="0.25">
      <c r="A7956">
        <v>7955</v>
      </c>
      <c r="B7956">
        <v>42341</v>
      </c>
      <c r="C7956" t="s">
        <v>6</v>
      </c>
      <c r="D7956" t="s">
        <v>8040</v>
      </c>
      <c r="E7956" t="str">
        <f t="shared" si="372"/>
        <v>Surco,Lima,Lima</v>
      </c>
      <c r="F7956" t="s">
        <v>7</v>
      </c>
      <c r="G7956">
        <v>164</v>
      </c>
      <c r="H7956">
        <f>tabla_ventas[[#This Row],[Precio Venta sin IGV]]-(tabla_ventas[[#This Row],[Precio Venta sin IGV]]*0.4)</f>
        <v>22552.199999999997</v>
      </c>
      <c r="I7956">
        <v>37587</v>
      </c>
      <c r="J7956">
        <f t="shared" si="373"/>
        <v>0.18</v>
      </c>
      <c r="K7956">
        <f t="shared" si="374"/>
        <v>44352.66</v>
      </c>
      <c r="L7956" t="s">
        <v>32</v>
      </c>
      <c r="M7956" t="s">
        <v>18</v>
      </c>
    </row>
    <row r="7957" spans="1:13" ht="15" x14ac:dyDescent="0.25">
      <c r="A7957">
        <v>7956</v>
      </c>
      <c r="B7957">
        <v>42341</v>
      </c>
      <c r="C7957" t="s">
        <v>6</v>
      </c>
      <c r="D7957" t="s">
        <v>8041</v>
      </c>
      <c r="E7957" t="str">
        <f t="shared" si="372"/>
        <v>Surco,Lima,Lima</v>
      </c>
      <c r="F7957" t="s">
        <v>7</v>
      </c>
      <c r="G7957">
        <v>52</v>
      </c>
      <c r="H7957">
        <f>tabla_ventas[[#This Row],[Precio Venta sin IGV]]-(tabla_ventas[[#This Row],[Precio Venta sin IGV]]*0.4)</f>
        <v>17825.400000000001</v>
      </c>
      <c r="I7957">
        <v>29709</v>
      </c>
      <c r="J7957">
        <f t="shared" si="373"/>
        <v>0.18</v>
      </c>
      <c r="K7957">
        <f t="shared" si="374"/>
        <v>35056.620000000003</v>
      </c>
      <c r="L7957" t="s">
        <v>32</v>
      </c>
      <c r="M7957" t="s">
        <v>18</v>
      </c>
    </row>
    <row r="7958" spans="1:13" ht="15" x14ac:dyDescent="0.25">
      <c r="A7958">
        <v>7957</v>
      </c>
      <c r="B7958">
        <v>42341</v>
      </c>
      <c r="C7958" t="s">
        <v>6</v>
      </c>
      <c r="D7958" t="s">
        <v>8042</v>
      </c>
      <c r="E7958" t="str">
        <f t="shared" si="372"/>
        <v>Surco,Lima,Lima</v>
      </c>
      <c r="F7958" t="s">
        <v>7</v>
      </c>
      <c r="G7958">
        <v>167</v>
      </c>
      <c r="H7958">
        <f>tabla_ventas[[#This Row],[Precio Venta sin IGV]]-(tabla_ventas[[#This Row],[Precio Venta sin IGV]]*0.4)</f>
        <v>12289.199999999999</v>
      </c>
      <c r="I7958">
        <v>20482</v>
      </c>
      <c r="J7958">
        <f t="shared" si="373"/>
        <v>0.18</v>
      </c>
      <c r="K7958">
        <f t="shared" si="374"/>
        <v>24168.76</v>
      </c>
      <c r="L7958" t="s">
        <v>32</v>
      </c>
      <c r="M7958" t="s">
        <v>18</v>
      </c>
    </row>
    <row r="7959" spans="1:13" ht="15" x14ac:dyDescent="0.25">
      <c r="A7959">
        <v>7958</v>
      </c>
      <c r="B7959">
        <v>42341</v>
      </c>
      <c r="C7959" t="s">
        <v>6</v>
      </c>
      <c r="D7959" t="s">
        <v>8043</v>
      </c>
      <c r="E7959" t="str">
        <f t="shared" si="372"/>
        <v>Surco,Lima,Lima</v>
      </c>
      <c r="F7959" t="s">
        <v>7</v>
      </c>
      <c r="G7959">
        <v>44</v>
      </c>
      <c r="H7959">
        <f>tabla_ventas[[#This Row],[Precio Venta sin IGV]]-(tabla_ventas[[#This Row],[Precio Venta sin IGV]]*0.4)</f>
        <v>22930.199999999997</v>
      </c>
      <c r="I7959">
        <v>38217</v>
      </c>
      <c r="J7959">
        <f t="shared" si="373"/>
        <v>0.18</v>
      </c>
      <c r="K7959">
        <f t="shared" si="374"/>
        <v>45096.06</v>
      </c>
      <c r="L7959" t="s">
        <v>32</v>
      </c>
      <c r="M7959" t="s">
        <v>18</v>
      </c>
    </row>
    <row r="7960" spans="1:13" ht="15" x14ac:dyDescent="0.25">
      <c r="A7960">
        <v>7959</v>
      </c>
      <c r="B7960">
        <v>42341</v>
      </c>
      <c r="C7960" t="s">
        <v>11</v>
      </c>
      <c r="D7960" t="s">
        <v>8044</v>
      </c>
      <c r="E7960" t="str">
        <f t="shared" si="372"/>
        <v>Surco,Lima,Lima</v>
      </c>
      <c r="F7960" t="s">
        <v>7</v>
      </c>
      <c r="G7960">
        <v>98</v>
      </c>
      <c r="H7960">
        <f>tabla_ventas[[#This Row],[Precio Venta sin IGV]]-(tabla_ventas[[#This Row],[Precio Venta sin IGV]]*0.4)</f>
        <v>20583</v>
      </c>
      <c r="I7960">
        <v>34305</v>
      </c>
      <c r="J7960">
        <f t="shared" si="373"/>
        <v>0.18</v>
      </c>
      <c r="K7960">
        <f t="shared" si="374"/>
        <v>40479.9</v>
      </c>
      <c r="L7960" t="s">
        <v>32</v>
      </c>
      <c r="M7960" t="s">
        <v>20</v>
      </c>
    </row>
    <row r="7961" spans="1:13" ht="15" x14ac:dyDescent="0.25">
      <c r="A7961">
        <v>7960</v>
      </c>
      <c r="B7961">
        <v>42341</v>
      </c>
      <c r="C7961" t="s">
        <v>11</v>
      </c>
      <c r="D7961" t="s">
        <v>8045</v>
      </c>
      <c r="E7961" t="str">
        <f t="shared" si="372"/>
        <v>Surco,Lima,Lima</v>
      </c>
      <c r="F7961" t="s">
        <v>7</v>
      </c>
      <c r="G7961">
        <v>97</v>
      </c>
      <c r="H7961">
        <f>tabla_ventas[[#This Row],[Precio Venta sin IGV]]-(tabla_ventas[[#This Row],[Precio Venta sin IGV]]*0.4)</f>
        <v>23553.599999999999</v>
      </c>
      <c r="I7961">
        <v>39256</v>
      </c>
      <c r="J7961">
        <f t="shared" si="373"/>
        <v>0.18</v>
      </c>
      <c r="K7961">
        <f t="shared" si="374"/>
        <v>46322.080000000002</v>
      </c>
      <c r="L7961" t="s">
        <v>32</v>
      </c>
      <c r="M7961" t="s">
        <v>20</v>
      </c>
    </row>
    <row r="7962" spans="1:13" ht="15" x14ac:dyDescent="0.25">
      <c r="A7962">
        <v>7961</v>
      </c>
      <c r="B7962">
        <v>42341</v>
      </c>
      <c r="C7962" t="s">
        <v>11</v>
      </c>
      <c r="D7962" t="s">
        <v>8046</v>
      </c>
      <c r="E7962" t="str">
        <f t="shared" si="372"/>
        <v>Surco,Lima,Lima</v>
      </c>
      <c r="F7962" t="s">
        <v>7</v>
      </c>
      <c r="G7962">
        <v>155</v>
      </c>
      <c r="H7962">
        <f>tabla_ventas[[#This Row],[Precio Venta sin IGV]]-(tabla_ventas[[#This Row],[Precio Venta sin IGV]]*0.4)</f>
        <v>17017.199999999997</v>
      </c>
      <c r="I7962">
        <v>28362</v>
      </c>
      <c r="J7962">
        <f t="shared" si="373"/>
        <v>0.18</v>
      </c>
      <c r="K7962">
        <f t="shared" si="374"/>
        <v>33467.160000000003</v>
      </c>
      <c r="L7962" t="s">
        <v>32</v>
      </c>
      <c r="M7962" t="s">
        <v>20</v>
      </c>
    </row>
    <row r="7963" spans="1:13" ht="15" x14ac:dyDescent="0.25">
      <c r="A7963">
        <v>7962</v>
      </c>
      <c r="B7963">
        <v>42341</v>
      </c>
      <c r="C7963" t="s">
        <v>11</v>
      </c>
      <c r="D7963" t="s">
        <v>8047</v>
      </c>
      <c r="E7963" t="str">
        <f t="shared" si="372"/>
        <v>Surco,Lima,Lima</v>
      </c>
      <c r="F7963" t="s">
        <v>7</v>
      </c>
      <c r="G7963">
        <v>30</v>
      </c>
      <c r="H7963">
        <f>tabla_ventas[[#This Row],[Precio Venta sin IGV]]-(tabla_ventas[[#This Row],[Precio Venta sin IGV]]*0.4)</f>
        <v>22015.199999999997</v>
      </c>
      <c r="I7963">
        <v>36692</v>
      </c>
      <c r="J7963">
        <f t="shared" si="373"/>
        <v>0.18</v>
      </c>
      <c r="K7963">
        <f t="shared" si="374"/>
        <v>43296.56</v>
      </c>
      <c r="L7963" t="s">
        <v>32</v>
      </c>
      <c r="M7963" t="s">
        <v>20</v>
      </c>
    </row>
    <row r="7964" spans="1:13" ht="15" x14ac:dyDescent="0.25">
      <c r="A7964">
        <v>7963</v>
      </c>
      <c r="B7964">
        <v>42341</v>
      </c>
      <c r="C7964" t="s">
        <v>16</v>
      </c>
      <c r="D7964" t="s">
        <v>8048</v>
      </c>
      <c r="E7964" t="str">
        <f t="shared" si="372"/>
        <v>San Miguel, Lima, Lima</v>
      </c>
      <c r="F7964" t="s">
        <v>7</v>
      </c>
      <c r="G7964">
        <v>167</v>
      </c>
      <c r="H7964">
        <f>tabla_ventas[[#This Row],[Precio Venta sin IGV]]-(tabla_ventas[[#This Row],[Precio Venta sin IGV]]*0.4)</f>
        <v>20983.199999999997</v>
      </c>
      <c r="I7964">
        <v>34972</v>
      </c>
      <c r="J7964">
        <f t="shared" si="373"/>
        <v>0.18</v>
      </c>
      <c r="K7964">
        <f t="shared" si="374"/>
        <v>41266.959999999999</v>
      </c>
      <c r="L7964" t="s">
        <v>30</v>
      </c>
      <c r="M7964" t="s">
        <v>14</v>
      </c>
    </row>
    <row r="7965" spans="1:13" ht="15" x14ac:dyDescent="0.25">
      <c r="A7965">
        <v>7964</v>
      </c>
      <c r="B7965">
        <v>42341</v>
      </c>
      <c r="C7965" t="s">
        <v>16</v>
      </c>
      <c r="D7965" t="s">
        <v>8049</v>
      </c>
      <c r="E7965" t="str">
        <f t="shared" si="372"/>
        <v>San Miguel, Lima, Lima</v>
      </c>
      <c r="F7965" t="s">
        <v>7</v>
      </c>
      <c r="G7965">
        <v>35</v>
      </c>
      <c r="H7965">
        <f>tabla_ventas[[#This Row],[Precio Venta sin IGV]]-(tabla_ventas[[#This Row],[Precio Venta sin IGV]]*0.4)</f>
        <v>21429.599999999999</v>
      </c>
      <c r="I7965">
        <v>35716</v>
      </c>
      <c r="J7965">
        <f t="shared" si="373"/>
        <v>0.18</v>
      </c>
      <c r="K7965">
        <f t="shared" si="374"/>
        <v>42144.88</v>
      </c>
      <c r="L7965" t="s">
        <v>30</v>
      </c>
      <c r="M7965" t="s">
        <v>14</v>
      </c>
    </row>
    <row r="7966" spans="1:13" ht="15" x14ac:dyDescent="0.25">
      <c r="A7966">
        <v>7965</v>
      </c>
      <c r="B7966">
        <v>42341</v>
      </c>
      <c r="C7966" t="s">
        <v>16</v>
      </c>
      <c r="D7966" t="s">
        <v>8050</v>
      </c>
      <c r="E7966" t="str">
        <f t="shared" si="372"/>
        <v>San Miguel, Lima, Lima</v>
      </c>
      <c r="F7966" t="s">
        <v>7</v>
      </c>
      <c r="G7966">
        <v>68</v>
      </c>
      <c r="H7966">
        <f>tabla_ventas[[#This Row],[Precio Venta sin IGV]]-(tabla_ventas[[#This Row],[Precio Venta sin IGV]]*0.4)</f>
        <v>22333.8</v>
      </c>
      <c r="I7966">
        <v>37223</v>
      </c>
      <c r="J7966">
        <f t="shared" si="373"/>
        <v>0.18</v>
      </c>
      <c r="K7966">
        <f t="shared" si="374"/>
        <v>43923.14</v>
      </c>
      <c r="L7966" t="s">
        <v>30</v>
      </c>
      <c r="M7966" t="s">
        <v>14</v>
      </c>
    </row>
    <row r="7967" spans="1:13" ht="15" x14ac:dyDescent="0.25">
      <c r="A7967">
        <v>7966</v>
      </c>
      <c r="B7967">
        <v>42341</v>
      </c>
      <c r="C7967" t="s">
        <v>16</v>
      </c>
      <c r="D7967" t="s">
        <v>8051</v>
      </c>
      <c r="E7967" t="str">
        <f t="shared" si="372"/>
        <v>San Miguel, Lima, Lima</v>
      </c>
      <c r="F7967" t="s">
        <v>7</v>
      </c>
      <c r="G7967">
        <v>113</v>
      </c>
      <c r="H7967">
        <f>tabla_ventas[[#This Row],[Precio Venta sin IGV]]-(tabla_ventas[[#This Row],[Precio Venta sin IGV]]*0.4)</f>
        <v>21449.4</v>
      </c>
      <c r="I7967">
        <v>35749</v>
      </c>
      <c r="J7967">
        <f t="shared" si="373"/>
        <v>0.18</v>
      </c>
      <c r="K7967">
        <f t="shared" si="374"/>
        <v>42183.82</v>
      </c>
      <c r="L7967" t="s">
        <v>30</v>
      </c>
      <c r="M7967" t="s">
        <v>14</v>
      </c>
    </row>
    <row r="7968" spans="1:13" ht="15" x14ac:dyDescent="0.25">
      <c r="A7968">
        <v>7967</v>
      </c>
      <c r="B7968">
        <v>42341</v>
      </c>
      <c r="C7968" t="s">
        <v>16</v>
      </c>
      <c r="D7968" t="s">
        <v>8052</v>
      </c>
      <c r="E7968" t="str">
        <f t="shared" si="372"/>
        <v>Surco,Lima,Lima</v>
      </c>
      <c r="F7968" t="s">
        <v>7</v>
      </c>
      <c r="G7968">
        <v>19</v>
      </c>
      <c r="H7968">
        <f>tabla_ventas[[#This Row],[Precio Venta sin IGV]]-(tabla_ventas[[#This Row],[Precio Venta sin IGV]]*0.4)</f>
        <v>13434.6</v>
      </c>
      <c r="I7968">
        <v>22391</v>
      </c>
      <c r="J7968">
        <f t="shared" si="373"/>
        <v>0.18</v>
      </c>
      <c r="K7968">
        <f t="shared" si="374"/>
        <v>26421.38</v>
      </c>
      <c r="L7968" t="s">
        <v>32</v>
      </c>
      <c r="M7968" t="s">
        <v>18</v>
      </c>
    </row>
    <row r="7969" spans="1:13" ht="15" x14ac:dyDescent="0.25">
      <c r="A7969">
        <v>7968</v>
      </c>
      <c r="B7969">
        <v>42341</v>
      </c>
      <c r="C7969" t="s">
        <v>16</v>
      </c>
      <c r="D7969" t="s">
        <v>8053</v>
      </c>
      <c r="E7969" t="str">
        <f t="shared" si="372"/>
        <v>Surco,Lima,Lima</v>
      </c>
      <c r="F7969" t="s">
        <v>7</v>
      </c>
      <c r="G7969">
        <v>35</v>
      </c>
      <c r="H7969">
        <f>tabla_ventas[[#This Row],[Precio Venta sin IGV]]-(tabla_ventas[[#This Row],[Precio Venta sin IGV]]*0.4)</f>
        <v>17004</v>
      </c>
      <c r="I7969">
        <v>28340</v>
      </c>
      <c r="J7969">
        <f t="shared" si="373"/>
        <v>0.18</v>
      </c>
      <c r="K7969">
        <f t="shared" si="374"/>
        <v>33441.199999999997</v>
      </c>
      <c r="L7969" t="s">
        <v>32</v>
      </c>
      <c r="M7969" t="s">
        <v>18</v>
      </c>
    </row>
    <row r="7970" spans="1:13" ht="15" x14ac:dyDescent="0.25">
      <c r="A7970">
        <v>7969</v>
      </c>
      <c r="B7970">
        <v>42341</v>
      </c>
      <c r="C7970" t="s">
        <v>16</v>
      </c>
      <c r="D7970" t="s">
        <v>8054</v>
      </c>
      <c r="E7970" t="str">
        <f t="shared" si="372"/>
        <v>Surco,Lima,Lima</v>
      </c>
      <c r="F7970" t="s">
        <v>7</v>
      </c>
      <c r="G7970">
        <v>100</v>
      </c>
      <c r="H7970">
        <f>tabla_ventas[[#This Row],[Precio Venta sin IGV]]-(tabla_ventas[[#This Row],[Precio Venta sin IGV]]*0.4)</f>
        <v>11448</v>
      </c>
      <c r="I7970">
        <v>19080</v>
      </c>
      <c r="J7970">
        <f t="shared" si="373"/>
        <v>0.18</v>
      </c>
      <c r="K7970">
        <f t="shared" si="374"/>
        <v>22514.400000000001</v>
      </c>
      <c r="L7970" t="s">
        <v>32</v>
      </c>
      <c r="M7970" t="s">
        <v>18</v>
      </c>
    </row>
    <row r="7971" spans="1:13" ht="15" x14ac:dyDescent="0.25">
      <c r="A7971">
        <v>7970</v>
      </c>
      <c r="B7971">
        <v>42341</v>
      </c>
      <c r="C7971" t="s">
        <v>16</v>
      </c>
      <c r="D7971" t="s">
        <v>8055</v>
      </c>
      <c r="E7971" t="str">
        <f t="shared" si="372"/>
        <v>Surco,Lima,Lima</v>
      </c>
      <c r="F7971" t="s">
        <v>7</v>
      </c>
      <c r="G7971">
        <v>159</v>
      </c>
      <c r="H7971">
        <f>tabla_ventas[[#This Row],[Precio Venta sin IGV]]-(tabla_ventas[[#This Row],[Precio Venta sin IGV]]*0.4)</f>
        <v>23868.6</v>
      </c>
      <c r="I7971">
        <v>39781</v>
      </c>
      <c r="J7971">
        <f t="shared" si="373"/>
        <v>0.18</v>
      </c>
      <c r="K7971">
        <f t="shared" si="374"/>
        <v>46941.58</v>
      </c>
      <c r="L7971" t="s">
        <v>32</v>
      </c>
      <c r="M7971" t="s">
        <v>18</v>
      </c>
    </row>
    <row r="7972" spans="1:13" ht="15" x14ac:dyDescent="0.25">
      <c r="A7972">
        <v>7971</v>
      </c>
      <c r="B7972">
        <v>42341</v>
      </c>
      <c r="C7972" t="s">
        <v>27</v>
      </c>
      <c r="D7972" t="s">
        <v>8056</v>
      </c>
      <c r="E7972" t="str">
        <f t="shared" si="372"/>
        <v>Surco,Lima,Lima</v>
      </c>
      <c r="F7972" t="s">
        <v>7</v>
      </c>
      <c r="G7972">
        <v>67</v>
      </c>
      <c r="H7972">
        <f>tabla_ventas[[#This Row],[Precio Venta sin IGV]]-(tabla_ventas[[#This Row],[Precio Venta sin IGV]]*0.4)</f>
        <v>21739.8</v>
      </c>
      <c r="I7972">
        <v>36233</v>
      </c>
      <c r="J7972">
        <f t="shared" si="373"/>
        <v>0.18</v>
      </c>
      <c r="K7972">
        <f t="shared" si="374"/>
        <v>42754.94</v>
      </c>
      <c r="L7972" t="s">
        <v>32</v>
      </c>
      <c r="M7972" t="s">
        <v>20</v>
      </c>
    </row>
    <row r="7973" spans="1:13" ht="15" x14ac:dyDescent="0.25">
      <c r="A7973">
        <v>7972</v>
      </c>
      <c r="B7973">
        <v>42341</v>
      </c>
      <c r="C7973" t="s">
        <v>27</v>
      </c>
      <c r="D7973" t="s">
        <v>8057</v>
      </c>
      <c r="E7973" t="str">
        <f t="shared" si="372"/>
        <v>Surco,Lima,Lima</v>
      </c>
      <c r="F7973" t="s">
        <v>7</v>
      </c>
      <c r="G7973">
        <v>87</v>
      </c>
      <c r="H7973">
        <f>tabla_ventas[[#This Row],[Precio Venta sin IGV]]-(tabla_ventas[[#This Row],[Precio Venta sin IGV]]*0.4)</f>
        <v>16650.599999999999</v>
      </c>
      <c r="I7973">
        <v>27751</v>
      </c>
      <c r="J7973">
        <f t="shared" si="373"/>
        <v>0.18</v>
      </c>
      <c r="K7973">
        <f t="shared" si="374"/>
        <v>32746.18</v>
      </c>
      <c r="L7973" t="s">
        <v>32</v>
      </c>
      <c r="M7973" t="s">
        <v>20</v>
      </c>
    </row>
    <row r="7974" spans="1:13" ht="15" x14ac:dyDescent="0.25">
      <c r="A7974">
        <v>7973</v>
      </c>
      <c r="B7974">
        <v>42341</v>
      </c>
      <c r="C7974" t="s">
        <v>27</v>
      </c>
      <c r="D7974" t="s">
        <v>8058</v>
      </c>
      <c r="E7974" t="str">
        <f t="shared" si="372"/>
        <v>Surco,Lima,Lima</v>
      </c>
      <c r="F7974" t="s">
        <v>7</v>
      </c>
      <c r="G7974">
        <v>82</v>
      </c>
      <c r="H7974">
        <f>tabla_ventas[[#This Row],[Precio Venta sin IGV]]-(tabla_ventas[[#This Row],[Precio Venta sin IGV]]*0.4)</f>
        <v>23137.8</v>
      </c>
      <c r="I7974">
        <v>38563</v>
      </c>
      <c r="J7974">
        <f t="shared" si="373"/>
        <v>0.18</v>
      </c>
      <c r="K7974">
        <f t="shared" si="374"/>
        <v>45504.34</v>
      </c>
      <c r="L7974" t="s">
        <v>32</v>
      </c>
      <c r="M7974" t="s">
        <v>20</v>
      </c>
    </row>
    <row r="7975" spans="1:13" ht="15" x14ac:dyDescent="0.25">
      <c r="A7975">
        <v>7974</v>
      </c>
      <c r="B7975">
        <v>42341</v>
      </c>
      <c r="C7975" t="s">
        <v>27</v>
      </c>
      <c r="D7975" t="s">
        <v>8059</v>
      </c>
      <c r="E7975" t="str">
        <f t="shared" si="372"/>
        <v>Surco,Lima,Lima</v>
      </c>
      <c r="F7975" t="s">
        <v>7</v>
      </c>
      <c r="G7975">
        <v>84</v>
      </c>
      <c r="H7975">
        <f>tabla_ventas[[#This Row],[Precio Venta sin IGV]]-(tabla_ventas[[#This Row],[Precio Venta sin IGV]]*0.4)</f>
        <v>23645.4</v>
      </c>
      <c r="I7975">
        <v>39409</v>
      </c>
      <c r="J7975">
        <f t="shared" si="373"/>
        <v>0.18</v>
      </c>
      <c r="K7975">
        <f t="shared" si="374"/>
        <v>46502.62</v>
      </c>
      <c r="L7975" t="s">
        <v>32</v>
      </c>
      <c r="M7975" t="s">
        <v>20</v>
      </c>
    </row>
    <row r="7976" spans="1:13" ht="15" x14ac:dyDescent="0.25">
      <c r="A7976">
        <v>7975</v>
      </c>
      <c r="B7976">
        <v>42341</v>
      </c>
      <c r="C7976" t="s">
        <v>17</v>
      </c>
      <c r="D7976" t="s">
        <v>8060</v>
      </c>
      <c r="E7976" t="str">
        <f t="shared" si="372"/>
        <v>Surco,Lima,Lima</v>
      </c>
      <c r="F7976" t="s">
        <v>7</v>
      </c>
      <c r="G7976">
        <v>151</v>
      </c>
      <c r="H7976">
        <f>tabla_ventas[[#This Row],[Precio Venta sin IGV]]-(tabla_ventas[[#This Row],[Precio Venta sin IGV]]*0.4)</f>
        <v>15933</v>
      </c>
      <c r="I7976">
        <v>26555</v>
      </c>
      <c r="J7976">
        <f t="shared" si="373"/>
        <v>0.18</v>
      </c>
      <c r="K7976">
        <f t="shared" si="374"/>
        <v>31334.9</v>
      </c>
      <c r="L7976" t="s">
        <v>32</v>
      </c>
      <c r="M7976" t="s">
        <v>22</v>
      </c>
    </row>
    <row r="7977" spans="1:13" ht="15" x14ac:dyDescent="0.25">
      <c r="A7977">
        <v>7976</v>
      </c>
      <c r="B7977">
        <v>42341</v>
      </c>
      <c r="C7977" t="s">
        <v>17</v>
      </c>
      <c r="D7977" t="s">
        <v>8061</v>
      </c>
      <c r="E7977" t="str">
        <f t="shared" si="372"/>
        <v>Surco,Lima,Lima</v>
      </c>
      <c r="F7977" t="s">
        <v>7</v>
      </c>
      <c r="G7977">
        <v>95</v>
      </c>
      <c r="H7977">
        <f>tabla_ventas[[#This Row],[Precio Venta sin IGV]]-(tabla_ventas[[#This Row],[Precio Venta sin IGV]]*0.4)</f>
        <v>21690</v>
      </c>
      <c r="I7977">
        <v>36150</v>
      </c>
      <c r="J7977">
        <f t="shared" si="373"/>
        <v>0.18</v>
      </c>
      <c r="K7977">
        <f t="shared" si="374"/>
        <v>42657</v>
      </c>
      <c r="L7977" t="s">
        <v>32</v>
      </c>
      <c r="M7977" t="s">
        <v>22</v>
      </c>
    </row>
    <row r="7978" spans="1:13" ht="15" x14ac:dyDescent="0.25">
      <c r="A7978">
        <v>7977</v>
      </c>
      <c r="B7978">
        <v>42341</v>
      </c>
      <c r="C7978" t="s">
        <v>17</v>
      </c>
      <c r="D7978" t="s">
        <v>8062</v>
      </c>
      <c r="E7978" t="str">
        <f t="shared" si="372"/>
        <v>Surco,Lima,Lima</v>
      </c>
      <c r="F7978" t="s">
        <v>7</v>
      </c>
      <c r="G7978">
        <v>127</v>
      </c>
      <c r="H7978">
        <f>tabla_ventas[[#This Row],[Precio Venta sin IGV]]-(tabla_ventas[[#This Row],[Precio Venta sin IGV]]*0.4)</f>
        <v>20411.400000000001</v>
      </c>
      <c r="I7978">
        <v>34019</v>
      </c>
      <c r="J7978">
        <f t="shared" si="373"/>
        <v>0.18</v>
      </c>
      <c r="K7978">
        <f t="shared" si="374"/>
        <v>40142.42</v>
      </c>
      <c r="L7978" t="s">
        <v>32</v>
      </c>
      <c r="M7978" t="s">
        <v>22</v>
      </c>
    </row>
    <row r="7979" spans="1:13" ht="15" x14ac:dyDescent="0.25">
      <c r="A7979">
        <v>7978</v>
      </c>
      <c r="B7979">
        <v>42341</v>
      </c>
      <c r="C7979" t="s">
        <v>17</v>
      </c>
      <c r="D7979" t="s">
        <v>8063</v>
      </c>
      <c r="E7979" t="str">
        <f t="shared" si="372"/>
        <v>Surco,Lima,Lima</v>
      </c>
      <c r="F7979" t="s">
        <v>7</v>
      </c>
      <c r="G7979">
        <v>130</v>
      </c>
      <c r="H7979">
        <f>tabla_ventas[[#This Row],[Precio Venta sin IGV]]-(tabla_ventas[[#This Row],[Precio Venta sin IGV]]*0.4)</f>
        <v>11786.4</v>
      </c>
      <c r="I7979">
        <v>19644</v>
      </c>
      <c r="J7979">
        <f t="shared" si="373"/>
        <v>0.18</v>
      </c>
      <c r="K7979">
        <f t="shared" si="374"/>
        <v>23179.919999999998</v>
      </c>
      <c r="L7979" t="s">
        <v>32</v>
      </c>
      <c r="M7979" t="s">
        <v>22</v>
      </c>
    </row>
    <row r="7980" spans="1:13" ht="15" x14ac:dyDescent="0.25">
      <c r="A7980">
        <v>7979</v>
      </c>
      <c r="B7980">
        <v>42341</v>
      </c>
      <c r="C7980" t="s">
        <v>17</v>
      </c>
      <c r="D7980" t="s">
        <v>8064</v>
      </c>
      <c r="E7980" t="str">
        <f t="shared" si="372"/>
        <v>San Miguel, Lima, Lima</v>
      </c>
      <c r="F7980" t="s">
        <v>7</v>
      </c>
      <c r="G7980">
        <v>4</v>
      </c>
      <c r="H7980">
        <f>tabla_ventas[[#This Row],[Precio Venta sin IGV]]-(tabla_ventas[[#This Row],[Precio Venta sin IGV]]*0.4)</f>
        <v>18991.199999999997</v>
      </c>
      <c r="I7980">
        <v>31652</v>
      </c>
      <c r="J7980">
        <f t="shared" si="373"/>
        <v>0.18</v>
      </c>
      <c r="K7980">
        <f t="shared" si="374"/>
        <v>37349.360000000001</v>
      </c>
      <c r="L7980" t="s">
        <v>30</v>
      </c>
      <c r="M7980" t="s">
        <v>14</v>
      </c>
    </row>
    <row r="7981" spans="1:13" ht="15" x14ac:dyDescent="0.25">
      <c r="A7981">
        <v>7980</v>
      </c>
      <c r="B7981">
        <v>42341</v>
      </c>
      <c r="C7981" t="s">
        <v>17</v>
      </c>
      <c r="D7981" t="s">
        <v>8065</v>
      </c>
      <c r="E7981" t="str">
        <f t="shared" si="372"/>
        <v>San Miguel, Lima, Lima</v>
      </c>
      <c r="F7981" t="s">
        <v>7</v>
      </c>
      <c r="G7981">
        <v>162</v>
      </c>
      <c r="H7981">
        <f>tabla_ventas[[#This Row],[Precio Venta sin IGV]]-(tabla_ventas[[#This Row],[Precio Venta sin IGV]]*0.4)</f>
        <v>18432</v>
      </c>
      <c r="I7981">
        <v>30720</v>
      </c>
      <c r="J7981">
        <f t="shared" si="373"/>
        <v>0.18</v>
      </c>
      <c r="K7981">
        <f t="shared" si="374"/>
        <v>36249.599999999999</v>
      </c>
      <c r="L7981" t="s">
        <v>30</v>
      </c>
      <c r="M7981" t="s">
        <v>14</v>
      </c>
    </row>
    <row r="7982" spans="1:13" ht="15" x14ac:dyDescent="0.25">
      <c r="A7982">
        <v>7981</v>
      </c>
      <c r="B7982">
        <v>42341</v>
      </c>
      <c r="C7982" t="s">
        <v>17</v>
      </c>
      <c r="D7982" t="s">
        <v>8066</v>
      </c>
      <c r="E7982" t="str">
        <f t="shared" si="372"/>
        <v>San Miguel, Lima, Lima</v>
      </c>
      <c r="F7982" t="s">
        <v>7</v>
      </c>
      <c r="G7982">
        <v>171</v>
      </c>
      <c r="H7982">
        <f>tabla_ventas[[#This Row],[Precio Venta sin IGV]]-(tabla_ventas[[#This Row],[Precio Venta sin IGV]]*0.4)</f>
        <v>15137.4</v>
      </c>
      <c r="I7982">
        <v>25229</v>
      </c>
      <c r="J7982">
        <f t="shared" si="373"/>
        <v>0.18</v>
      </c>
      <c r="K7982">
        <f t="shared" si="374"/>
        <v>29770.22</v>
      </c>
      <c r="L7982" t="s">
        <v>30</v>
      </c>
      <c r="M7982" t="s">
        <v>14</v>
      </c>
    </row>
    <row r="7983" spans="1:13" ht="15" x14ac:dyDescent="0.25">
      <c r="A7983">
        <v>7982</v>
      </c>
      <c r="B7983">
        <v>42341</v>
      </c>
      <c r="C7983" t="s">
        <v>17</v>
      </c>
      <c r="D7983" t="s">
        <v>8067</v>
      </c>
      <c r="E7983" t="str">
        <f t="shared" si="372"/>
        <v>San Miguel, Lima, Lima</v>
      </c>
      <c r="F7983" t="s">
        <v>7</v>
      </c>
      <c r="G7983">
        <v>51</v>
      </c>
      <c r="H7983">
        <f>tabla_ventas[[#This Row],[Precio Venta sin IGV]]-(tabla_ventas[[#This Row],[Precio Venta sin IGV]]*0.4)</f>
        <v>10853.4</v>
      </c>
      <c r="I7983">
        <v>18089</v>
      </c>
      <c r="J7983">
        <f t="shared" si="373"/>
        <v>0.18</v>
      </c>
      <c r="K7983">
        <f t="shared" si="374"/>
        <v>21345.02</v>
      </c>
      <c r="L7983" t="s">
        <v>30</v>
      </c>
      <c r="M7983" t="s">
        <v>14</v>
      </c>
    </row>
    <row r="7984" spans="1:13" ht="15" x14ac:dyDescent="0.25">
      <c r="A7984">
        <v>7983</v>
      </c>
      <c r="B7984">
        <v>42341</v>
      </c>
      <c r="C7984" t="s">
        <v>17</v>
      </c>
      <c r="D7984" t="s">
        <v>8068</v>
      </c>
      <c r="E7984" t="str">
        <f t="shared" si="372"/>
        <v>Ate,Lima,Lima</v>
      </c>
      <c r="F7984" t="s">
        <v>7</v>
      </c>
      <c r="G7984">
        <v>44</v>
      </c>
      <c r="H7984">
        <f>tabla_ventas[[#This Row],[Precio Venta sin IGV]]-(tabla_ventas[[#This Row],[Precio Venta sin IGV]]*0.4)</f>
        <v>17203.199999999997</v>
      </c>
      <c r="I7984">
        <v>28672</v>
      </c>
      <c r="J7984">
        <f t="shared" si="373"/>
        <v>0.18</v>
      </c>
      <c r="K7984">
        <f t="shared" si="374"/>
        <v>33832.959999999999</v>
      </c>
      <c r="L7984" t="s">
        <v>31</v>
      </c>
      <c r="M7984" t="s">
        <v>23</v>
      </c>
    </row>
    <row r="7985" spans="1:13" ht="15" x14ac:dyDescent="0.25">
      <c r="A7985">
        <v>7984</v>
      </c>
      <c r="B7985">
        <v>42341</v>
      </c>
      <c r="C7985" t="s">
        <v>17</v>
      </c>
      <c r="D7985" t="s">
        <v>8069</v>
      </c>
      <c r="E7985" t="str">
        <f t="shared" si="372"/>
        <v>Ate,Lima,Lima</v>
      </c>
      <c r="F7985" t="s">
        <v>7</v>
      </c>
      <c r="G7985">
        <v>117</v>
      </c>
      <c r="H7985">
        <f>tabla_ventas[[#This Row],[Precio Venta sin IGV]]-(tabla_ventas[[#This Row],[Precio Venta sin IGV]]*0.4)</f>
        <v>15333</v>
      </c>
      <c r="I7985">
        <v>25555</v>
      </c>
      <c r="J7985">
        <f t="shared" si="373"/>
        <v>0.18</v>
      </c>
      <c r="K7985">
        <f t="shared" si="374"/>
        <v>30154.9</v>
      </c>
      <c r="L7985" t="s">
        <v>31</v>
      </c>
      <c r="M7985" t="s">
        <v>23</v>
      </c>
    </row>
    <row r="7986" spans="1:13" ht="15" x14ac:dyDescent="0.25">
      <c r="A7986">
        <v>7985</v>
      </c>
      <c r="B7986">
        <v>42341</v>
      </c>
      <c r="C7986" t="s">
        <v>17</v>
      </c>
      <c r="D7986" t="s">
        <v>8070</v>
      </c>
      <c r="E7986" t="str">
        <f t="shared" si="372"/>
        <v>Ate,Lima,Lima</v>
      </c>
      <c r="F7986" t="s">
        <v>7</v>
      </c>
      <c r="G7986">
        <v>36</v>
      </c>
      <c r="H7986">
        <f>tabla_ventas[[#This Row],[Precio Venta sin IGV]]-(tabla_ventas[[#This Row],[Precio Venta sin IGV]]*0.4)</f>
        <v>20779.199999999997</v>
      </c>
      <c r="I7986">
        <v>34632</v>
      </c>
      <c r="J7986">
        <f t="shared" si="373"/>
        <v>0.18</v>
      </c>
      <c r="K7986">
        <f t="shared" si="374"/>
        <v>40865.760000000002</v>
      </c>
      <c r="L7986" t="s">
        <v>31</v>
      </c>
      <c r="M7986" t="s">
        <v>23</v>
      </c>
    </row>
    <row r="7987" spans="1:13" ht="15" x14ac:dyDescent="0.25">
      <c r="A7987">
        <v>7986</v>
      </c>
      <c r="B7987">
        <v>42341</v>
      </c>
      <c r="C7987" t="s">
        <v>17</v>
      </c>
      <c r="D7987" t="s">
        <v>8071</v>
      </c>
      <c r="E7987" t="str">
        <f t="shared" si="372"/>
        <v>Ate,Lima,Lima</v>
      </c>
      <c r="F7987" t="s">
        <v>7</v>
      </c>
      <c r="G7987">
        <v>168</v>
      </c>
      <c r="H7987">
        <f>tabla_ventas[[#This Row],[Precio Venta sin IGV]]-(tabla_ventas[[#This Row],[Precio Venta sin IGV]]*0.4)</f>
        <v>17973.599999999999</v>
      </c>
      <c r="I7987">
        <v>29956</v>
      </c>
      <c r="J7987">
        <f t="shared" si="373"/>
        <v>0.18</v>
      </c>
      <c r="K7987">
        <f t="shared" si="374"/>
        <v>35348.080000000002</v>
      </c>
      <c r="L7987" t="s">
        <v>31</v>
      </c>
      <c r="M7987" t="s">
        <v>23</v>
      </c>
    </row>
    <row r="7988" spans="1:13" ht="15" x14ac:dyDescent="0.25">
      <c r="A7988">
        <v>7987</v>
      </c>
      <c r="B7988">
        <v>42340</v>
      </c>
      <c r="C7988" t="s">
        <v>27</v>
      </c>
      <c r="D7988" t="s">
        <v>8072</v>
      </c>
      <c r="E7988" t="str">
        <f t="shared" si="372"/>
        <v>La Molina,Lima, Lima</v>
      </c>
      <c r="F7988" t="s">
        <v>12</v>
      </c>
      <c r="G7988">
        <v>115</v>
      </c>
      <c r="H7988">
        <f>tabla_ventas[[#This Row],[Precio Venta sin IGV]]-(tabla_ventas[[#This Row],[Precio Venta sin IGV]]*0.4)</f>
        <v>14619</v>
      </c>
      <c r="I7988">
        <v>24365</v>
      </c>
      <c r="J7988">
        <f t="shared" si="373"/>
        <v>0.18</v>
      </c>
      <c r="K7988">
        <f t="shared" si="374"/>
        <v>28750.7</v>
      </c>
      <c r="L7988" t="s">
        <v>119</v>
      </c>
      <c r="M7988" t="s">
        <v>13</v>
      </c>
    </row>
    <row r="7989" spans="1:13" ht="15" x14ac:dyDescent="0.25">
      <c r="A7989">
        <v>7988</v>
      </c>
      <c r="B7989">
        <v>42340</v>
      </c>
      <c r="C7989" t="s">
        <v>27</v>
      </c>
      <c r="D7989" t="s">
        <v>8073</v>
      </c>
      <c r="E7989" t="str">
        <f t="shared" si="372"/>
        <v>La Molina,Lima, Lima</v>
      </c>
      <c r="F7989" t="s">
        <v>12</v>
      </c>
      <c r="G7989">
        <v>131</v>
      </c>
      <c r="H7989">
        <f>tabla_ventas[[#This Row],[Precio Venta sin IGV]]-(tabla_ventas[[#This Row],[Precio Venta sin IGV]]*0.4)</f>
        <v>14175.6</v>
      </c>
      <c r="I7989">
        <v>23626</v>
      </c>
      <c r="J7989">
        <f t="shared" si="373"/>
        <v>0.18</v>
      </c>
      <c r="K7989">
        <f t="shared" si="374"/>
        <v>27878.68</v>
      </c>
      <c r="L7989" t="s">
        <v>119</v>
      </c>
      <c r="M7989" t="s">
        <v>13</v>
      </c>
    </row>
    <row r="7990" spans="1:13" ht="15" x14ac:dyDescent="0.25">
      <c r="A7990">
        <v>7989</v>
      </c>
      <c r="B7990">
        <v>42340</v>
      </c>
      <c r="C7990" t="s">
        <v>27</v>
      </c>
      <c r="D7990" t="s">
        <v>8074</v>
      </c>
      <c r="E7990" t="str">
        <f t="shared" si="372"/>
        <v>La Molina,Lima, Lima</v>
      </c>
      <c r="F7990" t="s">
        <v>12</v>
      </c>
      <c r="G7990">
        <v>58</v>
      </c>
      <c r="H7990">
        <f>tabla_ventas[[#This Row],[Precio Venta sin IGV]]-(tabla_ventas[[#This Row],[Precio Venta sin IGV]]*0.4)</f>
        <v>22875</v>
      </c>
      <c r="I7990">
        <v>38125</v>
      </c>
      <c r="J7990">
        <f t="shared" si="373"/>
        <v>0.18</v>
      </c>
      <c r="K7990">
        <f t="shared" si="374"/>
        <v>44987.5</v>
      </c>
      <c r="L7990" t="s">
        <v>119</v>
      </c>
      <c r="M7990" t="s">
        <v>13</v>
      </c>
    </row>
    <row r="7991" spans="1:13" ht="15" x14ac:dyDescent="0.25">
      <c r="A7991">
        <v>7990</v>
      </c>
      <c r="B7991">
        <v>42340</v>
      </c>
      <c r="C7991" t="s">
        <v>17</v>
      </c>
      <c r="D7991" t="s">
        <v>8075</v>
      </c>
      <c r="E7991" t="str">
        <f t="shared" si="372"/>
        <v>La Molina,Lima, Lima</v>
      </c>
      <c r="F7991" t="s">
        <v>12</v>
      </c>
      <c r="G7991">
        <v>19</v>
      </c>
      <c r="H7991">
        <f>tabla_ventas[[#This Row],[Precio Venta sin IGV]]-(tabla_ventas[[#This Row],[Precio Venta sin IGV]]*0.4)</f>
        <v>19020</v>
      </c>
      <c r="I7991">
        <v>31700</v>
      </c>
      <c r="J7991">
        <f t="shared" si="373"/>
        <v>0.18</v>
      </c>
      <c r="K7991">
        <f t="shared" si="374"/>
        <v>37406</v>
      </c>
      <c r="L7991" t="s">
        <v>119</v>
      </c>
      <c r="M7991" t="s">
        <v>13</v>
      </c>
    </row>
    <row r="7992" spans="1:13" ht="15" x14ac:dyDescent="0.25">
      <c r="A7992">
        <v>7991</v>
      </c>
      <c r="B7992">
        <v>42340</v>
      </c>
      <c r="C7992" t="s">
        <v>17</v>
      </c>
      <c r="D7992" t="s">
        <v>8076</v>
      </c>
      <c r="E7992" t="str">
        <f t="shared" si="372"/>
        <v>La Molina,Lima, Lima</v>
      </c>
      <c r="F7992" t="s">
        <v>12</v>
      </c>
      <c r="G7992">
        <v>33</v>
      </c>
      <c r="H7992">
        <f>tabla_ventas[[#This Row],[Precio Venta sin IGV]]-(tabla_ventas[[#This Row],[Precio Venta sin IGV]]*0.4)</f>
        <v>21903</v>
      </c>
      <c r="I7992">
        <v>36505</v>
      </c>
      <c r="J7992">
        <f t="shared" si="373"/>
        <v>0.18</v>
      </c>
      <c r="K7992">
        <f t="shared" si="374"/>
        <v>43075.9</v>
      </c>
      <c r="L7992" t="s">
        <v>119</v>
      </c>
      <c r="M7992" t="s">
        <v>13</v>
      </c>
    </row>
    <row r="7993" spans="1:13" ht="15" x14ac:dyDescent="0.25">
      <c r="A7993">
        <v>7992</v>
      </c>
      <c r="B7993">
        <v>42340</v>
      </c>
      <c r="C7993" t="s">
        <v>17</v>
      </c>
      <c r="D7993" t="s">
        <v>8077</v>
      </c>
      <c r="E7993" t="str">
        <f t="shared" si="372"/>
        <v>La Molina,Lima, Lima</v>
      </c>
      <c r="F7993" t="s">
        <v>12</v>
      </c>
      <c r="G7993">
        <v>168</v>
      </c>
      <c r="H7993">
        <f>tabla_ventas[[#This Row],[Precio Venta sin IGV]]-(tabla_ventas[[#This Row],[Precio Venta sin IGV]]*0.4)</f>
        <v>12526.8</v>
      </c>
      <c r="I7993">
        <v>20878</v>
      </c>
      <c r="J7993">
        <f t="shared" si="373"/>
        <v>0.18</v>
      </c>
      <c r="K7993">
        <f t="shared" si="374"/>
        <v>24636.04</v>
      </c>
      <c r="L7993" t="s">
        <v>119</v>
      </c>
      <c r="M7993" t="s">
        <v>13</v>
      </c>
    </row>
    <row r="7994" spans="1:13" ht="15" x14ac:dyDescent="0.25">
      <c r="A7994">
        <v>7993</v>
      </c>
      <c r="B7994">
        <v>42340</v>
      </c>
      <c r="C7994" t="s">
        <v>17</v>
      </c>
      <c r="D7994" t="s">
        <v>8078</v>
      </c>
      <c r="E7994" t="str">
        <f t="shared" si="372"/>
        <v>La Molina,Lima, Lima</v>
      </c>
      <c r="F7994" t="s">
        <v>12</v>
      </c>
      <c r="G7994">
        <v>53</v>
      </c>
      <c r="H7994">
        <f>tabla_ventas[[#This Row],[Precio Venta sin IGV]]-(tabla_ventas[[#This Row],[Precio Venta sin IGV]]*0.4)</f>
        <v>22062</v>
      </c>
      <c r="I7994">
        <v>36770</v>
      </c>
      <c r="J7994">
        <f t="shared" si="373"/>
        <v>0.18</v>
      </c>
      <c r="K7994">
        <f t="shared" si="374"/>
        <v>43388.6</v>
      </c>
      <c r="L7994" t="s">
        <v>119</v>
      </c>
      <c r="M7994" t="s">
        <v>13</v>
      </c>
    </row>
    <row r="7995" spans="1:13" ht="15" x14ac:dyDescent="0.25">
      <c r="A7995">
        <v>7994</v>
      </c>
      <c r="B7995">
        <v>42340</v>
      </c>
      <c r="C7995" t="s">
        <v>24</v>
      </c>
      <c r="D7995" t="s">
        <v>8079</v>
      </c>
      <c r="E7995" t="str">
        <f t="shared" si="372"/>
        <v>Surco,Lima,Lima</v>
      </c>
      <c r="F7995" t="s">
        <v>12</v>
      </c>
      <c r="G7995">
        <v>42</v>
      </c>
      <c r="H7995">
        <f>tabla_ventas[[#This Row],[Precio Venta sin IGV]]-(tabla_ventas[[#This Row],[Precio Venta sin IGV]]*0.4)</f>
        <v>17286.599999999999</v>
      </c>
      <c r="I7995">
        <v>28811</v>
      </c>
      <c r="J7995">
        <f t="shared" si="373"/>
        <v>0.18</v>
      </c>
      <c r="K7995">
        <f t="shared" si="374"/>
        <v>33996.979999999996</v>
      </c>
      <c r="L7995" t="s">
        <v>32</v>
      </c>
      <c r="M7995" t="s">
        <v>15</v>
      </c>
    </row>
    <row r="7996" spans="1:13" ht="15" x14ac:dyDescent="0.25">
      <c r="A7996">
        <v>7995</v>
      </c>
      <c r="B7996">
        <v>42340</v>
      </c>
      <c r="C7996" t="s">
        <v>24</v>
      </c>
      <c r="D7996" t="s">
        <v>8080</v>
      </c>
      <c r="E7996" t="str">
        <f t="shared" si="372"/>
        <v>Surco,Lima,Lima</v>
      </c>
      <c r="F7996" t="s">
        <v>12</v>
      </c>
      <c r="G7996">
        <v>6</v>
      </c>
      <c r="H7996">
        <f>tabla_ventas[[#This Row],[Precio Venta sin IGV]]-(tabla_ventas[[#This Row],[Precio Venta sin IGV]]*0.4)</f>
        <v>12330</v>
      </c>
      <c r="I7996">
        <v>20550</v>
      </c>
      <c r="J7996">
        <f t="shared" si="373"/>
        <v>0.18</v>
      </c>
      <c r="K7996">
        <f t="shared" si="374"/>
        <v>24249</v>
      </c>
      <c r="L7996" t="s">
        <v>32</v>
      </c>
      <c r="M7996" t="s">
        <v>15</v>
      </c>
    </row>
    <row r="7997" spans="1:13" ht="15" x14ac:dyDescent="0.25">
      <c r="A7997">
        <v>7996</v>
      </c>
      <c r="B7997">
        <v>42340</v>
      </c>
      <c r="C7997" t="s">
        <v>24</v>
      </c>
      <c r="D7997" t="s">
        <v>8081</v>
      </c>
      <c r="E7997" t="str">
        <f t="shared" si="372"/>
        <v>Surco,Lima,Lima</v>
      </c>
      <c r="F7997" t="s">
        <v>12</v>
      </c>
      <c r="G7997">
        <v>48</v>
      </c>
      <c r="H7997">
        <f>tabla_ventas[[#This Row],[Precio Venta sin IGV]]-(tabla_ventas[[#This Row],[Precio Venta sin IGV]]*0.4)</f>
        <v>19945.199999999997</v>
      </c>
      <c r="I7997">
        <v>33242</v>
      </c>
      <c r="J7997">
        <f t="shared" si="373"/>
        <v>0.18</v>
      </c>
      <c r="K7997">
        <f t="shared" si="374"/>
        <v>39225.56</v>
      </c>
      <c r="L7997" t="s">
        <v>32</v>
      </c>
      <c r="M7997" t="s">
        <v>15</v>
      </c>
    </row>
    <row r="7998" spans="1:13" ht="15" x14ac:dyDescent="0.25">
      <c r="A7998">
        <v>7997</v>
      </c>
      <c r="B7998">
        <v>42340</v>
      </c>
      <c r="C7998" t="s">
        <v>24</v>
      </c>
      <c r="D7998" t="s">
        <v>8082</v>
      </c>
      <c r="E7998" t="str">
        <f t="shared" si="372"/>
        <v>Surco,Lima,Lima</v>
      </c>
      <c r="F7998" t="s">
        <v>12</v>
      </c>
      <c r="G7998">
        <v>127</v>
      </c>
      <c r="H7998">
        <f>tabla_ventas[[#This Row],[Precio Venta sin IGV]]-(tabla_ventas[[#This Row],[Precio Venta sin IGV]]*0.4)</f>
        <v>18117.599999999999</v>
      </c>
      <c r="I7998">
        <v>30196</v>
      </c>
      <c r="J7998">
        <f t="shared" si="373"/>
        <v>0.18</v>
      </c>
      <c r="K7998">
        <f t="shared" si="374"/>
        <v>35631.279999999999</v>
      </c>
      <c r="L7998" t="s">
        <v>32</v>
      </c>
      <c r="M7998" t="s">
        <v>15</v>
      </c>
    </row>
    <row r="7999" spans="1:13" ht="15" x14ac:dyDescent="0.25">
      <c r="A7999">
        <v>7998</v>
      </c>
      <c r="B7999">
        <v>42340</v>
      </c>
      <c r="C7999" t="s">
        <v>24</v>
      </c>
      <c r="D7999" t="s">
        <v>8083</v>
      </c>
      <c r="E7999" t="str">
        <f t="shared" si="372"/>
        <v>Surco,Lima,Lima</v>
      </c>
      <c r="F7999" t="s">
        <v>7</v>
      </c>
      <c r="G7999">
        <v>131</v>
      </c>
      <c r="H7999">
        <f>tabla_ventas[[#This Row],[Precio Venta sin IGV]]-(tabla_ventas[[#This Row],[Precio Venta sin IGV]]*0.4)</f>
        <v>12442.199999999999</v>
      </c>
      <c r="I7999">
        <v>20737</v>
      </c>
      <c r="J7999">
        <f t="shared" si="373"/>
        <v>0.18</v>
      </c>
      <c r="K7999">
        <f t="shared" si="374"/>
        <v>24469.66</v>
      </c>
      <c r="L7999" t="s">
        <v>32</v>
      </c>
      <c r="M7999" t="s">
        <v>18</v>
      </c>
    </row>
    <row r="8000" spans="1:13" ht="15" x14ac:dyDescent="0.25">
      <c r="A8000">
        <v>7999</v>
      </c>
      <c r="B8000">
        <v>42340</v>
      </c>
      <c r="C8000" t="s">
        <v>24</v>
      </c>
      <c r="D8000" t="s">
        <v>8084</v>
      </c>
      <c r="E8000" t="str">
        <f t="shared" si="372"/>
        <v>Surco,Lima,Lima</v>
      </c>
      <c r="F8000" t="s">
        <v>7</v>
      </c>
      <c r="G8000">
        <v>26</v>
      </c>
      <c r="H8000">
        <f>tabla_ventas[[#This Row],[Precio Venta sin IGV]]-(tabla_ventas[[#This Row],[Precio Venta sin IGV]]*0.4)</f>
        <v>18417</v>
      </c>
      <c r="I8000">
        <v>30695</v>
      </c>
      <c r="J8000">
        <f t="shared" si="373"/>
        <v>0.18</v>
      </c>
      <c r="K8000">
        <f t="shared" si="374"/>
        <v>36220.1</v>
      </c>
      <c r="L8000" t="s">
        <v>32</v>
      </c>
      <c r="M8000" t="s">
        <v>18</v>
      </c>
    </row>
    <row r="8001" spans="1:13" ht="15" x14ac:dyDescent="0.25">
      <c r="A8001">
        <v>8000</v>
      </c>
      <c r="B8001">
        <v>42340</v>
      </c>
      <c r="C8001" t="s">
        <v>24</v>
      </c>
      <c r="D8001" t="s">
        <v>8085</v>
      </c>
      <c r="E8001" t="str">
        <f t="shared" si="372"/>
        <v>Surco,Lima,Lima</v>
      </c>
      <c r="F8001" t="s">
        <v>7</v>
      </c>
      <c r="G8001">
        <v>19</v>
      </c>
      <c r="H8001">
        <f>tabla_ventas[[#This Row],[Precio Venta sin IGV]]-(tabla_ventas[[#This Row],[Precio Venta sin IGV]]*0.4)</f>
        <v>17008.199999999997</v>
      </c>
      <c r="I8001">
        <v>28347</v>
      </c>
      <c r="J8001">
        <f t="shared" si="373"/>
        <v>0.18</v>
      </c>
      <c r="K8001">
        <f t="shared" si="374"/>
        <v>33449.46</v>
      </c>
      <c r="L8001" t="s">
        <v>32</v>
      </c>
      <c r="M8001" t="s">
        <v>18</v>
      </c>
    </row>
    <row r="8002" spans="1:13" ht="15" x14ac:dyDescent="0.25">
      <c r="A8002">
        <v>8001</v>
      </c>
      <c r="B8002">
        <v>42340</v>
      </c>
      <c r="C8002" t="s">
        <v>24</v>
      </c>
      <c r="D8002" t="s">
        <v>8086</v>
      </c>
      <c r="E8002" t="str">
        <f t="shared" ref="E8002:E8065" si="375">IF(L8002="San Miguel","San Miguel, Lima, Lima",IF(L8002="La Molina","La Molina,Lima, Lima",IF(L8002="Ate","Ate,Lima,Lima","Surco,Lima,Lima")))</f>
        <v>Surco,Lima,Lima</v>
      </c>
      <c r="F8002" t="s">
        <v>7</v>
      </c>
      <c r="G8002">
        <v>112</v>
      </c>
      <c r="H8002">
        <f>tabla_ventas[[#This Row],[Precio Venta sin IGV]]-(tabla_ventas[[#This Row],[Precio Venta sin IGV]]*0.4)</f>
        <v>14107.199999999999</v>
      </c>
      <c r="I8002">
        <v>23512</v>
      </c>
      <c r="J8002">
        <f t="shared" ref="J8002:J8065" si="376">IF(I8002&gt;20000&lt;25000,18%,IF(I8002&gt;25001,18%,18%))</f>
        <v>0.18</v>
      </c>
      <c r="K8002">
        <f t="shared" ref="K8002:K8065" si="377">I8002+I8002*J8002</f>
        <v>27744.16</v>
      </c>
      <c r="L8002" t="s">
        <v>32</v>
      </c>
      <c r="M8002" t="s">
        <v>18</v>
      </c>
    </row>
    <row r="8003" spans="1:13" ht="15" x14ac:dyDescent="0.25">
      <c r="A8003">
        <v>8002</v>
      </c>
      <c r="B8003">
        <v>42340</v>
      </c>
      <c r="C8003" t="s">
        <v>28</v>
      </c>
      <c r="D8003" t="s">
        <v>8087</v>
      </c>
      <c r="E8003" t="str">
        <f t="shared" si="375"/>
        <v>La Molina,Lima, Lima</v>
      </c>
      <c r="F8003" t="s">
        <v>7</v>
      </c>
      <c r="G8003">
        <v>125</v>
      </c>
      <c r="H8003">
        <f>tabla_ventas[[#This Row],[Precio Venta sin IGV]]-(tabla_ventas[[#This Row],[Precio Venta sin IGV]]*0.4)</f>
        <v>19103.400000000001</v>
      </c>
      <c r="I8003">
        <v>31839</v>
      </c>
      <c r="J8003">
        <f t="shared" si="376"/>
        <v>0.18</v>
      </c>
      <c r="K8003">
        <f t="shared" si="377"/>
        <v>37570.019999999997</v>
      </c>
      <c r="L8003" t="s">
        <v>119</v>
      </c>
      <c r="M8003" t="s">
        <v>13</v>
      </c>
    </row>
    <row r="8004" spans="1:13" ht="15" x14ac:dyDescent="0.25">
      <c r="A8004">
        <v>8003</v>
      </c>
      <c r="B8004">
        <v>42340</v>
      </c>
      <c r="C8004" t="s">
        <v>28</v>
      </c>
      <c r="D8004" t="s">
        <v>8088</v>
      </c>
      <c r="E8004" t="str">
        <f t="shared" si="375"/>
        <v>La Molina,Lima, Lima</v>
      </c>
      <c r="F8004" t="s">
        <v>7</v>
      </c>
      <c r="G8004">
        <v>162</v>
      </c>
      <c r="H8004">
        <f>tabla_ventas[[#This Row],[Precio Venta sin IGV]]-(tabla_ventas[[#This Row],[Precio Venta sin IGV]]*0.4)</f>
        <v>17394</v>
      </c>
      <c r="I8004">
        <v>28990</v>
      </c>
      <c r="J8004">
        <f t="shared" si="376"/>
        <v>0.18</v>
      </c>
      <c r="K8004">
        <f t="shared" si="377"/>
        <v>34208.199999999997</v>
      </c>
      <c r="L8004" t="s">
        <v>119</v>
      </c>
      <c r="M8004" t="s">
        <v>13</v>
      </c>
    </row>
    <row r="8005" spans="1:13" ht="15" x14ac:dyDescent="0.25">
      <c r="A8005">
        <v>8004</v>
      </c>
      <c r="B8005">
        <v>42340</v>
      </c>
      <c r="C8005" t="s">
        <v>28</v>
      </c>
      <c r="D8005" t="s">
        <v>8089</v>
      </c>
      <c r="E8005" t="str">
        <f t="shared" si="375"/>
        <v>La Molina,Lima, Lima</v>
      </c>
      <c r="F8005" t="s">
        <v>7</v>
      </c>
      <c r="G8005">
        <v>121</v>
      </c>
      <c r="H8005">
        <f>tabla_ventas[[#This Row],[Precio Venta sin IGV]]-(tabla_ventas[[#This Row],[Precio Venta sin IGV]]*0.4)</f>
        <v>19816.199999999997</v>
      </c>
      <c r="I8005">
        <v>33027</v>
      </c>
      <c r="J8005">
        <f t="shared" si="376"/>
        <v>0.18</v>
      </c>
      <c r="K8005">
        <f t="shared" si="377"/>
        <v>38971.86</v>
      </c>
      <c r="L8005" t="s">
        <v>119</v>
      </c>
      <c r="M8005" t="s">
        <v>13</v>
      </c>
    </row>
    <row r="8006" spans="1:13" ht="15" x14ac:dyDescent="0.25">
      <c r="A8006">
        <v>8005</v>
      </c>
      <c r="B8006">
        <v>42340</v>
      </c>
      <c r="C8006" t="s">
        <v>28</v>
      </c>
      <c r="D8006" t="s">
        <v>8090</v>
      </c>
      <c r="E8006" t="str">
        <f t="shared" si="375"/>
        <v>La Molina,Lima, Lima</v>
      </c>
      <c r="F8006" t="s">
        <v>7</v>
      </c>
      <c r="G8006">
        <v>61</v>
      </c>
      <c r="H8006">
        <f>tabla_ventas[[#This Row],[Precio Venta sin IGV]]-(tabla_ventas[[#This Row],[Precio Venta sin IGV]]*0.4)</f>
        <v>19301.400000000001</v>
      </c>
      <c r="I8006">
        <v>32169</v>
      </c>
      <c r="J8006">
        <f t="shared" si="376"/>
        <v>0.18</v>
      </c>
      <c r="K8006">
        <f t="shared" si="377"/>
        <v>37959.42</v>
      </c>
      <c r="L8006" t="s">
        <v>119</v>
      </c>
      <c r="M8006" t="s">
        <v>13</v>
      </c>
    </row>
    <row r="8007" spans="1:13" ht="15" x14ac:dyDescent="0.25">
      <c r="A8007">
        <v>8006</v>
      </c>
      <c r="B8007">
        <v>42339</v>
      </c>
      <c r="C8007" t="s">
        <v>9</v>
      </c>
      <c r="D8007" t="s">
        <v>8091</v>
      </c>
      <c r="E8007" t="str">
        <f t="shared" si="375"/>
        <v>La Molina,Lima, Lima</v>
      </c>
      <c r="F8007" t="s">
        <v>7</v>
      </c>
      <c r="G8007">
        <v>163</v>
      </c>
      <c r="H8007">
        <f>tabla_ventas[[#This Row],[Precio Venta sin IGV]]-(tabla_ventas[[#This Row],[Precio Venta sin IGV]]*0.4)</f>
        <v>16610.400000000001</v>
      </c>
      <c r="I8007">
        <v>27684</v>
      </c>
      <c r="J8007">
        <f t="shared" si="376"/>
        <v>0.18</v>
      </c>
      <c r="K8007">
        <f t="shared" si="377"/>
        <v>32667.119999999999</v>
      </c>
      <c r="L8007" t="s">
        <v>119</v>
      </c>
      <c r="M8007" t="s">
        <v>13</v>
      </c>
    </row>
    <row r="8008" spans="1:13" ht="15" x14ac:dyDescent="0.25">
      <c r="A8008">
        <v>8007</v>
      </c>
      <c r="B8008">
        <v>42339</v>
      </c>
      <c r="C8008" t="s">
        <v>9</v>
      </c>
      <c r="D8008" t="s">
        <v>8092</v>
      </c>
      <c r="E8008" t="str">
        <f t="shared" si="375"/>
        <v>La Molina,Lima, Lima</v>
      </c>
      <c r="F8008" t="s">
        <v>7</v>
      </c>
      <c r="G8008">
        <v>37</v>
      </c>
      <c r="H8008">
        <f>tabla_ventas[[#This Row],[Precio Venta sin IGV]]-(tabla_ventas[[#This Row],[Precio Venta sin IGV]]*0.4)</f>
        <v>20594.400000000001</v>
      </c>
      <c r="I8008">
        <v>34324</v>
      </c>
      <c r="J8008">
        <f t="shared" si="376"/>
        <v>0.18</v>
      </c>
      <c r="K8008">
        <f t="shared" si="377"/>
        <v>40502.32</v>
      </c>
      <c r="L8008" t="s">
        <v>119</v>
      </c>
      <c r="M8008" t="s">
        <v>13</v>
      </c>
    </row>
    <row r="8009" spans="1:13" ht="15" x14ac:dyDescent="0.25">
      <c r="A8009">
        <v>8008</v>
      </c>
      <c r="B8009">
        <v>42339</v>
      </c>
      <c r="C8009" t="s">
        <v>9</v>
      </c>
      <c r="D8009" t="s">
        <v>8093</v>
      </c>
      <c r="E8009" t="str">
        <f t="shared" si="375"/>
        <v>La Molina,Lima, Lima</v>
      </c>
      <c r="F8009" t="s">
        <v>7</v>
      </c>
      <c r="G8009">
        <v>63</v>
      </c>
      <c r="H8009">
        <f>tabla_ventas[[#This Row],[Precio Venta sin IGV]]-(tabla_ventas[[#This Row],[Precio Venta sin IGV]]*0.4)</f>
        <v>17542.8</v>
      </c>
      <c r="I8009">
        <v>29238</v>
      </c>
      <c r="J8009">
        <f t="shared" si="376"/>
        <v>0.18</v>
      </c>
      <c r="K8009">
        <f t="shared" si="377"/>
        <v>34500.839999999997</v>
      </c>
      <c r="L8009" t="s">
        <v>119</v>
      </c>
      <c r="M8009" t="s">
        <v>13</v>
      </c>
    </row>
    <row r="8010" spans="1:13" ht="15" x14ac:dyDescent="0.25">
      <c r="A8010">
        <v>8009</v>
      </c>
      <c r="B8010">
        <v>42339</v>
      </c>
      <c r="C8010" t="s">
        <v>9</v>
      </c>
      <c r="D8010" t="s">
        <v>8094</v>
      </c>
      <c r="E8010" t="str">
        <f t="shared" si="375"/>
        <v>La Molina,Lima, Lima</v>
      </c>
      <c r="F8010" t="s">
        <v>7</v>
      </c>
      <c r="G8010">
        <v>12</v>
      </c>
      <c r="H8010">
        <f>tabla_ventas[[#This Row],[Precio Venta sin IGV]]-(tabla_ventas[[#This Row],[Precio Venta sin IGV]]*0.4)</f>
        <v>17482.8</v>
      </c>
      <c r="I8010">
        <v>29138</v>
      </c>
      <c r="J8010">
        <f t="shared" si="376"/>
        <v>0.18</v>
      </c>
      <c r="K8010">
        <f t="shared" si="377"/>
        <v>34382.839999999997</v>
      </c>
      <c r="L8010" t="s">
        <v>119</v>
      </c>
      <c r="M8010" t="s">
        <v>13</v>
      </c>
    </row>
    <row r="8011" spans="1:13" ht="15" x14ac:dyDescent="0.25">
      <c r="A8011">
        <v>8010</v>
      </c>
      <c r="B8011">
        <v>42339</v>
      </c>
      <c r="C8011" t="s">
        <v>9</v>
      </c>
      <c r="D8011" t="s">
        <v>8095</v>
      </c>
      <c r="E8011" t="str">
        <f t="shared" si="375"/>
        <v>Surco,Lima,Lima</v>
      </c>
      <c r="F8011" t="s">
        <v>7</v>
      </c>
      <c r="G8011">
        <v>2</v>
      </c>
      <c r="H8011">
        <f>tabla_ventas[[#This Row],[Precio Venta sin IGV]]-(tabla_ventas[[#This Row],[Precio Venta sin IGV]]*0.4)</f>
        <v>12435</v>
      </c>
      <c r="I8011">
        <v>20725</v>
      </c>
      <c r="J8011">
        <f t="shared" si="376"/>
        <v>0.18</v>
      </c>
      <c r="K8011">
        <f t="shared" si="377"/>
        <v>24455.5</v>
      </c>
      <c r="L8011" t="s">
        <v>32</v>
      </c>
      <c r="M8011" t="s">
        <v>21</v>
      </c>
    </row>
    <row r="8012" spans="1:13" ht="15" x14ac:dyDescent="0.25">
      <c r="A8012">
        <v>8011</v>
      </c>
      <c r="B8012">
        <v>42339</v>
      </c>
      <c r="C8012" t="s">
        <v>9</v>
      </c>
      <c r="D8012" t="s">
        <v>8096</v>
      </c>
      <c r="E8012" t="str">
        <f t="shared" si="375"/>
        <v>Surco,Lima,Lima</v>
      </c>
      <c r="F8012" t="s">
        <v>7</v>
      </c>
      <c r="G8012">
        <v>94</v>
      </c>
      <c r="H8012">
        <f>tabla_ventas[[#This Row],[Precio Venta sin IGV]]-(tabla_ventas[[#This Row],[Precio Venta sin IGV]]*0.4)</f>
        <v>17316</v>
      </c>
      <c r="I8012">
        <v>28860</v>
      </c>
      <c r="J8012">
        <f t="shared" si="376"/>
        <v>0.18</v>
      </c>
      <c r="K8012">
        <f t="shared" si="377"/>
        <v>34054.800000000003</v>
      </c>
      <c r="L8012" t="s">
        <v>32</v>
      </c>
      <c r="M8012" t="s">
        <v>21</v>
      </c>
    </row>
    <row r="8013" spans="1:13" ht="15" x14ac:dyDescent="0.25">
      <c r="A8013">
        <v>8012</v>
      </c>
      <c r="B8013">
        <v>42339</v>
      </c>
      <c r="C8013" t="s">
        <v>9</v>
      </c>
      <c r="D8013" t="s">
        <v>8097</v>
      </c>
      <c r="E8013" t="str">
        <f t="shared" si="375"/>
        <v>Surco,Lima,Lima</v>
      </c>
      <c r="F8013" t="s">
        <v>7</v>
      </c>
      <c r="G8013">
        <v>148</v>
      </c>
      <c r="H8013">
        <f>tabla_ventas[[#This Row],[Precio Venta sin IGV]]-(tabla_ventas[[#This Row],[Precio Venta sin IGV]]*0.4)</f>
        <v>11143.2</v>
      </c>
      <c r="I8013">
        <v>18572</v>
      </c>
      <c r="J8013">
        <f t="shared" si="376"/>
        <v>0.18</v>
      </c>
      <c r="K8013">
        <f t="shared" si="377"/>
        <v>21914.959999999999</v>
      </c>
      <c r="L8013" t="s">
        <v>32</v>
      </c>
      <c r="M8013" t="s">
        <v>21</v>
      </c>
    </row>
    <row r="8014" spans="1:13" ht="15" x14ac:dyDescent="0.25">
      <c r="A8014">
        <v>8013</v>
      </c>
      <c r="B8014">
        <v>42339</v>
      </c>
      <c r="C8014" t="s">
        <v>9</v>
      </c>
      <c r="D8014" t="s">
        <v>8098</v>
      </c>
      <c r="E8014" t="str">
        <f t="shared" si="375"/>
        <v>Surco,Lima,Lima</v>
      </c>
      <c r="F8014" t="s">
        <v>7</v>
      </c>
      <c r="G8014">
        <v>139</v>
      </c>
      <c r="H8014">
        <f>tabla_ventas[[#This Row],[Precio Venta sin IGV]]-(tabla_ventas[[#This Row],[Precio Venta sin IGV]]*0.4)</f>
        <v>14617.199999999999</v>
      </c>
      <c r="I8014">
        <v>24362</v>
      </c>
      <c r="J8014">
        <f t="shared" si="376"/>
        <v>0.18</v>
      </c>
      <c r="K8014">
        <f t="shared" si="377"/>
        <v>28747.16</v>
      </c>
      <c r="L8014" t="s">
        <v>32</v>
      </c>
      <c r="M8014" t="s">
        <v>21</v>
      </c>
    </row>
    <row r="8015" spans="1:13" ht="15" x14ac:dyDescent="0.25">
      <c r="A8015">
        <v>8014</v>
      </c>
      <c r="B8015">
        <v>42339</v>
      </c>
      <c r="C8015" t="s">
        <v>17</v>
      </c>
      <c r="D8015" t="s">
        <v>8099</v>
      </c>
      <c r="E8015" t="str">
        <f t="shared" si="375"/>
        <v>Surco,Lima,Lima</v>
      </c>
      <c r="F8015" t="s">
        <v>7</v>
      </c>
      <c r="G8015">
        <v>34</v>
      </c>
      <c r="H8015">
        <f>tabla_ventas[[#This Row],[Precio Venta sin IGV]]-(tabla_ventas[[#This Row],[Precio Venta sin IGV]]*0.4)</f>
        <v>23553.599999999999</v>
      </c>
      <c r="I8015">
        <v>39256</v>
      </c>
      <c r="J8015">
        <f t="shared" si="376"/>
        <v>0.18</v>
      </c>
      <c r="K8015">
        <f t="shared" si="377"/>
        <v>46322.080000000002</v>
      </c>
      <c r="L8015" t="s">
        <v>32</v>
      </c>
      <c r="M8015" t="s">
        <v>20</v>
      </c>
    </row>
    <row r="8016" spans="1:13" ht="15" x14ac:dyDescent="0.25">
      <c r="A8016">
        <v>8015</v>
      </c>
      <c r="B8016">
        <v>42339</v>
      </c>
      <c r="C8016" t="s">
        <v>17</v>
      </c>
      <c r="D8016" t="s">
        <v>8100</v>
      </c>
      <c r="E8016" t="str">
        <f t="shared" si="375"/>
        <v>Surco,Lima,Lima</v>
      </c>
      <c r="F8016" t="s">
        <v>7</v>
      </c>
      <c r="G8016">
        <v>32</v>
      </c>
      <c r="H8016">
        <f>tabla_ventas[[#This Row],[Precio Venta sin IGV]]-(tabla_ventas[[#This Row],[Precio Venta sin IGV]]*0.4)</f>
        <v>21462.6</v>
      </c>
      <c r="I8016">
        <v>35771</v>
      </c>
      <c r="J8016">
        <f t="shared" si="376"/>
        <v>0.18</v>
      </c>
      <c r="K8016">
        <f t="shared" si="377"/>
        <v>42209.78</v>
      </c>
      <c r="L8016" t="s">
        <v>32</v>
      </c>
      <c r="M8016" t="s">
        <v>20</v>
      </c>
    </row>
    <row r="8017" spans="1:13" ht="15" x14ac:dyDescent="0.25">
      <c r="A8017">
        <v>8016</v>
      </c>
      <c r="B8017">
        <v>42339</v>
      </c>
      <c r="C8017" t="s">
        <v>17</v>
      </c>
      <c r="D8017" t="s">
        <v>8101</v>
      </c>
      <c r="E8017" t="str">
        <f t="shared" si="375"/>
        <v>Surco,Lima,Lima</v>
      </c>
      <c r="F8017" t="s">
        <v>7</v>
      </c>
      <c r="G8017">
        <v>105</v>
      </c>
      <c r="H8017">
        <f>tabla_ventas[[#This Row],[Precio Venta sin IGV]]-(tabla_ventas[[#This Row],[Precio Venta sin IGV]]*0.4)</f>
        <v>19641.599999999999</v>
      </c>
      <c r="I8017">
        <v>32736</v>
      </c>
      <c r="J8017">
        <f t="shared" si="376"/>
        <v>0.18</v>
      </c>
      <c r="K8017">
        <f t="shared" si="377"/>
        <v>38628.479999999996</v>
      </c>
      <c r="L8017" t="s">
        <v>32</v>
      </c>
      <c r="M8017" t="s">
        <v>20</v>
      </c>
    </row>
    <row r="8018" spans="1:13" ht="15" x14ac:dyDescent="0.25">
      <c r="A8018">
        <v>8017</v>
      </c>
      <c r="B8018">
        <v>42339</v>
      </c>
      <c r="C8018" t="s">
        <v>17</v>
      </c>
      <c r="D8018" t="s">
        <v>8102</v>
      </c>
      <c r="E8018" t="str">
        <f t="shared" si="375"/>
        <v>Surco,Lima,Lima</v>
      </c>
      <c r="F8018" t="s">
        <v>7</v>
      </c>
      <c r="G8018">
        <v>118</v>
      </c>
      <c r="H8018">
        <f>tabla_ventas[[#This Row],[Precio Venta sin IGV]]-(tabla_ventas[[#This Row],[Precio Venta sin IGV]]*0.4)</f>
        <v>18386.400000000001</v>
      </c>
      <c r="I8018">
        <v>30644</v>
      </c>
      <c r="J8018">
        <f t="shared" si="376"/>
        <v>0.18</v>
      </c>
      <c r="K8018">
        <f t="shared" si="377"/>
        <v>36159.919999999998</v>
      </c>
      <c r="L8018" t="s">
        <v>32</v>
      </c>
      <c r="M8018" t="s">
        <v>20</v>
      </c>
    </row>
    <row r="8019" spans="1:13" ht="15" x14ac:dyDescent="0.25">
      <c r="A8019">
        <v>8018</v>
      </c>
      <c r="B8019">
        <v>42339</v>
      </c>
      <c r="C8019" t="s">
        <v>19</v>
      </c>
      <c r="D8019" t="s">
        <v>8103</v>
      </c>
      <c r="E8019" t="str">
        <f t="shared" si="375"/>
        <v>Surco,Lima,Lima</v>
      </c>
      <c r="F8019" t="s">
        <v>7</v>
      </c>
      <c r="G8019">
        <v>70</v>
      </c>
      <c r="H8019">
        <f>tabla_ventas[[#This Row],[Precio Venta sin IGV]]-(tabla_ventas[[#This Row],[Precio Venta sin IGV]]*0.4)</f>
        <v>21944.400000000001</v>
      </c>
      <c r="I8019">
        <v>36574</v>
      </c>
      <c r="J8019">
        <f t="shared" si="376"/>
        <v>0.18</v>
      </c>
      <c r="K8019">
        <f t="shared" si="377"/>
        <v>43157.32</v>
      </c>
      <c r="L8019" t="s">
        <v>32</v>
      </c>
      <c r="M8019" t="s">
        <v>21</v>
      </c>
    </row>
    <row r="8020" spans="1:13" ht="15" x14ac:dyDescent="0.25">
      <c r="A8020">
        <v>8019</v>
      </c>
      <c r="B8020">
        <v>42339</v>
      </c>
      <c r="C8020" t="s">
        <v>19</v>
      </c>
      <c r="D8020" t="s">
        <v>8104</v>
      </c>
      <c r="E8020" t="str">
        <f t="shared" si="375"/>
        <v>Surco,Lima,Lima</v>
      </c>
      <c r="F8020" t="s">
        <v>7</v>
      </c>
      <c r="G8020">
        <v>131</v>
      </c>
      <c r="H8020">
        <f>tabla_ventas[[#This Row],[Precio Venta sin IGV]]-(tabla_ventas[[#This Row],[Precio Venta sin IGV]]*0.4)</f>
        <v>16715.400000000001</v>
      </c>
      <c r="I8020">
        <v>27859</v>
      </c>
      <c r="J8020">
        <f t="shared" si="376"/>
        <v>0.18</v>
      </c>
      <c r="K8020">
        <f t="shared" si="377"/>
        <v>32873.620000000003</v>
      </c>
      <c r="L8020" t="s">
        <v>32</v>
      </c>
      <c r="M8020" t="s">
        <v>21</v>
      </c>
    </row>
    <row r="8021" spans="1:13" ht="15" x14ac:dyDescent="0.25">
      <c r="A8021">
        <v>8020</v>
      </c>
      <c r="B8021">
        <v>42339</v>
      </c>
      <c r="C8021" t="s">
        <v>19</v>
      </c>
      <c r="D8021" t="s">
        <v>8105</v>
      </c>
      <c r="E8021" t="str">
        <f t="shared" si="375"/>
        <v>Surco,Lima,Lima</v>
      </c>
      <c r="F8021" t="s">
        <v>7</v>
      </c>
      <c r="G8021">
        <v>169</v>
      </c>
      <c r="H8021">
        <f>tabla_ventas[[#This Row],[Precio Venta sin IGV]]-(tabla_ventas[[#This Row],[Precio Venta sin IGV]]*0.4)</f>
        <v>10984.2</v>
      </c>
      <c r="I8021">
        <v>18307</v>
      </c>
      <c r="J8021">
        <f t="shared" si="376"/>
        <v>0.18</v>
      </c>
      <c r="K8021">
        <f t="shared" si="377"/>
        <v>21602.26</v>
      </c>
      <c r="L8021" t="s">
        <v>32</v>
      </c>
      <c r="M8021" t="s">
        <v>21</v>
      </c>
    </row>
    <row r="8022" spans="1:13" ht="15" x14ac:dyDescent="0.25">
      <c r="A8022">
        <v>8021</v>
      </c>
      <c r="B8022">
        <v>42339</v>
      </c>
      <c r="C8022" t="s">
        <v>19</v>
      </c>
      <c r="D8022" t="s">
        <v>8106</v>
      </c>
      <c r="E8022" t="str">
        <f t="shared" si="375"/>
        <v>Surco,Lima,Lima</v>
      </c>
      <c r="F8022" t="s">
        <v>7</v>
      </c>
      <c r="G8022">
        <v>85</v>
      </c>
      <c r="H8022">
        <f>tabla_ventas[[#This Row],[Precio Venta sin IGV]]-(tabla_ventas[[#This Row],[Precio Venta sin IGV]]*0.4)</f>
        <v>21925.199999999997</v>
      </c>
      <c r="I8022">
        <v>36542</v>
      </c>
      <c r="J8022">
        <f t="shared" si="376"/>
        <v>0.18</v>
      </c>
      <c r="K8022">
        <f t="shared" si="377"/>
        <v>43119.56</v>
      </c>
      <c r="L8022" t="s">
        <v>32</v>
      </c>
      <c r="M8022" t="s">
        <v>21</v>
      </c>
    </row>
    <row r="8023" spans="1:13" ht="15" x14ac:dyDescent="0.25">
      <c r="A8023">
        <v>8022</v>
      </c>
      <c r="B8023">
        <v>42338</v>
      </c>
      <c r="C8023" t="s">
        <v>11</v>
      </c>
      <c r="D8023" t="s">
        <v>8107</v>
      </c>
      <c r="E8023" t="str">
        <f t="shared" si="375"/>
        <v>Ate,Lima,Lima</v>
      </c>
      <c r="F8023" t="s">
        <v>7</v>
      </c>
      <c r="G8023">
        <v>63</v>
      </c>
      <c r="H8023">
        <f>tabla_ventas[[#This Row],[Precio Venta sin IGV]]-(tabla_ventas[[#This Row],[Precio Venta sin IGV]]*0.4)</f>
        <v>20502</v>
      </c>
      <c r="I8023">
        <v>34170</v>
      </c>
      <c r="J8023">
        <f t="shared" si="376"/>
        <v>0.18</v>
      </c>
      <c r="K8023">
        <f t="shared" si="377"/>
        <v>40320.6</v>
      </c>
      <c r="L8023" t="s">
        <v>31</v>
      </c>
      <c r="M8023" t="s">
        <v>23</v>
      </c>
    </row>
    <row r="8024" spans="1:13" ht="15" x14ac:dyDescent="0.25">
      <c r="A8024">
        <v>8023</v>
      </c>
      <c r="B8024">
        <v>42338</v>
      </c>
      <c r="C8024" t="s">
        <v>11</v>
      </c>
      <c r="D8024" t="s">
        <v>8108</v>
      </c>
      <c r="E8024" t="str">
        <f t="shared" si="375"/>
        <v>Ate,Lima,Lima</v>
      </c>
      <c r="F8024" t="s">
        <v>7</v>
      </c>
      <c r="G8024">
        <v>33</v>
      </c>
      <c r="H8024">
        <f>tabla_ventas[[#This Row],[Precio Venta sin IGV]]-(tabla_ventas[[#This Row],[Precio Venta sin IGV]]*0.4)</f>
        <v>16995</v>
      </c>
      <c r="I8024">
        <v>28325</v>
      </c>
      <c r="J8024">
        <f t="shared" si="376"/>
        <v>0.18</v>
      </c>
      <c r="K8024">
        <f t="shared" si="377"/>
        <v>33423.5</v>
      </c>
      <c r="L8024" t="s">
        <v>31</v>
      </c>
      <c r="M8024" t="s">
        <v>23</v>
      </c>
    </row>
    <row r="8025" spans="1:13" ht="15" x14ac:dyDescent="0.25">
      <c r="A8025">
        <v>8024</v>
      </c>
      <c r="B8025">
        <v>42338</v>
      </c>
      <c r="C8025" t="s">
        <v>11</v>
      </c>
      <c r="D8025" t="s">
        <v>8109</v>
      </c>
      <c r="E8025" t="str">
        <f t="shared" si="375"/>
        <v>Ate,Lima,Lima</v>
      </c>
      <c r="F8025" t="s">
        <v>7</v>
      </c>
      <c r="G8025">
        <v>24</v>
      </c>
      <c r="H8025">
        <f>tabla_ventas[[#This Row],[Precio Venta sin IGV]]-(tabla_ventas[[#This Row],[Precio Venta sin IGV]]*0.4)</f>
        <v>18497.400000000001</v>
      </c>
      <c r="I8025">
        <v>30829</v>
      </c>
      <c r="J8025">
        <f t="shared" si="376"/>
        <v>0.18</v>
      </c>
      <c r="K8025">
        <f t="shared" si="377"/>
        <v>36378.22</v>
      </c>
      <c r="L8025" t="s">
        <v>31</v>
      </c>
      <c r="M8025" t="s">
        <v>23</v>
      </c>
    </row>
    <row r="8026" spans="1:13" ht="15" x14ac:dyDescent="0.25">
      <c r="A8026">
        <v>8025</v>
      </c>
      <c r="B8026">
        <v>42338</v>
      </c>
      <c r="C8026" t="s">
        <v>11</v>
      </c>
      <c r="D8026" t="s">
        <v>8110</v>
      </c>
      <c r="E8026" t="str">
        <f t="shared" si="375"/>
        <v>Ate,Lima,Lima</v>
      </c>
      <c r="F8026" t="s">
        <v>7</v>
      </c>
      <c r="G8026">
        <v>16</v>
      </c>
      <c r="H8026">
        <f>tabla_ventas[[#This Row],[Precio Venta sin IGV]]-(tabla_ventas[[#This Row],[Precio Venta sin IGV]]*0.4)</f>
        <v>19486.8</v>
      </c>
      <c r="I8026">
        <v>32478</v>
      </c>
      <c r="J8026">
        <f t="shared" si="376"/>
        <v>0.18</v>
      </c>
      <c r="K8026">
        <f t="shared" si="377"/>
        <v>38324.04</v>
      </c>
      <c r="L8026" t="s">
        <v>31</v>
      </c>
      <c r="M8026" t="s">
        <v>23</v>
      </c>
    </row>
    <row r="8027" spans="1:13" ht="15" x14ac:dyDescent="0.25">
      <c r="A8027">
        <v>8026</v>
      </c>
      <c r="B8027">
        <v>42338</v>
      </c>
      <c r="C8027" t="s">
        <v>11</v>
      </c>
      <c r="D8027" t="s">
        <v>8111</v>
      </c>
      <c r="E8027" t="str">
        <f t="shared" si="375"/>
        <v>Surco,Lima,Lima</v>
      </c>
      <c r="F8027" t="s">
        <v>7</v>
      </c>
      <c r="G8027">
        <v>90</v>
      </c>
      <c r="H8027">
        <f>tabla_ventas[[#This Row],[Precio Venta sin IGV]]-(tabla_ventas[[#This Row],[Precio Venta sin IGV]]*0.4)</f>
        <v>11391.599999999999</v>
      </c>
      <c r="I8027">
        <v>18986</v>
      </c>
      <c r="J8027">
        <f t="shared" si="376"/>
        <v>0.18</v>
      </c>
      <c r="K8027">
        <f t="shared" si="377"/>
        <v>22403.48</v>
      </c>
      <c r="L8027" t="s">
        <v>32</v>
      </c>
      <c r="M8027" t="s">
        <v>22</v>
      </c>
    </row>
    <row r="8028" spans="1:13" ht="15" x14ac:dyDescent="0.25">
      <c r="A8028">
        <v>8027</v>
      </c>
      <c r="B8028">
        <v>42338</v>
      </c>
      <c r="C8028" t="s">
        <v>11</v>
      </c>
      <c r="D8028" t="s">
        <v>8112</v>
      </c>
      <c r="E8028" t="str">
        <f t="shared" si="375"/>
        <v>Surco,Lima,Lima</v>
      </c>
      <c r="F8028" t="s">
        <v>7</v>
      </c>
      <c r="G8028">
        <v>93</v>
      </c>
      <c r="H8028">
        <f>tabla_ventas[[#This Row],[Precio Venta sin IGV]]-(tabla_ventas[[#This Row],[Precio Venta sin IGV]]*0.4)</f>
        <v>12841.199999999999</v>
      </c>
      <c r="I8028">
        <v>21402</v>
      </c>
      <c r="J8028">
        <f t="shared" si="376"/>
        <v>0.18</v>
      </c>
      <c r="K8028">
        <f t="shared" si="377"/>
        <v>25254.36</v>
      </c>
      <c r="L8028" t="s">
        <v>32</v>
      </c>
      <c r="M8028" t="s">
        <v>22</v>
      </c>
    </row>
    <row r="8029" spans="1:13" ht="15" x14ac:dyDescent="0.25">
      <c r="A8029">
        <v>8028</v>
      </c>
      <c r="B8029">
        <v>42338</v>
      </c>
      <c r="C8029" t="s">
        <v>11</v>
      </c>
      <c r="D8029" t="s">
        <v>8113</v>
      </c>
      <c r="E8029" t="str">
        <f t="shared" si="375"/>
        <v>Surco,Lima,Lima</v>
      </c>
      <c r="F8029" t="s">
        <v>7</v>
      </c>
      <c r="G8029">
        <v>77</v>
      </c>
      <c r="H8029">
        <f>tabla_ventas[[#This Row],[Precio Venta sin IGV]]-(tabla_ventas[[#This Row],[Precio Venta sin IGV]]*0.4)</f>
        <v>20685.599999999999</v>
      </c>
      <c r="I8029">
        <v>34476</v>
      </c>
      <c r="J8029">
        <f t="shared" si="376"/>
        <v>0.18</v>
      </c>
      <c r="K8029">
        <f t="shared" si="377"/>
        <v>40681.68</v>
      </c>
      <c r="L8029" t="s">
        <v>32</v>
      </c>
      <c r="M8029" t="s">
        <v>22</v>
      </c>
    </row>
    <row r="8030" spans="1:13" ht="15" x14ac:dyDescent="0.25">
      <c r="A8030">
        <v>8029</v>
      </c>
      <c r="B8030">
        <v>42338</v>
      </c>
      <c r="C8030" t="s">
        <v>11</v>
      </c>
      <c r="D8030" t="s">
        <v>8114</v>
      </c>
      <c r="E8030" t="str">
        <f t="shared" si="375"/>
        <v>Surco,Lima,Lima</v>
      </c>
      <c r="F8030" t="s">
        <v>7</v>
      </c>
      <c r="G8030">
        <v>106</v>
      </c>
      <c r="H8030">
        <f>tabla_ventas[[#This Row],[Precio Venta sin IGV]]-(tabla_ventas[[#This Row],[Precio Venta sin IGV]]*0.4)</f>
        <v>23005.199999999997</v>
      </c>
      <c r="I8030">
        <v>38342</v>
      </c>
      <c r="J8030">
        <f t="shared" si="376"/>
        <v>0.18</v>
      </c>
      <c r="K8030">
        <f t="shared" si="377"/>
        <v>45243.56</v>
      </c>
      <c r="L8030" t="s">
        <v>32</v>
      </c>
      <c r="M8030" t="s">
        <v>22</v>
      </c>
    </row>
    <row r="8031" spans="1:13" ht="15" x14ac:dyDescent="0.25">
      <c r="A8031">
        <v>8030</v>
      </c>
      <c r="B8031">
        <v>42338</v>
      </c>
      <c r="C8031" t="s">
        <v>16</v>
      </c>
      <c r="D8031" t="s">
        <v>8115</v>
      </c>
      <c r="E8031" t="str">
        <f t="shared" si="375"/>
        <v>Ate,Lima,Lima</v>
      </c>
      <c r="F8031" t="s">
        <v>7</v>
      </c>
      <c r="G8031">
        <v>28</v>
      </c>
      <c r="H8031">
        <f>tabla_ventas[[#This Row],[Precio Venta sin IGV]]-(tabla_ventas[[#This Row],[Precio Venta sin IGV]]*0.4)</f>
        <v>13126.199999999999</v>
      </c>
      <c r="I8031">
        <v>21877</v>
      </c>
      <c r="J8031">
        <f t="shared" si="376"/>
        <v>0.18</v>
      </c>
      <c r="K8031">
        <f t="shared" si="377"/>
        <v>25814.86</v>
      </c>
      <c r="L8031" t="s">
        <v>31</v>
      </c>
      <c r="M8031" t="s">
        <v>10</v>
      </c>
    </row>
    <row r="8032" spans="1:13" ht="15" x14ac:dyDescent="0.25">
      <c r="A8032">
        <v>8031</v>
      </c>
      <c r="B8032">
        <v>42338</v>
      </c>
      <c r="C8032" t="s">
        <v>16</v>
      </c>
      <c r="D8032" t="s">
        <v>8116</v>
      </c>
      <c r="E8032" t="str">
        <f t="shared" si="375"/>
        <v>Ate,Lima,Lima</v>
      </c>
      <c r="F8032" t="s">
        <v>7</v>
      </c>
      <c r="G8032">
        <v>92</v>
      </c>
      <c r="H8032">
        <f>tabla_ventas[[#This Row],[Precio Venta sin IGV]]-(tabla_ventas[[#This Row],[Precio Venta sin IGV]]*0.4)</f>
        <v>22488.6</v>
      </c>
      <c r="I8032">
        <v>37481</v>
      </c>
      <c r="J8032">
        <f t="shared" si="376"/>
        <v>0.18</v>
      </c>
      <c r="K8032">
        <f t="shared" si="377"/>
        <v>44227.58</v>
      </c>
      <c r="L8032" t="s">
        <v>31</v>
      </c>
      <c r="M8032" t="s">
        <v>10</v>
      </c>
    </row>
    <row r="8033" spans="1:13" ht="15" x14ac:dyDescent="0.25">
      <c r="A8033">
        <v>8032</v>
      </c>
      <c r="B8033">
        <v>42338</v>
      </c>
      <c r="C8033" t="s">
        <v>16</v>
      </c>
      <c r="D8033" t="s">
        <v>8117</v>
      </c>
      <c r="E8033" t="str">
        <f t="shared" si="375"/>
        <v>Ate,Lima,Lima</v>
      </c>
      <c r="F8033" t="s">
        <v>7</v>
      </c>
      <c r="G8033">
        <v>56</v>
      </c>
      <c r="H8033">
        <f>tabla_ventas[[#This Row],[Precio Venta sin IGV]]-(tabla_ventas[[#This Row],[Precio Venta sin IGV]]*0.4)</f>
        <v>13546.199999999999</v>
      </c>
      <c r="I8033">
        <v>22577</v>
      </c>
      <c r="J8033">
        <f t="shared" si="376"/>
        <v>0.18</v>
      </c>
      <c r="K8033">
        <f t="shared" si="377"/>
        <v>26640.86</v>
      </c>
      <c r="L8033" t="s">
        <v>31</v>
      </c>
      <c r="M8033" t="s">
        <v>10</v>
      </c>
    </row>
    <row r="8034" spans="1:13" ht="15" x14ac:dyDescent="0.25">
      <c r="A8034">
        <v>8033</v>
      </c>
      <c r="B8034">
        <v>42338</v>
      </c>
      <c r="C8034" t="s">
        <v>16</v>
      </c>
      <c r="D8034" t="s">
        <v>8118</v>
      </c>
      <c r="E8034" t="str">
        <f t="shared" si="375"/>
        <v>Ate,Lima,Lima</v>
      </c>
      <c r="F8034" t="s">
        <v>7</v>
      </c>
      <c r="G8034">
        <v>46</v>
      </c>
      <c r="H8034">
        <f>tabla_ventas[[#This Row],[Precio Venta sin IGV]]-(tabla_ventas[[#This Row],[Precio Venta sin IGV]]*0.4)</f>
        <v>22406.400000000001</v>
      </c>
      <c r="I8034">
        <v>37344</v>
      </c>
      <c r="J8034">
        <f t="shared" si="376"/>
        <v>0.18</v>
      </c>
      <c r="K8034">
        <f t="shared" si="377"/>
        <v>44065.919999999998</v>
      </c>
      <c r="L8034" t="s">
        <v>31</v>
      </c>
      <c r="M8034" t="s">
        <v>10</v>
      </c>
    </row>
    <row r="8035" spans="1:13" ht="15" x14ac:dyDescent="0.25">
      <c r="A8035">
        <v>8034</v>
      </c>
      <c r="B8035">
        <v>42338</v>
      </c>
      <c r="C8035" t="s">
        <v>17</v>
      </c>
      <c r="D8035" t="s">
        <v>8119</v>
      </c>
      <c r="E8035" t="str">
        <f t="shared" si="375"/>
        <v>San Miguel, Lima, Lima</v>
      </c>
      <c r="F8035" t="s">
        <v>7</v>
      </c>
      <c r="G8035">
        <v>139</v>
      </c>
      <c r="H8035">
        <f>tabla_ventas[[#This Row],[Precio Venta sin IGV]]-(tabla_ventas[[#This Row],[Precio Venta sin IGV]]*0.4)</f>
        <v>13192.8</v>
      </c>
      <c r="I8035">
        <v>21988</v>
      </c>
      <c r="J8035">
        <f t="shared" si="376"/>
        <v>0.18</v>
      </c>
      <c r="K8035">
        <f t="shared" si="377"/>
        <v>25945.84</v>
      </c>
      <c r="L8035" t="s">
        <v>30</v>
      </c>
      <c r="M8035" t="s">
        <v>8</v>
      </c>
    </row>
    <row r="8036" spans="1:13" ht="15" x14ac:dyDescent="0.25">
      <c r="A8036">
        <v>8035</v>
      </c>
      <c r="B8036">
        <v>42338</v>
      </c>
      <c r="C8036" t="s">
        <v>17</v>
      </c>
      <c r="D8036" t="s">
        <v>8120</v>
      </c>
      <c r="E8036" t="str">
        <f t="shared" si="375"/>
        <v>San Miguel, Lima, Lima</v>
      </c>
      <c r="F8036" t="s">
        <v>7</v>
      </c>
      <c r="G8036">
        <v>143</v>
      </c>
      <c r="H8036">
        <f>tabla_ventas[[#This Row],[Precio Venta sin IGV]]-(tabla_ventas[[#This Row],[Precio Venta sin IGV]]*0.4)</f>
        <v>13711.8</v>
      </c>
      <c r="I8036">
        <v>22853</v>
      </c>
      <c r="J8036">
        <f t="shared" si="376"/>
        <v>0.18</v>
      </c>
      <c r="K8036">
        <f t="shared" si="377"/>
        <v>26966.54</v>
      </c>
      <c r="L8036" t="s">
        <v>30</v>
      </c>
      <c r="M8036" t="s">
        <v>8</v>
      </c>
    </row>
    <row r="8037" spans="1:13" ht="15" x14ac:dyDescent="0.25">
      <c r="A8037">
        <v>8036</v>
      </c>
      <c r="B8037">
        <v>42338</v>
      </c>
      <c r="C8037" t="s">
        <v>17</v>
      </c>
      <c r="D8037" t="s">
        <v>8121</v>
      </c>
      <c r="E8037" t="str">
        <f t="shared" si="375"/>
        <v>San Miguel, Lima, Lima</v>
      </c>
      <c r="F8037" t="s">
        <v>7</v>
      </c>
      <c r="G8037">
        <v>37</v>
      </c>
      <c r="H8037">
        <f>tabla_ventas[[#This Row],[Precio Venta sin IGV]]-(tabla_ventas[[#This Row],[Precio Venta sin IGV]]*0.4)</f>
        <v>16786.199999999997</v>
      </c>
      <c r="I8037">
        <v>27977</v>
      </c>
      <c r="J8037">
        <f t="shared" si="376"/>
        <v>0.18</v>
      </c>
      <c r="K8037">
        <f t="shared" si="377"/>
        <v>33012.86</v>
      </c>
      <c r="L8037" t="s">
        <v>30</v>
      </c>
      <c r="M8037" t="s">
        <v>8</v>
      </c>
    </row>
    <row r="8038" spans="1:13" ht="15" x14ac:dyDescent="0.25">
      <c r="A8038">
        <v>8037</v>
      </c>
      <c r="B8038">
        <v>42337</v>
      </c>
      <c r="C8038" t="s">
        <v>6</v>
      </c>
      <c r="D8038" t="s">
        <v>8122</v>
      </c>
      <c r="E8038" t="str">
        <f t="shared" si="375"/>
        <v>Surco,Lima,Lima</v>
      </c>
      <c r="F8038" t="s">
        <v>7</v>
      </c>
      <c r="G8038">
        <v>6</v>
      </c>
      <c r="H8038">
        <f>tabla_ventas[[#This Row],[Precio Venta sin IGV]]-(tabla_ventas[[#This Row],[Precio Venta sin IGV]]*0.4)</f>
        <v>17979.599999999999</v>
      </c>
      <c r="I8038">
        <v>29966</v>
      </c>
      <c r="J8038">
        <f t="shared" si="376"/>
        <v>0.18</v>
      </c>
      <c r="K8038">
        <f t="shared" si="377"/>
        <v>35359.879999999997</v>
      </c>
      <c r="L8038" t="s">
        <v>32</v>
      </c>
      <c r="M8038" t="s">
        <v>25</v>
      </c>
    </row>
    <row r="8039" spans="1:13" ht="15" x14ac:dyDescent="0.25">
      <c r="A8039">
        <v>8038</v>
      </c>
      <c r="B8039">
        <v>42337</v>
      </c>
      <c r="C8039" t="s">
        <v>6</v>
      </c>
      <c r="D8039" t="s">
        <v>8123</v>
      </c>
      <c r="E8039" t="str">
        <f t="shared" si="375"/>
        <v>Surco,Lima,Lima</v>
      </c>
      <c r="F8039" t="s">
        <v>7</v>
      </c>
      <c r="G8039">
        <v>53</v>
      </c>
      <c r="H8039">
        <f>tabla_ventas[[#This Row],[Precio Venta sin IGV]]-(tabla_ventas[[#This Row],[Precio Venta sin IGV]]*0.4)</f>
        <v>20641.199999999997</v>
      </c>
      <c r="I8039">
        <v>34402</v>
      </c>
      <c r="J8039">
        <f t="shared" si="376"/>
        <v>0.18</v>
      </c>
      <c r="K8039">
        <f t="shared" si="377"/>
        <v>40594.36</v>
      </c>
      <c r="L8039" t="s">
        <v>32</v>
      </c>
      <c r="M8039" t="s">
        <v>25</v>
      </c>
    </row>
    <row r="8040" spans="1:13" ht="15" x14ac:dyDescent="0.25">
      <c r="A8040">
        <v>8039</v>
      </c>
      <c r="B8040">
        <v>42337</v>
      </c>
      <c r="C8040" t="s">
        <v>6</v>
      </c>
      <c r="D8040" t="s">
        <v>8124</v>
      </c>
      <c r="E8040" t="str">
        <f t="shared" si="375"/>
        <v>Surco,Lima,Lima</v>
      </c>
      <c r="F8040" t="s">
        <v>7</v>
      </c>
      <c r="G8040">
        <v>79</v>
      </c>
      <c r="H8040">
        <f>tabla_ventas[[#This Row],[Precio Venta sin IGV]]-(tabla_ventas[[#This Row],[Precio Venta sin IGV]]*0.4)</f>
        <v>16797</v>
      </c>
      <c r="I8040">
        <v>27995</v>
      </c>
      <c r="J8040">
        <f t="shared" si="376"/>
        <v>0.18</v>
      </c>
      <c r="K8040">
        <f t="shared" si="377"/>
        <v>33034.1</v>
      </c>
      <c r="L8040" t="s">
        <v>32</v>
      </c>
      <c r="M8040" t="s">
        <v>25</v>
      </c>
    </row>
    <row r="8041" spans="1:13" ht="15" x14ac:dyDescent="0.25">
      <c r="A8041">
        <v>8040</v>
      </c>
      <c r="B8041">
        <v>42337</v>
      </c>
      <c r="C8041" t="s">
        <v>6</v>
      </c>
      <c r="D8041" t="s">
        <v>8125</v>
      </c>
      <c r="E8041" t="str">
        <f t="shared" si="375"/>
        <v>Surco,Lima,Lima</v>
      </c>
      <c r="F8041" t="s">
        <v>7</v>
      </c>
      <c r="G8041">
        <v>67</v>
      </c>
      <c r="H8041">
        <f>tabla_ventas[[#This Row],[Precio Venta sin IGV]]-(tabla_ventas[[#This Row],[Precio Venta sin IGV]]*0.4)</f>
        <v>14532.6</v>
      </c>
      <c r="I8041">
        <v>24221</v>
      </c>
      <c r="J8041">
        <f t="shared" si="376"/>
        <v>0.18</v>
      </c>
      <c r="K8041">
        <f t="shared" si="377"/>
        <v>28580.78</v>
      </c>
      <c r="L8041" t="s">
        <v>32</v>
      </c>
      <c r="M8041" t="s">
        <v>25</v>
      </c>
    </row>
    <row r="8042" spans="1:13" ht="15" x14ac:dyDescent="0.25">
      <c r="A8042">
        <v>8041</v>
      </c>
      <c r="B8042">
        <v>42337</v>
      </c>
      <c r="C8042" t="s">
        <v>9</v>
      </c>
      <c r="D8042" t="s">
        <v>8126</v>
      </c>
      <c r="E8042" t="str">
        <f t="shared" si="375"/>
        <v>San Miguel, Lima, Lima</v>
      </c>
      <c r="F8042" t="s">
        <v>12</v>
      </c>
      <c r="G8042">
        <v>56</v>
      </c>
      <c r="H8042">
        <f>tabla_ventas[[#This Row],[Precio Venta sin IGV]]-(tabla_ventas[[#This Row],[Precio Venta sin IGV]]*0.4)</f>
        <v>19215.599999999999</v>
      </c>
      <c r="I8042">
        <v>32026</v>
      </c>
      <c r="J8042">
        <f t="shared" si="376"/>
        <v>0.18</v>
      </c>
      <c r="K8042">
        <f t="shared" si="377"/>
        <v>37790.68</v>
      </c>
      <c r="L8042" t="s">
        <v>30</v>
      </c>
      <c r="M8042" t="s">
        <v>8</v>
      </c>
    </row>
    <row r="8043" spans="1:13" ht="15" x14ac:dyDescent="0.25">
      <c r="A8043">
        <v>8042</v>
      </c>
      <c r="B8043">
        <v>42337</v>
      </c>
      <c r="C8043" t="s">
        <v>9</v>
      </c>
      <c r="D8043" t="s">
        <v>8127</v>
      </c>
      <c r="E8043" t="str">
        <f t="shared" si="375"/>
        <v>San Miguel, Lima, Lima</v>
      </c>
      <c r="F8043" t="s">
        <v>12</v>
      </c>
      <c r="G8043">
        <v>28</v>
      </c>
      <c r="H8043">
        <f>tabla_ventas[[#This Row],[Precio Venta sin IGV]]-(tabla_ventas[[#This Row],[Precio Venta sin IGV]]*0.4)</f>
        <v>14696.4</v>
      </c>
      <c r="I8043">
        <v>24494</v>
      </c>
      <c r="J8043">
        <f t="shared" si="376"/>
        <v>0.18</v>
      </c>
      <c r="K8043">
        <f t="shared" si="377"/>
        <v>28902.92</v>
      </c>
      <c r="L8043" t="s">
        <v>30</v>
      </c>
      <c r="M8043" t="s">
        <v>8</v>
      </c>
    </row>
    <row r="8044" spans="1:13" ht="15" x14ac:dyDescent="0.25">
      <c r="A8044">
        <v>8043</v>
      </c>
      <c r="B8044">
        <v>42337</v>
      </c>
      <c r="C8044" t="s">
        <v>9</v>
      </c>
      <c r="D8044" t="s">
        <v>8128</v>
      </c>
      <c r="E8044" t="str">
        <f t="shared" si="375"/>
        <v>San Miguel, Lima, Lima</v>
      </c>
      <c r="F8044" t="s">
        <v>12</v>
      </c>
      <c r="G8044">
        <v>21</v>
      </c>
      <c r="H8044">
        <f>tabla_ventas[[#This Row],[Precio Venta sin IGV]]-(tabla_ventas[[#This Row],[Precio Venta sin IGV]]*0.4)</f>
        <v>22662.6</v>
      </c>
      <c r="I8044">
        <v>37771</v>
      </c>
      <c r="J8044">
        <f t="shared" si="376"/>
        <v>0.18</v>
      </c>
      <c r="K8044">
        <f t="shared" si="377"/>
        <v>44569.78</v>
      </c>
      <c r="L8044" t="s">
        <v>30</v>
      </c>
      <c r="M8044" t="s">
        <v>8</v>
      </c>
    </row>
    <row r="8045" spans="1:13" ht="15" x14ac:dyDescent="0.25">
      <c r="A8045">
        <v>8044</v>
      </c>
      <c r="B8045">
        <v>42337</v>
      </c>
      <c r="C8045" t="s">
        <v>9</v>
      </c>
      <c r="D8045" t="s">
        <v>8129</v>
      </c>
      <c r="E8045" t="str">
        <f t="shared" si="375"/>
        <v>San Miguel, Lima, Lima</v>
      </c>
      <c r="F8045" t="s">
        <v>12</v>
      </c>
      <c r="G8045">
        <v>99</v>
      </c>
      <c r="H8045">
        <f>tabla_ventas[[#This Row],[Precio Venta sin IGV]]-(tabla_ventas[[#This Row],[Precio Venta sin IGV]]*0.4)</f>
        <v>22170</v>
      </c>
      <c r="I8045">
        <v>36950</v>
      </c>
      <c r="J8045">
        <f t="shared" si="376"/>
        <v>0.18</v>
      </c>
      <c r="K8045">
        <f t="shared" si="377"/>
        <v>43601</v>
      </c>
      <c r="L8045" t="s">
        <v>30</v>
      </c>
      <c r="M8045" t="s">
        <v>8</v>
      </c>
    </row>
    <row r="8046" spans="1:13" ht="15" x14ac:dyDescent="0.25">
      <c r="A8046">
        <v>8045</v>
      </c>
      <c r="B8046">
        <v>42337</v>
      </c>
      <c r="C8046" t="s">
        <v>11</v>
      </c>
      <c r="D8046" t="s">
        <v>8130</v>
      </c>
      <c r="E8046" t="str">
        <f t="shared" si="375"/>
        <v>Surco,Lima,Lima</v>
      </c>
      <c r="F8046" t="s">
        <v>7</v>
      </c>
      <c r="G8046">
        <v>122</v>
      </c>
      <c r="H8046">
        <f>tabla_ventas[[#This Row],[Precio Venta sin IGV]]-(tabla_ventas[[#This Row],[Precio Venta sin IGV]]*0.4)</f>
        <v>12153</v>
      </c>
      <c r="I8046">
        <v>20255</v>
      </c>
      <c r="J8046">
        <f t="shared" si="376"/>
        <v>0.18</v>
      </c>
      <c r="K8046">
        <f t="shared" si="377"/>
        <v>23900.9</v>
      </c>
      <c r="L8046" t="s">
        <v>32</v>
      </c>
      <c r="M8046" t="s">
        <v>21</v>
      </c>
    </row>
    <row r="8047" spans="1:13" ht="15" x14ac:dyDescent="0.25">
      <c r="A8047">
        <v>8046</v>
      </c>
      <c r="B8047">
        <v>42337</v>
      </c>
      <c r="C8047" t="s">
        <v>11</v>
      </c>
      <c r="D8047" t="s">
        <v>8131</v>
      </c>
      <c r="E8047" t="str">
        <f t="shared" si="375"/>
        <v>Surco,Lima,Lima</v>
      </c>
      <c r="F8047" t="s">
        <v>7</v>
      </c>
      <c r="G8047">
        <v>39</v>
      </c>
      <c r="H8047">
        <f>tabla_ventas[[#This Row],[Precio Venta sin IGV]]-(tabla_ventas[[#This Row],[Precio Venta sin IGV]]*0.4)</f>
        <v>19437</v>
      </c>
      <c r="I8047">
        <v>32395</v>
      </c>
      <c r="J8047">
        <f t="shared" si="376"/>
        <v>0.18</v>
      </c>
      <c r="K8047">
        <f t="shared" si="377"/>
        <v>38226.1</v>
      </c>
      <c r="L8047" t="s">
        <v>32</v>
      </c>
      <c r="M8047" t="s">
        <v>21</v>
      </c>
    </row>
    <row r="8048" spans="1:13" ht="15" x14ac:dyDescent="0.25">
      <c r="A8048">
        <v>8047</v>
      </c>
      <c r="B8048">
        <v>42337</v>
      </c>
      <c r="C8048" t="s">
        <v>11</v>
      </c>
      <c r="D8048" t="s">
        <v>8132</v>
      </c>
      <c r="E8048" t="str">
        <f t="shared" si="375"/>
        <v>Surco,Lima,Lima</v>
      </c>
      <c r="F8048" t="s">
        <v>7</v>
      </c>
      <c r="G8048">
        <v>79</v>
      </c>
      <c r="H8048">
        <f>tabla_ventas[[#This Row],[Precio Venta sin IGV]]-(tabla_ventas[[#This Row],[Precio Venta sin IGV]]*0.4)</f>
        <v>12799.199999999999</v>
      </c>
      <c r="I8048">
        <v>21332</v>
      </c>
      <c r="J8048">
        <f t="shared" si="376"/>
        <v>0.18</v>
      </c>
      <c r="K8048">
        <f t="shared" si="377"/>
        <v>25171.759999999998</v>
      </c>
      <c r="L8048" t="s">
        <v>32</v>
      </c>
      <c r="M8048" t="s">
        <v>21</v>
      </c>
    </row>
    <row r="8049" spans="1:13" ht="15" x14ac:dyDescent="0.25">
      <c r="A8049">
        <v>8048</v>
      </c>
      <c r="B8049">
        <v>42337</v>
      </c>
      <c r="C8049" t="s">
        <v>11</v>
      </c>
      <c r="D8049" t="s">
        <v>8133</v>
      </c>
      <c r="E8049" t="str">
        <f t="shared" si="375"/>
        <v>Surco,Lima,Lima</v>
      </c>
      <c r="F8049" t="s">
        <v>7</v>
      </c>
      <c r="G8049">
        <v>118</v>
      </c>
      <c r="H8049">
        <f>tabla_ventas[[#This Row],[Precio Venta sin IGV]]-(tabla_ventas[[#This Row],[Precio Venta sin IGV]]*0.4)</f>
        <v>18184.199999999997</v>
      </c>
      <c r="I8049">
        <v>30307</v>
      </c>
      <c r="J8049">
        <f t="shared" si="376"/>
        <v>0.18</v>
      </c>
      <c r="K8049">
        <f t="shared" si="377"/>
        <v>35762.26</v>
      </c>
      <c r="L8049" t="s">
        <v>32</v>
      </c>
      <c r="M8049" t="s">
        <v>21</v>
      </c>
    </row>
    <row r="8050" spans="1:13" ht="15" x14ac:dyDescent="0.25">
      <c r="A8050">
        <v>8049</v>
      </c>
      <c r="B8050">
        <v>42337</v>
      </c>
      <c r="C8050" t="s">
        <v>11</v>
      </c>
      <c r="D8050" t="s">
        <v>8134</v>
      </c>
      <c r="E8050" t="str">
        <f t="shared" si="375"/>
        <v>Ate,Lima,Lima</v>
      </c>
      <c r="F8050" t="s">
        <v>7</v>
      </c>
      <c r="G8050">
        <v>131</v>
      </c>
      <c r="H8050">
        <f>tabla_ventas[[#This Row],[Precio Venta sin IGV]]-(tabla_ventas[[#This Row],[Precio Venta sin IGV]]*0.4)</f>
        <v>16867.199999999997</v>
      </c>
      <c r="I8050">
        <v>28112</v>
      </c>
      <c r="J8050">
        <f t="shared" si="376"/>
        <v>0.18</v>
      </c>
      <c r="K8050">
        <f t="shared" si="377"/>
        <v>33172.160000000003</v>
      </c>
      <c r="L8050" t="s">
        <v>31</v>
      </c>
      <c r="M8050" t="s">
        <v>10</v>
      </c>
    </row>
    <row r="8051" spans="1:13" ht="15" x14ac:dyDescent="0.25">
      <c r="A8051">
        <v>8050</v>
      </c>
      <c r="B8051">
        <v>42337</v>
      </c>
      <c r="C8051" t="s">
        <v>11</v>
      </c>
      <c r="D8051" t="s">
        <v>8135</v>
      </c>
      <c r="E8051" t="str">
        <f t="shared" si="375"/>
        <v>Ate,Lima,Lima</v>
      </c>
      <c r="F8051" t="s">
        <v>7</v>
      </c>
      <c r="G8051">
        <v>71</v>
      </c>
      <c r="H8051">
        <f>tabla_ventas[[#This Row],[Precio Venta sin IGV]]-(tabla_ventas[[#This Row],[Precio Venta sin IGV]]*0.4)</f>
        <v>13156.199999999999</v>
      </c>
      <c r="I8051">
        <v>21927</v>
      </c>
      <c r="J8051">
        <f t="shared" si="376"/>
        <v>0.18</v>
      </c>
      <c r="K8051">
        <f t="shared" si="377"/>
        <v>25873.86</v>
      </c>
      <c r="L8051" t="s">
        <v>31</v>
      </c>
      <c r="M8051" t="s">
        <v>10</v>
      </c>
    </row>
    <row r="8052" spans="1:13" ht="15" x14ac:dyDescent="0.25">
      <c r="A8052">
        <v>8051</v>
      </c>
      <c r="B8052">
        <v>42337</v>
      </c>
      <c r="C8052" t="s">
        <v>11</v>
      </c>
      <c r="D8052" t="s">
        <v>8136</v>
      </c>
      <c r="E8052" t="str">
        <f t="shared" si="375"/>
        <v>Ate,Lima,Lima</v>
      </c>
      <c r="F8052" t="s">
        <v>7</v>
      </c>
      <c r="G8052">
        <v>75</v>
      </c>
      <c r="H8052">
        <f>tabla_ventas[[#This Row],[Precio Venta sin IGV]]-(tabla_ventas[[#This Row],[Precio Venta sin IGV]]*0.4)</f>
        <v>21297.599999999999</v>
      </c>
      <c r="I8052">
        <v>35496</v>
      </c>
      <c r="J8052">
        <f t="shared" si="376"/>
        <v>0.18</v>
      </c>
      <c r="K8052">
        <f t="shared" si="377"/>
        <v>41885.279999999999</v>
      </c>
      <c r="L8052" t="s">
        <v>31</v>
      </c>
      <c r="M8052" t="s">
        <v>10</v>
      </c>
    </row>
    <row r="8053" spans="1:13" ht="15" x14ac:dyDescent="0.25">
      <c r="A8053">
        <v>8052</v>
      </c>
      <c r="B8053">
        <v>42337</v>
      </c>
      <c r="C8053" t="s">
        <v>11</v>
      </c>
      <c r="D8053" t="s">
        <v>8137</v>
      </c>
      <c r="E8053" t="str">
        <f t="shared" si="375"/>
        <v>Surco,Lima,Lima</v>
      </c>
      <c r="F8053" t="s">
        <v>7</v>
      </c>
      <c r="G8053">
        <v>12</v>
      </c>
      <c r="H8053">
        <f>tabla_ventas[[#This Row],[Precio Venta sin IGV]]-(tabla_ventas[[#This Row],[Precio Venta sin IGV]]*0.4)</f>
        <v>20969.400000000001</v>
      </c>
      <c r="I8053">
        <v>34949</v>
      </c>
      <c r="J8053">
        <f t="shared" si="376"/>
        <v>0.18</v>
      </c>
      <c r="K8053">
        <f t="shared" si="377"/>
        <v>41239.82</v>
      </c>
      <c r="L8053" t="s">
        <v>32</v>
      </c>
      <c r="M8053" t="s">
        <v>20</v>
      </c>
    </row>
    <row r="8054" spans="1:13" ht="15" x14ac:dyDescent="0.25">
      <c r="A8054">
        <v>8053</v>
      </c>
      <c r="B8054">
        <v>42337</v>
      </c>
      <c r="C8054" t="s">
        <v>11</v>
      </c>
      <c r="D8054" t="s">
        <v>8138</v>
      </c>
      <c r="E8054" t="str">
        <f t="shared" si="375"/>
        <v>Surco,Lima,Lima</v>
      </c>
      <c r="F8054" t="s">
        <v>7</v>
      </c>
      <c r="G8054">
        <v>66</v>
      </c>
      <c r="H8054">
        <f>tabla_ventas[[#This Row],[Precio Venta sin IGV]]-(tabla_ventas[[#This Row],[Precio Venta sin IGV]]*0.4)</f>
        <v>17179.8</v>
      </c>
      <c r="I8054">
        <v>28633</v>
      </c>
      <c r="J8054">
        <f t="shared" si="376"/>
        <v>0.18</v>
      </c>
      <c r="K8054">
        <f t="shared" si="377"/>
        <v>33786.94</v>
      </c>
      <c r="L8054" t="s">
        <v>32</v>
      </c>
      <c r="M8054" t="s">
        <v>20</v>
      </c>
    </row>
    <row r="8055" spans="1:13" ht="15" x14ac:dyDescent="0.25">
      <c r="A8055">
        <v>8054</v>
      </c>
      <c r="B8055">
        <v>42337</v>
      </c>
      <c r="C8055" t="s">
        <v>11</v>
      </c>
      <c r="D8055" t="s">
        <v>8139</v>
      </c>
      <c r="E8055" t="str">
        <f t="shared" si="375"/>
        <v>Surco,Lima,Lima</v>
      </c>
      <c r="F8055" t="s">
        <v>7</v>
      </c>
      <c r="G8055">
        <v>21</v>
      </c>
      <c r="H8055">
        <f>tabla_ventas[[#This Row],[Precio Venta sin IGV]]-(tabla_ventas[[#This Row],[Precio Venta sin IGV]]*0.4)</f>
        <v>14845.8</v>
      </c>
      <c r="I8055">
        <v>24743</v>
      </c>
      <c r="J8055">
        <f t="shared" si="376"/>
        <v>0.18</v>
      </c>
      <c r="K8055">
        <f t="shared" si="377"/>
        <v>29196.739999999998</v>
      </c>
      <c r="L8055" t="s">
        <v>32</v>
      </c>
      <c r="M8055" t="s">
        <v>20</v>
      </c>
    </row>
    <row r="8056" spans="1:13" ht="15" x14ac:dyDescent="0.25">
      <c r="A8056">
        <v>8055</v>
      </c>
      <c r="B8056">
        <v>42337</v>
      </c>
      <c r="C8056" t="s">
        <v>11</v>
      </c>
      <c r="D8056" t="s">
        <v>8140</v>
      </c>
      <c r="E8056" t="str">
        <f t="shared" si="375"/>
        <v>Surco,Lima,Lima</v>
      </c>
      <c r="F8056" t="s">
        <v>7</v>
      </c>
      <c r="G8056">
        <v>16</v>
      </c>
      <c r="H8056">
        <f>tabla_ventas[[#This Row],[Precio Venta sin IGV]]-(tabla_ventas[[#This Row],[Precio Venta sin IGV]]*0.4)</f>
        <v>17068.199999999997</v>
      </c>
      <c r="I8056">
        <v>28447</v>
      </c>
      <c r="J8056">
        <f t="shared" si="376"/>
        <v>0.18</v>
      </c>
      <c r="K8056">
        <f t="shared" si="377"/>
        <v>33567.46</v>
      </c>
      <c r="L8056" t="s">
        <v>32</v>
      </c>
      <c r="M8056" t="s">
        <v>20</v>
      </c>
    </row>
    <row r="8057" spans="1:13" ht="15" x14ac:dyDescent="0.25">
      <c r="A8057">
        <v>8056</v>
      </c>
      <c r="B8057">
        <v>42337</v>
      </c>
      <c r="C8057" t="s">
        <v>17</v>
      </c>
      <c r="D8057" t="s">
        <v>8141</v>
      </c>
      <c r="E8057" t="str">
        <f t="shared" si="375"/>
        <v>San Miguel, Lima, Lima</v>
      </c>
      <c r="F8057" t="s">
        <v>7</v>
      </c>
      <c r="G8057">
        <v>176</v>
      </c>
      <c r="H8057">
        <f>tabla_ventas[[#This Row],[Precio Venta sin IGV]]-(tabla_ventas[[#This Row],[Precio Venta sin IGV]]*0.4)</f>
        <v>13399.199999999999</v>
      </c>
      <c r="I8057">
        <v>22332</v>
      </c>
      <c r="J8057">
        <f t="shared" si="376"/>
        <v>0.18</v>
      </c>
      <c r="K8057">
        <f t="shared" si="377"/>
        <v>26351.759999999998</v>
      </c>
      <c r="L8057" t="s">
        <v>30</v>
      </c>
      <c r="M8057" t="s">
        <v>8</v>
      </c>
    </row>
    <row r="8058" spans="1:13" ht="15" x14ac:dyDescent="0.25">
      <c r="A8058">
        <v>8057</v>
      </c>
      <c r="B8058">
        <v>42337</v>
      </c>
      <c r="C8058" t="s">
        <v>17</v>
      </c>
      <c r="D8058" t="s">
        <v>8142</v>
      </c>
      <c r="E8058" t="str">
        <f t="shared" si="375"/>
        <v>San Miguel, Lima, Lima</v>
      </c>
      <c r="F8058" t="s">
        <v>7</v>
      </c>
      <c r="G8058">
        <v>79</v>
      </c>
      <c r="H8058">
        <f>tabla_ventas[[#This Row],[Precio Venta sin IGV]]-(tabla_ventas[[#This Row],[Precio Venta sin IGV]]*0.4)</f>
        <v>22278</v>
      </c>
      <c r="I8058">
        <v>37130</v>
      </c>
      <c r="J8058">
        <f t="shared" si="376"/>
        <v>0.18</v>
      </c>
      <c r="K8058">
        <f t="shared" si="377"/>
        <v>43813.4</v>
      </c>
      <c r="L8058" t="s">
        <v>30</v>
      </c>
      <c r="M8058" t="s">
        <v>8</v>
      </c>
    </row>
    <row r="8059" spans="1:13" ht="15" x14ac:dyDescent="0.25">
      <c r="A8059">
        <v>8058</v>
      </c>
      <c r="B8059">
        <v>42337</v>
      </c>
      <c r="C8059" t="s">
        <v>17</v>
      </c>
      <c r="D8059" t="s">
        <v>8143</v>
      </c>
      <c r="E8059" t="str">
        <f t="shared" si="375"/>
        <v>San Miguel, Lima, Lima</v>
      </c>
      <c r="F8059" t="s">
        <v>7</v>
      </c>
      <c r="G8059">
        <v>20</v>
      </c>
      <c r="H8059">
        <f>tabla_ventas[[#This Row],[Precio Venta sin IGV]]-(tabla_ventas[[#This Row],[Precio Venta sin IGV]]*0.4)</f>
        <v>20696.400000000001</v>
      </c>
      <c r="I8059">
        <v>34494</v>
      </c>
      <c r="J8059">
        <f t="shared" si="376"/>
        <v>0.18</v>
      </c>
      <c r="K8059">
        <f t="shared" si="377"/>
        <v>40702.92</v>
      </c>
      <c r="L8059" t="s">
        <v>30</v>
      </c>
      <c r="M8059" t="s">
        <v>8</v>
      </c>
    </row>
    <row r="8060" spans="1:13" ht="15" x14ac:dyDescent="0.25">
      <c r="A8060">
        <v>8059</v>
      </c>
      <c r="B8060">
        <v>42337</v>
      </c>
      <c r="C8060" t="s">
        <v>17</v>
      </c>
      <c r="D8060" t="s">
        <v>8144</v>
      </c>
      <c r="E8060" t="str">
        <f t="shared" si="375"/>
        <v>San Miguel, Lima, Lima</v>
      </c>
      <c r="F8060" t="s">
        <v>7</v>
      </c>
      <c r="G8060">
        <v>112</v>
      </c>
      <c r="H8060">
        <f>tabla_ventas[[#This Row],[Precio Venta sin IGV]]-(tabla_ventas[[#This Row],[Precio Venta sin IGV]]*0.4)</f>
        <v>19944</v>
      </c>
      <c r="I8060">
        <v>33240</v>
      </c>
      <c r="J8060">
        <f t="shared" si="376"/>
        <v>0.18</v>
      </c>
      <c r="K8060">
        <f t="shared" si="377"/>
        <v>39223.199999999997</v>
      </c>
      <c r="L8060" t="s">
        <v>30</v>
      </c>
      <c r="M8060" t="s">
        <v>8</v>
      </c>
    </row>
    <row r="8061" spans="1:13" ht="15" x14ac:dyDescent="0.25">
      <c r="A8061">
        <v>8060</v>
      </c>
      <c r="B8061">
        <v>42337</v>
      </c>
      <c r="C8061" t="s">
        <v>17</v>
      </c>
      <c r="D8061" t="s">
        <v>8145</v>
      </c>
      <c r="E8061" t="str">
        <f t="shared" si="375"/>
        <v>Surco,Lima,Lima</v>
      </c>
      <c r="F8061" t="s">
        <v>7</v>
      </c>
      <c r="G8061">
        <v>64</v>
      </c>
      <c r="H8061">
        <f>tabla_ventas[[#This Row],[Precio Venta sin IGV]]-(tabla_ventas[[#This Row],[Precio Venta sin IGV]]*0.4)</f>
        <v>21483.599999999999</v>
      </c>
      <c r="I8061">
        <v>35806</v>
      </c>
      <c r="J8061">
        <f t="shared" si="376"/>
        <v>0.18</v>
      </c>
      <c r="K8061">
        <f t="shared" si="377"/>
        <v>42251.08</v>
      </c>
      <c r="L8061" t="s">
        <v>32</v>
      </c>
      <c r="M8061" t="s">
        <v>18</v>
      </c>
    </row>
    <row r="8062" spans="1:13" ht="15" x14ac:dyDescent="0.25">
      <c r="A8062">
        <v>8061</v>
      </c>
      <c r="B8062">
        <v>42337</v>
      </c>
      <c r="C8062" t="s">
        <v>17</v>
      </c>
      <c r="D8062" t="s">
        <v>8146</v>
      </c>
      <c r="E8062" t="str">
        <f t="shared" si="375"/>
        <v>Surco,Lima,Lima</v>
      </c>
      <c r="F8062" t="s">
        <v>7</v>
      </c>
      <c r="G8062">
        <v>101</v>
      </c>
      <c r="H8062">
        <f>tabla_ventas[[#This Row],[Precio Venta sin IGV]]-(tabla_ventas[[#This Row],[Precio Venta sin IGV]]*0.4)</f>
        <v>11405.4</v>
      </c>
      <c r="I8062">
        <v>19009</v>
      </c>
      <c r="J8062">
        <f t="shared" si="376"/>
        <v>0.18</v>
      </c>
      <c r="K8062">
        <f t="shared" si="377"/>
        <v>22430.62</v>
      </c>
      <c r="L8062" t="s">
        <v>32</v>
      </c>
      <c r="M8062" t="s">
        <v>18</v>
      </c>
    </row>
    <row r="8063" spans="1:13" ht="15" x14ac:dyDescent="0.25">
      <c r="A8063">
        <v>8062</v>
      </c>
      <c r="B8063">
        <v>42337</v>
      </c>
      <c r="C8063" t="s">
        <v>17</v>
      </c>
      <c r="D8063" t="s">
        <v>8147</v>
      </c>
      <c r="E8063" t="str">
        <f t="shared" si="375"/>
        <v>Surco,Lima,Lima</v>
      </c>
      <c r="F8063" t="s">
        <v>7</v>
      </c>
      <c r="G8063">
        <v>58</v>
      </c>
      <c r="H8063">
        <f>tabla_ventas[[#This Row],[Precio Venta sin IGV]]-(tabla_ventas[[#This Row],[Precio Venta sin IGV]]*0.4)</f>
        <v>22493.4</v>
      </c>
      <c r="I8063">
        <v>37489</v>
      </c>
      <c r="J8063">
        <f t="shared" si="376"/>
        <v>0.18</v>
      </c>
      <c r="K8063">
        <f t="shared" si="377"/>
        <v>44237.02</v>
      </c>
      <c r="L8063" t="s">
        <v>32</v>
      </c>
      <c r="M8063" t="s">
        <v>18</v>
      </c>
    </row>
    <row r="8064" spans="1:13" ht="15" x14ac:dyDescent="0.25">
      <c r="A8064">
        <v>8063</v>
      </c>
      <c r="B8064">
        <v>42337</v>
      </c>
      <c r="C8064" t="s">
        <v>17</v>
      </c>
      <c r="D8064" t="s">
        <v>8148</v>
      </c>
      <c r="E8064" t="str">
        <f t="shared" si="375"/>
        <v>Surco,Lima,Lima</v>
      </c>
      <c r="F8064" t="s">
        <v>7</v>
      </c>
      <c r="G8064">
        <v>167</v>
      </c>
      <c r="H8064">
        <f>tabla_ventas[[#This Row],[Precio Venta sin IGV]]-(tabla_ventas[[#This Row],[Precio Venta sin IGV]]*0.4)</f>
        <v>21603.599999999999</v>
      </c>
      <c r="I8064">
        <v>36006</v>
      </c>
      <c r="J8064">
        <f t="shared" si="376"/>
        <v>0.18</v>
      </c>
      <c r="K8064">
        <f t="shared" si="377"/>
        <v>42487.08</v>
      </c>
      <c r="L8064" t="s">
        <v>32</v>
      </c>
      <c r="M8064" t="s">
        <v>18</v>
      </c>
    </row>
    <row r="8065" spans="1:13" ht="15" x14ac:dyDescent="0.25">
      <c r="A8065">
        <v>8064</v>
      </c>
      <c r="B8065">
        <v>42337</v>
      </c>
      <c r="C8065" t="s">
        <v>19</v>
      </c>
      <c r="D8065" t="s">
        <v>8149</v>
      </c>
      <c r="E8065" t="str">
        <f t="shared" si="375"/>
        <v>Surco,Lima,Lima</v>
      </c>
      <c r="F8065" t="s">
        <v>7</v>
      </c>
      <c r="G8065">
        <v>152</v>
      </c>
      <c r="H8065">
        <f>tabla_ventas[[#This Row],[Precio Venta sin IGV]]-(tabla_ventas[[#This Row],[Precio Venta sin IGV]]*0.4)</f>
        <v>12514.8</v>
      </c>
      <c r="I8065">
        <v>20858</v>
      </c>
      <c r="J8065">
        <f t="shared" si="376"/>
        <v>0.18</v>
      </c>
      <c r="K8065">
        <f t="shared" si="377"/>
        <v>24612.44</v>
      </c>
      <c r="L8065" t="s">
        <v>32</v>
      </c>
      <c r="M8065" t="s">
        <v>21</v>
      </c>
    </row>
    <row r="8066" spans="1:13" ht="15" x14ac:dyDescent="0.25">
      <c r="A8066">
        <v>8065</v>
      </c>
      <c r="B8066">
        <v>42337</v>
      </c>
      <c r="C8066" t="s">
        <v>19</v>
      </c>
      <c r="D8066" t="s">
        <v>8150</v>
      </c>
      <c r="E8066" t="str">
        <f t="shared" ref="E8066:E8129" si="378">IF(L8066="San Miguel","San Miguel, Lima, Lima",IF(L8066="La Molina","La Molina,Lima, Lima",IF(L8066="Ate","Ate,Lima,Lima","Surco,Lima,Lima")))</f>
        <v>Surco,Lima,Lima</v>
      </c>
      <c r="F8066" t="s">
        <v>7</v>
      </c>
      <c r="G8066">
        <v>149</v>
      </c>
      <c r="H8066">
        <f>tabla_ventas[[#This Row],[Precio Venta sin IGV]]-(tabla_ventas[[#This Row],[Precio Venta sin IGV]]*0.4)</f>
        <v>23450.400000000001</v>
      </c>
      <c r="I8066">
        <v>39084</v>
      </c>
      <c r="J8066">
        <f t="shared" ref="J8066:J8129" si="379">IF(I8066&gt;20000&lt;25000,18%,IF(I8066&gt;25001,18%,18%))</f>
        <v>0.18</v>
      </c>
      <c r="K8066">
        <f t="shared" ref="K8066:K8129" si="380">I8066+I8066*J8066</f>
        <v>46119.12</v>
      </c>
      <c r="L8066" t="s">
        <v>32</v>
      </c>
      <c r="M8066" t="s">
        <v>21</v>
      </c>
    </row>
    <row r="8067" spans="1:13" ht="15" x14ac:dyDescent="0.25">
      <c r="A8067">
        <v>8066</v>
      </c>
      <c r="B8067">
        <v>42337</v>
      </c>
      <c r="C8067" t="s">
        <v>19</v>
      </c>
      <c r="D8067" t="s">
        <v>8151</v>
      </c>
      <c r="E8067" t="str">
        <f t="shared" si="378"/>
        <v>Surco,Lima,Lima</v>
      </c>
      <c r="F8067" t="s">
        <v>7</v>
      </c>
      <c r="G8067">
        <v>48</v>
      </c>
      <c r="H8067">
        <f>tabla_ventas[[#This Row],[Precio Venta sin IGV]]-(tabla_ventas[[#This Row],[Precio Venta sin IGV]]*0.4)</f>
        <v>13498.8</v>
      </c>
      <c r="I8067">
        <v>22498</v>
      </c>
      <c r="J8067">
        <f t="shared" si="379"/>
        <v>0.18</v>
      </c>
      <c r="K8067">
        <f t="shared" si="380"/>
        <v>26547.64</v>
      </c>
      <c r="L8067" t="s">
        <v>32</v>
      </c>
      <c r="M8067" t="s">
        <v>21</v>
      </c>
    </row>
    <row r="8068" spans="1:13" ht="15" x14ac:dyDescent="0.25">
      <c r="A8068">
        <v>8067</v>
      </c>
      <c r="B8068">
        <v>42337</v>
      </c>
      <c r="C8068" t="s">
        <v>19</v>
      </c>
      <c r="D8068" t="s">
        <v>8152</v>
      </c>
      <c r="E8068" t="str">
        <f t="shared" si="378"/>
        <v>Surco,Lima,Lima</v>
      </c>
      <c r="F8068" t="s">
        <v>7</v>
      </c>
      <c r="G8068">
        <v>163</v>
      </c>
      <c r="H8068">
        <f>tabla_ventas[[#This Row],[Precio Venta sin IGV]]-(tabla_ventas[[#This Row],[Precio Venta sin IGV]]*0.4)</f>
        <v>19903.8</v>
      </c>
      <c r="I8068">
        <v>33173</v>
      </c>
      <c r="J8068">
        <f t="shared" si="379"/>
        <v>0.18</v>
      </c>
      <c r="K8068">
        <f t="shared" si="380"/>
        <v>39144.14</v>
      </c>
      <c r="L8068" t="s">
        <v>32</v>
      </c>
      <c r="M8068" t="s">
        <v>21</v>
      </c>
    </row>
    <row r="8069" spans="1:13" ht="15" x14ac:dyDescent="0.25">
      <c r="A8069">
        <v>8068</v>
      </c>
      <c r="B8069">
        <v>42337</v>
      </c>
      <c r="C8069" t="s">
        <v>19</v>
      </c>
      <c r="D8069" t="s">
        <v>8153</v>
      </c>
      <c r="E8069" t="str">
        <f t="shared" si="378"/>
        <v>Ate,Lima,Lima</v>
      </c>
      <c r="F8069" t="s">
        <v>7</v>
      </c>
      <c r="G8069">
        <v>88</v>
      </c>
      <c r="H8069">
        <f>tabla_ventas[[#This Row],[Precio Venta sin IGV]]-(tabla_ventas[[#This Row],[Precio Venta sin IGV]]*0.4)</f>
        <v>17528.400000000001</v>
      </c>
      <c r="I8069">
        <v>29214</v>
      </c>
      <c r="J8069">
        <f t="shared" si="379"/>
        <v>0.18</v>
      </c>
      <c r="K8069">
        <f t="shared" si="380"/>
        <v>34472.519999999997</v>
      </c>
      <c r="L8069" t="s">
        <v>31</v>
      </c>
      <c r="M8069" t="s">
        <v>23</v>
      </c>
    </row>
    <row r="8070" spans="1:13" ht="15" x14ac:dyDescent="0.25">
      <c r="A8070">
        <v>8069</v>
      </c>
      <c r="B8070">
        <v>42337</v>
      </c>
      <c r="C8070" t="s">
        <v>19</v>
      </c>
      <c r="D8070" t="s">
        <v>8154</v>
      </c>
      <c r="E8070" t="str">
        <f t="shared" si="378"/>
        <v>Ate,Lima,Lima</v>
      </c>
      <c r="F8070" t="s">
        <v>7</v>
      </c>
      <c r="G8070">
        <v>27</v>
      </c>
      <c r="H8070">
        <f>tabla_ventas[[#This Row],[Precio Venta sin IGV]]-(tabla_ventas[[#This Row],[Precio Venta sin IGV]]*0.4)</f>
        <v>20964.599999999999</v>
      </c>
      <c r="I8070">
        <v>34941</v>
      </c>
      <c r="J8070">
        <f t="shared" si="379"/>
        <v>0.18</v>
      </c>
      <c r="K8070">
        <f t="shared" si="380"/>
        <v>41230.379999999997</v>
      </c>
      <c r="L8070" t="s">
        <v>31</v>
      </c>
      <c r="M8070" t="s">
        <v>23</v>
      </c>
    </row>
    <row r="8071" spans="1:13" ht="15" x14ac:dyDescent="0.25">
      <c r="A8071">
        <v>8070</v>
      </c>
      <c r="B8071">
        <v>42337</v>
      </c>
      <c r="C8071" t="s">
        <v>19</v>
      </c>
      <c r="D8071" t="s">
        <v>8155</v>
      </c>
      <c r="E8071" t="str">
        <f t="shared" si="378"/>
        <v>Ate,Lima,Lima</v>
      </c>
      <c r="F8071" t="s">
        <v>7</v>
      </c>
      <c r="G8071">
        <v>24</v>
      </c>
      <c r="H8071">
        <f>tabla_ventas[[#This Row],[Precio Venta sin IGV]]-(tabla_ventas[[#This Row],[Precio Venta sin IGV]]*0.4)</f>
        <v>13728.6</v>
      </c>
      <c r="I8071">
        <v>22881</v>
      </c>
      <c r="J8071">
        <f t="shared" si="379"/>
        <v>0.18</v>
      </c>
      <c r="K8071">
        <f t="shared" si="380"/>
        <v>26999.58</v>
      </c>
      <c r="L8071" t="s">
        <v>31</v>
      </c>
      <c r="M8071" t="s">
        <v>23</v>
      </c>
    </row>
    <row r="8072" spans="1:13" ht="15" x14ac:dyDescent="0.25">
      <c r="A8072">
        <v>8071</v>
      </c>
      <c r="B8072">
        <v>42337</v>
      </c>
      <c r="C8072" t="s">
        <v>28</v>
      </c>
      <c r="D8072" t="s">
        <v>8156</v>
      </c>
      <c r="E8072" t="str">
        <f t="shared" si="378"/>
        <v>Surco,Lima,Lima</v>
      </c>
      <c r="F8072" t="s">
        <v>7</v>
      </c>
      <c r="G8072">
        <v>67</v>
      </c>
      <c r="H8072">
        <f>tabla_ventas[[#This Row],[Precio Venta sin IGV]]-(tabla_ventas[[#This Row],[Precio Venta sin IGV]]*0.4)</f>
        <v>20862.599999999999</v>
      </c>
      <c r="I8072">
        <v>34771</v>
      </c>
      <c r="J8072">
        <f t="shared" si="379"/>
        <v>0.18</v>
      </c>
      <c r="K8072">
        <f t="shared" si="380"/>
        <v>41029.78</v>
      </c>
      <c r="L8072" t="s">
        <v>32</v>
      </c>
      <c r="M8072" t="s">
        <v>15</v>
      </c>
    </row>
    <row r="8073" spans="1:13" ht="15" x14ac:dyDescent="0.25">
      <c r="A8073">
        <v>8072</v>
      </c>
      <c r="B8073">
        <v>42337</v>
      </c>
      <c r="C8073" t="s">
        <v>28</v>
      </c>
      <c r="D8073" t="s">
        <v>8157</v>
      </c>
      <c r="E8073" t="str">
        <f t="shared" si="378"/>
        <v>Surco,Lima,Lima</v>
      </c>
      <c r="F8073" t="s">
        <v>7</v>
      </c>
      <c r="G8073">
        <v>84</v>
      </c>
      <c r="H8073">
        <f>tabla_ventas[[#This Row],[Precio Venta sin IGV]]-(tabla_ventas[[#This Row],[Precio Venta sin IGV]]*0.4)</f>
        <v>10866.599999999999</v>
      </c>
      <c r="I8073">
        <v>18111</v>
      </c>
      <c r="J8073">
        <f t="shared" si="379"/>
        <v>0.18</v>
      </c>
      <c r="K8073">
        <f t="shared" si="380"/>
        <v>21370.98</v>
      </c>
      <c r="L8073" t="s">
        <v>32</v>
      </c>
      <c r="M8073" t="s">
        <v>15</v>
      </c>
    </row>
    <row r="8074" spans="1:13" ht="15" x14ac:dyDescent="0.25">
      <c r="A8074">
        <v>8073</v>
      </c>
      <c r="B8074">
        <v>42337</v>
      </c>
      <c r="C8074" t="s">
        <v>28</v>
      </c>
      <c r="D8074" t="s">
        <v>8158</v>
      </c>
      <c r="E8074" t="str">
        <f t="shared" si="378"/>
        <v>Surco,Lima,Lima</v>
      </c>
      <c r="F8074" t="s">
        <v>7</v>
      </c>
      <c r="G8074">
        <v>62</v>
      </c>
      <c r="H8074">
        <f>tabla_ventas[[#This Row],[Precio Venta sin IGV]]-(tabla_ventas[[#This Row],[Precio Venta sin IGV]]*0.4)</f>
        <v>19363.199999999997</v>
      </c>
      <c r="I8074">
        <v>32272</v>
      </c>
      <c r="J8074">
        <f t="shared" si="379"/>
        <v>0.18</v>
      </c>
      <c r="K8074">
        <f t="shared" si="380"/>
        <v>38080.959999999999</v>
      </c>
      <c r="L8074" t="s">
        <v>32</v>
      </c>
      <c r="M8074" t="s">
        <v>15</v>
      </c>
    </row>
    <row r="8075" spans="1:13" ht="15" x14ac:dyDescent="0.25">
      <c r="A8075">
        <v>8074</v>
      </c>
      <c r="B8075">
        <v>42337</v>
      </c>
      <c r="C8075" t="s">
        <v>28</v>
      </c>
      <c r="D8075" t="s">
        <v>8159</v>
      </c>
      <c r="E8075" t="str">
        <f t="shared" si="378"/>
        <v>Surco,Lima,Lima</v>
      </c>
      <c r="F8075" t="s">
        <v>7</v>
      </c>
      <c r="G8075">
        <v>97</v>
      </c>
      <c r="H8075">
        <f>tabla_ventas[[#This Row],[Precio Venta sin IGV]]-(tabla_ventas[[#This Row],[Precio Venta sin IGV]]*0.4)</f>
        <v>21460.799999999999</v>
      </c>
      <c r="I8075">
        <v>35768</v>
      </c>
      <c r="J8075">
        <f t="shared" si="379"/>
        <v>0.18</v>
      </c>
      <c r="K8075">
        <f t="shared" si="380"/>
        <v>42206.239999999998</v>
      </c>
      <c r="L8075" t="s">
        <v>32</v>
      </c>
      <c r="M8075" t="s">
        <v>20</v>
      </c>
    </row>
    <row r="8076" spans="1:13" ht="15" x14ac:dyDescent="0.25">
      <c r="A8076">
        <v>8075</v>
      </c>
      <c r="B8076">
        <v>42337</v>
      </c>
      <c r="C8076" t="s">
        <v>28</v>
      </c>
      <c r="D8076" t="s">
        <v>8160</v>
      </c>
      <c r="E8076" t="str">
        <f t="shared" si="378"/>
        <v>Surco,Lima,Lima</v>
      </c>
      <c r="F8076" t="s">
        <v>7</v>
      </c>
      <c r="G8076">
        <v>132</v>
      </c>
      <c r="H8076">
        <f>tabla_ventas[[#This Row],[Precio Venta sin IGV]]-(tabla_ventas[[#This Row],[Precio Venta sin IGV]]*0.4)</f>
        <v>12236.4</v>
      </c>
      <c r="I8076">
        <v>20394</v>
      </c>
      <c r="J8076">
        <f t="shared" si="379"/>
        <v>0.18</v>
      </c>
      <c r="K8076">
        <f t="shared" si="380"/>
        <v>24064.92</v>
      </c>
      <c r="L8076" t="s">
        <v>32</v>
      </c>
      <c r="M8076" t="s">
        <v>20</v>
      </c>
    </row>
    <row r="8077" spans="1:13" ht="15" x14ac:dyDescent="0.25">
      <c r="A8077">
        <v>8076</v>
      </c>
      <c r="B8077">
        <v>42337</v>
      </c>
      <c r="C8077" t="s">
        <v>28</v>
      </c>
      <c r="D8077" t="s">
        <v>8161</v>
      </c>
      <c r="E8077" t="str">
        <f t="shared" si="378"/>
        <v>Surco,Lima,Lima</v>
      </c>
      <c r="F8077" t="s">
        <v>7</v>
      </c>
      <c r="G8077">
        <v>107</v>
      </c>
      <c r="H8077">
        <f>tabla_ventas[[#This Row],[Precio Venta sin IGV]]-(tabla_ventas[[#This Row],[Precio Venta sin IGV]]*0.4)</f>
        <v>17551.8</v>
      </c>
      <c r="I8077">
        <v>29253</v>
      </c>
      <c r="J8077">
        <f t="shared" si="379"/>
        <v>0.18</v>
      </c>
      <c r="K8077">
        <f t="shared" si="380"/>
        <v>34518.54</v>
      </c>
      <c r="L8077" t="s">
        <v>32</v>
      </c>
      <c r="M8077" t="s">
        <v>20</v>
      </c>
    </row>
    <row r="8078" spans="1:13" ht="15" x14ac:dyDescent="0.25">
      <c r="A8078">
        <v>8077</v>
      </c>
      <c r="B8078">
        <v>42336</v>
      </c>
      <c r="C8078" t="s">
        <v>11</v>
      </c>
      <c r="D8078" t="s">
        <v>8162</v>
      </c>
      <c r="E8078" t="str">
        <f t="shared" si="378"/>
        <v>Surco,Lima,Lima</v>
      </c>
      <c r="F8078" t="s">
        <v>7</v>
      </c>
      <c r="G8078">
        <v>164</v>
      </c>
      <c r="H8078">
        <f>tabla_ventas[[#This Row],[Precio Venta sin IGV]]-(tabla_ventas[[#This Row],[Precio Venta sin IGV]]*0.4)</f>
        <v>13496.4</v>
      </c>
      <c r="I8078">
        <v>22494</v>
      </c>
      <c r="J8078">
        <f t="shared" si="379"/>
        <v>0.18</v>
      </c>
      <c r="K8078">
        <f t="shared" si="380"/>
        <v>26542.92</v>
      </c>
      <c r="L8078" t="s">
        <v>32</v>
      </c>
      <c r="M8078" t="s">
        <v>26</v>
      </c>
    </row>
    <row r="8079" spans="1:13" ht="15" x14ac:dyDescent="0.25">
      <c r="A8079">
        <v>8078</v>
      </c>
      <c r="B8079">
        <v>42336</v>
      </c>
      <c r="C8079" t="s">
        <v>11</v>
      </c>
      <c r="D8079" t="s">
        <v>8163</v>
      </c>
      <c r="E8079" t="str">
        <f t="shared" si="378"/>
        <v>Surco,Lima,Lima</v>
      </c>
      <c r="F8079" t="s">
        <v>7</v>
      </c>
      <c r="G8079">
        <v>74</v>
      </c>
      <c r="H8079">
        <f>tabla_ventas[[#This Row],[Precio Venta sin IGV]]-(tabla_ventas[[#This Row],[Precio Venta sin IGV]]*0.4)</f>
        <v>12130.8</v>
      </c>
      <c r="I8079">
        <v>20218</v>
      </c>
      <c r="J8079">
        <f t="shared" si="379"/>
        <v>0.18</v>
      </c>
      <c r="K8079">
        <f t="shared" si="380"/>
        <v>23857.239999999998</v>
      </c>
      <c r="L8079" t="s">
        <v>32</v>
      </c>
      <c r="M8079" t="s">
        <v>26</v>
      </c>
    </row>
    <row r="8080" spans="1:13" ht="15" x14ac:dyDescent="0.25">
      <c r="A8080">
        <v>8079</v>
      </c>
      <c r="B8080">
        <v>42336</v>
      </c>
      <c r="C8080" t="s">
        <v>11</v>
      </c>
      <c r="D8080" t="s">
        <v>8164</v>
      </c>
      <c r="E8080" t="str">
        <f t="shared" si="378"/>
        <v>Surco,Lima,Lima</v>
      </c>
      <c r="F8080" t="s">
        <v>7</v>
      </c>
      <c r="G8080">
        <v>109</v>
      </c>
      <c r="H8080">
        <f>tabla_ventas[[#This Row],[Precio Venta sin IGV]]-(tabla_ventas[[#This Row],[Precio Venta sin IGV]]*0.4)</f>
        <v>16452.599999999999</v>
      </c>
      <c r="I8080">
        <v>27421</v>
      </c>
      <c r="J8080">
        <f t="shared" si="379"/>
        <v>0.18</v>
      </c>
      <c r="K8080">
        <f t="shared" si="380"/>
        <v>32356.78</v>
      </c>
      <c r="L8080" t="s">
        <v>32</v>
      </c>
      <c r="M8080" t="s">
        <v>26</v>
      </c>
    </row>
    <row r="8081" spans="1:13" ht="15" x14ac:dyDescent="0.25">
      <c r="A8081">
        <v>8080</v>
      </c>
      <c r="B8081">
        <v>42336</v>
      </c>
      <c r="C8081" t="s">
        <v>16</v>
      </c>
      <c r="D8081" t="s">
        <v>8165</v>
      </c>
      <c r="E8081" t="str">
        <f t="shared" si="378"/>
        <v>Surco,Lima,Lima</v>
      </c>
      <c r="F8081" t="s">
        <v>12</v>
      </c>
      <c r="G8081">
        <v>77</v>
      </c>
      <c r="H8081">
        <f>tabla_ventas[[#This Row],[Precio Venta sin IGV]]-(tabla_ventas[[#This Row],[Precio Venta sin IGV]]*0.4)</f>
        <v>14011.8</v>
      </c>
      <c r="I8081">
        <v>23353</v>
      </c>
      <c r="J8081">
        <f t="shared" si="379"/>
        <v>0.18</v>
      </c>
      <c r="K8081">
        <f t="shared" si="380"/>
        <v>27556.54</v>
      </c>
      <c r="L8081" t="s">
        <v>32</v>
      </c>
      <c r="M8081" t="s">
        <v>22</v>
      </c>
    </row>
    <row r="8082" spans="1:13" ht="15" x14ac:dyDescent="0.25">
      <c r="A8082">
        <v>8081</v>
      </c>
      <c r="B8082">
        <v>42336</v>
      </c>
      <c r="C8082" t="s">
        <v>16</v>
      </c>
      <c r="D8082" t="s">
        <v>8166</v>
      </c>
      <c r="E8082" t="str">
        <f t="shared" si="378"/>
        <v>Surco,Lima,Lima</v>
      </c>
      <c r="F8082" t="s">
        <v>12</v>
      </c>
      <c r="G8082">
        <v>127</v>
      </c>
      <c r="H8082">
        <f>tabla_ventas[[#This Row],[Precio Venta sin IGV]]-(tabla_ventas[[#This Row],[Precio Venta sin IGV]]*0.4)</f>
        <v>14146.8</v>
      </c>
      <c r="I8082">
        <v>23578</v>
      </c>
      <c r="J8082">
        <f t="shared" si="379"/>
        <v>0.18</v>
      </c>
      <c r="K8082">
        <f t="shared" si="380"/>
        <v>27822.04</v>
      </c>
      <c r="L8082" t="s">
        <v>32</v>
      </c>
      <c r="M8082" t="s">
        <v>22</v>
      </c>
    </row>
    <row r="8083" spans="1:13" ht="15" x14ac:dyDescent="0.25">
      <c r="A8083">
        <v>8082</v>
      </c>
      <c r="B8083">
        <v>42336</v>
      </c>
      <c r="C8083" t="s">
        <v>16</v>
      </c>
      <c r="D8083" t="s">
        <v>8167</v>
      </c>
      <c r="E8083" t="str">
        <f t="shared" si="378"/>
        <v>Surco,Lima,Lima</v>
      </c>
      <c r="F8083" t="s">
        <v>12</v>
      </c>
      <c r="G8083">
        <v>101</v>
      </c>
      <c r="H8083">
        <f>tabla_ventas[[#This Row],[Precio Venta sin IGV]]-(tabla_ventas[[#This Row],[Precio Venta sin IGV]]*0.4)</f>
        <v>19666.8</v>
      </c>
      <c r="I8083">
        <v>32778</v>
      </c>
      <c r="J8083">
        <f t="shared" si="379"/>
        <v>0.18</v>
      </c>
      <c r="K8083">
        <f t="shared" si="380"/>
        <v>38678.04</v>
      </c>
      <c r="L8083" t="s">
        <v>32</v>
      </c>
      <c r="M8083" t="s">
        <v>22</v>
      </c>
    </row>
    <row r="8084" spans="1:13" ht="15" x14ac:dyDescent="0.25">
      <c r="A8084">
        <v>8083</v>
      </c>
      <c r="B8084">
        <v>42336</v>
      </c>
      <c r="C8084" t="s">
        <v>16</v>
      </c>
      <c r="D8084" t="s">
        <v>8168</v>
      </c>
      <c r="E8084" t="str">
        <f t="shared" si="378"/>
        <v>Surco,Lima,Lima</v>
      </c>
      <c r="F8084" t="s">
        <v>12</v>
      </c>
      <c r="G8084">
        <v>103</v>
      </c>
      <c r="H8084">
        <f>tabla_ventas[[#This Row],[Precio Venta sin IGV]]-(tabla_ventas[[#This Row],[Precio Venta sin IGV]]*0.4)</f>
        <v>12213.599999999999</v>
      </c>
      <c r="I8084">
        <v>20356</v>
      </c>
      <c r="J8084">
        <f t="shared" si="379"/>
        <v>0.18</v>
      </c>
      <c r="K8084">
        <f t="shared" si="380"/>
        <v>24020.080000000002</v>
      </c>
      <c r="L8084" t="s">
        <v>32</v>
      </c>
      <c r="M8084" t="s">
        <v>22</v>
      </c>
    </row>
    <row r="8085" spans="1:13" ht="15" x14ac:dyDescent="0.25">
      <c r="A8085">
        <v>8084</v>
      </c>
      <c r="B8085">
        <v>42336</v>
      </c>
      <c r="C8085" t="s">
        <v>27</v>
      </c>
      <c r="D8085" t="s">
        <v>8169</v>
      </c>
      <c r="E8085" t="str">
        <f t="shared" si="378"/>
        <v>Surco,Lima,Lima</v>
      </c>
      <c r="F8085" t="s">
        <v>7</v>
      </c>
      <c r="G8085">
        <v>79</v>
      </c>
      <c r="H8085">
        <f>tabla_ventas[[#This Row],[Precio Venta sin IGV]]-(tabla_ventas[[#This Row],[Precio Venta sin IGV]]*0.4)</f>
        <v>15296.4</v>
      </c>
      <c r="I8085">
        <v>25494</v>
      </c>
      <c r="J8085">
        <f t="shared" si="379"/>
        <v>0.18</v>
      </c>
      <c r="K8085">
        <f t="shared" si="380"/>
        <v>30082.92</v>
      </c>
      <c r="L8085" t="s">
        <v>32</v>
      </c>
      <c r="M8085" t="s">
        <v>26</v>
      </c>
    </row>
    <row r="8086" spans="1:13" ht="15" x14ac:dyDescent="0.25">
      <c r="A8086">
        <v>8085</v>
      </c>
      <c r="B8086">
        <v>42336</v>
      </c>
      <c r="C8086" t="s">
        <v>27</v>
      </c>
      <c r="D8086" t="s">
        <v>8170</v>
      </c>
      <c r="E8086" t="str">
        <f t="shared" si="378"/>
        <v>Surco,Lima,Lima</v>
      </c>
      <c r="F8086" t="s">
        <v>7</v>
      </c>
      <c r="G8086">
        <v>174</v>
      </c>
      <c r="H8086">
        <f>tabla_ventas[[#This Row],[Precio Venta sin IGV]]-(tabla_ventas[[#This Row],[Precio Venta sin IGV]]*0.4)</f>
        <v>10891.8</v>
      </c>
      <c r="I8086">
        <v>18153</v>
      </c>
      <c r="J8086">
        <f t="shared" si="379"/>
        <v>0.18</v>
      </c>
      <c r="K8086">
        <f t="shared" si="380"/>
        <v>21420.54</v>
      </c>
      <c r="L8086" t="s">
        <v>32</v>
      </c>
      <c r="M8086" t="s">
        <v>26</v>
      </c>
    </row>
    <row r="8087" spans="1:13" ht="15" x14ac:dyDescent="0.25">
      <c r="A8087">
        <v>8086</v>
      </c>
      <c r="B8087">
        <v>42336</v>
      </c>
      <c r="C8087" t="s">
        <v>27</v>
      </c>
      <c r="D8087" t="s">
        <v>8171</v>
      </c>
      <c r="E8087" t="str">
        <f t="shared" si="378"/>
        <v>Surco,Lima,Lima</v>
      </c>
      <c r="F8087" t="s">
        <v>7</v>
      </c>
      <c r="G8087">
        <v>67</v>
      </c>
      <c r="H8087">
        <f>tabla_ventas[[#This Row],[Precio Venta sin IGV]]-(tabla_ventas[[#This Row],[Precio Venta sin IGV]]*0.4)</f>
        <v>16638</v>
      </c>
      <c r="I8087">
        <v>27730</v>
      </c>
      <c r="J8087">
        <f t="shared" si="379"/>
        <v>0.18</v>
      </c>
      <c r="K8087">
        <f t="shared" si="380"/>
        <v>32721.4</v>
      </c>
      <c r="L8087" t="s">
        <v>32</v>
      </c>
      <c r="M8087" t="s">
        <v>26</v>
      </c>
    </row>
    <row r="8088" spans="1:13" ht="15" x14ac:dyDescent="0.25">
      <c r="A8088">
        <v>8087</v>
      </c>
      <c r="B8088">
        <v>42336</v>
      </c>
      <c r="C8088" t="s">
        <v>27</v>
      </c>
      <c r="D8088" t="s">
        <v>8172</v>
      </c>
      <c r="E8088" t="str">
        <f t="shared" si="378"/>
        <v>Surco,Lima,Lima</v>
      </c>
      <c r="F8088" t="s">
        <v>7</v>
      </c>
      <c r="G8088">
        <v>37</v>
      </c>
      <c r="H8088">
        <f>tabla_ventas[[#This Row],[Precio Venta sin IGV]]-(tabla_ventas[[#This Row],[Precio Venta sin IGV]]*0.4)</f>
        <v>15093</v>
      </c>
      <c r="I8088">
        <v>25155</v>
      </c>
      <c r="J8088">
        <f t="shared" si="379"/>
        <v>0.18</v>
      </c>
      <c r="K8088">
        <f t="shared" si="380"/>
        <v>29682.9</v>
      </c>
      <c r="L8088" t="s">
        <v>32</v>
      </c>
      <c r="M8088" t="s">
        <v>26</v>
      </c>
    </row>
    <row r="8089" spans="1:13" ht="15" x14ac:dyDescent="0.25">
      <c r="A8089">
        <v>8088</v>
      </c>
      <c r="B8089">
        <v>42336</v>
      </c>
      <c r="C8089" t="s">
        <v>19</v>
      </c>
      <c r="D8089" t="s">
        <v>8173</v>
      </c>
      <c r="E8089" t="str">
        <f t="shared" si="378"/>
        <v>Surco,Lima,Lima</v>
      </c>
      <c r="F8089" t="s">
        <v>7</v>
      </c>
      <c r="G8089">
        <v>11</v>
      </c>
      <c r="H8089">
        <f>tabla_ventas[[#This Row],[Precio Venta sin IGV]]-(tabla_ventas[[#This Row],[Precio Venta sin IGV]]*0.4)</f>
        <v>12595.199999999999</v>
      </c>
      <c r="I8089">
        <v>20992</v>
      </c>
      <c r="J8089">
        <f t="shared" si="379"/>
        <v>0.18</v>
      </c>
      <c r="K8089">
        <f t="shared" si="380"/>
        <v>24770.560000000001</v>
      </c>
      <c r="L8089" t="s">
        <v>32</v>
      </c>
      <c r="M8089" t="s">
        <v>22</v>
      </c>
    </row>
    <row r="8090" spans="1:13" ht="15" x14ac:dyDescent="0.25">
      <c r="A8090">
        <v>8089</v>
      </c>
      <c r="B8090">
        <v>42336</v>
      </c>
      <c r="C8090" t="s">
        <v>19</v>
      </c>
      <c r="D8090" t="s">
        <v>8174</v>
      </c>
      <c r="E8090" t="str">
        <f t="shared" si="378"/>
        <v>Surco,Lima,Lima</v>
      </c>
      <c r="F8090" t="s">
        <v>7</v>
      </c>
      <c r="G8090">
        <v>45</v>
      </c>
      <c r="H8090">
        <f>tabla_ventas[[#This Row],[Precio Venta sin IGV]]-(tabla_ventas[[#This Row],[Precio Venta sin IGV]]*0.4)</f>
        <v>21772.199999999997</v>
      </c>
      <c r="I8090">
        <v>36287</v>
      </c>
      <c r="J8090">
        <f t="shared" si="379"/>
        <v>0.18</v>
      </c>
      <c r="K8090">
        <f t="shared" si="380"/>
        <v>42818.66</v>
      </c>
      <c r="L8090" t="s">
        <v>32</v>
      </c>
      <c r="M8090" t="s">
        <v>22</v>
      </c>
    </row>
    <row r="8091" spans="1:13" ht="15" x14ac:dyDescent="0.25">
      <c r="A8091">
        <v>8090</v>
      </c>
      <c r="B8091">
        <v>42336</v>
      </c>
      <c r="C8091" t="s">
        <v>19</v>
      </c>
      <c r="D8091" t="s">
        <v>8175</v>
      </c>
      <c r="E8091" t="str">
        <f t="shared" si="378"/>
        <v>Surco,Lima,Lima</v>
      </c>
      <c r="F8091" t="s">
        <v>7</v>
      </c>
      <c r="G8091">
        <v>168</v>
      </c>
      <c r="H8091">
        <f>tabla_ventas[[#This Row],[Precio Venta sin IGV]]-(tabla_ventas[[#This Row],[Precio Venta sin IGV]]*0.4)</f>
        <v>19434.599999999999</v>
      </c>
      <c r="I8091">
        <v>32391</v>
      </c>
      <c r="J8091">
        <f t="shared" si="379"/>
        <v>0.18</v>
      </c>
      <c r="K8091">
        <f t="shared" si="380"/>
        <v>38221.379999999997</v>
      </c>
      <c r="L8091" t="s">
        <v>32</v>
      </c>
      <c r="M8091" t="s">
        <v>22</v>
      </c>
    </row>
    <row r="8092" spans="1:13" ht="15" x14ac:dyDescent="0.25">
      <c r="A8092">
        <v>8091</v>
      </c>
      <c r="B8092">
        <v>42336</v>
      </c>
      <c r="C8092" t="s">
        <v>19</v>
      </c>
      <c r="D8092" t="s">
        <v>8176</v>
      </c>
      <c r="E8092" t="str">
        <f t="shared" si="378"/>
        <v>Surco,Lima,Lima</v>
      </c>
      <c r="F8092" t="s">
        <v>7</v>
      </c>
      <c r="G8092">
        <v>52</v>
      </c>
      <c r="H8092">
        <f>tabla_ventas[[#This Row],[Precio Venta sin IGV]]-(tabla_ventas[[#This Row],[Precio Venta sin IGV]]*0.4)</f>
        <v>19819.199999999997</v>
      </c>
      <c r="I8092">
        <v>33032</v>
      </c>
      <c r="J8092">
        <f t="shared" si="379"/>
        <v>0.18</v>
      </c>
      <c r="K8092">
        <f t="shared" si="380"/>
        <v>38977.760000000002</v>
      </c>
      <c r="L8092" t="s">
        <v>32</v>
      </c>
      <c r="M8092" t="s">
        <v>22</v>
      </c>
    </row>
    <row r="8093" spans="1:13" ht="15" x14ac:dyDescent="0.25">
      <c r="A8093">
        <v>8092</v>
      </c>
      <c r="B8093">
        <v>42336</v>
      </c>
      <c r="C8093" t="s">
        <v>28</v>
      </c>
      <c r="D8093" t="s">
        <v>8177</v>
      </c>
      <c r="E8093" t="str">
        <f t="shared" si="378"/>
        <v>Surco,Lima,Lima</v>
      </c>
      <c r="F8093" t="s">
        <v>7</v>
      </c>
      <c r="G8093">
        <v>20</v>
      </c>
      <c r="H8093">
        <f>tabla_ventas[[#This Row],[Precio Venta sin IGV]]-(tabla_ventas[[#This Row],[Precio Venta sin IGV]]*0.4)</f>
        <v>11473.8</v>
      </c>
      <c r="I8093">
        <v>19123</v>
      </c>
      <c r="J8093">
        <f t="shared" si="379"/>
        <v>0.18</v>
      </c>
      <c r="K8093">
        <f t="shared" si="380"/>
        <v>22565.14</v>
      </c>
      <c r="L8093" t="s">
        <v>32</v>
      </c>
      <c r="M8093" t="s">
        <v>25</v>
      </c>
    </row>
    <row r="8094" spans="1:13" ht="15" x14ac:dyDescent="0.25">
      <c r="A8094">
        <v>8093</v>
      </c>
      <c r="B8094">
        <v>42336</v>
      </c>
      <c r="C8094" t="s">
        <v>28</v>
      </c>
      <c r="D8094" t="s">
        <v>8178</v>
      </c>
      <c r="E8094" t="str">
        <f t="shared" si="378"/>
        <v>Surco,Lima,Lima</v>
      </c>
      <c r="F8094" t="s">
        <v>7</v>
      </c>
      <c r="G8094">
        <v>153</v>
      </c>
      <c r="H8094">
        <f>tabla_ventas[[#This Row],[Precio Venta sin IGV]]-(tabla_ventas[[#This Row],[Precio Venta sin IGV]]*0.4)</f>
        <v>22775.4</v>
      </c>
      <c r="I8094">
        <v>37959</v>
      </c>
      <c r="J8094">
        <f t="shared" si="379"/>
        <v>0.18</v>
      </c>
      <c r="K8094">
        <f t="shared" si="380"/>
        <v>44791.62</v>
      </c>
      <c r="L8094" t="s">
        <v>32</v>
      </c>
      <c r="M8094" t="s">
        <v>25</v>
      </c>
    </row>
    <row r="8095" spans="1:13" ht="15" x14ac:dyDescent="0.25">
      <c r="A8095">
        <v>8094</v>
      </c>
      <c r="B8095">
        <v>42336</v>
      </c>
      <c r="C8095" t="s">
        <v>28</v>
      </c>
      <c r="D8095" t="s">
        <v>8179</v>
      </c>
      <c r="E8095" t="str">
        <f t="shared" si="378"/>
        <v>Surco,Lima,Lima</v>
      </c>
      <c r="F8095" t="s">
        <v>7</v>
      </c>
      <c r="G8095">
        <v>72</v>
      </c>
      <c r="H8095">
        <f>tabla_ventas[[#This Row],[Precio Venta sin IGV]]-(tabla_ventas[[#This Row],[Precio Venta sin IGV]]*0.4)</f>
        <v>13779.6</v>
      </c>
      <c r="I8095">
        <v>22966</v>
      </c>
      <c r="J8095">
        <f t="shared" si="379"/>
        <v>0.18</v>
      </c>
      <c r="K8095">
        <f t="shared" si="380"/>
        <v>27099.88</v>
      </c>
      <c r="L8095" t="s">
        <v>32</v>
      </c>
      <c r="M8095" t="s">
        <v>25</v>
      </c>
    </row>
    <row r="8096" spans="1:13" ht="15" x14ac:dyDescent="0.25">
      <c r="A8096">
        <v>8095</v>
      </c>
      <c r="B8096">
        <v>42336</v>
      </c>
      <c r="C8096" t="s">
        <v>28</v>
      </c>
      <c r="D8096" t="s">
        <v>8180</v>
      </c>
      <c r="E8096" t="str">
        <f t="shared" si="378"/>
        <v>Surco,Lima,Lima</v>
      </c>
      <c r="F8096" t="s">
        <v>7</v>
      </c>
      <c r="G8096">
        <v>64</v>
      </c>
      <c r="H8096">
        <f>tabla_ventas[[#This Row],[Precio Venta sin IGV]]-(tabla_ventas[[#This Row],[Precio Venta sin IGV]]*0.4)</f>
        <v>14259</v>
      </c>
      <c r="I8096">
        <v>23765</v>
      </c>
      <c r="J8096">
        <f t="shared" si="379"/>
        <v>0.18</v>
      </c>
      <c r="K8096">
        <f t="shared" si="380"/>
        <v>28042.7</v>
      </c>
      <c r="L8096" t="s">
        <v>32</v>
      </c>
      <c r="M8096" t="s">
        <v>25</v>
      </c>
    </row>
    <row r="8097" spans="1:13" ht="15" x14ac:dyDescent="0.25">
      <c r="A8097">
        <v>8096</v>
      </c>
      <c r="B8097">
        <v>42335</v>
      </c>
      <c r="C8097" t="s">
        <v>9</v>
      </c>
      <c r="D8097" t="s">
        <v>8181</v>
      </c>
      <c r="E8097" t="str">
        <f t="shared" si="378"/>
        <v>Surco,Lima,Lima</v>
      </c>
      <c r="F8097" t="s">
        <v>7</v>
      </c>
      <c r="G8097">
        <v>131</v>
      </c>
      <c r="H8097">
        <f>tabla_ventas[[#This Row],[Precio Venta sin IGV]]-(tabla_ventas[[#This Row],[Precio Venta sin IGV]]*0.4)</f>
        <v>13063.199999999999</v>
      </c>
      <c r="I8097">
        <v>21772</v>
      </c>
      <c r="J8097">
        <f t="shared" si="379"/>
        <v>0.18</v>
      </c>
      <c r="K8097">
        <f t="shared" si="380"/>
        <v>25690.959999999999</v>
      </c>
      <c r="L8097" t="s">
        <v>32</v>
      </c>
      <c r="M8097" t="s">
        <v>26</v>
      </c>
    </row>
    <row r="8098" spans="1:13" ht="15" x14ac:dyDescent="0.25">
      <c r="A8098">
        <v>8097</v>
      </c>
      <c r="B8098">
        <v>42335</v>
      </c>
      <c r="C8098" t="s">
        <v>9</v>
      </c>
      <c r="D8098" t="s">
        <v>8182</v>
      </c>
      <c r="E8098" t="str">
        <f t="shared" si="378"/>
        <v>Surco,Lima,Lima</v>
      </c>
      <c r="F8098" t="s">
        <v>7</v>
      </c>
      <c r="G8098">
        <v>99</v>
      </c>
      <c r="H8098">
        <f>tabla_ventas[[#This Row],[Precio Venta sin IGV]]-(tabla_ventas[[#This Row],[Precio Venta sin IGV]]*0.4)</f>
        <v>14220</v>
      </c>
      <c r="I8098">
        <v>23700</v>
      </c>
      <c r="J8098">
        <f t="shared" si="379"/>
        <v>0.18</v>
      </c>
      <c r="K8098">
        <f t="shared" si="380"/>
        <v>27966</v>
      </c>
      <c r="L8098" t="s">
        <v>32</v>
      </c>
      <c r="M8098" t="s">
        <v>26</v>
      </c>
    </row>
    <row r="8099" spans="1:13" ht="15" x14ac:dyDescent="0.25">
      <c r="A8099">
        <v>8098</v>
      </c>
      <c r="B8099">
        <v>42335</v>
      </c>
      <c r="C8099" t="s">
        <v>9</v>
      </c>
      <c r="D8099" t="s">
        <v>8183</v>
      </c>
      <c r="E8099" t="str">
        <f t="shared" si="378"/>
        <v>Surco,Lima,Lima</v>
      </c>
      <c r="F8099" t="s">
        <v>7</v>
      </c>
      <c r="G8099">
        <v>58</v>
      </c>
      <c r="H8099">
        <f>tabla_ventas[[#This Row],[Precio Venta sin IGV]]-(tabla_ventas[[#This Row],[Precio Venta sin IGV]]*0.4)</f>
        <v>12768</v>
      </c>
      <c r="I8099">
        <v>21280</v>
      </c>
      <c r="J8099">
        <f t="shared" si="379"/>
        <v>0.18</v>
      </c>
      <c r="K8099">
        <f t="shared" si="380"/>
        <v>25110.400000000001</v>
      </c>
      <c r="L8099" t="s">
        <v>32</v>
      </c>
      <c r="M8099" t="s">
        <v>26</v>
      </c>
    </row>
    <row r="8100" spans="1:13" ht="15" x14ac:dyDescent="0.25">
      <c r="A8100">
        <v>8099</v>
      </c>
      <c r="B8100">
        <v>42335</v>
      </c>
      <c r="C8100" t="s">
        <v>9</v>
      </c>
      <c r="D8100" t="s">
        <v>8184</v>
      </c>
      <c r="E8100" t="str">
        <f t="shared" si="378"/>
        <v>Surco,Lima,Lima</v>
      </c>
      <c r="F8100" t="s">
        <v>7</v>
      </c>
      <c r="G8100">
        <v>97</v>
      </c>
      <c r="H8100">
        <f>tabla_ventas[[#This Row],[Precio Venta sin IGV]]-(tabla_ventas[[#This Row],[Precio Venta sin IGV]]*0.4)</f>
        <v>12321.6</v>
      </c>
      <c r="I8100">
        <v>20536</v>
      </c>
      <c r="J8100">
        <f t="shared" si="379"/>
        <v>0.18</v>
      </c>
      <c r="K8100">
        <f t="shared" si="380"/>
        <v>24232.48</v>
      </c>
      <c r="L8100" t="s">
        <v>32</v>
      </c>
      <c r="M8100" t="s">
        <v>26</v>
      </c>
    </row>
    <row r="8101" spans="1:13" ht="15" x14ac:dyDescent="0.25">
      <c r="A8101">
        <v>8100</v>
      </c>
      <c r="B8101">
        <v>42335</v>
      </c>
      <c r="C8101" t="s">
        <v>16</v>
      </c>
      <c r="D8101" t="s">
        <v>8185</v>
      </c>
      <c r="E8101" t="str">
        <f t="shared" si="378"/>
        <v>Surco,Lima,Lima</v>
      </c>
      <c r="F8101" t="s">
        <v>7</v>
      </c>
      <c r="G8101">
        <v>161</v>
      </c>
      <c r="H8101">
        <f>tabla_ventas[[#This Row],[Precio Venta sin IGV]]-(tabla_ventas[[#This Row],[Precio Venta sin IGV]]*0.4)</f>
        <v>12207</v>
      </c>
      <c r="I8101">
        <v>20345</v>
      </c>
      <c r="J8101">
        <f t="shared" si="379"/>
        <v>0.18</v>
      </c>
      <c r="K8101">
        <f t="shared" si="380"/>
        <v>24007.1</v>
      </c>
      <c r="L8101" t="s">
        <v>32</v>
      </c>
      <c r="M8101" t="s">
        <v>25</v>
      </c>
    </row>
    <row r="8102" spans="1:13" ht="15" x14ac:dyDescent="0.25">
      <c r="A8102">
        <v>8101</v>
      </c>
      <c r="B8102">
        <v>42335</v>
      </c>
      <c r="C8102" t="s">
        <v>16</v>
      </c>
      <c r="D8102" t="s">
        <v>8186</v>
      </c>
      <c r="E8102" t="str">
        <f t="shared" si="378"/>
        <v>Surco,Lima,Lima</v>
      </c>
      <c r="F8102" t="s">
        <v>7</v>
      </c>
      <c r="G8102">
        <v>31</v>
      </c>
      <c r="H8102">
        <f>tabla_ventas[[#This Row],[Precio Venta sin IGV]]-(tabla_ventas[[#This Row],[Precio Venta sin IGV]]*0.4)</f>
        <v>11214.599999999999</v>
      </c>
      <c r="I8102">
        <v>18691</v>
      </c>
      <c r="J8102">
        <f t="shared" si="379"/>
        <v>0.18</v>
      </c>
      <c r="K8102">
        <f t="shared" si="380"/>
        <v>22055.38</v>
      </c>
      <c r="L8102" t="s">
        <v>32</v>
      </c>
      <c r="M8102" t="s">
        <v>25</v>
      </c>
    </row>
    <row r="8103" spans="1:13" ht="15" x14ac:dyDescent="0.25">
      <c r="A8103">
        <v>8102</v>
      </c>
      <c r="B8103">
        <v>42335</v>
      </c>
      <c r="C8103" t="s">
        <v>16</v>
      </c>
      <c r="D8103" t="s">
        <v>8187</v>
      </c>
      <c r="E8103" t="str">
        <f t="shared" si="378"/>
        <v>Surco,Lima,Lima</v>
      </c>
      <c r="F8103" t="s">
        <v>7</v>
      </c>
      <c r="G8103">
        <v>179</v>
      </c>
      <c r="H8103">
        <f>tabla_ventas[[#This Row],[Precio Venta sin IGV]]-(tabla_ventas[[#This Row],[Precio Venta sin IGV]]*0.4)</f>
        <v>12297.6</v>
      </c>
      <c r="I8103">
        <v>20496</v>
      </c>
      <c r="J8103">
        <f t="shared" si="379"/>
        <v>0.18</v>
      </c>
      <c r="K8103">
        <f t="shared" si="380"/>
        <v>24185.279999999999</v>
      </c>
      <c r="L8103" t="s">
        <v>32</v>
      </c>
      <c r="M8103" t="s">
        <v>25</v>
      </c>
    </row>
    <row r="8104" spans="1:13" ht="15" x14ac:dyDescent="0.25">
      <c r="A8104">
        <v>8103</v>
      </c>
      <c r="B8104">
        <v>42335</v>
      </c>
      <c r="C8104" t="s">
        <v>16</v>
      </c>
      <c r="D8104" t="s">
        <v>8188</v>
      </c>
      <c r="E8104" t="str">
        <f t="shared" si="378"/>
        <v>Surco,Lima,Lima</v>
      </c>
      <c r="F8104" t="s">
        <v>7</v>
      </c>
      <c r="G8104">
        <v>132</v>
      </c>
      <c r="H8104">
        <f>tabla_ventas[[#This Row],[Precio Venta sin IGV]]-(tabla_ventas[[#This Row],[Precio Venta sin IGV]]*0.4)</f>
        <v>21533.4</v>
      </c>
      <c r="I8104">
        <v>35889</v>
      </c>
      <c r="J8104">
        <f t="shared" si="379"/>
        <v>0.18</v>
      </c>
      <c r="K8104">
        <f t="shared" si="380"/>
        <v>42349.02</v>
      </c>
      <c r="L8104" t="s">
        <v>32</v>
      </c>
      <c r="M8104" t="s">
        <v>25</v>
      </c>
    </row>
    <row r="8105" spans="1:13" ht="15" x14ac:dyDescent="0.25">
      <c r="A8105">
        <v>8104</v>
      </c>
      <c r="B8105">
        <v>42335</v>
      </c>
      <c r="C8105" t="s">
        <v>28</v>
      </c>
      <c r="D8105" t="s">
        <v>8189</v>
      </c>
      <c r="E8105" t="str">
        <f t="shared" si="378"/>
        <v>San Miguel, Lima, Lima</v>
      </c>
      <c r="F8105" t="s">
        <v>7</v>
      </c>
      <c r="G8105">
        <v>175</v>
      </c>
      <c r="H8105">
        <f>tabla_ventas[[#This Row],[Precio Venta sin IGV]]-(tabla_ventas[[#This Row],[Precio Venta sin IGV]]*0.4)</f>
        <v>19455</v>
      </c>
      <c r="I8105">
        <v>32425</v>
      </c>
      <c r="J8105">
        <f t="shared" si="379"/>
        <v>0.18</v>
      </c>
      <c r="K8105">
        <f t="shared" si="380"/>
        <v>38261.5</v>
      </c>
      <c r="L8105" t="s">
        <v>30</v>
      </c>
      <c r="M8105" t="s">
        <v>14</v>
      </c>
    </row>
    <row r="8106" spans="1:13" ht="15" x14ac:dyDescent="0.25">
      <c r="A8106">
        <v>8105</v>
      </c>
      <c r="B8106">
        <v>42335</v>
      </c>
      <c r="C8106" t="s">
        <v>28</v>
      </c>
      <c r="D8106" t="s">
        <v>8190</v>
      </c>
      <c r="E8106" t="str">
        <f t="shared" si="378"/>
        <v>San Miguel, Lima, Lima</v>
      </c>
      <c r="F8106" t="s">
        <v>7</v>
      </c>
      <c r="G8106">
        <v>19</v>
      </c>
      <c r="H8106">
        <f>tabla_ventas[[#This Row],[Precio Venta sin IGV]]-(tabla_ventas[[#This Row],[Precio Venta sin IGV]]*0.4)</f>
        <v>16140.599999999999</v>
      </c>
      <c r="I8106">
        <v>26901</v>
      </c>
      <c r="J8106">
        <f t="shared" si="379"/>
        <v>0.18</v>
      </c>
      <c r="K8106">
        <f t="shared" si="380"/>
        <v>31743.18</v>
      </c>
      <c r="L8106" t="s">
        <v>30</v>
      </c>
      <c r="M8106" t="s">
        <v>14</v>
      </c>
    </row>
    <row r="8107" spans="1:13" ht="15" x14ac:dyDescent="0.25">
      <c r="A8107">
        <v>8106</v>
      </c>
      <c r="B8107">
        <v>42335</v>
      </c>
      <c r="C8107" t="s">
        <v>28</v>
      </c>
      <c r="D8107" t="s">
        <v>8191</v>
      </c>
      <c r="E8107" t="str">
        <f t="shared" si="378"/>
        <v>San Miguel, Lima, Lima</v>
      </c>
      <c r="F8107" t="s">
        <v>7</v>
      </c>
      <c r="G8107">
        <v>75</v>
      </c>
      <c r="H8107">
        <f>tabla_ventas[[#This Row],[Precio Venta sin IGV]]-(tabla_ventas[[#This Row],[Precio Venta sin IGV]]*0.4)</f>
        <v>17458.8</v>
      </c>
      <c r="I8107">
        <v>29098</v>
      </c>
      <c r="J8107">
        <f t="shared" si="379"/>
        <v>0.18</v>
      </c>
      <c r="K8107">
        <f t="shared" si="380"/>
        <v>34335.64</v>
      </c>
      <c r="L8107" t="s">
        <v>30</v>
      </c>
      <c r="M8107" t="s">
        <v>14</v>
      </c>
    </row>
    <row r="8108" spans="1:13" ht="15" x14ac:dyDescent="0.25">
      <c r="A8108">
        <v>8107</v>
      </c>
      <c r="B8108">
        <v>42335</v>
      </c>
      <c r="C8108" t="s">
        <v>28</v>
      </c>
      <c r="D8108" t="s">
        <v>8192</v>
      </c>
      <c r="E8108" t="str">
        <f t="shared" si="378"/>
        <v>San Miguel, Lima, Lima</v>
      </c>
      <c r="F8108" t="s">
        <v>7</v>
      </c>
      <c r="G8108">
        <v>166</v>
      </c>
      <c r="H8108">
        <f>tabla_ventas[[#This Row],[Precio Venta sin IGV]]-(tabla_ventas[[#This Row],[Precio Venta sin IGV]]*0.4)</f>
        <v>12980.4</v>
      </c>
      <c r="I8108">
        <v>21634</v>
      </c>
      <c r="J8108">
        <f t="shared" si="379"/>
        <v>0.18</v>
      </c>
      <c r="K8108">
        <f t="shared" si="380"/>
        <v>25528.12</v>
      </c>
      <c r="L8108" t="s">
        <v>30</v>
      </c>
      <c r="M8108" t="s">
        <v>14</v>
      </c>
    </row>
    <row r="8109" spans="1:13" ht="15" x14ac:dyDescent="0.25">
      <c r="A8109">
        <v>8108</v>
      </c>
      <c r="B8109">
        <v>42334</v>
      </c>
      <c r="C8109" t="s">
        <v>9</v>
      </c>
      <c r="D8109" t="s">
        <v>8193</v>
      </c>
      <c r="E8109" t="str">
        <f t="shared" si="378"/>
        <v>San Miguel, Lima, Lima</v>
      </c>
      <c r="F8109" t="s">
        <v>12</v>
      </c>
      <c r="G8109">
        <v>72</v>
      </c>
      <c r="H8109">
        <f>tabla_ventas[[#This Row],[Precio Venta sin IGV]]-(tabla_ventas[[#This Row],[Precio Venta sin IGV]]*0.4)</f>
        <v>23230.799999999999</v>
      </c>
      <c r="I8109">
        <v>38718</v>
      </c>
      <c r="J8109">
        <f t="shared" si="379"/>
        <v>0.18</v>
      </c>
      <c r="K8109">
        <f t="shared" si="380"/>
        <v>45687.24</v>
      </c>
      <c r="L8109" t="s">
        <v>30</v>
      </c>
      <c r="M8109" t="s">
        <v>14</v>
      </c>
    </row>
    <row r="8110" spans="1:13" ht="15" x14ac:dyDescent="0.25">
      <c r="A8110">
        <v>8109</v>
      </c>
      <c r="B8110">
        <v>42334</v>
      </c>
      <c r="C8110" t="s">
        <v>9</v>
      </c>
      <c r="D8110" t="s">
        <v>8194</v>
      </c>
      <c r="E8110" t="str">
        <f t="shared" si="378"/>
        <v>San Miguel, Lima, Lima</v>
      </c>
      <c r="F8110" t="s">
        <v>12</v>
      </c>
      <c r="G8110">
        <v>21</v>
      </c>
      <c r="H8110">
        <f>tabla_ventas[[#This Row],[Precio Venta sin IGV]]-(tabla_ventas[[#This Row],[Precio Venta sin IGV]]*0.4)</f>
        <v>17885.400000000001</v>
      </c>
      <c r="I8110">
        <v>29809</v>
      </c>
      <c r="J8110">
        <f t="shared" si="379"/>
        <v>0.18</v>
      </c>
      <c r="K8110">
        <f t="shared" si="380"/>
        <v>35174.620000000003</v>
      </c>
      <c r="L8110" t="s">
        <v>30</v>
      </c>
      <c r="M8110" t="s">
        <v>14</v>
      </c>
    </row>
    <row r="8111" spans="1:13" ht="15" x14ac:dyDescent="0.25">
      <c r="A8111">
        <v>8110</v>
      </c>
      <c r="B8111">
        <v>42334</v>
      </c>
      <c r="C8111" t="s">
        <v>9</v>
      </c>
      <c r="D8111" t="s">
        <v>8194</v>
      </c>
      <c r="E8111" t="str">
        <f t="shared" si="378"/>
        <v>San Miguel, Lima, Lima</v>
      </c>
      <c r="F8111" t="s">
        <v>12</v>
      </c>
      <c r="G8111">
        <v>27</v>
      </c>
      <c r="H8111">
        <f>tabla_ventas[[#This Row],[Precio Venta sin IGV]]-(tabla_ventas[[#This Row],[Precio Venta sin IGV]]*0.4)</f>
        <v>15637.199999999999</v>
      </c>
      <c r="I8111">
        <v>26062</v>
      </c>
      <c r="J8111">
        <f t="shared" si="379"/>
        <v>0.18</v>
      </c>
      <c r="K8111">
        <f t="shared" si="380"/>
        <v>30753.16</v>
      </c>
      <c r="L8111" t="s">
        <v>30</v>
      </c>
      <c r="M8111" t="s">
        <v>14</v>
      </c>
    </row>
    <row r="8112" spans="1:13" ht="15" x14ac:dyDescent="0.25">
      <c r="A8112">
        <v>8111</v>
      </c>
      <c r="B8112">
        <v>42334</v>
      </c>
      <c r="C8112" t="s">
        <v>9</v>
      </c>
      <c r="D8112" t="s">
        <v>8195</v>
      </c>
      <c r="E8112" t="str">
        <f t="shared" si="378"/>
        <v>San Miguel, Lima, Lima</v>
      </c>
      <c r="F8112" t="s">
        <v>12</v>
      </c>
      <c r="G8112">
        <v>110</v>
      </c>
      <c r="H8112">
        <f>tabla_ventas[[#This Row],[Precio Venta sin IGV]]-(tabla_ventas[[#This Row],[Precio Venta sin IGV]]*0.4)</f>
        <v>12909</v>
      </c>
      <c r="I8112">
        <v>21515</v>
      </c>
      <c r="J8112">
        <f t="shared" si="379"/>
        <v>0.18</v>
      </c>
      <c r="K8112">
        <f t="shared" si="380"/>
        <v>25387.7</v>
      </c>
      <c r="L8112" t="s">
        <v>30</v>
      </c>
      <c r="M8112" t="s">
        <v>14</v>
      </c>
    </row>
    <row r="8113" spans="1:13" ht="15" x14ac:dyDescent="0.25">
      <c r="A8113">
        <v>8112</v>
      </c>
      <c r="B8113">
        <v>42334</v>
      </c>
      <c r="C8113" t="s">
        <v>11</v>
      </c>
      <c r="D8113" t="s">
        <v>8196</v>
      </c>
      <c r="E8113" t="str">
        <f t="shared" si="378"/>
        <v>Surco,Lima,Lima</v>
      </c>
      <c r="F8113" t="s">
        <v>7</v>
      </c>
      <c r="G8113">
        <v>52</v>
      </c>
      <c r="H8113">
        <f>tabla_ventas[[#This Row],[Precio Venta sin IGV]]-(tabla_ventas[[#This Row],[Precio Venta sin IGV]]*0.4)</f>
        <v>16530</v>
      </c>
      <c r="I8113">
        <v>27550</v>
      </c>
      <c r="J8113">
        <f t="shared" si="379"/>
        <v>0.18</v>
      </c>
      <c r="K8113">
        <f t="shared" si="380"/>
        <v>32509</v>
      </c>
      <c r="L8113" t="s">
        <v>32</v>
      </c>
      <c r="M8113" t="s">
        <v>20</v>
      </c>
    </row>
    <row r="8114" spans="1:13" ht="15" x14ac:dyDescent="0.25">
      <c r="A8114">
        <v>8113</v>
      </c>
      <c r="B8114">
        <v>42334</v>
      </c>
      <c r="C8114" t="s">
        <v>11</v>
      </c>
      <c r="D8114" t="s">
        <v>8197</v>
      </c>
      <c r="E8114" t="str">
        <f t="shared" si="378"/>
        <v>Surco,Lima,Lima</v>
      </c>
      <c r="F8114" t="s">
        <v>7</v>
      </c>
      <c r="G8114">
        <v>135</v>
      </c>
      <c r="H8114">
        <f>tabla_ventas[[#This Row],[Precio Venta sin IGV]]-(tabla_ventas[[#This Row],[Precio Venta sin IGV]]*0.4)</f>
        <v>15347.4</v>
      </c>
      <c r="I8114">
        <v>25579</v>
      </c>
      <c r="J8114">
        <f t="shared" si="379"/>
        <v>0.18</v>
      </c>
      <c r="K8114">
        <f t="shared" si="380"/>
        <v>30183.22</v>
      </c>
      <c r="L8114" t="s">
        <v>32</v>
      </c>
      <c r="M8114" t="s">
        <v>20</v>
      </c>
    </row>
    <row r="8115" spans="1:13" ht="15" x14ac:dyDescent="0.25">
      <c r="A8115">
        <v>8114</v>
      </c>
      <c r="B8115">
        <v>42334</v>
      </c>
      <c r="C8115" t="s">
        <v>11</v>
      </c>
      <c r="D8115" t="s">
        <v>8198</v>
      </c>
      <c r="E8115" t="str">
        <f t="shared" si="378"/>
        <v>Surco,Lima,Lima</v>
      </c>
      <c r="F8115" t="s">
        <v>7</v>
      </c>
      <c r="G8115">
        <v>22</v>
      </c>
      <c r="H8115">
        <f>tabla_ventas[[#This Row],[Precio Venta sin IGV]]-(tabla_ventas[[#This Row],[Precio Venta sin IGV]]*0.4)</f>
        <v>18671.400000000001</v>
      </c>
      <c r="I8115">
        <v>31119</v>
      </c>
      <c r="J8115">
        <f t="shared" si="379"/>
        <v>0.18</v>
      </c>
      <c r="K8115">
        <f t="shared" si="380"/>
        <v>36720.42</v>
      </c>
      <c r="L8115" t="s">
        <v>32</v>
      </c>
      <c r="M8115" t="s">
        <v>20</v>
      </c>
    </row>
    <row r="8116" spans="1:13" ht="15" x14ac:dyDescent="0.25">
      <c r="A8116">
        <v>8115</v>
      </c>
      <c r="B8116">
        <v>42334</v>
      </c>
      <c r="C8116" t="s">
        <v>11</v>
      </c>
      <c r="D8116" t="s">
        <v>8199</v>
      </c>
      <c r="E8116" t="str">
        <f t="shared" si="378"/>
        <v>Surco,Lima,Lima</v>
      </c>
      <c r="F8116" t="s">
        <v>7</v>
      </c>
      <c r="G8116">
        <v>54</v>
      </c>
      <c r="H8116">
        <f>tabla_ventas[[#This Row],[Precio Venta sin IGV]]-(tabla_ventas[[#This Row],[Precio Venta sin IGV]]*0.4)</f>
        <v>22283.4</v>
      </c>
      <c r="I8116">
        <v>37139</v>
      </c>
      <c r="J8116">
        <f t="shared" si="379"/>
        <v>0.18</v>
      </c>
      <c r="K8116">
        <f t="shared" si="380"/>
        <v>43824.02</v>
      </c>
      <c r="L8116" t="s">
        <v>32</v>
      </c>
      <c r="M8116" t="s">
        <v>20</v>
      </c>
    </row>
    <row r="8117" spans="1:13" ht="15" x14ac:dyDescent="0.25">
      <c r="A8117">
        <v>8116</v>
      </c>
      <c r="B8117">
        <v>42334</v>
      </c>
      <c r="C8117" t="s">
        <v>27</v>
      </c>
      <c r="D8117" t="s">
        <v>8200</v>
      </c>
      <c r="E8117" t="str">
        <f t="shared" si="378"/>
        <v>Surco,Lima,Lima</v>
      </c>
      <c r="F8117" t="s">
        <v>7</v>
      </c>
      <c r="G8117">
        <v>122</v>
      </c>
      <c r="H8117">
        <f>tabla_ventas[[#This Row],[Precio Venta sin IGV]]-(tabla_ventas[[#This Row],[Precio Venta sin IGV]]*0.4)</f>
        <v>19416.599999999999</v>
      </c>
      <c r="I8117">
        <v>32361</v>
      </c>
      <c r="J8117">
        <f t="shared" si="379"/>
        <v>0.18</v>
      </c>
      <c r="K8117">
        <f t="shared" si="380"/>
        <v>38185.979999999996</v>
      </c>
      <c r="L8117" t="s">
        <v>32</v>
      </c>
      <c r="M8117" t="s">
        <v>21</v>
      </c>
    </row>
    <row r="8118" spans="1:13" ht="15" x14ac:dyDescent="0.25">
      <c r="A8118">
        <v>8117</v>
      </c>
      <c r="B8118">
        <v>42334</v>
      </c>
      <c r="C8118" t="s">
        <v>27</v>
      </c>
      <c r="D8118" t="s">
        <v>8201</v>
      </c>
      <c r="E8118" t="str">
        <f t="shared" si="378"/>
        <v>Surco,Lima,Lima</v>
      </c>
      <c r="F8118" t="s">
        <v>7</v>
      </c>
      <c r="G8118">
        <v>179</v>
      </c>
      <c r="H8118">
        <f>tabla_ventas[[#This Row],[Precio Venta sin IGV]]-(tabla_ventas[[#This Row],[Precio Venta sin IGV]]*0.4)</f>
        <v>22167.599999999999</v>
      </c>
      <c r="I8118">
        <v>36946</v>
      </c>
      <c r="J8118">
        <f t="shared" si="379"/>
        <v>0.18</v>
      </c>
      <c r="K8118">
        <f t="shared" si="380"/>
        <v>43596.28</v>
      </c>
      <c r="L8118" t="s">
        <v>32</v>
      </c>
      <c r="M8118" t="s">
        <v>21</v>
      </c>
    </row>
    <row r="8119" spans="1:13" ht="15" x14ac:dyDescent="0.25">
      <c r="A8119">
        <v>8118</v>
      </c>
      <c r="B8119">
        <v>42334</v>
      </c>
      <c r="C8119" t="s">
        <v>27</v>
      </c>
      <c r="D8119" t="s">
        <v>8202</v>
      </c>
      <c r="E8119" t="str">
        <f t="shared" si="378"/>
        <v>Surco,Lima,Lima</v>
      </c>
      <c r="F8119" t="s">
        <v>7</v>
      </c>
      <c r="G8119">
        <v>30</v>
      </c>
      <c r="H8119">
        <f>tabla_ventas[[#This Row],[Precio Venta sin IGV]]-(tabla_ventas[[#This Row],[Precio Venta sin IGV]]*0.4)</f>
        <v>13563</v>
      </c>
      <c r="I8119">
        <v>22605</v>
      </c>
      <c r="J8119">
        <f t="shared" si="379"/>
        <v>0.18</v>
      </c>
      <c r="K8119">
        <f t="shared" si="380"/>
        <v>26673.9</v>
      </c>
      <c r="L8119" t="s">
        <v>32</v>
      </c>
      <c r="M8119" t="s">
        <v>21</v>
      </c>
    </row>
    <row r="8120" spans="1:13" ht="15" x14ac:dyDescent="0.25">
      <c r="A8120">
        <v>8119</v>
      </c>
      <c r="B8120">
        <v>42334</v>
      </c>
      <c r="C8120" t="s">
        <v>27</v>
      </c>
      <c r="D8120" t="s">
        <v>8203</v>
      </c>
      <c r="E8120" t="str">
        <f t="shared" si="378"/>
        <v>Surco,Lima,Lima</v>
      </c>
      <c r="F8120" t="s">
        <v>7</v>
      </c>
      <c r="G8120">
        <v>130</v>
      </c>
      <c r="H8120">
        <f>tabla_ventas[[#This Row],[Precio Venta sin IGV]]-(tabla_ventas[[#This Row],[Precio Venta sin IGV]]*0.4)</f>
        <v>17054.400000000001</v>
      </c>
      <c r="I8120">
        <v>28424</v>
      </c>
      <c r="J8120">
        <f t="shared" si="379"/>
        <v>0.18</v>
      </c>
      <c r="K8120">
        <f t="shared" si="380"/>
        <v>33540.32</v>
      </c>
      <c r="L8120" t="s">
        <v>32</v>
      </c>
      <c r="M8120" t="s">
        <v>21</v>
      </c>
    </row>
    <row r="8121" spans="1:13" ht="15" x14ac:dyDescent="0.25">
      <c r="A8121">
        <v>8120</v>
      </c>
      <c r="B8121">
        <v>42334</v>
      </c>
      <c r="C8121" t="s">
        <v>27</v>
      </c>
      <c r="D8121" t="s">
        <v>8204</v>
      </c>
      <c r="E8121" t="str">
        <f t="shared" si="378"/>
        <v>San Miguel, Lima, Lima</v>
      </c>
      <c r="F8121" t="s">
        <v>7</v>
      </c>
      <c r="G8121">
        <v>52</v>
      </c>
      <c r="H8121">
        <f>tabla_ventas[[#This Row],[Precio Venta sin IGV]]-(tabla_ventas[[#This Row],[Precio Venta sin IGV]]*0.4)</f>
        <v>20006.400000000001</v>
      </c>
      <c r="I8121">
        <v>33344</v>
      </c>
      <c r="J8121">
        <f t="shared" si="379"/>
        <v>0.18</v>
      </c>
      <c r="K8121">
        <f t="shared" si="380"/>
        <v>39345.919999999998</v>
      </c>
      <c r="L8121" t="s">
        <v>30</v>
      </c>
      <c r="M8121" t="s">
        <v>8</v>
      </c>
    </row>
    <row r="8122" spans="1:13" ht="15" x14ac:dyDescent="0.25">
      <c r="A8122">
        <v>8121</v>
      </c>
      <c r="B8122">
        <v>42334</v>
      </c>
      <c r="C8122" t="s">
        <v>27</v>
      </c>
      <c r="D8122" t="s">
        <v>8205</v>
      </c>
      <c r="E8122" t="str">
        <f t="shared" si="378"/>
        <v>San Miguel, Lima, Lima</v>
      </c>
      <c r="F8122" t="s">
        <v>7</v>
      </c>
      <c r="G8122">
        <v>46</v>
      </c>
      <c r="H8122">
        <f>tabla_ventas[[#This Row],[Precio Venta sin IGV]]-(tabla_ventas[[#This Row],[Precio Venta sin IGV]]*0.4)</f>
        <v>13611.6</v>
      </c>
      <c r="I8122">
        <v>22686</v>
      </c>
      <c r="J8122">
        <f t="shared" si="379"/>
        <v>0.18</v>
      </c>
      <c r="K8122">
        <f t="shared" si="380"/>
        <v>26769.48</v>
      </c>
      <c r="L8122" t="s">
        <v>30</v>
      </c>
      <c r="M8122" t="s">
        <v>8</v>
      </c>
    </row>
    <row r="8123" spans="1:13" ht="15" x14ac:dyDescent="0.25">
      <c r="A8123">
        <v>8122</v>
      </c>
      <c r="B8123">
        <v>42334</v>
      </c>
      <c r="C8123" t="s">
        <v>27</v>
      </c>
      <c r="D8123" t="s">
        <v>8206</v>
      </c>
      <c r="E8123" t="str">
        <f t="shared" si="378"/>
        <v>San Miguel, Lima, Lima</v>
      </c>
      <c r="F8123" t="s">
        <v>7</v>
      </c>
      <c r="G8123">
        <v>158</v>
      </c>
      <c r="H8123">
        <f>tabla_ventas[[#This Row],[Precio Venta sin IGV]]-(tabla_ventas[[#This Row],[Precio Venta sin IGV]]*0.4)</f>
        <v>16693.199999999997</v>
      </c>
      <c r="I8123">
        <v>27822</v>
      </c>
      <c r="J8123">
        <f t="shared" si="379"/>
        <v>0.18</v>
      </c>
      <c r="K8123">
        <f t="shared" si="380"/>
        <v>32829.96</v>
      </c>
      <c r="L8123" t="s">
        <v>30</v>
      </c>
      <c r="M8123" t="s">
        <v>8</v>
      </c>
    </row>
    <row r="8124" spans="1:13" ht="15" x14ac:dyDescent="0.25">
      <c r="A8124">
        <v>8123</v>
      </c>
      <c r="B8124">
        <v>42334</v>
      </c>
      <c r="C8124" t="s">
        <v>27</v>
      </c>
      <c r="D8124" t="s">
        <v>8207</v>
      </c>
      <c r="E8124" t="str">
        <f t="shared" si="378"/>
        <v>San Miguel, Lima, Lima</v>
      </c>
      <c r="F8124" t="s">
        <v>7</v>
      </c>
      <c r="G8124">
        <v>158</v>
      </c>
      <c r="H8124">
        <f>tabla_ventas[[#This Row],[Precio Venta sin IGV]]-(tabla_ventas[[#This Row],[Precio Venta sin IGV]]*0.4)</f>
        <v>19854.599999999999</v>
      </c>
      <c r="I8124">
        <v>33091</v>
      </c>
      <c r="J8124">
        <f t="shared" si="379"/>
        <v>0.18</v>
      </c>
      <c r="K8124">
        <f t="shared" si="380"/>
        <v>39047.379999999997</v>
      </c>
      <c r="L8124" t="s">
        <v>30</v>
      </c>
      <c r="M8124" t="s">
        <v>8</v>
      </c>
    </row>
    <row r="8125" spans="1:13" ht="15" x14ac:dyDescent="0.25">
      <c r="A8125">
        <v>8124</v>
      </c>
      <c r="B8125">
        <v>42334</v>
      </c>
      <c r="C8125" t="s">
        <v>17</v>
      </c>
      <c r="D8125" t="s">
        <v>8208</v>
      </c>
      <c r="E8125" t="str">
        <f t="shared" si="378"/>
        <v>Surco,Lima,Lima</v>
      </c>
      <c r="F8125" t="s">
        <v>7</v>
      </c>
      <c r="G8125">
        <v>57</v>
      </c>
      <c r="H8125">
        <f>tabla_ventas[[#This Row],[Precio Venta sin IGV]]-(tabla_ventas[[#This Row],[Precio Venta sin IGV]]*0.4)</f>
        <v>17089.8</v>
      </c>
      <c r="I8125">
        <v>28483</v>
      </c>
      <c r="J8125">
        <f t="shared" si="379"/>
        <v>0.18</v>
      </c>
      <c r="K8125">
        <f t="shared" si="380"/>
        <v>33609.94</v>
      </c>
      <c r="L8125" t="s">
        <v>32</v>
      </c>
      <c r="M8125" t="s">
        <v>25</v>
      </c>
    </row>
    <row r="8126" spans="1:13" ht="15" x14ac:dyDescent="0.25">
      <c r="A8126">
        <v>8125</v>
      </c>
      <c r="B8126">
        <v>42334</v>
      </c>
      <c r="C8126" t="s">
        <v>17</v>
      </c>
      <c r="D8126" t="s">
        <v>8209</v>
      </c>
      <c r="E8126" t="str">
        <f t="shared" si="378"/>
        <v>Surco,Lima,Lima</v>
      </c>
      <c r="F8126" t="s">
        <v>7</v>
      </c>
      <c r="G8126">
        <v>93</v>
      </c>
      <c r="H8126">
        <f>tabla_ventas[[#This Row],[Precio Venta sin IGV]]-(tabla_ventas[[#This Row],[Precio Venta sin IGV]]*0.4)</f>
        <v>19665</v>
      </c>
      <c r="I8126">
        <v>32775</v>
      </c>
      <c r="J8126">
        <f t="shared" si="379"/>
        <v>0.18</v>
      </c>
      <c r="K8126">
        <f t="shared" si="380"/>
        <v>38674.5</v>
      </c>
      <c r="L8126" t="s">
        <v>32</v>
      </c>
      <c r="M8126" t="s">
        <v>25</v>
      </c>
    </row>
    <row r="8127" spans="1:13" ht="15" x14ac:dyDescent="0.25">
      <c r="A8127">
        <v>8126</v>
      </c>
      <c r="B8127">
        <v>42334</v>
      </c>
      <c r="C8127" t="s">
        <v>17</v>
      </c>
      <c r="D8127" t="s">
        <v>8210</v>
      </c>
      <c r="E8127" t="str">
        <f t="shared" si="378"/>
        <v>Surco,Lima,Lima</v>
      </c>
      <c r="F8127" t="s">
        <v>7</v>
      </c>
      <c r="G8127">
        <v>130</v>
      </c>
      <c r="H8127">
        <f>tabla_ventas[[#This Row],[Precio Venta sin IGV]]-(tabla_ventas[[#This Row],[Precio Venta sin IGV]]*0.4)</f>
        <v>21331.199999999997</v>
      </c>
      <c r="I8127">
        <v>35552</v>
      </c>
      <c r="J8127">
        <f t="shared" si="379"/>
        <v>0.18</v>
      </c>
      <c r="K8127">
        <f t="shared" si="380"/>
        <v>41951.360000000001</v>
      </c>
      <c r="L8127" t="s">
        <v>32</v>
      </c>
      <c r="M8127" t="s">
        <v>25</v>
      </c>
    </row>
    <row r="8128" spans="1:13" ht="15" x14ac:dyDescent="0.25">
      <c r="A8128">
        <v>8127</v>
      </c>
      <c r="B8128">
        <v>42333</v>
      </c>
      <c r="C8128" t="s">
        <v>27</v>
      </c>
      <c r="D8128" t="s">
        <v>8211</v>
      </c>
      <c r="E8128" t="str">
        <f t="shared" si="378"/>
        <v>Surco,Lima,Lima</v>
      </c>
      <c r="F8128" t="s">
        <v>7</v>
      </c>
      <c r="G8128">
        <v>83</v>
      </c>
      <c r="H8128">
        <f>tabla_ventas[[#This Row],[Precio Venta sin IGV]]-(tabla_ventas[[#This Row],[Precio Venta sin IGV]]*0.4)</f>
        <v>13471.8</v>
      </c>
      <c r="I8128">
        <v>22453</v>
      </c>
      <c r="J8128">
        <f t="shared" si="379"/>
        <v>0.18</v>
      </c>
      <c r="K8128">
        <f t="shared" si="380"/>
        <v>26494.54</v>
      </c>
      <c r="L8128" t="s">
        <v>32</v>
      </c>
      <c r="M8128" t="s">
        <v>21</v>
      </c>
    </row>
    <row r="8129" spans="1:13" ht="15" x14ac:dyDescent="0.25">
      <c r="A8129">
        <v>8128</v>
      </c>
      <c r="B8129">
        <v>42333</v>
      </c>
      <c r="C8129" t="s">
        <v>27</v>
      </c>
      <c r="D8129" t="s">
        <v>8212</v>
      </c>
      <c r="E8129" t="str">
        <f t="shared" si="378"/>
        <v>Surco,Lima,Lima</v>
      </c>
      <c r="F8129" t="s">
        <v>7</v>
      </c>
      <c r="G8129">
        <v>158</v>
      </c>
      <c r="H8129">
        <f>tabla_ventas[[#This Row],[Precio Venta sin IGV]]-(tabla_ventas[[#This Row],[Precio Venta sin IGV]]*0.4)</f>
        <v>16222.199999999999</v>
      </c>
      <c r="I8129">
        <v>27037</v>
      </c>
      <c r="J8129">
        <f t="shared" si="379"/>
        <v>0.18</v>
      </c>
      <c r="K8129">
        <f t="shared" si="380"/>
        <v>31903.66</v>
      </c>
      <c r="L8129" t="s">
        <v>32</v>
      </c>
      <c r="M8129" t="s">
        <v>21</v>
      </c>
    </row>
    <row r="8130" spans="1:13" ht="15" x14ac:dyDescent="0.25">
      <c r="A8130">
        <v>8129</v>
      </c>
      <c r="B8130">
        <v>42333</v>
      </c>
      <c r="C8130" t="s">
        <v>27</v>
      </c>
      <c r="D8130" t="s">
        <v>8213</v>
      </c>
      <c r="E8130" t="str">
        <f t="shared" ref="E8130:E8193" si="381">IF(L8130="San Miguel","San Miguel, Lima, Lima",IF(L8130="La Molina","La Molina,Lima, Lima",IF(L8130="Ate","Ate,Lima,Lima","Surco,Lima,Lima")))</f>
        <v>Surco,Lima,Lima</v>
      </c>
      <c r="F8130" t="s">
        <v>7</v>
      </c>
      <c r="G8130">
        <v>18</v>
      </c>
      <c r="H8130">
        <f>tabla_ventas[[#This Row],[Precio Venta sin IGV]]-(tabla_ventas[[#This Row],[Precio Venta sin IGV]]*0.4)</f>
        <v>20953.199999999997</v>
      </c>
      <c r="I8130">
        <v>34922</v>
      </c>
      <c r="J8130">
        <f t="shared" ref="J8130:J8193" si="382">IF(I8130&gt;20000&lt;25000,18%,IF(I8130&gt;25001,18%,18%))</f>
        <v>0.18</v>
      </c>
      <c r="K8130">
        <f t="shared" ref="K8130:K8193" si="383">I8130+I8130*J8130</f>
        <v>41207.96</v>
      </c>
      <c r="L8130" t="s">
        <v>32</v>
      </c>
      <c r="M8130" t="s">
        <v>21</v>
      </c>
    </row>
    <row r="8131" spans="1:13" ht="15" x14ac:dyDescent="0.25">
      <c r="A8131">
        <v>8130</v>
      </c>
      <c r="B8131">
        <v>42333</v>
      </c>
      <c r="C8131" t="s">
        <v>27</v>
      </c>
      <c r="D8131" t="s">
        <v>8214</v>
      </c>
      <c r="E8131" t="str">
        <f t="shared" si="381"/>
        <v>Surco,Lima,Lima</v>
      </c>
      <c r="F8131" t="s">
        <v>7</v>
      </c>
      <c r="G8131">
        <v>53</v>
      </c>
      <c r="H8131">
        <f>tabla_ventas[[#This Row],[Precio Venta sin IGV]]-(tabla_ventas[[#This Row],[Precio Venta sin IGV]]*0.4)</f>
        <v>13143.6</v>
      </c>
      <c r="I8131">
        <v>21906</v>
      </c>
      <c r="J8131">
        <f t="shared" si="382"/>
        <v>0.18</v>
      </c>
      <c r="K8131">
        <f t="shared" si="383"/>
        <v>25849.08</v>
      </c>
      <c r="L8131" t="s">
        <v>32</v>
      </c>
      <c r="M8131" t="s">
        <v>21</v>
      </c>
    </row>
    <row r="8132" spans="1:13" ht="15" x14ac:dyDescent="0.25">
      <c r="A8132">
        <v>8131</v>
      </c>
      <c r="B8132">
        <v>42333</v>
      </c>
      <c r="C8132" t="s">
        <v>19</v>
      </c>
      <c r="D8132" t="s">
        <v>8215</v>
      </c>
      <c r="E8132" t="str">
        <f t="shared" si="381"/>
        <v>La Molina,Lima, Lima</v>
      </c>
      <c r="F8132" t="s">
        <v>7</v>
      </c>
      <c r="G8132">
        <v>109</v>
      </c>
      <c r="H8132">
        <f>tabla_ventas[[#This Row],[Precio Venta sin IGV]]-(tabla_ventas[[#This Row],[Precio Venta sin IGV]]*0.4)</f>
        <v>16566</v>
      </c>
      <c r="I8132">
        <v>27610</v>
      </c>
      <c r="J8132">
        <f t="shared" si="382"/>
        <v>0.18</v>
      </c>
      <c r="K8132">
        <f t="shared" si="383"/>
        <v>32579.8</v>
      </c>
      <c r="L8132" t="s">
        <v>119</v>
      </c>
      <c r="M8132" t="s">
        <v>13</v>
      </c>
    </row>
    <row r="8133" spans="1:13" ht="15" x14ac:dyDescent="0.25">
      <c r="A8133">
        <v>8132</v>
      </c>
      <c r="B8133">
        <v>42333</v>
      </c>
      <c r="C8133" t="s">
        <v>19</v>
      </c>
      <c r="D8133" t="s">
        <v>8216</v>
      </c>
      <c r="E8133" t="str">
        <f t="shared" si="381"/>
        <v>La Molina,Lima, Lima</v>
      </c>
      <c r="F8133" t="s">
        <v>7</v>
      </c>
      <c r="G8133">
        <v>122</v>
      </c>
      <c r="H8133">
        <f>tabla_ventas[[#This Row],[Precio Venta sin IGV]]-(tabla_ventas[[#This Row],[Precio Venta sin IGV]]*0.4)</f>
        <v>21043.199999999997</v>
      </c>
      <c r="I8133">
        <v>35072</v>
      </c>
      <c r="J8133">
        <f t="shared" si="382"/>
        <v>0.18</v>
      </c>
      <c r="K8133">
        <f t="shared" si="383"/>
        <v>41384.959999999999</v>
      </c>
      <c r="L8133" t="s">
        <v>119</v>
      </c>
      <c r="M8133" t="s">
        <v>13</v>
      </c>
    </row>
    <row r="8134" spans="1:13" ht="15" x14ac:dyDescent="0.25">
      <c r="A8134">
        <v>8133</v>
      </c>
      <c r="B8134">
        <v>42333</v>
      </c>
      <c r="C8134" t="s">
        <v>19</v>
      </c>
      <c r="D8134" t="s">
        <v>8217</v>
      </c>
      <c r="E8134" t="str">
        <f t="shared" si="381"/>
        <v>La Molina,Lima, Lima</v>
      </c>
      <c r="F8134" t="s">
        <v>7</v>
      </c>
      <c r="G8134">
        <v>131</v>
      </c>
      <c r="H8134">
        <f>tabla_ventas[[#This Row],[Precio Venta sin IGV]]-(tabla_ventas[[#This Row],[Precio Venta sin IGV]]*0.4)</f>
        <v>17913.599999999999</v>
      </c>
      <c r="I8134">
        <v>29856</v>
      </c>
      <c r="J8134">
        <f t="shared" si="382"/>
        <v>0.18</v>
      </c>
      <c r="K8134">
        <f t="shared" si="383"/>
        <v>35230.080000000002</v>
      </c>
      <c r="L8134" t="s">
        <v>119</v>
      </c>
      <c r="M8134" t="s">
        <v>13</v>
      </c>
    </row>
    <row r="8135" spans="1:13" ht="15" x14ac:dyDescent="0.25">
      <c r="A8135">
        <v>8134</v>
      </c>
      <c r="B8135">
        <v>42333</v>
      </c>
      <c r="C8135" t="s">
        <v>19</v>
      </c>
      <c r="D8135" t="s">
        <v>8218</v>
      </c>
      <c r="E8135" t="str">
        <f t="shared" si="381"/>
        <v>La Molina,Lima, Lima</v>
      </c>
      <c r="F8135" t="s">
        <v>7</v>
      </c>
      <c r="G8135">
        <v>120</v>
      </c>
      <c r="H8135">
        <f>tabla_ventas[[#This Row],[Precio Venta sin IGV]]-(tabla_ventas[[#This Row],[Precio Venta sin IGV]]*0.4)</f>
        <v>11728.2</v>
      </c>
      <c r="I8135">
        <v>19547</v>
      </c>
      <c r="J8135">
        <f t="shared" si="382"/>
        <v>0.18</v>
      </c>
      <c r="K8135">
        <f t="shared" si="383"/>
        <v>23065.46</v>
      </c>
      <c r="L8135" t="s">
        <v>119</v>
      </c>
      <c r="M8135" t="s">
        <v>13</v>
      </c>
    </row>
    <row r="8136" spans="1:13" ht="15" x14ac:dyDescent="0.25">
      <c r="A8136">
        <v>8135</v>
      </c>
      <c r="B8136">
        <v>42332</v>
      </c>
      <c r="C8136" t="s">
        <v>6</v>
      </c>
      <c r="D8136" t="s">
        <v>8219</v>
      </c>
      <c r="E8136" t="str">
        <f t="shared" si="381"/>
        <v>La Molina,Lima, Lima</v>
      </c>
      <c r="F8136" t="s">
        <v>7</v>
      </c>
      <c r="G8136">
        <v>72</v>
      </c>
      <c r="H8136">
        <f>tabla_ventas[[#This Row],[Precio Venta sin IGV]]-(tabla_ventas[[#This Row],[Precio Venta sin IGV]]*0.4)</f>
        <v>22549.199999999997</v>
      </c>
      <c r="I8136">
        <v>37582</v>
      </c>
      <c r="J8136">
        <f t="shared" si="382"/>
        <v>0.18</v>
      </c>
      <c r="K8136">
        <f t="shared" si="383"/>
        <v>44346.76</v>
      </c>
      <c r="L8136" t="s">
        <v>119</v>
      </c>
      <c r="M8136" t="s">
        <v>13</v>
      </c>
    </row>
    <row r="8137" spans="1:13" ht="15" x14ac:dyDescent="0.25">
      <c r="A8137">
        <v>8136</v>
      </c>
      <c r="B8137">
        <v>42332</v>
      </c>
      <c r="C8137" t="s">
        <v>6</v>
      </c>
      <c r="D8137" t="s">
        <v>8220</v>
      </c>
      <c r="E8137" t="str">
        <f t="shared" si="381"/>
        <v>La Molina,Lima, Lima</v>
      </c>
      <c r="F8137" t="s">
        <v>7</v>
      </c>
      <c r="G8137">
        <v>112</v>
      </c>
      <c r="H8137">
        <f>tabla_ventas[[#This Row],[Precio Venta sin IGV]]-(tabla_ventas[[#This Row],[Precio Venta sin IGV]]*0.4)</f>
        <v>17784</v>
      </c>
      <c r="I8137">
        <v>29640</v>
      </c>
      <c r="J8137">
        <f t="shared" si="382"/>
        <v>0.18</v>
      </c>
      <c r="K8137">
        <f t="shared" si="383"/>
        <v>34975.199999999997</v>
      </c>
      <c r="L8137" t="s">
        <v>119</v>
      </c>
      <c r="M8137" t="s">
        <v>13</v>
      </c>
    </row>
    <row r="8138" spans="1:13" ht="15" x14ac:dyDescent="0.25">
      <c r="A8138">
        <v>8137</v>
      </c>
      <c r="B8138">
        <v>42332</v>
      </c>
      <c r="C8138" t="s">
        <v>6</v>
      </c>
      <c r="D8138" t="s">
        <v>8221</v>
      </c>
      <c r="E8138" t="str">
        <f t="shared" si="381"/>
        <v>La Molina,Lima, Lima</v>
      </c>
      <c r="F8138" t="s">
        <v>7</v>
      </c>
      <c r="G8138">
        <v>155</v>
      </c>
      <c r="H8138">
        <f>tabla_ventas[[#This Row],[Precio Venta sin IGV]]-(tabla_ventas[[#This Row],[Precio Venta sin IGV]]*0.4)</f>
        <v>18788.400000000001</v>
      </c>
      <c r="I8138">
        <v>31314</v>
      </c>
      <c r="J8138">
        <f t="shared" si="382"/>
        <v>0.18</v>
      </c>
      <c r="K8138">
        <f t="shared" si="383"/>
        <v>36950.519999999997</v>
      </c>
      <c r="L8138" t="s">
        <v>119</v>
      </c>
      <c r="M8138" t="s">
        <v>13</v>
      </c>
    </row>
    <row r="8139" spans="1:13" ht="15" x14ac:dyDescent="0.25">
      <c r="A8139">
        <v>8138</v>
      </c>
      <c r="B8139">
        <v>42332</v>
      </c>
      <c r="C8139" t="s">
        <v>6</v>
      </c>
      <c r="D8139" t="s">
        <v>8222</v>
      </c>
      <c r="E8139" t="str">
        <f t="shared" si="381"/>
        <v>La Molina,Lima, Lima</v>
      </c>
      <c r="F8139" t="s">
        <v>7</v>
      </c>
      <c r="G8139">
        <v>60</v>
      </c>
      <c r="H8139">
        <f>tabla_ventas[[#This Row],[Precio Venta sin IGV]]-(tabla_ventas[[#This Row],[Precio Venta sin IGV]]*0.4)</f>
        <v>14662.8</v>
      </c>
      <c r="I8139">
        <v>24438</v>
      </c>
      <c r="J8139">
        <f t="shared" si="382"/>
        <v>0.18</v>
      </c>
      <c r="K8139">
        <f t="shared" si="383"/>
        <v>28836.84</v>
      </c>
      <c r="L8139" t="s">
        <v>119</v>
      </c>
      <c r="M8139" t="s">
        <v>13</v>
      </c>
    </row>
    <row r="8140" spans="1:13" ht="15" x14ac:dyDescent="0.25">
      <c r="A8140">
        <v>8139</v>
      </c>
      <c r="B8140">
        <v>42332</v>
      </c>
      <c r="C8140" t="s">
        <v>16</v>
      </c>
      <c r="D8140" t="s">
        <v>8223</v>
      </c>
      <c r="E8140" t="str">
        <f t="shared" si="381"/>
        <v>San Miguel, Lima, Lima</v>
      </c>
      <c r="F8140" t="s">
        <v>7</v>
      </c>
      <c r="G8140">
        <v>33</v>
      </c>
      <c r="H8140">
        <f>tabla_ventas[[#This Row],[Precio Venta sin IGV]]-(tabla_ventas[[#This Row],[Precio Venta sin IGV]]*0.4)</f>
        <v>20677.8</v>
      </c>
      <c r="I8140">
        <v>34463</v>
      </c>
      <c r="J8140">
        <f t="shared" si="382"/>
        <v>0.18</v>
      </c>
      <c r="K8140">
        <f t="shared" si="383"/>
        <v>40666.339999999997</v>
      </c>
      <c r="L8140" t="s">
        <v>30</v>
      </c>
      <c r="M8140" t="s">
        <v>8</v>
      </c>
    </row>
    <row r="8141" spans="1:13" ht="15" x14ac:dyDescent="0.25">
      <c r="A8141">
        <v>8140</v>
      </c>
      <c r="B8141">
        <v>42332</v>
      </c>
      <c r="C8141" t="s">
        <v>16</v>
      </c>
      <c r="D8141" t="s">
        <v>8224</v>
      </c>
      <c r="E8141" t="str">
        <f t="shared" si="381"/>
        <v>San Miguel, Lima, Lima</v>
      </c>
      <c r="F8141" t="s">
        <v>7</v>
      </c>
      <c r="G8141">
        <v>95</v>
      </c>
      <c r="H8141">
        <f>tabla_ventas[[#This Row],[Precio Venta sin IGV]]-(tabla_ventas[[#This Row],[Precio Venta sin IGV]]*0.4)</f>
        <v>18231.599999999999</v>
      </c>
      <c r="I8141">
        <v>30386</v>
      </c>
      <c r="J8141">
        <f t="shared" si="382"/>
        <v>0.18</v>
      </c>
      <c r="K8141">
        <f t="shared" si="383"/>
        <v>35855.479999999996</v>
      </c>
      <c r="L8141" t="s">
        <v>30</v>
      </c>
      <c r="M8141" t="s">
        <v>8</v>
      </c>
    </row>
    <row r="8142" spans="1:13" ht="15" x14ac:dyDescent="0.25">
      <c r="A8142">
        <v>8141</v>
      </c>
      <c r="B8142">
        <v>42332</v>
      </c>
      <c r="C8142" t="s">
        <v>16</v>
      </c>
      <c r="D8142" t="s">
        <v>8225</v>
      </c>
      <c r="E8142" t="str">
        <f t="shared" si="381"/>
        <v>San Miguel, Lima, Lima</v>
      </c>
      <c r="F8142" t="s">
        <v>7</v>
      </c>
      <c r="G8142">
        <v>88</v>
      </c>
      <c r="H8142">
        <f>tabla_ventas[[#This Row],[Precio Venta sin IGV]]-(tabla_ventas[[#This Row],[Precio Venta sin IGV]]*0.4)</f>
        <v>22047.599999999999</v>
      </c>
      <c r="I8142">
        <v>36746</v>
      </c>
      <c r="J8142">
        <f t="shared" si="382"/>
        <v>0.18</v>
      </c>
      <c r="K8142">
        <f t="shared" si="383"/>
        <v>43360.28</v>
      </c>
      <c r="L8142" t="s">
        <v>30</v>
      </c>
      <c r="M8142" t="s">
        <v>8</v>
      </c>
    </row>
    <row r="8143" spans="1:13" ht="15" x14ac:dyDescent="0.25">
      <c r="A8143">
        <v>8142</v>
      </c>
      <c r="B8143">
        <v>42332</v>
      </c>
      <c r="C8143" t="s">
        <v>16</v>
      </c>
      <c r="D8143" t="s">
        <v>8226</v>
      </c>
      <c r="E8143" t="str">
        <f t="shared" si="381"/>
        <v>San Miguel, Lima, Lima</v>
      </c>
      <c r="F8143" t="s">
        <v>7</v>
      </c>
      <c r="G8143">
        <v>127</v>
      </c>
      <c r="H8143">
        <f>tabla_ventas[[#This Row],[Precio Venta sin IGV]]-(tabla_ventas[[#This Row],[Precio Venta sin IGV]]*0.4)</f>
        <v>15992.4</v>
      </c>
      <c r="I8143">
        <v>26654</v>
      </c>
      <c r="J8143">
        <f t="shared" si="382"/>
        <v>0.18</v>
      </c>
      <c r="K8143">
        <f t="shared" si="383"/>
        <v>31451.72</v>
      </c>
      <c r="L8143" t="s">
        <v>30</v>
      </c>
      <c r="M8143" t="s">
        <v>8</v>
      </c>
    </row>
    <row r="8144" spans="1:13" ht="15" x14ac:dyDescent="0.25">
      <c r="A8144">
        <v>8143</v>
      </c>
      <c r="B8144">
        <v>42332</v>
      </c>
      <c r="C8144" t="s">
        <v>19</v>
      </c>
      <c r="D8144" t="s">
        <v>8227</v>
      </c>
      <c r="E8144" t="str">
        <f t="shared" si="381"/>
        <v>San Miguel, Lima, Lima</v>
      </c>
      <c r="F8144" t="s">
        <v>7</v>
      </c>
      <c r="G8144">
        <v>63</v>
      </c>
      <c r="H8144">
        <f>tabla_ventas[[#This Row],[Precio Venta sin IGV]]-(tabla_ventas[[#This Row],[Precio Venta sin IGV]]*0.4)</f>
        <v>14530.199999999999</v>
      </c>
      <c r="I8144">
        <v>24217</v>
      </c>
      <c r="J8144">
        <f t="shared" si="382"/>
        <v>0.18</v>
      </c>
      <c r="K8144">
        <f t="shared" si="383"/>
        <v>28576.059999999998</v>
      </c>
      <c r="L8144" t="s">
        <v>30</v>
      </c>
      <c r="M8144" t="s">
        <v>8</v>
      </c>
    </row>
    <row r="8145" spans="1:13" ht="15" x14ac:dyDescent="0.25">
      <c r="A8145">
        <v>8144</v>
      </c>
      <c r="B8145">
        <v>42332</v>
      </c>
      <c r="C8145" t="s">
        <v>19</v>
      </c>
      <c r="D8145" t="s">
        <v>8228</v>
      </c>
      <c r="E8145" t="str">
        <f t="shared" si="381"/>
        <v>San Miguel, Lima, Lima</v>
      </c>
      <c r="F8145" t="s">
        <v>7</v>
      </c>
      <c r="G8145">
        <v>3</v>
      </c>
      <c r="H8145">
        <f>tabla_ventas[[#This Row],[Precio Venta sin IGV]]-(tabla_ventas[[#This Row],[Precio Venta sin IGV]]*0.4)</f>
        <v>21631.8</v>
      </c>
      <c r="I8145">
        <v>36053</v>
      </c>
      <c r="J8145">
        <f t="shared" si="382"/>
        <v>0.18</v>
      </c>
      <c r="K8145">
        <f t="shared" si="383"/>
        <v>42542.54</v>
      </c>
      <c r="L8145" t="s">
        <v>30</v>
      </c>
      <c r="M8145" t="s">
        <v>8</v>
      </c>
    </row>
    <row r="8146" spans="1:13" ht="15" x14ac:dyDescent="0.25">
      <c r="A8146">
        <v>8145</v>
      </c>
      <c r="B8146">
        <v>42332</v>
      </c>
      <c r="C8146" t="s">
        <v>19</v>
      </c>
      <c r="D8146" t="s">
        <v>8229</v>
      </c>
      <c r="E8146" t="str">
        <f t="shared" si="381"/>
        <v>San Miguel, Lima, Lima</v>
      </c>
      <c r="F8146" t="s">
        <v>7</v>
      </c>
      <c r="G8146">
        <v>77</v>
      </c>
      <c r="H8146">
        <f>tabla_ventas[[#This Row],[Precio Venta sin IGV]]-(tabla_ventas[[#This Row],[Precio Venta sin IGV]]*0.4)</f>
        <v>11259.599999999999</v>
      </c>
      <c r="I8146">
        <v>18766</v>
      </c>
      <c r="J8146">
        <f t="shared" si="382"/>
        <v>0.18</v>
      </c>
      <c r="K8146">
        <f t="shared" si="383"/>
        <v>22143.88</v>
      </c>
      <c r="L8146" t="s">
        <v>30</v>
      </c>
      <c r="M8146" t="s">
        <v>8</v>
      </c>
    </row>
    <row r="8147" spans="1:13" ht="15" x14ac:dyDescent="0.25">
      <c r="A8147">
        <v>8146</v>
      </c>
      <c r="B8147">
        <v>42332</v>
      </c>
      <c r="C8147" t="s">
        <v>19</v>
      </c>
      <c r="D8147" t="s">
        <v>8230</v>
      </c>
      <c r="E8147" t="str">
        <f t="shared" si="381"/>
        <v>San Miguel, Lima, Lima</v>
      </c>
      <c r="F8147" t="s">
        <v>7</v>
      </c>
      <c r="G8147">
        <v>149</v>
      </c>
      <c r="H8147">
        <f>tabla_ventas[[#This Row],[Precio Venta sin IGV]]-(tabla_ventas[[#This Row],[Precio Venta sin IGV]]*0.4)</f>
        <v>21435</v>
      </c>
      <c r="I8147">
        <v>35725</v>
      </c>
      <c r="J8147">
        <f t="shared" si="382"/>
        <v>0.18</v>
      </c>
      <c r="K8147">
        <f t="shared" si="383"/>
        <v>42155.5</v>
      </c>
      <c r="L8147" t="s">
        <v>30</v>
      </c>
      <c r="M8147" t="s">
        <v>8</v>
      </c>
    </row>
    <row r="8148" spans="1:13" ht="15" x14ac:dyDescent="0.25">
      <c r="A8148">
        <v>8147</v>
      </c>
      <c r="B8148">
        <v>42331</v>
      </c>
      <c r="C8148" t="s">
        <v>6</v>
      </c>
      <c r="D8148" t="s">
        <v>8231</v>
      </c>
      <c r="E8148" t="str">
        <f t="shared" si="381"/>
        <v>Ate,Lima,Lima</v>
      </c>
      <c r="F8148" t="s">
        <v>7</v>
      </c>
      <c r="G8148">
        <v>22</v>
      </c>
      <c r="H8148">
        <f>tabla_ventas[[#This Row],[Precio Venta sin IGV]]-(tabla_ventas[[#This Row],[Precio Venta sin IGV]]*0.4)</f>
        <v>18514.8</v>
      </c>
      <c r="I8148">
        <v>30858</v>
      </c>
      <c r="J8148">
        <f t="shared" si="382"/>
        <v>0.18</v>
      </c>
      <c r="K8148">
        <f t="shared" si="383"/>
        <v>36412.44</v>
      </c>
      <c r="L8148" t="s">
        <v>31</v>
      </c>
      <c r="M8148" t="s">
        <v>23</v>
      </c>
    </row>
    <row r="8149" spans="1:13" ht="15" x14ac:dyDescent="0.25">
      <c r="A8149">
        <v>8148</v>
      </c>
      <c r="B8149">
        <v>42331</v>
      </c>
      <c r="C8149" t="s">
        <v>6</v>
      </c>
      <c r="D8149" t="s">
        <v>8232</v>
      </c>
      <c r="E8149" t="str">
        <f t="shared" si="381"/>
        <v>Ate,Lima,Lima</v>
      </c>
      <c r="F8149" t="s">
        <v>7</v>
      </c>
      <c r="G8149">
        <v>20</v>
      </c>
      <c r="H8149">
        <f>tabla_ventas[[#This Row],[Precio Venta sin IGV]]-(tabla_ventas[[#This Row],[Precio Venta sin IGV]]*0.4)</f>
        <v>12646.199999999999</v>
      </c>
      <c r="I8149">
        <v>21077</v>
      </c>
      <c r="J8149">
        <f t="shared" si="382"/>
        <v>0.18</v>
      </c>
      <c r="K8149">
        <f t="shared" si="383"/>
        <v>24870.86</v>
      </c>
      <c r="L8149" t="s">
        <v>31</v>
      </c>
      <c r="M8149" t="s">
        <v>23</v>
      </c>
    </row>
    <row r="8150" spans="1:13" ht="15" x14ac:dyDescent="0.25">
      <c r="A8150">
        <v>8149</v>
      </c>
      <c r="B8150">
        <v>42331</v>
      </c>
      <c r="C8150" t="s">
        <v>6</v>
      </c>
      <c r="D8150" t="s">
        <v>8233</v>
      </c>
      <c r="E8150" t="str">
        <f t="shared" si="381"/>
        <v>Ate,Lima,Lima</v>
      </c>
      <c r="F8150" t="s">
        <v>7</v>
      </c>
      <c r="G8150">
        <v>122</v>
      </c>
      <c r="H8150">
        <f>tabla_ventas[[#This Row],[Precio Venta sin IGV]]-(tabla_ventas[[#This Row],[Precio Venta sin IGV]]*0.4)</f>
        <v>12029.4</v>
      </c>
      <c r="I8150">
        <v>20049</v>
      </c>
      <c r="J8150">
        <f t="shared" si="382"/>
        <v>0.18</v>
      </c>
      <c r="K8150">
        <f t="shared" si="383"/>
        <v>23657.82</v>
      </c>
      <c r="L8150" t="s">
        <v>31</v>
      </c>
      <c r="M8150" t="s">
        <v>23</v>
      </c>
    </row>
    <row r="8151" spans="1:13" ht="15" x14ac:dyDescent="0.25">
      <c r="A8151">
        <v>8150</v>
      </c>
      <c r="B8151">
        <v>42331</v>
      </c>
      <c r="C8151" t="s">
        <v>9</v>
      </c>
      <c r="D8151" t="s">
        <v>8234</v>
      </c>
      <c r="E8151" t="str">
        <f t="shared" si="381"/>
        <v>La Molina,Lima, Lima</v>
      </c>
      <c r="F8151" t="s">
        <v>7</v>
      </c>
      <c r="G8151">
        <v>177</v>
      </c>
      <c r="H8151">
        <f>tabla_ventas[[#This Row],[Precio Venta sin IGV]]-(tabla_ventas[[#This Row],[Precio Venta sin IGV]]*0.4)</f>
        <v>23095.8</v>
      </c>
      <c r="I8151">
        <v>38493</v>
      </c>
      <c r="J8151">
        <f t="shared" si="382"/>
        <v>0.18</v>
      </c>
      <c r="K8151">
        <f t="shared" si="383"/>
        <v>45421.74</v>
      </c>
      <c r="L8151" t="s">
        <v>119</v>
      </c>
      <c r="M8151" t="s">
        <v>13</v>
      </c>
    </row>
    <row r="8152" spans="1:13" ht="15" x14ac:dyDescent="0.25">
      <c r="A8152">
        <v>8151</v>
      </c>
      <c r="B8152">
        <v>42331</v>
      </c>
      <c r="C8152" t="s">
        <v>9</v>
      </c>
      <c r="D8152" t="s">
        <v>8235</v>
      </c>
      <c r="E8152" t="str">
        <f t="shared" si="381"/>
        <v>La Molina,Lima, Lima</v>
      </c>
      <c r="F8152" t="s">
        <v>7</v>
      </c>
      <c r="G8152">
        <v>177</v>
      </c>
      <c r="H8152">
        <f>tabla_ventas[[#This Row],[Precio Venta sin IGV]]-(tabla_ventas[[#This Row],[Precio Venta sin IGV]]*0.4)</f>
        <v>16292.4</v>
      </c>
      <c r="I8152">
        <v>27154</v>
      </c>
      <c r="J8152">
        <f t="shared" si="382"/>
        <v>0.18</v>
      </c>
      <c r="K8152">
        <f t="shared" si="383"/>
        <v>32041.72</v>
      </c>
      <c r="L8152" t="s">
        <v>119</v>
      </c>
      <c r="M8152" t="s">
        <v>13</v>
      </c>
    </row>
    <row r="8153" spans="1:13" ht="15" x14ac:dyDescent="0.25">
      <c r="A8153">
        <v>8152</v>
      </c>
      <c r="B8153">
        <v>42331</v>
      </c>
      <c r="C8153" t="s">
        <v>9</v>
      </c>
      <c r="D8153" t="s">
        <v>8236</v>
      </c>
      <c r="E8153" t="str">
        <f t="shared" si="381"/>
        <v>La Molina,Lima, Lima</v>
      </c>
      <c r="F8153" t="s">
        <v>7</v>
      </c>
      <c r="G8153">
        <v>106</v>
      </c>
      <c r="H8153">
        <f>tabla_ventas[[#This Row],[Precio Venta sin IGV]]-(tabla_ventas[[#This Row],[Precio Venta sin IGV]]*0.4)</f>
        <v>19874.400000000001</v>
      </c>
      <c r="I8153">
        <v>33124</v>
      </c>
      <c r="J8153">
        <f t="shared" si="382"/>
        <v>0.18</v>
      </c>
      <c r="K8153">
        <f t="shared" si="383"/>
        <v>39086.32</v>
      </c>
      <c r="L8153" t="s">
        <v>119</v>
      </c>
      <c r="M8153" t="s">
        <v>13</v>
      </c>
    </row>
    <row r="8154" spans="1:13" ht="15" x14ac:dyDescent="0.25">
      <c r="A8154">
        <v>8153</v>
      </c>
      <c r="B8154">
        <v>42331</v>
      </c>
      <c r="C8154" t="s">
        <v>9</v>
      </c>
      <c r="D8154" t="s">
        <v>8237</v>
      </c>
      <c r="E8154" t="str">
        <f t="shared" si="381"/>
        <v>La Molina,Lima, Lima</v>
      </c>
      <c r="F8154" t="s">
        <v>7</v>
      </c>
      <c r="G8154">
        <v>103</v>
      </c>
      <c r="H8154">
        <f>tabla_ventas[[#This Row],[Precio Venta sin IGV]]-(tabla_ventas[[#This Row],[Precio Venta sin IGV]]*0.4)</f>
        <v>12951</v>
      </c>
      <c r="I8154">
        <v>21585</v>
      </c>
      <c r="J8154">
        <f t="shared" si="382"/>
        <v>0.18</v>
      </c>
      <c r="K8154">
        <f t="shared" si="383"/>
        <v>25470.3</v>
      </c>
      <c r="L8154" t="s">
        <v>119</v>
      </c>
      <c r="M8154" t="s">
        <v>13</v>
      </c>
    </row>
    <row r="8155" spans="1:13" ht="15" x14ac:dyDescent="0.25">
      <c r="A8155">
        <v>8154</v>
      </c>
      <c r="B8155">
        <v>42331</v>
      </c>
      <c r="C8155" t="s">
        <v>11</v>
      </c>
      <c r="D8155" t="s">
        <v>8238</v>
      </c>
      <c r="E8155" t="str">
        <f t="shared" si="381"/>
        <v>Surco,Lima,Lima</v>
      </c>
      <c r="F8155" t="s">
        <v>7</v>
      </c>
      <c r="G8155">
        <v>101</v>
      </c>
      <c r="H8155">
        <f>tabla_ventas[[#This Row],[Precio Venta sin IGV]]-(tabla_ventas[[#This Row],[Precio Venta sin IGV]]*0.4)</f>
        <v>22262.400000000001</v>
      </c>
      <c r="I8155">
        <v>37104</v>
      </c>
      <c r="J8155">
        <f t="shared" si="382"/>
        <v>0.18</v>
      </c>
      <c r="K8155">
        <f t="shared" si="383"/>
        <v>43782.720000000001</v>
      </c>
      <c r="L8155" t="s">
        <v>32</v>
      </c>
      <c r="M8155" t="s">
        <v>21</v>
      </c>
    </row>
    <row r="8156" spans="1:13" ht="15" x14ac:dyDescent="0.25">
      <c r="A8156">
        <v>8155</v>
      </c>
      <c r="B8156">
        <v>42331</v>
      </c>
      <c r="C8156" t="s">
        <v>11</v>
      </c>
      <c r="D8156" t="s">
        <v>8239</v>
      </c>
      <c r="E8156" t="str">
        <f t="shared" si="381"/>
        <v>Surco,Lima,Lima</v>
      </c>
      <c r="F8156" t="s">
        <v>7</v>
      </c>
      <c r="G8156">
        <v>56</v>
      </c>
      <c r="H8156">
        <f>tabla_ventas[[#This Row],[Precio Venta sin IGV]]-(tabla_ventas[[#This Row],[Precio Venta sin IGV]]*0.4)</f>
        <v>11814.599999999999</v>
      </c>
      <c r="I8156">
        <v>19691</v>
      </c>
      <c r="J8156">
        <f t="shared" si="382"/>
        <v>0.18</v>
      </c>
      <c r="K8156">
        <f t="shared" si="383"/>
        <v>23235.38</v>
      </c>
      <c r="L8156" t="s">
        <v>32</v>
      </c>
      <c r="M8156" t="s">
        <v>21</v>
      </c>
    </row>
    <row r="8157" spans="1:13" ht="15" x14ac:dyDescent="0.25">
      <c r="A8157">
        <v>8156</v>
      </c>
      <c r="B8157">
        <v>42331</v>
      </c>
      <c r="C8157" t="s">
        <v>11</v>
      </c>
      <c r="D8157" t="s">
        <v>8240</v>
      </c>
      <c r="E8157" t="str">
        <f t="shared" si="381"/>
        <v>Surco,Lima,Lima</v>
      </c>
      <c r="F8157" t="s">
        <v>7</v>
      </c>
      <c r="G8157">
        <v>71</v>
      </c>
      <c r="H8157">
        <f>tabla_ventas[[#This Row],[Precio Venta sin IGV]]-(tabla_ventas[[#This Row],[Precio Venta sin IGV]]*0.4)</f>
        <v>16968</v>
      </c>
      <c r="I8157">
        <v>28280</v>
      </c>
      <c r="J8157">
        <f t="shared" si="382"/>
        <v>0.18</v>
      </c>
      <c r="K8157">
        <f t="shared" si="383"/>
        <v>33370.400000000001</v>
      </c>
      <c r="L8157" t="s">
        <v>32</v>
      </c>
      <c r="M8157" t="s">
        <v>21</v>
      </c>
    </row>
    <row r="8158" spans="1:13" ht="15" x14ac:dyDescent="0.25">
      <c r="A8158">
        <v>8157</v>
      </c>
      <c r="B8158">
        <v>42331</v>
      </c>
      <c r="C8158" t="s">
        <v>11</v>
      </c>
      <c r="D8158" t="s">
        <v>8241</v>
      </c>
      <c r="E8158" t="str">
        <f t="shared" si="381"/>
        <v>Surco,Lima,Lima</v>
      </c>
      <c r="F8158" t="s">
        <v>7</v>
      </c>
      <c r="G8158">
        <v>46</v>
      </c>
      <c r="H8158">
        <f>tabla_ventas[[#This Row],[Precio Venta sin IGV]]-(tabla_ventas[[#This Row],[Precio Venta sin IGV]]*0.4)</f>
        <v>19119</v>
      </c>
      <c r="I8158">
        <v>31865</v>
      </c>
      <c r="J8158">
        <f t="shared" si="382"/>
        <v>0.18</v>
      </c>
      <c r="K8158">
        <f t="shared" si="383"/>
        <v>37600.699999999997</v>
      </c>
      <c r="L8158" t="s">
        <v>32</v>
      </c>
      <c r="M8158" t="s">
        <v>21</v>
      </c>
    </row>
    <row r="8159" spans="1:13" ht="15" x14ac:dyDescent="0.25">
      <c r="A8159">
        <v>8158</v>
      </c>
      <c r="B8159">
        <v>42331</v>
      </c>
      <c r="C8159" t="s">
        <v>19</v>
      </c>
      <c r="D8159" t="s">
        <v>8242</v>
      </c>
      <c r="E8159" t="str">
        <f t="shared" si="381"/>
        <v>San Miguel, Lima, Lima</v>
      </c>
      <c r="F8159" t="s">
        <v>7</v>
      </c>
      <c r="G8159">
        <v>160</v>
      </c>
      <c r="H8159">
        <f>tabla_ventas[[#This Row],[Precio Venta sin IGV]]-(tabla_ventas[[#This Row],[Precio Venta sin IGV]]*0.4)</f>
        <v>13151.4</v>
      </c>
      <c r="I8159">
        <v>21919</v>
      </c>
      <c r="J8159">
        <f t="shared" si="382"/>
        <v>0.18</v>
      </c>
      <c r="K8159">
        <f t="shared" si="383"/>
        <v>25864.42</v>
      </c>
      <c r="L8159" t="s">
        <v>30</v>
      </c>
      <c r="M8159" t="s">
        <v>14</v>
      </c>
    </row>
    <row r="8160" spans="1:13" ht="15" x14ac:dyDescent="0.25">
      <c r="A8160">
        <v>8159</v>
      </c>
      <c r="B8160">
        <v>42331</v>
      </c>
      <c r="C8160" t="s">
        <v>19</v>
      </c>
      <c r="D8160" t="s">
        <v>8243</v>
      </c>
      <c r="E8160" t="str">
        <f t="shared" si="381"/>
        <v>San Miguel, Lima, Lima</v>
      </c>
      <c r="F8160" t="s">
        <v>7</v>
      </c>
      <c r="G8160">
        <v>23</v>
      </c>
      <c r="H8160">
        <f>tabla_ventas[[#This Row],[Precio Venta sin IGV]]-(tabla_ventas[[#This Row],[Precio Venta sin IGV]]*0.4)</f>
        <v>16186.8</v>
      </c>
      <c r="I8160">
        <v>26978</v>
      </c>
      <c r="J8160">
        <f t="shared" si="382"/>
        <v>0.18</v>
      </c>
      <c r="K8160">
        <f t="shared" si="383"/>
        <v>31834.04</v>
      </c>
      <c r="L8160" t="s">
        <v>30</v>
      </c>
      <c r="M8160" t="s">
        <v>14</v>
      </c>
    </row>
    <row r="8161" spans="1:13" ht="15" x14ac:dyDescent="0.25">
      <c r="A8161">
        <v>8160</v>
      </c>
      <c r="B8161">
        <v>42331</v>
      </c>
      <c r="C8161" t="s">
        <v>19</v>
      </c>
      <c r="D8161" t="s">
        <v>8244</v>
      </c>
      <c r="E8161" t="str">
        <f t="shared" si="381"/>
        <v>San Miguel, Lima, Lima</v>
      </c>
      <c r="F8161" t="s">
        <v>7</v>
      </c>
      <c r="G8161">
        <v>171</v>
      </c>
      <c r="H8161">
        <f>tabla_ventas[[#This Row],[Precio Venta sin IGV]]-(tabla_ventas[[#This Row],[Precio Venta sin IGV]]*0.4)</f>
        <v>11644.8</v>
      </c>
      <c r="I8161">
        <v>19408</v>
      </c>
      <c r="J8161">
        <f t="shared" si="382"/>
        <v>0.18</v>
      </c>
      <c r="K8161">
        <f t="shared" si="383"/>
        <v>22901.439999999999</v>
      </c>
      <c r="L8161" t="s">
        <v>30</v>
      </c>
      <c r="M8161" t="s">
        <v>14</v>
      </c>
    </row>
    <row r="8162" spans="1:13" ht="15" x14ac:dyDescent="0.25">
      <c r="A8162">
        <v>8161</v>
      </c>
      <c r="B8162">
        <v>42331</v>
      </c>
      <c r="C8162" t="s">
        <v>19</v>
      </c>
      <c r="D8162" t="s">
        <v>8245</v>
      </c>
      <c r="E8162" t="str">
        <f t="shared" si="381"/>
        <v>San Miguel, Lima, Lima</v>
      </c>
      <c r="F8162" t="s">
        <v>7</v>
      </c>
      <c r="G8162">
        <v>91</v>
      </c>
      <c r="H8162">
        <f>tabla_ventas[[#This Row],[Precio Venta sin IGV]]-(tabla_ventas[[#This Row],[Precio Venta sin IGV]]*0.4)</f>
        <v>19719.599999999999</v>
      </c>
      <c r="I8162">
        <v>32866</v>
      </c>
      <c r="J8162">
        <f t="shared" si="382"/>
        <v>0.18</v>
      </c>
      <c r="K8162">
        <f t="shared" si="383"/>
        <v>38781.879999999997</v>
      </c>
      <c r="L8162" t="s">
        <v>30</v>
      </c>
      <c r="M8162" t="s">
        <v>14</v>
      </c>
    </row>
    <row r="8163" spans="1:13" ht="15" x14ac:dyDescent="0.25">
      <c r="A8163">
        <v>8162</v>
      </c>
      <c r="B8163">
        <v>42330</v>
      </c>
      <c r="C8163" t="s">
        <v>6</v>
      </c>
      <c r="D8163" t="s">
        <v>8246</v>
      </c>
      <c r="E8163" t="str">
        <f t="shared" si="381"/>
        <v>Ate,Lima,Lima</v>
      </c>
      <c r="F8163" t="s">
        <v>7</v>
      </c>
      <c r="G8163">
        <v>97</v>
      </c>
      <c r="H8163">
        <f>tabla_ventas[[#This Row],[Precio Venta sin IGV]]-(tabla_ventas[[#This Row],[Precio Venta sin IGV]]*0.4)</f>
        <v>12109.8</v>
      </c>
      <c r="I8163">
        <v>20183</v>
      </c>
      <c r="J8163">
        <f t="shared" si="382"/>
        <v>0.18</v>
      </c>
      <c r="K8163">
        <f t="shared" si="383"/>
        <v>23815.94</v>
      </c>
      <c r="L8163" t="s">
        <v>31</v>
      </c>
      <c r="M8163" t="s">
        <v>10</v>
      </c>
    </row>
    <row r="8164" spans="1:13" ht="15" x14ac:dyDescent="0.25">
      <c r="A8164">
        <v>8163</v>
      </c>
      <c r="B8164">
        <v>42330</v>
      </c>
      <c r="C8164" t="s">
        <v>6</v>
      </c>
      <c r="D8164" t="s">
        <v>8247</v>
      </c>
      <c r="E8164" t="str">
        <f t="shared" si="381"/>
        <v>Ate,Lima,Lima</v>
      </c>
      <c r="F8164" t="s">
        <v>7</v>
      </c>
      <c r="G8164">
        <v>19</v>
      </c>
      <c r="H8164">
        <f>tabla_ventas[[#This Row],[Precio Venta sin IGV]]-(tabla_ventas[[#This Row],[Precio Venta sin IGV]]*0.4)</f>
        <v>15646.199999999999</v>
      </c>
      <c r="I8164">
        <v>26077</v>
      </c>
      <c r="J8164">
        <f t="shared" si="382"/>
        <v>0.18</v>
      </c>
      <c r="K8164">
        <f t="shared" si="383"/>
        <v>30770.86</v>
      </c>
      <c r="L8164" t="s">
        <v>31</v>
      </c>
      <c r="M8164" t="s">
        <v>10</v>
      </c>
    </row>
    <row r="8165" spans="1:13" ht="15" x14ac:dyDescent="0.25">
      <c r="A8165">
        <v>8164</v>
      </c>
      <c r="B8165">
        <v>42330</v>
      </c>
      <c r="C8165" t="s">
        <v>6</v>
      </c>
      <c r="D8165" t="s">
        <v>8248</v>
      </c>
      <c r="E8165" t="str">
        <f t="shared" si="381"/>
        <v>Ate,Lima,Lima</v>
      </c>
      <c r="F8165" t="s">
        <v>7</v>
      </c>
      <c r="G8165">
        <v>5</v>
      </c>
      <c r="H8165">
        <f>tabla_ventas[[#This Row],[Precio Venta sin IGV]]-(tabla_ventas[[#This Row],[Precio Venta sin IGV]]*0.4)</f>
        <v>23021.4</v>
      </c>
      <c r="I8165">
        <v>38369</v>
      </c>
      <c r="J8165">
        <f t="shared" si="382"/>
        <v>0.18</v>
      </c>
      <c r="K8165">
        <f t="shared" si="383"/>
        <v>45275.42</v>
      </c>
      <c r="L8165" t="s">
        <v>31</v>
      </c>
      <c r="M8165" t="s">
        <v>10</v>
      </c>
    </row>
    <row r="8166" spans="1:13" ht="15" x14ac:dyDescent="0.25">
      <c r="A8166">
        <v>8165</v>
      </c>
      <c r="B8166">
        <v>42330</v>
      </c>
      <c r="C8166" t="s">
        <v>6</v>
      </c>
      <c r="D8166" t="s">
        <v>8249</v>
      </c>
      <c r="E8166" t="str">
        <f t="shared" si="381"/>
        <v>Ate,Lima,Lima</v>
      </c>
      <c r="F8166" t="s">
        <v>7</v>
      </c>
      <c r="G8166">
        <v>33</v>
      </c>
      <c r="H8166">
        <f>tabla_ventas[[#This Row],[Precio Venta sin IGV]]-(tabla_ventas[[#This Row],[Precio Venta sin IGV]]*0.4)</f>
        <v>15840.599999999999</v>
      </c>
      <c r="I8166">
        <v>26401</v>
      </c>
      <c r="J8166">
        <f t="shared" si="382"/>
        <v>0.18</v>
      </c>
      <c r="K8166">
        <f t="shared" si="383"/>
        <v>31153.18</v>
      </c>
      <c r="L8166" t="s">
        <v>31</v>
      </c>
      <c r="M8166" t="s">
        <v>10</v>
      </c>
    </row>
    <row r="8167" spans="1:13" ht="15" x14ac:dyDescent="0.25">
      <c r="A8167">
        <v>8166</v>
      </c>
      <c r="B8167">
        <v>42330</v>
      </c>
      <c r="C8167" t="s">
        <v>16</v>
      </c>
      <c r="D8167" t="s">
        <v>8250</v>
      </c>
      <c r="E8167" t="str">
        <f t="shared" si="381"/>
        <v>Ate,Lima,Lima</v>
      </c>
      <c r="F8167" t="s">
        <v>7</v>
      </c>
      <c r="G8167">
        <v>10</v>
      </c>
      <c r="H8167">
        <f>tabla_ventas[[#This Row],[Precio Venta sin IGV]]-(tabla_ventas[[#This Row],[Precio Venta sin IGV]]*0.4)</f>
        <v>17484</v>
      </c>
      <c r="I8167">
        <v>29140</v>
      </c>
      <c r="J8167">
        <f t="shared" si="382"/>
        <v>0.18</v>
      </c>
      <c r="K8167">
        <f t="shared" si="383"/>
        <v>34385.199999999997</v>
      </c>
      <c r="L8167" t="s">
        <v>31</v>
      </c>
      <c r="M8167" t="s">
        <v>10</v>
      </c>
    </row>
    <row r="8168" spans="1:13" ht="15" x14ac:dyDescent="0.25">
      <c r="A8168">
        <v>8167</v>
      </c>
      <c r="B8168">
        <v>42330</v>
      </c>
      <c r="C8168" t="s">
        <v>16</v>
      </c>
      <c r="D8168" t="s">
        <v>8251</v>
      </c>
      <c r="E8168" t="str">
        <f t="shared" si="381"/>
        <v>Ate,Lima,Lima</v>
      </c>
      <c r="F8168" t="s">
        <v>7</v>
      </c>
      <c r="G8168">
        <v>27</v>
      </c>
      <c r="H8168">
        <f>tabla_ventas[[#This Row],[Precio Venta sin IGV]]-(tabla_ventas[[#This Row],[Precio Venta sin IGV]]*0.4)</f>
        <v>15858.599999999999</v>
      </c>
      <c r="I8168">
        <v>26431</v>
      </c>
      <c r="J8168">
        <f t="shared" si="382"/>
        <v>0.18</v>
      </c>
      <c r="K8168">
        <f t="shared" si="383"/>
        <v>31188.58</v>
      </c>
      <c r="L8168" t="s">
        <v>31</v>
      </c>
      <c r="M8168" t="s">
        <v>10</v>
      </c>
    </row>
    <row r="8169" spans="1:13" ht="15" x14ac:dyDescent="0.25">
      <c r="A8169">
        <v>8168</v>
      </c>
      <c r="B8169">
        <v>42330</v>
      </c>
      <c r="C8169" t="s">
        <v>16</v>
      </c>
      <c r="D8169" t="s">
        <v>8252</v>
      </c>
      <c r="E8169" t="str">
        <f t="shared" si="381"/>
        <v>Ate,Lima,Lima</v>
      </c>
      <c r="F8169" t="s">
        <v>7</v>
      </c>
      <c r="G8169">
        <v>45</v>
      </c>
      <c r="H8169">
        <f>tabla_ventas[[#This Row],[Precio Venta sin IGV]]-(tabla_ventas[[#This Row],[Precio Venta sin IGV]]*0.4)</f>
        <v>14793</v>
      </c>
      <c r="I8169">
        <v>24655</v>
      </c>
      <c r="J8169">
        <f t="shared" si="382"/>
        <v>0.18</v>
      </c>
      <c r="K8169">
        <f t="shared" si="383"/>
        <v>29092.9</v>
      </c>
      <c r="L8169" t="s">
        <v>31</v>
      </c>
      <c r="M8169" t="s">
        <v>10</v>
      </c>
    </row>
    <row r="8170" spans="1:13" ht="15" x14ac:dyDescent="0.25">
      <c r="A8170">
        <v>8169</v>
      </c>
      <c r="B8170">
        <v>42330</v>
      </c>
      <c r="C8170" t="s">
        <v>16</v>
      </c>
      <c r="D8170" t="s">
        <v>8253</v>
      </c>
      <c r="E8170" t="str">
        <f t="shared" si="381"/>
        <v>Ate,Lima,Lima</v>
      </c>
      <c r="F8170" t="s">
        <v>7</v>
      </c>
      <c r="G8170">
        <v>41</v>
      </c>
      <c r="H8170">
        <f>tabla_ventas[[#This Row],[Precio Venta sin IGV]]-(tabla_ventas[[#This Row],[Precio Venta sin IGV]]*0.4)</f>
        <v>15157.199999999999</v>
      </c>
      <c r="I8170">
        <v>25262</v>
      </c>
      <c r="J8170">
        <f t="shared" si="382"/>
        <v>0.18</v>
      </c>
      <c r="K8170">
        <f t="shared" si="383"/>
        <v>29809.16</v>
      </c>
      <c r="L8170" t="s">
        <v>31</v>
      </c>
      <c r="M8170" t="s">
        <v>10</v>
      </c>
    </row>
    <row r="8171" spans="1:13" ht="15" x14ac:dyDescent="0.25">
      <c r="A8171">
        <v>8170</v>
      </c>
      <c r="B8171">
        <v>42330</v>
      </c>
      <c r="C8171" t="s">
        <v>27</v>
      </c>
      <c r="D8171" t="s">
        <v>8254</v>
      </c>
      <c r="E8171" t="str">
        <f t="shared" si="381"/>
        <v>San Miguel, Lima, Lima</v>
      </c>
      <c r="F8171" t="s">
        <v>7</v>
      </c>
      <c r="G8171">
        <v>128</v>
      </c>
      <c r="H8171">
        <f>tabla_ventas[[#This Row],[Precio Venta sin IGV]]-(tabla_ventas[[#This Row],[Precio Venta sin IGV]]*0.4)</f>
        <v>14180.4</v>
      </c>
      <c r="I8171">
        <v>23634</v>
      </c>
      <c r="J8171">
        <f t="shared" si="382"/>
        <v>0.18</v>
      </c>
      <c r="K8171">
        <f t="shared" si="383"/>
        <v>27888.12</v>
      </c>
      <c r="L8171" t="s">
        <v>30</v>
      </c>
      <c r="M8171" t="s">
        <v>14</v>
      </c>
    </row>
    <row r="8172" spans="1:13" ht="15" x14ac:dyDescent="0.25">
      <c r="A8172">
        <v>8171</v>
      </c>
      <c r="B8172">
        <v>42330</v>
      </c>
      <c r="C8172" t="s">
        <v>27</v>
      </c>
      <c r="D8172" t="s">
        <v>8255</v>
      </c>
      <c r="E8172" t="str">
        <f t="shared" si="381"/>
        <v>San Miguel, Lima, Lima</v>
      </c>
      <c r="F8172" t="s">
        <v>7</v>
      </c>
      <c r="G8172">
        <v>149</v>
      </c>
      <c r="H8172">
        <f>tabla_ventas[[#This Row],[Precio Venta sin IGV]]-(tabla_ventas[[#This Row],[Precio Venta sin IGV]]*0.4)</f>
        <v>21112.799999999999</v>
      </c>
      <c r="I8172">
        <v>35188</v>
      </c>
      <c r="J8172">
        <f t="shared" si="382"/>
        <v>0.18</v>
      </c>
      <c r="K8172">
        <f t="shared" si="383"/>
        <v>41521.839999999997</v>
      </c>
      <c r="L8172" t="s">
        <v>30</v>
      </c>
      <c r="M8172" t="s">
        <v>14</v>
      </c>
    </row>
    <row r="8173" spans="1:13" ht="15" x14ac:dyDescent="0.25">
      <c r="A8173">
        <v>8172</v>
      </c>
      <c r="B8173">
        <v>42330</v>
      </c>
      <c r="C8173" t="s">
        <v>27</v>
      </c>
      <c r="D8173" t="s">
        <v>8256</v>
      </c>
      <c r="E8173" t="str">
        <f t="shared" si="381"/>
        <v>San Miguel, Lima, Lima</v>
      </c>
      <c r="F8173" t="s">
        <v>7</v>
      </c>
      <c r="G8173">
        <v>19</v>
      </c>
      <c r="H8173">
        <f>tabla_ventas[[#This Row],[Precio Venta sin IGV]]-(tabla_ventas[[#This Row],[Precio Venta sin IGV]]*0.4)</f>
        <v>11572.2</v>
      </c>
      <c r="I8173">
        <v>19287</v>
      </c>
      <c r="J8173">
        <f t="shared" si="382"/>
        <v>0.18</v>
      </c>
      <c r="K8173">
        <f t="shared" si="383"/>
        <v>22758.66</v>
      </c>
      <c r="L8173" t="s">
        <v>30</v>
      </c>
      <c r="M8173" t="s">
        <v>14</v>
      </c>
    </row>
    <row r="8174" spans="1:13" ht="15" x14ac:dyDescent="0.25">
      <c r="A8174">
        <v>8173</v>
      </c>
      <c r="B8174">
        <v>42330</v>
      </c>
      <c r="C8174" t="s">
        <v>27</v>
      </c>
      <c r="D8174" t="s">
        <v>8257</v>
      </c>
      <c r="E8174" t="str">
        <f t="shared" si="381"/>
        <v>San Miguel, Lima, Lima</v>
      </c>
      <c r="F8174" t="s">
        <v>7</v>
      </c>
      <c r="G8174">
        <v>152</v>
      </c>
      <c r="H8174">
        <f>tabla_ventas[[#This Row],[Precio Venta sin IGV]]-(tabla_ventas[[#This Row],[Precio Venta sin IGV]]*0.4)</f>
        <v>20564.400000000001</v>
      </c>
      <c r="I8174">
        <v>34274</v>
      </c>
      <c r="J8174">
        <f t="shared" si="382"/>
        <v>0.18</v>
      </c>
      <c r="K8174">
        <f t="shared" si="383"/>
        <v>40443.32</v>
      </c>
      <c r="L8174" t="s">
        <v>30</v>
      </c>
      <c r="M8174" t="s">
        <v>14</v>
      </c>
    </row>
    <row r="8175" spans="1:13" ht="15" x14ac:dyDescent="0.25">
      <c r="A8175">
        <v>8174</v>
      </c>
      <c r="B8175">
        <v>42329</v>
      </c>
      <c r="C8175" t="s">
        <v>11</v>
      </c>
      <c r="D8175" t="s">
        <v>8258</v>
      </c>
      <c r="E8175" t="str">
        <f t="shared" si="381"/>
        <v>La Molina,Lima, Lima</v>
      </c>
      <c r="F8175" t="s">
        <v>7</v>
      </c>
      <c r="G8175">
        <v>166</v>
      </c>
      <c r="H8175">
        <f>tabla_ventas[[#This Row],[Precio Venta sin IGV]]-(tabla_ventas[[#This Row],[Precio Venta sin IGV]]*0.4)</f>
        <v>21216.6</v>
      </c>
      <c r="I8175">
        <v>35361</v>
      </c>
      <c r="J8175">
        <f t="shared" si="382"/>
        <v>0.18</v>
      </c>
      <c r="K8175">
        <f t="shared" si="383"/>
        <v>41725.979999999996</v>
      </c>
      <c r="L8175" t="s">
        <v>119</v>
      </c>
      <c r="M8175" t="s">
        <v>13</v>
      </c>
    </row>
    <row r="8176" spans="1:13" ht="15" x14ac:dyDescent="0.25">
      <c r="A8176">
        <v>8175</v>
      </c>
      <c r="B8176">
        <v>42329</v>
      </c>
      <c r="C8176" t="s">
        <v>11</v>
      </c>
      <c r="D8176" t="s">
        <v>8259</v>
      </c>
      <c r="E8176" t="str">
        <f t="shared" si="381"/>
        <v>La Molina,Lima, Lima</v>
      </c>
      <c r="F8176" t="s">
        <v>7</v>
      </c>
      <c r="G8176">
        <v>171</v>
      </c>
      <c r="H8176">
        <f>tabla_ventas[[#This Row],[Precio Venta sin IGV]]-(tabla_ventas[[#This Row],[Precio Venta sin IGV]]*0.4)</f>
        <v>13503.6</v>
      </c>
      <c r="I8176">
        <v>22506</v>
      </c>
      <c r="J8176">
        <f t="shared" si="382"/>
        <v>0.18</v>
      </c>
      <c r="K8176">
        <f t="shared" si="383"/>
        <v>26557.08</v>
      </c>
      <c r="L8176" t="s">
        <v>119</v>
      </c>
      <c r="M8176" t="s">
        <v>13</v>
      </c>
    </row>
    <row r="8177" spans="1:13" ht="15" x14ac:dyDescent="0.25">
      <c r="A8177">
        <v>8176</v>
      </c>
      <c r="B8177">
        <v>42329</v>
      </c>
      <c r="C8177" t="s">
        <v>11</v>
      </c>
      <c r="D8177" t="s">
        <v>8260</v>
      </c>
      <c r="E8177" t="str">
        <f t="shared" si="381"/>
        <v>La Molina,Lima, Lima</v>
      </c>
      <c r="F8177" t="s">
        <v>7</v>
      </c>
      <c r="G8177">
        <v>25</v>
      </c>
      <c r="H8177">
        <f>tabla_ventas[[#This Row],[Precio Venta sin IGV]]-(tabla_ventas[[#This Row],[Precio Venta sin IGV]]*0.4)</f>
        <v>22617</v>
      </c>
      <c r="I8177">
        <v>37695</v>
      </c>
      <c r="J8177">
        <f t="shared" si="382"/>
        <v>0.18</v>
      </c>
      <c r="K8177">
        <f t="shared" si="383"/>
        <v>44480.1</v>
      </c>
      <c r="L8177" t="s">
        <v>119</v>
      </c>
      <c r="M8177" t="s">
        <v>13</v>
      </c>
    </row>
    <row r="8178" spans="1:13" ht="15" x14ac:dyDescent="0.25">
      <c r="A8178">
        <v>8177</v>
      </c>
      <c r="B8178">
        <v>42329</v>
      </c>
      <c r="C8178" t="s">
        <v>11</v>
      </c>
      <c r="D8178" t="s">
        <v>8261</v>
      </c>
      <c r="E8178" t="str">
        <f t="shared" si="381"/>
        <v>La Molina,Lima, Lima</v>
      </c>
      <c r="F8178" t="s">
        <v>7</v>
      </c>
      <c r="G8178">
        <v>111</v>
      </c>
      <c r="H8178">
        <f>tabla_ventas[[#This Row],[Precio Venta sin IGV]]-(tabla_ventas[[#This Row],[Precio Venta sin IGV]]*0.4)</f>
        <v>19614</v>
      </c>
      <c r="I8178">
        <v>32690</v>
      </c>
      <c r="J8178">
        <f t="shared" si="382"/>
        <v>0.18</v>
      </c>
      <c r="K8178">
        <f t="shared" si="383"/>
        <v>38574.199999999997</v>
      </c>
      <c r="L8178" t="s">
        <v>119</v>
      </c>
      <c r="M8178" t="s">
        <v>13</v>
      </c>
    </row>
    <row r="8179" spans="1:13" ht="15" x14ac:dyDescent="0.25">
      <c r="A8179">
        <v>8178</v>
      </c>
      <c r="B8179">
        <v>42329</v>
      </c>
      <c r="C8179" t="s">
        <v>11</v>
      </c>
      <c r="D8179" t="s">
        <v>8262</v>
      </c>
      <c r="E8179" t="str">
        <f t="shared" si="381"/>
        <v>Surco,Lima,Lima</v>
      </c>
      <c r="F8179" t="s">
        <v>7</v>
      </c>
      <c r="G8179">
        <v>138</v>
      </c>
      <c r="H8179">
        <f>tabla_ventas[[#This Row],[Precio Venta sin IGV]]-(tabla_ventas[[#This Row],[Precio Venta sin IGV]]*0.4)</f>
        <v>20581.199999999997</v>
      </c>
      <c r="I8179">
        <v>34302</v>
      </c>
      <c r="J8179">
        <f t="shared" si="382"/>
        <v>0.18</v>
      </c>
      <c r="K8179">
        <f t="shared" si="383"/>
        <v>40476.36</v>
      </c>
      <c r="L8179" t="s">
        <v>32</v>
      </c>
      <c r="M8179" t="s">
        <v>20</v>
      </c>
    </row>
    <row r="8180" spans="1:13" ht="15" x14ac:dyDescent="0.25">
      <c r="A8180">
        <v>8179</v>
      </c>
      <c r="B8180">
        <v>42329</v>
      </c>
      <c r="C8180" t="s">
        <v>11</v>
      </c>
      <c r="D8180" t="s">
        <v>8263</v>
      </c>
      <c r="E8180" t="str">
        <f t="shared" si="381"/>
        <v>Surco,Lima,Lima</v>
      </c>
      <c r="F8180" t="s">
        <v>7</v>
      </c>
      <c r="G8180">
        <v>86</v>
      </c>
      <c r="H8180">
        <f>tabla_ventas[[#This Row],[Precio Venta sin IGV]]-(tabla_ventas[[#This Row],[Precio Venta sin IGV]]*0.4)</f>
        <v>19739.400000000001</v>
      </c>
      <c r="I8180">
        <v>32899</v>
      </c>
      <c r="J8180">
        <f t="shared" si="382"/>
        <v>0.18</v>
      </c>
      <c r="K8180">
        <f t="shared" si="383"/>
        <v>38820.82</v>
      </c>
      <c r="L8180" t="s">
        <v>32</v>
      </c>
      <c r="M8180" t="s">
        <v>20</v>
      </c>
    </row>
    <row r="8181" spans="1:13" ht="15" x14ac:dyDescent="0.25">
      <c r="A8181">
        <v>8180</v>
      </c>
      <c r="B8181">
        <v>42329</v>
      </c>
      <c r="C8181" t="s">
        <v>11</v>
      </c>
      <c r="D8181" t="s">
        <v>8264</v>
      </c>
      <c r="E8181" t="str">
        <f t="shared" si="381"/>
        <v>Surco,Lima,Lima</v>
      </c>
      <c r="F8181" t="s">
        <v>7</v>
      </c>
      <c r="G8181">
        <v>12</v>
      </c>
      <c r="H8181">
        <f>tabla_ventas[[#This Row],[Precio Venta sin IGV]]-(tabla_ventas[[#This Row],[Precio Venta sin IGV]]*0.4)</f>
        <v>15139.199999999999</v>
      </c>
      <c r="I8181">
        <v>25232</v>
      </c>
      <c r="J8181">
        <f t="shared" si="382"/>
        <v>0.18</v>
      </c>
      <c r="K8181">
        <f t="shared" si="383"/>
        <v>29773.760000000002</v>
      </c>
      <c r="L8181" t="s">
        <v>32</v>
      </c>
      <c r="M8181" t="s">
        <v>20</v>
      </c>
    </row>
    <row r="8182" spans="1:13" ht="15" x14ac:dyDescent="0.25">
      <c r="A8182">
        <v>8181</v>
      </c>
      <c r="B8182">
        <v>42329</v>
      </c>
      <c r="C8182" t="s">
        <v>11</v>
      </c>
      <c r="D8182" t="s">
        <v>8265</v>
      </c>
      <c r="E8182" t="str">
        <f t="shared" si="381"/>
        <v>Surco,Lima,Lima</v>
      </c>
      <c r="F8182" t="s">
        <v>7</v>
      </c>
      <c r="G8182">
        <v>16</v>
      </c>
      <c r="H8182">
        <f>tabla_ventas[[#This Row],[Precio Venta sin IGV]]-(tabla_ventas[[#This Row],[Precio Venta sin IGV]]*0.4)</f>
        <v>16915.199999999997</v>
      </c>
      <c r="I8182">
        <v>28192</v>
      </c>
      <c r="J8182">
        <f t="shared" si="382"/>
        <v>0.18</v>
      </c>
      <c r="K8182">
        <f t="shared" si="383"/>
        <v>33266.559999999998</v>
      </c>
      <c r="L8182" t="s">
        <v>32</v>
      </c>
      <c r="M8182" t="s">
        <v>20</v>
      </c>
    </row>
    <row r="8183" spans="1:13" ht="15" x14ac:dyDescent="0.25">
      <c r="A8183">
        <v>8182</v>
      </c>
      <c r="B8183">
        <v>42329</v>
      </c>
      <c r="C8183" t="s">
        <v>16</v>
      </c>
      <c r="D8183" t="s">
        <v>8266</v>
      </c>
      <c r="E8183" t="str">
        <f t="shared" si="381"/>
        <v>Surco,Lima,Lima</v>
      </c>
      <c r="F8183" t="s">
        <v>7</v>
      </c>
      <c r="G8183">
        <v>72</v>
      </c>
      <c r="H8183">
        <f>tabla_ventas[[#This Row],[Precio Venta sin IGV]]-(tabla_ventas[[#This Row],[Precio Venta sin IGV]]*0.4)</f>
        <v>20814</v>
      </c>
      <c r="I8183">
        <v>34690</v>
      </c>
      <c r="J8183">
        <f t="shared" si="382"/>
        <v>0.18</v>
      </c>
      <c r="K8183">
        <f t="shared" si="383"/>
        <v>40934.199999999997</v>
      </c>
      <c r="L8183" t="s">
        <v>32</v>
      </c>
      <c r="M8183" t="s">
        <v>18</v>
      </c>
    </row>
    <row r="8184" spans="1:13" ht="15" x14ac:dyDescent="0.25">
      <c r="A8184">
        <v>8183</v>
      </c>
      <c r="B8184">
        <v>42329</v>
      </c>
      <c r="C8184" t="s">
        <v>16</v>
      </c>
      <c r="D8184" t="s">
        <v>8267</v>
      </c>
      <c r="E8184" t="str">
        <f t="shared" si="381"/>
        <v>Surco,Lima,Lima</v>
      </c>
      <c r="F8184" t="s">
        <v>7</v>
      </c>
      <c r="G8184">
        <v>90</v>
      </c>
      <c r="H8184">
        <f>tabla_ventas[[#This Row],[Precio Venta sin IGV]]-(tabla_ventas[[#This Row],[Precio Venta sin IGV]]*0.4)</f>
        <v>12686.4</v>
      </c>
      <c r="I8184">
        <v>21144</v>
      </c>
      <c r="J8184">
        <f t="shared" si="382"/>
        <v>0.18</v>
      </c>
      <c r="K8184">
        <f t="shared" si="383"/>
        <v>24949.919999999998</v>
      </c>
      <c r="L8184" t="s">
        <v>32</v>
      </c>
      <c r="M8184" t="s">
        <v>18</v>
      </c>
    </row>
    <row r="8185" spans="1:13" ht="15" x14ac:dyDescent="0.25">
      <c r="A8185">
        <v>8184</v>
      </c>
      <c r="B8185">
        <v>42329</v>
      </c>
      <c r="C8185" t="s">
        <v>16</v>
      </c>
      <c r="D8185" t="s">
        <v>8268</v>
      </c>
      <c r="E8185" t="str">
        <f t="shared" si="381"/>
        <v>Surco,Lima,Lima</v>
      </c>
      <c r="F8185" t="s">
        <v>7</v>
      </c>
      <c r="G8185">
        <v>57</v>
      </c>
      <c r="H8185">
        <f>tabla_ventas[[#This Row],[Precio Venta sin IGV]]-(tabla_ventas[[#This Row],[Precio Venta sin IGV]]*0.4)</f>
        <v>17617.8</v>
      </c>
      <c r="I8185">
        <v>29363</v>
      </c>
      <c r="J8185">
        <f t="shared" si="382"/>
        <v>0.18</v>
      </c>
      <c r="K8185">
        <f t="shared" si="383"/>
        <v>34648.339999999997</v>
      </c>
      <c r="L8185" t="s">
        <v>32</v>
      </c>
      <c r="M8185" t="s">
        <v>18</v>
      </c>
    </row>
    <row r="8186" spans="1:13" ht="15" x14ac:dyDescent="0.25">
      <c r="A8186">
        <v>8185</v>
      </c>
      <c r="B8186">
        <v>42329</v>
      </c>
      <c r="C8186" t="s">
        <v>16</v>
      </c>
      <c r="D8186" t="s">
        <v>8269</v>
      </c>
      <c r="E8186" t="str">
        <f t="shared" si="381"/>
        <v>Surco,Lima,Lima</v>
      </c>
      <c r="F8186" t="s">
        <v>7</v>
      </c>
      <c r="G8186">
        <v>45</v>
      </c>
      <c r="H8186">
        <f>tabla_ventas[[#This Row],[Precio Venta sin IGV]]-(tabla_ventas[[#This Row],[Precio Venta sin IGV]]*0.4)</f>
        <v>17778</v>
      </c>
      <c r="I8186">
        <v>29630</v>
      </c>
      <c r="J8186">
        <f t="shared" si="382"/>
        <v>0.18</v>
      </c>
      <c r="K8186">
        <f t="shared" si="383"/>
        <v>34963.4</v>
      </c>
      <c r="L8186" t="s">
        <v>32</v>
      </c>
      <c r="M8186" t="s">
        <v>18</v>
      </c>
    </row>
    <row r="8187" spans="1:13" ht="15" x14ac:dyDescent="0.25">
      <c r="A8187">
        <v>8186</v>
      </c>
      <c r="B8187">
        <v>42329</v>
      </c>
      <c r="C8187" t="s">
        <v>17</v>
      </c>
      <c r="D8187" t="s">
        <v>8270</v>
      </c>
      <c r="E8187" t="str">
        <f t="shared" si="381"/>
        <v>San Miguel, Lima, Lima</v>
      </c>
      <c r="F8187" t="s">
        <v>7</v>
      </c>
      <c r="G8187">
        <v>173</v>
      </c>
      <c r="H8187">
        <f>tabla_ventas[[#This Row],[Precio Venta sin IGV]]-(tabla_ventas[[#This Row],[Precio Venta sin IGV]]*0.4)</f>
        <v>16252.8</v>
      </c>
      <c r="I8187">
        <v>27088</v>
      </c>
      <c r="J8187">
        <f t="shared" si="382"/>
        <v>0.18</v>
      </c>
      <c r="K8187">
        <f t="shared" si="383"/>
        <v>31963.84</v>
      </c>
      <c r="L8187" t="s">
        <v>30</v>
      </c>
      <c r="M8187" t="s">
        <v>14</v>
      </c>
    </row>
    <row r="8188" spans="1:13" ht="15" x14ac:dyDescent="0.25">
      <c r="A8188">
        <v>8187</v>
      </c>
      <c r="B8188">
        <v>42329</v>
      </c>
      <c r="C8188" t="s">
        <v>17</v>
      </c>
      <c r="D8188" t="s">
        <v>8271</v>
      </c>
      <c r="E8188" t="str">
        <f t="shared" si="381"/>
        <v>San Miguel, Lima, Lima</v>
      </c>
      <c r="F8188" t="s">
        <v>7</v>
      </c>
      <c r="G8188">
        <v>91</v>
      </c>
      <c r="H8188">
        <f>tabla_ventas[[#This Row],[Precio Venta sin IGV]]-(tabla_ventas[[#This Row],[Precio Venta sin IGV]]*0.4)</f>
        <v>15988.8</v>
      </c>
      <c r="I8188">
        <v>26648</v>
      </c>
      <c r="J8188">
        <f t="shared" si="382"/>
        <v>0.18</v>
      </c>
      <c r="K8188">
        <f t="shared" si="383"/>
        <v>31444.639999999999</v>
      </c>
      <c r="L8188" t="s">
        <v>30</v>
      </c>
      <c r="M8188" t="s">
        <v>14</v>
      </c>
    </row>
    <row r="8189" spans="1:13" ht="15" x14ac:dyDescent="0.25">
      <c r="A8189">
        <v>8188</v>
      </c>
      <c r="B8189">
        <v>42329</v>
      </c>
      <c r="C8189" t="s">
        <v>17</v>
      </c>
      <c r="D8189" t="s">
        <v>8272</v>
      </c>
      <c r="E8189" t="str">
        <f t="shared" si="381"/>
        <v>San Miguel, Lima, Lima</v>
      </c>
      <c r="F8189" t="s">
        <v>7</v>
      </c>
      <c r="G8189">
        <v>145</v>
      </c>
      <c r="H8189">
        <f>tabla_ventas[[#This Row],[Precio Venta sin IGV]]-(tabla_ventas[[#This Row],[Precio Venta sin IGV]]*0.4)</f>
        <v>11235.599999999999</v>
      </c>
      <c r="I8189">
        <v>18726</v>
      </c>
      <c r="J8189">
        <f t="shared" si="382"/>
        <v>0.18</v>
      </c>
      <c r="K8189">
        <f t="shared" si="383"/>
        <v>22096.68</v>
      </c>
      <c r="L8189" t="s">
        <v>30</v>
      </c>
      <c r="M8189" t="s">
        <v>14</v>
      </c>
    </row>
    <row r="8190" spans="1:13" ht="15" x14ac:dyDescent="0.25">
      <c r="A8190">
        <v>8189</v>
      </c>
      <c r="B8190">
        <v>42329</v>
      </c>
      <c r="C8190" t="s">
        <v>17</v>
      </c>
      <c r="D8190" t="s">
        <v>8273</v>
      </c>
      <c r="E8190" t="str">
        <f t="shared" si="381"/>
        <v>San Miguel, Lima, Lima</v>
      </c>
      <c r="F8190" t="s">
        <v>7</v>
      </c>
      <c r="G8190">
        <v>65</v>
      </c>
      <c r="H8190">
        <f>tabla_ventas[[#This Row],[Precio Venta sin IGV]]-(tabla_ventas[[#This Row],[Precio Venta sin IGV]]*0.4)</f>
        <v>16164</v>
      </c>
      <c r="I8190">
        <v>26940</v>
      </c>
      <c r="J8190">
        <f t="shared" si="382"/>
        <v>0.18</v>
      </c>
      <c r="K8190">
        <f t="shared" si="383"/>
        <v>31789.200000000001</v>
      </c>
      <c r="L8190" t="s">
        <v>30</v>
      </c>
      <c r="M8190" t="s">
        <v>14</v>
      </c>
    </row>
    <row r="8191" spans="1:13" ht="15" x14ac:dyDescent="0.25">
      <c r="A8191">
        <v>8190</v>
      </c>
      <c r="B8191">
        <v>42329</v>
      </c>
      <c r="C8191" t="s">
        <v>19</v>
      </c>
      <c r="D8191" t="s">
        <v>8274</v>
      </c>
      <c r="E8191" t="str">
        <f t="shared" si="381"/>
        <v>Surco,Lima,Lima</v>
      </c>
      <c r="F8191" t="s">
        <v>7</v>
      </c>
      <c r="G8191">
        <v>38</v>
      </c>
      <c r="H8191">
        <f>tabla_ventas[[#This Row],[Precio Venta sin IGV]]-(tabla_ventas[[#This Row],[Precio Venta sin IGV]]*0.4)</f>
        <v>23387.4</v>
      </c>
      <c r="I8191">
        <v>38979</v>
      </c>
      <c r="J8191">
        <f t="shared" si="382"/>
        <v>0.18</v>
      </c>
      <c r="K8191">
        <f t="shared" si="383"/>
        <v>45995.22</v>
      </c>
      <c r="L8191" t="s">
        <v>32</v>
      </c>
      <c r="M8191" t="s">
        <v>21</v>
      </c>
    </row>
    <row r="8192" spans="1:13" ht="15" x14ac:dyDescent="0.25">
      <c r="A8192">
        <v>8191</v>
      </c>
      <c r="B8192">
        <v>42329</v>
      </c>
      <c r="C8192" t="s">
        <v>19</v>
      </c>
      <c r="D8192" t="s">
        <v>8275</v>
      </c>
      <c r="E8192" t="str">
        <f t="shared" si="381"/>
        <v>Surco,Lima,Lima</v>
      </c>
      <c r="F8192" t="s">
        <v>7</v>
      </c>
      <c r="G8192">
        <v>80</v>
      </c>
      <c r="H8192">
        <f>tabla_ventas[[#This Row],[Precio Venta sin IGV]]-(tabla_ventas[[#This Row],[Precio Venta sin IGV]]*0.4)</f>
        <v>21134.400000000001</v>
      </c>
      <c r="I8192">
        <v>35224</v>
      </c>
      <c r="J8192">
        <f t="shared" si="382"/>
        <v>0.18</v>
      </c>
      <c r="K8192">
        <f t="shared" si="383"/>
        <v>41564.32</v>
      </c>
      <c r="L8192" t="s">
        <v>32</v>
      </c>
      <c r="M8192" t="s">
        <v>21</v>
      </c>
    </row>
    <row r="8193" spans="1:13" ht="15" x14ac:dyDescent="0.25">
      <c r="A8193">
        <v>8192</v>
      </c>
      <c r="B8193">
        <v>42329</v>
      </c>
      <c r="C8193" t="s">
        <v>19</v>
      </c>
      <c r="D8193" t="s">
        <v>8276</v>
      </c>
      <c r="E8193" t="str">
        <f t="shared" si="381"/>
        <v>Surco,Lima,Lima</v>
      </c>
      <c r="F8193" t="s">
        <v>7</v>
      </c>
      <c r="G8193">
        <v>58</v>
      </c>
      <c r="H8193">
        <f>tabla_ventas[[#This Row],[Precio Venta sin IGV]]-(tabla_ventas[[#This Row],[Precio Venta sin IGV]]*0.4)</f>
        <v>12058.2</v>
      </c>
      <c r="I8193">
        <v>20097</v>
      </c>
      <c r="J8193">
        <f t="shared" si="382"/>
        <v>0.18</v>
      </c>
      <c r="K8193">
        <f t="shared" si="383"/>
        <v>23714.46</v>
      </c>
      <c r="L8193" t="s">
        <v>32</v>
      </c>
      <c r="M8193" t="s">
        <v>21</v>
      </c>
    </row>
    <row r="8194" spans="1:13" ht="15" x14ac:dyDescent="0.25">
      <c r="A8194">
        <v>8193</v>
      </c>
      <c r="B8194">
        <v>42329</v>
      </c>
      <c r="C8194" t="s">
        <v>19</v>
      </c>
      <c r="D8194" t="s">
        <v>8277</v>
      </c>
      <c r="E8194" t="str">
        <f t="shared" ref="E8194:E8257" si="384">IF(L8194="San Miguel","San Miguel, Lima, Lima",IF(L8194="La Molina","La Molina,Lima, Lima",IF(L8194="Ate","Ate,Lima,Lima","Surco,Lima,Lima")))</f>
        <v>Surco,Lima,Lima</v>
      </c>
      <c r="F8194" t="s">
        <v>7</v>
      </c>
      <c r="G8194">
        <v>178</v>
      </c>
      <c r="H8194">
        <f>tabla_ventas[[#This Row],[Precio Venta sin IGV]]-(tabla_ventas[[#This Row],[Precio Venta sin IGV]]*0.4)</f>
        <v>12374.4</v>
      </c>
      <c r="I8194">
        <v>20624</v>
      </c>
      <c r="J8194">
        <f t="shared" ref="J8194:J8257" si="385">IF(I8194&gt;20000&lt;25000,18%,IF(I8194&gt;25001,18%,18%))</f>
        <v>0.18</v>
      </c>
      <c r="K8194">
        <f t="shared" ref="K8194:K8257" si="386">I8194+I8194*J8194</f>
        <v>24336.32</v>
      </c>
      <c r="L8194" t="s">
        <v>32</v>
      </c>
      <c r="M8194" t="s">
        <v>21</v>
      </c>
    </row>
    <row r="8195" spans="1:13" ht="15" x14ac:dyDescent="0.25">
      <c r="A8195">
        <v>8194</v>
      </c>
      <c r="B8195">
        <v>42329</v>
      </c>
      <c r="C8195" t="s">
        <v>24</v>
      </c>
      <c r="D8195" t="s">
        <v>8278</v>
      </c>
      <c r="E8195" t="str">
        <f t="shared" si="384"/>
        <v>Surco,Lima,Lima</v>
      </c>
      <c r="F8195" t="s">
        <v>7</v>
      </c>
      <c r="G8195">
        <v>107</v>
      </c>
      <c r="H8195">
        <f>tabla_ventas[[#This Row],[Precio Venta sin IGV]]-(tabla_ventas[[#This Row],[Precio Venta sin IGV]]*0.4)</f>
        <v>16183.8</v>
      </c>
      <c r="I8195">
        <v>26973</v>
      </c>
      <c r="J8195">
        <f t="shared" si="385"/>
        <v>0.18</v>
      </c>
      <c r="K8195">
        <f t="shared" si="386"/>
        <v>31828.14</v>
      </c>
      <c r="L8195" t="s">
        <v>32</v>
      </c>
      <c r="M8195" t="s">
        <v>20</v>
      </c>
    </row>
    <row r="8196" spans="1:13" ht="15" x14ac:dyDescent="0.25">
      <c r="A8196">
        <v>8195</v>
      </c>
      <c r="B8196">
        <v>42329</v>
      </c>
      <c r="C8196" t="s">
        <v>24</v>
      </c>
      <c r="D8196" t="s">
        <v>8279</v>
      </c>
      <c r="E8196" t="str">
        <f t="shared" si="384"/>
        <v>Surco,Lima,Lima</v>
      </c>
      <c r="F8196" t="s">
        <v>7</v>
      </c>
      <c r="G8196">
        <v>3</v>
      </c>
      <c r="H8196">
        <f>tabla_ventas[[#This Row],[Precio Venta sin IGV]]-(tabla_ventas[[#This Row],[Precio Venta sin IGV]]*0.4)</f>
        <v>15500.4</v>
      </c>
      <c r="I8196">
        <v>25834</v>
      </c>
      <c r="J8196">
        <f t="shared" si="385"/>
        <v>0.18</v>
      </c>
      <c r="K8196">
        <f t="shared" si="386"/>
        <v>30484.12</v>
      </c>
      <c r="L8196" t="s">
        <v>32</v>
      </c>
      <c r="M8196" t="s">
        <v>20</v>
      </c>
    </row>
    <row r="8197" spans="1:13" ht="15" x14ac:dyDescent="0.25">
      <c r="A8197">
        <v>8196</v>
      </c>
      <c r="B8197">
        <v>42329</v>
      </c>
      <c r="C8197" t="s">
        <v>24</v>
      </c>
      <c r="D8197" t="s">
        <v>8280</v>
      </c>
      <c r="E8197" t="str">
        <f t="shared" si="384"/>
        <v>Surco,Lima,Lima</v>
      </c>
      <c r="F8197" t="s">
        <v>7</v>
      </c>
      <c r="G8197">
        <v>88</v>
      </c>
      <c r="H8197">
        <f>tabla_ventas[[#This Row],[Precio Venta sin IGV]]-(tabla_ventas[[#This Row],[Precio Venta sin IGV]]*0.4)</f>
        <v>17977.199999999997</v>
      </c>
      <c r="I8197">
        <v>29962</v>
      </c>
      <c r="J8197">
        <f t="shared" si="385"/>
        <v>0.18</v>
      </c>
      <c r="K8197">
        <f t="shared" si="386"/>
        <v>35355.160000000003</v>
      </c>
      <c r="L8197" t="s">
        <v>32</v>
      </c>
      <c r="M8197" t="s">
        <v>20</v>
      </c>
    </row>
    <row r="8198" spans="1:13" ht="15" x14ac:dyDescent="0.25">
      <c r="A8198">
        <v>8197</v>
      </c>
      <c r="B8198">
        <v>42329</v>
      </c>
      <c r="C8198" t="s">
        <v>24</v>
      </c>
      <c r="D8198" t="s">
        <v>8281</v>
      </c>
      <c r="E8198" t="str">
        <f t="shared" si="384"/>
        <v>Surco,Lima,Lima</v>
      </c>
      <c r="F8198" t="s">
        <v>7</v>
      </c>
      <c r="G8198">
        <v>110</v>
      </c>
      <c r="H8198">
        <f>tabla_ventas[[#This Row],[Precio Venta sin IGV]]-(tabla_ventas[[#This Row],[Precio Venta sin IGV]]*0.4)</f>
        <v>15437.4</v>
      </c>
      <c r="I8198">
        <v>25729</v>
      </c>
      <c r="J8198">
        <f t="shared" si="385"/>
        <v>0.18</v>
      </c>
      <c r="K8198">
        <f t="shared" si="386"/>
        <v>30360.22</v>
      </c>
      <c r="L8198" t="s">
        <v>32</v>
      </c>
      <c r="M8198" t="s">
        <v>20</v>
      </c>
    </row>
    <row r="8199" spans="1:13" ht="15" x14ac:dyDescent="0.25">
      <c r="A8199">
        <v>8198</v>
      </c>
      <c r="B8199">
        <v>42328</v>
      </c>
      <c r="C8199" t="s">
        <v>27</v>
      </c>
      <c r="D8199" t="s">
        <v>8282</v>
      </c>
      <c r="E8199" t="str">
        <f t="shared" si="384"/>
        <v>Ate,Lima,Lima</v>
      </c>
      <c r="F8199" t="s">
        <v>7</v>
      </c>
      <c r="G8199">
        <v>173</v>
      </c>
      <c r="H8199">
        <f>tabla_ventas[[#This Row],[Precio Venta sin IGV]]-(tabla_ventas[[#This Row],[Precio Venta sin IGV]]*0.4)</f>
        <v>23181</v>
      </c>
      <c r="I8199">
        <v>38635</v>
      </c>
      <c r="J8199">
        <f t="shared" si="385"/>
        <v>0.18</v>
      </c>
      <c r="K8199">
        <f t="shared" si="386"/>
        <v>45589.3</v>
      </c>
      <c r="L8199" t="s">
        <v>31</v>
      </c>
      <c r="M8199" t="s">
        <v>10</v>
      </c>
    </row>
    <row r="8200" spans="1:13" ht="15" x14ac:dyDescent="0.25">
      <c r="A8200">
        <v>8199</v>
      </c>
      <c r="B8200">
        <v>42328</v>
      </c>
      <c r="C8200" t="s">
        <v>27</v>
      </c>
      <c r="D8200" t="s">
        <v>8283</v>
      </c>
      <c r="E8200" t="str">
        <f t="shared" si="384"/>
        <v>Ate,Lima,Lima</v>
      </c>
      <c r="F8200" t="s">
        <v>7</v>
      </c>
      <c r="G8200">
        <v>57</v>
      </c>
      <c r="H8200">
        <f>tabla_ventas[[#This Row],[Precio Venta sin IGV]]-(tabla_ventas[[#This Row],[Precio Venta sin IGV]]*0.4)</f>
        <v>23470.799999999999</v>
      </c>
      <c r="I8200">
        <v>39118</v>
      </c>
      <c r="J8200">
        <f t="shared" si="385"/>
        <v>0.18</v>
      </c>
      <c r="K8200">
        <f t="shared" si="386"/>
        <v>46159.24</v>
      </c>
      <c r="L8200" t="s">
        <v>31</v>
      </c>
      <c r="M8200" t="s">
        <v>10</v>
      </c>
    </row>
    <row r="8201" spans="1:13" ht="15" x14ac:dyDescent="0.25">
      <c r="A8201">
        <v>8200</v>
      </c>
      <c r="B8201">
        <v>42328</v>
      </c>
      <c r="C8201" t="s">
        <v>27</v>
      </c>
      <c r="D8201" t="s">
        <v>8284</v>
      </c>
      <c r="E8201" t="str">
        <f t="shared" si="384"/>
        <v>Ate,Lima,Lima</v>
      </c>
      <c r="F8201" t="s">
        <v>7</v>
      </c>
      <c r="G8201">
        <v>87</v>
      </c>
      <c r="H8201">
        <f>tabla_ventas[[#This Row],[Precio Venta sin IGV]]-(tabla_ventas[[#This Row],[Precio Venta sin IGV]]*0.4)</f>
        <v>20772.599999999999</v>
      </c>
      <c r="I8201">
        <v>34621</v>
      </c>
      <c r="J8201">
        <f t="shared" si="385"/>
        <v>0.18</v>
      </c>
      <c r="K8201">
        <f t="shared" si="386"/>
        <v>40852.78</v>
      </c>
      <c r="L8201" t="s">
        <v>31</v>
      </c>
      <c r="M8201" t="s">
        <v>10</v>
      </c>
    </row>
    <row r="8202" spans="1:13" ht="15" x14ac:dyDescent="0.25">
      <c r="A8202">
        <v>8201</v>
      </c>
      <c r="B8202">
        <v>42328</v>
      </c>
      <c r="C8202" t="s">
        <v>17</v>
      </c>
      <c r="D8202" t="s">
        <v>8285</v>
      </c>
      <c r="E8202" t="str">
        <f t="shared" si="384"/>
        <v>San Miguel, Lima, Lima</v>
      </c>
      <c r="F8202" t="s">
        <v>7</v>
      </c>
      <c r="G8202">
        <v>112</v>
      </c>
      <c r="H8202">
        <f>tabla_ventas[[#This Row],[Precio Venta sin IGV]]-(tabla_ventas[[#This Row],[Precio Venta sin IGV]]*0.4)</f>
        <v>16422</v>
      </c>
      <c r="I8202">
        <v>27370</v>
      </c>
      <c r="J8202">
        <f t="shared" si="385"/>
        <v>0.18</v>
      </c>
      <c r="K8202">
        <f t="shared" si="386"/>
        <v>32296.6</v>
      </c>
      <c r="L8202" t="s">
        <v>30</v>
      </c>
      <c r="M8202" t="s">
        <v>8</v>
      </c>
    </row>
    <row r="8203" spans="1:13" ht="15" x14ac:dyDescent="0.25">
      <c r="A8203">
        <v>8202</v>
      </c>
      <c r="B8203">
        <v>42328</v>
      </c>
      <c r="C8203" t="s">
        <v>17</v>
      </c>
      <c r="D8203" t="s">
        <v>8286</v>
      </c>
      <c r="E8203" t="str">
        <f t="shared" si="384"/>
        <v>San Miguel, Lima, Lima</v>
      </c>
      <c r="F8203" t="s">
        <v>7</v>
      </c>
      <c r="G8203">
        <v>102</v>
      </c>
      <c r="H8203">
        <f>tabla_ventas[[#This Row],[Precio Venta sin IGV]]-(tabla_ventas[[#This Row],[Precio Venta sin IGV]]*0.4)</f>
        <v>22594.199999999997</v>
      </c>
      <c r="I8203">
        <v>37657</v>
      </c>
      <c r="J8203">
        <f t="shared" si="385"/>
        <v>0.18</v>
      </c>
      <c r="K8203">
        <f t="shared" si="386"/>
        <v>44435.26</v>
      </c>
      <c r="L8203" t="s">
        <v>30</v>
      </c>
      <c r="M8203" t="s">
        <v>8</v>
      </c>
    </row>
    <row r="8204" spans="1:13" ht="15" x14ac:dyDescent="0.25">
      <c r="A8204">
        <v>8203</v>
      </c>
      <c r="B8204">
        <v>42328</v>
      </c>
      <c r="C8204" t="s">
        <v>17</v>
      </c>
      <c r="D8204" t="s">
        <v>8287</v>
      </c>
      <c r="E8204" t="str">
        <f t="shared" si="384"/>
        <v>San Miguel, Lima, Lima</v>
      </c>
      <c r="F8204" t="s">
        <v>7</v>
      </c>
      <c r="G8204">
        <v>62</v>
      </c>
      <c r="H8204">
        <f>tabla_ventas[[#This Row],[Precio Venta sin IGV]]-(tabla_ventas[[#This Row],[Precio Venta sin IGV]]*0.4)</f>
        <v>12397.199999999999</v>
      </c>
      <c r="I8204">
        <v>20662</v>
      </c>
      <c r="J8204">
        <f t="shared" si="385"/>
        <v>0.18</v>
      </c>
      <c r="K8204">
        <f t="shared" si="386"/>
        <v>24381.16</v>
      </c>
      <c r="L8204" t="s">
        <v>30</v>
      </c>
      <c r="M8204" t="s">
        <v>8</v>
      </c>
    </row>
    <row r="8205" spans="1:13" ht="15" x14ac:dyDescent="0.25">
      <c r="A8205">
        <v>8204</v>
      </c>
      <c r="B8205">
        <v>42328</v>
      </c>
      <c r="C8205" t="s">
        <v>17</v>
      </c>
      <c r="D8205" t="s">
        <v>8288</v>
      </c>
      <c r="E8205" t="str">
        <f t="shared" si="384"/>
        <v>San Miguel, Lima, Lima</v>
      </c>
      <c r="F8205" t="s">
        <v>7</v>
      </c>
      <c r="G8205">
        <v>51</v>
      </c>
      <c r="H8205">
        <f>tabla_ventas[[#This Row],[Precio Venta sin IGV]]-(tabla_ventas[[#This Row],[Precio Venta sin IGV]]*0.4)</f>
        <v>10840.8</v>
      </c>
      <c r="I8205">
        <v>18068</v>
      </c>
      <c r="J8205">
        <f t="shared" si="385"/>
        <v>0.18</v>
      </c>
      <c r="K8205">
        <f t="shared" si="386"/>
        <v>21320.239999999998</v>
      </c>
      <c r="L8205" t="s">
        <v>30</v>
      </c>
      <c r="M8205" t="s">
        <v>8</v>
      </c>
    </row>
    <row r="8206" spans="1:13" ht="15" x14ac:dyDescent="0.25">
      <c r="A8206">
        <v>8205</v>
      </c>
      <c r="B8206">
        <v>42328</v>
      </c>
      <c r="C8206" t="s">
        <v>19</v>
      </c>
      <c r="D8206" t="s">
        <v>8289</v>
      </c>
      <c r="E8206" t="str">
        <f t="shared" si="384"/>
        <v>La Molina,Lima, Lima</v>
      </c>
      <c r="F8206" t="s">
        <v>7</v>
      </c>
      <c r="G8206">
        <v>62</v>
      </c>
      <c r="H8206">
        <f>tabla_ventas[[#This Row],[Precio Venta sin IGV]]-(tabla_ventas[[#This Row],[Precio Venta sin IGV]]*0.4)</f>
        <v>11237.4</v>
      </c>
      <c r="I8206">
        <v>18729</v>
      </c>
      <c r="J8206">
        <f t="shared" si="385"/>
        <v>0.18</v>
      </c>
      <c r="K8206">
        <f t="shared" si="386"/>
        <v>22100.22</v>
      </c>
      <c r="L8206" t="s">
        <v>119</v>
      </c>
      <c r="M8206" t="s">
        <v>13</v>
      </c>
    </row>
    <row r="8207" spans="1:13" ht="15" x14ac:dyDescent="0.25">
      <c r="A8207">
        <v>8206</v>
      </c>
      <c r="B8207">
        <v>42328</v>
      </c>
      <c r="C8207" t="s">
        <v>19</v>
      </c>
      <c r="D8207" t="s">
        <v>8290</v>
      </c>
      <c r="E8207" t="str">
        <f t="shared" si="384"/>
        <v>La Molina,Lima, Lima</v>
      </c>
      <c r="F8207" t="s">
        <v>7</v>
      </c>
      <c r="G8207">
        <v>168</v>
      </c>
      <c r="H8207">
        <f>tabla_ventas[[#This Row],[Precio Venta sin IGV]]-(tabla_ventas[[#This Row],[Precio Venta sin IGV]]*0.4)</f>
        <v>18301.8</v>
      </c>
      <c r="I8207">
        <v>30503</v>
      </c>
      <c r="J8207">
        <f t="shared" si="385"/>
        <v>0.18</v>
      </c>
      <c r="K8207">
        <f t="shared" si="386"/>
        <v>35993.54</v>
      </c>
      <c r="L8207" t="s">
        <v>119</v>
      </c>
      <c r="M8207" t="s">
        <v>13</v>
      </c>
    </row>
    <row r="8208" spans="1:13" ht="15" x14ac:dyDescent="0.25">
      <c r="A8208">
        <v>8207</v>
      </c>
      <c r="B8208">
        <v>42328</v>
      </c>
      <c r="C8208" t="s">
        <v>19</v>
      </c>
      <c r="D8208" t="s">
        <v>8291</v>
      </c>
      <c r="E8208" t="str">
        <f t="shared" si="384"/>
        <v>La Molina,Lima, Lima</v>
      </c>
      <c r="F8208" t="s">
        <v>7</v>
      </c>
      <c r="G8208">
        <v>55</v>
      </c>
      <c r="H8208">
        <f>tabla_ventas[[#This Row],[Precio Venta sin IGV]]-(tabla_ventas[[#This Row],[Precio Venta sin IGV]]*0.4)</f>
        <v>20081.400000000001</v>
      </c>
      <c r="I8208">
        <v>33469</v>
      </c>
      <c r="J8208">
        <f t="shared" si="385"/>
        <v>0.18</v>
      </c>
      <c r="K8208">
        <f t="shared" si="386"/>
        <v>39493.42</v>
      </c>
      <c r="L8208" t="s">
        <v>119</v>
      </c>
      <c r="M8208" t="s">
        <v>13</v>
      </c>
    </row>
    <row r="8209" spans="1:13" ht="15" x14ac:dyDescent="0.25">
      <c r="A8209">
        <v>8208</v>
      </c>
      <c r="B8209">
        <v>42328</v>
      </c>
      <c r="C8209" t="s">
        <v>24</v>
      </c>
      <c r="D8209" t="s">
        <v>8292</v>
      </c>
      <c r="E8209" t="str">
        <f t="shared" si="384"/>
        <v>Ate,Lima,Lima</v>
      </c>
      <c r="F8209" t="s">
        <v>12</v>
      </c>
      <c r="G8209">
        <v>122</v>
      </c>
      <c r="H8209">
        <f>tabla_ventas[[#This Row],[Precio Venta sin IGV]]-(tabla_ventas[[#This Row],[Precio Venta sin IGV]]*0.4)</f>
        <v>19960.8</v>
      </c>
      <c r="I8209">
        <v>33268</v>
      </c>
      <c r="J8209">
        <f t="shared" si="385"/>
        <v>0.18</v>
      </c>
      <c r="K8209">
        <f t="shared" si="386"/>
        <v>39256.239999999998</v>
      </c>
      <c r="L8209" t="s">
        <v>31</v>
      </c>
      <c r="M8209" t="s">
        <v>23</v>
      </c>
    </row>
    <row r="8210" spans="1:13" ht="15" x14ac:dyDescent="0.25">
      <c r="A8210">
        <v>8209</v>
      </c>
      <c r="B8210">
        <v>42328</v>
      </c>
      <c r="C8210" t="s">
        <v>24</v>
      </c>
      <c r="D8210" t="s">
        <v>8293</v>
      </c>
      <c r="E8210" t="str">
        <f t="shared" si="384"/>
        <v>Ate,Lima,Lima</v>
      </c>
      <c r="F8210" t="s">
        <v>12</v>
      </c>
      <c r="G8210">
        <v>104</v>
      </c>
      <c r="H8210">
        <f>tabla_ventas[[#This Row],[Precio Venta sin IGV]]-(tabla_ventas[[#This Row],[Precio Venta sin IGV]]*0.4)</f>
        <v>15996.599999999999</v>
      </c>
      <c r="I8210">
        <v>26661</v>
      </c>
      <c r="J8210">
        <f t="shared" si="385"/>
        <v>0.18</v>
      </c>
      <c r="K8210">
        <f t="shared" si="386"/>
        <v>31459.98</v>
      </c>
      <c r="L8210" t="s">
        <v>31</v>
      </c>
      <c r="M8210" t="s">
        <v>23</v>
      </c>
    </row>
    <row r="8211" spans="1:13" ht="15" x14ac:dyDescent="0.25">
      <c r="A8211">
        <v>8210</v>
      </c>
      <c r="B8211">
        <v>42328</v>
      </c>
      <c r="C8211" t="s">
        <v>24</v>
      </c>
      <c r="D8211" t="s">
        <v>8294</v>
      </c>
      <c r="E8211" t="str">
        <f t="shared" si="384"/>
        <v>Ate,Lima,Lima</v>
      </c>
      <c r="F8211" t="s">
        <v>12</v>
      </c>
      <c r="G8211">
        <v>13</v>
      </c>
      <c r="H8211">
        <f>tabla_ventas[[#This Row],[Precio Venta sin IGV]]-(tabla_ventas[[#This Row],[Precio Venta sin IGV]]*0.4)</f>
        <v>21468</v>
      </c>
      <c r="I8211">
        <v>35780</v>
      </c>
      <c r="J8211">
        <f t="shared" si="385"/>
        <v>0.18</v>
      </c>
      <c r="K8211">
        <f t="shared" si="386"/>
        <v>42220.4</v>
      </c>
      <c r="L8211" t="s">
        <v>31</v>
      </c>
      <c r="M8211" t="s">
        <v>23</v>
      </c>
    </row>
    <row r="8212" spans="1:13" ht="15" x14ac:dyDescent="0.25">
      <c r="A8212">
        <v>8211</v>
      </c>
      <c r="B8212">
        <v>42328</v>
      </c>
      <c r="C8212" t="s">
        <v>24</v>
      </c>
      <c r="D8212" t="s">
        <v>8295</v>
      </c>
      <c r="E8212" t="str">
        <f t="shared" si="384"/>
        <v>Ate,Lima,Lima</v>
      </c>
      <c r="F8212" t="s">
        <v>12</v>
      </c>
      <c r="G8212">
        <v>26</v>
      </c>
      <c r="H8212">
        <f>tabla_ventas[[#This Row],[Precio Venta sin IGV]]-(tabla_ventas[[#This Row],[Precio Venta sin IGV]]*0.4)</f>
        <v>23016</v>
      </c>
      <c r="I8212">
        <v>38360</v>
      </c>
      <c r="J8212">
        <f t="shared" si="385"/>
        <v>0.18</v>
      </c>
      <c r="K8212">
        <f t="shared" si="386"/>
        <v>45264.800000000003</v>
      </c>
      <c r="L8212" t="s">
        <v>31</v>
      </c>
      <c r="M8212" t="s">
        <v>23</v>
      </c>
    </row>
    <row r="8213" spans="1:13" ht="15" x14ac:dyDescent="0.25">
      <c r="A8213">
        <v>8212</v>
      </c>
      <c r="B8213">
        <v>42327</v>
      </c>
      <c r="C8213" t="s">
        <v>9</v>
      </c>
      <c r="D8213" t="s">
        <v>8296</v>
      </c>
      <c r="E8213" t="str">
        <f t="shared" si="384"/>
        <v>Surco,Lima,Lima</v>
      </c>
      <c r="F8213" t="s">
        <v>7</v>
      </c>
      <c r="G8213">
        <v>54</v>
      </c>
      <c r="H8213">
        <f>tabla_ventas[[#This Row],[Precio Venta sin IGV]]-(tabla_ventas[[#This Row],[Precio Venta sin IGV]]*0.4)</f>
        <v>19314</v>
      </c>
      <c r="I8213">
        <v>32190</v>
      </c>
      <c r="J8213">
        <f t="shared" si="385"/>
        <v>0.18</v>
      </c>
      <c r="K8213">
        <f t="shared" si="386"/>
        <v>37984.199999999997</v>
      </c>
      <c r="L8213" t="s">
        <v>32</v>
      </c>
      <c r="M8213" t="s">
        <v>25</v>
      </c>
    </row>
    <row r="8214" spans="1:13" ht="15" x14ac:dyDescent="0.25">
      <c r="A8214">
        <v>8213</v>
      </c>
      <c r="B8214">
        <v>42327</v>
      </c>
      <c r="C8214" t="s">
        <v>9</v>
      </c>
      <c r="D8214" t="s">
        <v>8297</v>
      </c>
      <c r="E8214" t="str">
        <f t="shared" si="384"/>
        <v>Surco,Lima,Lima</v>
      </c>
      <c r="F8214" t="s">
        <v>7</v>
      </c>
      <c r="G8214">
        <v>59</v>
      </c>
      <c r="H8214">
        <f>tabla_ventas[[#This Row],[Precio Venta sin IGV]]-(tabla_ventas[[#This Row],[Precio Venta sin IGV]]*0.4)</f>
        <v>19172.400000000001</v>
      </c>
      <c r="I8214">
        <v>31954</v>
      </c>
      <c r="J8214">
        <f t="shared" si="385"/>
        <v>0.18</v>
      </c>
      <c r="K8214">
        <f t="shared" si="386"/>
        <v>37705.72</v>
      </c>
      <c r="L8214" t="s">
        <v>32</v>
      </c>
      <c r="M8214" t="s">
        <v>25</v>
      </c>
    </row>
    <row r="8215" spans="1:13" ht="15" x14ac:dyDescent="0.25">
      <c r="A8215">
        <v>8214</v>
      </c>
      <c r="B8215">
        <v>42327</v>
      </c>
      <c r="C8215" t="s">
        <v>9</v>
      </c>
      <c r="D8215" t="s">
        <v>8298</v>
      </c>
      <c r="E8215" t="str">
        <f t="shared" si="384"/>
        <v>Surco,Lima,Lima</v>
      </c>
      <c r="F8215" t="s">
        <v>7</v>
      </c>
      <c r="G8215">
        <v>22</v>
      </c>
      <c r="H8215">
        <f>tabla_ventas[[#This Row],[Precio Venta sin IGV]]-(tabla_ventas[[#This Row],[Precio Venta sin IGV]]*0.4)</f>
        <v>14129.4</v>
      </c>
      <c r="I8215">
        <v>23549</v>
      </c>
      <c r="J8215">
        <f t="shared" si="385"/>
        <v>0.18</v>
      </c>
      <c r="K8215">
        <f t="shared" si="386"/>
        <v>27787.82</v>
      </c>
      <c r="L8215" t="s">
        <v>32</v>
      </c>
      <c r="M8215" t="s">
        <v>25</v>
      </c>
    </row>
    <row r="8216" spans="1:13" ht="15" x14ac:dyDescent="0.25">
      <c r="A8216">
        <v>8215</v>
      </c>
      <c r="B8216">
        <v>42327</v>
      </c>
      <c r="C8216" t="s">
        <v>9</v>
      </c>
      <c r="D8216" t="s">
        <v>8299</v>
      </c>
      <c r="E8216" t="str">
        <f t="shared" si="384"/>
        <v>Surco,Lima,Lima</v>
      </c>
      <c r="F8216" t="s">
        <v>7</v>
      </c>
      <c r="G8216">
        <v>92</v>
      </c>
      <c r="H8216">
        <f>tabla_ventas[[#This Row],[Precio Venta sin IGV]]-(tabla_ventas[[#This Row],[Precio Venta sin IGV]]*0.4)</f>
        <v>22876.199999999997</v>
      </c>
      <c r="I8216">
        <v>38127</v>
      </c>
      <c r="J8216">
        <f t="shared" si="385"/>
        <v>0.18</v>
      </c>
      <c r="K8216">
        <f t="shared" si="386"/>
        <v>44989.86</v>
      </c>
      <c r="L8216" t="s">
        <v>32</v>
      </c>
      <c r="M8216" t="s">
        <v>25</v>
      </c>
    </row>
    <row r="8217" spans="1:13" ht="15" x14ac:dyDescent="0.25">
      <c r="A8217">
        <v>8216</v>
      </c>
      <c r="B8217">
        <v>42327</v>
      </c>
      <c r="C8217" t="s">
        <v>11</v>
      </c>
      <c r="D8217" t="s">
        <v>8300</v>
      </c>
      <c r="E8217" t="str">
        <f t="shared" si="384"/>
        <v>Surco,Lima,Lima</v>
      </c>
      <c r="F8217" t="s">
        <v>7</v>
      </c>
      <c r="G8217">
        <v>17</v>
      </c>
      <c r="H8217">
        <f>tabla_ventas[[#This Row],[Precio Venta sin IGV]]-(tabla_ventas[[#This Row],[Precio Venta sin IGV]]*0.4)</f>
        <v>12031.8</v>
      </c>
      <c r="I8217">
        <v>20053</v>
      </c>
      <c r="J8217">
        <f t="shared" si="385"/>
        <v>0.18</v>
      </c>
      <c r="K8217">
        <f t="shared" si="386"/>
        <v>23662.54</v>
      </c>
      <c r="L8217" t="s">
        <v>32</v>
      </c>
      <c r="M8217" t="s">
        <v>15</v>
      </c>
    </row>
    <row r="8218" spans="1:13" ht="15" x14ac:dyDescent="0.25">
      <c r="A8218">
        <v>8217</v>
      </c>
      <c r="B8218">
        <v>42327</v>
      </c>
      <c r="C8218" t="s">
        <v>11</v>
      </c>
      <c r="D8218" t="s">
        <v>8301</v>
      </c>
      <c r="E8218" t="str">
        <f t="shared" si="384"/>
        <v>Surco,Lima,Lima</v>
      </c>
      <c r="F8218" t="s">
        <v>7</v>
      </c>
      <c r="G8218">
        <v>138</v>
      </c>
      <c r="H8218">
        <f>tabla_ventas[[#This Row],[Precio Venta sin IGV]]-(tabla_ventas[[#This Row],[Precio Venta sin IGV]]*0.4)</f>
        <v>23465.4</v>
      </c>
      <c r="I8218">
        <v>39109</v>
      </c>
      <c r="J8218">
        <f t="shared" si="385"/>
        <v>0.18</v>
      </c>
      <c r="K8218">
        <f t="shared" si="386"/>
        <v>46148.62</v>
      </c>
      <c r="L8218" t="s">
        <v>32</v>
      </c>
      <c r="M8218" t="s">
        <v>15</v>
      </c>
    </row>
    <row r="8219" spans="1:13" ht="15" x14ac:dyDescent="0.25">
      <c r="A8219">
        <v>8218</v>
      </c>
      <c r="B8219">
        <v>42327</v>
      </c>
      <c r="C8219" t="s">
        <v>11</v>
      </c>
      <c r="D8219" t="s">
        <v>8302</v>
      </c>
      <c r="E8219" t="str">
        <f t="shared" si="384"/>
        <v>Surco,Lima,Lima</v>
      </c>
      <c r="F8219" t="s">
        <v>7</v>
      </c>
      <c r="G8219">
        <v>23</v>
      </c>
      <c r="H8219">
        <f>tabla_ventas[[#This Row],[Precio Venta sin IGV]]-(tabla_ventas[[#This Row],[Precio Venta sin IGV]]*0.4)</f>
        <v>16401.599999999999</v>
      </c>
      <c r="I8219">
        <v>27336</v>
      </c>
      <c r="J8219">
        <f t="shared" si="385"/>
        <v>0.18</v>
      </c>
      <c r="K8219">
        <f t="shared" si="386"/>
        <v>32256.48</v>
      </c>
      <c r="L8219" t="s">
        <v>32</v>
      </c>
      <c r="M8219" t="s">
        <v>15</v>
      </c>
    </row>
    <row r="8220" spans="1:13" ht="15" x14ac:dyDescent="0.25">
      <c r="A8220">
        <v>8219</v>
      </c>
      <c r="B8220">
        <v>42327</v>
      </c>
      <c r="C8220" t="s">
        <v>11</v>
      </c>
      <c r="D8220" t="s">
        <v>8303</v>
      </c>
      <c r="E8220" t="str">
        <f t="shared" si="384"/>
        <v>Surco,Lima,Lima</v>
      </c>
      <c r="F8220" t="s">
        <v>7</v>
      </c>
      <c r="G8220">
        <v>168</v>
      </c>
      <c r="H8220">
        <f>tabla_ventas[[#This Row],[Precio Venta sin IGV]]-(tabla_ventas[[#This Row],[Precio Venta sin IGV]]*0.4)</f>
        <v>16600.199999999997</v>
      </c>
      <c r="I8220">
        <v>27667</v>
      </c>
      <c r="J8220">
        <f t="shared" si="385"/>
        <v>0.18</v>
      </c>
      <c r="K8220">
        <f t="shared" si="386"/>
        <v>32647.059999999998</v>
      </c>
      <c r="L8220" t="s">
        <v>32</v>
      </c>
      <c r="M8220" t="s">
        <v>15</v>
      </c>
    </row>
    <row r="8221" spans="1:13" ht="15" x14ac:dyDescent="0.25">
      <c r="A8221">
        <v>8220</v>
      </c>
      <c r="B8221">
        <v>42327</v>
      </c>
      <c r="C8221" t="s">
        <v>27</v>
      </c>
      <c r="D8221" t="s">
        <v>8304</v>
      </c>
      <c r="E8221" t="str">
        <f t="shared" si="384"/>
        <v>San Miguel, Lima, Lima</v>
      </c>
      <c r="F8221" t="s">
        <v>7</v>
      </c>
      <c r="G8221">
        <v>44</v>
      </c>
      <c r="H8221">
        <f>tabla_ventas[[#This Row],[Precio Venta sin IGV]]-(tabla_ventas[[#This Row],[Precio Venta sin IGV]]*0.4)</f>
        <v>17125.199999999997</v>
      </c>
      <c r="I8221">
        <v>28542</v>
      </c>
      <c r="J8221">
        <f t="shared" si="385"/>
        <v>0.18</v>
      </c>
      <c r="K8221">
        <f t="shared" si="386"/>
        <v>33679.56</v>
      </c>
      <c r="L8221" t="s">
        <v>30</v>
      </c>
      <c r="M8221" t="s">
        <v>14</v>
      </c>
    </row>
    <row r="8222" spans="1:13" ht="15" x14ac:dyDescent="0.25">
      <c r="A8222">
        <v>8221</v>
      </c>
      <c r="B8222">
        <v>42327</v>
      </c>
      <c r="C8222" t="s">
        <v>27</v>
      </c>
      <c r="D8222" t="s">
        <v>8305</v>
      </c>
      <c r="E8222" t="str">
        <f t="shared" si="384"/>
        <v>San Miguel, Lima, Lima</v>
      </c>
      <c r="F8222" t="s">
        <v>7</v>
      </c>
      <c r="G8222">
        <v>172</v>
      </c>
      <c r="H8222">
        <f>tabla_ventas[[#This Row],[Precio Venta sin IGV]]-(tabla_ventas[[#This Row],[Precio Venta sin IGV]]*0.4)</f>
        <v>18570.599999999999</v>
      </c>
      <c r="I8222">
        <v>30951</v>
      </c>
      <c r="J8222">
        <f t="shared" si="385"/>
        <v>0.18</v>
      </c>
      <c r="K8222">
        <f t="shared" si="386"/>
        <v>36522.18</v>
      </c>
      <c r="L8222" t="s">
        <v>30</v>
      </c>
      <c r="M8222" t="s">
        <v>14</v>
      </c>
    </row>
    <row r="8223" spans="1:13" ht="15" x14ac:dyDescent="0.25">
      <c r="A8223">
        <v>8222</v>
      </c>
      <c r="B8223">
        <v>42327</v>
      </c>
      <c r="C8223" t="s">
        <v>27</v>
      </c>
      <c r="D8223" t="s">
        <v>8306</v>
      </c>
      <c r="E8223" t="str">
        <f t="shared" si="384"/>
        <v>San Miguel, Lima, Lima</v>
      </c>
      <c r="F8223" t="s">
        <v>7</v>
      </c>
      <c r="G8223">
        <v>80</v>
      </c>
      <c r="H8223">
        <f>tabla_ventas[[#This Row],[Precio Venta sin IGV]]-(tabla_ventas[[#This Row],[Precio Venta sin IGV]]*0.4)</f>
        <v>17784</v>
      </c>
      <c r="I8223">
        <v>29640</v>
      </c>
      <c r="J8223">
        <f t="shared" si="385"/>
        <v>0.18</v>
      </c>
      <c r="K8223">
        <f t="shared" si="386"/>
        <v>34975.199999999997</v>
      </c>
      <c r="L8223" t="s">
        <v>30</v>
      </c>
      <c r="M8223" t="s">
        <v>14</v>
      </c>
    </row>
    <row r="8224" spans="1:13" ht="15" x14ac:dyDescent="0.25">
      <c r="A8224">
        <v>8223</v>
      </c>
      <c r="B8224">
        <v>42327</v>
      </c>
      <c r="C8224" t="s">
        <v>27</v>
      </c>
      <c r="D8224" t="s">
        <v>8307</v>
      </c>
      <c r="E8224" t="str">
        <f t="shared" si="384"/>
        <v>San Miguel, Lima, Lima</v>
      </c>
      <c r="F8224" t="s">
        <v>7</v>
      </c>
      <c r="G8224">
        <v>167</v>
      </c>
      <c r="H8224">
        <f>tabla_ventas[[#This Row],[Precio Venta sin IGV]]-(tabla_ventas[[#This Row],[Precio Venta sin IGV]]*0.4)</f>
        <v>13708.199999999999</v>
      </c>
      <c r="I8224">
        <v>22847</v>
      </c>
      <c r="J8224">
        <f t="shared" si="385"/>
        <v>0.18</v>
      </c>
      <c r="K8224">
        <f t="shared" si="386"/>
        <v>26959.46</v>
      </c>
      <c r="L8224" t="s">
        <v>30</v>
      </c>
      <c r="M8224" t="s">
        <v>14</v>
      </c>
    </row>
    <row r="8225" spans="1:13" ht="15" x14ac:dyDescent="0.25">
      <c r="A8225">
        <v>8224</v>
      </c>
      <c r="B8225">
        <v>42326</v>
      </c>
      <c r="C8225" t="s">
        <v>11</v>
      </c>
      <c r="D8225" t="s">
        <v>8308</v>
      </c>
      <c r="E8225" t="str">
        <f t="shared" si="384"/>
        <v>Surco,Lima,Lima</v>
      </c>
      <c r="F8225" t="s">
        <v>7</v>
      </c>
      <c r="G8225">
        <v>133</v>
      </c>
      <c r="H8225">
        <f>tabla_ventas[[#This Row],[Precio Venta sin IGV]]-(tabla_ventas[[#This Row],[Precio Venta sin IGV]]*0.4)</f>
        <v>22522.199999999997</v>
      </c>
      <c r="I8225">
        <v>37537</v>
      </c>
      <c r="J8225">
        <f t="shared" si="385"/>
        <v>0.18</v>
      </c>
      <c r="K8225">
        <f t="shared" si="386"/>
        <v>44293.66</v>
      </c>
      <c r="L8225" t="s">
        <v>32</v>
      </c>
      <c r="M8225" t="s">
        <v>15</v>
      </c>
    </row>
    <row r="8226" spans="1:13" ht="15" x14ac:dyDescent="0.25">
      <c r="A8226">
        <v>8225</v>
      </c>
      <c r="B8226">
        <v>42326</v>
      </c>
      <c r="C8226" t="s">
        <v>11</v>
      </c>
      <c r="D8226" t="s">
        <v>8309</v>
      </c>
      <c r="E8226" t="str">
        <f t="shared" si="384"/>
        <v>Surco,Lima,Lima</v>
      </c>
      <c r="F8226" t="s">
        <v>7</v>
      </c>
      <c r="G8226">
        <v>13</v>
      </c>
      <c r="H8226">
        <f>tabla_ventas[[#This Row],[Precio Venta sin IGV]]-(tabla_ventas[[#This Row],[Precio Venta sin IGV]]*0.4)</f>
        <v>22015.8</v>
      </c>
      <c r="I8226">
        <v>36693</v>
      </c>
      <c r="J8226">
        <f t="shared" si="385"/>
        <v>0.18</v>
      </c>
      <c r="K8226">
        <f t="shared" si="386"/>
        <v>43297.74</v>
      </c>
      <c r="L8226" t="s">
        <v>32</v>
      </c>
      <c r="M8226" t="s">
        <v>15</v>
      </c>
    </row>
    <row r="8227" spans="1:13" ht="15" x14ac:dyDescent="0.25">
      <c r="A8227">
        <v>8226</v>
      </c>
      <c r="B8227">
        <v>42326</v>
      </c>
      <c r="C8227" t="s">
        <v>11</v>
      </c>
      <c r="D8227" t="s">
        <v>8310</v>
      </c>
      <c r="E8227" t="str">
        <f t="shared" si="384"/>
        <v>Surco,Lima,Lima</v>
      </c>
      <c r="F8227" t="s">
        <v>7</v>
      </c>
      <c r="G8227">
        <v>118</v>
      </c>
      <c r="H8227">
        <f>tabla_ventas[[#This Row],[Precio Venta sin IGV]]-(tabla_ventas[[#This Row],[Precio Venta sin IGV]]*0.4)</f>
        <v>21805.8</v>
      </c>
      <c r="I8227">
        <v>36343</v>
      </c>
      <c r="J8227">
        <f t="shared" si="385"/>
        <v>0.18</v>
      </c>
      <c r="K8227">
        <f t="shared" si="386"/>
        <v>42884.74</v>
      </c>
      <c r="L8227" t="s">
        <v>32</v>
      </c>
      <c r="M8227" t="s">
        <v>15</v>
      </c>
    </row>
    <row r="8228" spans="1:13" ht="15" x14ac:dyDescent="0.25">
      <c r="A8228">
        <v>8227</v>
      </c>
      <c r="B8228">
        <v>42326</v>
      </c>
      <c r="C8228" t="s">
        <v>11</v>
      </c>
      <c r="D8228" t="s">
        <v>8311</v>
      </c>
      <c r="E8228" t="str">
        <f t="shared" si="384"/>
        <v>Surco,Lima,Lima</v>
      </c>
      <c r="F8228" t="s">
        <v>7</v>
      </c>
      <c r="G8228">
        <v>21</v>
      </c>
      <c r="H8228">
        <f>tabla_ventas[[#This Row],[Precio Venta sin IGV]]-(tabla_ventas[[#This Row],[Precio Venta sin IGV]]*0.4)</f>
        <v>13987.199999999999</v>
      </c>
      <c r="I8228">
        <v>23312</v>
      </c>
      <c r="J8228">
        <f t="shared" si="385"/>
        <v>0.18</v>
      </c>
      <c r="K8228">
        <f t="shared" si="386"/>
        <v>27508.16</v>
      </c>
      <c r="L8228" t="s">
        <v>32</v>
      </c>
      <c r="M8228" t="s">
        <v>15</v>
      </c>
    </row>
    <row r="8229" spans="1:13" ht="15" x14ac:dyDescent="0.25">
      <c r="A8229">
        <v>8228</v>
      </c>
      <c r="B8229">
        <v>42326</v>
      </c>
      <c r="C8229" t="s">
        <v>27</v>
      </c>
      <c r="D8229" t="s">
        <v>8312</v>
      </c>
      <c r="E8229" t="str">
        <f t="shared" si="384"/>
        <v>San Miguel, Lima, Lima</v>
      </c>
      <c r="F8229" t="s">
        <v>12</v>
      </c>
      <c r="G8229">
        <v>24</v>
      </c>
      <c r="H8229">
        <f>tabla_ventas[[#This Row],[Precio Venta sin IGV]]-(tabla_ventas[[#This Row],[Precio Venta sin IGV]]*0.4)</f>
        <v>20700.599999999999</v>
      </c>
      <c r="I8229">
        <v>34501</v>
      </c>
      <c r="J8229">
        <f t="shared" si="385"/>
        <v>0.18</v>
      </c>
      <c r="K8229">
        <f t="shared" si="386"/>
        <v>40711.18</v>
      </c>
      <c r="L8229" t="s">
        <v>30</v>
      </c>
      <c r="M8229" t="s">
        <v>8</v>
      </c>
    </row>
    <row r="8230" spans="1:13" ht="15" x14ac:dyDescent="0.25">
      <c r="A8230">
        <v>8229</v>
      </c>
      <c r="B8230">
        <v>42326</v>
      </c>
      <c r="C8230" t="s">
        <v>27</v>
      </c>
      <c r="D8230" t="s">
        <v>8313</v>
      </c>
      <c r="E8230" t="str">
        <f t="shared" si="384"/>
        <v>San Miguel, Lima, Lima</v>
      </c>
      <c r="F8230" t="s">
        <v>12</v>
      </c>
      <c r="G8230">
        <v>146</v>
      </c>
      <c r="H8230">
        <f>tabla_ventas[[#This Row],[Precio Venta sin IGV]]-(tabla_ventas[[#This Row],[Precio Venta sin IGV]]*0.4)</f>
        <v>14542.8</v>
      </c>
      <c r="I8230">
        <v>24238</v>
      </c>
      <c r="J8230">
        <f t="shared" si="385"/>
        <v>0.18</v>
      </c>
      <c r="K8230">
        <f t="shared" si="386"/>
        <v>28600.84</v>
      </c>
      <c r="L8230" t="s">
        <v>30</v>
      </c>
      <c r="M8230" t="s">
        <v>8</v>
      </c>
    </row>
    <row r="8231" spans="1:13" ht="15" x14ac:dyDescent="0.25">
      <c r="A8231">
        <v>8230</v>
      </c>
      <c r="B8231">
        <v>42326</v>
      </c>
      <c r="C8231" t="s">
        <v>27</v>
      </c>
      <c r="D8231" t="s">
        <v>8314</v>
      </c>
      <c r="E8231" t="str">
        <f t="shared" si="384"/>
        <v>San Miguel, Lima, Lima</v>
      </c>
      <c r="F8231" t="s">
        <v>12</v>
      </c>
      <c r="G8231">
        <v>101</v>
      </c>
      <c r="H8231">
        <f>tabla_ventas[[#This Row],[Precio Venta sin IGV]]-(tabla_ventas[[#This Row],[Precio Venta sin IGV]]*0.4)</f>
        <v>21773.4</v>
      </c>
      <c r="I8231">
        <v>36289</v>
      </c>
      <c r="J8231">
        <f t="shared" si="385"/>
        <v>0.18</v>
      </c>
      <c r="K8231">
        <f t="shared" si="386"/>
        <v>42821.02</v>
      </c>
      <c r="L8231" t="s">
        <v>30</v>
      </c>
      <c r="M8231" t="s">
        <v>8</v>
      </c>
    </row>
    <row r="8232" spans="1:13" ht="15" x14ac:dyDescent="0.25">
      <c r="A8232">
        <v>8231</v>
      </c>
      <c r="B8232">
        <v>42326</v>
      </c>
      <c r="C8232" t="s">
        <v>27</v>
      </c>
      <c r="D8232" t="s">
        <v>8315</v>
      </c>
      <c r="E8232" t="str">
        <f t="shared" si="384"/>
        <v>San Miguel, Lima, Lima</v>
      </c>
      <c r="F8232" t="s">
        <v>12</v>
      </c>
      <c r="G8232">
        <v>143</v>
      </c>
      <c r="H8232">
        <f>tabla_ventas[[#This Row],[Precio Venta sin IGV]]-(tabla_ventas[[#This Row],[Precio Venta sin IGV]]*0.4)</f>
        <v>20092.8</v>
      </c>
      <c r="I8232">
        <v>33488</v>
      </c>
      <c r="J8232">
        <f t="shared" si="385"/>
        <v>0.18</v>
      </c>
      <c r="K8232">
        <f t="shared" si="386"/>
        <v>39515.839999999997</v>
      </c>
      <c r="L8232" t="s">
        <v>30</v>
      </c>
      <c r="M8232" t="s">
        <v>8</v>
      </c>
    </row>
    <row r="8233" spans="1:13" ht="15" x14ac:dyDescent="0.25">
      <c r="A8233">
        <v>8232</v>
      </c>
      <c r="B8233">
        <v>42326</v>
      </c>
      <c r="C8233" t="s">
        <v>19</v>
      </c>
      <c r="D8233" t="s">
        <v>8316</v>
      </c>
      <c r="E8233" t="str">
        <f t="shared" si="384"/>
        <v>Surco,Lima,Lima</v>
      </c>
      <c r="F8233" t="s">
        <v>7</v>
      </c>
      <c r="G8233">
        <v>131</v>
      </c>
      <c r="H8233">
        <f>tabla_ventas[[#This Row],[Precio Venta sin IGV]]-(tabla_ventas[[#This Row],[Precio Venta sin IGV]]*0.4)</f>
        <v>19720.199999999997</v>
      </c>
      <c r="I8233">
        <v>32867</v>
      </c>
      <c r="J8233">
        <f t="shared" si="385"/>
        <v>0.18</v>
      </c>
      <c r="K8233">
        <f t="shared" si="386"/>
        <v>38783.06</v>
      </c>
      <c r="L8233" t="s">
        <v>32</v>
      </c>
      <c r="M8233" t="s">
        <v>26</v>
      </c>
    </row>
    <row r="8234" spans="1:13" ht="15" x14ac:dyDescent="0.25">
      <c r="A8234">
        <v>8233</v>
      </c>
      <c r="B8234">
        <v>42326</v>
      </c>
      <c r="C8234" t="s">
        <v>19</v>
      </c>
      <c r="D8234" t="s">
        <v>8317</v>
      </c>
      <c r="E8234" t="str">
        <f t="shared" si="384"/>
        <v>Surco,Lima,Lima</v>
      </c>
      <c r="F8234" t="s">
        <v>7</v>
      </c>
      <c r="G8234">
        <v>87</v>
      </c>
      <c r="H8234">
        <f>tabla_ventas[[#This Row],[Precio Venta sin IGV]]-(tabla_ventas[[#This Row],[Precio Venta sin IGV]]*0.4)</f>
        <v>21864.6</v>
      </c>
      <c r="I8234">
        <v>36441</v>
      </c>
      <c r="J8234">
        <f t="shared" si="385"/>
        <v>0.18</v>
      </c>
      <c r="K8234">
        <f t="shared" si="386"/>
        <v>43000.38</v>
      </c>
      <c r="L8234" t="s">
        <v>32</v>
      </c>
      <c r="M8234" t="s">
        <v>26</v>
      </c>
    </row>
    <row r="8235" spans="1:13" ht="15" x14ac:dyDescent="0.25">
      <c r="A8235">
        <v>8234</v>
      </c>
      <c r="B8235">
        <v>42326</v>
      </c>
      <c r="C8235" t="s">
        <v>19</v>
      </c>
      <c r="D8235" t="s">
        <v>8318</v>
      </c>
      <c r="E8235" t="str">
        <f t="shared" si="384"/>
        <v>Surco,Lima,Lima</v>
      </c>
      <c r="F8235" t="s">
        <v>7</v>
      </c>
      <c r="G8235">
        <v>135</v>
      </c>
      <c r="H8235">
        <f>tabla_ventas[[#This Row],[Precio Venta sin IGV]]-(tabla_ventas[[#This Row],[Precio Venta sin IGV]]*0.4)</f>
        <v>19709.400000000001</v>
      </c>
      <c r="I8235">
        <v>32849</v>
      </c>
      <c r="J8235">
        <f t="shared" si="385"/>
        <v>0.18</v>
      </c>
      <c r="K8235">
        <f t="shared" si="386"/>
        <v>38761.82</v>
      </c>
      <c r="L8235" t="s">
        <v>32</v>
      </c>
      <c r="M8235" t="s">
        <v>26</v>
      </c>
    </row>
    <row r="8236" spans="1:13" ht="15" x14ac:dyDescent="0.25">
      <c r="A8236">
        <v>8235</v>
      </c>
      <c r="B8236">
        <v>42326</v>
      </c>
      <c r="C8236" t="s">
        <v>19</v>
      </c>
      <c r="D8236" t="s">
        <v>8319</v>
      </c>
      <c r="E8236" t="str">
        <f t="shared" si="384"/>
        <v>Surco,Lima,Lima</v>
      </c>
      <c r="F8236" t="s">
        <v>7</v>
      </c>
      <c r="G8236">
        <v>168</v>
      </c>
      <c r="H8236">
        <f>tabla_ventas[[#This Row],[Precio Venta sin IGV]]-(tabla_ventas[[#This Row],[Precio Venta sin IGV]]*0.4)</f>
        <v>12981.6</v>
      </c>
      <c r="I8236">
        <v>21636</v>
      </c>
      <c r="J8236">
        <f t="shared" si="385"/>
        <v>0.18</v>
      </c>
      <c r="K8236">
        <f t="shared" si="386"/>
        <v>25530.48</v>
      </c>
      <c r="L8236" t="s">
        <v>32</v>
      </c>
      <c r="M8236" t="s">
        <v>26</v>
      </c>
    </row>
    <row r="8237" spans="1:13" ht="15" x14ac:dyDescent="0.25">
      <c r="A8237">
        <v>8236</v>
      </c>
      <c r="B8237">
        <v>42326</v>
      </c>
      <c r="C8237" t="s">
        <v>24</v>
      </c>
      <c r="D8237" t="s">
        <v>8320</v>
      </c>
      <c r="E8237" t="str">
        <f t="shared" si="384"/>
        <v>San Miguel, Lima, Lima</v>
      </c>
      <c r="F8237" t="s">
        <v>7</v>
      </c>
      <c r="G8237">
        <v>176</v>
      </c>
      <c r="H8237">
        <f>tabla_ventas[[#This Row],[Precio Venta sin IGV]]-(tabla_ventas[[#This Row],[Precio Venta sin IGV]]*0.4)</f>
        <v>15821.4</v>
      </c>
      <c r="I8237">
        <v>26369</v>
      </c>
      <c r="J8237">
        <f t="shared" si="385"/>
        <v>0.18</v>
      </c>
      <c r="K8237">
        <f t="shared" si="386"/>
        <v>31115.42</v>
      </c>
      <c r="L8237" t="s">
        <v>30</v>
      </c>
      <c r="M8237" t="s">
        <v>14</v>
      </c>
    </row>
    <row r="8238" spans="1:13" ht="15" x14ac:dyDescent="0.25">
      <c r="A8238">
        <v>8237</v>
      </c>
      <c r="B8238">
        <v>42326</v>
      </c>
      <c r="C8238" t="s">
        <v>24</v>
      </c>
      <c r="D8238" t="s">
        <v>8321</v>
      </c>
      <c r="E8238" t="str">
        <f t="shared" si="384"/>
        <v>San Miguel, Lima, Lima</v>
      </c>
      <c r="F8238" t="s">
        <v>7</v>
      </c>
      <c r="G8238">
        <v>116</v>
      </c>
      <c r="H8238">
        <f>tabla_ventas[[#This Row],[Precio Venta sin IGV]]-(tabla_ventas[[#This Row],[Precio Venta sin IGV]]*0.4)</f>
        <v>21238.199999999997</v>
      </c>
      <c r="I8238">
        <v>35397</v>
      </c>
      <c r="J8238">
        <f t="shared" si="385"/>
        <v>0.18</v>
      </c>
      <c r="K8238">
        <f t="shared" si="386"/>
        <v>41768.46</v>
      </c>
      <c r="L8238" t="s">
        <v>30</v>
      </c>
      <c r="M8238" t="s">
        <v>14</v>
      </c>
    </row>
    <row r="8239" spans="1:13" ht="15" x14ac:dyDescent="0.25">
      <c r="A8239">
        <v>8238</v>
      </c>
      <c r="B8239">
        <v>42326</v>
      </c>
      <c r="C8239" t="s">
        <v>24</v>
      </c>
      <c r="D8239" t="s">
        <v>8322</v>
      </c>
      <c r="E8239" t="str">
        <f t="shared" si="384"/>
        <v>San Miguel, Lima, Lima</v>
      </c>
      <c r="F8239" t="s">
        <v>7</v>
      </c>
      <c r="G8239">
        <v>87</v>
      </c>
      <c r="H8239">
        <f>tabla_ventas[[#This Row],[Precio Venta sin IGV]]-(tabla_ventas[[#This Row],[Precio Venta sin IGV]]*0.4)</f>
        <v>22803</v>
      </c>
      <c r="I8239">
        <v>38005</v>
      </c>
      <c r="J8239">
        <f t="shared" si="385"/>
        <v>0.18</v>
      </c>
      <c r="K8239">
        <f t="shared" si="386"/>
        <v>44845.9</v>
      </c>
      <c r="L8239" t="s">
        <v>30</v>
      </c>
      <c r="M8239" t="s">
        <v>14</v>
      </c>
    </row>
    <row r="8240" spans="1:13" ht="15" x14ac:dyDescent="0.25">
      <c r="A8240">
        <v>8239</v>
      </c>
      <c r="B8240">
        <v>42326</v>
      </c>
      <c r="C8240" t="s">
        <v>24</v>
      </c>
      <c r="D8240" t="s">
        <v>8323</v>
      </c>
      <c r="E8240" t="str">
        <f t="shared" si="384"/>
        <v>San Miguel, Lima, Lima</v>
      </c>
      <c r="F8240" t="s">
        <v>7</v>
      </c>
      <c r="G8240">
        <v>28</v>
      </c>
      <c r="H8240">
        <f>tabla_ventas[[#This Row],[Precio Venta sin IGV]]-(tabla_ventas[[#This Row],[Precio Venta sin IGV]]*0.4)</f>
        <v>20586.599999999999</v>
      </c>
      <c r="I8240">
        <v>34311</v>
      </c>
      <c r="J8240">
        <f t="shared" si="385"/>
        <v>0.18</v>
      </c>
      <c r="K8240">
        <f t="shared" si="386"/>
        <v>40486.979999999996</v>
      </c>
      <c r="L8240" t="s">
        <v>30</v>
      </c>
      <c r="M8240" t="s">
        <v>14</v>
      </c>
    </row>
    <row r="8241" spans="1:13" ht="15" x14ac:dyDescent="0.25">
      <c r="A8241">
        <v>8240</v>
      </c>
      <c r="B8241">
        <v>42325</v>
      </c>
      <c r="C8241" t="s">
        <v>6</v>
      </c>
      <c r="D8241" t="s">
        <v>8324</v>
      </c>
      <c r="E8241" t="str">
        <f t="shared" si="384"/>
        <v>San Miguel, Lima, Lima</v>
      </c>
      <c r="F8241" t="s">
        <v>7</v>
      </c>
      <c r="G8241">
        <v>115</v>
      </c>
      <c r="H8241">
        <f>tabla_ventas[[#This Row],[Precio Venta sin IGV]]-(tabla_ventas[[#This Row],[Precio Venta sin IGV]]*0.4)</f>
        <v>17357.400000000001</v>
      </c>
      <c r="I8241">
        <v>28929</v>
      </c>
      <c r="J8241">
        <f t="shared" si="385"/>
        <v>0.18</v>
      </c>
      <c r="K8241">
        <f t="shared" si="386"/>
        <v>34136.22</v>
      </c>
      <c r="L8241" t="s">
        <v>30</v>
      </c>
      <c r="M8241" t="s">
        <v>8</v>
      </c>
    </row>
    <row r="8242" spans="1:13" ht="15" x14ac:dyDescent="0.25">
      <c r="A8242">
        <v>8241</v>
      </c>
      <c r="B8242">
        <v>42325</v>
      </c>
      <c r="C8242" t="s">
        <v>6</v>
      </c>
      <c r="D8242" t="s">
        <v>8325</v>
      </c>
      <c r="E8242" t="str">
        <f t="shared" si="384"/>
        <v>San Miguel, Lima, Lima</v>
      </c>
      <c r="F8242" t="s">
        <v>7</v>
      </c>
      <c r="G8242">
        <v>132</v>
      </c>
      <c r="H8242">
        <f>tabla_ventas[[#This Row],[Precio Venta sin IGV]]-(tabla_ventas[[#This Row],[Precio Venta sin IGV]]*0.4)</f>
        <v>13169.4</v>
      </c>
      <c r="I8242">
        <v>21949</v>
      </c>
      <c r="J8242">
        <f t="shared" si="385"/>
        <v>0.18</v>
      </c>
      <c r="K8242">
        <f t="shared" si="386"/>
        <v>25899.82</v>
      </c>
      <c r="L8242" t="s">
        <v>30</v>
      </c>
      <c r="M8242" t="s">
        <v>8</v>
      </c>
    </row>
    <row r="8243" spans="1:13" ht="15" x14ac:dyDescent="0.25">
      <c r="A8243">
        <v>8242</v>
      </c>
      <c r="B8243">
        <v>42325</v>
      </c>
      <c r="C8243" t="s">
        <v>6</v>
      </c>
      <c r="D8243" t="s">
        <v>8326</v>
      </c>
      <c r="E8243" t="str">
        <f t="shared" si="384"/>
        <v>San Miguel, Lima, Lima</v>
      </c>
      <c r="F8243" t="s">
        <v>7</v>
      </c>
      <c r="G8243">
        <v>109</v>
      </c>
      <c r="H8243">
        <f>tabla_ventas[[#This Row],[Precio Venta sin IGV]]-(tabla_ventas[[#This Row],[Precio Venta sin IGV]]*0.4)</f>
        <v>17248.199999999997</v>
      </c>
      <c r="I8243">
        <v>28747</v>
      </c>
      <c r="J8243">
        <f t="shared" si="385"/>
        <v>0.18</v>
      </c>
      <c r="K8243">
        <f t="shared" si="386"/>
        <v>33921.46</v>
      </c>
      <c r="L8243" t="s">
        <v>30</v>
      </c>
      <c r="M8243" t="s">
        <v>8</v>
      </c>
    </row>
    <row r="8244" spans="1:13" ht="15" x14ac:dyDescent="0.25">
      <c r="A8244">
        <v>8243</v>
      </c>
      <c r="B8244">
        <v>42325</v>
      </c>
      <c r="C8244" t="s">
        <v>16</v>
      </c>
      <c r="D8244" t="s">
        <v>8327</v>
      </c>
      <c r="E8244" t="str">
        <f t="shared" si="384"/>
        <v>Surco,Lima,Lima</v>
      </c>
      <c r="F8244" t="s">
        <v>7</v>
      </c>
      <c r="G8244">
        <v>110</v>
      </c>
      <c r="H8244">
        <f>tabla_ventas[[#This Row],[Precio Venta sin IGV]]-(tabla_ventas[[#This Row],[Precio Venta sin IGV]]*0.4)</f>
        <v>23702.400000000001</v>
      </c>
      <c r="I8244">
        <v>39504</v>
      </c>
      <c r="J8244">
        <f t="shared" si="385"/>
        <v>0.18</v>
      </c>
      <c r="K8244">
        <f t="shared" si="386"/>
        <v>46614.720000000001</v>
      </c>
      <c r="L8244" t="s">
        <v>32</v>
      </c>
      <c r="M8244" t="s">
        <v>20</v>
      </c>
    </row>
    <row r="8245" spans="1:13" ht="15" x14ac:dyDescent="0.25">
      <c r="A8245">
        <v>8244</v>
      </c>
      <c r="B8245">
        <v>42325</v>
      </c>
      <c r="C8245" t="s">
        <v>16</v>
      </c>
      <c r="D8245" t="s">
        <v>8328</v>
      </c>
      <c r="E8245" t="str">
        <f t="shared" si="384"/>
        <v>Surco,Lima,Lima</v>
      </c>
      <c r="F8245" t="s">
        <v>7</v>
      </c>
      <c r="G8245">
        <v>158</v>
      </c>
      <c r="H8245">
        <f>tabla_ventas[[#This Row],[Precio Venta sin IGV]]-(tabla_ventas[[#This Row],[Precio Venta sin IGV]]*0.4)</f>
        <v>20461.199999999997</v>
      </c>
      <c r="I8245">
        <v>34102</v>
      </c>
      <c r="J8245">
        <f t="shared" si="385"/>
        <v>0.18</v>
      </c>
      <c r="K8245">
        <f t="shared" si="386"/>
        <v>40240.36</v>
      </c>
      <c r="L8245" t="s">
        <v>32</v>
      </c>
      <c r="M8245" t="s">
        <v>20</v>
      </c>
    </row>
    <row r="8246" spans="1:13" ht="15" x14ac:dyDescent="0.25">
      <c r="A8246">
        <v>8245</v>
      </c>
      <c r="B8246">
        <v>42325</v>
      </c>
      <c r="C8246" t="s">
        <v>16</v>
      </c>
      <c r="D8246" t="s">
        <v>8329</v>
      </c>
      <c r="E8246" t="str">
        <f t="shared" si="384"/>
        <v>Surco,Lima,Lima</v>
      </c>
      <c r="F8246" t="s">
        <v>7</v>
      </c>
      <c r="G8246">
        <v>12</v>
      </c>
      <c r="H8246">
        <f>tabla_ventas[[#This Row],[Precio Venta sin IGV]]-(tabla_ventas[[#This Row],[Precio Venta sin IGV]]*0.4)</f>
        <v>12633.6</v>
      </c>
      <c r="I8246">
        <v>21056</v>
      </c>
      <c r="J8246">
        <f t="shared" si="385"/>
        <v>0.18</v>
      </c>
      <c r="K8246">
        <f t="shared" si="386"/>
        <v>24846.080000000002</v>
      </c>
      <c r="L8246" t="s">
        <v>32</v>
      </c>
      <c r="M8246" t="s">
        <v>20</v>
      </c>
    </row>
    <row r="8247" spans="1:13" ht="15" x14ac:dyDescent="0.25">
      <c r="A8247">
        <v>8246</v>
      </c>
      <c r="B8247">
        <v>42325</v>
      </c>
      <c r="C8247" t="s">
        <v>16</v>
      </c>
      <c r="D8247" t="s">
        <v>8330</v>
      </c>
      <c r="E8247" t="str">
        <f t="shared" si="384"/>
        <v>Surco,Lima,Lima</v>
      </c>
      <c r="F8247" t="s">
        <v>7</v>
      </c>
      <c r="G8247">
        <v>59</v>
      </c>
      <c r="H8247">
        <f>tabla_ventas[[#This Row],[Precio Venta sin IGV]]-(tabla_ventas[[#This Row],[Precio Venta sin IGV]]*0.4)</f>
        <v>22683.599999999999</v>
      </c>
      <c r="I8247">
        <v>37806</v>
      </c>
      <c r="J8247">
        <f t="shared" si="385"/>
        <v>0.18</v>
      </c>
      <c r="K8247">
        <f t="shared" si="386"/>
        <v>44611.08</v>
      </c>
      <c r="L8247" t="s">
        <v>32</v>
      </c>
      <c r="M8247" t="s">
        <v>20</v>
      </c>
    </row>
    <row r="8248" spans="1:13" ht="15" x14ac:dyDescent="0.25">
      <c r="A8248">
        <v>8247</v>
      </c>
      <c r="B8248">
        <v>42325</v>
      </c>
      <c r="C8248" t="s">
        <v>24</v>
      </c>
      <c r="D8248" t="s">
        <v>8331</v>
      </c>
      <c r="E8248" t="str">
        <f t="shared" si="384"/>
        <v>Surco,Lima,Lima</v>
      </c>
      <c r="F8248" t="s">
        <v>7</v>
      </c>
      <c r="G8248">
        <v>84</v>
      </c>
      <c r="H8248">
        <f>tabla_ventas[[#This Row],[Precio Venta sin IGV]]-(tabla_ventas[[#This Row],[Precio Venta sin IGV]]*0.4)</f>
        <v>18419.400000000001</v>
      </c>
      <c r="I8248">
        <v>30699</v>
      </c>
      <c r="J8248">
        <f t="shared" si="385"/>
        <v>0.18</v>
      </c>
      <c r="K8248">
        <f t="shared" si="386"/>
        <v>36224.82</v>
      </c>
      <c r="L8248" t="s">
        <v>32</v>
      </c>
      <c r="M8248" t="s">
        <v>26</v>
      </c>
    </row>
    <row r="8249" spans="1:13" ht="15" x14ac:dyDescent="0.25">
      <c r="A8249">
        <v>8248</v>
      </c>
      <c r="B8249">
        <v>42325</v>
      </c>
      <c r="C8249" t="s">
        <v>24</v>
      </c>
      <c r="D8249" t="s">
        <v>8332</v>
      </c>
      <c r="E8249" t="str">
        <f t="shared" si="384"/>
        <v>Surco,Lima,Lima</v>
      </c>
      <c r="F8249" t="s">
        <v>7</v>
      </c>
      <c r="G8249">
        <v>100</v>
      </c>
      <c r="H8249">
        <f>tabla_ventas[[#This Row],[Precio Venta sin IGV]]-(tabla_ventas[[#This Row],[Precio Venta sin IGV]]*0.4)</f>
        <v>13825.8</v>
      </c>
      <c r="I8249">
        <v>23043</v>
      </c>
      <c r="J8249">
        <f t="shared" si="385"/>
        <v>0.18</v>
      </c>
      <c r="K8249">
        <f t="shared" si="386"/>
        <v>27190.739999999998</v>
      </c>
      <c r="L8249" t="s">
        <v>32</v>
      </c>
      <c r="M8249" t="s">
        <v>26</v>
      </c>
    </row>
    <row r="8250" spans="1:13" ht="15" x14ac:dyDescent="0.25">
      <c r="A8250">
        <v>8249</v>
      </c>
      <c r="B8250">
        <v>42325</v>
      </c>
      <c r="C8250" t="s">
        <v>24</v>
      </c>
      <c r="D8250" t="s">
        <v>8333</v>
      </c>
      <c r="E8250" t="str">
        <f t="shared" si="384"/>
        <v>Surco,Lima,Lima</v>
      </c>
      <c r="F8250" t="s">
        <v>7</v>
      </c>
      <c r="G8250">
        <v>71</v>
      </c>
      <c r="H8250">
        <f>tabla_ventas[[#This Row],[Precio Venta sin IGV]]-(tabla_ventas[[#This Row],[Precio Venta sin IGV]]*0.4)</f>
        <v>11529.599999999999</v>
      </c>
      <c r="I8250">
        <v>19216</v>
      </c>
      <c r="J8250">
        <f t="shared" si="385"/>
        <v>0.18</v>
      </c>
      <c r="K8250">
        <f t="shared" si="386"/>
        <v>22674.880000000001</v>
      </c>
      <c r="L8250" t="s">
        <v>32</v>
      </c>
      <c r="M8250" t="s">
        <v>26</v>
      </c>
    </row>
    <row r="8251" spans="1:13" ht="15" x14ac:dyDescent="0.25">
      <c r="A8251">
        <v>8250</v>
      </c>
      <c r="B8251">
        <v>42325</v>
      </c>
      <c r="C8251" t="s">
        <v>24</v>
      </c>
      <c r="D8251" t="s">
        <v>8334</v>
      </c>
      <c r="E8251" t="str">
        <f t="shared" si="384"/>
        <v>Surco,Lima,Lima</v>
      </c>
      <c r="F8251" t="s">
        <v>7</v>
      </c>
      <c r="G8251">
        <v>82</v>
      </c>
      <c r="H8251">
        <f>tabla_ventas[[#This Row],[Precio Venta sin IGV]]-(tabla_ventas[[#This Row],[Precio Venta sin IGV]]*0.4)</f>
        <v>18162</v>
      </c>
      <c r="I8251">
        <v>30270</v>
      </c>
      <c r="J8251">
        <f t="shared" si="385"/>
        <v>0.18</v>
      </c>
      <c r="K8251">
        <f t="shared" si="386"/>
        <v>35718.6</v>
      </c>
      <c r="L8251" t="s">
        <v>32</v>
      </c>
      <c r="M8251" t="s">
        <v>26</v>
      </c>
    </row>
    <row r="8252" spans="1:13" ht="15" x14ac:dyDescent="0.25">
      <c r="A8252">
        <v>8251</v>
      </c>
      <c r="B8252">
        <v>42324</v>
      </c>
      <c r="C8252" t="s">
        <v>9</v>
      </c>
      <c r="D8252" t="s">
        <v>8335</v>
      </c>
      <c r="E8252" t="str">
        <f t="shared" si="384"/>
        <v>San Miguel, Lima, Lima</v>
      </c>
      <c r="F8252" t="s">
        <v>7</v>
      </c>
      <c r="G8252">
        <v>19</v>
      </c>
      <c r="H8252">
        <f>tabla_ventas[[#This Row],[Precio Venta sin IGV]]-(tabla_ventas[[#This Row],[Precio Venta sin IGV]]*0.4)</f>
        <v>19441.199999999997</v>
      </c>
      <c r="I8252">
        <v>32402</v>
      </c>
      <c r="J8252">
        <f t="shared" si="385"/>
        <v>0.18</v>
      </c>
      <c r="K8252">
        <f t="shared" si="386"/>
        <v>38234.36</v>
      </c>
      <c r="L8252" t="s">
        <v>30</v>
      </c>
      <c r="M8252" t="s">
        <v>14</v>
      </c>
    </row>
    <row r="8253" spans="1:13" ht="15" x14ac:dyDescent="0.25">
      <c r="A8253">
        <v>8252</v>
      </c>
      <c r="B8253">
        <v>42324</v>
      </c>
      <c r="C8253" t="s">
        <v>9</v>
      </c>
      <c r="D8253" t="s">
        <v>8336</v>
      </c>
      <c r="E8253" t="str">
        <f t="shared" si="384"/>
        <v>San Miguel, Lima, Lima</v>
      </c>
      <c r="F8253" t="s">
        <v>7</v>
      </c>
      <c r="G8253">
        <v>61</v>
      </c>
      <c r="H8253">
        <f>tabla_ventas[[#This Row],[Precio Venta sin IGV]]-(tabla_ventas[[#This Row],[Precio Venta sin IGV]]*0.4)</f>
        <v>22735.199999999997</v>
      </c>
      <c r="I8253">
        <v>37892</v>
      </c>
      <c r="J8253">
        <f t="shared" si="385"/>
        <v>0.18</v>
      </c>
      <c r="K8253">
        <f t="shared" si="386"/>
        <v>44712.56</v>
      </c>
      <c r="L8253" t="s">
        <v>30</v>
      </c>
      <c r="M8253" t="s">
        <v>14</v>
      </c>
    </row>
    <row r="8254" spans="1:13" ht="15" x14ac:dyDescent="0.25">
      <c r="A8254">
        <v>8253</v>
      </c>
      <c r="B8254">
        <v>42324</v>
      </c>
      <c r="C8254" t="s">
        <v>9</v>
      </c>
      <c r="D8254" t="s">
        <v>8337</v>
      </c>
      <c r="E8254" t="str">
        <f t="shared" si="384"/>
        <v>San Miguel, Lima, Lima</v>
      </c>
      <c r="F8254" t="s">
        <v>7</v>
      </c>
      <c r="G8254">
        <v>76</v>
      </c>
      <c r="H8254">
        <f>tabla_ventas[[#This Row],[Precio Venta sin IGV]]-(tabla_ventas[[#This Row],[Precio Venta sin IGV]]*0.4)</f>
        <v>13836</v>
      </c>
      <c r="I8254">
        <v>23060</v>
      </c>
      <c r="J8254">
        <f t="shared" si="385"/>
        <v>0.18</v>
      </c>
      <c r="K8254">
        <f t="shared" si="386"/>
        <v>27210.799999999999</v>
      </c>
      <c r="L8254" t="s">
        <v>30</v>
      </c>
      <c r="M8254" t="s">
        <v>14</v>
      </c>
    </row>
    <row r="8255" spans="1:13" ht="15" x14ac:dyDescent="0.25">
      <c r="A8255">
        <v>8254</v>
      </c>
      <c r="B8255">
        <v>42324</v>
      </c>
      <c r="C8255" t="s">
        <v>9</v>
      </c>
      <c r="D8255" t="s">
        <v>8338</v>
      </c>
      <c r="E8255" t="str">
        <f t="shared" si="384"/>
        <v>San Miguel, Lima, Lima</v>
      </c>
      <c r="F8255" t="s">
        <v>7</v>
      </c>
      <c r="G8255">
        <v>118</v>
      </c>
      <c r="H8255">
        <f>tabla_ventas[[#This Row],[Precio Venta sin IGV]]-(tabla_ventas[[#This Row],[Precio Venta sin IGV]]*0.4)</f>
        <v>16846.8</v>
      </c>
      <c r="I8255">
        <v>28078</v>
      </c>
      <c r="J8255">
        <f t="shared" si="385"/>
        <v>0.18</v>
      </c>
      <c r="K8255">
        <f t="shared" si="386"/>
        <v>33132.04</v>
      </c>
      <c r="L8255" t="s">
        <v>30</v>
      </c>
      <c r="M8255" t="s">
        <v>14</v>
      </c>
    </row>
    <row r="8256" spans="1:13" ht="15" x14ac:dyDescent="0.25">
      <c r="A8256">
        <v>8255</v>
      </c>
      <c r="B8256">
        <v>42324</v>
      </c>
      <c r="C8256" t="s">
        <v>9</v>
      </c>
      <c r="D8256" t="s">
        <v>8339</v>
      </c>
      <c r="E8256" t="str">
        <f t="shared" si="384"/>
        <v>Ate,Lima,Lima</v>
      </c>
      <c r="F8256" t="s">
        <v>7</v>
      </c>
      <c r="G8256">
        <v>108</v>
      </c>
      <c r="H8256">
        <f>tabla_ventas[[#This Row],[Precio Venta sin IGV]]-(tabla_ventas[[#This Row],[Precio Venta sin IGV]]*0.4)</f>
        <v>18730.8</v>
      </c>
      <c r="I8256">
        <v>31218</v>
      </c>
      <c r="J8256">
        <f t="shared" si="385"/>
        <v>0.18</v>
      </c>
      <c r="K8256">
        <f t="shared" si="386"/>
        <v>36837.24</v>
      </c>
      <c r="L8256" t="s">
        <v>31</v>
      </c>
      <c r="M8256" t="s">
        <v>23</v>
      </c>
    </row>
    <row r="8257" spans="1:13" ht="15" x14ac:dyDescent="0.25">
      <c r="A8257">
        <v>8256</v>
      </c>
      <c r="B8257">
        <v>42324</v>
      </c>
      <c r="C8257" t="s">
        <v>9</v>
      </c>
      <c r="D8257" t="s">
        <v>8340</v>
      </c>
      <c r="E8257" t="str">
        <f t="shared" si="384"/>
        <v>Ate,Lima,Lima</v>
      </c>
      <c r="F8257" t="s">
        <v>7</v>
      </c>
      <c r="G8257">
        <v>176</v>
      </c>
      <c r="H8257">
        <f>tabla_ventas[[#This Row],[Precio Venta sin IGV]]-(tabla_ventas[[#This Row],[Precio Venta sin IGV]]*0.4)</f>
        <v>11166.599999999999</v>
      </c>
      <c r="I8257">
        <v>18611</v>
      </c>
      <c r="J8257">
        <f t="shared" si="385"/>
        <v>0.18</v>
      </c>
      <c r="K8257">
        <f t="shared" si="386"/>
        <v>21960.98</v>
      </c>
      <c r="L8257" t="s">
        <v>31</v>
      </c>
      <c r="M8257" t="s">
        <v>23</v>
      </c>
    </row>
    <row r="8258" spans="1:13" ht="15" x14ac:dyDescent="0.25">
      <c r="A8258">
        <v>8257</v>
      </c>
      <c r="B8258">
        <v>42324</v>
      </c>
      <c r="C8258" t="s">
        <v>9</v>
      </c>
      <c r="D8258" t="s">
        <v>8341</v>
      </c>
      <c r="E8258" t="str">
        <f t="shared" ref="E8258:E8321" si="387">IF(L8258="San Miguel","San Miguel, Lima, Lima",IF(L8258="La Molina","La Molina,Lima, Lima",IF(L8258="Ate","Ate,Lima,Lima","Surco,Lima,Lima")))</f>
        <v>Ate,Lima,Lima</v>
      </c>
      <c r="F8258" t="s">
        <v>7</v>
      </c>
      <c r="G8258">
        <v>13</v>
      </c>
      <c r="H8258">
        <f>tabla_ventas[[#This Row],[Precio Venta sin IGV]]-(tabla_ventas[[#This Row],[Precio Venta sin IGV]]*0.4)</f>
        <v>18996.599999999999</v>
      </c>
      <c r="I8258">
        <v>31661</v>
      </c>
      <c r="J8258">
        <f t="shared" ref="J8258:J8321" si="388">IF(I8258&gt;20000&lt;25000,18%,IF(I8258&gt;25001,18%,18%))</f>
        <v>0.18</v>
      </c>
      <c r="K8258">
        <f t="shared" ref="K8258:K8321" si="389">I8258+I8258*J8258</f>
        <v>37359.979999999996</v>
      </c>
      <c r="L8258" t="s">
        <v>31</v>
      </c>
      <c r="M8258" t="s">
        <v>23</v>
      </c>
    </row>
    <row r="8259" spans="1:13" ht="15" x14ac:dyDescent="0.25">
      <c r="A8259">
        <v>8258</v>
      </c>
      <c r="B8259">
        <v>42324</v>
      </c>
      <c r="C8259" t="s">
        <v>9</v>
      </c>
      <c r="D8259" t="s">
        <v>8342</v>
      </c>
      <c r="E8259" t="str">
        <f t="shared" si="387"/>
        <v>Ate,Lima,Lima</v>
      </c>
      <c r="F8259" t="s">
        <v>7</v>
      </c>
      <c r="G8259">
        <v>142</v>
      </c>
      <c r="H8259">
        <f>tabla_ventas[[#This Row],[Precio Venta sin IGV]]-(tabla_ventas[[#This Row],[Precio Venta sin IGV]]*0.4)</f>
        <v>15589.199999999999</v>
      </c>
      <c r="I8259">
        <v>25982</v>
      </c>
      <c r="J8259">
        <f t="shared" si="388"/>
        <v>0.18</v>
      </c>
      <c r="K8259">
        <f t="shared" si="389"/>
        <v>30658.760000000002</v>
      </c>
      <c r="L8259" t="s">
        <v>31</v>
      </c>
      <c r="M8259" t="s">
        <v>23</v>
      </c>
    </row>
    <row r="8260" spans="1:13" ht="15" x14ac:dyDescent="0.25">
      <c r="A8260">
        <v>8259</v>
      </c>
      <c r="B8260">
        <v>42324</v>
      </c>
      <c r="C8260" t="s">
        <v>16</v>
      </c>
      <c r="D8260" t="s">
        <v>8343</v>
      </c>
      <c r="E8260" t="str">
        <f t="shared" si="387"/>
        <v>Surco,Lima,Lima</v>
      </c>
      <c r="F8260" t="s">
        <v>7</v>
      </c>
      <c r="G8260">
        <v>160</v>
      </c>
      <c r="H8260">
        <f>tabla_ventas[[#This Row],[Precio Venta sin IGV]]-(tabla_ventas[[#This Row],[Precio Venta sin IGV]]*0.4)</f>
        <v>16568.400000000001</v>
      </c>
      <c r="I8260">
        <v>27614</v>
      </c>
      <c r="J8260">
        <f t="shared" si="388"/>
        <v>0.18</v>
      </c>
      <c r="K8260">
        <f t="shared" si="389"/>
        <v>32584.52</v>
      </c>
      <c r="L8260" t="s">
        <v>32</v>
      </c>
      <c r="M8260" t="s">
        <v>21</v>
      </c>
    </row>
    <row r="8261" spans="1:13" ht="15" x14ac:dyDescent="0.25">
      <c r="A8261">
        <v>8260</v>
      </c>
      <c r="B8261">
        <v>42324</v>
      </c>
      <c r="C8261" t="s">
        <v>16</v>
      </c>
      <c r="D8261" t="s">
        <v>8344</v>
      </c>
      <c r="E8261" t="str">
        <f t="shared" si="387"/>
        <v>Surco,Lima,Lima</v>
      </c>
      <c r="F8261" t="s">
        <v>7</v>
      </c>
      <c r="G8261">
        <v>72</v>
      </c>
      <c r="H8261">
        <f>tabla_ventas[[#This Row],[Precio Venta sin IGV]]-(tabla_ventas[[#This Row],[Precio Venta sin IGV]]*0.4)</f>
        <v>21897.599999999999</v>
      </c>
      <c r="I8261">
        <v>36496</v>
      </c>
      <c r="J8261">
        <f t="shared" si="388"/>
        <v>0.18</v>
      </c>
      <c r="K8261">
        <f t="shared" si="389"/>
        <v>43065.279999999999</v>
      </c>
      <c r="L8261" t="s">
        <v>32</v>
      </c>
      <c r="M8261" t="s">
        <v>21</v>
      </c>
    </row>
    <row r="8262" spans="1:13" ht="15" x14ac:dyDescent="0.25">
      <c r="A8262">
        <v>8261</v>
      </c>
      <c r="B8262">
        <v>42324</v>
      </c>
      <c r="C8262" t="s">
        <v>16</v>
      </c>
      <c r="D8262" t="s">
        <v>8345</v>
      </c>
      <c r="E8262" t="str">
        <f t="shared" si="387"/>
        <v>Surco,Lima,Lima</v>
      </c>
      <c r="F8262" t="s">
        <v>7</v>
      </c>
      <c r="G8262">
        <v>30</v>
      </c>
      <c r="H8262">
        <f>tabla_ventas[[#This Row],[Precio Venta sin IGV]]-(tabla_ventas[[#This Row],[Precio Venta sin IGV]]*0.4)</f>
        <v>20049</v>
      </c>
      <c r="I8262">
        <v>33415</v>
      </c>
      <c r="J8262">
        <f t="shared" si="388"/>
        <v>0.18</v>
      </c>
      <c r="K8262">
        <f t="shared" si="389"/>
        <v>39429.699999999997</v>
      </c>
      <c r="L8262" t="s">
        <v>32</v>
      </c>
      <c r="M8262" t="s">
        <v>21</v>
      </c>
    </row>
    <row r="8263" spans="1:13" ht="15" x14ac:dyDescent="0.25">
      <c r="A8263">
        <v>8262</v>
      </c>
      <c r="B8263">
        <v>42324</v>
      </c>
      <c r="C8263" t="s">
        <v>16</v>
      </c>
      <c r="D8263" t="s">
        <v>8346</v>
      </c>
      <c r="E8263" t="str">
        <f t="shared" si="387"/>
        <v>Surco,Lima,Lima</v>
      </c>
      <c r="F8263" t="s">
        <v>7</v>
      </c>
      <c r="G8263">
        <v>121</v>
      </c>
      <c r="H8263">
        <f>tabla_ventas[[#This Row],[Precio Venta sin IGV]]-(tabla_ventas[[#This Row],[Precio Venta sin IGV]]*0.4)</f>
        <v>11471.4</v>
      </c>
      <c r="I8263">
        <v>19119</v>
      </c>
      <c r="J8263">
        <f t="shared" si="388"/>
        <v>0.18</v>
      </c>
      <c r="K8263">
        <f t="shared" si="389"/>
        <v>22560.42</v>
      </c>
      <c r="L8263" t="s">
        <v>32</v>
      </c>
      <c r="M8263" t="s">
        <v>21</v>
      </c>
    </row>
    <row r="8264" spans="1:13" ht="15" x14ac:dyDescent="0.25">
      <c r="A8264">
        <v>8263</v>
      </c>
      <c r="B8264">
        <v>42324</v>
      </c>
      <c r="C8264" t="s">
        <v>16</v>
      </c>
      <c r="D8264" t="s">
        <v>8347</v>
      </c>
      <c r="E8264" t="str">
        <f t="shared" si="387"/>
        <v>San Miguel, Lima, Lima</v>
      </c>
      <c r="F8264" t="s">
        <v>7</v>
      </c>
      <c r="G8264">
        <v>13</v>
      </c>
      <c r="H8264">
        <f>tabla_ventas[[#This Row],[Precio Venta sin IGV]]-(tabla_ventas[[#This Row],[Precio Venta sin IGV]]*0.4)</f>
        <v>11258.4</v>
      </c>
      <c r="I8264">
        <v>18764</v>
      </c>
      <c r="J8264">
        <f t="shared" si="388"/>
        <v>0.18</v>
      </c>
      <c r="K8264">
        <f t="shared" si="389"/>
        <v>22141.52</v>
      </c>
      <c r="L8264" t="s">
        <v>30</v>
      </c>
      <c r="M8264" t="s">
        <v>14</v>
      </c>
    </row>
    <row r="8265" spans="1:13" ht="15" x14ac:dyDescent="0.25">
      <c r="A8265">
        <v>8264</v>
      </c>
      <c r="B8265">
        <v>42324</v>
      </c>
      <c r="C8265" t="s">
        <v>16</v>
      </c>
      <c r="D8265" t="s">
        <v>8348</v>
      </c>
      <c r="E8265" t="str">
        <f t="shared" si="387"/>
        <v>San Miguel, Lima, Lima</v>
      </c>
      <c r="F8265" t="s">
        <v>7</v>
      </c>
      <c r="G8265">
        <v>99</v>
      </c>
      <c r="H8265">
        <f>tabla_ventas[[#This Row],[Precio Venta sin IGV]]-(tabla_ventas[[#This Row],[Precio Venta sin IGV]]*0.4)</f>
        <v>11927.4</v>
      </c>
      <c r="I8265">
        <v>19879</v>
      </c>
      <c r="J8265">
        <f t="shared" si="388"/>
        <v>0.18</v>
      </c>
      <c r="K8265">
        <f t="shared" si="389"/>
        <v>23457.22</v>
      </c>
      <c r="L8265" t="s">
        <v>30</v>
      </c>
      <c r="M8265" t="s">
        <v>14</v>
      </c>
    </row>
    <row r="8266" spans="1:13" ht="15" x14ac:dyDescent="0.25">
      <c r="A8266">
        <v>8265</v>
      </c>
      <c r="B8266">
        <v>42324</v>
      </c>
      <c r="C8266" t="s">
        <v>16</v>
      </c>
      <c r="D8266" t="s">
        <v>8349</v>
      </c>
      <c r="E8266" t="str">
        <f t="shared" si="387"/>
        <v>San Miguel, Lima, Lima</v>
      </c>
      <c r="F8266" t="s">
        <v>7</v>
      </c>
      <c r="G8266">
        <v>78</v>
      </c>
      <c r="H8266">
        <f>tabla_ventas[[#This Row],[Precio Venta sin IGV]]-(tabla_ventas[[#This Row],[Precio Venta sin IGV]]*0.4)</f>
        <v>13463.4</v>
      </c>
      <c r="I8266">
        <v>22439</v>
      </c>
      <c r="J8266">
        <f t="shared" si="388"/>
        <v>0.18</v>
      </c>
      <c r="K8266">
        <f t="shared" si="389"/>
        <v>26478.02</v>
      </c>
      <c r="L8266" t="s">
        <v>30</v>
      </c>
      <c r="M8266" t="s">
        <v>14</v>
      </c>
    </row>
    <row r="8267" spans="1:13" ht="15" x14ac:dyDescent="0.25">
      <c r="A8267">
        <v>8266</v>
      </c>
      <c r="B8267">
        <v>42324</v>
      </c>
      <c r="C8267" t="s">
        <v>16</v>
      </c>
      <c r="D8267" t="s">
        <v>8350</v>
      </c>
      <c r="E8267" t="str">
        <f t="shared" si="387"/>
        <v>San Miguel, Lima, Lima</v>
      </c>
      <c r="F8267" t="s">
        <v>7</v>
      </c>
      <c r="G8267">
        <v>89</v>
      </c>
      <c r="H8267">
        <f>tabla_ventas[[#This Row],[Precio Venta sin IGV]]-(tabla_ventas[[#This Row],[Precio Venta sin IGV]]*0.4)</f>
        <v>18883.199999999997</v>
      </c>
      <c r="I8267">
        <v>31472</v>
      </c>
      <c r="J8267">
        <f t="shared" si="388"/>
        <v>0.18</v>
      </c>
      <c r="K8267">
        <f t="shared" si="389"/>
        <v>37136.959999999999</v>
      </c>
      <c r="L8267" t="s">
        <v>30</v>
      </c>
      <c r="M8267" t="s">
        <v>14</v>
      </c>
    </row>
    <row r="8268" spans="1:13" ht="15" x14ac:dyDescent="0.25">
      <c r="A8268">
        <v>8267</v>
      </c>
      <c r="B8268">
        <v>42324</v>
      </c>
      <c r="C8268" t="s">
        <v>27</v>
      </c>
      <c r="D8268" t="s">
        <v>8351</v>
      </c>
      <c r="E8268" t="str">
        <f t="shared" si="387"/>
        <v>Surco,Lima,Lima</v>
      </c>
      <c r="F8268" t="s">
        <v>12</v>
      </c>
      <c r="G8268">
        <v>45</v>
      </c>
      <c r="H8268">
        <f>tabla_ventas[[#This Row],[Precio Venta sin IGV]]-(tabla_ventas[[#This Row],[Precio Venta sin IGV]]*0.4)</f>
        <v>16711.8</v>
      </c>
      <c r="I8268">
        <v>27853</v>
      </c>
      <c r="J8268">
        <f t="shared" si="388"/>
        <v>0.18</v>
      </c>
      <c r="K8268">
        <f t="shared" si="389"/>
        <v>32866.54</v>
      </c>
      <c r="L8268" t="s">
        <v>32</v>
      </c>
      <c r="M8268" t="s">
        <v>25</v>
      </c>
    </row>
    <row r="8269" spans="1:13" ht="15" x14ac:dyDescent="0.25">
      <c r="A8269">
        <v>8268</v>
      </c>
      <c r="B8269">
        <v>42324</v>
      </c>
      <c r="C8269" t="s">
        <v>27</v>
      </c>
      <c r="D8269" t="s">
        <v>8352</v>
      </c>
      <c r="E8269" t="str">
        <f t="shared" si="387"/>
        <v>Surco,Lima,Lima</v>
      </c>
      <c r="F8269" t="s">
        <v>12</v>
      </c>
      <c r="G8269">
        <v>79</v>
      </c>
      <c r="H8269">
        <f>tabla_ventas[[#This Row],[Precio Venta sin IGV]]-(tabla_ventas[[#This Row],[Precio Venta sin IGV]]*0.4)</f>
        <v>20128.199999999997</v>
      </c>
      <c r="I8269">
        <v>33547</v>
      </c>
      <c r="J8269">
        <f t="shared" si="388"/>
        <v>0.18</v>
      </c>
      <c r="K8269">
        <f t="shared" si="389"/>
        <v>39585.46</v>
      </c>
      <c r="L8269" t="s">
        <v>32</v>
      </c>
      <c r="M8269" t="s">
        <v>25</v>
      </c>
    </row>
    <row r="8270" spans="1:13" ht="15" x14ac:dyDescent="0.25">
      <c r="A8270">
        <v>8269</v>
      </c>
      <c r="B8270">
        <v>42324</v>
      </c>
      <c r="C8270" t="s">
        <v>27</v>
      </c>
      <c r="D8270" t="s">
        <v>8353</v>
      </c>
      <c r="E8270" t="str">
        <f t="shared" si="387"/>
        <v>Surco,Lima,Lima</v>
      </c>
      <c r="F8270" t="s">
        <v>12</v>
      </c>
      <c r="G8270">
        <v>92</v>
      </c>
      <c r="H8270">
        <f>tabla_ventas[[#This Row],[Precio Venta sin IGV]]-(tabla_ventas[[#This Row],[Precio Venta sin IGV]]*0.4)</f>
        <v>13152.6</v>
      </c>
      <c r="I8270">
        <v>21921</v>
      </c>
      <c r="J8270">
        <f t="shared" si="388"/>
        <v>0.18</v>
      </c>
      <c r="K8270">
        <f t="shared" si="389"/>
        <v>25866.78</v>
      </c>
      <c r="L8270" t="s">
        <v>32</v>
      </c>
      <c r="M8270" t="s">
        <v>25</v>
      </c>
    </row>
    <row r="8271" spans="1:13" ht="15" x14ac:dyDescent="0.25">
      <c r="A8271">
        <v>8270</v>
      </c>
      <c r="B8271">
        <v>42324</v>
      </c>
      <c r="C8271" t="s">
        <v>27</v>
      </c>
      <c r="D8271" t="s">
        <v>8354</v>
      </c>
      <c r="E8271" t="str">
        <f t="shared" si="387"/>
        <v>Surco,Lima,Lima</v>
      </c>
      <c r="F8271" t="s">
        <v>12</v>
      </c>
      <c r="G8271">
        <v>69</v>
      </c>
      <c r="H8271">
        <f>tabla_ventas[[#This Row],[Precio Venta sin IGV]]-(tabla_ventas[[#This Row],[Precio Venta sin IGV]]*0.4)</f>
        <v>12476.4</v>
      </c>
      <c r="I8271">
        <v>20794</v>
      </c>
      <c r="J8271">
        <f t="shared" si="388"/>
        <v>0.18</v>
      </c>
      <c r="K8271">
        <f t="shared" si="389"/>
        <v>24536.92</v>
      </c>
      <c r="L8271" t="s">
        <v>32</v>
      </c>
      <c r="M8271" t="s">
        <v>25</v>
      </c>
    </row>
    <row r="8272" spans="1:13" ht="15" x14ac:dyDescent="0.25">
      <c r="A8272">
        <v>8271</v>
      </c>
      <c r="B8272">
        <v>42324</v>
      </c>
      <c r="C8272" t="s">
        <v>27</v>
      </c>
      <c r="D8272" t="s">
        <v>8355</v>
      </c>
      <c r="E8272" t="str">
        <f t="shared" si="387"/>
        <v>Surco,Lima,Lima</v>
      </c>
      <c r="F8272" t="s">
        <v>7</v>
      </c>
      <c r="G8272">
        <v>179</v>
      </c>
      <c r="H8272">
        <f>tabla_ventas[[#This Row],[Precio Venta sin IGV]]-(tabla_ventas[[#This Row],[Precio Venta sin IGV]]*0.4)</f>
        <v>12106.8</v>
      </c>
      <c r="I8272">
        <v>20178</v>
      </c>
      <c r="J8272">
        <f t="shared" si="388"/>
        <v>0.18</v>
      </c>
      <c r="K8272">
        <f t="shared" si="389"/>
        <v>23810.04</v>
      </c>
      <c r="L8272" t="s">
        <v>32</v>
      </c>
      <c r="M8272" t="s">
        <v>15</v>
      </c>
    </row>
    <row r="8273" spans="1:13" ht="15" x14ac:dyDescent="0.25">
      <c r="A8273">
        <v>8272</v>
      </c>
      <c r="B8273">
        <v>42324</v>
      </c>
      <c r="C8273" t="s">
        <v>27</v>
      </c>
      <c r="D8273" t="s">
        <v>8356</v>
      </c>
      <c r="E8273" t="str">
        <f t="shared" si="387"/>
        <v>Surco,Lima,Lima</v>
      </c>
      <c r="F8273" t="s">
        <v>7</v>
      </c>
      <c r="G8273">
        <v>82</v>
      </c>
      <c r="H8273">
        <f>tabla_ventas[[#This Row],[Precio Venta sin IGV]]-(tabla_ventas[[#This Row],[Precio Venta sin IGV]]*0.4)</f>
        <v>19877.400000000001</v>
      </c>
      <c r="I8273">
        <v>33129</v>
      </c>
      <c r="J8273">
        <f t="shared" si="388"/>
        <v>0.18</v>
      </c>
      <c r="K8273">
        <f t="shared" si="389"/>
        <v>39092.22</v>
      </c>
      <c r="L8273" t="s">
        <v>32</v>
      </c>
      <c r="M8273" t="s">
        <v>15</v>
      </c>
    </row>
    <row r="8274" spans="1:13" ht="15" x14ac:dyDescent="0.25">
      <c r="A8274">
        <v>8273</v>
      </c>
      <c r="B8274">
        <v>42324</v>
      </c>
      <c r="C8274" t="s">
        <v>27</v>
      </c>
      <c r="D8274" t="s">
        <v>8357</v>
      </c>
      <c r="E8274" t="str">
        <f t="shared" si="387"/>
        <v>Surco,Lima,Lima</v>
      </c>
      <c r="F8274" t="s">
        <v>7</v>
      </c>
      <c r="G8274">
        <v>1</v>
      </c>
      <c r="H8274">
        <f>tabla_ventas[[#This Row],[Precio Venta sin IGV]]-(tabla_ventas[[#This Row],[Precio Venta sin IGV]]*0.4)</f>
        <v>18260.400000000001</v>
      </c>
      <c r="I8274">
        <v>30434</v>
      </c>
      <c r="J8274">
        <f t="shared" si="388"/>
        <v>0.18</v>
      </c>
      <c r="K8274">
        <f t="shared" si="389"/>
        <v>35912.120000000003</v>
      </c>
      <c r="L8274" t="s">
        <v>32</v>
      </c>
      <c r="M8274" t="s">
        <v>15</v>
      </c>
    </row>
    <row r="8275" spans="1:13" ht="15" x14ac:dyDescent="0.25">
      <c r="A8275">
        <v>8274</v>
      </c>
      <c r="B8275">
        <v>42324</v>
      </c>
      <c r="C8275" t="s">
        <v>24</v>
      </c>
      <c r="D8275" t="s">
        <v>8358</v>
      </c>
      <c r="E8275" t="str">
        <f t="shared" si="387"/>
        <v>La Molina,Lima, Lima</v>
      </c>
      <c r="F8275" t="s">
        <v>7</v>
      </c>
      <c r="G8275">
        <v>160</v>
      </c>
      <c r="H8275">
        <f>tabla_ventas[[#This Row],[Precio Venta sin IGV]]-(tabla_ventas[[#This Row],[Precio Venta sin IGV]]*0.4)</f>
        <v>16458.599999999999</v>
      </c>
      <c r="I8275">
        <v>27431</v>
      </c>
      <c r="J8275">
        <f t="shared" si="388"/>
        <v>0.18</v>
      </c>
      <c r="K8275">
        <f t="shared" si="389"/>
        <v>32368.58</v>
      </c>
      <c r="L8275" t="s">
        <v>119</v>
      </c>
      <c r="M8275" t="s">
        <v>13</v>
      </c>
    </row>
    <row r="8276" spans="1:13" ht="15" x14ac:dyDescent="0.25">
      <c r="A8276">
        <v>8275</v>
      </c>
      <c r="B8276">
        <v>42324</v>
      </c>
      <c r="C8276" t="s">
        <v>24</v>
      </c>
      <c r="D8276" t="s">
        <v>8359</v>
      </c>
      <c r="E8276" t="str">
        <f t="shared" si="387"/>
        <v>La Molina,Lima, Lima</v>
      </c>
      <c r="F8276" t="s">
        <v>7</v>
      </c>
      <c r="G8276">
        <v>1</v>
      </c>
      <c r="H8276">
        <f>tabla_ventas[[#This Row],[Precio Venta sin IGV]]-(tabla_ventas[[#This Row],[Precio Venta sin IGV]]*0.4)</f>
        <v>21634.799999999999</v>
      </c>
      <c r="I8276">
        <v>36058</v>
      </c>
      <c r="J8276">
        <f t="shared" si="388"/>
        <v>0.18</v>
      </c>
      <c r="K8276">
        <f t="shared" si="389"/>
        <v>42548.44</v>
      </c>
      <c r="L8276" t="s">
        <v>119</v>
      </c>
      <c r="M8276" t="s">
        <v>13</v>
      </c>
    </row>
    <row r="8277" spans="1:13" ht="15" x14ac:dyDescent="0.25">
      <c r="A8277">
        <v>8276</v>
      </c>
      <c r="B8277">
        <v>42324</v>
      </c>
      <c r="C8277" t="s">
        <v>24</v>
      </c>
      <c r="D8277" t="s">
        <v>8360</v>
      </c>
      <c r="E8277" t="str">
        <f t="shared" si="387"/>
        <v>La Molina,Lima, Lima</v>
      </c>
      <c r="F8277" t="s">
        <v>7</v>
      </c>
      <c r="G8277">
        <v>171</v>
      </c>
      <c r="H8277">
        <f>tabla_ventas[[#This Row],[Precio Venta sin IGV]]-(tabla_ventas[[#This Row],[Precio Venta sin IGV]]*0.4)</f>
        <v>12357</v>
      </c>
      <c r="I8277">
        <v>20595</v>
      </c>
      <c r="J8277">
        <f t="shared" si="388"/>
        <v>0.18</v>
      </c>
      <c r="K8277">
        <f t="shared" si="389"/>
        <v>24302.1</v>
      </c>
      <c r="L8277" t="s">
        <v>119</v>
      </c>
      <c r="M8277" t="s">
        <v>13</v>
      </c>
    </row>
    <row r="8278" spans="1:13" ht="15" x14ac:dyDescent="0.25">
      <c r="A8278">
        <v>8277</v>
      </c>
      <c r="B8278">
        <v>42324</v>
      </c>
      <c r="C8278" t="s">
        <v>24</v>
      </c>
      <c r="D8278" t="s">
        <v>8361</v>
      </c>
      <c r="E8278" t="str">
        <f t="shared" si="387"/>
        <v>La Molina,Lima, Lima</v>
      </c>
      <c r="F8278" t="s">
        <v>7</v>
      </c>
      <c r="G8278">
        <v>141</v>
      </c>
      <c r="H8278">
        <f>tabla_ventas[[#This Row],[Precio Venta sin IGV]]-(tabla_ventas[[#This Row],[Precio Venta sin IGV]]*0.4)</f>
        <v>16763.400000000001</v>
      </c>
      <c r="I8278">
        <v>27939</v>
      </c>
      <c r="J8278">
        <f t="shared" si="388"/>
        <v>0.18</v>
      </c>
      <c r="K8278">
        <f t="shared" si="389"/>
        <v>32968.019999999997</v>
      </c>
      <c r="L8278" t="s">
        <v>119</v>
      </c>
      <c r="M8278" t="s">
        <v>13</v>
      </c>
    </row>
    <row r="8279" spans="1:13" ht="15" x14ac:dyDescent="0.25">
      <c r="A8279">
        <v>8278</v>
      </c>
      <c r="B8279">
        <v>42323</v>
      </c>
      <c r="C8279" t="s">
        <v>6</v>
      </c>
      <c r="D8279" t="s">
        <v>8362</v>
      </c>
      <c r="E8279" t="str">
        <f t="shared" si="387"/>
        <v>Surco,Lima,Lima</v>
      </c>
      <c r="F8279" t="s">
        <v>7</v>
      </c>
      <c r="G8279">
        <v>15</v>
      </c>
      <c r="H8279">
        <f>tabla_ventas[[#This Row],[Precio Venta sin IGV]]-(tabla_ventas[[#This Row],[Precio Venta sin IGV]]*0.4)</f>
        <v>18760.199999999997</v>
      </c>
      <c r="I8279">
        <v>31267</v>
      </c>
      <c r="J8279">
        <f t="shared" si="388"/>
        <v>0.18</v>
      </c>
      <c r="K8279">
        <f t="shared" si="389"/>
        <v>36895.06</v>
      </c>
      <c r="L8279" t="s">
        <v>32</v>
      </c>
      <c r="M8279" t="s">
        <v>25</v>
      </c>
    </row>
    <row r="8280" spans="1:13" ht="15" x14ac:dyDescent="0.25">
      <c r="A8280">
        <v>8279</v>
      </c>
      <c r="B8280">
        <v>42323</v>
      </c>
      <c r="C8280" t="s">
        <v>6</v>
      </c>
      <c r="D8280" t="s">
        <v>8363</v>
      </c>
      <c r="E8280" t="str">
        <f t="shared" si="387"/>
        <v>Surco,Lima,Lima</v>
      </c>
      <c r="F8280" t="s">
        <v>7</v>
      </c>
      <c r="G8280">
        <v>8</v>
      </c>
      <c r="H8280">
        <f>tabla_ventas[[#This Row],[Precio Venta sin IGV]]-(tabla_ventas[[#This Row],[Precio Venta sin IGV]]*0.4)</f>
        <v>16446.599999999999</v>
      </c>
      <c r="I8280">
        <v>27411</v>
      </c>
      <c r="J8280">
        <f t="shared" si="388"/>
        <v>0.18</v>
      </c>
      <c r="K8280">
        <f t="shared" si="389"/>
        <v>32344.98</v>
      </c>
      <c r="L8280" t="s">
        <v>32</v>
      </c>
      <c r="M8280" t="s">
        <v>25</v>
      </c>
    </row>
    <row r="8281" spans="1:13" ht="15" x14ac:dyDescent="0.25">
      <c r="A8281">
        <v>8280</v>
      </c>
      <c r="B8281">
        <v>42323</v>
      </c>
      <c r="C8281" t="s">
        <v>6</v>
      </c>
      <c r="D8281" t="s">
        <v>8364</v>
      </c>
      <c r="E8281" t="str">
        <f t="shared" si="387"/>
        <v>Surco,Lima,Lima</v>
      </c>
      <c r="F8281" t="s">
        <v>7</v>
      </c>
      <c r="G8281">
        <v>139</v>
      </c>
      <c r="H8281">
        <f>tabla_ventas[[#This Row],[Precio Venta sin IGV]]-(tabla_ventas[[#This Row],[Precio Venta sin IGV]]*0.4)</f>
        <v>12066.599999999999</v>
      </c>
      <c r="I8281">
        <v>20111</v>
      </c>
      <c r="J8281">
        <f t="shared" si="388"/>
        <v>0.18</v>
      </c>
      <c r="K8281">
        <f t="shared" si="389"/>
        <v>23730.98</v>
      </c>
      <c r="L8281" t="s">
        <v>32</v>
      </c>
      <c r="M8281" t="s">
        <v>25</v>
      </c>
    </row>
    <row r="8282" spans="1:13" ht="15" x14ac:dyDescent="0.25">
      <c r="A8282">
        <v>8281</v>
      </c>
      <c r="B8282">
        <v>42323</v>
      </c>
      <c r="C8282" t="s">
        <v>6</v>
      </c>
      <c r="D8282" t="s">
        <v>8365</v>
      </c>
      <c r="E8282" t="str">
        <f t="shared" si="387"/>
        <v>Surco,Lima,Lima</v>
      </c>
      <c r="F8282" t="s">
        <v>7</v>
      </c>
      <c r="G8282">
        <v>160</v>
      </c>
      <c r="H8282">
        <f>tabla_ventas[[#This Row],[Precio Venta sin IGV]]-(tabla_ventas[[#This Row],[Precio Venta sin IGV]]*0.4)</f>
        <v>19269</v>
      </c>
      <c r="I8282">
        <v>32115</v>
      </c>
      <c r="J8282">
        <f t="shared" si="388"/>
        <v>0.18</v>
      </c>
      <c r="K8282">
        <f t="shared" si="389"/>
        <v>37895.699999999997</v>
      </c>
      <c r="L8282" t="s">
        <v>32</v>
      </c>
      <c r="M8282" t="s">
        <v>25</v>
      </c>
    </row>
    <row r="8283" spans="1:13" ht="15" x14ac:dyDescent="0.25">
      <c r="A8283">
        <v>8282</v>
      </c>
      <c r="B8283">
        <v>42323</v>
      </c>
      <c r="C8283" t="s">
        <v>9</v>
      </c>
      <c r="D8283" t="s">
        <v>8366</v>
      </c>
      <c r="E8283" t="str">
        <f t="shared" si="387"/>
        <v>Surco,Lima,Lima</v>
      </c>
      <c r="F8283" t="s">
        <v>7</v>
      </c>
      <c r="G8283">
        <v>136</v>
      </c>
      <c r="H8283">
        <f>tabla_ventas[[#This Row],[Precio Venta sin IGV]]-(tabla_ventas[[#This Row],[Precio Venta sin IGV]]*0.4)</f>
        <v>19293</v>
      </c>
      <c r="I8283">
        <v>32155</v>
      </c>
      <c r="J8283">
        <f t="shared" si="388"/>
        <v>0.18</v>
      </c>
      <c r="K8283">
        <f t="shared" si="389"/>
        <v>37942.9</v>
      </c>
      <c r="L8283" t="s">
        <v>32</v>
      </c>
      <c r="M8283" t="s">
        <v>21</v>
      </c>
    </row>
    <row r="8284" spans="1:13" ht="15" x14ac:dyDescent="0.25">
      <c r="A8284">
        <v>8283</v>
      </c>
      <c r="B8284">
        <v>42323</v>
      </c>
      <c r="C8284" t="s">
        <v>9</v>
      </c>
      <c r="D8284" t="s">
        <v>8367</v>
      </c>
      <c r="E8284" t="str">
        <f t="shared" si="387"/>
        <v>Surco,Lima,Lima</v>
      </c>
      <c r="F8284" t="s">
        <v>7</v>
      </c>
      <c r="G8284">
        <v>124</v>
      </c>
      <c r="H8284">
        <f>tabla_ventas[[#This Row],[Precio Venta sin IGV]]-(tabla_ventas[[#This Row],[Precio Venta sin IGV]]*0.4)</f>
        <v>14622</v>
      </c>
      <c r="I8284">
        <v>24370</v>
      </c>
      <c r="J8284">
        <f t="shared" si="388"/>
        <v>0.18</v>
      </c>
      <c r="K8284">
        <f t="shared" si="389"/>
        <v>28756.6</v>
      </c>
      <c r="L8284" t="s">
        <v>32</v>
      </c>
      <c r="M8284" t="s">
        <v>21</v>
      </c>
    </row>
    <row r="8285" spans="1:13" ht="15" x14ac:dyDescent="0.25">
      <c r="A8285">
        <v>8284</v>
      </c>
      <c r="B8285">
        <v>42323</v>
      </c>
      <c r="C8285" t="s">
        <v>9</v>
      </c>
      <c r="D8285" t="s">
        <v>8368</v>
      </c>
      <c r="E8285" t="str">
        <f t="shared" si="387"/>
        <v>Surco,Lima,Lima</v>
      </c>
      <c r="F8285" t="s">
        <v>7</v>
      </c>
      <c r="G8285">
        <v>157</v>
      </c>
      <c r="H8285">
        <f>tabla_ventas[[#This Row],[Precio Venta sin IGV]]-(tabla_ventas[[#This Row],[Precio Venta sin IGV]]*0.4)</f>
        <v>16005.599999999999</v>
      </c>
      <c r="I8285">
        <v>26676</v>
      </c>
      <c r="J8285">
        <f t="shared" si="388"/>
        <v>0.18</v>
      </c>
      <c r="K8285">
        <f t="shared" si="389"/>
        <v>31477.68</v>
      </c>
      <c r="L8285" t="s">
        <v>32</v>
      </c>
      <c r="M8285" t="s">
        <v>21</v>
      </c>
    </row>
    <row r="8286" spans="1:13" ht="15" x14ac:dyDescent="0.25">
      <c r="A8286">
        <v>8285</v>
      </c>
      <c r="B8286">
        <v>42323</v>
      </c>
      <c r="C8286" t="s">
        <v>9</v>
      </c>
      <c r="D8286" t="s">
        <v>8369</v>
      </c>
      <c r="E8286" t="str">
        <f t="shared" si="387"/>
        <v>Surco,Lima,Lima</v>
      </c>
      <c r="F8286" t="s">
        <v>7</v>
      </c>
      <c r="G8286">
        <v>115</v>
      </c>
      <c r="H8286">
        <f>tabla_ventas[[#This Row],[Precio Venta sin IGV]]-(tabla_ventas[[#This Row],[Precio Venta sin IGV]]*0.4)</f>
        <v>17907</v>
      </c>
      <c r="I8286">
        <v>29845</v>
      </c>
      <c r="J8286">
        <f t="shared" si="388"/>
        <v>0.18</v>
      </c>
      <c r="K8286">
        <f t="shared" si="389"/>
        <v>35217.1</v>
      </c>
      <c r="L8286" t="s">
        <v>32</v>
      </c>
      <c r="M8286" t="s">
        <v>21</v>
      </c>
    </row>
    <row r="8287" spans="1:13" ht="15" x14ac:dyDescent="0.25">
      <c r="A8287">
        <v>8286</v>
      </c>
      <c r="B8287">
        <v>42323</v>
      </c>
      <c r="C8287" t="s">
        <v>9</v>
      </c>
      <c r="D8287" t="s">
        <v>8370</v>
      </c>
      <c r="E8287" t="str">
        <f t="shared" si="387"/>
        <v>Surco,Lima,Lima</v>
      </c>
      <c r="F8287" t="s">
        <v>7</v>
      </c>
      <c r="G8287">
        <v>140</v>
      </c>
      <c r="H8287">
        <f>tabla_ventas[[#This Row],[Precio Venta sin IGV]]-(tabla_ventas[[#This Row],[Precio Venta sin IGV]]*0.4)</f>
        <v>14344.8</v>
      </c>
      <c r="I8287">
        <v>23908</v>
      </c>
      <c r="J8287">
        <f t="shared" si="388"/>
        <v>0.18</v>
      </c>
      <c r="K8287">
        <f t="shared" si="389"/>
        <v>28211.439999999999</v>
      </c>
      <c r="L8287" t="s">
        <v>32</v>
      </c>
      <c r="M8287" t="s">
        <v>22</v>
      </c>
    </row>
    <row r="8288" spans="1:13" ht="15" x14ac:dyDescent="0.25">
      <c r="A8288">
        <v>8287</v>
      </c>
      <c r="B8288">
        <v>42323</v>
      </c>
      <c r="C8288" t="s">
        <v>9</v>
      </c>
      <c r="D8288" t="s">
        <v>8371</v>
      </c>
      <c r="E8288" t="str">
        <f t="shared" si="387"/>
        <v>Surco,Lima,Lima</v>
      </c>
      <c r="F8288" t="s">
        <v>7</v>
      </c>
      <c r="G8288">
        <v>137</v>
      </c>
      <c r="H8288">
        <f>tabla_ventas[[#This Row],[Precio Venta sin IGV]]-(tabla_ventas[[#This Row],[Precio Venta sin IGV]]*0.4)</f>
        <v>12808.199999999999</v>
      </c>
      <c r="I8288">
        <v>21347</v>
      </c>
      <c r="J8288">
        <f t="shared" si="388"/>
        <v>0.18</v>
      </c>
      <c r="K8288">
        <f t="shared" si="389"/>
        <v>25189.46</v>
      </c>
      <c r="L8288" t="s">
        <v>32</v>
      </c>
      <c r="M8288" t="s">
        <v>22</v>
      </c>
    </row>
    <row r="8289" spans="1:13" ht="15" x14ac:dyDescent="0.25">
      <c r="A8289">
        <v>8288</v>
      </c>
      <c r="B8289">
        <v>42323</v>
      </c>
      <c r="C8289" t="s">
        <v>9</v>
      </c>
      <c r="D8289" t="s">
        <v>8372</v>
      </c>
      <c r="E8289" t="str">
        <f t="shared" si="387"/>
        <v>Surco,Lima,Lima</v>
      </c>
      <c r="F8289" t="s">
        <v>7</v>
      </c>
      <c r="G8289">
        <v>84</v>
      </c>
      <c r="H8289">
        <f>tabla_ventas[[#This Row],[Precio Venta sin IGV]]-(tabla_ventas[[#This Row],[Precio Venta sin IGV]]*0.4)</f>
        <v>14757.599999999999</v>
      </c>
      <c r="I8289">
        <v>24596</v>
      </c>
      <c r="J8289">
        <f t="shared" si="388"/>
        <v>0.18</v>
      </c>
      <c r="K8289">
        <f t="shared" si="389"/>
        <v>29023.279999999999</v>
      </c>
      <c r="L8289" t="s">
        <v>32</v>
      </c>
      <c r="M8289" t="s">
        <v>22</v>
      </c>
    </row>
    <row r="8290" spans="1:13" ht="15" x14ac:dyDescent="0.25">
      <c r="A8290">
        <v>8289</v>
      </c>
      <c r="B8290">
        <v>42323</v>
      </c>
      <c r="C8290" t="s">
        <v>9</v>
      </c>
      <c r="D8290" t="s">
        <v>8373</v>
      </c>
      <c r="E8290" t="str">
        <f t="shared" si="387"/>
        <v>Surco,Lima,Lima</v>
      </c>
      <c r="F8290" t="s">
        <v>7</v>
      </c>
      <c r="G8290">
        <v>148</v>
      </c>
      <c r="H8290">
        <f>tabla_ventas[[#This Row],[Precio Venta sin IGV]]-(tabla_ventas[[#This Row],[Precio Venta sin IGV]]*0.4)</f>
        <v>15423</v>
      </c>
      <c r="I8290">
        <v>25705</v>
      </c>
      <c r="J8290">
        <f t="shared" si="388"/>
        <v>0.18</v>
      </c>
      <c r="K8290">
        <f t="shared" si="389"/>
        <v>30331.9</v>
      </c>
      <c r="L8290" t="s">
        <v>32</v>
      </c>
      <c r="M8290" t="s">
        <v>22</v>
      </c>
    </row>
    <row r="8291" spans="1:13" ht="15" x14ac:dyDescent="0.25">
      <c r="A8291">
        <v>8290</v>
      </c>
      <c r="B8291">
        <v>42323</v>
      </c>
      <c r="C8291" t="s">
        <v>11</v>
      </c>
      <c r="D8291" t="s">
        <v>8374</v>
      </c>
      <c r="E8291" t="str">
        <f t="shared" si="387"/>
        <v>La Molina,Lima, Lima</v>
      </c>
      <c r="F8291" t="s">
        <v>7</v>
      </c>
      <c r="G8291">
        <v>111</v>
      </c>
      <c r="H8291">
        <f>tabla_ventas[[#This Row],[Precio Venta sin IGV]]-(tabla_ventas[[#This Row],[Precio Venta sin IGV]]*0.4)</f>
        <v>15948.599999999999</v>
      </c>
      <c r="I8291">
        <v>26581</v>
      </c>
      <c r="J8291">
        <f t="shared" si="388"/>
        <v>0.18</v>
      </c>
      <c r="K8291">
        <f t="shared" si="389"/>
        <v>31365.58</v>
      </c>
      <c r="L8291" t="s">
        <v>119</v>
      </c>
      <c r="M8291" t="s">
        <v>13</v>
      </c>
    </row>
    <row r="8292" spans="1:13" ht="15" x14ac:dyDescent="0.25">
      <c r="A8292">
        <v>8291</v>
      </c>
      <c r="B8292">
        <v>42323</v>
      </c>
      <c r="C8292" t="s">
        <v>11</v>
      </c>
      <c r="D8292" t="s">
        <v>8375</v>
      </c>
      <c r="E8292" t="str">
        <f t="shared" si="387"/>
        <v>La Molina,Lima, Lima</v>
      </c>
      <c r="F8292" t="s">
        <v>7</v>
      </c>
      <c r="G8292">
        <v>89</v>
      </c>
      <c r="H8292">
        <f>tabla_ventas[[#This Row],[Precio Venta sin IGV]]-(tabla_ventas[[#This Row],[Precio Venta sin IGV]]*0.4)</f>
        <v>13779.6</v>
      </c>
      <c r="I8292">
        <v>22966</v>
      </c>
      <c r="J8292">
        <f t="shared" si="388"/>
        <v>0.18</v>
      </c>
      <c r="K8292">
        <f t="shared" si="389"/>
        <v>27099.88</v>
      </c>
      <c r="L8292" t="s">
        <v>119</v>
      </c>
      <c r="M8292" t="s">
        <v>13</v>
      </c>
    </row>
    <row r="8293" spans="1:13" ht="15" x14ac:dyDescent="0.25">
      <c r="A8293">
        <v>8292</v>
      </c>
      <c r="B8293">
        <v>42323</v>
      </c>
      <c r="C8293" t="s">
        <v>11</v>
      </c>
      <c r="D8293" t="s">
        <v>8376</v>
      </c>
      <c r="E8293" t="str">
        <f t="shared" si="387"/>
        <v>La Molina,Lima, Lima</v>
      </c>
      <c r="F8293" t="s">
        <v>7</v>
      </c>
      <c r="G8293">
        <v>93</v>
      </c>
      <c r="H8293">
        <f>tabla_ventas[[#This Row],[Precio Venta sin IGV]]-(tabla_ventas[[#This Row],[Precio Venta sin IGV]]*0.4)</f>
        <v>12103.8</v>
      </c>
      <c r="I8293">
        <v>20173</v>
      </c>
      <c r="J8293">
        <f t="shared" si="388"/>
        <v>0.18</v>
      </c>
      <c r="K8293">
        <f t="shared" si="389"/>
        <v>23804.14</v>
      </c>
      <c r="L8293" t="s">
        <v>119</v>
      </c>
      <c r="M8293" t="s">
        <v>13</v>
      </c>
    </row>
    <row r="8294" spans="1:13" ht="15" x14ac:dyDescent="0.25">
      <c r="A8294">
        <v>8293</v>
      </c>
      <c r="B8294">
        <v>42323</v>
      </c>
      <c r="C8294" t="s">
        <v>11</v>
      </c>
      <c r="D8294" t="s">
        <v>8377</v>
      </c>
      <c r="E8294" t="str">
        <f t="shared" si="387"/>
        <v>La Molina,Lima, Lima</v>
      </c>
      <c r="F8294" t="s">
        <v>7</v>
      </c>
      <c r="G8294">
        <v>9</v>
      </c>
      <c r="H8294">
        <f>tabla_ventas[[#This Row],[Precio Venta sin IGV]]-(tabla_ventas[[#This Row],[Precio Venta sin IGV]]*0.4)</f>
        <v>13638</v>
      </c>
      <c r="I8294">
        <v>22730</v>
      </c>
      <c r="J8294">
        <f t="shared" si="388"/>
        <v>0.18</v>
      </c>
      <c r="K8294">
        <f t="shared" si="389"/>
        <v>26821.4</v>
      </c>
      <c r="L8294" t="s">
        <v>119</v>
      </c>
      <c r="M8294" t="s">
        <v>13</v>
      </c>
    </row>
    <row r="8295" spans="1:13" ht="15" x14ac:dyDescent="0.25">
      <c r="A8295">
        <v>8294</v>
      </c>
      <c r="B8295">
        <v>42323</v>
      </c>
      <c r="C8295" t="s">
        <v>16</v>
      </c>
      <c r="D8295" t="s">
        <v>8378</v>
      </c>
      <c r="E8295" t="str">
        <f t="shared" si="387"/>
        <v>Surco,Lima,Lima</v>
      </c>
      <c r="F8295" t="s">
        <v>7</v>
      </c>
      <c r="G8295">
        <v>18</v>
      </c>
      <c r="H8295">
        <f>tabla_ventas[[#This Row],[Precio Venta sin IGV]]-(tabla_ventas[[#This Row],[Precio Venta sin IGV]]*0.4)</f>
        <v>22887.599999999999</v>
      </c>
      <c r="I8295">
        <v>38146</v>
      </c>
      <c r="J8295">
        <f t="shared" si="388"/>
        <v>0.18</v>
      </c>
      <c r="K8295">
        <f t="shared" si="389"/>
        <v>45012.28</v>
      </c>
      <c r="L8295" t="s">
        <v>32</v>
      </c>
      <c r="M8295" t="s">
        <v>18</v>
      </c>
    </row>
    <row r="8296" spans="1:13" ht="15" x14ac:dyDescent="0.25">
      <c r="A8296">
        <v>8295</v>
      </c>
      <c r="B8296">
        <v>42323</v>
      </c>
      <c r="C8296" t="s">
        <v>16</v>
      </c>
      <c r="D8296" t="s">
        <v>8379</v>
      </c>
      <c r="E8296" t="str">
        <f t="shared" si="387"/>
        <v>Surco,Lima,Lima</v>
      </c>
      <c r="F8296" t="s">
        <v>7</v>
      </c>
      <c r="G8296">
        <v>45</v>
      </c>
      <c r="H8296">
        <f>tabla_ventas[[#This Row],[Precio Venta sin IGV]]-(tabla_ventas[[#This Row],[Precio Venta sin IGV]]*0.4)</f>
        <v>19939.8</v>
      </c>
      <c r="I8296">
        <v>33233</v>
      </c>
      <c r="J8296">
        <f t="shared" si="388"/>
        <v>0.18</v>
      </c>
      <c r="K8296">
        <f t="shared" si="389"/>
        <v>39214.94</v>
      </c>
      <c r="L8296" t="s">
        <v>32</v>
      </c>
      <c r="M8296" t="s">
        <v>18</v>
      </c>
    </row>
    <row r="8297" spans="1:13" ht="15" x14ac:dyDescent="0.25">
      <c r="A8297">
        <v>8296</v>
      </c>
      <c r="B8297">
        <v>42323</v>
      </c>
      <c r="C8297" t="s">
        <v>16</v>
      </c>
      <c r="D8297" t="s">
        <v>8380</v>
      </c>
      <c r="E8297" t="str">
        <f t="shared" si="387"/>
        <v>Surco,Lima,Lima</v>
      </c>
      <c r="F8297" t="s">
        <v>7</v>
      </c>
      <c r="G8297">
        <v>82</v>
      </c>
      <c r="H8297">
        <f>tabla_ventas[[#This Row],[Precio Venta sin IGV]]-(tabla_ventas[[#This Row],[Precio Venta sin IGV]]*0.4)</f>
        <v>14039.4</v>
      </c>
      <c r="I8297">
        <v>23399</v>
      </c>
      <c r="J8297">
        <f t="shared" si="388"/>
        <v>0.18</v>
      </c>
      <c r="K8297">
        <f t="shared" si="389"/>
        <v>27610.82</v>
      </c>
      <c r="L8297" t="s">
        <v>32</v>
      </c>
      <c r="M8297" t="s">
        <v>18</v>
      </c>
    </row>
    <row r="8298" spans="1:13" ht="15" x14ac:dyDescent="0.25">
      <c r="A8298">
        <v>8297</v>
      </c>
      <c r="B8298">
        <v>42323</v>
      </c>
      <c r="C8298" t="s">
        <v>16</v>
      </c>
      <c r="D8298" t="s">
        <v>8381</v>
      </c>
      <c r="E8298" t="str">
        <f t="shared" si="387"/>
        <v>Surco,Lima,Lima</v>
      </c>
      <c r="F8298" t="s">
        <v>7</v>
      </c>
      <c r="G8298">
        <v>18</v>
      </c>
      <c r="H8298">
        <f>tabla_ventas[[#This Row],[Precio Venta sin IGV]]-(tabla_ventas[[#This Row],[Precio Venta sin IGV]]*0.4)</f>
        <v>11755.2</v>
      </c>
      <c r="I8298">
        <v>19592</v>
      </c>
      <c r="J8298">
        <f t="shared" si="388"/>
        <v>0.18</v>
      </c>
      <c r="K8298">
        <f t="shared" si="389"/>
        <v>23118.560000000001</v>
      </c>
      <c r="L8298" t="s">
        <v>32</v>
      </c>
      <c r="M8298" t="s">
        <v>18</v>
      </c>
    </row>
    <row r="8299" spans="1:13" ht="15" x14ac:dyDescent="0.25">
      <c r="A8299">
        <v>8298</v>
      </c>
      <c r="B8299">
        <v>42323</v>
      </c>
      <c r="C8299" t="s">
        <v>16</v>
      </c>
      <c r="D8299" t="s">
        <v>8382</v>
      </c>
      <c r="E8299" t="str">
        <f t="shared" si="387"/>
        <v>Surco,Lima,Lima</v>
      </c>
      <c r="F8299" t="s">
        <v>7</v>
      </c>
      <c r="G8299">
        <v>154</v>
      </c>
      <c r="H8299">
        <f>tabla_ventas[[#This Row],[Precio Venta sin IGV]]-(tabla_ventas[[#This Row],[Precio Venta sin IGV]]*0.4)</f>
        <v>16153.199999999999</v>
      </c>
      <c r="I8299">
        <v>26922</v>
      </c>
      <c r="J8299">
        <f t="shared" si="388"/>
        <v>0.18</v>
      </c>
      <c r="K8299">
        <f t="shared" si="389"/>
        <v>31767.96</v>
      </c>
      <c r="L8299" t="s">
        <v>32</v>
      </c>
      <c r="M8299" t="s">
        <v>26</v>
      </c>
    </row>
    <row r="8300" spans="1:13" ht="15" x14ac:dyDescent="0.25">
      <c r="A8300">
        <v>8299</v>
      </c>
      <c r="B8300">
        <v>42323</v>
      </c>
      <c r="C8300" t="s">
        <v>16</v>
      </c>
      <c r="D8300" t="s">
        <v>8383</v>
      </c>
      <c r="E8300" t="str">
        <f t="shared" si="387"/>
        <v>Surco,Lima,Lima</v>
      </c>
      <c r="F8300" t="s">
        <v>7</v>
      </c>
      <c r="G8300">
        <v>172</v>
      </c>
      <c r="H8300">
        <f>tabla_ventas[[#This Row],[Precio Venta sin IGV]]-(tabla_ventas[[#This Row],[Precio Venta sin IGV]]*0.4)</f>
        <v>16082.4</v>
      </c>
      <c r="I8300">
        <v>26804</v>
      </c>
      <c r="J8300">
        <f t="shared" si="388"/>
        <v>0.18</v>
      </c>
      <c r="K8300">
        <f t="shared" si="389"/>
        <v>31628.720000000001</v>
      </c>
      <c r="L8300" t="s">
        <v>32</v>
      </c>
      <c r="M8300" t="s">
        <v>26</v>
      </c>
    </row>
    <row r="8301" spans="1:13" ht="15" x14ac:dyDescent="0.25">
      <c r="A8301">
        <v>8300</v>
      </c>
      <c r="B8301">
        <v>42323</v>
      </c>
      <c r="C8301" t="s">
        <v>16</v>
      </c>
      <c r="D8301" t="s">
        <v>8384</v>
      </c>
      <c r="E8301" t="str">
        <f t="shared" si="387"/>
        <v>Surco,Lima,Lima</v>
      </c>
      <c r="F8301" t="s">
        <v>7</v>
      </c>
      <c r="G8301">
        <v>44</v>
      </c>
      <c r="H8301">
        <f>tabla_ventas[[#This Row],[Precio Venta sin IGV]]-(tabla_ventas[[#This Row],[Precio Venta sin IGV]]*0.4)</f>
        <v>14997</v>
      </c>
      <c r="I8301">
        <v>24995</v>
      </c>
      <c r="J8301">
        <f t="shared" si="388"/>
        <v>0.18</v>
      </c>
      <c r="K8301">
        <f t="shared" si="389"/>
        <v>29494.1</v>
      </c>
      <c r="L8301" t="s">
        <v>32</v>
      </c>
      <c r="M8301" t="s">
        <v>26</v>
      </c>
    </row>
    <row r="8302" spans="1:13" ht="15" x14ac:dyDescent="0.25">
      <c r="A8302">
        <v>8301</v>
      </c>
      <c r="B8302">
        <v>42323</v>
      </c>
      <c r="C8302" t="s">
        <v>16</v>
      </c>
      <c r="D8302" t="s">
        <v>8385</v>
      </c>
      <c r="E8302" t="str">
        <f t="shared" si="387"/>
        <v>Surco,Lima,Lima</v>
      </c>
      <c r="F8302" t="s">
        <v>7</v>
      </c>
      <c r="G8302">
        <v>5</v>
      </c>
      <c r="H8302">
        <f>tabla_ventas[[#This Row],[Precio Venta sin IGV]]-(tabla_ventas[[#This Row],[Precio Venta sin IGV]]*0.4)</f>
        <v>16911.599999999999</v>
      </c>
      <c r="I8302">
        <v>28186</v>
      </c>
      <c r="J8302">
        <f t="shared" si="388"/>
        <v>0.18</v>
      </c>
      <c r="K8302">
        <f t="shared" si="389"/>
        <v>33259.479999999996</v>
      </c>
      <c r="L8302" t="s">
        <v>32</v>
      </c>
      <c r="M8302" t="s">
        <v>26</v>
      </c>
    </row>
    <row r="8303" spans="1:13" ht="15" x14ac:dyDescent="0.25">
      <c r="A8303">
        <v>8302</v>
      </c>
      <c r="B8303">
        <v>42323</v>
      </c>
      <c r="C8303" t="s">
        <v>17</v>
      </c>
      <c r="D8303" t="s">
        <v>8386</v>
      </c>
      <c r="E8303" t="str">
        <f t="shared" si="387"/>
        <v>Surco,Lima,Lima</v>
      </c>
      <c r="F8303" t="s">
        <v>7</v>
      </c>
      <c r="G8303">
        <v>35</v>
      </c>
      <c r="H8303">
        <f>tabla_ventas[[#This Row],[Precio Venta sin IGV]]-(tabla_ventas[[#This Row],[Precio Venta sin IGV]]*0.4)</f>
        <v>19240.8</v>
      </c>
      <c r="I8303">
        <v>32068</v>
      </c>
      <c r="J8303">
        <f t="shared" si="388"/>
        <v>0.18</v>
      </c>
      <c r="K8303">
        <f t="shared" si="389"/>
        <v>37840.239999999998</v>
      </c>
      <c r="L8303" t="s">
        <v>32</v>
      </c>
      <c r="M8303" t="s">
        <v>20</v>
      </c>
    </row>
    <row r="8304" spans="1:13" ht="15" x14ac:dyDescent="0.25">
      <c r="A8304">
        <v>8303</v>
      </c>
      <c r="B8304">
        <v>42323</v>
      </c>
      <c r="C8304" t="s">
        <v>17</v>
      </c>
      <c r="D8304" t="s">
        <v>8387</v>
      </c>
      <c r="E8304" t="str">
        <f t="shared" si="387"/>
        <v>Surco,Lima,Lima</v>
      </c>
      <c r="F8304" t="s">
        <v>7</v>
      </c>
      <c r="G8304">
        <v>47</v>
      </c>
      <c r="H8304">
        <f>tabla_ventas[[#This Row],[Precio Venta sin IGV]]-(tabla_ventas[[#This Row],[Precio Venta sin IGV]]*0.4)</f>
        <v>17516.400000000001</v>
      </c>
      <c r="I8304">
        <v>29194</v>
      </c>
      <c r="J8304">
        <f t="shared" si="388"/>
        <v>0.18</v>
      </c>
      <c r="K8304">
        <f t="shared" si="389"/>
        <v>34448.92</v>
      </c>
      <c r="L8304" t="s">
        <v>32</v>
      </c>
      <c r="M8304" t="s">
        <v>20</v>
      </c>
    </row>
    <row r="8305" spans="1:13" ht="15" x14ac:dyDescent="0.25">
      <c r="A8305">
        <v>8304</v>
      </c>
      <c r="B8305">
        <v>42323</v>
      </c>
      <c r="C8305" t="s">
        <v>17</v>
      </c>
      <c r="D8305" t="s">
        <v>8388</v>
      </c>
      <c r="E8305" t="str">
        <f t="shared" si="387"/>
        <v>Surco,Lima,Lima</v>
      </c>
      <c r="F8305" t="s">
        <v>7</v>
      </c>
      <c r="G8305">
        <v>7</v>
      </c>
      <c r="H8305">
        <f>tabla_ventas[[#This Row],[Precio Venta sin IGV]]-(tabla_ventas[[#This Row],[Precio Venta sin IGV]]*0.4)</f>
        <v>16299.599999999999</v>
      </c>
      <c r="I8305">
        <v>27166</v>
      </c>
      <c r="J8305">
        <f t="shared" si="388"/>
        <v>0.18</v>
      </c>
      <c r="K8305">
        <f t="shared" si="389"/>
        <v>32055.88</v>
      </c>
      <c r="L8305" t="s">
        <v>32</v>
      </c>
      <c r="M8305" t="s">
        <v>20</v>
      </c>
    </row>
    <row r="8306" spans="1:13" ht="15" x14ac:dyDescent="0.25">
      <c r="A8306">
        <v>8305</v>
      </c>
      <c r="B8306">
        <v>42323</v>
      </c>
      <c r="C8306" t="s">
        <v>17</v>
      </c>
      <c r="D8306" t="s">
        <v>8389</v>
      </c>
      <c r="E8306" t="str">
        <f t="shared" si="387"/>
        <v>Surco,Lima,Lima</v>
      </c>
      <c r="F8306" t="s">
        <v>7</v>
      </c>
      <c r="G8306">
        <v>133</v>
      </c>
      <c r="H8306">
        <f>tabla_ventas[[#This Row],[Precio Venta sin IGV]]-(tabla_ventas[[#This Row],[Precio Venta sin IGV]]*0.4)</f>
        <v>19901.400000000001</v>
      </c>
      <c r="I8306">
        <v>33169</v>
      </c>
      <c r="J8306">
        <f t="shared" si="388"/>
        <v>0.18</v>
      </c>
      <c r="K8306">
        <f t="shared" si="389"/>
        <v>39139.42</v>
      </c>
      <c r="L8306" t="s">
        <v>32</v>
      </c>
      <c r="M8306" t="s">
        <v>20</v>
      </c>
    </row>
    <row r="8307" spans="1:13" ht="15" x14ac:dyDescent="0.25">
      <c r="A8307">
        <v>8306</v>
      </c>
      <c r="B8307">
        <v>42323</v>
      </c>
      <c r="C8307" t="s">
        <v>19</v>
      </c>
      <c r="D8307" t="s">
        <v>8390</v>
      </c>
      <c r="E8307" t="str">
        <f t="shared" si="387"/>
        <v>Surco,Lima,Lima</v>
      </c>
      <c r="F8307" t="s">
        <v>7</v>
      </c>
      <c r="G8307">
        <v>80</v>
      </c>
      <c r="H8307">
        <f>tabla_ventas[[#This Row],[Precio Venta sin IGV]]-(tabla_ventas[[#This Row],[Precio Venta sin IGV]]*0.4)</f>
        <v>19233</v>
      </c>
      <c r="I8307">
        <v>32055</v>
      </c>
      <c r="J8307">
        <f t="shared" si="388"/>
        <v>0.18</v>
      </c>
      <c r="K8307">
        <f t="shared" si="389"/>
        <v>37824.9</v>
      </c>
      <c r="L8307" t="s">
        <v>32</v>
      </c>
      <c r="M8307" t="s">
        <v>20</v>
      </c>
    </row>
    <row r="8308" spans="1:13" ht="15" x14ac:dyDescent="0.25">
      <c r="A8308">
        <v>8307</v>
      </c>
      <c r="B8308">
        <v>42323</v>
      </c>
      <c r="C8308" t="s">
        <v>19</v>
      </c>
      <c r="D8308" t="s">
        <v>8391</v>
      </c>
      <c r="E8308" t="str">
        <f t="shared" si="387"/>
        <v>Surco,Lima,Lima</v>
      </c>
      <c r="F8308" t="s">
        <v>7</v>
      </c>
      <c r="G8308">
        <v>123</v>
      </c>
      <c r="H8308">
        <f>tabla_ventas[[#This Row],[Precio Venta sin IGV]]-(tabla_ventas[[#This Row],[Precio Venta sin IGV]]*0.4)</f>
        <v>23430.6</v>
      </c>
      <c r="I8308">
        <v>39051</v>
      </c>
      <c r="J8308">
        <f t="shared" si="388"/>
        <v>0.18</v>
      </c>
      <c r="K8308">
        <f t="shared" si="389"/>
        <v>46080.18</v>
      </c>
      <c r="L8308" t="s">
        <v>32</v>
      </c>
      <c r="M8308" t="s">
        <v>20</v>
      </c>
    </row>
    <row r="8309" spans="1:13" ht="15" x14ac:dyDescent="0.25">
      <c r="A8309">
        <v>8308</v>
      </c>
      <c r="B8309">
        <v>42323</v>
      </c>
      <c r="C8309" t="s">
        <v>19</v>
      </c>
      <c r="D8309" t="s">
        <v>8392</v>
      </c>
      <c r="E8309" t="str">
        <f t="shared" si="387"/>
        <v>Surco,Lima,Lima</v>
      </c>
      <c r="F8309" t="s">
        <v>7</v>
      </c>
      <c r="G8309">
        <v>74</v>
      </c>
      <c r="H8309">
        <f>tabla_ventas[[#This Row],[Precio Venta sin IGV]]-(tabla_ventas[[#This Row],[Precio Venta sin IGV]]*0.4)</f>
        <v>23997.599999999999</v>
      </c>
      <c r="I8309">
        <v>39996</v>
      </c>
      <c r="J8309">
        <f t="shared" si="388"/>
        <v>0.18</v>
      </c>
      <c r="K8309">
        <f t="shared" si="389"/>
        <v>47195.28</v>
      </c>
      <c r="L8309" t="s">
        <v>32</v>
      </c>
      <c r="M8309" t="s">
        <v>20</v>
      </c>
    </row>
    <row r="8310" spans="1:13" ht="15" x14ac:dyDescent="0.25">
      <c r="A8310">
        <v>8309</v>
      </c>
      <c r="B8310">
        <v>42323</v>
      </c>
      <c r="C8310" t="s">
        <v>19</v>
      </c>
      <c r="D8310" t="s">
        <v>8393</v>
      </c>
      <c r="E8310" t="str">
        <f t="shared" si="387"/>
        <v>Surco,Lima,Lima</v>
      </c>
      <c r="F8310" t="s">
        <v>7</v>
      </c>
      <c r="G8310">
        <v>57</v>
      </c>
      <c r="H8310">
        <f>tabla_ventas[[#This Row],[Precio Venta sin IGV]]-(tabla_ventas[[#This Row],[Precio Venta sin IGV]]*0.4)</f>
        <v>17032.199999999997</v>
      </c>
      <c r="I8310">
        <v>28387</v>
      </c>
      <c r="J8310">
        <f t="shared" si="388"/>
        <v>0.18</v>
      </c>
      <c r="K8310">
        <f t="shared" si="389"/>
        <v>33496.660000000003</v>
      </c>
      <c r="L8310" t="s">
        <v>32</v>
      </c>
      <c r="M8310" t="s">
        <v>20</v>
      </c>
    </row>
    <row r="8311" spans="1:13" ht="15" x14ac:dyDescent="0.25">
      <c r="A8311">
        <v>8310</v>
      </c>
      <c r="B8311">
        <v>42323</v>
      </c>
      <c r="C8311" t="s">
        <v>28</v>
      </c>
      <c r="D8311" t="s">
        <v>8394</v>
      </c>
      <c r="E8311" t="str">
        <f t="shared" si="387"/>
        <v>Surco,Lima,Lima</v>
      </c>
      <c r="F8311" t="s">
        <v>7</v>
      </c>
      <c r="G8311">
        <v>41</v>
      </c>
      <c r="H8311">
        <f>tabla_ventas[[#This Row],[Precio Venta sin IGV]]-(tabla_ventas[[#This Row],[Precio Venta sin IGV]]*0.4)</f>
        <v>19772.400000000001</v>
      </c>
      <c r="I8311">
        <v>32954</v>
      </c>
      <c r="J8311">
        <f t="shared" si="388"/>
        <v>0.18</v>
      </c>
      <c r="K8311">
        <f t="shared" si="389"/>
        <v>38885.72</v>
      </c>
      <c r="L8311" t="s">
        <v>32</v>
      </c>
      <c r="M8311" t="s">
        <v>22</v>
      </c>
    </row>
    <row r="8312" spans="1:13" ht="15" x14ac:dyDescent="0.25">
      <c r="A8312">
        <v>8311</v>
      </c>
      <c r="B8312">
        <v>42323</v>
      </c>
      <c r="C8312" t="s">
        <v>28</v>
      </c>
      <c r="D8312" t="s">
        <v>8395</v>
      </c>
      <c r="E8312" t="str">
        <f t="shared" si="387"/>
        <v>Surco,Lima,Lima</v>
      </c>
      <c r="F8312" t="s">
        <v>7</v>
      </c>
      <c r="G8312">
        <v>29</v>
      </c>
      <c r="H8312">
        <f>tabla_ventas[[#This Row],[Precio Venta sin IGV]]-(tabla_ventas[[#This Row],[Precio Venta sin IGV]]*0.4)</f>
        <v>17658.599999999999</v>
      </c>
      <c r="I8312">
        <v>29431</v>
      </c>
      <c r="J8312">
        <f t="shared" si="388"/>
        <v>0.18</v>
      </c>
      <c r="K8312">
        <f t="shared" si="389"/>
        <v>34728.58</v>
      </c>
      <c r="L8312" t="s">
        <v>32</v>
      </c>
      <c r="M8312" t="s">
        <v>22</v>
      </c>
    </row>
    <row r="8313" spans="1:13" ht="15" x14ac:dyDescent="0.25">
      <c r="A8313">
        <v>8312</v>
      </c>
      <c r="B8313">
        <v>42323</v>
      </c>
      <c r="C8313" t="s">
        <v>28</v>
      </c>
      <c r="D8313" t="s">
        <v>8396</v>
      </c>
      <c r="E8313" t="str">
        <f t="shared" si="387"/>
        <v>Surco,Lima,Lima</v>
      </c>
      <c r="F8313" t="s">
        <v>7</v>
      </c>
      <c r="G8313">
        <v>153</v>
      </c>
      <c r="H8313">
        <f>tabla_ventas[[#This Row],[Precio Venta sin IGV]]-(tabla_ventas[[#This Row],[Precio Venta sin IGV]]*0.4)</f>
        <v>11185.8</v>
      </c>
      <c r="I8313">
        <v>18643</v>
      </c>
      <c r="J8313">
        <f t="shared" si="388"/>
        <v>0.18</v>
      </c>
      <c r="K8313">
        <f t="shared" si="389"/>
        <v>21998.739999999998</v>
      </c>
      <c r="L8313" t="s">
        <v>32</v>
      </c>
      <c r="M8313" t="s">
        <v>22</v>
      </c>
    </row>
    <row r="8314" spans="1:13" ht="15" x14ac:dyDescent="0.25">
      <c r="A8314">
        <v>8313</v>
      </c>
      <c r="B8314">
        <v>42323</v>
      </c>
      <c r="C8314" t="s">
        <v>28</v>
      </c>
      <c r="D8314" t="s">
        <v>8397</v>
      </c>
      <c r="E8314" t="str">
        <f t="shared" si="387"/>
        <v>Surco,Lima,Lima</v>
      </c>
      <c r="F8314" t="s">
        <v>7</v>
      </c>
      <c r="G8314">
        <v>63</v>
      </c>
      <c r="H8314">
        <f>tabla_ventas[[#This Row],[Precio Venta sin IGV]]-(tabla_ventas[[#This Row],[Precio Venta sin IGV]]*0.4)</f>
        <v>17664.599999999999</v>
      </c>
      <c r="I8314">
        <v>29441</v>
      </c>
      <c r="J8314">
        <f t="shared" si="388"/>
        <v>0.18</v>
      </c>
      <c r="K8314">
        <f t="shared" si="389"/>
        <v>34740.379999999997</v>
      </c>
      <c r="L8314" t="s">
        <v>32</v>
      </c>
      <c r="M8314" t="s">
        <v>22</v>
      </c>
    </row>
    <row r="8315" spans="1:13" ht="15" x14ac:dyDescent="0.25">
      <c r="A8315">
        <v>8314</v>
      </c>
      <c r="B8315">
        <v>42322</v>
      </c>
      <c r="C8315" t="s">
        <v>9</v>
      </c>
      <c r="D8315" t="s">
        <v>8398</v>
      </c>
      <c r="E8315" t="str">
        <f t="shared" si="387"/>
        <v>Surco,Lima,Lima</v>
      </c>
      <c r="F8315" t="s">
        <v>7</v>
      </c>
      <c r="G8315">
        <v>70</v>
      </c>
      <c r="H8315">
        <f>tabla_ventas[[#This Row],[Precio Venta sin IGV]]-(tabla_ventas[[#This Row],[Precio Venta sin IGV]]*0.4)</f>
        <v>14794.199999999999</v>
      </c>
      <c r="I8315">
        <v>24657</v>
      </c>
      <c r="J8315">
        <f t="shared" si="388"/>
        <v>0.18</v>
      </c>
      <c r="K8315">
        <f t="shared" si="389"/>
        <v>29095.260000000002</v>
      </c>
      <c r="L8315" t="s">
        <v>32</v>
      </c>
      <c r="M8315" t="s">
        <v>15</v>
      </c>
    </row>
    <row r="8316" spans="1:13" ht="15" x14ac:dyDescent="0.25">
      <c r="A8316">
        <v>8315</v>
      </c>
      <c r="B8316">
        <v>42322</v>
      </c>
      <c r="C8316" t="s">
        <v>9</v>
      </c>
      <c r="D8316" t="s">
        <v>8399</v>
      </c>
      <c r="E8316" t="str">
        <f t="shared" si="387"/>
        <v>Surco,Lima,Lima</v>
      </c>
      <c r="F8316" t="s">
        <v>7</v>
      </c>
      <c r="G8316">
        <v>101</v>
      </c>
      <c r="H8316">
        <f>tabla_ventas[[#This Row],[Precio Venta sin IGV]]-(tabla_ventas[[#This Row],[Precio Venta sin IGV]]*0.4)</f>
        <v>13554.6</v>
      </c>
      <c r="I8316">
        <v>22591</v>
      </c>
      <c r="J8316">
        <f t="shared" si="388"/>
        <v>0.18</v>
      </c>
      <c r="K8316">
        <f t="shared" si="389"/>
        <v>26657.38</v>
      </c>
      <c r="L8316" t="s">
        <v>32</v>
      </c>
      <c r="M8316" t="s">
        <v>15</v>
      </c>
    </row>
    <row r="8317" spans="1:13" ht="15" x14ac:dyDescent="0.25">
      <c r="A8317">
        <v>8316</v>
      </c>
      <c r="B8317">
        <v>42322</v>
      </c>
      <c r="C8317" t="s">
        <v>9</v>
      </c>
      <c r="D8317" t="s">
        <v>8400</v>
      </c>
      <c r="E8317" t="str">
        <f t="shared" si="387"/>
        <v>Surco,Lima,Lima</v>
      </c>
      <c r="F8317" t="s">
        <v>7</v>
      </c>
      <c r="G8317">
        <v>177</v>
      </c>
      <c r="H8317">
        <f>tabla_ventas[[#This Row],[Precio Venta sin IGV]]-(tabla_ventas[[#This Row],[Precio Venta sin IGV]]*0.4)</f>
        <v>12679.199999999999</v>
      </c>
      <c r="I8317">
        <v>21132</v>
      </c>
      <c r="J8317">
        <f t="shared" si="388"/>
        <v>0.18</v>
      </c>
      <c r="K8317">
        <f t="shared" si="389"/>
        <v>24935.759999999998</v>
      </c>
      <c r="L8317" t="s">
        <v>32</v>
      </c>
      <c r="M8317" t="s">
        <v>15</v>
      </c>
    </row>
    <row r="8318" spans="1:13" ht="15" x14ac:dyDescent="0.25">
      <c r="A8318">
        <v>8317</v>
      </c>
      <c r="B8318">
        <v>42322</v>
      </c>
      <c r="C8318" t="s">
        <v>28</v>
      </c>
      <c r="D8318" t="s">
        <v>8401</v>
      </c>
      <c r="E8318" t="str">
        <f t="shared" si="387"/>
        <v>Surco,Lima,Lima</v>
      </c>
      <c r="F8318" t="s">
        <v>7</v>
      </c>
      <c r="G8318">
        <v>80</v>
      </c>
      <c r="H8318">
        <f>tabla_ventas[[#This Row],[Precio Venta sin IGV]]-(tabla_ventas[[#This Row],[Precio Venta sin IGV]]*0.4)</f>
        <v>13279.199999999999</v>
      </c>
      <c r="I8318">
        <v>22132</v>
      </c>
      <c r="J8318">
        <f t="shared" si="388"/>
        <v>0.18</v>
      </c>
      <c r="K8318">
        <f t="shared" si="389"/>
        <v>26115.759999999998</v>
      </c>
      <c r="L8318" t="s">
        <v>32</v>
      </c>
      <c r="M8318" t="s">
        <v>21</v>
      </c>
    </row>
    <row r="8319" spans="1:13" ht="15" x14ac:dyDescent="0.25">
      <c r="A8319">
        <v>8318</v>
      </c>
      <c r="B8319">
        <v>42322</v>
      </c>
      <c r="C8319" t="s">
        <v>28</v>
      </c>
      <c r="D8319" t="s">
        <v>8402</v>
      </c>
      <c r="E8319" t="str">
        <f t="shared" si="387"/>
        <v>Surco,Lima,Lima</v>
      </c>
      <c r="F8319" t="s">
        <v>7</v>
      </c>
      <c r="G8319">
        <v>7</v>
      </c>
      <c r="H8319">
        <f>tabla_ventas[[#This Row],[Precio Venta sin IGV]]-(tabla_ventas[[#This Row],[Precio Venta sin IGV]]*0.4)</f>
        <v>18480.599999999999</v>
      </c>
      <c r="I8319">
        <v>30801</v>
      </c>
      <c r="J8319">
        <f t="shared" si="388"/>
        <v>0.18</v>
      </c>
      <c r="K8319">
        <f t="shared" si="389"/>
        <v>36345.18</v>
      </c>
      <c r="L8319" t="s">
        <v>32</v>
      </c>
      <c r="M8319" t="s">
        <v>21</v>
      </c>
    </row>
    <row r="8320" spans="1:13" ht="15" x14ac:dyDescent="0.25">
      <c r="A8320">
        <v>8319</v>
      </c>
      <c r="B8320">
        <v>42322</v>
      </c>
      <c r="C8320" t="s">
        <v>28</v>
      </c>
      <c r="D8320" t="s">
        <v>8403</v>
      </c>
      <c r="E8320" t="str">
        <f t="shared" si="387"/>
        <v>Surco,Lima,Lima</v>
      </c>
      <c r="F8320" t="s">
        <v>7</v>
      </c>
      <c r="G8320">
        <v>92</v>
      </c>
      <c r="H8320">
        <f>tabla_ventas[[#This Row],[Precio Venta sin IGV]]-(tabla_ventas[[#This Row],[Precio Venta sin IGV]]*0.4)</f>
        <v>13754.4</v>
      </c>
      <c r="I8320">
        <v>22924</v>
      </c>
      <c r="J8320">
        <f t="shared" si="388"/>
        <v>0.18</v>
      </c>
      <c r="K8320">
        <f t="shared" si="389"/>
        <v>27050.32</v>
      </c>
      <c r="L8320" t="s">
        <v>32</v>
      </c>
      <c r="M8320" t="s">
        <v>21</v>
      </c>
    </row>
    <row r="8321" spans="1:13" ht="15" x14ac:dyDescent="0.25">
      <c r="A8321">
        <v>8320</v>
      </c>
      <c r="B8321">
        <v>42322</v>
      </c>
      <c r="C8321" t="s">
        <v>28</v>
      </c>
      <c r="D8321" t="s">
        <v>8404</v>
      </c>
      <c r="E8321" t="str">
        <f t="shared" si="387"/>
        <v>Surco,Lima,Lima</v>
      </c>
      <c r="F8321" t="s">
        <v>7</v>
      </c>
      <c r="G8321">
        <v>90</v>
      </c>
      <c r="H8321">
        <f>tabla_ventas[[#This Row],[Precio Venta sin IGV]]-(tabla_ventas[[#This Row],[Precio Venta sin IGV]]*0.4)</f>
        <v>18134.400000000001</v>
      </c>
      <c r="I8321">
        <v>30224</v>
      </c>
      <c r="J8321">
        <f t="shared" si="388"/>
        <v>0.18</v>
      </c>
      <c r="K8321">
        <f t="shared" si="389"/>
        <v>35664.32</v>
      </c>
      <c r="L8321" t="s">
        <v>32</v>
      </c>
      <c r="M8321" t="s">
        <v>21</v>
      </c>
    </row>
    <row r="8322" spans="1:13" ht="15" x14ac:dyDescent="0.25">
      <c r="A8322">
        <v>8321</v>
      </c>
      <c r="B8322">
        <v>42321</v>
      </c>
      <c r="C8322" t="s">
        <v>27</v>
      </c>
      <c r="D8322" t="s">
        <v>8405</v>
      </c>
      <c r="E8322" t="str">
        <f t="shared" ref="E8322:E8385" si="390">IF(L8322="San Miguel","San Miguel, Lima, Lima",IF(L8322="La Molina","La Molina,Lima, Lima",IF(L8322="Ate","Ate,Lima,Lima","Surco,Lima,Lima")))</f>
        <v>Surco,Lima,Lima</v>
      </c>
      <c r="F8322" t="s">
        <v>7</v>
      </c>
      <c r="G8322">
        <v>42</v>
      </c>
      <c r="H8322">
        <f>tabla_ventas[[#This Row],[Precio Venta sin IGV]]-(tabla_ventas[[#This Row],[Precio Venta sin IGV]]*0.4)</f>
        <v>19413</v>
      </c>
      <c r="I8322">
        <v>32355</v>
      </c>
      <c r="J8322">
        <f t="shared" ref="J8322:J8385" si="391">IF(I8322&gt;20000&lt;25000,18%,IF(I8322&gt;25001,18%,18%))</f>
        <v>0.18</v>
      </c>
      <c r="K8322">
        <f t="shared" ref="K8322:K8385" si="392">I8322+I8322*J8322</f>
        <v>38178.9</v>
      </c>
      <c r="L8322" t="s">
        <v>32</v>
      </c>
      <c r="M8322" t="s">
        <v>21</v>
      </c>
    </row>
    <row r="8323" spans="1:13" ht="15" x14ac:dyDescent="0.25">
      <c r="A8323">
        <v>8322</v>
      </c>
      <c r="B8323">
        <v>42321</v>
      </c>
      <c r="C8323" t="s">
        <v>27</v>
      </c>
      <c r="D8323" t="s">
        <v>8406</v>
      </c>
      <c r="E8323" t="str">
        <f t="shared" si="390"/>
        <v>Surco,Lima,Lima</v>
      </c>
      <c r="F8323" t="s">
        <v>7</v>
      </c>
      <c r="G8323">
        <v>104</v>
      </c>
      <c r="H8323">
        <f>tabla_ventas[[#This Row],[Precio Venta sin IGV]]-(tabla_ventas[[#This Row],[Precio Venta sin IGV]]*0.4)</f>
        <v>15210</v>
      </c>
      <c r="I8323">
        <v>25350</v>
      </c>
      <c r="J8323">
        <f t="shared" si="391"/>
        <v>0.18</v>
      </c>
      <c r="K8323">
        <f t="shared" si="392"/>
        <v>29913</v>
      </c>
      <c r="L8323" t="s">
        <v>32</v>
      </c>
      <c r="M8323" t="s">
        <v>21</v>
      </c>
    </row>
    <row r="8324" spans="1:13" ht="15" x14ac:dyDescent="0.25">
      <c r="A8324">
        <v>8323</v>
      </c>
      <c r="B8324">
        <v>42321</v>
      </c>
      <c r="C8324" t="s">
        <v>27</v>
      </c>
      <c r="D8324" t="s">
        <v>8407</v>
      </c>
      <c r="E8324" t="str">
        <f t="shared" si="390"/>
        <v>Surco,Lima,Lima</v>
      </c>
      <c r="F8324" t="s">
        <v>7</v>
      </c>
      <c r="G8324">
        <v>90</v>
      </c>
      <c r="H8324">
        <f>tabla_ventas[[#This Row],[Precio Venta sin IGV]]-(tabla_ventas[[#This Row],[Precio Venta sin IGV]]*0.4)</f>
        <v>13510.199999999999</v>
      </c>
      <c r="I8324">
        <v>22517</v>
      </c>
      <c r="J8324">
        <f t="shared" si="391"/>
        <v>0.18</v>
      </c>
      <c r="K8324">
        <f t="shared" si="392"/>
        <v>26570.06</v>
      </c>
      <c r="L8324" t="s">
        <v>32</v>
      </c>
      <c r="M8324" t="s">
        <v>21</v>
      </c>
    </row>
    <row r="8325" spans="1:13" ht="15" x14ac:dyDescent="0.25">
      <c r="A8325">
        <v>8324</v>
      </c>
      <c r="B8325">
        <v>42321</v>
      </c>
      <c r="C8325" t="s">
        <v>17</v>
      </c>
      <c r="D8325" t="s">
        <v>8408</v>
      </c>
      <c r="E8325" t="str">
        <f t="shared" si="390"/>
        <v>Surco,Lima,Lima</v>
      </c>
      <c r="F8325" t="s">
        <v>7</v>
      </c>
      <c r="G8325">
        <v>104</v>
      </c>
      <c r="H8325">
        <f>tabla_ventas[[#This Row],[Precio Venta sin IGV]]-(tabla_ventas[[#This Row],[Precio Venta sin IGV]]*0.4)</f>
        <v>11247</v>
      </c>
      <c r="I8325">
        <v>18745</v>
      </c>
      <c r="J8325">
        <f t="shared" si="391"/>
        <v>0.18</v>
      </c>
      <c r="K8325">
        <f t="shared" si="392"/>
        <v>22119.1</v>
      </c>
      <c r="L8325" t="s">
        <v>32</v>
      </c>
      <c r="M8325" t="s">
        <v>20</v>
      </c>
    </row>
    <row r="8326" spans="1:13" ht="15" x14ac:dyDescent="0.25">
      <c r="A8326">
        <v>8325</v>
      </c>
      <c r="B8326">
        <v>42321</v>
      </c>
      <c r="C8326" t="s">
        <v>17</v>
      </c>
      <c r="D8326" t="s">
        <v>8409</v>
      </c>
      <c r="E8326" t="str">
        <f t="shared" si="390"/>
        <v>Surco,Lima,Lima</v>
      </c>
      <c r="F8326" t="s">
        <v>7</v>
      </c>
      <c r="G8326">
        <v>8</v>
      </c>
      <c r="H8326">
        <f>tabla_ventas[[#This Row],[Precio Venta sin IGV]]-(tabla_ventas[[#This Row],[Precio Venta sin IGV]]*0.4)</f>
        <v>15950.4</v>
      </c>
      <c r="I8326">
        <v>26584</v>
      </c>
      <c r="J8326">
        <f t="shared" si="391"/>
        <v>0.18</v>
      </c>
      <c r="K8326">
        <f t="shared" si="392"/>
        <v>31369.119999999999</v>
      </c>
      <c r="L8326" t="s">
        <v>32</v>
      </c>
      <c r="M8326" t="s">
        <v>20</v>
      </c>
    </row>
    <row r="8327" spans="1:13" ht="15" x14ac:dyDescent="0.25">
      <c r="A8327">
        <v>8326</v>
      </c>
      <c r="B8327">
        <v>42321</v>
      </c>
      <c r="C8327" t="s">
        <v>17</v>
      </c>
      <c r="D8327" t="s">
        <v>8410</v>
      </c>
      <c r="E8327" t="str">
        <f t="shared" si="390"/>
        <v>Surco,Lima,Lima</v>
      </c>
      <c r="F8327" t="s">
        <v>7</v>
      </c>
      <c r="G8327">
        <v>34</v>
      </c>
      <c r="H8327">
        <f>tabla_ventas[[#This Row],[Precio Venta sin IGV]]-(tabla_ventas[[#This Row],[Precio Venta sin IGV]]*0.4)</f>
        <v>23290.799999999999</v>
      </c>
      <c r="I8327">
        <v>38818</v>
      </c>
      <c r="J8327">
        <f t="shared" si="391"/>
        <v>0.18</v>
      </c>
      <c r="K8327">
        <f t="shared" si="392"/>
        <v>45805.24</v>
      </c>
      <c r="L8327" t="s">
        <v>32</v>
      </c>
      <c r="M8327" t="s">
        <v>20</v>
      </c>
    </row>
    <row r="8328" spans="1:13" ht="15" x14ac:dyDescent="0.25">
      <c r="A8328">
        <v>8327</v>
      </c>
      <c r="B8328">
        <v>42321</v>
      </c>
      <c r="C8328" t="s">
        <v>17</v>
      </c>
      <c r="D8328" t="s">
        <v>8411</v>
      </c>
      <c r="E8328" t="str">
        <f t="shared" si="390"/>
        <v>Surco,Lima,Lima</v>
      </c>
      <c r="F8328" t="s">
        <v>7</v>
      </c>
      <c r="G8328">
        <v>137</v>
      </c>
      <c r="H8328">
        <f>tabla_ventas[[#This Row],[Precio Venta sin IGV]]-(tabla_ventas[[#This Row],[Precio Venta sin IGV]]*0.4)</f>
        <v>19140.599999999999</v>
      </c>
      <c r="I8328">
        <v>31901</v>
      </c>
      <c r="J8328">
        <f t="shared" si="391"/>
        <v>0.18</v>
      </c>
      <c r="K8328">
        <f t="shared" si="392"/>
        <v>37643.18</v>
      </c>
      <c r="L8328" t="s">
        <v>32</v>
      </c>
      <c r="M8328" t="s">
        <v>20</v>
      </c>
    </row>
    <row r="8329" spans="1:13" ht="15" x14ac:dyDescent="0.25">
      <c r="A8329">
        <v>8328</v>
      </c>
      <c r="B8329">
        <v>42321</v>
      </c>
      <c r="C8329" t="s">
        <v>19</v>
      </c>
      <c r="D8329" t="s">
        <v>8412</v>
      </c>
      <c r="E8329" t="str">
        <f t="shared" si="390"/>
        <v>Surco,Lima,Lima</v>
      </c>
      <c r="F8329" t="s">
        <v>7</v>
      </c>
      <c r="G8329">
        <v>18</v>
      </c>
      <c r="H8329">
        <f>tabla_ventas[[#This Row],[Precio Venta sin IGV]]-(tabla_ventas[[#This Row],[Precio Venta sin IGV]]*0.4)</f>
        <v>13568.4</v>
      </c>
      <c r="I8329">
        <v>22614</v>
      </c>
      <c r="J8329">
        <f t="shared" si="391"/>
        <v>0.18</v>
      </c>
      <c r="K8329">
        <f t="shared" si="392"/>
        <v>26684.52</v>
      </c>
      <c r="L8329" t="s">
        <v>32</v>
      </c>
      <c r="M8329" t="s">
        <v>18</v>
      </c>
    </row>
    <row r="8330" spans="1:13" ht="15" x14ac:dyDescent="0.25">
      <c r="A8330">
        <v>8329</v>
      </c>
      <c r="B8330">
        <v>42321</v>
      </c>
      <c r="C8330" t="s">
        <v>19</v>
      </c>
      <c r="D8330" t="s">
        <v>8413</v>
      </c>
      <c r="E8330" t="str">
        <f t="shared" si="390"/>
        <v>Surco,Lima,Lima</v>
      </c>
      <c r="F8330" t="s">
        <v>7</v>
      </c>
      <c r="G8330">
        <v>133</v>
      </c>
      <c r="H8330">
        <f>tabla_ventas[[#This Row],[Precio Venta sin IGV]]-(tabla_ventas[[#This Row],[Precio Venta sin IGV]]*0.4)</f>
        <v>20452.8</v>
      </c>
      <c r="I8330">
        <v>34088</v>
      </c>
      <c r="J8330">
        <f t="shared" si="391"/>
        <v>0.18</v>
      </c>
      <c r="K8330">
        <f t="shared" si="392"/>
        <v>40223.839999999997</v>
      </c>
      <c r="L8330" t="s">
        <v>32</v>
      </c>
      <c r="M8330" t="s">
        <v>18</v>
      </c>
    </row>
    <row r="8331" spans="1:13" ht="15" x14ac:dyDescent="0.25">
      <c r="A8331">
        <v>8330</v>
      </c>
      <c r="B8331">
        <v>42321</v>
      </c>
      <c r="C8331" t="s">
        <v>19</v>
      </c>
      <c r="D8331" t="s">
        <v>8414</v>
      </c>
      <c r="E8331" t="str">
        <f t="shared" si="390"/>
        <v>Surco,Lima,Lima</v>
      </c>
      <c r="F8331" t="s">
        <v>7</v>
      </c>
      <c r="G8331">
        <v>176</v>
      </c>
      <c r="H8331">
        <f>tabla_ventas[[#This Row],[Precio Venta sin IGV]]-(tabla_ventas[[#This Row],[Precio Venta sin IGV]]*0.4)</f>
        <v>12219</v>
      </c>
      <c r="I8331">
        <v>20365</v>
      </c>
      <c r="J8331">
        <f t="shared" si="391"/>
        <v>0.18</v>
      </c>
      <c r="K8331">
        <f t="shared" si="392"/>
        <v>24030.7</v>
      </c>
      <c r="L8331" t="s">
        <v>32</v>
      </c>
      <c r="M8331" t="s">
        <v>18</v>
      </c>
    </row>
    <row r="8332" spans="1:13" ht="15" x14ac:dyDescent="0.25">
      <c r="A8332">
        <v>8331</v>
      </c>
      <c r="B8332">
        <v>42321</v>
      </c>
      <c r="C8332" t="s">
        <v>19</v>
      </c>
      <c r="D8332" t="s">
        <v>8415</v>
      </c>
      <c r="E8332" t="str">
        <f t="shared" si="390"/>
        <v>Surco,Lima,Lima</v>
      </c>
      <c r="F8332" t="s">
        <v>7</v>
      </c>
      <c r="G8332">
        <v>124</v>
      </c>
      <c r="H8332">
        <f>tabla_ventas[[#This Row],[Precio Venta sin IGV]]-(tabla_ventas[[#This Row],[Precio Venta sin IGV]]*0.4)</f>
        <v>23525.4</v>
      </c>
      <c r="I8332">
        <v>39209</v>
      </c>
      <c r="J8332">
        <f t="shared" si="391"/>
        <v>0.18</v>
      </c>
      <c r="K8332">
        <f t="shared" si="392"/>
        <v>46266.62</v>
      </c>
      <c r="L8332" t="s">
        <v>32</v>
      </c>
      <c r="M8332" t="s">
        <v>18</v>
      </c>
    </row>
    <row r="8333" spans="1:13" ht="15" x14ac:dyDescent="0.25">
      <c r="A8333">
        <v>8332</v>
      </c>
      <c r="B8333">
        <v>42321</v>
      </c>
      <c r="C8333" t="s">
        <v>19</v>
      </c>
      <c r="D8333" t="s">
        <v>8416</v>
      </c>
      <c r="E8333" t="str">
        <f t="shared" si="390"/>
        <v>Ate,Lima,Lima</v>
      </c>
      <c r="F8333" t="s">
        <v>7</v>
      </c>
      <c r="G8333">
        <v>178</v>
      </c>
      <c r="H8333">
        <f>tabla_ventas[[#This Row],[Precio Venta sin IGV]]-(tabla_ventas[[#This Row],[Precio Venta sin IGV]]*0.4)</f>
        <v>19891.199999999997</v>
      </c>
      <c r="I8333">
        <v>33152</v>
      </c>
      <c r="J8333">
        <f t="shared" si="391"/>
        <v>0.18</v>
      </c>
      <c r="K8333">
        <f t="shared" si="392"/>
        <v>39119.360000000001</v>
      </c>
      <c r="L8333" t="s">
        <v>31</v>
      </c>
      <c r="M8333" t="s">
        <v>10</v>
      </c>
    </row>
    <row r="8334" spans="1:13" ht="15" x14ac:dyDescent="0.25">
      <c r="A8334">
        <v>8333</v>
      </c>
      <c r="B8334">
        <v>42321</v>
      </c>
      <c r="C8334" t="s">
        <v>19</v>
      </c>
      <c r="D8334" t="s">
        <v>8417</v>
      </c>
      <c r="E8334" t="str">
        <f t="shared" si="390"/>
        <v>Ate,Lima,Lima</v>
      </c>
      <c r="F8334" t="s">
        <v>7</v>
      </c>
      <c r="G8334">
        <v>2</v>
      </c>
      <c r="H8334">
        <f>tabla_ventas[[#This Row],[Precio Venta sin IGV]]-(tabla_ventas[[#This Row],[Precio Venta sin IGV]]*0.4)</f>
        <v>21255.599999999999</v>
      </c>
      <c r="I8334">
        <v>35426</v>
      </c>
      <c r="J8334">
        <f t="shared" si="391"/>
        <v>0.18</v>
      </c>
      <c r="K8334">
        <f t="shared" si="392"/>
        <v>41802.68</v>
      </c>
      <c r="L8334" t="s">
        <v>31</v>
      </c>
      <c r="M8334" t="s">
        <v>10</v>
      </c>
    </row>
    <row r="8335" spans="1:13" ht="15" x14ac:dyDescent="0.25">
      <c r="A8335">
        <v>8334</v>
      </c>
      <c r="B8335">
        <v>42321</v>
      </c>
      <c r="C8335" t="s">
        <v>19</v>
      </c>
      <c r="D8335" t="s">
        <v>8418</v>
      </c>
      <c r="E8335" t="str">
        <f t="shared" si="390"/>
        <v>Ate,Lima,Lima</v>
      </c>
      <c r="F8335" t="s">
        <v>7</v>
      </c>
      <c r="G8335">
        <v>96</v>
      </c>
      <c r="H8335">
        <f>tabla_ventas[[#This Row],[Precio Venta sin IGV]]-(tabla_ventas[[#This Row],[Precio Venta sin IGV]]*0.4)</f>
        <v>19137</v>
      </c>
      <c r="I8335">
        <v>31895</v>
      </c>
      <c r="J8335">
        <f t="shared" si="391"/>
        <v>0.18</v>
      </c>
      <c r="K8335">
        <f t="shared" si="392"/>
        <v>37636.1</v>
      </c>
      <c r="L8335" t="s">
        <v>31</v>
      </c>
      <c r="M8335" t="s">
        <v>10</v>
      </c>
    </row>
    <row r="8336" spans="1:13" ht="15" x14ac:dyDescent="0.25">
      <c r="A8336">
        <v>8335</v>
      </c>
      <c r="B8336">
        <v>42321</v>
      </c>
      <c r="C8336" t="s">
        <v>19</v>
      </c>
      <c r="D8336" t="s">
        <v>8419</v>
      </c>
      <c r="E8336" t="str">
        <f t="shared" si="390"/>
        <v>Ate,Lima,Lima</v>
      </c>
      <c r="F8336" t="s">
        <v>7</v>
      </c>
      <c r="G8336">
        <v>28</v>
      </c>
      <c r="H8336">
        <f>tabla_ventas[[#This Row],[Precio Venta sin IGV]]-(tabla_ventas[[#This Row],[Precio Venta sin IGV]]*0.4)</f>
        <v>17807.400000000001</v>
      </c>
      <c r="I8336">
        <v>29679</v>
      </c>
      <c r="J8336">
        <f t="shared" si="391"/>
        <v>0.18</v>
      </c>
      <c r="K8336">
        <f t="shared" si="392"/>
        <v>35021.22</v>
      </c>
      <c r="L8336" t="s">
        <v>31</v>
      </c>
      <c r="M8336" t="s">
        <v>10</v>
      </c>
    </row>
    <row r="8337" spans="1:13" ht="15" x14ac:dyDescent="0.25">
      <c r="A8337">
        <v>8336</v>
      </c>
      <c r="B8337">
        <v>42321</v>
      </c>
      <c r="C8337" t="s">
        <v>24</v>
      </c>
      <c r="D8337" t="s">
        <v>8420</v>
      </c>
      <c r="E8337" t="str">
        <f t="shared" si="390"/>
        <v>Surco,Lima,Lima</v>
      </c>
      <c r="F8337" t="s">
        <v>7</v>
      </c>
      <c r="G8337">
        <v>178</v>
      </c>
      <c r="H8337">
        <f>tabla_ventas[[#This Row],[Precio Venta sin IGV]]-(tabla_ventas[[#This Row],[Precio Venta sin IGV]]*0.4)</f>
        <v>11001.599999999999</v>
      </c>
      <c r="I8337">
        <v>18336</v>
      </c>
      <c r="J8337">
        <f t="shared" si="391"/>
        <v>0.18</v>
      </c>
      <c r="K8337">
        <f t="shared" si="392"/>
        <v>21636.48</v>
      </c>
      <c r="L8337" t="s">
        <v>32</v>
      </c>
      <c r="M8337" t="s">
        <v>20</v>
      </c>
    </row>
    <row r="8338" spans="1:13" ht="15" x14ac:dyDescent="0.25">
      <c r="A8338">
        <v>8337</v>
      </c>
      <c r="B8338">
        <v>42321</v>
      </c>
      <c r="C8338" t="s">
        <v>24</v>
      </c>
      <c r="D8338" t="s">
        <v>8421</v>
      </c>
      <c r="E8338" t="str">
        <f t="shared" si="390"/>
        <v>Surco,Lima,Lima</v>
      </c>
      <c r="F8338" t="s">
        <v>7</v>
      </c>
      <c r="G8338">
        <v>77</v>
      </c>
      <c r="H8338">
        <f>tabla_ventas[[#This Row],[Precio Venta sin IGV]]-(tabla_ventas[[#This Row],[Precio Venta sin IGV]]*0.4)</f>
        <v>22497</v>
      </c>
      <c r="I8338">
        <v>37495</v>
      </c>
      <c r="J8338">
        <f t="shared" si="391"/>
        <v>0.18</v>
      </c>
      <c r="K8338">
        <f t="shared" si="392"/>
        <v>44244.1</v>
      </c>
      <c r="L8338" t="s">
        <v>32</v>
      </c>
      <c r="M8338" t="s">
        <v>20</v>
      </c>
    </row>
    <row r="8339" spans="1:13" ht="15" x14ac:dyDescent="0.25">
      <c r="A8339">
        <v>8338</v>
      </c>
      <c r="B8339">
        <v>42321</v>
      </c>
      <c r="C8339" t="s">
        <v>24</v>
      </c>
      <c r="D8339" t="s">
        <v>8422</v>
      </c>
      <c r="E8339" t="str">
        <f t="shared" si="390"/>
        <v>Surco,Lima,Lima</v>
      </c>
      <c r="F8339" t="s">
        <v>7</v>
      </c>
      <c r="G8339">
        <v>8</v>
      </c>
      <c r="H8339">
        <f>tabla_ventas[[#This Row],[Precio Venta sin IGV]]-(tabla_ventas[[#This Row],[Precio Venta sin IGV]]*0.4)</f>
        <v>19864.199999999997</v>
      </c>
      <c r="I8339">
        <v>33107</v>
      </c>
      <c r="J8339">
        <f t="shared" si="391"/>
        <v>0.18</v>
      </c>
      <c r="K8339">
        <f t="shared" si="392"/>
        <v>39066.26</v>
      </c>
      <c r="L8339" t="s">
        <v>32</v>
      </c>
      <c r="M8339" t="s">
        <v>20</v>
      </c>
    </row>
    <row r="8340" spans="1:13" ht="15" x14ac:dyDescent="0.25">
      <c r="A8340">
        <v>8339</v>
      </c>
      <c r="B8340">
        <v>42321</v>
      </c>
      <c r="C8340" t="s">
        <v>24</v>
      </c>
      <c r="D8340" t="s">
        <v>8423</v>
      </c>
      <c r="E8340" t="str">
        <f t="shared" si="390"/>
        <v>Surco,Lima,Lima</v>
      </c>
      <c r="F8340" t="s">
        <v>7</v>
      </c>
      <c r="G8340">
        <v>37</v>
      </c>
      <c r="H8340">
        <f>tabla_ventas[[#This Row],[Precio Venta sin IGV]]-(tabla_ventas[[#This Row],[Precio Venta sin IGV]]*0.4)</f>
        <v>19724.400000000001</v>
      </c>
      <c r="I8340">
        <v>32874</v>
      </c>
      <c r="J8340">
        <f t="shared" si="391"/>
        <v>0.18</v>
      </c>
      <c r="K8340">
        <f t="shared" si="392"/>
        <v>38791.32</v>
      </c>
      <c r="L8340" t="s">
        <v>32</v>
      </c>
      <c r="M8340" t="s">
        <v>20</v>
      </c>
    </row>
    <row r="8341" spans="1:13" ht="15" x14ac:dyDescent="0.25">
      <c r="A8341">
        <v>8340</v>
      </c>
      <c r="B8341">
        <v>42320</v>
      </c>
      <c r="C8341" t="s">
        <v>6</v>
      </c>
      <c r="D8341" t="s">
        <v>8424</v>
      </c>
      <c r="E8341" t="str">
        <f t="shared" si="390"/>
        <v>Ate,Lima,Lima</v>
      </c>
      <c r="F8341" t="s">
        <v>7</v>
      </c>
      <c r="G8341">
        <v>148</v>
      </c>
      <c r="H8341">
        <f>tabla_ventas[[#This Row],[Precio Venta sin IGV]]-(tabla_ventas[[#This Row],[Precio Venta sin IGV]]*0.4)</f>
        <v>15235.8</v>
      </c>
      <c r="I8341">
        <v>25393</v>
      </c>
      <c r="J8341">
        <f t="shared" si="391"/>
        <v>0.18</v>
      </c>
      <c r="K8341">
        <f t="shared" si="392"/>
        <v>29963.739999999998</v>
      </c>
      <c r="L8341" t="s">
        <v>31</v>
      </c>
      <c r="M8341" t="s">
        <v>23</v>
      </c>
    </row>
    <row r="8342" spans="1:13" ht="15" x14ac:dyDescent="0.25">
      <c r="A8342">
        <v>8341</v>
      </c>
      <c r="B8342">
        <v>42320</v>
      </c>
      <c r="C8342" t="s">
        <v>6</v>
      </c>
      <c r="D8342" t="s">
        <v>8425</v>
      </c>
      <c r="E8342" t="str">
        <f t="shared" si="390"/>
        <v>Ate,Lima,Lima</v>
      </c>
      <c r="F8342" t="s">
        <v>7</v>
      </c>
      <c r="G8342">
        <v>100</v>
      </c>
      <c r="H8342">
        <f>tabla_ventas[[#This Row],[Precio Venta sin IGV]]-(tabla_ventas[[#This Row],[Precio Venta sin IGV]]*0.4)</f>
        <v>22314.6</v>
      </c>
      <c r="I8342">
        <v>37191</v>
      </c>
      <c r="J8342">
        <f t="shared" si="391"/>
        <v>0.18</v>
      </c>
      <c r="K8342">
        <f t="shared" si="392"/>
        <v>43885.38</v>
      </c>
      <c r="L8342" t="s">
        <v>31</v>
      </c>
      <c r="M8342" t="s">
        <v>23</v>
      </c>
    </row>
    <row r="8343" spans="1:13" ht="15" x14ac:dyDescent="0.25">
      <c r="A8343">
        <v>8342</v>
      </c>
      <c r="B8343">
        <v>42320</v>
      </c>
      <c r="C8343" t="s">
        <v>6</v>
      </c>
      <c r="D8343" t="s">
        <v>8426</v>
      </c>
      <c r="E8343" t="str">
        <f t="shared" si="390"/>
        <v>Ate,Lima,Lima</v>
      </c>
      <c r="F8343" t="s">
        <v>7</v>
      </c>
      <c r="G8343">
        <v>30</v>
      </c>
      <c r="H8343">
        <f>tabla_ventas[[#This Row],[Precio Venta sin IGV]]-(tabla_ventas[[#This Row],[Precio Venta sin IGV]]*0.4)</f>
        <v>20028</v>
      </c>
      <c r="I8343">
        <v>33380</v>
      </c>
      <c r="J8343">
        <f t="shared" si="391"/>
        <v>0.18</v>
      </c>
      <c r="K8343">
        <f t="shared" si="392"/>
        <v>39388.400000000001</v>
      </c>
      <c r="L8343" t="s">
        <v>31</v>
      </c>
      <c r="M8343" t="s">
        <v>23</v>
      </c>
    </row>
    <row r="8344" spans="1:13" ht="15" x14ac:dyDescent="0.25">
      <c r="A8344">
        <v>8343</v>
      </c>
      <c r="B8344">
        <v>42320</v>
      </c>
      <c r="C8344" t="s">
        <v>6</v>
      </c>
      <c r="D8344" t="s">
        <v>8427</v>
      </c>
      <c r="E8344" t="str">
        <f t="shared" si="390"/>
        <v>Ate,Lima,Lima</v>
      </c>
      <c r="F8344" t="s">
        <v>7</v>
      </c>
      <c r="G8344">
        <v>94</v>
      </c>
      <c r="H8344">
        <f>tabla_ventas[[#This Row],[Precio Venta sin IGV]]-(tabla_ventas[[#This Row],[Precio Venta sin IGV]]*0.4)</f>
        <v>18703.8</v>
      </c>
      <c r="I8344">
        <v>31173</v>
      </c>
      <c r="J8344">
        <f t="shared" si="391"/>
        <v>0.18</v>
      </c>
      <c r="K8344">
        <f t="shared" si="392"/>
        <v>36784.14</v>
      </c>
      <c r="L8344" t="s">
        <v>31</v>
      </c>
      <c r="M8344" t="s">
        <v>23</v>
      </c>
    </row>
    <row r="8345" spans="1:13" ht="15" x14ac:dyDescent="0.25">
      <c r="A8345">
        <v>8344</v>
      </c>
      <c r="B8345">
        <v>42320</v>
      </c>
      <c r="C8345" t="s">
        <v>11</v>
      </c>
      <c r="D8345" t="s">
        <v>8428</v>
      </c>
      <c r="E8345" t="str">
        <f t="shared" si="390"/>
        <v>La Molina,Lima, Lima</v>
      </c>
      <c r="F8345" t="s">
        <v>7</v>
      </c>
      <c r="G8345">
        <v>3</v>
      </c>
      <c r="H8345">
        <f>tabla_ventas[[#This Row],[Precio Venta sin IGV]]-(tabla_ventas[[#This Row],[Precio Venta sin IGV]]*0.4)</f>
        <v>20778.599999999999</v>
      </c>
      <c r="I8345">
        <v>34631</v>
      </c>
      <c r="J8345">
        <f t="shared" si="391"/>
        <v>0.18</v>
      </c>
      <c r="K8345">
        <f t="shared" si="392"/>
        <v>40864.58</v>
      </c>
      <c r="L8345" t="s">
        <v>119</v>
      </c>
      <c r="M8345" t="s">
        <v>13</v>
      </c>
    </row>
    <row r="8346" spans="1:13" ht="15" x14ac:dyDescent="0.25">
      <c r="A8346">
        <v>8345</v>
      </c>
      <c r="B8346">
        <v>42320</v>
      </c>
      <c r="C8346" t="s">
        <v>11</v>
      </c>
      <c r="D8346" t="s">
        <v>8429</v>
      </c>
      <c r="E8346" t="str">
        <f t="shared" si="390"/>
        <v>La Molina,Lima, Lima</v>
      </c>
      <c r="F8346" t="s">
        <v>7</v>
      </c>
      <c r="G8346">
        <v>150</v>
      </c>
      <c r="H8346">
        <f>tabla_ventas[[#This Row],[Precio Venta sin IGV]]-(tabla_ventas[[#This Row],[Precio Venta sin IGV]]*0.4)</f>
        <v>18060</v>
      </c>
      <c r="I8346">
        <v>30100</v>
      </c>
      <c r="J8346">
        <f t="shared" si="391"/>
        <v>0.18</v>
      </c>
      <c r="K8346">
        <f t="shared" si="392"/>
        <v>35518</v>
      </c>
      <c r="L8346" t="s">
        <v>119</v>
      </c>
      <c r="M8346" t="s">
        <v>13</v>
      </c>
    </row>
    <row r="8347" spans="1:13" ht="15" x14ac:dyDescent="0.25">
      <c r="A8347">
        <v>8346</v>
      </c>
      <c r="B8347">
        <v>42320</v>
      </c>
      <c r="C8347" t="s">
        <v>11</v>
      </c>
      <c r="D8347" t="s">
        <v>8430</v>
      </c>
      <c r="E8347" t="str">
        <f t="shared" si="390"/>
        <v>La Molina,Lima, Lima</v>
      </c>
      <c r="F8347" t="s">
        <v>7</v>
      </c>
      <c r="G8347">
        <v>80</v>
      </c>
      <c r="H8347">
        <f>tabla_ventas[[#This Row],[Precio Venta sin IGV]]-(tabla_ventas[[#This Row],[Precio Venta sin IGV]]*0.4)</f>
        <v>11083.2</v>
      </c>
      <c r="I8347">
        <v>18472</v>
      </c>
      <c r="J8347">
        <f t="shared" si="391"/>
        <v>0.18</v>
      </c>
      <c r="K8347">
        <f t="shared" si="392"/>
        <v>21796.959999999999</v>
      </c>
      <c r="L8347" t="s">
        <v>119</v>
      </c>
      <c r="M8347" t="s">
        <v>13</v>
      </c>
    </row>
    <row r="8348" spans="1:13" ht="15" x14ac:dyDescent="0.25">
      <c r="A8348">
        <v>8347</v>
      </c>
      <c r="B8348">
        <v>42320</v>
      </c>
      <c r="C8348" t="s">
        <v>11</v>
      </c>
      <c r="D8348" t="s">
        <v>8431</v>
      </c>
      <c r="E8348" t="str">
        <f t="shared" si="390"/>
        <v>La Molina,Lima, Lima</v>
      </c>
      <c r="F8348" t="s">
        <v>7</v>
      </c>
      <c r="G8348">
        <v>88</v>
      </c>
      <c r="H8348">
        <f>tabla_ventas[[#This Row],[Precio Venta sin IGV]]-(tabla_ventas[[#This Row],[Precio Venta sin IGV]]*0.4)</f>
        <v>12290.4</v>
      </c>
      <c r="I8348">
        <v>20484</v>
      </c>
      <c r="J8348">
        <f t="shared" si="391"/>
        <v>0.18</v>
      </c>
      <c r="K8348">
        <f t="shared" si="392"/>
        <v>24171.119999999999</v>
      </c>
      <c r="L8348" t="s">
        <v>119</v>
      </c>
      <c r="M8348" t="s">
        <v>13</v>
      </c>
    </row>
    <row r="8349" spans="1:13" ht="15" x14ac:dyDescent="0.25">
      <c r="A8349">
        <v>8348</v>
      </c>
      <c r="B8349">
        <v>42320</v>
      </c>
      <c r="C8349" t="s">
        <v>24</v>
      </c>
      <c r="D8349" t="s">
        <v>8432</v>
      </c>
      <c r="E8349" t="str">
        <f t="shared" si="390"/>
        <v>Ate,Lima,Lima</v>
      </c>
      <c r="F8349" t="s">
        <v>7</v>
      </c>
      <c r="G8349">
        <v>98</v>
      </c>
      <c r="H8349">
        <f>tabla_ventas[[#This Row],[Precio Venta sin IGV]]-(tabla_ventas[[#This Row],[Precio Venta sin IGV]]*0.4)</f>
        <v>21190.799999999999</v>
      </c>
      <c r="I8349">
        <v>35318</v>
      </c>
      <c r="J8349">
        <f t="shared" si="391"/>
        <v>0.18</v>
      </c>
      <c r="K8349">
        <f t="shared" si="392"/>
        <v>41675.24</v>
      </c>
      <c r="L8349" t="s">
        <v>31</v>
      </c>
      <c r="M8349" t="s">
        <v>23</v>
      </c>
    </row>
    <row r="8350" spans="1:13" ht="15" x14ac:dyDescent="0.25">
      <c r="A8350">
        <v>8349</v>
      </c>
      <c r="B8350">
        <v>42320</v>
      </c>
      <c r="C8350" t="s">
        <v>24</v>
      </c>
      <c r="D8350" t="s">
        <v>8433</v>
      </c>
      <c r="E8350" t="str">
        <f t="shared" si="390"/>
        <v>Ate,Lima,Lima</v>
      </c>
      <c r="F8350" t="s">
        <v>7</v>
      </c>
      <c r="G8350">
        <v>89</v>
      </c>
      <c r="H8350">
        <f>tabla_ventas[[#This Row],[Precio Venta sin IGV]]-(tabla_ventas[[#This Row],[Precio Venta sin IGV]]*0.4)</f>
        <v>13491</v>
      </c>
      <c r="I8350">
        <v>22485</v>
      </c>
      <c r="J8350">
        <f t="shared" si="391"/>
        <v>0.18</v>
      </c>
      <c r="K8350">
        <f t="shared" si="392"/>
        <v>26532.3</v>
      </c>
      <c r="L8350" t="s">
        <v>31</v>
      </c>
      <c r="M8350" t="s">
        <v>23</v>
      </c>
    </row>
    <row r="8351" spans="1:13" ht="15" x14ac:dyDescent="0.25">
      <c r="A8351">
        <v>8350</v>
      </c>
      <c r="B8351">
        <v>42320</v>
      </c>
      <c r="C8351" t="s">
        <v>24</v>
      </c>
      <c r="D8351" t="s">
        <v>8434</v>
      </c>
      <c r="E8351" t="str">
        <f t="shared" si="390"/>
        <v>Ate,Lima,Lima</v>
      </c>
      <c r="F8351" t="s">
        <v>7</v>
      </c>
      <c r="G8351">
        <v>58</v>
      </c>
      <c r="H8351">
        <f>tabla_ventas[[#This Row],[Precio Venta sin IGV]]-(tabla_ventas[[#This Row],[Precio Venta sin IGV]]*0.4)</f>
        <v>15139.8</v>
      </c>
      <c r="I8351">
        <v>25233</v>
      </c>
      <c r="J8351">
        <f t="shared" si="391"/>
        <v>0.18</v>
      </c>
      <c r="K8351">
        <f t="shared" si="392"/>
        <v>29774.94</v>
      </c>
      <c r="L8351" t="s">
        <v>31</v>
      </c>
      <c r="M8351" t="s">
        <v>23</v>
      </c>
    </row>
    <row r="8352" spans="1:13" ht="15" x14ac:dyDescent="0.25">
      <c r="A8352">
        <v>8351</v>
      </c>
      <c r="B8352">
        <v>42320</v>
      </c>
      <c r="C8352" t="s">
        <v>24</v>
      </c>
      <c r="D8352" t="s">
        <v>8435</v>
      </c>
      <c r="E8352" t="str">
        <f t="shared" si="390"/>
        <v>Ate,Lima,Lima</v>
      </c>
      <c r="F8352" t="s">
        <v>7</v>
      </c>
      <c r="G8352">
        <v>78</v>
      </c>
      <c r="H8352">
        <f>tabla_ventas[[#This Row],[Precio Venta sin IGV]]-(tabla_ventas[[#This Row],[Precio Venta sin IGV]]*0.4)</f>
        <v>18333</v>
      </c>
      <c r="I8352">
        <v>30555</v>
      </c>
      <c r="J8352">
        <f t="shared" si="391"/>
        <v>0.18</v>
      </c>
      <c r="K8352">
        <f t="shared" si="392"/>
        <v>36054.9</v>
      </c>
      <c r="L8352" t="s">
        <v>31</v>
      </c>
      <c r="M8352" t="s">
        <v>23</v>
      </c>
    </row>
    <row r="8353" spans="1:13" ht="15" x14ac:dyDescent="0.25">
      <c r="A8353">
        <v>8352</v>
      </c>
      <c r="B8353">
        <v>42319</v>
      </c>
      <c r="C8353" t="s">
        <v>11</v>
      </c>
      <c r="D8353" t="s">
        <v>8436</v>
      </c>
      <c r="E8353" t="str">
        <f t="shared" si="390"/>
        <v>San Miguel, Lima, Lima</v>
      </c>
      <c r="F8353" t="s">
        <v>7</v>
      </c>
      <c r="G8353">
        <v>179</v>
      </c>
      <c r="H8353">
        <f>tabla_ventas[[#This Row],[Precio Venta sin IGV]]-(tabla_ventas[[#This Row],[Precio Venta sin IGV]]*0.4)</f>
        <v>13259.4</v>
      </c>
      <c r="I8353">
        <v>22099</v>
      </c>
      <c r="J8353">
        <f t="shared" si="391"/>
        <v>0.18</v>
      </c>
      <c r="K8353">
        <f t="shared" si="392"/>
        <v>26076.82</v>
      </c>
      <c r="L8353" t="s">
        <v>30</v>
      </c>
      <c r="M8353" t="s">
        <v>8</v>
      </c>
    </row>
    <row r="8354" spans="1:13" ht="15" x14ac:dyDescent="0.25">
      <c r="A8354">
        <v>8353</v>
      </c>
      <c r="B8354">
        <v>42319</v>
      </c>
      <c r="C8354" t="s">
        <v>11</v>
      </c>
      <c r="D8354" t="s">
        <v>8437</v>
      </c>
      <c r="E8354" t="str">
        <f t="shared" si="390"/>
        <v>San Miguel, Lima, Lima</v>
      </c>
      <c r="F8354" t="s">
        <v>7</v>
      </c>
      <c r="G8354">
        <v>89</v>
      </c>
      <c r="H8354">
        <f>tabla_ventas[[#This Row],[Precio Venta sin IGV]]-(tabla_ventas[[#This Row],[Precio Venta sin IGV]]*0.4)</f>
        <v>15314.4</v>
      </c>
      <c r="I8354">
        <v>25524</v>
      </c>
      <c r="J8354">
        <f t="shared" si="391"/>
        <v>0.18</v>
      </c>
      <c r="K8354">
        <f t="shared" si="392"/>
        <v>30118.32</v>
      </c>
      <c r="L8354" t="s">
        <v>30</v>
      </c>
      <c r="M8354" t="s">
        <v>8</v>
      </c>
    </row>
    <row r="8355" spans="1:13" ht="15" x14ac:dyDescent="0.25">
      <c r="A8355">
        <v>8354</v>
      </c>
      <c r="B8355">
        <v>42319</v>
      </c>
      <c r="C8355" t="s">
        <v>11</v>
      </c>
      <c r="D8355" t="s">
        <v>8438</v>
      </c>
      <c r="E8355" t="str">
        <f t="shared" si="390"/>
        <v>San Miguel, Lima, Lima</v>
      </c>
      <c r="F8355" t="s">
        <v>7</v>
      </c>
      <c r="G8355">
        <v>134</v>
      </c>
      <c r="H8355">
        <f>tabla_ventas[[#This Row],[Precio Venta sin IGV]]-(tabla_ventas[[#This Row],[Precio Venta sin IGV]]*0.4)</f>
        <v>23997</v>
      </c>
      <c r="I8355">
        <v>39995</v>
      </c>
      <c r="J8355">
        <f t="shared" si="391"/>
        <v>0.18</v>
      </c>
      <c r="K8355">
        <f t="shared" si="392"/>
        <v>47194.1</v>
      </c>
      <c r="L8355" t="s">
        <v>30</v>
      </c>
      <c r="M8355" t="s">
        <v>8</v>
      </c>
    </row>
    <row r="8356" spans="1:13" ht="15" x14ac:dyDescent="0.25">
      <c r="A8356">
        <v>8355</v>
      </c>
      <c r="B8356">
        <v>42319</v>
      </c>
      <c r="C8356" t="s">
        <v>11</v>
      </c>
      <c r="D8356" t="s">
        <v>8439</v>
      </c>
      <c r="E8356" t="str">
        <f t="shared" si="390"/>
        <v>San Miguel, Lima, Lima</v>
      </c>
      <c r="F8356" t="s">
        <v>7</v>
      </c>
      <c r="G8356">
        <v>66</v>
      </c>
      <c r="H8356">
        <f>tabla_ventas[[#This Row],[Precio Venta sin IGV]]-(tabla_ventas[[#This Row],[Precio Venta sin IGV]]*0.4)</f>
        <v>23167.8</v>
      </c>
      <c r="I8356">
        <v>38613</v>
      </c>
      <c r="J8356">
        <f t="shared" si="391"/>
        <v>0.18</v>
      </c>
      <c r="K8356">
        <f t="shared" si="392"/>
        <v>45563.34</v>
      </c>
      <c r="L8356" t="s">
        <v>30</v>
      </c>
      <c r="M8356" t="s">
        <v>8</v>
      </c>
    </row>
    <row r="8357" spans="1:13" ht="15" x14ac:dyDescent="0.25">
      <c r="A8357">
        <v>8356</v>
      </c>
      <c r="B8357">
        <v>42319</v>
      </c>
      <c r="C8357" t="s">
        <v>28</v>
      </c>
      <c r="D8357" t="s">
        <v>8440</v>
      </c>
      <c r="E8357" t="str">
        <f t="shared" si="390"/>
        <v>Surco,Lima,Lima</v>
      </c>
      <c r="F8357" t="s">
        <v>7</v>
      </c>
      <c r="G8357">
        <v>162</v>
      </c>
      <c r="H8357">
        <f>tabla_ventas[[#This Row],[Precio Venta sin IGV]]-(tabla_ventas[[#This Row],[Precio Venta sin IGV]]*0.4)</f>
        <v>22365</v>
      </c>
      <c r="I8357">
        <v>37275</v>
      </c>
      <c r="J8357">
        <f t="shared" si="391"/>
        <v>0.18</v>
      </c>
      <c r="K8357">
        <f t="shared" si="392"/>
        <v>43984.5</v>
      </c>
      <c r="L8357" t="s">
        <v>32</v>
      </c>
      <c r="M8357" t="s">
        <v>26</v>
      </c>
    </row>
    <row r="8358" spans="1:13" ht="15" x14ac:dyDescent="0.25">
      <c r="A8358">
        <v>8357</v>
      </c>
      <c r="B8358">
        <v>42319</v>
      </c>
      <c r="C8358" t="s">
        <v>28</v>
      </c>
      <c r="D8358" t="s">
        <v>8441</v>
      </c>
      <c r="E8358" t="str">
        <f t="shared" si="390"/>
        <v>Surco,Lima,Lima</v>
      </c>
      <c r="F8358" t="s">
        <v>7</v>
      </c>
      <c r="G8358">
        <v>149</v>
      </c>
      <c r="H8358">
        <f>tabla_ventas[[#This Row],[Precio Venta sin IGV]]-(tabla_ventas[[#This Row],[Precio Venta sin IGV]]*0.4)</f>
        <v>19129.8</v>
      </c>
      <c r="I8358">
        <v>31883</v>
      </c>
      <c r="J8358">
        <f t="shared" si="391"/>
        <v>0.18</v>
      </c>
      <c r="K8358">
        <f t="shared" si="392"/>
        <v>37621.94</v>
      </c>
      <c r="L8358" t="s">
        <v>32</v>
      </c>
      <c r="M8358" t="s">
        <v>26</v>
      </c>
    </row>
    <row r="8359" spans="1:13" ht="15" x14ac:dyDescent="0.25">
      <c r="A8359">
        <v>8358</v>
      </c>
      <c r="B8359">
        <v>42319</v>
      </c>
      <c r="C8359" t="s">
        <v>28</v>
      </c>
      <c r="D8359" t="s">
        <v>8442</v>
      </c>
      <c r="E8359" t="str">
        <f t="shared" si="390"/>
        <v>Surco,Lima,Lima</v>
      </c>
      <c r="F8359" t="s">
        <v>7</v>
      </c>
      <c r="G8359">
        <v>78</v>
      </c>
      <c r="H8359">
        <f>tabla_ventas[[#This Row],[Precio Venta sin IGV]]-(tabla_ventas[[#This Row],[Precio Venta sin IGV]]*0.4)</f>
        <v>23019.599999999999</v>
      </c>
      <c r="I8359">
        <v>38366</v>
      </c>
      <c r="J8359">
        <f t="shared" si="391"/>
        <v>0.18</v>
      </c>
      <c r="K8359">
        <f t="shared" si="392"/>
        <v>45271.88</v>
      </c>
      <c r="L8359" t="s">
        <v>32</v>
      </c>
      <c r="M8359" t="s">
        <v>26</v>
      </c>
    </row>
    <row r="8360" spans="1:13" ht="15" x14ac:dyDescent="0.25">
      <c r="A8360">
        <v>8359</v>
      </c>
      <c r="B8360">
        <v>42319</v>
      </c>
      <c r="C8360" t="s">
        <v>28</v>
      </c>
      <c r="D8360" t="s">
        <v>8443</v>
      </c>
      <c r="E8360" t="str">
        <f t="shared" si="390"/>
        <v>Surco,Lima,Lima</v>
      </c>
      <c r="F8360" t="s">
        <v>7</v>
      </c>
      <c r="G8360">
        <v>165</v>
      </c>
      <c r="H8360">
        <f>tabla_ventas[[#This Row],[Precio Venta sin IGV]]-(tabla_ventas[[#This Row],[Precio Venta sin IGV]]*0.4)</f>
        <v>17677.8</v>
      </c>
      <c r="I8360">
        <v>29463</v>
      </c>
      <c r="J8360">
        <f t="shared" si="391"/>
        <v>0.18</v>
      </c>
      <c r="K8360">
        <f t="shared" si="392"/>
        <v>34766.339999999997</v>
      </c>
      <c r="L8360" t="s">
        <v>32</v>
      </c>
      <c r="M8360" t="s">
        <v>26</v>
      </c>
    </row>
    <row r="8361" spans="1:13" ht="15" x14ac:dyDescent="0.25">
      <c r="A8361">
        <v>8360</v>
      </c>
      <c r="B8361">
        <v>42318</v>
      </c>
      <c r="C8361" t="s">
        <v>9</v>
      </c>
      <c r="D8361" t="s">
        <v>8444</v>
      </c>
      <c r="E8361" t="str">
        <f t="shared" si="390"/>
        <v>Surco,Lima,Lima</v>
      </c>
      <c r="F8361" t="s">
        <v>7</v>
      </c>
      <c r="G8361">
        <v>44</v>
      </c>
      <c r="H8361">
        <f>tabla_ventas[[#This Row],[Precio Venta sin IGV]]-(tabla_ventas[[#This Row],[Precio Venta sin IGV]]*0.4)</f>
        <v>18790.8</v>
      </c>
      <c r="I8361">
        <v>31318</v>
      </c>
      <c r="J8361">
        <f t="shared" si="391"/>
        <v>0.18</v>
      </c>
      <c r="K8361">
        <f t="shared" si="392"/>
        <v>36955.24</v>
      </c>
      <c r="L8361" t="s">
        <v>32</v>
      </c>
      <c r="M8361" t="s">
        <v>25</v>
      </c>
    </row>
    <row r="8362" spans="1:13" ht="15" x14ac:dyDescent="0.25">
      <c r="A8362">
        <v>8361</v>
      </c>
      <c r="B8362">
        <v>42318</v>
      </c>
      <c r="C8362" t="s">
        <v>9</v>
      </c>
      <c r="D8362" t="s">
        <v>8445</v>
      </c>
      <c r="E8362" t="str">
        <f t="shared" si="390"/>
        <v>Surco,Lima,Lima</v>
      </c>
      <c r="F8362" t="s">
        <v>7</v>
      </c>
      <c r="G8362">
        <v>120</v>
      </c>
      <c r="H8362">
        <f>tabla_ventas[[#This Row],[Precio Venta sin IGV]]-(tabla_ventas[[#This Row],[Precio Venta sin IGV]]*0.4)</f>
        <v>19407.599999999999</v>
      </c>
      <c r="I8362">
        <v>32346</v>
      </c>
      <c r="J8362">
        <f t="shared" si="391"/>
        <v>0.18</v>
      </c>
      <c r="K8362">
        <f t="shared" si="392"/>
        <v>38168.28</v>
      </c>
      <c r="L8362" t="s">
        <v>32</v>
      </c>
      <c r="M8362" t="s">
        <v>25</v>
      </c>
    </row>
    <row r="8363" spans="1:13" ht="15" x14ac:dyDescent="0.25">
      <c r="A8363">
        <v>8362</v>
      </c>
      <c r="B8363">
        <v>42318</v>
      </c>
      <c r="C8363" t="s">
        <v>9</v>
      </c>
      <c r="D8363" t="s">
        <v>8446</v>
      </c>
      <c r="E8363" t="str">
        <f t="shared" si="390"/>
        <v>Surco,Lima,Lima</v>
      </c>
      <c r="F8363" t="s">
        <v>7</v>
      </c>
      <c r="G8363">
        <v>80</v>
      </c>
      <c r="H8363">
        <f>tabla_ventas[[#This Row],[Precio Venta sin IGV]]-(tabla_ventas[[#This Row],[Precio Venta sin IGV]]*0.4)</f>
        <v>21724.199999999997</v>
      </c>
      <c r="I8363">
        <v>36207</v>
      </c>
      <c r="J8363">
        <f t="shared" si="391"/>
        <v>0.18</v>
      </c>
      <c r="K8363">
        <f t="shared" si="392"/>
        <v>42724.26</v>
      </c>
      <c r="L8363" t="s">
        <v>32</v>
      </c>
      <c r="M8363" t="s">
        <v>25</v>
      </c>
    </row>
    <row r="8364" spans="1:13" ht="15" x14ac:dyDescent="0.25">
      <c r="A8364">
        <v>8363</v>
      </c>
      <c r="B8364">
        <v>42318</v>
      </c>
      <c r="C8364" t="s">
        <v>9</v>
      </c>
      <c r="D8364" t="s">
        <v>8447</v>
      </c>
      <c r="E8364" t="str">
        <f t="shared" si="390"/>
        <v>Surco,Lima,Lima</v>
      </c>
      <c r="F8364" t="s">
        <v>7</v>
      </c>
      <c r="G8364">
        <v>17</v>
      </c>
      <c r="H8364">
        <f>tabla_ventas[[#This Row],[Precio Venta sin IGV]]-(tabla_ventas[[#This Row],[Precio Venta sin IGV]]*0.4)</f>
        <v>12724.8</v>
      </c>
      <c r="I8364">
        <v>21208</v>
      </c>
      <c r="J8364">
        <f t="shared" si="391"/>
        <v>0.18</v>
      </c>
      <c r="K8364">
        <f t="shared" si="392"/>
        <v>25025.439999999999</v>
      </c>
      <c r="L8364" t="s">
        <v>32</v>
      </c>
      <c r="M8364" t="s">
        <v>25</v>
      </c>
    </row>
    <row r="8365" spans="1:13" ht="15" x14ac:dyDescent="0.25">
      <c r="A8365">
        <v>8364</v>
      </c>
      <c r="B8365">
        <v>42318</v>
      </c>
      <c r="C8365" t="s">
        <v>27</v>
      </c>
      <c r="D8365" t="s">
        <v>8448</v>
      </c>
      <c r="E8365" t="str">
        <f t="shared" si="390"/>
        <v>Ate,Lima,Lima</v>
      </c>
      <c r="F8365" t="s">
        <v>7</v>
      </c>
      <c r="G8365">
        <v>98</v>
      </c>
      <c r="H8365">
        <f>tabla_ventas[[#This Row],[Precio Venta sin IGV]]-(tabla_ventas[[#This Row],[Precio Venta sin IGV]]*0.4)</f>
        <v>11327.4</v>
      </c>
      <c r="I8365">
        <v>18879</v>
      </c>
      <c r="J8365">
        <f t="shared" si="391"/>
        <v>0.18</v>
      </c>
      <c r="K8365">
        <f t="shared" si="392"/>
        <v>22277.22</v>
      </c>
      <c r="L8365" t="s">
        <v>31</v>
      </c>
      <c r="M8365" t="s">
        <v>10</v>
      </c>
    </row>
    <row r="8366" spans="1:13" ht="15" x14ac:dyDescent="0.25">
      <c r="A8366">
        <v>8365</v>
      </c>
      <c r="B8366">
        <v>42318</v>
      </c>
      <c r="C8366" t="s">
        <v>27</v>
      </c>
      <c r="D8366" t="s">
        <v>8449</v>
      </c>
      <c r="E8366" t="str">
        <f t="shared" si="390"/>
        <v>Ate,Lima,Lima</v>
      </c>
      <c r="F8366" t="s">
        <v>7</v>
      </c>
      <c r="G8366">
        <v>107</v>
      </c>
      <c r="H8366">
        <f>tabla_ventas[[#This Row],[Precio Venta sin IGV]]-(tabla_ventas[[#This Row],[Precio Venta sin IGV]]*0.4)</f>
        <v>18957</v>
      </c>
      <c r="I8366">
        <v>31595</v>
      </c>
      <c r="J8366">
        <f t="shared" si="391"/>
        <v>0.18</v>
      </c>
      <c r="K8366">
        <f t="shared" si="392"/>
        <v>37282.1</v>
      </c>
      <c r="L8366" t="s">
        <v>31</v>
      </c>
      <c r="M8366" t="s">
        <v>10</v>
      </c>
    </row>
    <row r="8367" spans="1:13" ht="15" x14ac:dyDescent="0.25">
      <c r="A8367">
        <v>8366</v>
      </c>
      <c r="B8367">
        <v>42318</v>
      </c>
      <c r="C8367" t="s">
        <v>27</v>
      </c>
      <c r="D8367" t="s">
        <v>8450</v>
      </c>
      <c r="E8367" t="str">
        <f t="shared" si="390"/>
        <v>Ate,Lima,Lima</v>
      </c>
      <c r="F8367" t="s">
        <v>7</v>
      </c>
      <c r="G8367">
        <v>15</v>
      </c>
      <c r="H8367">
        <f>tabla_ventas[[#This Row],[Precio Venta sin IGV]]-(tabla_ventas[[#This Row],[Precio Venta sin IGV]]*0.4)</f>
        <v>19131.599999999999</v>
      </c>
      <c r="I8367">
        <v>31886</v>
      </c>
      <c r="J8367">
        <f t="shared" si="391"/>
        <v>0.18</v>
      </c>
      <c r="K8367">
        <f t="shared" si="392"/>
        <v>37625.479999999996</v>
      </c>
      <c r="L8367" t="s">
        <v>31</v>
      </c>
      <c r="M8367" t="s">
        <v>10</v>
      </c>
    </row>
    <row r="8368" spans="1:13" ht="15" x14ac:dyDescent="0.25">
      <c r="A8368">
        <v>8367</v>
      </c>
      <c r="B8368">
        <v>42318</v>
      </c>
      <c r="C8368" t="s">
        <v>27</v>
      </c>
      <c r="D8368" t="s">
        <v>8451</v>
      </c>
      <c r="E8368" t="str">
        <f t="shared" si="390"/>
        <v>Ate,Lima,Lima</v>
      </c>
      <c r="F8368" t="s">
        <v>7</v>
      </c>
      <c r="G8368">
        <v>156</v>
      </c>
      <c r="H8368">
        <f>tabla_ventas[[#This Row],[Precio Venta sin IGV]]-(tabla_ventas[[#This Row],[Precio Venta sin IGV]]*0.4)</f>
        <v>14710.199999999999</v>
      </c>
      <c r="I8368">
        <v>24517</v>
      </c>
      <c r="J8368">
        <f t="shared" si="391"/>
        <v>0.18</v>
      </c>
      <c r="K8368">
        <f t="shared" si="392"/>
        <v>28930.059999999998</v>
      </c>
      <c r="L8368" t="s">
        <v>31</v>
      </c>
      <c r="M8368" t="s">
        <v>10</v>
      </c>
    </row>
    <row r="8369" spans="1:13" ht="15" x14ac:dyDescent="0.25">
      <c r="A8369">
        <v>8368</v>
      </c>
      <c r="B8369">
        <v>42318</v>
      </c>
      <c r="C8369" t="s">
        <v>19</v>
      </c>
      <c r="D8369" t="s">
        <v>8452</v>
      </c>
      <c r="E8369" t="str">
        <f t="shared" si="390"/>
        <v>Surco,Lima,Lima</v>
      </c>
      <c r="F8369" t="s">
        <v>7</v>
      </c>
      <c r="G8369">
        <v>14</v>
      </c>
      <c r="H8369">
        <f>tabla_ventas[[#This Row],[Precio Venta sin IGV]]-(tabla_ventas[[#This Row],[Precio Venta sin IGV]]*0.4)</f>
        <v>16920</v>
      </c>
      <c r="I8369">
        <v>28200</v>
      </c>
      <c r="J8369">
        <f t="shared" si="391"/>
        <v>0.18</v>
      </c>
      <c r="K8369">
        <f t="shared" si="392"/>
        <v>33276</v>
      </c>
      <c r="L8369" t="s">
        <v>32</v>
      </c>
      <c r="M8369" t="s">
        <v>18</v>
      </c>
    </row>
    <row r="8370" spans="1:13" ht="15" x14ac:dyDescent="0.25">
      <c r="A8370">
        <v>8369</v>
      </c>
      <c r="B8370">
        <v>42318</v>
      </c>
      <c r="C8370" t="s">
        <v>19</v>
      </c>
      <c r="D8370" t="s">
        <v>8453</v>
      </c>
      <c r="E8370" t="str">
        <f t="shared" si="390"/>
        <v>Surco,Lima,Lima</v>
      </c>
      <c r="F8370" t="s">
        <v>7</v>
      </c>
      <c r="G8370">
        <v>80</v>
      </c>
      <c r="H8370">
        <f>tabla_ventas[[#This Row],[Precio Venta sin IGV]]-(tabla_ventas[[#This Row],[Precio Venta sin IGV]]*0.4)</f>
        <v>23547.599999999999</v>
      </c>
      <c r="I8370">
        <v>39246</v>
      </c>
      <c r="J8370">
        <f t="shared" si="391"/>
        <v>0.18</v>
      </c>
      <c r="K8370">
        <f t="shared" si="392"/>
        <v>46310.28</v>
      </c>
      <c r="L8370" t="s">
        <v>32</v>
      </c>
      <c r="M8370" t="s">
        <v>18</v>
      </c>
    </row>
    <row r="8371" spans="1:13" ht="15" x14ac:dyDescent="0.25">
      <c r="A8371">
        <v>8370</v>
      </c>
      <c r="B8371">
        <v>42318</v>
      </c>
      <c r="C8371" t="s">
        <v>19</v>
      </c>
      <c r="D8371" t="s">
        <v>8454</v>
      </c>
      <c r="E8371" t="str">
        <f t="shared" si="390"/>
        <v>Surco,Lima,Lima</v>
      </c>
      <c r="F8371" t="s">
        <v>7</v>
      </c>
      <c r="G8371">
        <v>42</v>
      </c>
      <c r="H8371">
        <f>tabla_ventas[[#This Row],[Precio Venta sin IGV]]-(tabla_ventas[[#This Row],[Precio Venta sin IGV]]*0.4)</f>
        <v>16417.8</v>
      </c>
      <c r="I8371">
        <v>27363</v>
      </c>
      <c r="J8371">
        <f t="shared" si="391"/>
        <v>0.18</v>
      </c>
      <c r="K8371">
        <f t="shared" si="392"/>
        <v>32288.34</v>
      </c>
      <c r="L8371" t="s">
        <v>32</v>
      </c>
      <c r="M8371" t="s">
        <v>18</v>
      </c>
    </row>
    <row r="8372" spans="1:13" ht="15" x14ac:dyDescent="0.25">
      <c r="A8372">
        <v>8371</v>
      </c>
      <c r="B8372">
        <v>42318</v>
      </c>
      <c r="C8372" t="s">
        <v>19</v>
      </c>
      <c r="D8372" t="s">
        <v>8455</v>
      </c>
      <c r="E8372" t="str">
        <f t="shared" si="390"/>
        <v>Surco,Lima,Lima</v>
      </c>
      <c r="F8372" t="s">
        <v>7</v>
      </c>
      <c r="G8372">
        <v>129</v>
      </c>
      <c r="H8372">
        <f>tabla_ventas[[#This Row],[Precio Venta sin IGV]]-(tabla_ventas[[#This Row],[Precio Venta sin IGV]]*0.4)</f>
        <v>20734.199999999997</v>
      </c>
      <c r="I8372">
        <v>34557</v>
      </c>
      <c r="J8372">
        <f t="shared" si="391"/>
        <v>0.18</v>
      </c>
      <c r="K8372">
        <f t="shared" si="392"/>
        <v>40777.26</v>
      </c>
      <c r="L8372" t="s">
        <v>32</v>
      </c>
      <c r="M8372" t="s">
        <v>18</v>
      </c>
    </row>
    <row r="8373" spans="1:13" ht="15" x14ac:dyDescent="0.25">
      <c r="A8373">
        <v>8372</v>
      </c>
      <c r="B8373">
        <v>42318</v>
      </c>
      <c r="C8373" t="s">
        <v>19</v>
      </c>
      <c r="D8373" t="s">
        <v>8456</v>
      </c>
      <c r="E8373" t="str">
        <f t="shared" si="390"/>
        <v>San Miguel, Lima, Lima</v>
      </c>
      <c r="F8373" t="s">
        <v>7</v>
      </c>
      <c r="G8373">
        <v>127</v>
      </c>
      <c r="H8373">
        <f>tabla_ventas[[#This Row],[Precio Venta sin IGV]]-(tabla_ventas[[#This Row],[Precio Venta sin IGV]]*0.4)</f>
        <v>15364.199999999999</v>
      </c>
      <c r="I8373">
        <v>25607</v>
      </c>
      <c r="J8373">
        <f t="shared" si="391"/>
        <v>0.18</v>
      </c>
      <c r="K8373">
        <f t="shared" si="392"/>
        <v>30216.260000000002</v>
      </c>
      <c r="L8373" t="s">
        <v>30</v>
      </c>
      <c r="M8373" t="s">
        <v>8</v>
      </c>
    </row>
    <row r="8374" spans="1:13" ht="15" x14ac:dyDescent="0.25">
      <c r="A8374">
        <v>8373</v>
      </c>
      <c r="B8374">
        <v>42318</v>
      </c>
      <c r="C8374" t="s">
        <v>19</v>
      </c>
      <c r="D8374" t="s">
        <v>8457</v>
      </c>
      <c r="E8374" t="str">
        <f t="shared" si="390"/>
        <v>San Miguel, Lima, Lima</v>
      </c>
      <c r="F8374" t="s">
        <v>7</v>
      </c>
      <c r="G8374">
        <v>28</v>
      </c>
      <c r="H8374">
        <f>tabla_ventas[[#This Row],[Precio Venta sin IGV]]-(tabla_ventas[[#This Row],[Precio Venta sin IGV]]*0.4)</f>
        <v>15879.599999999999</v>
      </c>
      <c r="I8374">
        <v>26466</v>
      </c>
      <c r="J8374">
        <f t="shared" si="391"/>
        <v>0.18</v>
      </c>
      <c r="K8374">
        <f t="shared" si="392"/>
        <v>31229.88</v>
      </c>
      <c r="L8374" t="s">
        <v>30</v>
      </c>
      <c r="M8374" t="s">
        <v>8</v>
      </c>
    </row>
    <row r="8375" spans="1:13" ht="15" x14ac:dyDescent="0.25">
      <c r="A8375">
        <v>8374</v>
      </c>
      <c r="B8375">
        <v>42318</v>
      </c>
      <c r="C8375" t="s">
        <v>19</v>
      </c>
      <c r="D8375" t="s">
        <v>8458</v>
      </c>
      <c r="E8375" t="str">
        <f t="shared" si="390"/>
        <v>San Miguel, Lima, Lima</v>
      </c>
      <c r="F8375" t="s">
        <v>7</v>
      </c>
      <c r="G8375">
        <v>54</v>
      </c>
      <c r="H8375">
        <f>tabla_ventas[[#This Row],[Precio Venta sin IGV]]-(tabla_ventas[[#This Row],[Precio Venta sin IGV]]*0.4)</f>
        <v>19589.400000000001</v>
      </c>
      <c r="I8375">
        <v>32649</v>
      </c>
      <c r="J8375">
        <f t="shared" si="391"/>
        <v>0.18</v>
      </c>
      <c r="K8375">
        <f t="shared" si="392"/>
        <v>38525.82</v>
      </c>
      <c r="L8375" t="s">
        <v>30</v>
      </c>
      <c r="M8375" t="s">
        <v>8</v>
      </c>
    </row>
    <row r="8376" spans="1:13" ht="15" x14ac:dyDescent="0.25">
      <c r="A8376">
        <v>8375</v>
      </c>
      <c r="B8376">
        <v>42318</v>
      </c>
      <c r="C8376" t="s">
        <v>19</v>
      </c>
      <c r="D8376" t="s">
        <v>8459</v>
      </c>
      <c r="E8376" t="str">
        <f t="shared" si="390"/>
        <v>San Miguel, Lima, Lima</v>
      </c>
      <c r="F8376" t="s">
        <v>7</v>
      </c>
      <c r="G8376">
        <v>43</v>
      </c>
      <c r="H8376">
        <f>tabla_ventas[[#This Row],[Precio Venta sin IGV]]-(tabla_ventas[[#This Row],[Precio Venta sin IGV]]*0.4)</f>
        <v>12493.8</v>
      </c>
      <c r="I8376">
        <v>20823</v>
      </c>
      <c r="J8376">
        <f t="shared" si="391"/>
        <v>0.18</v>
      </c>
      <c r="K8376">
        <f t="shared" si="392"/>
        <v>24571.14</v>
      </c>
      <c r="L8376" t="s">
        <v>30</v>
      </c>
      <c r="M8376" t="s">
        <v>8</v>
      </c>
    </row>
    <row r="8377" spans="1:13" ht="15" x14ac:dyDescent="0.25">
      <c r="A8377">
        <v>8376</v>
      </c>
      <c r="B8377">
        <v>42317</v>
      </c>
      <c r="C8377" t="s">
        <v>17</v>
      </c>
      <c r="D8377" t="s">
        <v>8460</v>
      </c>
      <c r="E8377" t="str">
        <f t="shared" si="390"/>
        <v>San Miguel, Lima, Lima</v>
      </c>
      <c r="F8377" t="s">
        <v>7</v>
      </c>
      <c r="G8377">
        <v>8</v>
      </c>
      <c r="H8377">
        <f>tabla_ventas[[#This Row],[Precio Venta sin IGV]]-(tabla_ventas[[#This Row],[Precio Venta sin IGV]]*0.4)</f>
        <v>21163.8</v>
      </c>
      <c r="I8377">
        <v>35273</v>
      </c>
      <c r="J8377">
        <f t="shared" si="391"/>
        <v>0.18</v>
      </c>
      <c r="K8377">
        <f t="shared" si="392"/>
        <v>41622.14</v>
      </c>
      <c r="L8377" t="s">
        <v>30</v>
      </c>
      <c r="M8377" t="s">
        <v>14</v>
      </c>
    </row>
    <row r="8378" spans="1:13" ht="15" x14ac:dyDescent="0.25">
      <c r="A8378">
        <v>8377</v>
      </c>
      <c r="B8378">
        <v>42317</v>
      </c>
      <c r="C8378" t="s">
        <v>17</v>
      </c>
      <c r="D8378" t="s">
        <v>8461</v>
      </c>
      <c r="E8378" t="str">
        <f t="shared" si="390"/>
        <v>San Miguel, Lima, Lima</v>
      </c>
      <c r="F8378" t="s">
        <v>7</v>
      </c>
      <c r="G8378">
        <v>150</v>
      </c>
      <c r="H8378">
        <f>tabla_ventas[[#This Row],[Precio Venta sin IGV]]-(tabla_ventas[[#This Row],[Precio Venta sin IGV]]*0.4)</f>
        <v>22042.799999999999</v>
      </c>
      <c r="I8378">
        <v>36738</v>
      </c>
      <c r="J8378">
        <f t="shared" si="391"/>
        <v>0.18</v>
      </c>
      <c r="K8378">
        <f t="shared" si="392"/>
        <v>43350.84</v>
      </c>
      <c r="L8378" t="s">
        <v>30</v>
      </c>
      <c r="M8378" t="s">
        <v>14</v>
      </c>
    </row>
    <row r="8379" spans="1:13" ht="15" x14ac:dyDescent="0.25">
      <c r="A8379">
        <v>8378</v>
      </c>
      <c r="B8379">
        <v>42317</v>
      </c>
      <c r="C8379" t="s">
        <v>17</v>
      </c>
      <c r="D8379" t="s">
        <v>8462</v>
      </c>
      <c r="E8379" t="str">
        <f t="shared" si="390"/>
        <v>San Miguel, Lima, Lima</v>
      </c>
      <c r="F8379" t="s">
        <v>7</v>
      </c>
      <c r="G8379">
        <v>10</v>
      </c>
      <c r="H8379">
        <f>tabla_ventas[[#This Row],[Precio Venta sin IGV]]-(tabla_ventas[[#This Row],[Precio Venta sin IGV]]*0.4)</f>
        <v>11187.599999999999</v>
      </c>
      <c r="I8379">
        <v>18646</v>
      </c>
      <c r="J8379">
        <f t="shared" si="391"/>
        <v>0.18</v>
      </c>
      <c r="K8379">
        <f t="shared" si="392"/>
        <v>22002.28</v>
      </c>
      <c r="L8379" t="s">
        <v>30</v>
      </c>
      <c r="M8379" t="s">
        <v>14</v>
      </c>
    </row>
    <row r="8380" spans="1:13" ht="15" x14ac:dyDescent="0.25">
      <c r="A8380">
        <v>8379</v>
      </c>
      <c r="B8380">
        <v>42317</v>
      </c>
      <c r="C8380" t="s">
        <v>17</v>
      </c>
      <c r="D8380" t="s">
        <v>8463</v>
      </c>
      <c r="E8380" t="str">
        <f t="shared" si="390"/>
        <v>San Miguel, Lima, Lima</v>
      </c>
      <c r="F8380" t="s">
        <v>7</v>
      </c>
      <c r="G8380">
        <v>25</v>
      </c>
      <c r="H8380">
        <f>tabla_ventas[[#This Row],[Precio Venta sin IGV]]-(tabla_ventas[[#This Row],[Precio Venta sin IGV]]*0.4)</f>
        <v>22540.199999999997</v>
      </c>
      <c r="I8380">
        <v>37567</v>
      </c>
      <c r="J8380">
        <f t="shared" si="391"/>
        <v>0.18</v>
      </c>
      <c r="K8380">
        <f t="shared" si="392"/>
        <v>44329.06</v>
      </c>
      <c r="L8380" t="s">
        <v>30</v>
      </c>
      <c r="M8380" t="s">
        <v>14</v>
      </c>
    </row>
    <row r="8381" spans="1:13" ht="15" x14ac:dyDescent="0.25">
      <c r="A8381">
        <v>8380</v>
      </c>
      <c r="B8381">
        <v>42317</v>
      </c>
      <c r="C8381" t="s">
        <v>24</v>
      </c>
      <c r="D8381" t="s">
        <v>8464</v>
      </c>
      <c r="E8381" t="str">
        <f t="shared" si="390"/>
        <v>Surco,Lima,Lima</v>
      </c>
      <c r="F8381" t="s">
        <v>7</v>
      </c>
      <c r="G8381">
        <v>30</v>
      </c>
      <c r="H8381">
        <f>tabla_ventas[[#This Row],[Precio Venta sin IGV]]-(tabla_ventas[[#This Row],[Precio Venta sin IGV]]*0.4)</f>
        <v>14505.6</v>
      </c>
      <c r="I8381">
        <v>24176</v>
      </c>
      <c r="J8381">
        <f t="shared" si="391"/>
        <v>0.18</v>
      </c>
      <c r="K8381">
        <f t="shared" si="392"/>
        <v>28527.68</v>
      </c>
      <c r="L8381" t="s">
        <v>32</v>
      </c>
      <c r="M8381" t="s">
        <v>21</v>
      </c>
    </row>
    <row r="8382" spans="1:13" ht="15" x14ac:dyDescent="0.25">
      <c r="A8382">
        <v>8381</v>
      </c>
      <c r="B8382">
        <v>42317</v>
      </c>
      <c r="C8382" t="s">
        <v>24</v>
      </c>
      <c r="D8382" t="s">
        <v>8465</v>
      </c>
      <c r="E8382" t="str">
        <f t="shared" si="390"/>
        <v>Surco,Lima,Lima</v>
      </c>
      <c r="F8382" t="s">
        <v>7</v>
      </c>
      <c r="G8382">
        <v>88</v>
      </c>
      <c r="H8382">
        <f>tabla_ventas[[#This Row],[Precio Venta sin IGV]]-(tabla_ventas[[#This Row],[Precio Venta sin IGV]]*0.4)</f>
        <v>20184.599999999999</v>
      </c>
      <c r="I8382">
        <v>33641</v>
      </c>
      <c r="J8382">
        <f t="shared" si="391"/>
        <v>0.18</v>
      </c>
      <c r="K8382">
        <f t="shared" si="392"/>
        <v>39696.379999999997</v>
      </c>
      <c r="L8382" t="s">
        <v>32</v>
      </c>
      <c r="M8382" t="s">
        <v>21</v>
      </c>
    </row>
    <row r="8383" spans="1:13" ht="15" x14ac:dyDescent="0.25">
      <c r="A8383">
        <v>8382</v>
      </c>
      <c r="B8383">
        <v>42317</v>
      </c>
      <c r="C8383" t="s">
        <v>24</v>
      </c>
      <c r="D8383" t="s">
        <v>8466</v>
      </c>
      <c r="E8383" t="str">
        <f t="shared" si="390"/>
        <v>Surco,Lima,Lima</v>
      </c>
      <c r="F8383" t="s">
        <v>7</v>
      </c>
      <c r="G8383">
        <v>176</v>
      </c>
      <c r="H8383">
        <f>tabla_ventas[[#This Row],[Precio Venta sin IGV]]-(tabla_ventas[[#This Row],[Precio Venta sin IGV]]*0.4)</f>
        <v>11898.599999999999</v>
      </c>
      <c r="I8383">
        <v>19831</v>
      </c>
      <c r="J8383">
        <f t="shared" si="391"/>
        <v>0.18</v>
      </c>
      <c r="K8383">
        <f t="shared" si="392"/>
        <v>23400.58</v>
      </c>
      <c r="L8383" t="s">
        <v>32</v>
      </c>
      <c r="M8383" t="s">
        <v>21</v>
      </c>
    </row>
    <row r="8384" spans="1:13" ht="15" x14ac:dyDescent="0.25">
      <c r="A8384">
        <v>8383</v>
      </c>
      <c r="B8384">
        <v>42317</v>
      </c>
      <c r="C8384" t="s">
        <v>24</v>
      </c>
      <c r="D8384" t="s">
        <v>8467</v>
      </c>
      <c r="E8384" t="str">
        <f t="shared" si="390"/>
        <v>Surco,Lima,Lima</v>
      </c>
      <c r="F8384" t="s">
        <v>7</v>
      </c>
      <c r="G8384">
        <v>13</v>
      </c>
      <c r="H8384">
        <f>tabla_ventas[[#This Row],[Precio Venta sin IGV]]-(tabla_ventas[[#This Row],[Precio Venta sin IGV]]*0.4)</f>
        <v>23307.599999999999</v>
      </c>
      <c r="I8384">
        <v>38846</v>
      </c>
      <c r="J8384">
        <f t="shared" si="391"/>
        <v>0.18</v>
      </c>
      <c r="K8384">
        <f t="shared" si="392"/>
        <v>45838.28</v>
      </c>
      <c r="L8384" t="s">
        <v>32</v>
      </c>
      <c r="M8384" t="s">
        <v>21</v>
      </c>
    </row>
    <row r="8385" spans="1:13" ht="15" x14ac:dyDescent="0.25">
      <c r="A8385">
        <v>8384</v>
      </c>
      <c r="B8385">
        <v>42317</v>
      </c>
      <c r="C8385" t="s">
        <v>28</v>
      </c>
      <c r="D8385" t="s">
        <v>8468</v>
      </c>
      <c r="E8385" t="str">
        <f t="shared" si="390"/>
        <v>Surco,Lima,Lima</v>
      </c>
      <c r="F8385" t="s">
        <v>12</v>
      </c>
      <c r="G8385">
        <v>102</v>
      </c>
      <c r="H8385">
        <f>tabla_ventas[[#This Row],[Precio Venta sin IGV]]-(tabla_ventas[[#This Row],[Precio Venta sin IGV]]*0.4)</f>
        <v>16669.199999999997</v>
      </c>
      <c r="I8385">
        <v>27782</v>
      </c>
      <c r="J8385">
        <f t="shared" si="391"/>
        <v>0.18</v>
      </c>
      <c r="K8385">
        <f t="shared" si="392"/>
        <v>32782.76</v>
      </c>
      <c r="L8385" t="s">
        <v>32</v>
      </c>
      <c r="M8385" t="s">
        <v>15</v>
      </c>
    </row>
    <row r="8386" spans="1:13" ht="15" x14ac:dyDescent="0.25">
      <c r="A8386">
        <v>8385</v>
      </c>
      <c r="B8386">
        <v>42317</v>
      </c>
      <c r="C8386" t="s">
        <v>28</v>
      </c>
      <c r="D8386" t="s">
        <v>8469</v>
      </c>
      <c r="E8386" t="str">
        <f t="shared" ref="E8386:E8449" si="393">IF(L8386="San Miguel","San Miguel, Lima, Lima",IF(L8386="La Molina","La Molina,Lima, Lima",IF(L8386="Ate","Ate,Lima,Lima","Surco,Lima,Lima")))</f>
        <v>Surco,Lima,Lima</v>
      </c>
      <c r="F8386" t="s">
        <v>12</v>
      </c>
      <c r="G8386">
        <v>140</v>
      </c>
      <c r="H8386">
        <f>tabla_ventas[[#This Row],[Precio Venta sin IGV]]-(tabla_ventas[[#This Row],[Precio Venta sin IGV]]*0.4)</f>
        <v>18240.599999999999</v>
      </c>
      <c r="I8386">
        <v>30401</v>
      </c>
      <c r="J8386">
        <f t="shared" ref="J8386:J8449" si="394">IF(I8386&gt;20000&lt;25000,18%,IF(I8386&gt;25001,18%,18%))</f>
        <v>0.18</v>
      </c>
      <c r="K8386">
        <f t="shared" ref="K8386:K8449" si="395">I8386+I8386*J8386</f>
        <v>35873.18</v>
      </c>
      <c r="L8386" t="s">
        <v>32</v>
      </c>
      <c r="M8386" t="s">
        <v>15</v>
      </c>
    </row>
    <row r="8387" spans="1:13" ht="15" x14ac:dyDescent="0.25">
      <c r="A8387">
        <v>8386</v>
      </c>
      <c r="B8387">
        <v>42317</v>
      </c>
      <c r="C8387" t="s">
        <v>28</v>
      </c>
      <c r="D8387" t="s">
        <v>8470</v>
      </c>
      <c r="E8387" t="str">
        <f t="shared" si="393"/>
        <v>Surco,Lima,Lima</v>
      </c>
      <c r="F8387" t="s">
        <v>12</v>
      </c>
      <c r="G8387">
        <v>39</v>
      </c>
      <c r="H8387">
        <f>tabla_ventas[[#This Row],[Precio Venta sin IGV]]-(tabla_ventas[[#This Row],[Precio Venta sin IGV]]*0.4)</f>
        <v>11350.8</v>
      </c>
      <c r="I8387">
        <v>18918</v>
      </c>
      <c r="J8387">
        <f t="shared" si="394"/>
        <v>0.18</v>
      </c>
      <c r="K8387">
        <f t="shared" si="395"/>
        <v>22323.239999999998</v>
      </c>
      <c r="L8387" t="s">
        <v>32</v>
      </c>
      <c r="M8387" t="s">
        <v>15</v>
      </c>
    </row>
    <row r="8388" spans="1:13" ht="15" x14ac:dyDescent="0.25">
      <c r="A8388">
        <v>8387</v>
      </c>
      <c r="B8388">
        <v>42317</v>
      </c>
      <c r="C8388" t="s">
        <v>28</v>
      </c>
      <c r="D8388" t="s">
        <v>8471</v>
      </c>
      <c r="E8388" t="str">
        <f t="shared" si="393"/>
        <v>Surco,Lima,Lima</v>
      </c>
      <c r="F8388" t="s">
        <v>12</v>
      </c>
      <c r="G8388">
        <v>42</v>
      </c>
      <c r="H8388">
        <f>tabla_ventas[[#This Row],[Precio Venta sin IGV]]-(tabla_ventas[[#This Row],[Precio Venta sin IGV]]*0.4)</f>
        <v>17928.599999999999</v>
      </c>
      <c r="I8388">
        <v>29881</v>
      </c>
      <c r="J8388">
        <f t="shared" si="394"/>
        <v>0.18</v>
      </c>
      <c r="K8388">
        <f t="shared" si="395"/>
        <v>35259.58</v>
      </c>
      <c r="L8388" t="s">
        <v>32</v>
      </c>
      <c r="M8388" t="s">
        <v>15</v>
      </c>
    </row>
    <row r="8389" spans="1:13" ht="15" x14ac:dyDescent="0.25">
      <c r="A8389">
        <v>8388</v>
      </c>
      <c r="B8389">
        <v>42316</v>
      </c>
      <c r="C8389" t="s">
        <v>6</v>
      </c>
      <c r="D8389" t="s">
        <v>8472</v>
      </c>
      <c r="E8389" t="str">
        <f t="shared" si="393"/>
        <v>Surco,Lima,Lima</v>
      </c>
      <c r="F8389" t="s">
        <v>7</v>
      </c>
      <c r="G8389">
        <v>58</v>
      </c>
      <c r="H8389">
        <f>tabla_ventas[[#This Row],[Precio Venta sin IGV]]-(tabla_ventas[[#This Row],[Precio Venta sin IGV]]*0.4)</f>
        <v>19875</v>
      </c>
      <c r="I8389">
        <v>33125</v>
      </c>
      <c r="J8389">
        <f t="shared" si="394"/>
        <v>0.18</v>
      </c>
      <c r="K8389">
        <f t="shared" si="395"/>
        <v>39087.5</v>
      </c>
      <c r="L8389" t="s">
        <v>32</v>
      </c>
      <c r="M8389" t="s">
        <v>22</v>
      </c>
    </row>
    <row r="8390" spans="1:13" ht="15" x14ac:dyDescent="0.25">
      <c r="A8390">
        <v>8389</v>
      </c>
      <c r="B8390">
        <v>42316</v>
      </c>
      <c r="C8390" t="s">
        <v>6</v>
      </c>
      <c r="D8390" t="s">
        <v>8473</v>
      </c>
      <c r="E8390" t="str">
        <f t="shared" si="393"/>
        <v>Surco,Lima,Lima</v>
      </c>
      <c r="F8390" t="s">
        <v>7</v>
      </c>
      <c r="G8390">
        <v>50</v>
      </c>
      <c r="H8390">
        <f>tabla_ventas[[#This Row],[Precio Venta sin IGV]]-(tabla_ventas[[#This Row],[Precio Venta sin IGV]]*0.4)</f>
        <v>11403</v>
      </c>
      <c r="I8390">
        <v>19005</v>
      </c>
      <c r="J8390">
        <f t="shared" si="394"/>
        <v>0.18</v>
      </c>
      <c r="K8390">
        <f t="shared" si="395"/>
        <v>22425.9</v>
      </c>
      <c r="L8390" t="s">
        <v>32</v>
      </c>
      <c r="M8390" t="s">
        <v>22</v>
      </c>
    </row>
    <row r="8391" spans="1:13" ht="15" x14ac:dyDescent="0.25">
      <c r="A8391">
        <v>8390</v>
      </c>
      <c r="B8391">
        <v>42316</v>
      </c>
      <c r="C8391" t="s">
        <v>6</v>
      </c>
      <c r="D8391" t="s">
        <v>8474</v>
      </c>
      <c r="E8391" t="str">
        <f t="shared" si="393"/>
        <v>Surco,Lima,Lima</v>
      </c>
      <c r="F8391" t="s">
        <v>7</v>
      </c>
      <c r="G8391">
        <v>13</v>
      </c>
      <c r="H8391">
        <f>tabla_ventas[[#This Row],[Precio Venta sin IGV]]-(tabla_ventas[[#This Row],[Precio Venta sin IGV]]*0.4)</f>
        <v>14534.4</v>
      </c>
      <c r="I8391">
        <v>24224</v>
      </c>
      <c r="J8391">
        <f t="shared" si="394"/>
        <v>0.18</v>
      </c>
      <c r="K8391">
        <f t="shared" si="395"/>
        <v>28584.32</v>
      </c>
      <c r="L8391" t="s">
        <v>32</v>
      </c>
      <c r="M8391" t="s">
        <v>22</v>
      </c>
    </row>
    <row r="8392" spans="1:13" ht="15" x14ac:dyDescent="0.25">
      <c r="A8392">
        <v>8391</v>
      </c>
      <c r="B8392">
        <v>42316</v>
      </c>
      <c r="C8392" t="s">
        <v>6</v>
      </c>
      <c r="D8392" t="s">
        <v>8475</v>
      </c>
      <c r="E8392" t="str">
        <f t="shared" si="393"/>
        <v>Surco,Lima,Lima</v>
      </c>
      <c r="F8392" t="s">
        <v>7</v>
      </c>
      <c r="G8392">
        <v>176</v>
      </c>
      <c r="H8392">
        <f>tabla_ventas[[#This Row],[Precio Venta sin IGV]]-(tabla_ventas[[#This Row],[Precio Venta sin IGV]]*0.4)</f>
        <v>16261.8</v>
      </c>
      <c r="I8392">
        <v>27103</v>
      </c>
      <c r="J8392">
        <f t="shared" si="394"/>
        <v>0.18</v>
      </c>
      <c r="K8392">
        <f t="shared" si="395"/>
        <v>31981.54</v>
      </c>
      <c r="L8392" t="s">
        <v>32</v>
      </c>
      <c r="M8392" t="s">
        <v>22</v>
      </c>
    </row>
    <row r="8393" spans="1:13" ht="15" x14ac:dyDescent="0.25">
      <c r="A8393">
        <v>8392</v>
      </c>
      <c r="B8393">
        <v>42316</v>
      </c>
      <c r="C8393" t="s">
        <v>9</v>
      </c>
      <c r="D8393" t="s">
        <v>8476</v>
      </c>
      <c r="E8393" t="str">
        <f t="shared" si="393"/>
        <v>Surco,Lima,Lima</v>
      </c>
      <c r="F8393" t="s">
        <v>7</v>
      </c>
      <c r="G8393">
        <v>3</v>
      </c>
      <c r="H8393">
        <f>tabla_ventas[[#This Row],[Precio Venta sin IGV]]-(tabla_ventas[[#This Row],[Precio Venta sin IGV]]*0.4)</f>
        <v>12753</v>
      </c>
      <c r="I8393">
        <v>21255</v>
      </c>
      <c r="J8393">
        <f t="shared" si="394"/>
        <v>0.18</v>
      </c>
      <c r="K8393">
        <f t="shared" si="395"/>
        <v>25080.9</v>
      </c>
      <c r="L8393" t="s">
        <v>32</v>
      </c>
      <c r="M8393" t="s">
        <v>20</v>
      </c>
    </row>
    <row r="8394" spans="1:13" ht="15" x14ac:dyDescent="0.25">
      <c r="A8394">
        <v>8393</v>
      </c>
      <c r="B8394">
        <v>42316</v>
      </c>
      <c r="C8394" t="s">
        <v>9</v>
      </c>
      <c r="D8394" t="s">
        <v>8477</v>
      </c>
      <c r="E8394" t="str">
        <f t="shared" si="393"/>
        <v>Surco,Lima,Lima</v>
      </c>
      <c r="F8394" t="s">
        <v>7</v>
      </c>
      <c r="G8394">
        <v>72</v>
      </c>
      <c r="H8394">
        <f>tabla_ventas[[#This Row],[Precio Venta sin IGV]]-(tabla_ventas[[#This Row],[Precio Venta sin IGV]]*0.4)</f>
        <v>22590</v>
      </c>
      <c r="I8394">
        <v>37650</v>
      </c>
      <c r="J8394">
        <f t="shared" si="394"/>
        <v>0.18</v>
      </c>
      <c r="K8394">
        <f t="shared" si="395"/>
        <v>44427</v>
      </c>
      <c r="L8394" t="s">
        <v>32</v>
      </c>
      <c r="M8394" t="s">
        <v>20</v>
      </c>
    </row>
    <row r="8395" spans="1:13" ht="15" x14ac:dyDescent="0.25">
      <c r="A8395">
        <v>8394</v>
      </c>
      <c r="B8395">
        <v>42316</v>
      </c>
      <c r="C8395" t="s">
        <v>9</v>
      </c>
      <c r="D8395" t="s">
        <v>8478</v>
      </c>
      <c r="E8395" t="str">
        <f t="shared" si="393"/>
        <v>Surco,Lima,Lima</v>
      </c>
      <c r="F8395" t="s">
        <v>7</v>
      </c>
      <c r="G8395">
        <v>5</v>
      </c>
      <c r="H8395">
        <f>tabla_ventas[[#This Row],[Precio Venta sin IGV]]-(tabla_ventas[[#This Row],[Precio Venta sin IGV]]*0.4)</f>
        <v>19276.199999999997</v>
      </c>
      <c r="I8395">
        <v>32127</v>
      </c>
      <c r="J8395">
        <f t="shared" si="394"/>
        <v>0.18</v>
      </c>
      <c r="K8395">
        <f t="shared" si="395"/>
        <v>37909.86</v>
      </c>
      <c r="L8395" t="s">
        <v>32</v>
      </c>
      <c r="M8395" t="s">
        <v>20</v>
      </c>
    </row>
    <row r="8396" spans="1:13" ht="15" x14ac:dyDescent="0.25">
      <c r="A8396">
        <v>8395</v>
      </c>
      <c r="B8396">
        <v>42316</v>
      </c>
      <c r="C8396" t="s">
        <v>9</v>
      </c>
      <c r="D8396" t="s">
        <v>8479</v>
      </c>
      <c r="E8396" t="str">
        <f t="shared" si="393"/>
        <v>Surco,Lima,Lima</v>
      </c>
      <c r="F8396" t="s">
        <v>7</v>
      </c>
      <c r="G8396">
        <v>59</v>
      </c>
      <c r="H8396">
        <f>tabla_ventas[[#This Row],[Precio Venta sin IGV]]-(tabla_ventas[[#This Row],[Precio Venta sin IGV]]*0.4)</f>
        <v>22214.400000000001</v>
      </c>
      <c r="I8396">
        <v>37024</v>
      </c>
      <c r="J8396">
        <f t="shared" si="394"/>
        <v>0.18</v>
      </c>
      <c r="K8396">
        <f t="shared" si="395"/>
        <v>43688.32</v>
      </c>
      <c r="L8396" t="s">
        <v>32</v>
      </c>
      <c r="M8396" t="s">
        <v>20</v>
      </c>
    </row>
    <row r="8397" spans="1:13" ht="15" x14ac:dyDescent="0.25">
      <c r="A8397">
        <v>8396</v>
      </c>
      <c r="B8397">
        <v>42316</v>
      </c>
      <c r="C8397" t="s">
        <v>11</v>
      </c>
      <c r="D8397" t="s">
        <v>8480</v>
      </c>
      <c r="E8397" t="str">
        <f t="shared" si="393"/>
        <v>Ate,Lima,Lima</v>
      </c>
      <c r="F8397" t="s">
        <v>7</v>
      </c>
      <c r="G8397">
        <v>15</v>
      </c>
      <c r="H8397">
        <f>tabla_ventas[[#This Row],[Precio Venta sin IGV]]-(tabla_ventas[[#This Row],[Precio Venta sin IGV]]*0.4)</f>
        <v>17474.400000000001</v>
      </c>
      <c r="I8397">
        <v>29124</v>
      </c>
      <c r="J8397">
        <f t="shared" si="394"/>
        <v>0.18</v>
      </c>
      <c r="K8397">
        <f t="shared" si="395"/>
        <v>34366.32</v>
      </c>
      <c r="L8397" t="s">
        <v>31</v>
      </c>
      <c r="M8397" t="s">
        <v>23</v>
      </c>
    </row>
    <row r="8398" spans="1:13" ht="15" x14ac:dyDescent="0.25">
      <c r="A8398">
        <v>8397</v>
      </c>
      <c r="B8398">
        <v>42316</v>
      </c>
      <c r="C8398" t="s">
        <v>11</v>
      </c>
      <c r="D8398" t="s">
        <v>8481</v>
      </c>
      <c r="E8398" t="str">
        <f t="shared" si="393"/>
        <v>Ate,Lima,Lima</v>
      </c>
      <c r="F8398" t="s">
        <v>7</v>
      </c>
      <c r="G8398">
        <v>144</v>
      </c>
      <c r="H8398">
        <f>tabla_ventas[[#This Row],[Precio Venta sin IGV]]-(tabla_ventas[[#This Row],[Precio Venta sin IGV]]*0.4)</f>
        <v>14202.6</v>
      </c>
      <c r="I8398">
        <v>23671</v>
      </c>
      <c r="J8398">
        <f t="shared" si="394"/>
        <v>0.18</v>
      </c>
      <c r="K8398">
        <f t="shared" si="395"/>
        <v>27931.78</v>
      </c>
      <c r="L8398" t="s">
        <v>31</v>
      </c>
      <c r="M8398" t="s">
        <v>23</v>
      </c>
    </row>
    <row r="8399" spans="1:13" ht="15" x14ac:dyDescent="0.25">
      <c r="A8399">
        <v>8398</v>
      </c>
      <c r="B8399">
        <v>42316</v>
      </c>
      <c r="C8399" t="s">
        <v>11</v>
      </c>
      <c r="D8399" t="s">
        <v>8482</v>
      </c>
      <c r="E8399" t="str">
        <f t="shared" si="393"/>
        <v>Ate,Lima,Lima</v>
      </c>
      <c r="F8399" t="s">
        <v>7</v>
      </c>
      <c r="G8399">
        <v>37</v>
      </c>
      <c r="H8399">
        <f>tabla_ventas[[#This Row],[Precio Venta sin IGV]]-(tabla_ventas[[#This Row],[Precio Venta sin IGV]]*0.4)</f>
        <v>16332</v>
      </c>
      <c r="I8399">
        <v>27220</v>
      </c>
      <c r="J8399">
        <f t="shared" si="394"/>
        <v>0.18</v>
      </c>
      <c r="K8399">
        <f t="shared" si="395"/>
        <v>32119.599999999999</v>
      </c>
      <c r="L8399" t="s">
        <v>31</v>
      </c>
      <c r="M8399" t="s">
        <v>23</v>
      </c>
    </row>
    <row r="8400" spans="1:13" ht="15" x14ac:dyDescent="0.25">
      <c r="A8400">
        <v>8399</v>
      </c>
      <c r="B8400">
        <v>42316</v>
      </c>
      <c r="C8400" t="s">
        <v>11</v>
      </c>
      <c r="D8400" t="s">
        <v>8483</v>
      </c>
      <c r="E8400" t="str">
        <f t="shared" si="393"/>
        <v>Ate,Lima,Lima</v>
      </c>
      <c r="F8400" t="s">
        <v>7</v>
      </c>
      <c r="G8400">
        <v>107</v>
      </c>
      <c r="H8400">
        <f>tabla_ventas[[#This Row],[Precio Venta sin IGV]]-(tabla_ventas[[#This Row],[Precio Venta sin IGV]]*0.4)</f>
        <v>20294.400000000001</v>
      </c>
      <c r="I8400">
        <v>33824</v>
      </c>
      <c r="J8400">
        <f t="shared" si="394"/>
        <v>0.18</v>
      </c>
      <c r="K8400">
        <f t="shared" si="395"/>
        <v>39912.32</v>
      </c>
      <c r="L8400" t="s">
        <v>31</v>
      </c>
      <c r="M8400" t="s">
        <v>23</v>
      </c>
    </row>
    <row r="8401" spans="1:13" ht="15" x14ac:dyDescent="0.25">
      <c r="A8401">
        <v>8400</v>
      </c>
      <c r="B8401">
        <v>42316</v>
      </c>
      <c r="C8401" t="s">
        <v>16</v>
      </c>
      <c r="D8401" t="s">
        <v>8484</v>
      </c>
      <c r="E8401" t="str">
        <f t="shared" si="393"/>
        <v>Surco,Lima,Lima</v>
      </c>
      <c r="F8401" t="s">
        <v>7</v>
      </c>
      <c r="G8401">
        <v>156</v>
      </c>
      <c r="H8401">
        <f>tabla_ventas[[#This Row],[Precio Venta sin IGV]]-(tabla_ventas[[#This Row],[Precio Venta sin IGV]]*0.4)</f>
        <v>23392.799999999999</v>
      </c>
      <c r="I8401">
        <v>38988</v>
      </c>
      <c r="J8401">
        <f t="shared" si="394"/>
        <v>0.18</v>
      </c>
      <c r="K8401">
        <f t="shared" si="395"/>
        <v>46005.84</v>
      </c>
      <c r="L8401" t="s">
        <v>32</v>
      </c>
      <c r="M8401" t="s">
        <v>25</v>
      </c>
    </row>
    <row r="8402" spans="1:13" ht="15" x14ac:dyDescent="0.25">
      <c r="A8402">
        <v>8401</v>
      </c>
      <c r="B8402">
        <v>42316</v>
      </c>
      <c r="C8402" t="s">
        <v>16</v>
      </c>
      <c r="D8402" t="s">
        <v>8485</v>
      </c>
      <c r="E8402" t="str">
        <f t="shared" si="393"/>
        <v>Surco,Lima,Lima</v>
      </c>
      <c r="F8402" t="s">
        <v>7</v>
      </c>
      <c r="G8402">
        <v>128</v>
      </c>
      <c r="H8402">
        <f>tabla_ventas[[#This Row],[Precio Venta sin IGV]]-(tabla_ventas[[#This Row],[Precio Venta sin IGV]]*0.4)</f>
        <v>19781.400000000001</v>
      </c>
      <c r="I8402">
        <v>32969</v>
      </c>
      <c r="J8402">
        <f t="shared" si="394"/>
        <v>0.18</v>
      </c>
      <c r="K8402">
        <f t="shared" si="395"/>
        <v>38903.42</v>
      </c>
      <c r="L8402" t="s">
        <v>32</v>
      </c>
      <c r="M8402" t="s">
        <v>25</v>
      </c>
    </row>
    <row r="8403" spans="1:13" ht="15" x14ac:dyDescent="0.25">
      <c r="A8403">
        <v>8402</v>
      </c>
      <c r="B8403">
        <v>42316</v>
      </c>
      <c r="C8403" t="s">
        <v>16</v>
      </c>
      <c r="D8403" t="s">
        <v>8486</v>
      </c>
      <c r="E8403" t="str">
        <f t="shared" si="393"/>
        <v>Surco,Lima,Lima</v>
      </c>
      <c r="F8403" t="s">
        <v>7</v>
      </c>
      <c r="G8403">
        <v>69</v>
      </c>
      <c r="H8403">
        <f>tabla_ventas[[#This Row],[Precio Venta sin IGV]]-(tabla_ventas[[#This Row],[Precio Venta sin IGV]]*0.4)</f>
        <v>23006.400000000001</v>
      </c>
      <c r="I8403">
        <v>38344</v>
      </c>
      <c r="J8403">
        <f t="shared" si="394"/>
        <v>0.18</v>
      </c>
      <c r="K8403">
        <f t="shared" si="395"/>
        <v>45245.919999999998</v>
      </c>
      <c r="L8403" t="s">
        <v>32</v>
      </c>
      <c r="M8403" t="s">
        <v>25</v>
      </c>
    </row>
    <row r="8404" spans="1:13" ht="15" x14ac:dyDescent="0.25">
      <c r="A8404">
        <v>8403</v>
      </c>
      <c r="B8404">
        <v>42316</v>
      </c>
      <c r="C8404" t="s">
        <v>16</v>
      </c>
      <c r="D8404" t="s">
        <v>8487</v>
      </c>
      <c r="E8404" t="str">
        <f t="shared" si="393"/>
        <v>Surco,Lima,Lima</v>
      </c>
      <c r="F8404" t="s">
        <v>7</v>
      </c>
      <c r="G8404">
        <v>171</v>
      </c>
      <c r="H8404">
        <f>tabla_ventas[[#This Row],[Precio Venta sin IGV]]-(tabla_ventas[[#This Row],[Precio Venta sin IGV]]*0.4)</f>
        <v>22449.599999999999</v>
      </c>
      <c r="I8404">
        <v>37416</v>
      </c>
      <c r="J8404">
        <f t="shared" si="394"/>
        <v>0.18</v>
      </c>
      <c r="K8404">
        <f t="shared" si="395"/>
        <v>44150.879999999997</v>
      </c>
      <c r="L8404" t="s">
        <v>32</v>
      </c>
      <c r="M8404" t="s">
        <v>25</v>
      </c>
    </row>
    <row r="8405" spans="1:13" ht="15" x14ac:dyDescent="0.25">
      <c r="A8405">
        <v>8404</v>
      </c>
      <c r="B8405">
        <v>42316</v>
      </c>
      <c r="C8405" t="s">
        <v>16</v>
      </c>
      <c r="D8405" t="s">
        <v>8488</v>
      </c>
      <c r="E8405" t="str">
        <f t="shared" si="393"/>
        <v>Surco,Lima,Lima</v>
      </c>
      <c r="F8405" t="s">
        <v>7</v>
      </c>
      <c r="G8405">
        <v>26</v>
      </c>
      <c r="H8405">
        <f>tabla_ventas[[#This Row],[Precio Venta sin IGV]]-(tabla_ventas[[#This Row],[Precio Venta sin IGV]]*0.4)</f>
        <v>12557.4</v>
      </c>
      <c r="I8405">
        <v>20929</v>
      </c>
      <c r="J8405">
        <f t="shared" si="394"/>
        <v>0.18</v>
      </c>
      <c r="K8405">
        <f t="shared" si="395"/>
        <v>24696.22</v>
      </c>
      <c r="L8405" t="s">
        <v>32</v>
      </c>
      <c r="M8405" t="s">
        <v>15</v>
      </c>
    </row>
    <row r="8406" spans="1:13" ht="15" x14ac:dyDescent="0.25">
      <c r="A8406">
        <v>8405</v>
      </c>
      <c r="B8406">
        <v>42316</v>
      </c>
      <c r="C8406" t="s">
        <v>16</v>
      </c>
      <c r="D8406" t="s">
        <v>8489</v>
      </c>
      <c r="E8406" t="str">
        <f t="shared" si="393"/>
        <v>Surco,Lima,Lima</v>
      </c>
      <c r="F8406" t="s">
        <v>7</v>
      </c>
      <c r="G8406">
        <v>48</v>
      </c>
      <c r="H8406">
        <f>tabla_ventas[[#This Row],[Precio Venta sin IGV]]-(tabla_ventas[[#This Row],[Precio Venta sin IGV]]*0.4)</f>
        <v>12068.4</v>
      </c>
      <c r="I8406">
        <v>20114</v>
      </c>
      <c r="J8406">
        <f t="shared" si="394"/>
        <v>0.18</v>
      </c>
      <c r="K8406">
        <f t="shared" si="395"/>
        <v>23734.52</v>
      </c>
      <c r="L8406" t="s">
        <v>32</v>
      </c>
      <c r="M8406" t="s">
        <v>15</v>
      </c>
    </row>
    <row r="8407" spans="1:13" ht="15" x14ac:dyDescent="0.25">
      <c r="A8407">
        <v>8406</v>
      </c>
      <c r="B8407">
        <v>42316</v>
      </c>
      <c r="C8407" t="s">
        <v>16</v>
      </c>
      <c r="D8407" t="s">
        <v>8490</v>
      </c>
      <c r="E8407" t="str">
        <f t="shared" si="393"/>
        <v>Surco,Lima,Lima</v>
      </c>
      <c r="F8407" t="s">
        <v>7</v>
      </c>
      <c r="G8407">
        <v>153</v>
      </c>
      <c r="H8407">
        <f>tabla_ventas[[#This Row],[Precio Venta sin IGV]]-(tabla_ventas[[#This Row],[Precio Venta sin IGV]]*0.4)</f>
        <v>11896.2</v>
      </c>
      <c r="I8407">
        <v>19827</v>
      </c>
      <c r="J8407">
        <f t="shared" si="394"/>
        <v>0.18</v>
      </c>
      <c r="K8407">
        <f t="shared" si="395"/>
        <v>23395.86</v>
      </c>
      <c r="L8407" t="s">
        <v>32</v>
      </c>
      <c r="M8407" t="s">
        <v>15</v>
      </c>
    </row>
    <row r="8408" spans="1:13" ht="15" x14ac:dyDescent="0.25">
      <c r="A8408">
        <v>8407</v>
      </c>
      <c r="B8408">
        <v>42316</v>
      </c>
      <c r="C8408" t="s">
        <v>16</v>
      </c>
      <c r="D8408" t="s">
        <v>8491</v>
      </c>
      <c r="E8408" t="str">
        <f t="shared" si="393"/>
        <v>Surco,Lima,Lima</v>
      </c>
      <c r="F8408" t="s">
        <v>7</v>
      </c>
      <c r="G8408">
        <v>179</v>
      </c>
      <c r="H8408">
        <f>tabla_ventas[[#This Row],[Precio Venta sin IGV]]-(tabla_ventas[[#This Row],[Precio Venta sin IGV]]*0.4)</f>
        <v>16821.599999999999</v>
      </c>
      <c r="I8408">
        <v>28036</v>
      </c>
      <c r="J8408">
        <f t="shared" si="394"/>
        <v>0.18</v>
      </c>
      <c r="K8408">
        <f t="shared" si="395"/>
        <v>33082.479999999996</v>
      </c>
      <c r="L8408" t="s">
        <v>32</v>
      </c>
      <c r="M8408" t="s">
        <v>15</v>
      </c>
    </row>
    <row r="8409" spans="1:13" ht="15" x14ac:dyDescent="0.25">
      <c r="A8409">
        <v>8408</v>
      </c>
      <c r="B8409">
        <v>42316</v>
      </c>
      <c r="C8409" t="s">
        <v>17</v>
      </c>
      <c r="D8409" t="s">
        <v>8492</v>
      </c>
      <c r="E8409" t="str">
        <f t="shared" si="393"/>
        <v>Surco,Lima,Lima</v>
      </c>
      <c r="F8409" t="s">
        <v>7</v>
      </c>
      <c r="G8409">
        <v>24</v>
      </c>
      <c r="H8409">
        <f>tabla_ventas[[#This Row],[Precio Venta sin IGV]]-(tabla_ventas[[#This Row],[Precio Venta sin IGV]]*0.4)</f>
        <v>20118</v>
      </c>
      <c r="I8409">
        <v>33530</v>
      </c>
      <c r="J8409">
        <f t="shared" si="394"/>
        <v>0.18</v>
      </c>
      <c r="K8409">
        <f t="shared" si="395"/>
        <v>39565.4</v>
      </c>
      <c r="L8409" t="s">
        <v>32</v>
      </c>
      <c r="M8409" t="s">
        <v>20</v>
      </c>
    </row>
    <row r="8410" spans="1:13" ht="15" x14ac:dyDescent="0.25">
      <c r="A8410">
        <v>8409</v>
      </c>
      <c r="B8410">
        <v>42316</v>
      </c>
      <c r="C8410" t="s">
        <v>17</v>
      </c>
      <c r="D8410" t="s">
        <v>8493</v>
      </c>
      <c r="E8410" t="str">
        <f t="shared" si="393"/>
        <v>Surco,Lima,Lima</v>
      </c>
      <c r="F8410" t="s">
        <v>7</v>
      </c>
      <c r="G8410">
        <v>106</v>
      </c>
      <c r="H8410">
        <f>tabla_ventas[[#This Row],[Precio Venta sin IGV]]-(tabla_ventas[[#This Row],[Precio Venta sin IGV]]*0.4)</f>
        <v>21798.6</v>
      </c>
      <c r="I8410">
        <v>36331</v>
      </c>
      <c r="J8410">
        <f t="shared" si="394"/>
        <v>0.18</v>
      </c>
      <c r="K8410">
        <f t="shared" si="395"/>
        <v>42870.58</v>
      </c>
      <c r="L8410" t="s">
        <v>32</v>
      </c>
      <c r="M8410" t="s">
        <v>20</v>
      </c>
    </row>
    <row r="8411" spans="1:13" ht="15" x14ac:dyDescent="0.25">
      <c r="A8411">
        <v>8410</v>
      </c>
      <c r="B8411">
        <v>42316</v>
      </c>
      <c r="C8411" t="s">
        <v>17</v>
      </c>
      <c r="D8411" t="s">
        <v>8494</v>
      </c>
      <c r="E8411" t="str">
        <f t="shared" si="393"/>
        <v>Surco,Lima,Lima</v>
      </c>
      <c r="F8411" t="s">
        <v>7</v>
      </c>
      <c r="G8411">
        <v>61</v>
      </c>
      <c r="H8411">
        <f>tabla_ventas[[#This Row],[Precio Venta sin IGV]]-(tabla_ventas[[#This Row],[Precio Venta sin IGV]]*0.4)</f>
        <v>15055.199999999999</v>
      </c>
      <c r="I8411">
        <v>25092</v>
      </c>
      <c r="J8411">
        <f t="shared" si="394"/>
        <v>0.18</v>
      </c>
      <c r="K8411">
        <f t="shared" si="395"/>
        <v>29608.559999999998</v>
      </c>
      <c r="L8411" t="s">
        <v>32</v>
      </c>
      <c r="M8411" t="s">
        <v>20</v>
      </c>
    </row>
    <row r="8412" spans="1:13" ht="15" x14ac:dyDescent="0.25">
      <c r="A8412">
        <v>8411</v>
      </c>
      <c r="B8412">
        <v>42316</v>
      </c>
      <c r="C8412" t="s">
        <v>17</v>
      </c>
      <c r="D8412" t="s">
        <v>8495</v>
      </c>
      <c r="E8412" t="str">
        <f t="shared" si="393"/>
        <v>Surco,Lima,Lima</v>
      </c>
      <c r="F8412" t="s">
        <v>7</v>
      </c>
      <c r="G8412">
        <v>109</v>
      </c>
      <c r="H8412">
        <f>tabla_ventas[[#This Row],[Precio Venta sin IGV]]-(tabla_ventas[[#This Row],[Precio Venta sin IGV]]*0.4)</f>
        <v>15831</v>
      </c>
      <c r="I8412">
        <v>26385</v>
      </c>
      <c r="J8412">
        <f t="shared" si="394"/>
        <v>0.18</v>
      </c>
      <c r="K8412">
        <f t="shared" si="395"/>
        <v>31134.3</v>
      </c>
      <c r="L8412" t="s">
        <v>32</v>
      </c>
      <c r="M8412" t="s">
        <v>20</v>
      </c>
    </row>
    <row r="8413" spans="1:13" ht="15" x14ac:dyDescent="0.25">
      <c r="A8413">
        <v>8412</v>
      </c>
      <c r="B8413">
        <v>42316</v>
      </c>
      <c r="C8413" t="s">
        <v>19</v>
      </c>
      <c r="D8413" t="s">
        <v>8496</v>
      </c>
      <c r="E8413" t="str">
        <f t="shared" si="393"/>
        <v>Ate,Lima,Lima</v>
      </c>
      <c r="F8413" t="s">
        <v>7</v>
      </c>
      <c r="G8413">
        <v>114</v>
      </c>
      <c r="H8413">
        <f>tabla_ventas[[#This Row],[Precio Venta sin IGV]]-(tabla_ventas[[#This Row],[Precio Venta sin IGV]]*0.4)</f>
        <v>22988.400000000001</v>
      </c>
      <c r="I8413">
        <v>38314</v>
      </c>
      <c r="J8413">
        <f t="shared" si="394"/>
        <v>0.18</v>
      </c>
      <c r="K8413">
        <f t="shared" si="395"/>
        <v>45210.52</v>
      </c>
      <c r="L8413" t="s">
        <v>31</v>
      </c>
      <c r="M8413" t="s">
        <v>10</v>
      </c>
    </row>
    <row r="8414" spans="1:13" ht="15" x14ac:dyDescent="0.25">
      <c r="A8414">
        <v>8413</v>
      </c>
      <c r="B8414">
        <v>42316</v>
      </c>
      <c r="C8414" t="s">
        <v>19</v>
      </c>
      <c r="D8414" t="s">
        <v>8497</v>
      </c>
      <c r="E8414" t="str">
        <f t="shared" si="393"/>
        <v>Ate,Lima,Lima</v>
      </c>
      <c r="F8414" t="s">
        <v>7</v>
      </c>
      <c r="G8414">
        <v>111</v>
      </c>
      <c r="H8414">
        <f>tabla_ventas[[#This Row],[Precio Venta sin IGV]]-(tabla_ventas[[#This Row],[Precio Venta sin IGV]]*0.4)</f>
        <v>17442.599999999999</v>
      </c>
      <c r="I8414">
        <v>29071</v>
      </c>
      <c r="J8414">
        <f t="shared" si="394"/>
        <v>0.18</v>
      </c>
      <c r="K8414">
        <f t="shared" si="395"/>
        <v>34303.78</v>
      </c>
      <c r="L8414" t="s">
        <v>31</v>
      </c>
      <c r="M8414" t="s">
        <v>10</v>
      </c>
    </row>
    <row r="8415" spans="1:13" ht="15" x14ac:dyDescent="0.25">
      <c r="A8415">
        <v>8414</v>
      </c>
      <c r="B8415">
        <v>42316</v>
      </c>
      <c r="C8415" t="s">
        <v>19</v>
      </c>
      <c r="D8415" t="s">
        <v>8498</v>
      </c>
      <c r="E8415" t="str">
        <f t="shared" si="393"/>
        <v>Ate,Lima,Lima</v>
      </c>
      <c r="F8415" t="s">
        <v>7</v>
      </c>
      <c r="G8415">
        <v>87</v>
      </c>
      <c r="H8415">
        <f>tabla_ventas[[#This Row],[Precio Venta sin IGV]]-(tabla_ventas[[#This Row],[Precio Venta sin IGV]]*0.4)</f>
        <v>19008.599999999999</v>
      </c>
      <c r="I8415">
        <v>31681</v>
      </c>
      <c r="J8415">
        <f t="shared" si="394"/>
        <v>0.18</v>
      </c>
      <c r="K8415">
        <f t="shared" si="395"/>
        <v>37383.58</v>
      </c>
      <c r="L8415" t="s">
        <v>31</v>
      </c>
      <c r="M8415" t="s">
        <v>10</v>
      </c>
    </row>
    <row r="8416" spans="1:13" ht="15" x14ac:dyDescent="0.25">
      <c r="A8416">
        <v>8415</v>
      </c>
      <c r="B8416">
        <v>42316</v>
      </c>
      <c r="C8416" t="s">
        <v>19</v>
      </c>
      <c r="D8416" t="s">
        <v>8499</v>
      </c>
      <c r="E8416" t="str">
        <f t="shared" si="393"/>
        <v>Surco,Lima,Lima</v>
      </c>
      <c r="F8416" t="s">
        <v>7</v>
      </c>
      <c r="G8416">
        <v>141</v>
      </c>
      <c r="H8416">
        <f>tabla_ventas[[#This Row],[Precio Venta sin IGV]]-(tabla_ventas[[#This Row],[Precio Venta sin IGV]]*0.4)</f>
        <v>18358.8</v>
      </c>
      <c r="I8416">
        <v>30598</v>
      </c>
      <c r="J8416">
        <f t="shared" si="394"/>
        <v>0.18</v>
      </c>
      <c r="K8416">
        <f t="shared" si="395"/>
        <v>36105.64</v>
      </c>
      <c r="L8416" t="s">
        <v>32</v>
      </c>
      <c r="M8416" t="s">
        <v>20</v>
      </c>
    </row>
    <row r="8417" spans="1:13" ht="15" x14ac:dyDescent="0.25">
      <c r="A8417">
        <v>8416</v>
      </c>
      <c r="B8417">
        <v>42316</v>
      </c>
      <c r="C8417" t="s">
        <v>19</v>
      </c>
      <c r="D8417" t="s">
        <v>8500</v>
      </c>
      <c r="E8417" t="str">
        <f t="shared" si="393"/>
        <v>Surco,Lima,Lima</v>
      </c>
      <c r="F8417" t="s">
        <v>7</v>
      </c>
      <c r="G8417">
        <v>149</v>
      </c>
      <c r="H8417">
        <f>tabla_ventas[[#This Row],[Precio Venta sin IGV]]-(tabla_ventas[[#This Row],[Precio Venta sin IGV]]*0.4)</f>
        <v>19318.8</v>
      </c>
      <c r="I8417">
        <v>32198</v>
      </c>
      <c r="J8417">
        <f t="shared" si="394"/>
        <v>0.18</v>
      </c>
      <c r="K8417">
        <f t="shared" si="395"/>
        <v>37993.64</v>
      </c>
      <c r="L8417" t="s">
        <v>32</v>
      </c>
      <c r="M8417" t="s">
        <v>20</v>
      </c>
    </row>
    <row r="8418" spans="1:13" ht="15" x14ac:dyDescent="0.25">
      <c r="A8418">
        <v>8417</v>
      </c>
      <c r="B8418">
        <v>42316</v>
      </c>
      <c r="C8418" t="s">
        <v>19</v>
      </c>
      <c r="D8418" t="s">
        <v>8501</v>
      </c>
      <c r="E8418" t="str">
        <f t="shared" si="393"/>
        <v>Surco,Lima,Lima</v>
      </c>
      <c r="F8418" t="s">
        <v>7</v>
      </c>
      <c r="G8418">
        <v>179</v>
      </c>
      <c r="H8418">
        <f>tabla_ventas[[#This Row],[Precio Venta sin IGV]]-(tabla_ventas[[#This Row],[Precio Venta sin IGV]]*0.4)</f>
        <v>19413.599999999999</v>
      </c>
      <c r="I8418">
        <v>32356</v>
      </c>
      <c r="J8418">
        <f t="shared" si="394"/>
        <v>0.18</v>
      </c>
      <c r="K8418">
        <f t="shared" si="395"/>
        <v>38180.080000000002</v>
      </c>
      <c r="L8418" t="s">
        <v>32</v>
      </c>
      <c r="M8418" t="s">
        <v>20</v>
      </c>
    </row>
    <row r="8419" spans="1:13" ht="15" x14ac:dyDescent="0.25">
      <c r="A8419">
        <v>8418</v>
      </c>
      <c r="B8419">
        <v>42315</v>
      </c>
      <c r="C8419" t="s">
        <v>6</v>
      </c>
      <c r="D8419" t="s">
        <v>8502</v>
      </c>
      <c r="E8419" t="str">
        <f t="shared" si="393"/>
        <v>Surco,Lima,Lima</v>
      </c>
      <c r="F8419" t="s">
        <v>7</v>
      </c>
      <c r="G8419">
        <v>2</v>
      </c>
      <c r="H8419">
        <f>tabla_ventas[[#This Row],[Precio Venta sin IGV]]-(tabla_ventas[[#This Row],[Precio Venta sin IGV]]*0.4)</f>
        <v>13656.6</v>
      </c>
      <c r="I8419">
        <v>22761</v>
      </c>
      <c r="J8419">
        <f t="shared" si="394"/>
        <v>0.18</v>
      </c>
      <c r="K8419">
        <f t="shared" si="395"/>
        <v>26857.98</v>
      </c>
      <c r="L8419" t="s">
        <v>32</v>
      </c>
      <c r="M8419" t="s">
        <v>18</v>
      </c>
    </row>
    <row r="8420" spans="1:13" ht="15" x14ac:dyDescent="0.25">
      <c r="A8420">
        <v>8419</v>
      </c>
      <c r="B8420">
        <v>42315</v>
      </c>
      <c r="C8420" t="s">
        <v>6</v>
      </c>
      <c r="D8420" t="s">
        <v>8503</v>
      </c>
      <c r="E8420" t="str">
        <f t="shared" si="393"/>
        <v>Surco,Lima,Lima</v>
      </c>
      <c r="F8420" t="s">
        <v>7</v>
      </c>
      <c r="G8420">
        <v>89</v>
      </c>
      <c r="H8420">
        <f>tabla_ventas[[#This Row],[Precio Venta sin IGV]]-(tabla_ventas[[#This Row],[Precio Venta sin IGV]]*0.4)</f>
        <v>13552.199999999999</v>
      </c>
      <c r="I8420">
        <v>22587</v>
      </c>
      <c r="J8420">
        <f t="shared" si="394"/>
        <v>0.18</v>
      </c>
      <c r="K8420">
        <f t="shared" si="395"/>
        <v>26652.66</v>
      </c>
      <c r="L8420" t="s">
        <v>32</v>
      </c>
      <c r="M8420" t="s">
        <v>18</v>
      </c>
    </row>
    <row r="8421" spans="1:13" ht="15" x14ac:dyDescent="0.25">
      <c r="A8421">
        <v>8420</v>
      </c>
      <c r="B8421">
        <v>42315</v>
      </c>
      <c r="C8421" t="s">
        <v>6</v>
      </c>
      <c r="D8421" t="s">
        <v>8504</v>
      </c>
      <c r="E8421" t="str">
        <f t="shared" si="393"/>
        <v>Surco,Lima,Lima</v>
      </c>
      <c r="F8421" t="s">
        <v>7</v>
      </c>
      <c r="G8421">
        <v>143</v>
      </c>
      <c r="H8421">
        <f>tabla_ventas[[#This Row],[Precio Venta sin IGV]]-(tabla_ventas[[#This Row],[Precio Venta sin IGV]]*0.4)</f>
        <v>22381.8</v>
      </c>
      <c r="I8421">
        <v>37303</v>
      </c>
      <c r="J8421">
        <f t="shared" si="394"/>
        <v>0.18</v>
      </c>
      <c r="K8421">
        <f t="shared" si="395"/>
        <v>44017.54</v>
      </c>
      <c r="L8421" t="s">
        <v>32</v>
      </c>
      <c r="M8421" t="s">
        <v>18</v>
      </c>
    </row>
    <row r="8422" spans="1:13" ht="15" x14ac:dyDescent="0.25">
      <c r="A8422">
        <v>8421</v>
      </c>
      <c r="B8422">
        <v>42315</v>
      </c>
      <c r="C8422" t="s">
        <v>6</v>
      </c>
      <c r="D8422" t="s">
        <v>8505</v>
      </c>
      <c r="E8422" t="str">
        <f t="shared" si="393"/>
        <v>Surco,Lima,Lima</v>
      </c>
      <c r="F8422" t="s">
        <v>7</v>
      </c>
      <c r="G8422">
        <v>45</v>
      </c>
      <c r="H8422">
        <f>tabla_ventas[[#This Row],[Precio Venta sin IGV]]-(tabla_ventas[[#This Row],[Precio Venta sin IGV]]*0.4)</f>
        <v>18466.199999999997</v>
      </c>
      <c r="I8422">
        <v>30777</v>
      </c>
      <c r="J8422">
        <f t="shared" si="394"/>
        <v>0.18</v>
      </c>
      <c r="K8422">
        <f t="shared" si="395"/>
        <v>36316.86</v>
      </c>
      <c r="L8422" t="s">
        <v>32</v>
      </c>
      <c r="M8422" t="s">
        <v>18</v>
      </c>
    </row>
    <row r="8423" spans="1:13" ht="15" x14ac:dyDescent="0.25">
      <c r="A8423">
        <v>8422</v>
      </c>
      <c r="B8423">
        <v>42315</v>
      </c>
      <c r="C8423" t="s">
        <v>11</v>
      </c>
      <c r="D8423" t="s">
        <v>8506</v>
      </c>
      <c r="E8423" t="str">
        <f t="shared" si="393"/>
        <v>Surco,Lima,Lima</v>
      </c>
      <c r="F8423" t="s">
        <v>7</v>
      </c>
      <c r="G8423">
        <v>29</v>
      </c>
      <c r="H8423">
        <f>tabla_ventas[[#This Row],[Precio Venta sin IGV]]-(tabla_ventas[[#This Row],[Precio Venta sin IGV]]*0.4)</f>
        <v>17403.599999999999</v>
      </c>
      <c r="I8423">
        <v>29006</v>
      </c>
      <c r="J8423">
        <f t="shared" si="394"/>
        <v>0.18</v>
      </c>
      <c r="K8423">
        <f t="shared" si="395"/>
        <v>34227.08</v>
      </c>
      <c r="L8423" t="s">
        <v>32</v>
      </c>
      <c r="M8423" t="s">
        <v>18</v>
      </c>
    </row>
    <row r="8424" spans="1:13" ht="15" x14ac:dyDescent="0.25">
      <c r="A8424">
        <v>8423</v>
      </c>
      <c r="B8424">
        <v>42315</v>
      </c>
      <c r="C8424" t="s">
        <v>11</v>
      </c>
      <c r="D8424" t="s">
        <v>8507</v>
      </c>
      <c r="E8424" t="str">
        <f t="shared" si="393"/>
        <v>Surco,Lima,Lima</v>
      </c>
      <c r="F8424" t="s">
        <v>7</v>
      </c>
      <c r="G8424">
        <v>36</v>
      </c>
      <c r="H8424">
        <f>tabla_ventas[[#This Row],[Precio Venta sin IGV]]-(tabla_ventas[[#This Row],[Precio Venta sin IGV]]*0.4)</f>
        <v>18411.599999999999</v>
      </c>
      <c r="I8424">
        <v>30686</v>
      </c>
      <c r="J8424">
        <f t="shared" si="394"/>
        <v>0.18</v>
      </c>
      <c r="K8424">
        <f t="shared" si="395"/>
        <v>36209.479999999996</v>
      </c>
      <c r="L8424" t="s">
        <v>32</v>
      </c>
      <c r="M8424" t="s">
        <v>18</v>
      </c>
    </row>
    <row r="8425" spans="1:13" ht="15" x14ac:dyDescent="0.25">
      <c r="A8425">
        <v>8424</v>
      </c>
      <c r="B8425">
        <v>42315</v>
      </c>
      <c r="C8425" t="s">
        <v>11</v>
      </c>
      <c r="D8425" t="s">
        <v>8508</v>
      </c>
      <c r="E8425" t="str">
        <f t="shared" si="393"/>
        <v>Surco,Lima,Lima</v>
      </c>
      <c r="F8425" t="s">
        <v>7</v>
      </c>
      <c r="G8425">
        <v>37</v>
      </c>
      <c r="H8425">
        <f>tabla_ventas[[#This Row],[Precio Venta sin IGV]]-(tabla_ventas[[#This Row],[Precio Venta sin IGV]]*0.4)</f>
        <v>18223.199999999997</v>
      </c>
      <c r="I8425">
        <v>30372</v>
      </c>
      <c r="J8425">
        <f t="shared" si="394"/>
        <v>0.18</v>
      </c>
      <c r="K8425">
        <f t="shared" si="395"/>
        <v>35838.959999999999</v>
      </c>
      <c r="L8425" t="s">
        <v>32</v>
      </c>
      <c r="M8425" t="s">
        <v>18</v>
      </c>
    </row>
    <row r="8426" spans="1:13" ht="15" x14ac:dyDescent="0.25">
      <c r="A8426">
        <v>8425</v>
      </c>
      <c r="B8426">
        <v>42315</v>
      </c>
      <c r="C8426" t="s">
        <v>11</v>
      </c>
      <c r="D8426" t="s">
        <v>8509</v>
      </c>
      <c r="E8426" t="str">
        <f t="shared" si="393"/>
        <v>Surco,Lima,Lima</v>
      </c>
      <c r="F8426" t="s">
        <v>7</v>
      </c>
      <c r="G8426">
        <v>80</v>
      </c>
      <c r="H8426">
        <f>tabla_ventas[[#This Row],[Precio Venta sin IGV]]-(tabla_ventas[[#This Row],[Precio Venta sin IGV]]*0.4)</f>
        <v>12807.6</v>
      </c>
      <c r="I8426">
        <v>21346</v>
      </c>
      <c r="J8426">
        <f t="shared" si="394"/>
        <v>0.18</v>
      </c>
      <c r="K8426">
        <f t="shared" si="395"/>
        <v>25188.28</v>
      </c>
      <c r="L8426" t="s">
        <v>32</v>
      </c>
      <c r="M8426" t="s">
        <v>18</v>
      </c>
    </row>
    <row r="8427" spans="1:13" ht="15" x14ac:dyDescent="0.25">
      <c r="A8427">
        <v>8426</v>
      </c>
      <c r="B8427">
        <v>42315</v>
      </c>
      <c r="C8427" t="s">
        <v>16</v>
      </c>
      <c r="D8427" t="s">
        <v>8510</v>
      </c>
      <c r="E8427" t="str">
        <f t="shared" si="393"/>
        <v>Ate,Lima,Lima</v>
      </c>
      <c r="F8427" t="s">
        <v>7</v>
      </c>
      <c r="G8427">
        <v>49</v>
      </c>
      <c r="H8427">
        <f>tabla_ventas[[#This Row],[Precio Venta sin IGV]]-(tabla_ventas[[#This Row],[Precio Venta sin IGV]]*0.4)</f>
        <v>20848.8</v>
      </c>
      <c r="I8427">
        <v>34748</v>
      </c>
      <c r="J8427">
        <f t="shared" si="394"/>
        <v>0.18</v>
      </c>
      <c r="K8427">
        <f t="shared" si="395"/>
        <v>41002.639999999999</v>
      </c>
      <c r="L8427" t="s">
        <v>31</v>
      </c>
      <c r="M8427" t="s">
        <v>23</v>
      </c>
    </row>
    <row r="8428" spans="1:13" ht="15" x14ac:dyDescent="0.25">
      <c r="A8428">
        <v>8427</v>
      </c>
      <c r="B8428">
        <v>42315</v>
      </c>
      <c r="C8428" t="s">
        <v>16</v>
      </c>
      <c r="D8428" t="s">
        <v>8511</v>
      </c>
      <c r="E8428" t="str">
        <f t="shared" si="393"/>
        <v>Ate,Lima,Lima</v>
      </c>
      <c r="F8428" t="s">
        <v>7</v>
      </c>
      <c r="G8428">
        <v>66</v>
      </c>
      <c r="H8428">
        <f>tabla_ventas[[#This Row],[Precio Venta sin IGV]]-(tabla_ventas[[#This Row],[Precio Venta sin IGV]]*0.4)</f>
        <v>21114</v>
      </c>
      <c r="I8428">
        <v>35190</v>
      </c>
      <c r="J8428">
        <f t="shared" si="394"/>
        <v>0.18</v>
      </c>
      <c r="K8428">
        <f t="shared" si="395"/>
        <v>41524.199999999997</v>
      </c>
      <c r="L8428" t="s">
        <v>31</v>
      </c>
      <c r="M8428" t="s">
        <v>23</v>
      </c>
    </row>
    <row r="8429" spans="1:13" ht="15" x14ac:dyDescent="0.25">
      <c r="A8429">
        <v>8428</v>
      </c>
      <c r="B8429">
        <v>42315</v>
      </c>
      <c r="C8429" t="s">
        <v>16</v>
      </c>
      <c r="D8429" t="s">
        <v>8512</v>
      </c>
      <c r="E8429" t="str">
        <f t="shared" si="393"/>
        <v>Ate,Lima,Lima</v>
      </c>
      <c r="F8429" t="s">
        <v>7</v>
      </c>
      <c r="G8429">
        <v>174</v>
      </c>
      <c r="H8429">
        <f>tabla_ventas[[#This Row],[Precio Venta sin IGV]]-(tabla_ventas[[#This Row],[Precio Venta sin IGV]]*0.4)</f>
        <v>11062.2</v>
      </c>
      <c r="I8429">
        <v>18437</v>
      </c>
      <c r="J8429">
        <f t="shared" si="394"/>
        <v>0.18</v>
      </c>
      <c r="K8429">
        <f t="shared" si="395"/>
        <v>21755.66</v>
      </c>
      <c r="L8429" t="s">
        <v>31</v>
      </c>
      <c r="M8429" t="s">
        <v>23</v>
      </c>
    </row>
    <row r="8430" spans="1:13" ht="15" x14ac:dyDescent="0.25">
      <c r="A8430">
        <v>8429</v>
      </c>
      <c r="B8430">
        <v>42315</v>
      </c>
      <c r="C8430" t="s">
        <v>16</v>
      </c>
      <c r="D8430" t="s">
        <v>8513</v>
      </c>
      <c r="E8430" t="str">
        <f t="shared" si="393"/>
        <v>Ate,Lima,Lima</v>
      </c>
      <c r="F8430" t="s">
        <v>7</v>
      </c>
      <c r="G8430">
        <v>109</v>
      </c>
      <c r="H8430">
        <f>tabla_ventas[[#This Row],[Precio Venta sin IGV]]-(tabla_ventas[[#This Row],[Precio Venta sin IGV]]*0.4)</f>
        <v>11997</v>
      </c>
      <c r="I8430">
        <v>19995</v>
      </c>
      <c r="J8430">
        <f t="shared" si="394"/>
        <v>0.18</v>
      </c>
      <c r="K8430">
        <f t="shared" si="395"/>
        <v>23594.1</v>
      </c>
      <c r="L8430" t="s">
        <v>31</v>
      </c>
      <c r="M8430" t="s">
        <v>23</v>
      </c>
    </row>
    <row r="8431" spans="1:13" ht="15" x14ac:dyDescent="0.25">
      <c r="A8431">
        <v>8430</v>
      </c>
      <c r="B8431">
        <v>42315</v>
      </c>
      <c r="C8431" t="s">
        <v>24</v>
      </c>
      <c r="D8431" t="s">
        <v>8514</v>
      </c>
      <c r="E8431" t="str">
        <f t="shared" si="393"/>
        <v>La Molina,Lima, Lima</v>
      </c>
      <c r="F8431" t="s">
        <v>7</v>
      </c>
      <c r="G8431">
        <v>76</v>
      </c>
      <c r="H8431">
        <f>tabla_ventas[[#This Row],[Precio Venta sin IGV]]-(tabla_ventas[[#This Row],[Precio Venta sin IGV]]*0.4)</f>
        <v>11406</v>
      </c>
      <c r="I8431">
        <v>19010</v>
      </c>
      <c r="J8431">
        <f t="shared" si="394"/>
        <v>0.18</v>
      </c>
      <c r="K8431">
        <f t="shared" si="395"/>
        <v>22431.8</v>
      </c>
      <c r="L8431" t="s">
        <v>119</v>
      </c>
      <c r="M8431" t="s">
        <v>13</v>
      </c>
    </row>
    <row r="8432" spans="1:13" ht="15" x14ac:dyDescent="0.25">
      <c r="A8432">
        <v>8431</v>
      </c>
      <c r="B8432">
        <v>42315</v>
      </c>
      <c r="C8432" t="s">
        <v>24</v>
      </c>
      <c r="D8432" t="s">
        <v>8515</v>
      </c>
      <c r="E8432" t="str">
        <f t="shared" si="393"/>
        <v>La Molina,Lima, Lima</v>
      </c>
      <c r="F8432" t="s">
        <v>7</v>
      </c>
      <c r="G8432">
        <v>153</v>
      </c>
      <c r="H8432">
        <f>tabla_ventas[[#This Row],[Precio Venta sin IGV]]-(tabla_ventas[[#This Row],[Precio Venta sin IGV]]*0.4)</f>
        <v>10917.599999999999</v>
      </c>
      <c r="I8432">
        <v>18196</v>
      </c>
      <c r="J8432">
        <f t="shared" si="394"/>
        <v>0.18</v>
      </c>
      <c r="K8432">
        <f t="shared" si="395"/>
        <v>21471.279999999999</v>
      </c>
      <c r="L8432" t="s">
        <v>119</v>
      </c>
      <c r="M8432" t="s">
        <v>13</v>
      </c>
    </row>
    <row r="8433" spans="1:13" ht="15" x14ac:dyDescent="0.25">
      <c r="A8433">
        <v>8432</v>
      </c>
      <c r="B8433">
        <v>42315</v>
      </c>
      <c r="C8433" t="s">
        <v>24</v>
      </c>
      <c r="D8433" t="s">
        <v>8516</v>
      </c>
      <c r="E8433" t="str">
        <f t="shared" si="393"/>
        <v>La Molina,Lima, Lima</v>
      </c>
      <c r="F8433" t="s">
        <v>7</v>
      </c>
      <c r="G8433">
        <v>96</v>
      </c>
      <c r="H8433">
        <f>tabla_ventas[[#This Row],[Precio Venta sin IGV]]-(tabla_ventas[[#This Row],[Precio Venta sin IGV]]*0.4)</f>
        <v>21840.6</v>
      </c>
      <c r="I8433">
        <v>36401</v>
      </c>
      <c r="J8433">
        <f t="shared" si="394"/>
        <v>0.18</v>
      </c>
      <c r="K8433">
        <f t="shared" si="395"/>
        <v>42953.18</v>
      </c>
      <c r="L8433" t="s">
        <v>119</v>
      </c>
      <c r="M8433" t="s">
        <v>13</v>
      </c>
    </row>
    <row r="8434" spans="1:13" ht="15" x14ac:dyDescent="0.25">
      <c r="A8434">
        <v>8433</v>
      </c>
      <c r="B8434">
        <v>42315</v>
      </c>
      <c r="C8434" t="s">
        <v>24</v>
      </c>
      <c r="D8434" t="s">
        <v>8517</v>
      </c>
      <c r="E8434" t="str">
        <f t="shared" si="393"/>
        <v>La Molina,Lima, Lima</v>
      </c>
      <c r="F8434" t="s">
        <v>7</v>
      </c>
      <c r="G8434">
        <v>55</v>
      </c>
      <c r="H8434">
        <f>tabla_ventas[[#This Row],[Precio Venta sin IGV]]-(tabla_ventas[[#This Row],[Precio Venta sin IGV]]*0.4)</f>
        <v>16854</v>
      </c>
      <c r="I8434">
        <v>28090</v>
      </c>
      <c r="J8434">
        <f t="shared" si="394"/>
        <v>0.18</v>
      </c>
      <c r="K8434">
        <f t="shared" si="395"/>
        <v>33146.199999999997</v>
      </c>
      <c r="L8434" t="s">
        <v>119</v>
      </c>
      <c r="M8434" t="s">
        <v>13</v>
      </c>
    </row>
    <row r="8435" spans="1:13" ht="15" x14ac:dyDescent="0.25">
      <c r="A8435">
        <v>8434</v>
      </c>
      <c r="B8435">
        <v>42314</v>
      </c>
      <c r="C8435" t="s">
        <v>6</v>
      </c>
      <c r="D8435" t="s">
        <v>8518</v>
      </c>
      <c r="E8435" t="str">
        <f t="shared" si="393"/>
        <v>Surco,Lima,Lima</v>
      </c>
      <c r="F8435" t="s">
        <v>7</v>
      </c>
      <c r="G8435">
        <v>55</v>
      </c>
      <c r="H8435">
        <f>tabla_ventas[[#This Row],[Precio Venta sin IGV]]-(tabla_ventas[[#This Row],[Precio Venta sin IGV]]*0.4)</f>
        <v>22704.6</v>
      </c>
      <c r="I8435">
        <v>37841</v>
      </c>
      <c r="J8435">
        <f t="shared" si="394"/>
        <v>0.18</v>
      </c>
      <c r="K8435">
        <f t="shared" si="395"/>
        <v>44652.38</v>
      </c>
      <c r="L8435" t="s">
        <v>32</v>
      </c>
      <c r="M8435" t="s">
        <v>22</v>
      </c>
    </row>
    <row r="8436" spans="1:13" ht="15" x14ac:dyDescent="0.25">
      <c r="A8436">
        <v>8435</v>
      </c>
      <c r="B8436">
        <v>42314</v>
      </c>
      <c r="C8436" t="s">
        <v>6</v>
      </c>
      <c r="D8436" t="s">
        <v>8519</v>
      </c>
      <c r="E8436" t="str">
        <f t="shared" si="393"/>
        <v>Surco,Lima,Lima</v>
      </c>
      <c r="F8436" t="s">
        <v>7</v>
      </c>
      <c r="G8436">
        <v>41</v>
      </c>
      <c r="H8436">
        <f>tabla_ventas[[#This Row],[Precio Venta sin IGV]]-(tabla_ventas[[#This Row],[Precio Venta sin IGV]]*0.4)</f>
        <v>22087.199999999997</v>
      </c>
      <c r="I8436">
        <v>36812</v>
      </c>
      <c r="J8436">
        <f t="shared" si="394"/>
        <v>0.18</v>
      </c>
      <c r="K8436">
        <f t="shared" si="395"/>
        <v>43438.16</v>
      </c>
      <c r="L8436" t="s">
        <v>32</v>
      </c>
      <c r="M8436" t="s">
        <v>22</v>
      </c>
    </row>
    <row r="8437" spans="1:13" ht="15" x14ac:dyDescent="0.25">
      <c r="A8437">
        <v>8436</v>
      </c>
      <c r="B8437">
        <v>42314</v>
      </c>
      <c r="C8437" t="s">
        <v>6</v>
      </c>
      <c r="D8437" t="s">
        <v>8520</v>
      </c>
      <c r="E8437" t="str">
        <f t="shared" si="393"/>
        <v>Surco,Lima,Lima</v>
      </c>
      <c r="F8437" t="s">
        <v>7</v>
      </c>
      <c r="G8437">
        <v>89</v>
      </c>
      <c r="H8437">
        <f>tabla_ventas[[#This Row],[Precio Venta sin IGV]]-(tabla_ventas[[#This Row],[Precio Venta sin IGV]]*0.4)</f>
        <v>12550.8</v>
      </c>
      <c r="I8437">
        <v>20918</v>
      </c>
      <c r="J8437">
        <f t="shared" si="394"/>
        <v>0.18</v>
      </c>
      <c r="K8437">
        <f t="shared" si="395"/>
        <v>24683.239999999998</v>
      </c>
      <c r="L8437" t="s">
        <v>32</v>
      </c>
      <c r="M8437" t="s">
        <v>22</v>
      </c>
    </row>
    <row r="8438" spans="1:13" ht="15" x14ac:dyDescent="0.25">
      <c r="A8438">
        <v>8437</v>
      </c>
      <c r="B8438">
        <v>42314</v>
      </c>
      <c r="C8438" t="s">
        <v>6</v>
      </c>
      <c r="D8438" t="s">
        <v>8521</v>
      </c>
      <c r="E8438" t="str">
        <f t="shared" si="393"/>
        <v>Surco,Lima,Lima</v>
      </c>
      <c r="F8438" t="s">
        <v>7</v>
      </c>
      <c r="G8438">
        <v>45</v>
      </c>
      <c r="H8438">
        <f>tabla_ventas[[#This Row],[Precio Venta sin IGV]]-(tabla_ventas[[#This Row],[Precio Venta sin IGV]]*0.4)</f>
        <v>13746.6</v>
      </c>
      <c r="I8438">
        <v>22911</v>
      </c>
      <c r="J8438">
        <f t="shared" si="394"/>
        <v>0.18</v>
      </c>
      <c r="K8438">
        <f t="shared" si="395"/>
        <v>27034.98</v>
      </c>
      <c r="L8438" t="s">
        <v>32</v>
      </c>
      <c r="M8438" t="s">
        <v>22</v>
      </c>
    </row>
    <row r="8439" spans="1:13" ht="15" x14ac:dyDescent="0.25">
      <c r="A8439">
        <v>8438</v>
      </c>
      <c r="B8439">
        <v>42314</v>
      </c>
      <c r="C8439" t="s">
        <v>6</v>
      </c>
      <c r="D8439" t="s">
        <v>8522</v>
      </c>
      <c r="E8439" t="str">
        <f t="shared" si="393"/>
        <v>Surco,Lima,Lima</v>
      </c>
      <c r="F8439" t="s">
        <v>7</v>
      </c>
      <c r="G8439">
        <v>178</v>
      </c>
      <c r="H8439">
        <f>tabla_ventas[[#This Row],[Precio Venta sin IGV]]-(tabla_ventas[[#This Row],[Precio Venta sin IGV]]*0.4)</f>
        <v>17548.199999999997</v>
      </c>
      <c r="I8439">
        <v>29247</v>
      </c>
      <c r="J8439">
        <f t="shared" si="394"/>
        <v>0.18</v>
      </c>
      <c r="K8439">
        <f t="shared" si="395"/>
        <v>34511.46</v>
      </c>
      <c r="L8439" t="s">
        <v>32</v>
      </c>
      <c r="M8439" t="s">
        <v>15</v>
      </c>
    </row>
    <row r="8440" spans="1:13" ht="15" x14ac:dyDescent="0.25">
      <c r="A8440">
        <v>8439</v>
      </c>
      <c r="B8440">
        <v>42314</v>
      </c>
      <c r="C8440" t="s">
        <v>6</v>
      </c>
      <c r="D8440" t="s">
        <v>8523</v>
      </c>
      <c r="E8440" t="str">
        <f t="shared" si="393"/>
        <v>Surco,Lima,Lima</v>
      </c>
      <c r="F8440" t="s">
        <v>7</v>
      </c>
      <c r="G8440">
        <v>133</v>
      </c>
      <c r="H8440">
        <f>tabla_ventas[[#This Row],[Precio Venta sin IGV]]-(tabla_ventas[[#This Row],[Precio Venta sin IGV]]*0.4)</f>
        <v>14301</v>
      </c>
      <c r="I8440">
        <v>23835</v>
      </c>
      <c r="J8440">
        <f t="shared" si="394"/>
        <v>0.18</v>
      </c>
      <c r="K8440">
        <f t="shared" si="395"/>
        <v>28125.3</v>
      </c>
      <c r="L8440" t="s">
        <v>32</v>
      </c>
      <c r="M8440" t="s">
        <v>15</v>
      </c>
    </row>
    <row r="8441" spans="1:13" ht="15" x14ac:dyDescent="0.25">
      <c r="A8441">
        <v>8440</v>
      </c>
      <c r="B8441">
        <v>42314</v>
      </c>
      <c r="C8441" t="s">
        <v>6</v>
      </c>
      <c r="D8441" t="s">
        <v>8524</v>
      </c>
      <c r="E8441" t="str">
        <f t="shared" si="393"/>
        <v>Surco,Lima,Lima</v>
      </c>
      <c r="F8441" t="s">
        <v>7</v>
      </c>
      <c r="G8441">
        <v>80</v>
      </c>
      <c r="H8441">
        <f>tabla_ventas[[#This Row],[Precio Venta sin IGV]]-(tabla_ventas[[#This Row],[Precio Venta sin IGV]]*0.4)</f>
        <v>17037</v>
      </c>
      <c r="I8441">
        <v>28395</v>
      </c>
      <c r="J8441">
        <f t="shared" si="394"/>
        <v>0.18</v>
      </c>
      <c r="K8441">
        <f t="shared" si="395"/>
        <v>33506.1</v>
      </c>
      <c r="L8441" t="s">
        <v>32</v>
      </c>
      <c r="M8441" t="s">
        <v>15</v>
      </c>
    </row>
    <row r="8442" spans="1:13" ht="15" x14ac:dyDescent="0.25">
      <c r="A8442">
        <v>8441</v>
      </c>
      <c r="B8442">
        <v>42314</v>
      </c>
      <c r="C8442" t="s">
        <v>6</v>
      </c>
      <c r="D8442" t="s">
        <v>8525</v>
      </c>
      <c r="E8442" t="str">
        <f t="shared" si="393"/>
        <v>Surco,Lima,Lima</v>
      </c>
      <c r="F8442" t="s">
        <v>7</v>
      </c>
      <c r="G8442">
        <v>67</v>
      </c>
      <c r="H8442">
        <f>tabla_ventas[[#This Row],[Precio Venta sin IGV]]-(tabla_ventas[[#This Row],[Precio Venta sin IGV]]*0.4)</f>
        <v>21147</v>
      </c>
      <c r="I8442">
        <v>35245</v>
      </c>
      <c r="J8442">
        <f t="shared" si="394"/>
        <v>0.18</v>
      </c>
      <c r="K8442">
        <f t="shared" si="395"/>
        <v>41589.1</v>
      </c>
      <c r="L8442" t="s">
        <v>32</v>
      </c>
      <c r="M8442" t="s">
        <v>15</v>
      </c>
    </row>
    <row r="8443" spans="1:13" ht="15" x14ac:dyDescent="0.25">
      <c r="A8443">
        <v>8442</v>
      </c>
      <c r="B8443">
        <v>42314</v>
      </c>
      <c r="C8443" t="s">
        <v>9</v>
      </c>
      <c r="D8443" t="s">
        <v>8526</v>
      </c>
      <c r="E8443" t="str">
        <f t="shared" si="393"/>
        <v>Surco,Lima,Lima</v>
      </c>
      <c r="F8443" t="s">
        <v>7</v>
      </c>
      <c r="G8443">
        <v>132</v>
      </c>
      <c r="H8443">
        <f>tabla_ventas[[#This Row],[Precio Venta sin IGV]]-(tabla_ventas[[#This Row],[Precio Venta sin IGV]]*0.4)</f>
        <v>13450.199999999999</v>
      </c>
      <c r="I8443">
        <v>22417</v>
      </c>
      <c r="J8443">
        <f t="shared" si="394"/>
        <v>0.18</v>
      </c>
      <c r="K8443">
        <f t="shared" si="395"/>
        <v>26452.06</v>
      </c>
      <c r="L8443" t="s">
        <v>32</v>
      </c>
      <c r="M8443" t="s">
        <v>26</v>
      </c>
    </row>
    <row r="8444" spans="1:13" ht="15" x14ac:dyDescent="0.25">
      <c r="A8444">
        <v>8443</v>
      </c>
      <c r="B8444">
        <v>42314</v>
      </c>
      <c r="C8444" t="s">
        <v>9</v>
      </c>
      <c r="D8444" t="s">
        <v>8527</v>
      </c>
      <c r="E8444" t="str">
        <f t="shared" si="393"/>
        <v>Surco,Lima,Lima</v>
      </c>
      <c r="F8444" t="s">
        <v>7</v>
      </c>
      <c r="G8444">
        <v>11</v>
      </c>
      <c r="H8444">
        <f>tabla_ventas[[#This Row],[Precio Venta sin IGV]]-(tabla_ventas[[#This Row],[Precio Venta sin IGV]]*0.4)</f>
        <v>19492.8</v>
      </c>
      <c r="I8444">
        <v>32488</v>
      </c>
      <c r="J8444">
        <f t="shared" si="394"/>
        <v>0.18</v>
      </c>
      <c r="K8444">
        <f t="shared" si="395"/>
        <v>38335.839999999997</v>
      </c>
      <c r="L8444" t="s">
        <v>32</v>
      </c>
      <c r="M8444" t="s">
        <v>26</v>
      </c>
    </row>
    <row r="8445" spans="1:13" ht="15" x14ac:dyDescent="0.25">
      <c r="A8445">
        <v>8444</v>
      </c>
      <c r="B8445">
        <v>42314</v>
      </c>
      <c r="C8445" t="s">
        <v>9</v>
      </c>
      <c r="D8445" t="s">
        <v>8528</v>
      </c>
      <c r="E8445" t="str">
        <f t="shared" si="393"/>
        <v>Surco,Lima,Lima</v>
      </c>
      <c r="F8445" t="s">
        <v>7</v>
      </c>
      <c r="G8445">
        <v>34</v>
      </c>
      <c r="H8445">
        <f>tabla_ventas[[#This Row],[Precio Venta sin IGV]]-(tabla_ventas[[#This Row],[Precio Venta sin IGV]]*0.4)</f>
        <v>16945.199999999997</v>
      </c>
      <c r="I8445">
        <v>28242</v>
      </c>
      <c r="J8445">
        <f t="shared" si="394"/>
        <v>0.18</v>
      </c>
      <c r="K8445">
        <f t="shared" si="395"/>
        <v>33325.56</v>
      </c>
      <c r="L8445" t="s">
        <v>32</v>
      </c>
      <c r="M8445" t="s">
        <v>26</v>
      </c>
    </row>
    <row r="8446" spans="1:13" ht="15" x14ac:dyDescent="0.25">
      <c r="A8446">
        <v>8445</v>
      </c>
      <c r="B8446">
        <v>42314</v>
      </c>
      <c r="C8446" t="s">
        <v>9</v>
      </c>
      <c r="D8446" t="s">
        <v>8529</v>
      </c>
      <c r="E8446" t="str">
        <f t="shared" si="393"/>
        <v>Surco,Lima,Lima</v>
      </c>
      <c r="F8446" t="s">
        <v>7</v>
      </c>
      <c r="G8446">
        <v>74</v>
      </c>
      <c r="H8446">
        <f>tabla_ventas[[#This Row],[Precio Venta sin IGV]]-(tabla_ventas[[#This Row],[Precio Venta sin IGV]]*0.4)</f>
        <v>14779.8</v>
      </c>
      <c r="I8446">
        <v>24633</v>
      </c>
      <c r="J8446">
        <f t="shared" si="394"/>
        <v>0.18</v>
      </c>
      <c r="K8446">
        <f t="shared" si="395"/>
        <v>29066.94</v>
      </c>
      <c r="L8446" t="s">
        <v>32</v>
      </c>
      <c r="M8446" t="s">
        <v>26</v>
      </c>
    </row>
    <row r="8447" spans="1:13" ht="15" x14ac:dyDescent="0.25">
      <c r="A8447">
        <v>8446</v>
      </c>
      <c r="B8447">
        <v>42314</v>
      </c>
      <c r="C8447" t="s">
        <v>11</v>
      </c>
      <c r="D8447" t="s">
        <v>8530</v>
      </c>
      <c r="E8447" t="str">
        <f t="shared" si="393"/>
        <v>Surco,Lima,Lima</v>
      </c>
      <c r="F8447" t="s">
        <v>7</v>
      </c>
      <c r="G8447">
        <v>95</v>
      </c>
      <c r="H8447">
        <f>tabla_ventas[[#This Row],[Precio Venta sin IGV]]-(tabla_ventas[[#This Row],[Precio Venta sin IGV]]*0.4)</f>
        <v>11116.2</v>
      </c>
      <c r="I8447">
        <v>18527</v>
      </c>
      <c r="J8447">
        <f t="shared" si="394"/>
        <v>0.18</v>
      </c>
      <c r="K8447">
        <f t="shared" si="395"/>
        <v>21861.86</v>
      </c>
      <c r="L8447" t="s">
        <v>32</v>
      </c>
      <c r="M8447" t="s">
        <v>25</v>
      </c>
    </row>
    <row r="8448" spans="1:13" ht="15" x14ac:dyDescent="0.25">
      <c r="A8448">
        <v>8447</v>
      </c>
      <c r="B8448">
        <v>42314</v>
      </c>
      <c r="C8448" t="s">
        <v>11</v>
      </c>
      <c r="D8448" t="s">
        <v>8531</v>
      </c>
      <c r="E8448" t="str">
        <f t="shared" si="393"/>
        <v>Surco,Lima,Lima</v>
      </c>
      <c r="F8448" t="s">
        <v>7</v>
      </c>
      <c r="G8448">
        <v>51</v>
      </c>
      <c r="H8448">
        <f>tabla_ventas[[#This Row],[Precio Venta sin IGV]]-(tabla_ventas[[#This Row],[Precio Venta sin IGV]]*0.4)</f>
        <v>22325.4</v>
      </c>
      <c r="I8448">
        <v>37209</v>
      </c>
      <c r="J8448">
        <f t="shared" si="394"/>
        <v>0.18</v>
      </c>
      <c r="K8448">
        <f t="shared" si="395"/>
        <v>43906.62</v>
      </c>
      <c r="L8448" t="s">
        <v>32</v>
      </c>
      <c r="M8448" t="s">
        <v>25</v>
      </c>
    </row>
    <row r="8449" spans="1:13" ht="15" x14ac:dyDescent="0.25">
      <c r="A8449">
        <v>8448</v>
      </c>
      <c r="B8449">
        <v>42314</v>
      </c>
      <c r="C8449" t="s">
        <v>11</v>
      </c>
      <c r="D8449" t="s">
        <v>8532</v>
      </c>
      <c r="E8449" t="str">
        <f t="shared" si="393"/>
        <v>Surco,Lima,Lima</v>
      </c>
      <c r="F8449" t="s">
        <v>7</v>
      </c>
      <c r="G8449">
        <v>110</v>
      </c>
      <c r="H8449">
        <f>tabla_ventas[[#This Row],[Precio Venta sin IGV]]-(tabla_ventas[[#This Row],[Precio Venta sin IGV]]*0.4)</f>
        <v>18904.8</v>
      </c>
      <c r="I8449">
        <v>31508</v>
      </c>
      <c r="J8449">
        <f t="shared" si="394"/>
        <v>0.18</v>
      </c>
      <c r="K8449">
        <f t="shared" si="395"/>
        <v>37179.440000000002</v>
      </c>
      <c r="L8449" t="s">
        <v>32</v>
      </c>
      <c r="M8449" t="s">
        <v>25</v>
      </c>
    </row>
    <row r="8450" spans="1:13" ht="15" x14ac:dyDescent="0.25">
      <c r="A8450">
        <v>8449</v>
      </c>
      <c r="B8450">
        <v>42314</v>
      </c>
      <c r="C8450" t="s">
        <v>11</v>
      </c>
      <c r="D8450" t="s">
        <v>8533</v>
      </c>
      <c r="E8450" t="str">
        <f t="shared" ref="E8450:E8513" si="396">IF(L8450="San Miguel","San Miguel, Lima, Lima",IF(L8450="La Molina","La Molina,Lima, Lima",IF(L8450="Ate","Ate,Lima,Lima","Surco,Lima,Lima")))</f>
        <v>Surco,Lima,Lima</v>
      </c>
      <c r="F8450" t="s">
        <v>7</v>
      </c>
      <c r="G8450">
        <v>64</v>
      </c>
      <c r="H8450">
        <f>tabla_ventas[[#This Row],[Precio Venta sin IGV]]-(tabla_ventas[[#This Row],[Precio Venta sin IGV]]*0.4)</f>
        <v>14161.199999999999</v>
      </c>
      <c r="I8450">
        <v>23602</v>
      </c>
      <c r="J8450">
        <f t="shared" ref="J8450:J8513" si="397">IF(I8450&gt;20000&lt;25000,18%,IF(I8450&gt;25001,18%,18%))</f>
        <v>0.18</v>
      </c>
      <c r="K8450">
        <f t="shared" ref="K8450:K8513" si="398">I8450+I8450*J8450</f>
        <v>27850.36</v>
      </c>
      <c r="L8450" t="s">
        <v>32</v>
      </c>
      <c r="M8450" t="s">
        <v>25</v>
      </c>
    </row>
    <row r="8451" spans="1:13" ht="15" x14ac:dyDescent="0.25">
      <c r="A8451">
        <v>8450</v>
      </c>
      <c r="B8451">
        <v>42314</v>
      </c>
      <c r="C8451" t="s">
        <v>11</v>
      </c>
      <c r="D8451" t="s">
        <v>8534</v>
      </c>
      <c r="E8451" t="str">
        <f t="shared" si="396"/>
        <v>Surco,Lima,Lima</v>
      </c>
      <c r="F8451" t="s">
        <v>7</v>
      </c>
      <c r="G8451">
        <v>41</v>
      </c>
      <c r="H8451">
        <f>tabla_ventas[[#This Row],[Precio Venta sin IGV]]-(tabla_ventas[[#This Row],[Precio Venta sin IGV]]*0.4)</f>
        <v>16724.400000000001</v>
      </c>
      <c r="I8451">
        <v>27874</v>
      </c>
      <c r="J8451">
        <f t="shared" si="397"/>
        <v>0.18</v>
      </c>
      <c r="K8451">
        <f t="shared" si="398"/>
        <v>32891.32</v>
      </c>
      <c r="L8451" t="s">
        <v>32</v>
      </c>
      <c r="M8451" t="s">
        <v>21</v>
      </c>
    </row>
    <row r="8452" spans="1:13" ht="15" x14ac:dyDescent="0.25">
      <c r="A8452">
        <v>8451</v>
      </c>
      <c r="B8452">
        <v>42314</v>
      </c>
      <c r="C8452" t="s">
        <v>11</v>
      </c>
      <c r="D8452" t="s">
        <v>8535</v>
      </c>
      <c r="E8452" t="str">
        <f t="shared" si="396"/>
        <v>Surco,Lima,Lima</v>
      </c>
      <c r="F8452" t="s">
        <v>7</v>
      </c>
      <c r="G8452">
        <v>41</v>
      </c>
      <c r="H8452">
        <f>tabla_ventas[[#This Row],[Precio Venta sin IGV]]-(tabla_ventas[[#This Row],[Precio Venta sin IGV]]*0.4)</f>
        <v>11332.8</v>
      </c>
      <c r="I8452">
        <v>18888</v>
      </c>
      <c r="J8452">
        <f t="shared" si="397"/>
        <v>0.18</v>
      </c>
      <c r="K8452">
        <f t="shared" si="398"/>
        <v>22287.84</v>
      </c>
      <c r="L8452" t="s">
        <v>32</v>
      </c>
      <c r="M8452" t="s">
        <v>21</v>
      </c>
    </row>
    <row r="8453" spans="1:13" ht="15" x14ac:dyDescent="0.25">
      <c r="A8453">
        <v>8452</v>
      </c>
      <c r="B8453">
        <v>42314</v>
      </c>
      <c r="C8453" t="s">
        <v>11</v>
      </c>
      <c r="D8453" t="s">
        <v>8536</v>
      </c>
      <c r="E8453" t="str">
        <f t="shared" si="396"/>
        <v>Surco,Lima,Lima</v>
      </c>
      <c r="F8453" t="s">
        <v>7</v>
      </c>
      <c r="G8453">
        <v>45</v>
      </c>
      <c r="H8453">
        <f>tabla_ventas[[#This Row],[Precio Venta sin IGV]]-(tabla_ventas[[#This Row],[Precio Venta sin IGV]]*0.4)</f>
        <v>15364.199999999999</v>
      </c>
      <c r="I8453">
        <v>25607</v>
      </c>
      <c r="J8453">
        <f t="shared" si="397"/>
        <v>0.18</v>
      </c>
      <c r="K8453">
        <f t="shared" si="398"/>
        <v>30216.260000000002</v>
      </c>
      <c r="L8453" t="s">
        <v>32</v>
      </c>
      <c r="M8453" t="s">
        <v>21</v>
      </c>
    </row>
    <row r="8454" spans="1:13" ht="15" x14ac:dyDescent="0.25">
      <c r="A8454">
        <v>8453</v>
      </c>
      <c r="B8454">
        <v>42314</v>
      </c>
      <c r="C8454" t="s">
        <v>11</v>
      </c>
      <c r="D8454" t="s">
        <v>8537</v>
      </c>
      <c r="E8454" t="str">
        <f t="shared" si="396"/>
        <v>Surco,Lima,Lima</v>
      </c>
      <c r="F8454" t="s">
        <v>7</v>
      </c>
      <c r="G8454">
        <v>96</v>
      </c>
      <c r="H8454">
        <f>tabla_ventas[[#This Row],[Precio Venta sin IGV]]-(tabla_ventas[[#This Row],[Precio Venta sin IGV]]*0.4)</f>
        <v>17988.599999999999</v>
      </c>
      <c r="I8454">
        <v>29981</v>
      </c>
      <c r="J8454">
        <f t="shared" si="397"/>
        <v>0.18</v>
      </c>
      <c r="K8454">
        <f t="shared" si="398"/>
        <v>35377.58</v>
      </c>
      <c r="L8454" t="s">
        <v>32</v>
      </c>
      <c r="M8454" t="s">
        <v>21</v>
      </c>
    </row>
    <row r="8455" spans="1:13" ht="15" x14ac:dyDescent="0.25">
      <c r="A8455">
        <v>8454</v>
      </c>
      <c r="B8455">
        <v>42314</v>
      </c>
      <c r="C8455" t="s">
        <v>16</v>
      </c>
      <c r="D8455" t="s">
        <v>8538</v>
      </c>
      <c r="E8455" t="str">
        <f t="shared" si="396"/>
        <v>Surco,Lima,Lima</v>
      </c>
      <c r="F8455" t="s">
        <v>7</v>
      </c>
      <c r="G8455">
        <v>173</v>
      </c>
      <c r="H8455">
        <f>tabla_ventas[[#This Row],[Precio Venta sin IGV]]-(tabla_ventas[[#This Row],[Precio Venta sin IGV]]*0.4)</f>
        <v>19245</v>
      </c>
      <c r="I8455">
        <v>32075</v>
      </c>
      <c r="J8455">
        <f t="shared" si="397"/>
        <v>0.18</v>
      </c>
      <c r="K8455">
        <f t="shared" si="398"/>
        <v>37848.5</v>
      </c>
      <c r="L8455" t="s">
        <v>32</v>
      </c>
      <c r="M8455" t="s">
        <v>22</v>
      </c>
    </row>
    <row r="8456" spans="1:13" ht="15" x14ac:dyDescent="0.25">
      <c r="A8456">
        <v>8455</v>
      </c>
      <c r="B8456">
        <v>42314</v>
      </c>
      <c r="C8456" t="s">
        <v>16</v>
      </c>
      <c r="D8456" t="s">
        <v>8539</v>
      </c>
      <c r="E8456" t="str">
        <f t="shared" si="396"/>
        <v>Surco,Lima,Lima</v>
      </c>
      <c r="F8456" t="s">
        <v>7</v>
      </c>
      <c r="G8456">
        <v>25</v>
      </c>
      <c r="H8456">
        <f>tabla_ventas[[#This Row],[Precio Venta sin IGV]]-(tabla_ventas[[#This Row],[Precio Venta sin IGV]]*0.4)</f>
        <v>12369.6</v>
      </c>
      <c r="I8456">
        <v>20616</v>
      </c>
      <c r="J8456">
        <f t="shared" si="397"/>
        <v>0.18</v>
      </c>
      <c r="K8456">
        <f t="shared" si="398"/>
        <v>24326.880000000001</v>
      </c>
      <c r="L8456" t="s">
        <v>32</v>
      </c>
      <c r="M8456" t="s">
        <v>22</v>
      </c>
    </row>
    <row r="8457" spans="1:13" ht="15" x14ac:dyDescent="0.25">
      <c r="A8457">
        <v>8456</v>
      </c>
      <c r="B8457">
        <v>42314</v>
      </c>
      <c r="C8457" t="s">
        <v>16</v>
      </c>
      <c r="D8457" t="s">
        <v>8540</v>
      </c>
      <c r="E8457" t="str">
        <f t="shared" si="396"/>
        <v>Surco,Lima,Lima</v>
      </c>
      <c r="F8457" t="s">
        <v>7</v>
      </c>
      <c r="G8457">
        <v>5</v>
      </c>
      <c r="H8457">
        <f>tabla_ventas[[#This Row],[Precio Venta sin IGV]]-(tabla_ventas[[#This Row],[Precio Venta sin IGV]]*0.4)</f>
        <v>14634.6</v>
      </c>
      <c r="I8457">
        <v>24391</v>
      </c>
      <c r="J8457">
        <f t="shared" si="397"/>
        <v>0.18</v>
      </c>
      <c r="K8457">
        <f t="shared" si="398"/>
        <v>28781.38</v>
      </c>
      <c r="L8457" t="s">
        <v>32</v>
      </c>
      <c r="M8457" t="s">
        <v>22</v>
      </c>
    </row>
    <row r="8458" spans="1:13" ht="15" x14ac:dyDescent="0.25">
      <c r="A8458">
        <v>8457</v>
      </c>
      <c r="B8458">
        <v>42314</v>
      </c>
      <c r="C8458" t="s">
        <v>16</v>
      </c>
      <c r="D8458" t="s">
        <v>8541</v>
      </c>
      <c r="E8458" t="str">
        <f t="shared" si="396"/>
        <v>Surco,Lima,Lima</v>
      </c>
      <c r="F8458" t="s">
        <v>7</v>
      </c>
      <c r="G8458">
        <v>72</v>
      </c>
      <c r="H8458">
        <f>tabla_ventas[[#This Row],[Precio Venta sin IGV]]-(tabla_ventas[[#This Row],[Precio Venta sin IGV]]*0.4)</f>
        <v>14255.4</v>
      </c>
      <c r="I8458">
        <v>23759</v>
      </c>
      <c r="J8458">
        <f t="shared" si="397"/>
        <v>0.18</v>
      </c>
      <c r="K8458">
        <f t="shared" si="398"/>
        <v>28035.62</v>
      </c>
      <c r="L8458" t="s">
        <v>32</v>
      </c>
      <c r="M8458" t="s">
        <v>22</v>
      </c>
    </row>
    <row r="8459" spans="1:13" ht="15" x14ac:dyDescent="0.25">
      <c r="A8459">
        <v>8458</v>
      </c>
      <c r="B8459">
        <v>42314</v>
      </c>
      <c r="C8459" t="s">
        <v>17</v>
      </c>
      <c r="D8459" t="s">
        <v>8542</v>
      </c>
      <c r="E8459" t="str">
        <f t="shared" si="396"/>
        <v>Surco,Lima,Lima</v>
      </c>
      <c r="F8459" t="s">
        <v>7</v>
      </c>
      <c r="G8459">
        <v>9</v>
      </c>
      <c r="H8459">
        <f>tabla_ventas[[#This Row],[Precio Venta sin IGV]]-(tabla_ventas[[#This Row],[Precio Venta sin IGV]]*0.4)</f>
        <v>22049.4</v>
      </c>
      <c r="I8459">
        <v>36749</v>
      </c>
      <c r="J8459">
        <f t="shared" si="397"/>
        <v>0.18</v>
      </c>
      <c r="K8459">
        <f t="shared" si="398"/>
        <v>43363.82</v>
      </c>
      <c r="L8459" t="s">
        <v>32</v>
      </c>
      <c r="M8459" t="s">
        <v>15</v>
      </c>
    </row>
    <row r="8460" spans="1:13" ht="15" x14ac:dyDescent="0.25">
      <c r="A8460">
        <v>8459</v>
      </c>
      <c r="B8460">
        <v>42314</v>
      </c>
      <c r="C8460" t="s">
        <v>17</v>
      </c>
      <c r="D8460" t="s">
        <v>8543</v>
      </c>
      <c r="E8460" t="str">
        <f t="shared" si="396"/>
        <v>Surco,Lima,Lima</v>
      </c>
      <c r="F8460" t="s">
        <v>7</v>
      </c>
      <c r="G8460">
        <v>73</v>
      </c>
      <c r="H8460">
        <f>tabla_ventas[[#This Row],[Precio Venta sin IGV]]-(tabla_ventas[[#This Row],[Precio Venta sin IGV]]*0.4)</f>
        <v>18471</v>
      </c>
      <c r="I8460">
        <v>30785</v>
      </c>
      <c r="J8460">
        <f t="shared" si="397"/>
        <v>0.18</v>
      </c>
      <c r="K8460">
        <f t="shared" si="398"/>
        <v>36326.300000000003</v>
      </c>
      <c r="L8460" t="s">
        <v>32</v>
      </c>
      <c r="M8460" t="s">
        <v>15</v>
      </c>
    </row>
    <row r="8461" spans="1:13" ht="15" x14ac:dyDescent="0.25">
      <c r="A8461">
        <v>8460</v>
      </c>
      <c r="B8461">
        <v>42314</v>
      </c>
      <c r="C8461" t="s">
        <v>17</v>
      </c>
      <c r="D8461" t="s">
        <v>8544</v>
      </c>
      <c r="E8461" t="str">
        <f t="shared" si="396"/>
        <v>Surco,Lima,Lima</v>
      </c>
      <c r="F8461" t="s">
        <v>7</v>
      </c>
      <c r="G8461">
        <v>1</v>
      </c>
      <c r="H8461">
        <f>tabla_ventas[[#This Row],[Precio Venta sin IGV]]-(tabla_ventas[[#This Row],[Precio Venta sin IGV]]*0.4)</f>
        <v>10936.2</v>
      </c>
      <c r="I8461">
        <v>18227</v>
      </c>
      <c r="J8461">
        <f t="shared" si="397"/>
        <v>0.18</v>
      </c>
      <c r="K8461">
        <f t="shared" si="398"/>
        <v>21507.86</v>
      </c>
      <c r="L8461" t="s">
        <v>32</v>
      </c>
      <c r="M8461" t="s">
        <v>15</v>
      </c>
    </row>
    <row r="8462" spans="1:13" ht="15" x14ac:dyDescent="0.25">
      <c r="A8462">
        <v>8461</v>
      </c>
      <c r="B8462">
        <v>42314</v>
      </c>
      <c r="C8462" t="s">
        <v>17</v>
      </c>
      <c r="D8462" t="s">
        <v>8545</v>
      </c>
      <c r="E8462" t="str">
        <f t="shared" si="396"/>
        <v>Surco,Lima,Lima</v>
      </c>
      <c r="F8462" t="s">
        <v>7</v>
      </c>
      <c r="G8462">
        <v>61</v>
      </c>
      <c r="H8462">
        <f>tabla_ventas[[#This Row],[Precio Venta sin IGV]]-(tabla_ventas[[#This Row],[Precio Venta sin IGV]]*0.4)</f>
        <v>17019.599999999999</v>
      </c>
      <c r="I8462">
        <v>28366</v>
      </c>
      <c r="J8462">
        <f t="shared" si="397"/>
        <v>0.18</v>
      </c>
      <c r="K8462">
        <f t="shared" si="398"/>
        <v>33471.879999999997</v>
      </c>
      <c r="L8462" t="s">
        <v>32</v>
      </c>
      <c r="M8462" t="s">
        <v>15</v>
      </c>
    </row>
    <row r="8463" spans="1:13" ht="15" x14ac:dyDescent="0.25">
      <c r="A8463">
        <v>8462</v>
      </c>
      <c r="B8463">
        <v>42314</v>
      </c>
      <c r="C8463" t="s">
        <v>24</v>
      </c>
      <c r="D8463" t="s">
        <v>8546</v>
      </c>
      <c r="E8463" t="str">
        <f t="shared" si="396"/>
        <v>Ate,Lima,Lima</v>
      </c>
      <c r="F8463" t="s">
        <v>7</v>
      </c>
      <c r="G8463">
        <v>122</v>
      </c>
      <c r="H8463">
        <f>tabla_ventas[[#This Row],[Precio Venta sin IGV]]-(tabla_ventas[[#This Row],[Precio Venta sin IGV]]*0.4)</f>
        <v>20830.8</v>
      </c>
      <c r="I8463">
        <v>34718</v>
      </c>
      <c r="J8463">
        <f t="shared" si="397"/>
        <v>0.18</v>
      </c>
      <c r="K8463">
        <f t="shared" si="398"/>
        <v>40967.24</v>
      </c>
      <c r="L8463" t="s">
        <v>31</v>
      </c>
      <c r="M8463" t="s">
        <v>23</v>
      </c>
    </row>
    <row r="8464" spans="1:13" ht="15" x14ac:dyDescent="0.25">
      <c r="A8464">
        <v>8463</v>
      </c>
      <c r="B8464">
        <v>42314</v>
      </c>
      <c r="C8464" t="s">
        <v>24</v>
      </c>
      <c r="D8464" t="s">
        <v>8547</v>
      </c>
      <c r="E8464" t="str">
        <f t="shared" si="396"/>
        <v>Ate,Lima,Lima</v>
      </c>
      <c r="F8464" t="s">
        <v>7</v>
      </c>
      <c r="G8464">
        <v>87</v>
      </c>
      <c r="H8464">
        <f>tabla_ventas[[#This Row],[Precio Venta sin IGV]]-(tabla_ventas[[#This Row],[Precio Venta sin IGV]]*0.4)</f>
        <v>17436</v>
      </c>
      <c r="I8464">
        <v>29060</v>
      </c>
      <c r="J8464">
        <f t="shared" si="397"/>
        <v>0.18</v>
      </c>
      <c r="K8464">
        <f t="shared" si="398"/>
        <v>34290.800000000003</v>
      </c>
      <c r="L8464" t="s">
        <v>31</v>
      </c>
      <c r="M8464" t="s">
        <v>23</v>
      </c>
    </row>
    <row r="8465" spans="1:13" ht="15" x14ac:dyDescent="0.25">
      <c r="A8465">
        <v>8464</v>
      </c>
      <c r="B8465">
        <v>42314</v>
      </c>
      <c r="C8465" t="s">
        <v>24</v>
      </c>
      <c r="D8465" t="s">
        <v>8548</v>
      </c>
      <c r="E8465" t="str">
        <f t="shared" si="396"/>
        <v>Ate,Lima,Lima</v>
      </c>
      <c r="F8465" t="s">
        <v>7</v>
      </c>
      <c r="G8465">
        <v>138</v>
      </c>
      <c r="H8465">
        <f>tabla_ventas[[#This Row],[Precio Venta sin IGV]]-(tabla_ventas[[#This Row],[Precio Venta sin IGV]]*0.4)</f>
        <v>12130.8</v>
      </c>
      <c r="I8465">
        <v>20218</v>
      </c>
      <c r="J8465">
        <f t="shared" si="397"/>
        <v>0.18</v>
      </c>
      <c r="K8465">
        <f t="shared" si="398"/>
        <v>23857.239999999998</v>
      </c>
      <c r="L8465" t="s">
        <v>31</v>
      </c>
      <c r="M8465" t="s">
        <v>23</v>
      </c>
    </row>
    <row r="8466" spans="1:13" ht="15" x14ac:dyDescent="0.25">
      <c r="A8466">
        <v>8465</v>
      </c>
      <c r="B8466">
        <v>42314</v>
      </c>
      <c r="C8466" t="s">
        <v>24</v>
      </c>
      <c r="D8466" t="s">
        <v>8549</v>
      </c>
      <c r="E8466" t="str">
        <f t="shared" si="396"/>
        <v>Ate,Lima,Lima</v>
      </c>
      <c r="F8466" t="s">
        <v>7</v>
      </c>
      <c r="G8466">
        <v>166</v>
      </c>
      <c r="H8466">
        <f>tabla_ventas[[#This Row],[Precio Venta sin IGV]]-(tabla_ventas[[#This Row],[Precio Venta sin IGV]]*0.4)</f>
        <v>13149</v>
      </c>
      <c r="I8466">
        <v>21915</v>
      </c>
      <c r="J8466">
        <f t="shared" si="397"/>
        <v>0.18</v>
      </c>
      <c r="K8466">
        <f t="shared" si="398"/>
        <v>25859.7</v>
      </c>
      <c r="L8466" t="s">
        <v>31</v>
      </c>
      <c r="M8466" t="s">
        <v>23</v>
      </c>
    </row>
    <row r="8467" spans="1:13" ht="15" x14ac:dyDescent="0.25">
      <c r="A8467">
        <v>8466</v>
      </c>
      <c r="B8467">
        <v>42313</v>
      </c>
      <c r="C8467" t="s">
        <v>27</v>
      </c>
      <c r="D8467" t="s">
        <v>8550</v>
      </c>
      <c r="E8467" t="str">
        <f t="shared" si="396"/>
        <v>Surco,Lima,Lima</v>
      </c>
      <c r="F8467" t="s">
        <v>12</v>
      </c>
      <c r="G8467">
        <v>19</v>
      </c>
      <c r="H8467">
        <f>tabla_ventas[[#This Row],[Precio Venta sin IGV]]-(tabla_ventas[[#This Row],[Precio Venta sin IGV]]*0.4)</f>
        <v>20419.199999999997</v>
      </c>
      <c r="I8467">
        <v>34032</v>
      </c>
      <c r="J8467">
        <f t="shared" si="397"/>
        <v>0.18</v>
      </c>
      <c r="K8467">
        <f t="shared" si="398"/>
        <v>40157.760000000002</v>
      </c>
      <c r="L8467" t="s">
        <v>32</v>
      </c>
      <c r="M8467" t="s">
        <v>22</v>
      </c>
    </row>
    <row r="8468" spans="1:13" ht="15" x14ac:dyDescent="0.25">
      <c r="A8468">
        <v>8467</v>
      </c>
      <c r="B8468">
        <v>42313</v>
      </c>
      <c r="C8468" t="s">
        <v>27</v>
      </c>
      <c r="D8468" t="s">
        <v>8551</v>
      </c>
      <c r="E8468" t="str">
        <f t="shared" si="396"/>
        <v>Surco,Lima,Lima</v>
      </c>
      <c r="F8468" t="s">
        <v>12</v>
      </c>
      <c r="G8468">
        <v>133</v>
      </c>
      <c r="H8468">
        <f>tabla_ventas[[#This Row],[Precio Venta sin IGV]]-(tabla_ventas[[#This Row],[Precio Venta sin IGV]]*0.4)</f>
        <v>21127.199999999997</v>
      </c>
      <c r="I8468">
        <v>35212</v>
      </c>
      <c r="J8468">
        <f t="shared" si="397"/>
        <v>0.18</v>
      </c>
      <c r="K8468">
        <f t="shared" si="398"/>
        <v>41550.160000000003</v>
      </c>
      <c r="L8468" t="s">
        <v>32</v>
      </c>
      <c r="M8468" t="s">
        <v>22</v>
      </c>
    </row>
    <row r="8469" spans="1:13" ht="15" x14ac:dyDescent="0.25">
      <c r="A8469">
        <v>8468</v>
      </c>
      <c r="B8469">
        <v>42313</v>
      </c>
      <c r="C8469" t="s">
        <v>27</v>
      </c>
      <c r="D8469" t="s">
        <v>8552</v>
      </c>
      <c r="E8469" t="str">
        <f t="shared" si="396"/>
        <v>Surco,Lima,Lima</v>
      </c>
      <c r="F8469" t="s">
        <v>12</v>
      </c>
      <c r="G8469">
        <v>4</v>
      </c>
      <c r="H8469">
        <f>tabla_ventas[[#This Row],[Precio Venta sin IGV]]-(tabla_ventas[[#This Row],[Precio Venta sin IGV]]*0.4)</f>
        <v>20803.8</v>
      </c>
      <c r="I8469">
        <v>34673</v>
      </c>
      <c r="J8469">
        <f t="shared" si="397"/>
        <v>0.18</v>
      </c>
      <c r="K8469">
        <f t="shared" si="398"/>
        <v>40914.14</v>
      </c>
      <c r="L8469" t="s">
        <v>32</v>
      </c>
      <c r="M8469" t="s">
        <v>22</v>
      </c>
    </row>
    <row r="8470" spans="1:13" ht="15" x14ac:dyDescent="0.25">
      <c r="A8470">
        <v>8469</v>
      </c>
      <c r="B8470">
        <v>42313</v>
      </c>
      <c r="C8470" t="s">
        <v>27</v>
      </c>
      <c r="D8470" t="s">
        <v>8553</v>
      </c>
      <c r="E8470" t="str">
        <f t="shared" si="396"/>
        <v>Surco,Lima,Lima</v>
      </c>
      <c r="F8470" t="s">
        <v>12</v>
      </c>
      <c r="G8470">
        <v>118</v>
      </c>
      <c r="H8470">
        <f>tabla_ventas[[#This Row],[Precio Venta sin IGV]]-(tabla_ventas[[#This Row],[Precio Venta sin IGV]]*0.4)</f>
        <v>15583.8</v>
      </c>
      <c r="I8470">
        <v>25973</v>
      </c>
      <c r="J8470">
        <f t="shared" si="397"/>
        <v>0.18</v>
      </c>
      <c r="K8470">
        <f t="shared" si="398"/>
        <v>30648.14</v>
      </c>
      <c r="L8470" t="s">
        <v>32</v>
      </c>
      <c r="M8470" t="s">
        <v>22</v>
      </c>
    </row>
    <row r="8471" spans="1:13" ht="15" x14ac:dyDescent="0.25">
      <c r="A8471">
        <v>8470</v>
      </c>
      <c r="B8471">
        <v>42313</v>
      </c>
      <c r="C8471" t="s">
        <v>19</v>
      </c>
      <c r="D8471" t="s">
        <v>8554</v>
      </c>
      <c r="E8471" t="str">
        <f t="shared" si="396"/>
        <v>San Miguel, Lima, Lima</v>
      </c>
      <c r="F8471" t="s">
        <v>7</v>
      </c>
      <c r="G8471">
        <v>78</v>
      </c>
      <c r="H8471">
        <f>tabla_ventas[[#This Row],[Precio Venta sin IGV]]-(tabla_ventas[[#This Row],[Precio Venta sin IGV]]*0.4)</f>
        <v>12075.599999999999</v>
      </c>
      <c r="I8471">
        <v>20126</v>
      </c>
      <c r="J8471">
        <f t="shared" si="397"/>
        <v>0.18</v>
      </c>
      <c r="K8471">
        <f t="shared" si="398"/>
        <v>23748.68</v>
      </c>
      <c r="L8471" t="s">
        <v>30</v>
      </c>
      <c r="M8471" t="s">
        <v>8</v>
      </c>
    </row>
    <row r="8472" spans="1:13" ht="15" x14ac:dyDescent="0.25">
      <c r="A8472">
        <v>8471</v>
      </c>
      <c r="B8472">
        <v>42313</v>
      </c>
      <c r="C8472" t="s">
        <v>19</v>
      </c>
      <c r="D8472" t="s">
        <v>8555</v>
      </c>
      <c r="E8472" t="str">
        <f t="shared" si="396"/>
        <v>San Miguel, Lima, Lima</v>
      </c>
      <c r="F8472" t="s">
        <v>7</v>
      </c>
      <c r="G8472">
        <v>85</v>
      </c>
      <c r="H8472">
        <f>tabla_ventas[[#This Row],[Precio Venta sin IGV]]-(tabla_ventas[[#This Row],[Precio Venta sin IGV]]*0.4)</f>
        <v>21715.8</v>
      </c>
      <c r="I8472">
        <v>36193</v>
      </c>
      <c r="J8472">
        <f t="shared" si="397"/>
        <v>0.18</v>
      </c>
      <c r="K8472">
        <f t="shared" si="398"/>
        <v>42707.74</v>
      </c>
      <c r="L8472" t="s">
        <v>30</v>
      </c>
      <c r="M8472" t="s">
        <v>8</v>
      </c>
    </row>
    <row r="8473" spans="1:13" ht="15" x14ac:dyDescent="0.25">
      <c r="A8473">
        <v>8472</v>
      </c>
      <c r="B8473">
        <v>42313</v>
      </c>
      <c r="C8473" t="s">
        <v>19</v>
      </c>
      <c r="D8473" t="s">
        <v>8556</v>
      </c>
      <c r="E8473" t="str">
        <f t="shared" si="396"/>
        <v>San Miguel, Lima, Lima</v>
      </c>
      <c r="F8473" t="s">
        <v>7</v>
      </c>
      <c r="G8473">
        <v>76</v>
      </c>
      <c r="H8473">
        <f>tabla_ventas[[#This Row],[Precio Venta sin IGV]]-(tabla_ventas[[#This Row],[Precio Venta sin IGV]]*0.4)</f>
        <v>15030</v>
      </c>
      <c r="I8473">
        <v>25050</v>
      </c>
      <c r="J8473">
        <f t="shared" si="397"/>
        <v>0.18</v>
      </c>
      <c r="K8473">
        <f t="shared" si="398"/>
        <v>29559</v>
      </c>
      <c r="L8473" t="s">
        <v>30</v>
      </c>
      <c r="M8473" t="s">
        <v>8</v>
      </c>
    </row>
    <row r="8474" spans="1:13" ht="15" x14ac:dyDescent="0.25">
      <c r="A8474">
        <v>8473</v>
      </c>
      <c r="B8474">
        <v>42313</v>
      </c>
      <c r="C8474" t="s">
        <v>19</v>
      </c>
      <c r="D8474" t="s">
        <v>8557</v>
      </c>
      <c r="E8474" t="str">
        <f t="shared" si="396"/>
        <v>San Miguel, Lima, Lima</v>
      </c>
      <c r="F8474" t="s">
        <v>7</v>
      </c>
      <c r="G8474">
        <v>117</v>
      </c>
      <c r="H8474">
        <f>tabla_ventas[[#This Row],[Precio Venta sin IGV]]-(tabla_ventas[[#This Row],[Precio Venta sin IGV]]*0.4)</f>
        <v>22826.400000000001</v>
      </c>
      <c r="I8474">
        <v>38044</v>
      </c>
      <c r="J8474">
        <f t="shared" si="397"/>
        <v>0.18</v>
      </c>
      <c r="K8474">
        <f t="shared" si="398"/>
        <v>44891.92</v>
      </c>
      <c r="L8474" t="s">
        <v>30</v>
      </c>
      <c r="M8474" t="s">
        <v>8</v>
      </c>
    </row>
    <row r="8475" spans="1:13" ht="15" x14ac:dyDescent="0.25">
      <c r="A8475">
        <v>8474</v>
      </c>
      <c r="B8475">
        <v>42313</v>
      </c>
      <c r="C8475" t="s">
        <v>28</v>
      </c>
      <c r="D8475" t="s">
        <v>8558</v>
      </c>
      <c r="E8475" t="str">
        <f t="shared" si="396"/>
        <v>San Miguel, Lima, Lima</v>
      </c>
      <c r="F8475" t="s">
        <v>12</v>
      </c>
      <c r="G8475">
        <v>58</v>
      </c>
      <c r="H8475">
        <f>tabla_ventas[[#This Row],[Precio Venta sin IGV]]-(tabla_ventas[[#This Row],[Precio Venta sin IGV]]*0.4)</f>
        <v>20459.400000000001</v>
      </c>
      <c r="I8475">
        <v>34099</v>
      </c>
      <c r="J8475">
        <f t="shared" si="397"/>
        <v>0.18</v>
      </c>
      <c r="K8475">
        <f t="shared" si="398"/>
        <v>40236.82</v>
      </c>
      <c r="L8475" t="s">
        <v>30</v>
      </c>
      <c r="M8475" t="s">
        <v>8</v>
      </c>
    </row>
    <row r="8476" spans="1:13" ht="15" x14ac:dyDescent="0.25">
      <c r="A8476">
        <v>8475</v>
      </c>
      <c r="B8476">
        <v>42313</v>
      </c>
      <c r="C8476" t="s">
        <v>28</v>
      </c>
      <c r="D8476" t="s">
        <v>8559</v>
      </c>
      <c r="E8476" t="str">
        <f t="shared" si="396"/>
        <v>San Miguel, Lima, Lima</v>
      </c>
      <c r="F8476" t="s">
        <v>12</v>
      </c>
      <c r="G8476">
        <v>24</v>
      </c>
      <c r="H8476">
        <f>tabla_ventas[[#This Row],[Precio Venta sin IGV]]-(tabla_ventas[[#This Row],[Precio Venta sin IGV]]*0.4)</f>
        <v>20219.400000000001</v>
      </c>
      <c r="I8476">
        <v>33699</v>
      </c>
      <c r="J8476">
        <f t="shared" si="397"/>
        <v>0.18</v>
      </c>
      <c r="K8476">
        <f t="shared" si="398"/>
        <v>39764.82</v>
      </c>
      <c r="L8476" t="s">
        <v>30</v>
      </c>
      <c r="M8476" t="s">
        <v>8</v>
      </c>
    </row>
    <row r="8477" spans="1:13" ht="15" x14ac:dyDescent="0.25">
      <c r="A8477">
        <v>8476</v>
      </c>
      <c r="B8477">
        <v>42313</v>
      </c>
      <c r="C8477" t="s">
        <v>28</v>
      </c>
      <c r="D8477" t="s">
        <v>8560</v>
      </c>
      <c r="E8477" t="str">
        <f t="shared" si="396"/>
        <v>San Miguel, Lima, Lima</v>
      </c>
      <c r="F8477" t="s">
        <v>12</v>
      </c>
      <c r="G8477">
        <v>1</v>
      </c>
      <c r="H8477">
        <f>tabla_ventas[[#This Row],[Precio Venta sin IGV]]-(tabla_ventas[[#This Row],[Precio Venta sin IGV]]*0.4)</f>
        <v>11529.599999999999</v>
      </c>
      <c r="I8477">
        <v>19216</v>
      </c>
      <c r="J8477">
        <f t="shared" si="397"/>
        <v>0.18</v>
      </c>
      <c r="K8477">
        <f t="shared" si="398"/>
        <v>22674.880000000001</v>
      </c>
      <c r="L8477" t="s">
        <v>30</v>
      </c>
      <c r="M8477" t="s">
        <v>8</v>
      </c>
    </row>
    <row r="8478" spans="1:13" ht="15" x14ac:dyDescent="0.25">
      <c r="A8478">
        <v>8477</v>
      </c>
      <c r="B8478">
        <v>42313</v>
      </c>
      <c r="C8478" t="s">
        <v>28</v>
      </c>
      <c r="D8478" t="s">
        <v>8561</v>
      </c>
      <c r="E8478" t="str">
        <f t="shared" si="396"/>
        <v>San Miguel, Lima, Lima</v>
      </c>
      <c r="F8478" t="s">
        <v>12</v>
      </c>
      <c r="G8478">
        <v>3</v>
      </c>
      <c r="H8478">
        <f>tabla_ventas[[#This Row],[Precio Venta sin IGV]]-(tabla_ventas[[#This Row],[Precio Venta sin IGV]]*0.4)</f>
        <v>11659.8</v>
      </c>
      <c r="I8478">
        <v>19433</v>
      </c>
      <c r="J8478">
        <f t="shared" si="397"/>
        <v>0.18</v>
      </c>
      <c r="K8478">
        <f t="shared" si="398"/>
        <v>22930.94</v>
      </c>
      <c r="L8478" t="s">
        <v>30</v>
      </c>
      <c r="M8478" t="s">
        <v>8</v>
      </c>
    </row>
    <row r="8479" spans="1:13" ht="15" x14ac:dyDescent="0.25">
      <c r="A8479">
        <v>8478</v>
      </c>
      <c r="B8479">
        <v>42312</v>
      </c>
      <c r="C8479" t="s">
        <v>6</v>
      </c>
      <c r="D8479" t="s">
        <v>8562</v>
      </c>
      <c r="E8479" t="str">
        <f t="shared" si="396"/>
        <v>Surco,Lima,Lima</v>
      </c>
      <c r="F8479" t="s">
        <v>7</v>
      </c>
      <c r="G8479">
        <v>158</v>
      </c>
      <c r="H8479">
        <f>tabla_ventas[[#This Row],[Precio Venta sin IGV]]-(tabla_ventas[[#This Row],[Precio Venta sin IGV]]*0.4)</f>
        <v>17165.400000000001</v>
      </c>
      <c r="I8479">
        <v>28609</v>
      </c>
      <c r="J8479">
        <f t="shared" si="397"/>
        <v>0.18</v>
      </c>
      <c r="K8479">
        <f t="shared" si="398"/>
        <v>33758.620000000003</v>
      </c>
      <c r="L8479" t="s">
        <v>32</v>
      </c>
      <c r="M8479" t="s">
        <v>25</v>
      </c>
    </row>
    <row r="8480" spans="1:13" ht="15" x14ac:dyDescent="0.25">
      <c r="A8480">
        <v>8479</v>
      </c>
      <c r="B8480">
        <v>42312</v>
      </c>
      <c r="C8480" t="s">
        <v>6</v>
      </c>
      <c r="D8480" t="s">
        <v>8562</v>
      </c>
      <c r="E8480" t="str">
        <f t="shared" si="396"/>
        <v>Surco,Lima,Lima</v>
      </c>
      <c r="F8480" t="s">
        <v>7</v>
      </c>
      <c r="G8480">
        <v>22</v>
      </c>
      <c r="H8480">
        <f>tabla_ventas[[#This Row],[Precio Venta sin IGV]]-(tabla_ventas[[#This Row],[Precio Venta sin IGV]]*0.4)</f>
        <v>17397.599999999999</v>
      </c>
      <c r="I8480">
        <v>28996</v>
      </c>
      <c r="J8480">
        <f t="shared" si="397"/>
        <v>0.18</v>
      </c>
      <c r="K8480">
        <f t="shared" si="398"/>
        <v>34215.279999999999</v>
      </c>
      <c r="L8480" t="s">
        <v>32</v>
      </c>
      <c r="M8480" t="s">
        <v>25</v>
      </c>
    </row>
    <row r="8481" spans="1:13" ht="15" x14ac:dyDescent="0.25">
      <c r="A8481">
        <v>8480</v>
      </c>
      <c r="B8481">
        <v>42312</v>
      </c>
      <c r="C8481" t="s">
        <v>6</v>
      </c>
      <c r="D8481" t="s">
        <v>8563</v>
      </c>
      <c r="E8481" t="str">
        <f t="shared" si="396"/>
        <v>Surco,Lima,Lima</v>
      </c>
      <c r="F8481" t="s">
        <v>7</v>
      </c>
      <c r="G8481">
        <v>21</v>
      </c>
      <c r="H8481">
        <f>tabla_ventas[[#This Row],[Precio Venta sin IGV]]-(tabla_ventas[[#This Row],[Precio Venta sin IGV]]*0.4)</f>
        <v>11607.599999999999</v>
      </c>
      <c r="I8481">
        <v>19346</v>
      </c>
      <c r="J8481">
        <f t="shared" si="397"/>
        <v>0.18</v>
      </c>
      <c r="K8481">
        <f t="shared" si="398"/>
        <v>22828.28</v>
      </c>
      <c r="L8481" t="s">
        <v>32</v>
      </c>
      <c r="M8481" t="s">
        <v>25</v>
      </c>
    </row>
    <row r="8482" spans="1:13" ht="15" x14ac:dyDescent="0.25">
      <c r="A8482">
        <v>8481</v>
      </c>
      <c r="B8482">
        <v>42312</v>
      </c>
      <c r="C8482" t="s">
        <v>6</v>
      </c>
      <c r="D8482" t="s">
        <v>8564</v>
      </c>
      <c r="E8482" t="str">
        <f t="shared" si="396"/>
        <v>Surco,Lima,Lima</v>
      </c>
      <c r="F8482" t="s">
        <v>7</v>
      </c>
      <c r="G8482">
        <v>178</v>
      </c>
      <c r="H8482">
        <f>tabla_ventas[[#This Row],[Precio Venta sin IGV]]-(tabla_ventas[[#This Row],[Precio Venta sin IGV]]*0.4)</f>
        <v>23646.6</v>
      </c>
      <c r="I8482">
        <v>39411</v>
      </c>
      <c r="J8482">
        <f t="shared" si="397"/>
        <v>0.18</v>
      </c>
      <c r="K8482">
        <f t="shared" si="398"/>
        <v>46504.979999999996</v>
      </c>
      <c r="L8482" t="s">
        <v>32</v>
      </c>
      <c r="M8482" t="s">
        <v>25</v>
      </c>
    </row>
    <row r="8483" spans="1:13" ht="15" x14ac:dyDescent="0.25">
      <c r="A8483">
        <v>8482</v>
      </c>
      <c r="B8483">
        <v>42312</v>
      </c>
      <c r="C8483" t="s">
        <v>9</v>
      </c>
      <c r="D8483" t="s">
        <v>8565</v>
      </c>
      <c r="E8483" t="str">
        <f t="shared" si="396"/>
        <v>La Molina,Lima, Lima</v>
      </c>
      <c r="F8483" t="s">
        <v>12</v>
      </c>
      <c r="G8483">
        <v>99</v>
      </c>
      <c r="H8483">
        <f>tabla_ventas[[#This Row],[Precio Venta sin IGV]]-(tabla_ventas[[#This Row],[Precio Venta sin IGV]]*0.4)</f>
        <v>20504.400000000001</v>
      </c>
      <c r="I8483">
        <v>34174</v>
      </c>
      <c r="J8483">
        <f t="shared" si="397"/>
        <v>0.18</v>
      </c>
      <c r="K8483">
        <f t="shared" si="398"/>
        <v>40325.32</v>
      </c>
      <c r="L8483" t="s">
        <v>119</v>
      </c>
      <c r="M8483" t="s">
        <v>13</v>
      </c>
    </row>
    <row r="8484" spans="1:13" ht="15" x14ac:dyDescent="0.25">
      <c r="A8484">
        <v>8483</v>
      </c>
      <c r="B8484">
        <v>42312</v>
      </c>
      <c r="C8484" t="s">
        <v>9</v>
      </c>
      <c r="D8484" t="s">
        <v>8566</v>
      </c>
      <c r="E8484" t="str">
        <f t="shared" si="396"/>
        <v>La Molina,Lima, Lima</v>
      </c>
      <c r="F8484" t="s">
        <v>12</v>
      </c>
      <c r="G8484">
        <v>46</v>
      </c>
      <c r="H8484">
        <f>tabla_ventas[[#This Row],[Precio Venta sin IGV]]-(tabla_ventas[[#This Row],[Precio Venta sin IGV]]*0.4)</f>
        <v>11874.599999999999</v>
      </c>
      <c r="I8484">
        <v>19791</v>
      </c>
      <c r="J8484">
        <f t="shared" si="397"/>
        <v>0.18</v>
      </c>
      <c r="K8484">
        <f t="shared" si="398"/>
        <v>23353.38</v>
      </c>
      <c r="L8484" t="s">
        <v>119</v>
      </c>
      <c r="M8484" t="s">
        <v>13</v>
      </c>
    </row>
    <row r="8485" spans="1:13" ht="15" x14ac:dyDescent="0.25">
      <c r="A8485">
        <v>8484</v>
      </c>
      <c r="B8485">
        <v>42312</v>
      </c>
      <c r="C8485" t="s">
        <v>9</v>
      </c>
      <c r="D8485" t="s">
        <v>8567</v>
      </c>
      <c r="E8485" t="str">
        <f t="shared" si="396"/>
        <v>La Molina,Lima, Lima</v>
      </c>
      <c r="F8485" t="s">
        <v>12</v>
      </c>
      <c r="G8485">
        <v>2</v>
      </c>
      <c r="H8485">
        <f>tabla_ventas[[#This Row],[Precio Venta sin IGV]]-(tabla_ventas[[#This Row],[Precio Venta sin IGV]]*0.4)</f>
        <v>23290.199999999997</v>
      </c>
      <c r="I8485">
        <v>38817</v>
      </c>
      <c r="J8485">
        <f t="shared" si="397"/>
        <v>0.18</v>
      </c>
      <c r="K8485">
        <f t="shared" si="398"/>
        <v>45804.06</v>
      </c>
      <c r="L8485" t="s">
        <v>119</v>
      </c>
      <c r="M8485" t="s">
        <v>13</v>
      </c>
    </row>
    <row r="8486" spans="1:13" ht="15" x14ac:dyDescent="0.25">
      <c r="A8486">
        <v>8485</v>
      </c>
      <c r="B8486">
        <v>42312</v>
      </c>
      <c r="C8486" t="s">
        <v>9</v>
      </c>
      <c r="D8486" t="s">
        <v>8568</v>
      </c>
      <c r="E8486" t="str">
        <f t="shared" si="396"/>
        <v>La Molina,Lima, Lima</v>
      </c>
      <c r="F8486" t="s">
        <v>12</v>
      </c>
      <c r="G8486">
        <v>19</v>
      </c>
      <c r="H8486">
        <f>tabla_ventas[[#This Row],[Precio Venta sin IGV]]-(tabla_ventas[[#This Row],[Precio Venta sin IGV]]*0.4)</f>
        <v>12234.599999999999</v>
      </c>
      <c r="I8486">
        <v>20391</v>
      </c>
      <c r="J8486">
        <f t="shared" si="397"/>
        <v>0.18</v>
      </c>
      <c r="K8486">
        <f t="shared" si="398"/>
        <v>24061.38</v>
      </c>
      <c r="L8486" t="s">
        <v>119</v>
      </c>
      <c r="M8486" t="s">
        <v>13</v>
      </c>
    </row>
    <row r="8487" spans="1:13" ht="15" x14ac:dyDescent="0.25">
      <c r="A8487">
        <v>8486</v>
      </c>
      <c r="B8487">
        <v>42312</v>
      </c>
      <c r="C8487" t="s">
        <v>11</v>
      </c>
      <c r="D8487" t="s">
        <v>8569</v>
      </c>
      <c r="E8487" t="str">
        <f t="shared" si="396"/>
        <v>Surco,Lima,Lima</v>
      </c>
      <c r="F8487" t="s">
        <v>7</v>
      </c>
      <c r="G8487">
        <v>24</v>
      </c>
      <c r="H8487">
        <f>tabla_ventas[[#This Row],[Precio Venta sin IGV]]-(tabla_ventas[[#This Row],[Precio Venta sin IGV]]*0.4)</f>
        <v>12976.199999999999</v>
      </c>
      <c r="I8487">
        <v>21627</v>
      </c>
      <c r="J8487">
        <f t="shared" si="397"/>
        <v>0.18</v>
      </c>
      <c r="K8487">
        <f t="shared" si="398"/>
        <v>25519.86</v>
      </c>
      <c r="L8487" t="s">
        <v>32</v>
      </c>
      <c r="M8487" t="s">
        <v>22</v>
      </c>
    </row>
    <row r="8488" spans="1:13" ht="15" x14ac:dyDescent="0.25">
      <c r="A8488">
        <v>8487</v>
      </c>
      <c r="B8488">
        <v>42312</v>
      </c>
      <c r="C8488" t="s">
        <v>11</v>
      </c>
      <c r="D8488" t="s">
        <v>8570</v>
      </c>
      <c r="E8488" t="str">
        <f t="shared" si="396"/>
        <v>Surco,Lima,Lima</v>
      </c>
      <c r="F8488" t="s">
        <v>7</v>
      </c>
      <c r="G8488">
        <v>65</v>
      </c>
      <c r="H8488">
        <f>tabla_ventas[[#This Row],[Precio Venta sin IGV]]-(tabla_ventas[[#This Row],[Precio Venta sin IGV]]*0.4)</f>
        <v>13276.8</v>
      </c>
      <c r="I8488">
        <v>22128</v>
      </c>
      <c r="J8488">
        <f t="shared" si="397"/>
        <v>0.18</v>
      </c>
      <c r="K8488">
        <f t="shared" si="398"/>
        <v>26111.040000000001</v>
      </c>
      <c r="L8488" t="s">
        <v>32</v>
      </c>
      <c r="M8488" t="s">
        <v>22</v>
      </c>
    </row>
    <row r="8489" spans="1:13" ht="15" x14ac:dyDescent="0.25">
      <c r="A8489">
        <v>8488</v>
      </c>
      <c r="B8489">
        <v>42312</v>
      </c>
      <c r="C8489" t="s">
        <v>11</v>
      </c>
      <c r="D8489" t="s">
        <v>8571</v>
      </c>
      <c r="E8489" t="str">
        <f t="shared" si="396"/>
        <v>Surco,Lima,Lima</v>
      </c>
      <c r="F8489" t="s">
        <v>7</v>
      </c>
      <c r="G8489">
        <v>126</v>
      </c>
      <c r="H8489">
        <f>tabla_ventas[[#This Row],[Precio Venta sin IGV]]-(tabla_ventas[[#This Row],[Precio Venta sin IGV]]*0.4)</f>
        <v>15039</v>
      </c>
      <c r="I8489">
        <v>25065</v>
      </c>
      <c r="J8489">
        <f t="shared" si="397"/>
        <v>0.18</v>
      </c>
      <c r="K8489">
        <f t="shared" si="398"/>
        <v>29576.7</v>
      </c>
      <c r="L8489" t="s">
        <v>32</v>
      </c>
      <c r="M8489" t="s">
        <v>22</v>
      </c>
    </row>
    <row r="8490" spans="1:13" ht="15" x14ac:dyDescent="0.25">
      <c r="A8490">
        <v>8489</v>
      </c>
      <c r="B8490">
        <v>42312</v>
      </c>
      <c r="C8490" t="s">
        <v>11</v>
      </c>
      <c r="D8490" t="s">
        <v>8572</v>
      </c>
      <c r="E8490" t="str">
        <f t="shared" si="396"/>
        <v>Surco,Lima,Lima</v>
      </c>
      <c r="F8490" t="s">
        <v>7</v>
      </c>
      <c r="G8490">
        <v>36</v>
      </c>
      <c r="H8490">
        <f>tabla_ventas[[#This Row],[Precio Venta sin IGV]]-(tabla_ventas[[#This Row],[Precio Venta sin IGV]]*0.4)</f>
        <v>11236.2</v>
      </c>
      <c r="I8490">
        <v>18727</v>
      </c>
      <c r="J8490">
        <f t="shared" si="397"/>
        <v>0.18</v>
      </c>
      <c r="K8490">
        <f t="shared" si="398"/>
        <v>22097.86</v>
      </c>
      <c r="L8490" t="s">
        <v>32</v>
      </c>
      <c r="M8490" t="s">
        <v>22</v>
      </c>
    </row>
    <row r="8491" spans="1:13" ht="15" x14ac:dyDescent="0.25">
      <c r="A8491">
        <v>8490</v>
      </c>
      <c r="B8491">
        <v>42312</v>
      </c>
      <c r="C8491" t="s">
        <v>17</v>
      </c>
      <c r="D8491" t="s">
        <v>8573</v>
      </c>
      <c r="E8491" t="str">
        <f t="shared" si="396"/>
        <v>Surco,Lima,Lima</v>
      </c>
      <c r="F8491" t="s">
        <v>7</v>
      </c>
      <c r="G8491">
        <v>144</v>
      </c>
      <c r="H8491">
        <f>tabla_ventas[[#This Row],[Precio Venta sin IGV]]-(tabla_ventas[[#This Row],[Precio Venta sin IGV]]*0.4)</f>
        <v>13276.8</v>
      </c>
      <c r="I8491">
        <v>22128</v>
      </c>
      <c r="J8491">
        <f t="shared" si="397"/>
        <v>0.18</v>
      </c>
      <c r="K8491">
        <f t="shared" si="398"/>
        <v>26111.040000000001</v>
      </c>
      <c r="L8491" t="s">
        <v>32</v>
      </c>
      <c r="M8491" t="s">
        <v>15</v>
      </c>
    </row>
    <row r="8492" spans="1:13" ht="15" x14ac:dyDescent="0.25">
      <c r="A8492">
        <v>8491</v>
      </c>
      <c r="B8492">
        <v>42312</v>
      </c>
      <c r="C8492" t="s">
        <v>17</v>
      </c>
      <c r="D8492" t="s">
        <v>8574</v>
      </c>
      <c r="E8492" t="str">
        <f t="shared" si="396"/>
        <v>Surco,Lima,Lima</v>
      </c>
      <c r="F8492" t="s">
        <v>7</v>
      </c>
      <c r="G8492">
        <v>43</v>
      </c>
      <c r="H8492">
        <f>tabla_ventas[[#This Row],[Precio Venta sin IGV]]-(tabla_ventas[[#This Row],[Precio Venta sin IGV]]*0.4)</f>
        <v>14163.6</v>
      </c>
      <c r="I8492">
        <v>23606</v>
      </c>
      <c r="J8492">
        <f t="shared" si="397"/>
        <v>0.18</v>
      </c>
      <c r="K8492">
        <f t="shared" si="398"/>
        <v>27855.08</v>
      </c>
      <c r="L8492" t="s">
        <v>32</v>
      </c>
      <c r="M8492" t="s">
        <v>15</v>
      </c>
    </row>
    <row r="8493" spans="1:13" ht="15" x14ac:dyDescent="0.25">
      <c r="A8493">
        <v>8492</v>
      </c>
      <c r="B8493">
        <v>42312</v>
      </c>
      <c r="C8493" t="s">
        <v>17</v>
      </c>
      <c r="D8493" t="s">
        <v>8575</v>
      </c>
      <c r="E8493" t="str">
        <f t="shared" si="396"/>
        <v>Surco,Lima,Lima</v>
      </c>
      <c r="F8493" t="s">
        <v>7</v>
      </c>
      <c r="G8493">
        <v>67</v>
      </c>
      <c r="H8493">
        <f>tabla_ventas[[#This Row],[Precio Venta sin IGV]]-(tabla_ventas[[#This Row],[Precio Venta sin IGV]]*0.4)</f>
        <v>20002.8</v>
      </c>
      <c r="I8493">
        <v>33338</v>
      </c>
      <c r="J8493">
        <f t="shared" si="397"/>
        <v>0.18</v>
      </c>
      <c r="K8493">
        <f t="shared" si="398"/>
        <v>39338.839999999997</v>
      </c>
      <c r="L8493" t="s">
        <v>32</v>
      </c>
      <c r="M8493" t="s">
        <v>15</v>
      </c>
    </row>
    <row r="8494" spans="1:13" ht="15" x14ac:dyDescent="0.25">
      <c r="A8494">
        <v>8493</v>
      </c>
      <c r="B8494">
        <v>42312</v>
      </c>
      <c r="C8494" t="s">
        <v>17</v>
      </c>
      <c r="D8494" t="s">
        <v>8576</v>
      </c>
      <c r="E8494" t="str">
        <f t="shared" si="396"/>
        <v>Surco,Lima,Lima</v>
      </c>
      <c r="F8494" t="s">
        <v>7</v>
      </c>
      <c r="G8494">
        <v>80</v>
      </c>
      <c r="H8494">
        <f>tabla_ventas[[#This Row],[Precio Venta sin IGV]]-(tabla_ventas[[#This Row],[Precio Venta sin IGV]]*0.4)</f>
        <v>19569</v>
      </c>
      <c r="I8494">
        <v>32615</v>
      </c>
      <c r="J8494">
        <f t="shared" si="397"/>
        <v>0.18</v>
      </c>
      <c r="K8494">
        <f t="shared" si="398"/>
        <v>38485.699999999997</v>
      </c>
      <c r="L8494" t="s">
        <v>32</v>
      </c>
      <c r="M8494" t="s">
        <v>15</v>
      </c>
    </row>
    <row r="8495" spans="1:13" ht="15" x14ac:dyDescent="0.25">
      <c r="A8495">
        <v>8494</v>
      </c>
      <c r="B8495">
        <v>42312</v>
      </c>
      <c r="C8495" t="s">
        <v>17</v>
      </c>
      <c r="D8495" t="s">
        <v>8577</v>
      </c>
      <c r="E8495" t="str">
        <f t="shared" si="396"/>
        <v>Ate,Lima,Lima</v>
      </c>
      <c r="F8495" t="s">
        <v>7</v>
      </c>
      <c r="G8495">
        <v>118</v>
      </c>
      <c r="H8495">
        <f>tabla_ventas[[#This Row],[Precio Venta sin IGV]]-(tabla_ventas[[#This Row],[Precio Venta sin IGV]]*0.4)</f>
        <v>22639.199999999997</v>
      </c>
      <c r="I8495">
        <v>37732</v>
      </c>
      <c r="J8495">
        <f t="shared" si="397"/>
        <v>0.18</v>
      </c>
      <c r="K8495">
        <f t="shared" si="398"/>
        <v>44523.76</v>
      </c>
      <c r="L8495" t="s">
        <v>31</v>
      </c>
      <c r="M8495" t="s">
        <v>23</v>
      </c>
    </row>
    <row r="8496" spans="1:13" ht="15" x14ac:dyDescent="0.25">
      <c r="A8496">
        <v>8495</v>
      </c>
      <c r="B8496">
        <v>42312</v>
      </c>
      <c r="C8496" t="s">
        <v>17</v>
      </c>
      <c r="D8496" t="s">
        <v>8578</v>
      </c>
      <c r="E8496" t="str">
        <f t="shared" si="396"/>
        <v>Ate,Lima,Lima</v>
      </c>
      <c r="F8496" t="s">
        <v>7</v>
      </c>
      <c r="G8496">
        <v>59</v>
      </c>
      <c r="H8496">
        <f>tabla_ventas[[#This Row],[Precio Venta sin IGV]]-(tabla_ventas[[#This Row],[Precio Venta sin IGV]]*0.4)</f>
        <v>23280.6</v>
      </c>
      <c r="I8496">
        <v>38801</v>
      </c>
      <c r="J8496">
        <f t="shared" si="397"/>
        <v>0.18</v>
      </c>
      <c r="K8496">
        <f t="shared" si="398"/>
        <v>45785.18</v>
      </c>
      <c r="L8496" t="s">
        <v>31</v>
      </c>
      <c r="M8496" t="s">
        <v>23</v>
      </c>
    </row>
    <row r="8497" spans="1:13" ht="15" x14ac:dyDescent="0.25">
      <c r="A8497">
        <v>8496</v>
      </c>
      <c r="B8497">
        <v>42312</v>
      </c>
      <c r="C8497" t="s">
        <v>17</v>
      </c>
      <c r="D8497" t="s">
        <v>8579</v>
      </c>
      <c r="E8497" t="str">
        <f t="shared" si="396"/>
        <v>Ate,Lima,Lima</v>
      </c>
      <c r="F8497" t="s">
        <v>7</v>
      </c>
      <c r="G8497">
        <v>37</v>
      </c>
      <c r="H8497">
        <f>tabla_ventas[[#This Row],[Precio Venta sin IGV]]-(tabla_ventas[[#This Row],[Precio Venta sin IGV]]*0.4)</f>
        <v>17927.400000000001</v>
      </c>
      <c r="I8497">
        <v>29879</v>
      </c>
      <c r="J8497">
        <f t="shared" si="397"/>
        <v>0.18</v>
      </c>
      <c r="K8497">
        <f t="shared" si="398"/>
        <v>35257.22</v>
      </c>
      <c r="L8497" t="s">
        <v>31</v>
      </c>
      <c r="M8497" t="s">
        <v>23</v>
      </c>
    </row>
    <row r="8498" spans="1:13" ht="15" x14ac:dyDescent="0.25">
      <c r="A8498">
        <v>8497</v>
      </c>
      <c r="B8498">
        <v>42312</v>
      </c>
      <c r="C8498" t="s">
        <v>17</v>
      </c>
      <c r="D8498" t="s">
        <v>8580</v>
      </c>
      <c r="E8498" t="str">
        <f t="shared" si="396"/>
        <v>Ate,Lima,Lima</v>
      </c>
      <c r="F8498" t="s">
        <v>7</v>
      </c>
      <c r="G8498">
        <v>111</v>
      </c>
      <c r="H8498">
        <f>tabla_ventas[[#This Row],[Precio Venta sin IGV]]-(tabla_ventas[[#This Row],[Precio Venta sin IGV]]*0.4)</f>
        <v>16988.400000000001</v>
      </c>
      <c r="I8498">
        <v>28314</v>
      </c>
      <c r="J8498">
        <f t="shared" si="397"/>
        <v>0.18</v>
      </c>
      <c r="K8498">
        <f t="shared" si="398"/>
        <v>33410.519999999997</v>
      </c>
      <c r="L8498" t="s">
        <v>31</v>
      </c>
      <c r="M8498" t="s">
        <v>23</v>
      </c>
    </row>
    <row r="8499" spans="1:13" ht="15" x14ac:dyDescent="0.25">
      <c r="A8499">
        <v>8498</v>
      </c>
      <c r="B8499">
        <v>42312</v>
      </c>
      <c r="C8499" t="s">
        <v>17</v>
      </c>
      <c r="D8499" t="s">
        <v>8581</v>
      </c>
      <c r="E8499" t="str">
        <f t="shared" si="396"/>
        <v>Surco,Lima,Lima</v>
      </c>
      <c r="F8499" t="s">
        <v>7</v>
      </c>
      <c r="G8499">
        <v>6</v>
      </c>
      <c r="H8499">
        <f>tabla_ventas[[#This Row],[Precio Venta sin IGV]]-(tabla_ventas[[#This Row],[Precio Venta sin IGV]]*0.4)</f>
        <v>19917.599999999999</v>
      </c>
      <c r="I8499">
        <v>33196</v>
      </c>
      <c r="J8499">
        <f t="shared" si="397"/>
        <v>0.18</v>
      </c>
      <c r="K8499">
        <f t="shared" si="398"/>
        <v>39171.279999999999</v>
      </c>
      <c r="L8499" t="s">
        <v>32</v>
      </c>
      <c r="M8499" t="s">
        <v>20</v>
      </c>
    </row>
    <row r="8500" spans="1:13" ht="15" x14ac:dyDescent="0.25">
      <c r="A8500">
        <v>8499</v>
      </c>
      <c r="B8500">
        <v>42312</v>
      </c>
      <c r="C8500" t="s">
        <v>17</v>
      </c>
      <c r="D8500" t="s">
        <v>8582</v>
      </c>
      <c r="E8500" t="str">
        <f t="shared" si="396"/>
        <v>Surco,Lima,Lima</v>
      </c>
      <c r="F8500" t="s">
        <v>7</v>
      </c>
      <c r="G8500">
        <v>106</v>
      </c>
      <c r="H8500">
        <f>tabla_ventas[[#This Row],[Precio Venta sin IGV]]-(tabla_ventas[[#This Row],[Precio Venta sin IGV]]*0.4)</f>
        <v>12162.599999999999</v>
      </c>
      <c r="I8500">
        <v>20271</v>
      </c>
      <c r="J8500">
        <f t="shared" si="397"/>
        <v>0.18</v>
      </c>
      <c r="K8500">
        <f t="shared" si="398"/>
        <v>23919.78</v>
      </c>
      <c r="L8500" t="s">
        <v>32</v>
      </c>
      <c r="M8500" t="s">
        <v>20</v>
      </c>
    </row>
    <row r="8501" spans="1:13" ht="15" x14ac:dyDescent="0.25">
      <c r="A8501">
        <v>8500</v>
      </c>
      <c r="B8501">
        <v>42312</v>
      </c>
      <c r="C8501" t="s">
        <v>17</v>
      </c>
      <c r="D8501" t="s">
        <v>8583</v>
      </c>
      <c r="E8501" t="str">
        <f t="shared" si="396"/>
        <v>Surco,Lima,Lima</v>
      </c>
      <c r="F8501" t="s">
        <v>7</v>
      </c>
      <c r="G8501">
        <v>9</v>
      </c>
      <c r="H8501">
        <f>tabla_ventas[[#This Row],[Precio Venta sin IGV]]-(tabla_ventas[[#This Row],[Precio Venta sin IGV]]*0.4)</f>
        <v>20999.4</v>
      </c>
      <c r="I8501">
        <v>34999</v>
      </c>
      <c r="J8501">
        <f t="shared" si="397"/>
        <v>0.18</v>
      </c>
      <c r="K8501">
        <f t="shared" si="398"/>
        <v>41298.82</v>
      </c>
      <c r="L8501" t="s">
        <v>32</v>
      </c>
      <c r="M8501" t="s">
        <v>20</v>
      </c>
    </row>
    <row r="8502" spans="1:13" ht="15" x14ac:dyDescent="0.25">
      <c r="A8502">
        <v>8501</v>
      </c>
      <c r="B8502">
        <v>42312</v>
      </c>
      <c r="C8502" t="s">
        <v>17</v>
      </c>
      <c r="D8502" t="s">
        <v>8584</v>
      </c>
      <c r="E8502" t="str">
        <f t="shared" si="396"/>
        <v>Surco,Lima,Lima</v>
      </c>
      <c r="F8502" t="s">
        <v>7</v>
      </c>
      <c r="G8502">
        <v>15</v>
      </c>
      <c r="H8502">
        <f>tabla_ventas[[#This Row],[Precio Venta sin IGV]]-(tabla_ventas[[#This Row],[Precio Venta sin IGV]]*0.4)</f>
        <v>19855.8</v>
      </c>
      <c r="I8502">
        <v>33093</v>
      </c>
      <c r="J8502">
        <f t="shared" si="397"/>
        <v>0.18</v>
      </c>
      <c r="K8502">
        <f t="shared" si="398"/>
        <v>39049.74</v>
      </c>
      <c r="L8502" t="s">
        <v>32</v>
      </c>
      <c r="M8502" t="s">
        <v>20</v>
      </c>
    </row>
    <row r="8503" spans="1:13" ht="15" x14ac:dyDescent="0.25">
      <c r="A8503">
        <v>8502</v>
      </c>
      <c r="B8503">
        <v>42312</v>
      </c>
      <c r="C8503" t="s">
        <v>19</v>
      </c>
      <c r="D8503" t="s">
        <v>8585</v>
      </c>
      <c r="E8503" t="str">
        <f t="shared" si="396"/>
        <v>Ate,Lima,Lima</v>
      </c>
      <c r="F8503" t="s">
        <v>7</v>
      </c>
      <c r="G8503">
        <v>42</v>
      </c>
      <c r="H8503">
        <f>tabla_ventas[[#This Row],[Precio Venta sin IGV]]-(tabla_ventas[[#This Row],[Precio Venta sin IGV]]*0.4)</f>
        <v>19323.599999999999</v>
      </c>
      <c r="I8503">
        <v>32206</v>
      </c>
      <c r="J8503">
        <f t="shared" si="397"/>
        <v>0.18</v>
      </c>
      <c r="K8503">
        <f t="shared" si="398"/>
        <v>38003.08</v>
      </c>
      <c r="L8503" t="s">
        <v>31</v>
      </c>
      <c r="M8503" t="s">
        <v>10</v>
      </c>
    </row>
    <row r="8504" spans="1:13" ht="15" x14ac:dyDescent="0.25">
      <c r="A8504">
        <v>8503</v>
      </c>
      <c r="B8504">
        <v>42312</v>
      </c>
      <c r="C8504" t="s">
        <v>19</v>
      </c>
      <c r="D8504" t="s">
        <v>8586</v>
      </c>
      <c r="E8504" t="str">
        <f t="shared" si="396"/>
        <v>Ate,Lima,Lima</v>
      </c>
      <c r="F8504" t="s">
        <v>7</v>
      </c>
      <c r="G8504">
        <v>104</v>
      </c>
      <c r="H8504">
        <f>tabla_ventas[[#This Row],[Precio Venta sin IGV]]-(tabla_ventas[[#This Row],[Precio Venta sin IGV]]*0.4)</f>
        <v>10929</v>
      </c>
      <c r="I8504">
        <v>18215</v>
      </c>
      <c r="J8504">
        <f t="shared" si="397"/>
        <v>0.18</v>
      </c>
      <c r="K8504">
        <f t="shared" si="398"/>
        <v>21493.7</v>
      </c>
      <c r="L8504" t="s">
        <v>31</v>
      </c>
      <c r="M8504" t="s">
        <v>10</v>
      </c>
    </row>
    <row r="8505" spans="1:13" ht="15" x14ac:dyDescent="0.25">
      <c r="A8505">
        <v>8504</v>
      </c>
      <c r="B8505">
        <v>42312</v>
      </c>
      <c r="C8505" t="s">
        <v>19</v>
      </c>
      <c r="D8505" t="s">
        <v>8587</v>
      </c>
      <c r="E8505" t="str">
        <f t="shared" si="396"/>
        <v>Ate,Lima,Lima</v>
      </c>
      <c r="F8505" t="s">
        <v>7</v>
      </c>
      <c r="G8505">
        <v>6</v>
      </c>
      <c r="H8505">
        <f>tabla_ventas[[#This Row],[Precio Venta sin IGV]]-(tabla_ventas[[#This Row],[Precio Venta sin IGV]]*0.4)</f>
        <v>16035.599999999999</v>
      </c>
      <c r="I8505">
        <v>26726</v>
      </c>
      <c r="J8505">
        <f t="shared" si="397"/>
        <v>0.18</v>
      </c>
      <c r="K8505">
        <f t="shared" si="398"/>
        <v>31536.68</v>
      </c>
      <c r="L8505" t="s">
        <v>31</v>
      </c>
      <c r="M8505" t="s">
        <v>10</v>
      </c>
    </row>
    <row r="8506" spans="1:13" ht="15" x14ac:dyDescent="0.25">
      <c r="A8506">
        <v>8505</v>
      </c>
      <c r="B8506">
        <v>42312</v>
      </c>
      <c r="C8506" t="s">
        <v>19</v>
      </c>
      <c r="D8506" t="s">
        <v>8588</v>
      </c>
      <c r="E8506" t="str">
        <f t="shared" si="396"/>
        <v>Ate,Lima,Lima</v>
      </c>
      <c r="F8506" t="s">
        <v>7</v>
      </c>
      <c r="G8506">
        <v>84</v>
      </c>
      <c r="H8506">
        <f>tabla_ventas[[#This Row],[Precio Venta sin IGV]]-(tabla_ventas[[#This Row],[Precio Venta sin IGV]]*0.4)</f>
        <v>18941.400000000001</v>
      </c>
      <c r="I8506">
        <v>31569</v>
      </c>
      <c r="J8506">
        <f t="shared" si="397"/>
        <v>0.18</v>
      </c>
      <c r="K8506">
        <f t="shared" si="398"/>
        <v>37251.42</v>
      </c>
      <c r="L8506" t="s">
        <v>31</v>
      </c>
      <c r="M8506" t="s">
        <v>10</v>
      </c>
    </row>
    <row r="8507" spans="1:13" ht="15" x14ac:dyDescent="0.25">
      <c r="A8507">
        <v>8506</v>
      </c>
      <c r="B8507">
        <v>42312</v>
      </c>
      <c r="C8507" t="s">
        <v>24</v>
      </c>
      <c r="D8507" t="s">
        <v>8589</v>
      </c>
      <c r="E8507" t="str">
        <f t="shared" si="396"/>
        <v>Surco,Lima,Lima</v>
      </c>
      <c r="F8507" t="s">
        <v>7</v>
      </c>
      <c r="G8507">
        <v>33</v>
      </c>
      <c r="H8507">
        <f>tabla_ventas[[#This Row],[Precio Venta sin IGV]]-(tabla_ventas[[#This Row],[Precio Venta sin IGV]]*0.4)</f>
        <v>22227.599999999999</v>
      </c>
      <c r="I8507">
        <v>37046</v>
      </c>
      <c r="J8507">
        <f t="shared" si="397"/>
        <v>0.18</v>
      </c>
      <c r="K8507">
        <f t="shared" si="398"/>
        <v>43714.28</v>
      </c>
      <c r="L8507" t="s">
        <v>32</v>
      </c>
      <c r="M8507" t="s">
        <v>18</v>
      </c>
    </row>
    <row r="8508" spans="1:13" ht="15" x14ac:dyDescent="0.25">
      <c r="A8508">
        <v>8507</v>
      </c>
      <c r="B8508">
        <v>42312</v>
      </c>
      <c r="C8508" t="s">
        <v>24</v>
      </c>
      <c r="D8508" t="s">
        <v>8590</v>
      </c>
      <c r="E8508" t="str">
        <f t="shared" si="396"/>
        <v>Surco,Lima,Lima</v>
      </c>
      <c r="F8508" t="s">
        <v>7</v>
      </c>
      <c r="G8508">
        <v>159</v>
      </c>
      <c r="H8508">
        <f>tabla_ventas[[#This Row],[Precio Venta sin IGV]]-(tabla_ventas[[#This Row],[Precio Venta sin IGV]]*0.4)</f>
        <v>19791</v>
      </c>
      <c r="I8508">
        <v>32985</v>
      </c>
      <c r="J8508">
        <f t="shared" si="397"/>
        <v>0.18</v>
      </c>
      <c r="K8508">
        <f t="shared" si="398"/>
        <v>38922.300000000003</v>
      </c>
      <c r="L8508" t="s">
        <v>32</v>
      </c>
      <c r="M8508" t="s">
        <v>18</v>
      </c>
    </row>
    <row r="8509" spans="1:13" ht="15" x14ac:dyDescent="0.25">
      <c r="A8509">
        <v>8508</v>
      </c>
      <c r="B8509">
        <v>42312</v>
      </c>
      <c r="C8509" t="s">
        <v>24</v>
      </c>
      <c r="D8509" t="s">
        <v>8591</v>
      </c>
      <c r="E8509" t="str">
        <f t="shared" si="396"/>
        <v>Surco,Lima,Lima</v>
      </c>
      <c r="F8509" t="s">
        <v>7</v>
      </c>
      <c r="G8509">
        <v>52</v>
      </c>
      <c r="H8509">
        <f>tabla_ventas[[#This Row],[Precio Venta sin IGV]]-(tabla_ventas[[#This Row],[Precio Venta sin IGV]]*0.4)</f>
        <v>21852.6</v>
      </c>
      <c r="I8509">
        <v>36421</v>
      </c>
      <c r="J8509">
        <f t="shared" si="397"/>
        <v>0.18</v>
      </c>
      <c r="K8509">
        <f t="shared" si="398"/>
        <v>42976.78</v>
      </c>
      <c r="L8509" t="s">
        <v>32</v>
      </c>
      <c r="M8509" t="s">
        <v>18</v>
      </c>
    </row>
    <row r="8510" spans="1:13" ht="15" x14ac:dyDescent="0.25">
      <c r="A8510">
        <v>8509</v>
      </c>
      <c r="B8510">
        <v>42312</v>
      </c>
      <c r="C8510" t="s">
        <v>24</v>
      </c>
      <c r="D8510" t="s">
        <v>8592</v>
      </c>
      <c r="E8510" t="str">
        <f t="shared" si="396"/>
        <v>Surco,Lima,Lima</v>
      </c>
      <c r="F8510" t="s">
        <v>7</v>
      </c>
      <c r="G8510">
        <v>48</v>
      </c>
      <c r="H8510">
        <f>tabla_ventas[[#This Row],[Precio Venta sin IGV]]-(tabla_ventas[[#This Row],[Precio Venta sin IGV]]*0.4)</f>
        <v>20046.599999999999</v>
      </c>
      <c r="I8510">
        <v>33411</v>
      </c>
      <c r="J8510">
        <f t="shared" si="397"/>
        <v>0.18</v>
      </c>
      <c r="K8510">
        <f t="shared" si="398"/>
        <v>39424.979999999996</v>
      </c>
      <c r="L8510" t="s">
        <v>32</v>
      </c>
      <c r="M8510" t="s">
        <v>18</v>
      </c>
    </row>
    <row r="8511" spans="1:13" ht="15" x14ac:dyDescent="0.25">
      <c r="A8511">
        <v>8510</v>
      </c>
      <c r="B8511">
        <v>42311</v>
      </c>
      <c r="C8511" t="s">
        <v>19</v>
      </c>
      <c r="D8511" t="s">
        <v>8593</v>
      </c>
      <c r="E8511" t="str">
        <f t="shared" si="396"/>
        <v>Ate,Lima,Lima</v>
      </c>
      <c r="F8511" t="s">
        <v>7</v>
      </c>
      <c r="G8511">
        <v>123</v>
      </c>
      <c r="H8511">
        <f>tabla_ventas[[#This Row],[Precio Venta sin IGV]]-(tabla_ventas[[#This Row],[Precio Venta sin IGV]]*0.4)</f>
        <v>10832.4</v>
      </c>
      <c r="I8511">
        <v>18054</v>
      </c>
      <c r="J8511">
        <f t="shared" si="397"/>
        <v>0.18</v>
      </c>
      <c r="K8511">
        <f t="shared" si="398"/>
        <v>21303.72</v>
      </c>
      <c r="L8511" t="s">
        <v>31</v>
      </c>
      <c r="M8511" t="s">
        <v>23</v>
      </c>
    </row>
    <row r="8512" spans="1:13" ht="15" x14ac:dyDescent="0.25">
      <c r="A8512">
        <v>8511</v>
      </c>
      <c r="B8512">
        <v>42311</v>
      </c>
      <c r="C8512" t="s">
        <v>19</v>
      </c>
      <c r="D8512" t="s">
        <v>8594</v>
      </c>
      <c r="E8512" t="str">
        <f t="shared" si="396"/>
        <v>Ate,Lima,Lima</v>
      </c>
      <c r="F8512" t="s">
        <v>7</v>
      </c>
      <c r="G8512">
        <v>54</v>
      </c>
      <c r="H8512">
        <f>tabla_ventas[[#This Row],[Precio Venta sin IGV]]-(tabla_ventas[[#This Row],[Precio Venta sin IGV]]*0.4)</f>
        <v>12890.4</v>
      </c>
      <c r="I8512">
        <v>21484</v>
      </c>
      <c r="J8512">
        <f t="shared" si="397"/>
        <v>0.18</v>
      </c>
      <c r="K8512">
        <f t="shared" si="398"/>
        <v>25351.119999999999</v>
      </c>
      <c r="L8512" t="s">
        <v>31</v>
      </c>
      <c r="M8512" t="s">
        <v>23</v>
      </c>
    </row>
    <row r="8513" spans="1:13" ht="15" x14ac:dyDescent="0.25">
      <c r="A8513">
        <v>8512</v>
      </c>
      <c r="B8513">
        <v>42311</v>
      </c>
      <c r="C8513" t="s">
        <v>19</v>
      </c>
      <c r="D8513" t="s">
        <v>8595</v>
      </c>
      <c r="E8513" t="str">
        <f t="shared" si="396"/>
        <v>Ate,Lima,Lima</v>
      </c>
      <c r="F8513" t="s">
        <v>7</v>
      </c>
      <c r="G8513">
        <v>36</v>
      </c>
      <c r="H8513">
        <f>tabla_ventas[[#This Row],[Precio Venta sin IGV]]-(tabla_ventas[[#This Row],[Precio Venta sin IGV]]*0.4)</f>
        <v>22780.799999999999</v>
      </c>
      <c r="I8513">
        <v>37968</v>
      </c>
      <c r="J8513">
        <f t="shared" si="397"/>
        <v>0.18</v>
      </c>
      <c r="K8513">
        <f t="shared" si="398"/>
        <v>44802.239999999998</v>
      </c>
      <c r="L8513" t="s">
        <v>31</v>
      </c>
      <c r="M8513" t="s">
        <v>23</v>
      </c>
    </row>
    <row r="8514" spans="1:13" ht="15" x14ac:dyDescent="0.25">
      <c r="A8514">
        <v>8513</v>
      </c>
      <c r="B8514">
        <v>42311</v>
      </c>
      <c r="C8514" t="s">
        <v>19</v>
      </c>
      <c r="D8514" t="s">
        <v>8596</v>
      </c>
      <c r="E8514" t="str">
        <f t="shared" ref="E8514:E8577" si="399">IF(L8514="San Miguel","San Miguel, Lima, Lima",IF(L8514="La Molina","La Molina,Lima, Lima",IF(L8514="Ate","Ate,Lima,Lima","Surco,Lima,Lima")))</f>
        <v>Ate,Lima,Lima</v>
      </c>
      <c r="F8514" t="s">
        <v>7</v>
      </c>
      <c r="G8514">
        <v>71</v>
      </c>
      <c r="H8514">
        <f>tabla_ventas[[#This Row],[Precio Venta sin IGV]]-(tabla_ventas[[#This Row],[Precio Venta sin IGV]]*0.4)</f>
        <v>13319.4</v>
      </c>
      <c r="I8514">
        <v>22199</v>
      </c>
      <c r="J8514">
        <f t="shared" ref="J8514:J8577" si="400">IF(I8514&gt;20000&lt;25000,18%,IF(I8514&gt;25001,18%,18%))</f>
        <v>0.18</v>
      </c>
      <c r="K8514">
        <f t="shared" ref="K8514:K8577" si="401">I8514+I8514*J8514</f>
        <v>26194.82</v>
      </c>
      <c r="L8514" t="s">
        <v>31</v>
      </c>
      <c r="M8514" t="s">
        <v>23</v>
      </c>
    </row>
    <row r="8515" spans="1:13" ht="15" x14ac:dyDescent="0.25">
      <c r="A8515">
        <v>8514</v>
      </c>
      <c r="B8515">
        <v>42310</v>
      </c>
      <c r="C8515" t="s">
        <v>6</v>
      </c>
      <c r="D8515" t="s">
        <v>8597</v>
      </c>
      <c r="E8515" t="str">
        <f t="shared" si="399"/>
        <v>Surco,Lima,Lima</v>
      </c>
      <c r="F8515" t="s">
        <v>7</v>
      </c>
      <c r="G8515">
        <v>60</v>
      </c>
      <c r="H8515">
        <f>tabla_ventas[[#This Row],[Precio Venta sin IGV]]-(tabla_ventas[[#This Row],[Precio Venta sin IGV]]*0.4)</f>
        <v>14172.6</v>
      </c>
      <c r="I8515">
        <v>23621</v>
      </c>
      <c r="J8515">
        <f t="shared" si="400"/>
        <v>0.18</v>
      </c>
      <c r="K8515">
        <f t="shared" si="401"/>
        <v>27872.78</v>
      </c>
      <c r="L8515" t="s">
        <v>32</v>
      </c>
      <c r="M8515" t="s">
        <v>15</v>
      </c>
    </row>
    <row r="8516" spans="1:13" ht="15" x14ac:dyDescent="0.25">
      <c r="A8516">
        <v>8515</v>
      </c>
      <c r="B8516">
        <v>42310</v>
      </c>
      <c r="C8516" t="s">
        <v>6</v>
      </c>
      <c r="D8516" t="s">
        <v>8598</v>
      </c>
      <c r="E8516" t="str">
        <f t="shared" si="399"/>
        <v>Surco,Lima,Lima</v>
      </c>
      <c r="F8516" t="s">
        <v>7</v>
      </c>
      <c r="G8516">
        <v>146</v>
      </c>
      <c r="H8516">
        <f>tabla_ventas[[#This Row],[Precio Venta sin IGV]]-(tabla_ventas[[#This Row],[Precio Venta sin IGV]]*0.4)</f>
        <v>14767.8</v>
      </c>
      <c r="I8516">
        <v>24613</v>
      </c>
      <c r="J8516">
        <f t="shared" si="400"/>
        <v>0.18</v>
      </c>
      <c r="K8516">
        <f t="shared" si="401"/>
        <v>29043.34</v>
      </c>
      <c r="L8516" t="s">
        <v>32</v>
      </c>
      <c r="M8516" t="s">
        <v>15</v>
      </c>
    </row>
    <row r="8517" spans="1:13" ht="15" x14ac:dyDescent="0.25">
      <c r="A8517">
        <v>8516</v>
      </c>
      <c r="B8517">
        <v>42310</v>
      </c>
      <c r="C8517" t="s">
        <v>6</v>
      </c>
      <c r="D8517" t="s">
        <v>8599</v>
      </c>
      <c r="E8517" t="str">
        <f t="shared" si="399"/>
        <v>Surco,Lima,Lima</v>
      </c>
      <c r="F8517" t="s">
        <v>7</v>
      </c>
      <c r="G8517">
        <v>140</v>
      </c>
      <c r="H8517">
        <f>tabla_ventas[[#This Row],[Precio Venta sin IGV]]-(tabla_ventas[[#This Row],[Precio Venta sin IGV]]*0.4)</f>
        <v>17808</v>
      </c>
      <c r="I8517">
        <v>29680</v>
      </c>
      <c r="J8517">
        <f t="shared" si="400"/>
        <v>0.18</v>
      </c>
      <c r="K8517">
        <f t="shared" si="401"/>
        <v>35022.400000000001</v>
      </c>
      <c r="L8517" t="s">
        <v>32</v>
      </c>
      <c r="M8517" t="s">
        <v>15</v>
      </c>
    </row>
    <row r="8518" spans="1:13" ht="15" x14ac:dyDescent="0.25">
      <c r="A8518">
        <v>8517</v>
      </c>
      <c r="B8518">
        <v>42310</v>
      </c>
      <c r="C8518" t="s">
        <v>6</v>
      </c>
      <c r="D8518" t="s">
        <v>8600</v>
      </c>
      <c r="E8518" t="str">
        <f t="shared" si="399"/>
        <v>Surco,Lima,Lima</v>
      </c>
      <c r="F8518" t="s">
        <v>7</v>
      </c>
      <c r="G8518">
        <v>5</v>
      </c>
      <c r="H8518">
        <f>tabla_ventas[[#This Row],[Precio Venta sin IGV]]-(tabla_ventas[[#This Row],[Precio Venta sin IGV]]*0.4)</f>
        <v>12588</v>
      </c>
      <c r="I8518">
        <v>20980</v>
      </c>
      <c r="J8518">
        <f t="shared" si="400"/>
        <v>0.18</v>
      </c>
      <c r="K8518">
        <f t="shared" si="401"/>
        <v>24756.400000000001</v>
      </c>
      <c r="L8518" t="s">
        <v>32</v>
      </c>
      <c r="M8518" t="s">
        <v>15</v>
      </c>
    </row>
    <row r="8519" spans="1:13" ht="15" x14ac:dyDescent="0.25">
      <c r="A8519">
        <v>8518</v>
      </c>
      <c r="B8519">
        <v>42310</v>
      </c>
      <c r="C8519" t="s">
        <v>6</v>
      </c>
      <c r="D8519" t="s">
        <v>8601</v>
      </c>
      <c r="E8519" t="str">
        <f t="shared" si="399"/>
        <v>La Molina,Lima, Lima</v>
      </c>
      <c r="F8519" t="s">
        <v>7</v>
      </c>
      <c r="G8519">
        <v>116</v>
      </c>
      <c r="H8519">
        <f>tabla_ventas[[#This Row],[Precio Venta sin IGV]]-(tabla_ventas[[#This Row],[Precio Venta sin IGV]]*0.4)</f>
        <v>17980.8</v>
      </c>
      <c r="I8519">
        <v>29968</v>
      </c>
      <c r="J8519">
        <f t="shared" si="400"/>
        <v>0.18</v>
      </c>
      <c r="K8519">
        <f t="shared" si="401"/>
        <v>35362.239999999998</v>
      </c>
      <c r="L8519" t="s">
        <v>119</v>
      </c>
      <c r="M8519" t="s">
        <v>13</v>
      </c>
    </row>
    <row r="8520" spans="1:13" ht="15" x14ac:dyDescent="0.25">
      <c r="A8520">
        <v>8519</v>
      </c>
      <c r="B8520">
        <v>42310</v>
      </c>
      <c r="C8520" t="s">
        <v>6</v>
      </c>
      <c r="D8520" t="s">
        <v>8602</v>
      </c>
      <c r="E8520" t="str">
        <f t="shared" si="399"/>
        <v>La Molina,Lima, Lima</v>
      </c>
      <c r="F8520" t="s">
        <v>7</v>
      </c>
      <c r="G8520">
        <v>90</v>
      </c>
      <c r="H8520">
        <f>tabla_ventas[[#This Row],[Precio Venta sin IGV]]-(tabla_ventas[[#This Row],[Precio Venta sin IGV]]*0.4)</f>
        <v>11856</v>
      </c>
      <c r="I8520">
        <v>19760</v>
      </c>
      <c r="J8520">
        <f t="shared" si="400"/>
        <v>0.18</v>
      </c>
      <c r="K8520">
        <f t="shared" si="401"/>
        <v>23316.799999999999</v>
      </c>
      <c r="L8520" t="s">
        <v>119</v>
      </c>
      <c r="M8520" t="s">
        <v>13</v>
      </c>
    </row>
    <row r="8521" spans="1:13" ht="15" x14ac:dyDescent="0.25">
      <c r="A8521">
        <v>8520</v>
      </c>
      <c r="B8521">
        <v>42310</v>
      </c>
      <c r="C8521" t="s">
        <v>6</v>
      </c>
      <c r="D8521" t="s">
        <v>8603</v>
      </c>
      <c r="E8521" t="str">
        <f t="shared" si="399"/>
        <v>La Molina,Lima, Lima</v>
      </c>
      <c r="F8521" t="s">
        <v>7</v>
      </c>
      <c r="G8521">
        <v>65</v>
      </c>
      <c r="H8521">
        <f>tabla_ventas[[#This Row],[Precio Venta sin IGV]]-(tabla_ventas[[#This Row],[Precio Venta sin IGV]]*0.4)</f>
        <v>20272.8</v>
      </c>
      <c r="I8521">
        <v>33788</v>
      </c>
      <c r="J8521">
        <f t="shared" si="400"/>
        <v>0.18</v>
      </c>
      <c r="K8521">
        <f t="shared" si="401"/>
        <v>39869.839999999997</v>
      </c>
      <c r="L8521" t="s">
        <v>119</v>
      </c>
      <c r="M8521" t="s">
        <v>13</v>
      </c>
    </row>
    <row r="8522" spans="1:13" ht="15" x14ac:dyDescent="0.25">
      <c r="A8522">
        <v>8521</v>
      </c>
      <c r="B8522">
        <v>42310</v>
      </c>
      <c r="C8522" t="s">
        <v>11</v>
      </c>
      <c r="D8522" t="s">
        <v>8604</v>
      </c>
      <c r="E8522" t="str">
        <f t="shared" si="399"/>
        <v>La Molina,Lima, Lima</v>
      </c>
      <c r="F8522" t="s">
        <v>7</v>
      </c>
      <c r="G8522">
        <v>32</v>
      </c>
      <c r="H8522">
        <f>tabla_ventas[[#This Row],[Precio Venta sin IGV]]-(tabla_ventas[[#This Row],[Precio Venta sin IGV]]*0.4)</f>
        <v>17277.599999999999</v>
      </c>
      <c r="I8522">
        <v>28796</v>
      </c>
      <c r="J8522">
        <f t="shared" si="400"/>
        <v>0.18</v>
      </c>
      <c r="K8522">
        <f t="shared" si="401"/>
        <v>33979.279999999999</v>
      </c>
      <c r="L8522" t="s">
        <v>119</v>
      </c>
      <c r="M8522" t="s">
        <v>13</v>
      </c>
    </row>
    <row r="8523" spans="1:13" ht="15" x14ac:dyDescent="0.25">
      <c r="A8523">
        <v>8522</v>
      </c>
      <c r="B8523">
        <v>42310</v>
      </c>
      <c r="C8523" t="s">
        <v>11</v>
      </c>
      <c r="D8523" t="s">
        <v>8605</v>
      </c>
      <c r="E8523" t="str">
        <f t="shared" si="399"/>
        <v>La Molina,Lima, Lima</v>
      </c>
      <c r="F8523" t="s">
        <v>7</v>
      </c>
      <c r="G8523">
        <v>169</v>
      </c>
      <c r="H8523">
        <f>tabla_ventas[[#This Row],[Precio Venta sin IGV]]-(tabla_ventas[[#This Row],[Precio Venta sin IGV]]*0.4)</f>
        <v>12466.8</v>
      </c>
      <c r="I8523">
        <v>20778</v>
      </c>
      <c r="J8523">
        <f t="shared" si="400"/>
        <v>0.18</v>
      </c>
      <c r="K8523">
        <f t="shared" si="401"/>
        <v>24518.04</v>
      </c>
      <c r="L8523" t="s">
        <v>119</v>
      </c>
      <c r="M8523" t="s">
        <v>13</v>
      </c>
    </row>
    <row r="8524" spans="1:13" ht="15" x14ac:dyDescent="0.25">
      <c r="A8524">
        <v>8523</v>
      </c>
      <c r="B8524">
        <v>42310</v>
      </c>
      <c r="C8524" t="s">
        <v>11</v>
      </c>
      <c r="D8524" t="s">
        <v>8606</v>
      </c>
      <c r="E8524" t="str">
        <f t="shared" si="399"/>
        <v>La Molina,Lima, Lima</v>
      </c>
      <c r="F8524" t="s">
        <v>7</v>
      </c>
      <c r="G8524">
        <v>164</v>
      </c>
      <c r="H8524">
        <f>tabla_ventas[[#This Row],[Precio Venta sin IGV]]-(tabla_ventas[[#This Row],[Precio Venta sin IGV]]*0.4)</f>
        <v>23842.199999999997</v>
      </c>
      <c r="I8524">
        <v>39737</v>
      </c>
      <c r="J8524">
        <f t="shared" si="400"/>
        <v>0.18</v>
      </c>
      <c r="K8524">
        <f t="shared" si="401"/>
        <v>46889.66</v>
      </c>
      <c r="L8524" t="s">
        <v>119</v>
      </c>
      <c r="M8524" t="s">
        <v>13</v>
      </c>
    </row>
    <row r="8525" spans="1:13" ht="15" x14ac:dyDescent="0.25">
      <c r="A8525">
        <v>8524</v>
      </c>
      <c r="B8525">
        <v>42310</v>
      </c>
      <c r="C8525" t="s">
        <v>11</v>
      </c>
      <c r="D8525" t="s">
        <v>8607</v>
      </c>
      <c r="E8525" t="str">
        <f t="shared" si="399"/>
        <v>La Molina,Lima, Lima</v>
      </c>
      <c r="F8525" t="s">
        <v>7</v>
      </c>
      <c r="G8525">
        <v>39</v>
      </c>
      <c r="H8525">
        <f>tabla_ventas[[#This Row],[Precio Venta sin IGV]]-(tabla_ventas[[#This Row],[Precio Venta sin IGV]]*0.4)</f>
        <v>17238.599999999999</v>
      </c>
      <c r="I8525">
        <v>28731</v>
      </c>
      <c r="J8525">
        <f t="shared" si="400"/>
        <v>0.18</v>
      </c>
      <c r="K8525">
        <f t="shared" si="401"/>
        <v>33902.58</v>
      </c>
      <c r="L8525" t="s">
        <v>119</v>
      </c>
      <c r="M8525" t="s">
        <v>13</v>
      </c>
    </row>
    <row r="8526" spans="1:13" ht="15" x14ac:dyDescent="0.25">
      <c r="A8526">
        <v>8525</v>
      </c>
      <c r="B8526">
        <v>42310</v>
      </c>
      <c r="C8526" t="s">
        <v>16</v>
      </c>
      <c r="D8526" t="s">
        <v>8608</v>
      </c>
      <c r="E8526" t="str">
        <f t="shared" si="399"/>
        <v>Surco,Lima,Lima</v>
      </c>
      <c r="F8526" t="s">
        <v>12</v>
      </c>
      <c r="G8526">
        <v>163</v>
      </c>
      <c r="H8526">
        <f>tabla_ventas[[#This Row],[Precio Venta sin IGV]]-(tabla_ventas[[#This Row],[Precio Venta sin IGV]]*0.4)</f>
        <v>12940.8</v>
      </c>
      <c r="I8526">
        <v>21568</v>
      </c>
      <c r="J8526">
        <f t="shared" si="400"/>
        <v>0.18</v>
      </c>
      <c r="K8526">
        <f t="shared" si="401"/>
        <v>25450.239999999998</v>
      </c>
      <c r="L8526" t="s">
        <v>32</v>
      </c>
      <c r="M8526" t="s">
        <v>18</v>
      </c>
    </row>
    <row r="8527" spans="1:13" ht="15" x14ac:dyDescent="0.25">
      <c r="A8527">
        <v>8526</v>
      </c>
      <c r="B8527">
        <v>42310</v>
      </c>
      <c r="C8527" t="s">
        <v>16</v>
      </c>
      <c r="D8527" t="s">
        <v>8609</v>
      </c>
      <c r="E8527" t="str">
        <f t="shared" si="399"/>
        <v>Surco,Lima,Lima</v>
      </c>
      <c r="F8527" t="s">
        <v>12</v>
      </c>
      <c r="G8527">
        <v>19</v>
      </c>
      <c r="H8527">
        <f>tabla_ventas[[#This Row],[Precio Venta sin IGV]]-(tabla_ventas[[#This Row],[Precio Venta sin IGV]]*0.4)</f>
        <v>23754</v>
      </c>
      <c r="I8527">
        <v>39590</v>
      </c>
      <c r="J8527">
        <f t="shared" si="400"/>
        <v>0.18</v>
      </c>
      <c r="K8527">
        <f t="shared" si="401"/>
        <v>46716.2</v>
      </c>
      <c r="L8527" t="s">
        <v>32</v>
      </c>
      <c r="M8527" t="s">
        <v>18</v>
      </c>
    </row>
    <row r="8528" spans="1:13" ht="15" x14ac:dyDescent="0.25">
      <c r="A8528">
        <v>8527</v>
      </c>
      <c r="B8528">
        <v>42310</v>
      </c>
      <c r="C8528" t="s">
        <v>16</v>
      </c>
      <c r="D8528" t="s">
        <v>8610</v>
      </c>
      <c r="E8528" t="str">
        <f t="shared" si="399"/>
        <v>Surco,Lima,Lima</v>
      </c>
      <c r="F8528" t="s">
        <v>12</v>
      </c>
      <c r="G8528">
        <v>63</v>
      </c>
      <c r="H8528">
        <f>tabla_ventas[[#This Row],[Precio Venta sin IGV]]-(tabla_ventas[[#This Row],[Precio Venta sin IGV]]*0.4)</f>
        <v>17861.400000000001</v>
      </c>
      <c r="I8528">
        <v>29769</v>
      </c>
      <c r="J8528">
        <f t="shared" si="400"/>
        <v>0.18</v>
      </c>
      <c r="K8528">
        <f t="shared" si="401"/>
        <v>35127.42</v>
      </c>
      <c r="L8528" t="s">
        <v>32</v>
      </c>
      <c r="M8528" t="s">
        <v>18</v>
      </c>
    </row>
    <row r="8529" spans="1:13" ht="15" x14ac:dyDescent="0.25">
      <c r="A8529">
        <v>8528</v>
      </c>
      <c r="B8529">
        <v>42310</v>
      </c>
      <c r="C8529" t="s">
        <v>16</v>
      </c>
      <c r="D8529" t="s">
        <v>8611</v>
      </c>
      <c r="E8529" t="str">
        <f t="shared" si="399"/>
        <v>Surco,Lima,Lima</v>
      </c>
      <c r="F8529" t="s">
        <v>12</v>
      </c>
      <c r="G8529">
        <v>103</v>
      </c>
      <c r="H8529">
        <f>tabla_ventas[[#This Row],[Precio Venta sin IGV]]-(tabla_ventas[[#This Row],[Precio Venta sin IGV]]*0.4)</f>
        <v>11923.2</v>
      </c>
      <c r="I8529">
        <v>19872</v>
      </c>
      <c r="J8529">
        <f t="shared" si="400"/>
        <v>0.18</v>
      </c>
      <c r="K8529">
        <f t="shared" si="401"/>
        <v>23448.959999999999</v>
      </c>
      <c r="L8529" t="s">
        <v>32</v>
      </c>
      <c r="M8529" t="s">
        <v>18</v>
      </c>
    </row>
    <row r="8530" spans="1:13" ht="15" x14ac:dyDescent="0.25">
      <c r="A8530">
        <v>8529</v>
      </c>
      <c r="B8530">
        <v>42310</v>
      </c>
      <c r="C8530" t="s">
        <v>16</v>
      </c>
      <c r="D8530" t="s">
        <v>8612</v>
      </c>
      <c r="E8530" t="str">
        <f t="shared" si="399"/>
        <v>Surco,Lima,Lima</v>
      </c>
      <c r="F8530" t="s">
        <v>7</v>
      </c>
      <c r="G8530">
        <v>130</v>
      </c>
      <c r="H8530">
        <f>tabla_ventas[[#This Row],[Precio Venta sin IGV]]-(tabla_ventas[[#This Row],[Precio Venta sin IGV]]*0.4)</f>
        <v>15852</v>
      </c>
      <c r="I8530">
        <v>26420</v>
      </c>
      <c r="J8530">
        <f t="shared" si="400"/>
        <v>0.18</v>
      </c>
      <c r="K8530">
        <f t="shared" si="401"/>
        <v>31175.599999999999</v>
      </c>
      <c r="L8530" t="s">
        <v>32</v>
      </c>
      <c r="M8530" t="s">
        <v>21</v>
      </c>
    </row>
    <row r="8531" spans="1:13" ht="15" x14ac:dyDescent="0.25">
      <c r="A8531">
        <v>8530</v>
      </c>
      <c r="B8531">
        <v>42310</v>
      </c>
      <c r="C8531" t="s">
        <v>16</v>
      </c>
      <c r="D8531" t="s">
        <v>8613</v>
      </c>
      <c r="E8531" t="str">
        <f t="shared" si="399"/>
        <v>Surco,Lima,Lima</v>
      </c>
      <c r="F8531" t="s">
        <v>7</v>
      </c>
      <c r="G8531">
        <v>37</v>
      </c>
      <c r="H8531">
        <f>tabla_ventas[[#This Row],[Precio Venta sin IGV]]-(tabla_ventas[[#This Row],[Precio Venta sin IGV]]*0.4)</f>
        <v>16794.599999999999</v>
      </c>
      <c r="I8531">
        <v>27991</v>
      </c>
      <c r="J8531">
        <f t="shared" si="400"/>
        <v>0.18</v>
      </c>
      <c r="K8531">
        <f t="shared" si="401"/>
        <v>33029.379999999997</v>
      </c>
      <c r="L8531" t="s">
        <v>32</v>
      </c>
      <c r="M8531" t="s">
        <v>21</v>
      </c>
    </row>
    <row r="8532" spans="1:13" ht="15" x14ac:dyDescent="0.25">
      <c r="A8532">
        <v>8531</v>
      </c>
      <c r="B8532">
        <v>42310</v>
      </c>
      <c r="C8532" t="s">
        <v>16</v>
      </c>
      <c r="D8532" t="s">
        <v>8614</v>
      </c>
      <c r="E8532" t="str">
        <f t="shared" si="399"/>
        <v>Surco,Lima,Lima</v>
      </c>
      <c r="F8532" t="s">
        <v>7</v>
      </c>
      <c r="G8532">
        <v>140</v>
      </c>
      <c r="H8532">
        <f>tabla_ventas[[#This Row],[Precio Venta sin IGV]]-(tabla_ventas[[#This Row],[Precio Venta sin IGV]]*0.4)</f>
        <v>13275.6</v>
      </c>
      <c r="I8532">
        <v>22126</v>
      </c>
      <c r="J8532">
        <f t="shared" si="400"/>
        <v>0.18</v>
      </c>
      <c r="K8532">
        <f t="shared" si="401"/>
        <v>26108.68</v>
      </c>
      <c r="L8532" t="s">
        <v>32</v>
      </c>
      <c r="M8532" t="s">
        <v>21</v>
      </c>
    </row>
    <row r="8533" spans="1:13" ht="15" x14ac:dyDescent="0.25">
      <c r="A8533">
        <v>8532</v>
      </c>
      <c r="B8533">
        <v>42310</v>
      </c>
      <c r="C8533" t="s">
        <v>16</v>
      </c>
      <c r="D8533" t="s">
        <v>8615</v>
      </c>
      <c r="E8533" t="str">
        <f t="shared" si="399"/>
        <v>Surco,Lima,Lima</v>
      </c>
      <c r="F8533" t="s">
        <v>7</v>
      </c>
      <c r="G8533">
        <v>91</v>
      </c>
      <c r="H8533">
        <f>tabla_ventas[[#This Row],[Precio Venta sin IGV]]-(tabla_ventas[[#This Row],[Precio Venta sin IGV]]*0.4)</f>
        <v>16865.400000000001</v>
      </c>
      <c r="I8533">
        <v>28109</v>
      </c>
      <c r="J8533">
        <f t="shared" si="400"/>
        <v>0.18</v>
      </c>
      <c r="K8533">
        <f t="shared" si="401"/>
        <v>33168.620000000003</v>
      </c>
      <c r="L8533" t="s">
        <v>32</v>
      </c>
      <c r="M8533" t="s">
        <v>21</v>
      </c>
    </row>
    <row r="8534" spans="1:13" ht="15" x14ac:dyDescent="0.25">
      <c r="A8534">
        <v>8533</v>
      </c>
      <c r="B8534">
        <v>42310</v>
      </c>
      <c r="C8534" t="s">
        <v>16</v>
      </c>
      <c r="D8534" t="s">
        <v>8616</v>
      </c>
      <c r="E8534" t="str">
        <f t="shared" si="399"/>
        <v>Ate,Lima,Lima</v>
      </c>
      <c r="F8534" t="s">
        <v>7</v>
      </c>
      <c r="G8534">
        <v>66</v>
      </c>
      <c r="H8534">
        <f>tabla_ventas[[#This Row],[Precio Venta sin IGV]]-(tabla_ventas[[#This Row],[Precio Venta sin IGV]]*0.4)</f>
        <v>21685.8</v>
      </c>
      <c r="I8534">
        <v>36143</v>
      </c>
      <c r="J8534">
        <f t="shared" si="400"/>
        <v>0.18</v>
      </c>
      <c r="K8534">
        <f t="shared" si="401"/>
        <v>42648.74</v>
      </c>
      <c r="L8534" t="s">
        <v>31</v>
      </c>
      <c r="M8534" t="s">
        <v>10</v>
      </c>
    </row>
    <row r="8535" spans="1:13" ht="15" x14ac:dyDescent="0.25">
      <c r="A8535">
        <v>8534</v>
      </c>
      <c r="B8535">
        <v>42310</v>
      </c>
      <c r="C8535" t="s">
        <v>16</v>
      </c>
      <c r="D8535" t="s">
        <v>8617</v>
      </c>
      <c r="E8535" t="str">
        <f t="shared" si="399"/>
        <v>Ate,Lima,Lima</v>
      </c>
      <c r="F8535" t="s">
        <v>7</v>
      </c>
      <c r="G8535">
        <v>76</v>
      </c>
      <c r="H8535">
        <f>tabla_ventas[[#This Row],[Precio Venta sin IGV]]-(tabla_ventas[[#This Row],[Precio Venta sin IGV]]*0.4)</f>
        <v>11631.599999999999</v>
      </c>
      <c r="I8535">
        <v>19386</v>
      </c>
      <c r="J8535">
        <f t="shared" si="400"/>
        <v>0.18</v>
      </c>
      <c r="K8535">
        <f t="shared" si="401"/>
        <v>22875.48</v>
      </c>
      <c r="L8535" t="s">
        <v>31</v>
      </c>
      <c r="M8535" t="s">
        <v>10</v>
      </c>
    </row>
    <row r="8536" spans="1:13" ht="15" x14ac:dyDescent="0.25">
      <c r="A8536">
        <v>8535</v>
      </c>
      <c r="B8536">
        <v>42310</v>
      </c>
      <c r="C8536" t="s">
        <v>16</v>
      </c>
      <c r="D8536" t="s">
        <v>8618</v>
      </c>
      <c r="E8536" t="str">
        <f t="shared" si="399"/>
        <v>Ate,Lima,Lima</v>
      </c>
      <c r="F8536" t="s">
        <v>7</v>
      </c>
      <c r="G8536">
        <v>17</v>
      </c>
      <c r="H8536">
        <f>tabla_ventas[[#This Row],[Precio Venta sin IGV]]-(tabla_ventas[[#This Row],[Precio Venta sin IGV]]*0.4)</f>
        <v>11088.599999999999</v>
      </c>
      <c r="I8536">
        <v>18481</v>
      </c>
      <c r="J8536">
        <f t="shared" si="400"/>
        <v>0.18</v>
      </c>
      <c r="K8536">
        <f t="shared" si="401"/>
        <v>21807.58</v>
      </c>
      <c r="L8536" t="s">
        <v>31</v>
      </c>
      <c r="M8536" t="s">
        <v>10</v>
      </c>
    </row>
    <row r="8537" spans="1:13" ht="15" x14ac:dyDescent="0.25">
      <c r="A8537">
        <v>8536</v>
      </c>
      <c r="B8537">
        <v>42310</v>
      </c>
      <c r="C8537" t="s">
        <v>16</v>
      </c>
      <c r="D8537" t="s">
        <v>8619</v>
      </c>
      <c r="E8537" t="str">
        <f t="shared" si="399"/>
        <v>Ate,Lima,Lima</v>
      </c>
      <c r="F8537" t="s">
        <v>7</v>
      </c>
      <c r="G8537">
        <v>73</v>
      </c>
      <c r="H8537">
        <f>tabla_ventas[[#This Row],[Precio Venta sin IGV]]-(tabla_ventas[[#This Row],[Precio Venta sin IGV]]*0.4)</f>
        <v>11524.2</v>
      </c>
      <c r="I8537">
        <v>19207</v>
      </c>
      <c r="J8537">
        <f t="shared" si="400"/>
        <v>0.18</v>
      </c>
      <c r="K8537">
        <f t="shared" si="401"/>
        <v>22664.26</v>
      </c>
      <c r="L8537" t="s">
        <v>31</v>
      </c>
      <c r="M8537" t="s">
        <v>10</v>
      </c>
    </row>
    <row r="8538" spans="1:13" ht="15" x14ac:dyDescent="0.25">
      <c r="A8538">
        <v>8537</v>
      </c>
      <c r="B8538">
        <v>42310</v>
      </c>
      <c r="C8538" t="s">
        <v>27</v>
      </c>
      <c r="D8538" t="s">
        <v>8620</v>
      </c>
      <c r="E8538" t="str">
        <f t="shared" si="399"/>
        <v>Surco,Lima,Lima</v>
      </c>
      <c r="F8538" t="s">
        <v>7</v>
      </c>
      <c r="G8538">
        <v>79</v>
      </c>
      <c r="H8538">
        <f>tabla_ventas[[#This Row],[Precio Venta sin IGV]]-(tabla_ventas[[#This Row],[Precio Venta sin IGV]]*0.4)</f>
        <v>12187.8</v>
      </c>
      <c r="I8538">
        <v>20313</v>
      </c>
      <c r="J8538">
        <f t="shared" si="400"/>
        <v>0.18</v>
      </c>
      <c r="K8538">
        <f t="shared" si="401"/>
        <v>23969.34</v>
      </c>
      <c r="L8538" t="s">
        <v>32</v>
      </c>
      <c r="M8538" t="s">
        <v>15</v>
      </c>
    </row>
    <row r="8539" spans="1:13" ht="15" x14ac:dyDescent="0.25">
      <c r="A8539">
        <v>8538</v>
      </c>
      <c r="B8539">
        <v>42310</v>
      </c>
      <c r="C8539" t="s">
        <v>27</v>
      </c>
      <c r="D8539" t="s">
        <v>8621</v>
      </c>
      <c r="E8539" t="str">
        <f t="shared" si="399"/>
        <v>Surco,Lima,Lima</v>
      </c>
      <c r="F8539" t="s">
        <v>7</v>
      </c>
      <c r="G8539">
        <v>24</v>
      </c>
      <c r="H8539">
        <f>tabla_ventas[[#This Row],[Precio Venta sin IGV]]-(tabla_ventas[[#This Row],[Precio Venta sin IGV]]*0.4)</f>
        <v>21279</v>
      </c>
      <c r="I8539">
        <v>35465</v>
      </c>
      <c r="J8539">
        <f t="shared" si="400"/>
        <v>0.18</v>
      </c>
      <c r="K8539">
        <f t="shared" si="401"/>
        <v>41848.699999999997</v>
      </c>
      <c r="L8539" t="s">
        <v>32</v>
      </c>
      <c r="M8539" t="s">
        <v>15</v>
      </c>
    </row>
    <row r="8540" spans="1:13" ht="15" x14ac:dyDescent="0.25">
      <c r="A8540">
        <v>8539</v>
      </c>
      <c r="B8540">
        <v>42310</v>
      </c>
      <c r="C8540" t="s">
        <v>27</v>
      </c>
      <c r="D8540" t="s">
        <v>8622</v>
      </c>
      <c r="E8540" t="str">
        <f t="shared" si="399"/>
        <v>Surco,Lima,Lima</v>
      </c>
      <c r="F8540" t="s">
        <v>7</v>
      </c>
      <c r="G8540">
        <v>107</v>
      </c>
      <c r="H8540">
        <f>tabla_ventas[[#This Row],[Precio Venta sin IGV]]-(tabla_ventas[[#This Row],[Precio Venta sin IGV]]*0.4)</f>
        <v>16095.599999999999</v>
      </c>
      <c r="I8540">
        <v>26826</v>
      </c>
      <c r="J8540">
        <f t="shared" si="400"/>
        <v>0.18</v>
      </c>
      <c r="K8540">
        <f t="shared" si="401"/>
        <v>31654.68</v>
      </c>
      <c r="L8540" t="s">
        <v>32</v>
      </c>
      <c r="M8540" t="s">
        <v>15</v>
      </c>
    </row>
    <row r="8541" spans="1:13" ht="15" x14ac:dyDescent="0.25">
      <c r="A8541">
        <v>8540</v>
      </c>
      <c r="B8541">
        <v>42310</v>
      </c>
      <c r="C8541" t="s">
        <v>27</v>
      </c>
      <c r="D8541" t="s">
        <v>8623</v>
      </c>
      <c r="E8541" t="str">
        <f t="shared" si="399"/>
        <v>Surco,Lima,Lima</v>
      </c>
      <c r="F8541" t="s">
        <v>7</v>
      </c>
      <c r="G8541">
        <v>104</v>
      </c>
      <c r="H8541">
        <f>tabla_ventas[[#This Row],[Precio Venta sin IGV]]-(tabla_ventas[[#This Row],[Precio Venta sin IGV]]*0.4)</f>
        <v>12220.8</v>
      </c>
      <c r="I8541">
        <v>20368</v>
      </c>
      <c r="J8541">
        <f t="shared" si="400"/>
        <v>0.18</v>
      </c>
      <c r="K8541">
        <f t="shared" si="401"/>
        <v>24034.239999999998</v>
      </c>
      <c r="L8541" t="s">
        <v>32</v>
      </c>
      <c r="M8541" t="s">
        <v>15</v>
      </c>
    </row>
    <row r="8542" spans="1:13" ht="15" x14ac:dyDescent="0.25">
      <c r="A8542">
        <v>8541</v>
      </c>
      <c r="B8542">
        <v>42310</v>
      </c>
      <c r="C8542" t="s">
        <v>27</v>
      </c>
      <c r="D8542" t="s">
        <v>8624</v>
      </c>
      <c r="E8542" t="str">
        <f t="shared" si="399"/>
        <v>Ate,Lima,Lima</v>
      </c>
      <c r="F8542" t="s">
        <v>12</v>
      </c>
      <c r="G8542">
        <v>103</v>
      </c>
      <c r="H8542">
        <f>tabla_ventas[[#This Row],[Precio Venta sin IGV]]-(tabla_ventas[[#This Row],[Precio Venta sin IGV]]*0.4)</f>
        <v>17281.199999999997</v>
      </c>
      <c r="I8542">
        <v>28802</v>
      </c>
      <c r="J8542">
        <f t="shared" si="400"/>
        <v>0.18</v>
      </c>
      <c r="K8542">
        <f t="shared" si="401"/>
        <v>33986.36</v>
      </c>
      <c r="L8542" t="s">
        <v>31</v>
      </c>
      <c r="M8542" t="s">
        <v>23</v>
      </c>
    </row>
    <row r="8543" spans="1:13" ht="15" x14ac:dyDescent="0.25">
      <c r="A8543">
        <v>8542</v>
      </c>
      <c r="B8543">
        <v>42310</v>
      </c>
      <c r="C8543" t="s">
        <v>27</v>
      </c>
      <c r="D8543" t="s">
        <v>8625</v>
      </c>
      <c r="E8543" t="str">
        <f t="shared" si="399"/>
        <v>Ate,Lima,Lima</v>
      </c>
      <c r="F8543" t="s">
        <v>12</v>
      </c>
      <c r="G8543">
        <v>84</v>
      </c>
      <c r="H8543">
        <f>tabla_ventas[[#This Row],[Precio Venta sin IGV]]-(tabla_ventas[[#This Row],[Precio Venta sin IGV]]*0.4)</f>
        <v>23382.6</v>
      </c>
      <c r="I8543">
        <v>38971</v>
      </c>
      <c r="J8543">
        <f t="shared" si="400"/>
        <v>0.18</v>
      </c>
      <c r="K8543">
        <f t="shared" si="401"/>
        <v>45985.78</v>
      </c>
      <c r="L8543" t="s">
        <v>31</v>
      </c>
      <c r="M8543" t="s">
        <v>23</v>
      </c>
    </row>
    <row r="8544" spans="1:13" ht="15" x14ac:dyDescent="0.25">
      <c r="A8544">
        <v>8543</v>
      </c>
      <c r="B8544">
        <v>42310</v>
      </c>
      <c r="C8544" t="s">
        <v>27</v>
      </c>
      <c r="D8544" t="s">
        <v>8626</v>
      </c>
      <c r="E8544" t="str">
        <f t="shared" si="399"/>
        <v>Ate,Lima,Lima</v>
      </c>
      <c r="F8544" t="s">
        <v>12</v>
      </c>
      <c r="G8544">
        <v>169</v>
      </c>
      <c r="H8544">
        <f>tabla_ventas[[#This Row],[Precio Venta sin IGV]]-(tabla_ventas[[#This Row],[Precio Venta sin IGV]]*0.4)</f>
        <v>14407.199999999999</v>
      </c>
      <c r="I8544">
        <v>24012</v>
      </c>
      <c r="J8544">
        <f t="shared" si="400"/>
        <v>0.18</v>
      </c>
      <c r="K8544">
        <f t="shared" si="401"/>
        <v>28334.16</v>
      </c>
      <c r="L8544" t="s">
        <v>31</v>
      </c>
      <c r="M8544" t="s">
        <v>23</v>
      </c>
    </row>
    <row r="8545" spans="1:13" ht="15" x14ac:dyDescent="0.25">
      <c r="A8545">
        <v>8544</v>
      </c>
      <c r="B8545">
        <v>42310</v>
      </c>
      <c r="C8545" t="s">
        <v>27</v>
      </c>
      <c r="D8545" t="s">
        <v>8627</v>
      </c>
      <c r="E8545" t="str">
        <f t="shared" si="399"/>
        <v>Ate,Lima,Lima</v>
      </c>
      <c r="F8545" t="s">
        <v>12</v>
      </c>
      <c r="G8545">
        <v>136</v>
      </c>
      <c r="H8545">
        <f>tabla_ventas[[#This Row],[Precio Venta sin IGV]]-(tabla_ventas[[#This Row],[Precio Venta sin IGV]]*0.4)</f>
        <v>13893.6</v>
      </c>
      <c r="I8545">
        <v>23156</v>
      </c>
      <c r="J8545">
        <f t="shared" si="400"/>
        <v>0.18</v>
      </c>
      <c r="K8545">
        <f t="shared" si="401"/>
        <v>27324.080000000002</v>
      </c>
      <c r="L8545" t="s">
        <v>31</v>
      </c>
      <c r="M8545" t="s">
        <v>23</v>
      </c>
    </row>
    <row r="8546" spans="1:13" ht="15" x14ac:dyDescent="0.25">
      <c r="A8546">
        <v>8545</v>
      </c>
      <c r="B8546">
        <v>42310</v>
      </c>
      <c r="C8546" t="s">
        <v>19</v>
      </c>
      <c r="D8546" t="s">
        <v>8628</v>
      </c>
      <c r="E8546" t="str">
        <f t="shared" si="399"/>
        <v>Surco,Lima,Lima</v>
      </c>
      <c r="F8546" t="s">
        <v>7</v>
      </c>
      <c r="G8546">
        <v>162</v>
      </c>
      <c r="H8546">
        <f>tabla_ventas[[#This Row],[Precio Venta sin IGV]]-(tabla_ventas[[#This Row],[Precio Venta sin IGV]]*0.4)</f>
        <v>23482.199999999997</v>
      </c>
      <c r="I8546">
        <v>39137</v>
      </c>
      <c r="J8546">
        <f t="shared" si="400"/>
        <v>0.18</v>
      </c>
      <c r="K8546">
        <f t="shared" si="401"/>
        <v>46181.66</v>
      </c>
      <c r="L8546" t="s">
        <v>32</v>
      </c>
      <c r="M8546" t="s">
        <v>22</v>
      </c>
    </row>
    <row r="8547" spans="1:13" ht="15" x14ac:dyDescent="0.25">
      <c r="A8547">
        <v>8546</v>
      </c>
      <c r="B8547">
        <v>42310</v>
      </c>
      <c r="C8547" t="s">
        <v>19</v>
      </c>
      <c r="D8547" t="s">
        <v>8629</v>
      </c>
      <c r="E8547" t="str">
        <f t="shared" si="399"/>
        <v>Surco,Lima,Lima</v>
      </c>
      <c r="F8547" t="s">
        <v>7</v>
      </c>
      <c r="G8547">
        <v>154</v>
      </c>
      <c r="H8547">
        <f>tabla_ventas[[#This Row],[Precio Venta sin IGV]]-(tabla_ventas[[#This Row],[Precio Venta sin IGV]]*0.4)</f>
        <v>20031</v>
      </c>
      <c r="I8547">
        <v>33385</v>
      </c>
      <c r="J8547">
        <f t="shared" si="400"/>
        <v>0.18</v>
      </c>
      <c r="K8547">
        <f t="shared" si="401"/>
        <v>39394.300000000003</v>
      </c>
      <c r="L8547" t="s">
        <v>32</v>
      </c>
      <c r="M8547" t="s">
        <v>22</v>
      </c>
    </row>
    <row r="8548" spans="1:13" ht="15" x14ac:dyDescent="0.25">
      <c r="A8548">
        <v>8547</v>
      </c>
      <c r="B8548">
        <v>42310</v>
      </c>
      <c r="C8548" t="s">
        <v>19</v>
      </c>
      <c r="D8548" t="s">
        <v>8630</v>
      </c>
      <c r="E8548" t="str">
        <f t="shared" si="399"/>
        <v>Surco,Lima,Lima</v>
      </c>
      <c r="F8548" t="s">
        <v>7</v>
      </c>
      <c r="G8548">
        <v>56</v>
      </c>
      <c r="H8548">
        <f>tabla_ventas[[#This Row],[Precio Venta sin IGV]]-(tabla_ventas[[#This Row],[Precio Venta sin IGV]]*0.4)</f>
        <v>21810.6</v>
      </c>
      <c r="I8548">
        <v>36351</v>
      </c>
      <c r="J8548">
        <f t="shared" si="400"/>
        <v>0.18</v>
      </c>
      <c r="K8548">
        <f t="shared" si="401"/>
        <v>42894.18</v>
      </c>
      <c r="L8548" t="s">
        <v>32</v>
      </c>
      <c r="M8548" t="s">
        <v>22</v>
      </c>
    </row>
    <row r="8549" spans="1:13" ht="15" x14ac:dyDescent="0.25">
      <c r="A8549">
        <v>8548</v>
      </c>
      <c r="B8549">
        <v>42310</v>
      </c>
      <c r="C8549" t="s">
        <v>19</v>
      </c>
      <c r="D8549" t="s">
        <v>8631</v>
      </c>
      <c r="E8549" t="str">
        <f t="shared" si="399"/>
        <v>Surco,Lima,Lima</v>
      </c>
      <c r="F8549" t="s">
        <v>7</v>
      </c>
      <c r="G8549">
        <v>30</v>
      </c>
      <c r="H8549">
        <f>tabla_ventas[[#This Row],[Precio Venta sin IGV]]-(tabla_ventas[[#This Row],[Precio Venta sin IGV]]*0.4)</f>
        <v>16989.599999999999</v>
      </c>
      <c r="I8549">
        <v>28316</v>
      </c>
      <c r="J8549">
        <f t="shared" si="400"/>
        <v>0.18</v>
      </c>
      <c r="K8549">
        <f t="shared" si="401"/>
        <v>33412.879999999997</v>
      </c>
      <c r="L8549" t="s">
        <v>32</v>
      </c>
      <c r="M8549" t="s">
        <v>22</v>
      </c>
    </row>
    <row r="8550" spans="1:13" ht="15" x14ac:dyDescent="0.25">
      <c r="A8550">
        <v>8549</v>
      </c>
      <c r="B8550">
        <v>42310</v>
      </c>
      <c r="C8550" t="s">
        <v>28</v>
      </c>
      <c r="D8550" t="s">
        <v>8632</v>
      </c>
      <c r="E8550" t="str">
        <f t="shared" si="399"/>
        <v>Surco,Lima,Lima</v>
      </c>
      <c r="F8550" t="s">
        <v>7</v>
      </c>
      <c r="G8550">
        <v>74</v>
      </c>
      <c r="H8550">
        <f>tabla_ventas[[#This Row],[Precio Venta sin IGV]]-(tabla_ventas[[#This Row],[Precio Venta sin IGV]]*0.4)</f>
        <v>16116.599999999999</v>
      </c>
      <c r="I8550">
        <v>26861</v>
      </c>
      <c r="J8550">
        <f t="shared" si="400"/>
        <v>0.18</v>
      </c>
      <c r="K8550">
        <f t="shared" si="401"/>
        <v>31695.98</v>
      </c>
      <c r="L8550" t="s">
        <v>32</v>
      </c>
      <c r="M8550" t="s">
        <v>21</v>
      </c>
    </row>
    <row r="8551" spans="1:13" ht="15" x14ac:dyDescent="0.25">
      <c r="A8551">
        <v>8550</v>
      </c>
      <c r="B8551">
        <v>42310</v>
      </c>
      <c r="C8551" t="s">
        <v>28</v>
      </c>
      <c r="D8551" t="s">
        <v>8633</v>
      </c>
      <c r="E8551" t="str">
        <f t="shared" si="399"/>
        <v>Surco,Lima,Lima</v>
      </c>
      <c r="F8551" t="s">
        <v>7</v>
      </c>
      <c r="G8551">
        <v>76</v>
      </c>
      <c r="H8551">
        <f>tabla_ventas[[#This Row],[Precio Venta sin IGV]]-(tabla_ventas[[#This Row],[Precio Venta sin IGV]]*0.4)</f>
        <v>22078.799999999999</v>
      </c>
      <c r="I8551">
        <v>36798</v>
      </c>
      <c r="J8551">
        <f t="shared" si="400"/>
        <v>0.18</v>
      </c>
      <c r="K8551">
        <f t="shared" si="401"/>
        <v>43421.64</v>
      </c>
      <c r="L8551" t="s">
        <v>32</v>
      </c>
      <c r="M8551" t="s">
        <v>21</v>
      </c>
    </row>
    <row r="8552" spans="1:13" ht="15" x14ac:dyDescent="0.25">
      <c r="A8552">
        <v>8551</v>
      </c>
      <c r="B8552">
        <v>42310</v>
      </c>
      <c r="C8552" t="s">
        <v>28</v>
      </c>
      <c r="D8552" t="s">
        <v>8634</v>
      </c>
      <c r="E8552" t="str">
        <f t="shared" si="399"/>
        <v>Surco,Lima,Lima</v>
      </c>
      <c r="F8552" t="s">
        <v>7</v>
      </c>
      <c r="G8552">
        <v>131</v>
      </c>
      <c r="H8552">
        <f>tabla_ventas[[#This Row],[Precio Venta sin IGV]]-(tabla_ventas[[#This Row],[Precio Venta sin IGV]]*0.4)</f>
        <v>15609.599999999999</v>
      </c>
      <c r="I8552">
        <v>26016</v>
      </c>
      <c r="J8552">
        <f t="shared" si="400"/>
        <v>0.18</v>
      </c>
      <c r="K8552">
        <f t="shared" si="401"/>
        <v>30698.880000000001</v>
      </c>
      <c r="L8552" t="s">
        <v>32</v>
      </c>
      <c r="M8552" t="s">
        <v>21</v>
      </c>
    </row>
    <row r="8553" spans="1:13" ht="15" x14ac:dyDescent="0.25">
      <c r="A8553">
        <v>8552</v>
      </c>
      <c r="B8553">
        <v>42310</v>
      </c>
      <c r="C8553" t="s">
        <v>28</v>
      </c>
      <c r="D8553" t="s">
        <v>8635</v>
      </c>
      <c r="E8553" t="str">
        <f t="shared" si="399"/>
        <v>Surco,Lima,Lima</v>
      </c>
      <c r="F8553" t="s">
        <v>7</v>
      </c>
      <c r="G8553">
        <v>77</v>
      </c>
      <c r="H8553">
        <f>tabla_ventas[[#This Row],[Precio Venta sin IGV]]-(tabla_ventas[[#This Row],[Precio Venta sin IGV]]*0.4)</f>
        <v>11362.2</v>
      </c>
      <c r="I8553">
        <v>18937</v>
      </c>
      <c r="J8553">
        <f t="shared" si="400"/>
        <v>0.18</v>
      </c>
      <c r="K8553">
        <f t="shared" si="401"/>
        <v>22345.66</v>
      </c>
      <c r="L8553" t="s">
        <v>32</v>
      </c>
      <c r="M8553" t="s">
        <v>21</v>
      </c>
    </row>
    <row r="8554" spans="1:13" ht="15" x14ac:dyDescent="0.25">
      <c r="A8554">
        <v>8553</v>
      </c>
      <c r="B8554">
        <v>42309</v>
      </c>
      <c r="C8554" t="s">
        <v>9</v>
      </c>
      <c r="D8554" t="s">
        <v>8636</v>
      </c>
      <c r="E8554" t="str">
        <f t="shared" si="399"/>
        <v>Surco,Lima,Lima</v>
      </c>
      <c r="F8554" t="s">
        <v>7</v>
      </c>
      <c r="G8554">
        <v>8</v>
      </c>
      <c r="H8554">
        <f>tabla_ventas[[#This Row],[Precio Venta sin IGV]]-(tabla_ventas[[#This Row],[Precio Venta sin IGV]]*0.4)</f>
        <v>20473.199999999997</v>
      </c>
      <c r="I8554">
        <v>34122</v>
      </c>
      <c r="J8554">
        <f t="shared" si="400"/>
        <v>0.18</v>
      </c>
      <c r="K8554">
        <f t="shared" si="401"/>
        <v>40263.96</v>
      </c>
      <c r="L8554" t="s">
        <v>32</v>
      </c>
      <c r="M8554" t="s">
        <v>21</v>
      </c>
    </row>
    <row r="8555" spans="1:13" ht="15" x14ac:dyDescent="0.25">
      <c r="A8555">
        <v>8554</v>
      </c>
      <c r="B8555">
        <v>42309</v>
      </c>
      <c r="C8555" t="s">
        <v>9</v>
      </c>
      <c r="D8555" t="s">
        <v>8637</v>
      </c>
      <c r="E8555" t="str">
        <f t="shared" si="399"/>
        <v>Surco,Lima,Lima</v>
      </c>
      <c r="F8555" t="s">
        <v>7</v>
      </c>
      <c r="G8555">
        <v>28</v>
      </c>
      <c r="H8555">
        <f>tabla_ventas[[#This Row],[Precio Venta sin IGV]]-(tabla_ventas[[#This Row],[Precio Venta sin IGV]]*0.4)</f>
        <v>21076.799999999999</v>
      </c>
      <c r="I8555">
        <v>35128</v>
      </c>
      <c r="J8555">
        <f t="shared" si="400"/>
        <v>0.18</v>
      </c>
      <c r="K8555">
        <f t="shared" si="401"/>
        <v>41451.040000000001</v>
      </c>
      <c r="L8555" t="s">
        <v>32</v>
      </c>
      <c r="M8555" t="s">
        <v>21</v>
      </c>
    </row>
    <row r="8556" spans="1:13" ht="15" x14ac:dyDescent="0.25">
      <c r="A8556">
        <v>8555</v>
      </c>
      <c r="B8556">
        <v>42309</v>
      </c>
      <c r="C8556" t="s">
        <v>9</v>
      </c>
      <c r="D8556" t="s">
        <v>8638</v>
      </c>
      <c r="E8556" t="str">
        <f t="shared" si="399"/>
        <v>Surco,Lima,Lima</v>
      </c>
      <c r="F8556" t="s">
        <v>7</v>
      </c>
      <c r="G8556">
        <v>175</v>
      </c>
      <c r="H8556">
        <f>tabla_ventas[[#This Row],[Precio Venta sin IGV]]-(tabla_ventas[[#This Row],[Precio Venta sin IGV]]*0.4)</f>
        <v>22540.799999999999</v>
      </c>
      <c r="I8556">
        <v>37568</v>
      </c>
      <c r="J8556">
        <f t="shared" si="400"/>
        <v>0.18</v>
      </c>
      <c r="K8556">
        <f t="shared" si="401"/>
        <v>44330.239999999998</v>
      </c>
      <c r="L8556" t="s">
        <v>32</v>
      </c>
      <c r="M8556" t="s">
        <v>21</v>
      </c>
    </row>
    <row r="8557" spans="1:13" ht="15" x14ac:dyDescent="0.25">
      <c r="A8557">
        <v>8556</v>
      </c>
      <c r="B8557">
        <v>42309</v>
      </c>
      <c r="C8557" t="s">
        <v>9</v>
      </c>
      <c r="D8557" t="s">
        <v>8639</v>
      </c>
      <c r="E8557" t="str">
        <f t="shared" si="399"/>
        <v>Surco,Lima,Lima</v>
      </c>
      <c r="F8557" t="s">
        <v>7</v>
      </c>
      <c r="G8557">
        <v>105</v>
      </c>
      <c r="H8557">
        <f>tabla_ventas[[#This Row],[Precio Venta sin IGV]]-(tabla_ventas[[#This Row],[Precio Venta sin IGV]]*0.4)</f>
        <v>23211</v>
      </c>
      <c r="I8557">
        <v>38685</v>
      </c>
      <c r="J8557">
        <f t="shared" si="400"/>
        <v>0.18</v>
      </c>
      <c r="K8557">
        <f t="shared" si="401"/>
        <v>45648.3</v>
      </c>
      <c r="L8557" t="s">
        <v>32</v>
      </c>
      <c r="M8557" t="s">
        <v>21</v>
      </c>
    </row>
    <row r="8558" spans="1:13" ht="15" x14ac:dyDescent="0.25">
      <c r="A8558">
        <v>8557</v>
      </c>
      <c r="B8558">
        <v>42309</v>
      </c>
      <c r="C8558" t="s">
        <v>9</v>
      </c>
      <c r="D8558" t="s">
        <v>8640</v>
      </c>
      <c r="E8558" t="str">
        <f t="shared" si="399"/>
        <v>San Miguel, Lima, Lima</v>
      </c>
      <c r="F8558" t="s">
        <v>7</v>
      </c>
      <c r="G8558">
        <v>11</v>
      </c>
      <c r="H8558">
        <f>tabla_ventas[[#This Row],[Precio Venta sin IGV]]-(tabla_ventas[[#This Row],[Precio Venta sin IGV]]*0.4)</f>
        <v>11635.8</v>
      </c>
      <c r="I8558">
        <v>19393</v>
      </c>
      <c r="J8558">
        <f t="shared" si="400"/>
        <v>0.18</v>
      </c>
      <c r="K8558">
        <f t="shared" si="401"/>
        <v>22883.739999999998</v>
      </c>
      <c r="L8558" t="s">
        <v>30</v>
      </c>
      <c r="M8558" t="s">
        <v>8</v>
      </c>
    </row>
    <row r="8559" spans="1:13" ht="15" x14ac:dyDescent="0.25">
      <c r="A8559">
        <v>8558</v>
      </c>
      <c r="B8559">
        <v>42309</v>
      </c>
      <c r="C8559" t="s">
        <v>9</v>
      </c>
      <c r="D8559" t="s">
        <v>8641</v>
      </c>
      <c r="E8559" t="str">
        <f t="shared" si="399"/>
        <v>San Miguel, Lima, Lima</v>
      </c>
      <c r="F8559" t="s">
        <v>7</v>
      </c>
      <c r="G8559">
        <v>120</v>
      </c>
      <c r="H8559">
        <f>tabla_ventas[[#This Row],[Precio Venta sin IGV]]-(tabla_ventas[[#This Row],[Precio Venta sin IGV]]*0.4)</f>
        <v>22771.8</v>
      </c>
      <c r="I8559">
        <v>37953</v>
      </c>
      <c r="J8559">
        <f t="shared" si="400"/>
        <v>0.18</v>
      </c>
      <c r="K8559">
        <f t="shared" si="401"/>
        <v>44784.54</v>
      </c>
      <c r="L8559" t="s">
        <v>30</v>
      </c>
      <c r="M8559" t="s">
        <v>8</v>
      </c>
    </row>
    <row r="8560" spans="1:13" ht="15" x14ac:dyDescent="0.25">
      <c r="A8560">
        <v>8559</v>
      </c>
      <c r="B8560">
        <v>42309</v>
      </c>
      <c r="C8560" t="s">
        <v>9</v>
      </c>
      <c r="D8560" t="s">
        <v>8642</v>
      </c>
      <c r="E8560" t="str">
        <f t="shared" si="399"/>
        <v>San Miguel, Lima, Lima</v>
      </c>
      <c r="F8560" t="s">
        <v>7</v>
      </c>
      <c r="G8560">
        <v>174</v>
      </c>
      <c r="H8560">
        <f>tabla_ventas[[#This Row],[Precio Venta sin IGV]]-(tabla_ventas[[#This Row],[Precio Venta sin IGV]]*0.4)</f>
        <v>20595.599999999999</v>
      </c>
      <c r="I8560">
        <v>34326</v>
      </c>
      <c r="J8560">
        <f t="shared" si="400"/>
        <v>0.18</v>
      </c>
      <c r="K8560">
        <f t="shared" si="401"/>
        <v>40504.68</v>
      </c>
      <c r="L8560" t="s">
        <v>30</v>
      </c>
      <c r="M8560" t="s">
        <v>8</v>
      </c>
    </row>
    <row r="8561" spans="1:13" ht="15" x14ac:dyDescent="0.25">
      <c r="A8561">
        <v>8560</v>
      </c>
      <c r="B8561">
        <v>42309</v>
      </c>
      <c r="C8561" t="s">
        <v>9</v>
      </c>
      <c r="D8561" t="s">
        <v>8643</v>
      </c>
      <c r="E8561" t="str">
        <f t="shared" si="399"/>
        <v>San Miguel, Lima, Lima</v>
      </c>
      <c r="F8561" t="s">
        <v>7</v>
      </c>
      <c r="G8561">
        <v>37</v>
      </c>
      <c r="H8561">
        <f>tabla_ventas[[#This Row],[Precio Venta sin IGV]]-(tabla_ventas[[#This Row],[Precio Venta sin IGV]]*0.4)</f>
        <v>22419</v>
      </c>
      <c r="I8561">
        <v>37365</v>
      </c>
      <c r="J8561">
        <f t="shared" si="400"/>
        <v>0.18</v>
      </c>
      <c r="K8561">
        <f t="shared" si="401"/>
        <v>44090.7</v>
      </c>
      <c r="L8561" t="s">
        <v>30</v>
      </c>
      <c r="M8561" t="s">
        <v>8</v>
      </c>
    </row>
    <row r="8562" spans="1:13" ht="15" x14ac:dyDescent="0.25">
      <c r="A8562">
        <v>8561</v>
      </c>
      <c r="B8562">
        <v>42309</v>
      </c>
      <c r="C8562" t="s">
        <v>27</v>
      </c>
      <c r="D8562" t="s">
        <v>8644</v>
      </c>
      <c r="E8562" t="str">
        <f t="shared" si="399"/>
        <v>Ate,Lima,Lima</v>
      </c>
      <c r="F8562" t="s">
        <v>7</v>
      </c>
      <c r="G8562">
        <v>127</v>
      </c>
      <c r="H8562">
        <f>tabla_ventas[[#This Row],[Precio Venta sin IGV]]-(tabla_ventas[[#This Row],[Precio Venta sin IGV]]*0.4)</f>
        <v>20520</v>
      </c>
      <c r="I8562">
        <v>34200</v>
      </c>
      <c r="J8562">
        <f t="shared" si="400"/>
        <v>0.18</v>
      </c>
      <c r="K8562">
        <f t="shared" si="401"/>
        <v>40356</v>
      </c>
      <c r="L8562" t="s">
        <v>31</v>
      </c>
      <c r="M8562" t="s">
        <v>23</v>
      </c>
    </row>
    <row r="8563" spans="1:13" ht="15" x14ac:dyDescent="0.25">
      <c r="A8563">
        <v>8562</v>
      </c>
      <c r="B8563">
        <v>42309</v>
      </c>
      <c r="C8563" t="s">
        <v>27</v>
      </c>
      <c r="D8563" t="s">
        <v>8645</v>
      </c>
      <c r="E8563" t="str">
        <f t="shared" si="399"/>
        <v>Ate,Lima,Lima</v>
      </c>
      <c r="F8563" t="s">
        <v>7</v>
      </c>
      <c r="G8563">
        <v>18</v>
      </c>
      <c r="H8563">
        <f>tabla_ventas[[#This Row],[Precio Venta sin IGV]]-(tabla_ventas[[#This Row],[Precio Venta sin IGV]]*0.4)</f>
        <v>22843.199999999997</v>
      </c>
      <c r="I8563">
        <v>38072</v>
      </c>
      <c r="J8563">
        <f t="shared" si="400"/>
        <v>0.18</v>
      </c>
      <c r="K8563">
        <f t="shared" si="401"/>
        <v>44924.959999999999</v>
      </c>
      <c r="L8563" t="s">
        <v>31</v>
      </c>
      <c r="M8563" t="s">
        <v>23</v>
      </c>
    </row>
    <row r="8564" spans="1:13" ht="15" x14ac:dyDescent="0.25">
      <c r="A8564">
        <v>8563</v>
      </c>
      <c r="B8564">
        <v>42309</v>
      </c>
      <c r="C8564" t="s">
        <v>27</v>
      </c>
      <c r="D8564" t="s">
        <v>8646</v>
      </c>
      <c r="E8564" t="str">
        <f t="shared" si="399"/>
        <v>Ate,Lima,Lima</v>
      </c>
      <c r="F8564" t="s">
        <v>7</v>
      </c>
      <c r="G8564">
        <v>159</v>
      </c>
      <c r="H8564">
        <f>tabla_ventas[[#This Row],[Precio Venta sin IGV]]-(tabla_ventas[[#This Row],[Precio Venta sin IGV]]*0.4)</f>
        <v>12212.4</v>
      </c>
      <c r="I8564">
        <v>20354</v>
      </c>
      <c r="J8564">
        <f t="shared" si="400"/>
        <v>0.18</v>
      </c>
      <c r="K8564">
        <f t="shared" si="401"/>
        <v>24017.72</v>
      </c>
      <c r="L8564" t="s">
        <v>31</v>
      </c>
      <c r="M8564" t="s">
        <v>23</v>
      </c>
    </row>
    <row r="8565" spans="1:13" ht="15" x14ac:dyDescent="0.25">
      <c r="A8565">
        <v>8564</v>
      </c>
      <c r="B8565">
        <v>42309</v>
      </c>
      <c r="C8565" t="s">
        <v>27</v>
      </c>
      <c r="D8565" t="s">
        <v>8647</v>
      </c>
      <c r="E8565" t="str">
        <f t="shared" si="399"/>
        <v>Ate,Lima,Lima</v>
      </c>
      <c r="F8565" t="s">
        <v>7</v>
      </c>
      <c r="G8565">
        <v>7</v>
      </c>
      <c r="H8565">
        <f>tabla_ventas[[#This Row],[Precio Venta sin IGV]]-(tabla_ventas[[#This Row],[Precio Venta sin IGV]]*0.4)</f>
        <v>17343.599999999999</v>
      </c>
      <c r="I8565">
        <v>28906</v>
      </c>
      <c r="J8565">
        <f t="shared" si="400"/>
        <v>0.18</v>
      </c>
      <c r="K8565">
        <f t="shared" si="401"/>
        <v>34109.08</v>
      </c>
      <c r="L8565" t="s">
        <v>31</v>
      </c>
      <c r="M8565" t="s">
        <v>23</v>
      </c>
    </row>
    <row r="8566" spans="1:13" ht="15" x14ac:dyDescent="0.25">
      <c r="A8566">
        <v>8565</v>
      </c>
      <c r="B8566">
        <v>42309</v>
      </c>
      <c r="C8566" t="s">
        <v>19</v>
      </c>
      <c r="D8566" t="s">
        <v>8648</v>
      </c>
      <c r="E8566" t="str">
        <f t="shared" si="399"/>
        <v>Surco,Lima,Lima</v>
      </c>
      <c r="F8566" t="s">
        <v>7</v>
      </c>
      <c r="G8566">
        <v>42</v>
      </c>
      <c r="H8566">
        <f>tabla_ventas[[#This Row],[Precio Venta sin IGV]]-(tabla_ventas[[#This Row],[Precio Venta sin IGV]]*0.4)</f>
        <v>16951.199999999997</v>
      </c>
      <c r="I8566">
        <v>28252</v>
      </c>
      <c r="J8566">
        <f t="shared" si="400"/>
        <v>0.18</v>
      </c>
      <c r="K8566">
        <f t="shared" si="401"/>
        <v>33337.360000000001</v>
      </c>
      <c r="L8566" t="s">
        <v>32</v>
      </c>
      <c r="M8566" t="s">
        <v>25</v>
      </c>
    </row>
    <row r="8567" spans="1:13" ht="15" x14ac:dyDescent="0.25">
      <c r="A8567">
        <v>8566</v>
      </c>
      <c r="B8567">
        <v>42309</v>
      </c>
      <c r="C8567" t="s">
        <v>19</v>
      </c>
      <c r="D8567" t="s">
        <v>8649</v>
      </c>
      <c r="E8567" t="str">
        <f t="shared" si="399"/>
        <v>Surco,Lima,Lima</v>
      </c>
      <c r="F8567" t="s">
        <v>7</v>
      </c>
      <c r="G8567">
        <v>44</v>
      </c>
      <c r="H8567">
        <f>tabla_ventas[[#This Row],[Precio Venta sin IGV]]-(tabla_ventas[[#This Row],[Precio Venta sin IGV]]*0.4)</f>
        <v>16044</v>
      </c>
      <c r="I8567">
        <v>26740</v>
      </c>
      <c r="J8567">
        <f t="shared" si="400"/>
        <v>0.18</v>
      </c>
      <c r="K8567">
        <f t="shared" si="401"/>
        <v>31553.200000000001</v>
      </c>
      <c r="L8567" t="s">
        <v>32</v>
      </c>
      <c r="M8567" t="s">
        <v>25</v>
      </c>
    </row>
    <row r="8568" spans="1:13" ht="15" x14ac:dyDescent="0.25">
      <c r="A8568">
        <v>8567</v>
      </c>
      <c r="B8568">
        <v>42309</v>
      </c>
      <c r="C8568" t="s">
        <v>19</v>
      </c>
      <c r="D8568" t="s">
        <v>8650</v>
      </c>
      <c r="E8568" t="str">
        <f t="shared" si="399"/>
        <v>Surco,Lima,Lima</v>
      </c>
      <c r="F8568" t="s">
        <v>7</v>
      </c>
      <c r="G8568">
        <v>51</v>
      </c>
      <c r="H8568">
        <f>tabla_ventas[[#This Row],[Precio Venta sin IGV]]-(tabla_ventas[[#This Row],[Precio Venta sin IGV]]*0.4)</f>
        <v>22282.199999999997</v>
      </c>
      <c r="I8568">
        <v>37137</v>
      </c>
      <c r="J8568">
        <f t="shared" si="400"/>
        <v>0.18</v>
      </c>
      <c r="K8568">
        <f t="shared" si="401"/>
        <v>43821.66</v>
      </c>
      <c r="L8568" t="s">
        <v>32</v>
      </c>
      <c r="M8568" t="s">
        <v>25</v>
      </c>
    </row>
    <row r="8569" spans="1:13" ht="15" x14ac:dyDescent="0.25">
      <c r="A8569">
        <v>8568</v>
      </c>
      <c r="B8569">
        <v>42309</v>
      </c>
      <c r="C8569" t="s">
        <v>19</v>
      </c>
      <c r="D8569" t="s">
        <v>8651</v>
      </c>
      <c r="E8569" t="str">
        <f t="shared" si="399"/>
        <v>Surco,Lima,Lima</v>
      </c>
      <c r="F8569" t="s">
        <v>7</v>
      </c>
      <c r="G8569">
        <v>116</v>
      </c>
      <c r="H8569">
        <f>tabla_ventas[[#This Row],[Precio Venta sin IGV]]-(tabla_ventas[[#This Row],[Precio Venta sin IGV]]*0.4)</f>
        <v>18559.8</v>
      </c>
      <c r="I8569">
        <v>30933</v>
      </c>
      <c r="J8569">
        <f t="shared" si="400"/>
        <v>0.18</v>
      </c>
      <c r="K8569">
        <f t="shared" si="401"/>
        <v>36500.94</v>
      </c>
      <c r="L8569" t="s">
        <v>32</v>
      </c>
      <c r="M8569" t="s">
        <v>25</v>
      </c>
    </row>
    <row r="8570" spans="1:13" ht="15" x14ac:dyDescent="0.25">
      <c r="A8570">
        <v>8569</v>
      </c>
      <c r="B8570">
        <v>42308</v>
      </c>
      <c r="C8570" t="s">
        <v>9</v>
      </c>
      <c r="D8570" t="s">
        <v>8652</v>
      </c>
      <c r="E8570" t="str">
        <f t="shared" si="399"/>
        <v>Ate,Lima,Lima</v>
      </c>
      <c r="F8570" t="s">
        <v>7</v>
      </c>
      <c r="G8570">
        <v>61</v>
      </c>
      <c r="H8570">
        <f>tabla_ventas[[#This Row],[Precio Venta sin IGV]]-(tabla_ventas[[#This Row],[Precio Venta sin IGV]]*0.4)</f>
        <v>15900</v>
      </c>
      <c r="I8570">
        <v>26500</v>
      </c>
      <c r="J8570">
        <f t="shared" si="400"/>
        <v>0.18</v>
      </c>
      <c r="K8570">
        <f t="shared" si="401"/>
        <v>31270</v>
      </c>
      <c r="L8570" t="s">
        <v>31</v>
      </c>
      <c r="M8570" t="s">
        <v>23</v>
      </c>
    </row>
    <row r="8571" spans="1:13" ht="15" x14ac:dyDescent="0.25">
      <c r="A8571">
        <v>8570</v>
      </c>
      <c r="B8571">
        <v>42308</v>
      </c>
      <c r="C8571" t="s">
        <v>9</v>
      </c>
      <c r="D8571" t="s">
        <v>8653</v>
      </c>
      <c r="E8571" t="str">
        <f t="shared" si="399"/>
        <v>Ate,Lima,Lima</v>
      </c>
      <c r="F8571" t="s">
        <v>7</v>
      </c>
      <c r="G8571">
        <v>25</v>
      </c>
      <c r="H8571">
        <f>tabla_ventas[[#This Row],[Precio Venta sin IGV]]-(tabla_ventas[[#This Row],[Precio Venta sin IGV]]*0.4)</f>
        <v>23950.799999999999</v>
      </c>
      <c r="I8571">
        <v>39918</v>
      </c>
      <c r="J8571">
        <f t="shared" si="400"/>
        <v>0.18</v>
      </c>
      <c r="K8571">
        <f t="shared" si="401"/>
        <v>47103.24</v>
      </c>
      <c r="L8571" t="s">
        <v>31</v>
      </c>
      <c r="M8571" t="s">
        <v>23</v>
      </c>
    </row>
    <row r="8572" spans="1:13" ht="15" x14ac:dyDescent="0.25">
      <c r="A8572">
        <v>8571</v>
      </c>
      <c r="B8572">
        <v>42308</v>
      </c>
      <c r="C8572" t="s">
        <v>9</v>
      </c>
      <c r="D8572" t="s">
        <v>8654</v>
      </c>
      <c r="E8572" t="str">
        <f t="shared" si="399"/>
        <v>Ate,Lima,Lima</v>
      </c>
      <c r="F8572" t="s">
        <v>7</v>
      </c>
      <c r="G8572">
        <v>29</v>
      </c>
      <c r="H8572">
        <f>tabla_ventas[[#This Row],[Precio Venta sin IGV]]-(tabla_ventas[[#This Row],[Precio Venta sin IGV]]*0.4)</f>
        <v>13710.6</v>
      </c>
      <c r="I8572">
        <v>22851</v>
      </c>
      <c r="J8572">
        <f t="shared" si="400"/>
        <v>0.18</v>
      </c>
      <c r="K8572">
        <f t="shared" si="401"/>
        <v>26964.18</v>
      </c>
      <c r="L8572" t="s">
        <v>31</v>
      </c>
      <c r="M8572" t="s">
        <v>23</v>
      </c>
    </row>
    <row r="8573" spans="1:13" ht="15" x14ac:dyDescent="0.25">
      <c r="A8573">
        <v>8572</v>
      </c>
      <c r="B8573">
        <v>42308</v>
      </c>
      <c r="C8573" t="s">
        <v>9</v>
      </c>
      <c r="D8573" t="s">
        <v>8655</v>
      </c>
      <c r="E8573" t="str">
        <f t="shared" si="399"/>
        <v>Ate,Lima,Lima</v>
      </c>
      <c r="F8573" t="s">
        <v>7</v>
      </c>
      <c r="G8573">
        <v>55</v>
      </c>
      <c r="H8573">
        <f>tabla_ventas[[#This Row],[Precio Venta sin IGV]]-(tabla_ventas[[#This Row],[Precio Venta sin IGV]]*0.4)</f>
        <v>21862.199999999997</v>
      </c>
      <c r="I8573">
        <v>36437</v>
      </c>
      <c r="J8573">
        <f t="shared" si="400"/>
        <v>0.18</v>
      </c>
      <c r="K8573">
        <f t="shared" si="401"/>
        <v>42995.66</v>
      </c>
      <c r="L8573" t="s">
        <v>31</v>
      </c>
      <c r="M8573" t="s">
        <v>23</v>
      </c>
    </row>
    <row r="8574" spans="1:13" ht="15" x14ac:dyDescent="0.25">
      <c r="A8574">
        <v>8573</v>
      </c>
      <c r="B8574">
        <v>42308</v>
      </c>
      <c r="C8574" t="s">
        <v>16</v>
      </c>
      <c r="D8574" t="s">
        <v>8656</v>
      </c>
      <c r="E8574" t="str">
        <f t="shared" si="399"/>
        <v>Ate,Lima,Lima</v>
      </c>
      <c r="F8574" t="s">
        <v>7</v>
      </c>
      <c r="G8574">
        <v>22</v>
      </c>
      <c r="H8574">
        <f>tabla_ventas[[#This Row],[Precio Venta sin IGV]]-(tabla_ventas[[#This Row],[Precio Venta sin IGV]]*0.4)</f>
        <v>22060.799999999999</v>
      </c>
      <c r="I8574">
        <v>36768</v>
      </c>
      <c r="J8574">
        <f t="shared" si="400"/>
        <v>0.18</v>
      </c>
      <c r="K8574">
        <f t="shared" si="401"/>
        <v>43386.239999999998</v>
      </c>
      <c r="L8574" t="s">
        <v>31</v>
      </c>
      <c r="M8574" t="s">
        <v>10</v>
      </c>
    </row>
    <row r="8575" spans="1:13" ht="15" x14ac:dyDescent="0.25">
      <c r="A8575">
        <v>8574</v>
      </c>
      <c r="B8575">
        <v>42308</v>
      </c>
      <c r="C8575" t="s">
        <v>16</v>
      </c>
      <c r="D8575" t="s">
        <v>8657</v>
      </c>
      <c r="E8575" t="str">
        <f t="shared" si="399"/>
        <v>Ate,Lima,Lima</v>
      </c>
      <c r="F8575" t="s">
        <v>7</v>
      </c>
      <c r="G8575">
        <v>108</v>
      </c>
      <c r="H8575">
        <f>tabla_ventas[[#This Row],[Precio Venta sin IGV]]-(tabla_ventas[[#This Row],[Precio Venta sin IGV]]*0.4)</f>
        <v>21844.199999999997</v>
      </c>
      <c r="I8575">
        <v>36407</v>
      </c>
      <c r="J8575">
        <f t="shared" si="400"/>
        <v>0.18</v>
      </c>
      <c r="K8575">
        <f t="shared" si="401"/>
        <v>42960.26</v>
      </c>
      <c r="L8575" t="s">
        <v>31</v>
      </c>
      <c r="M8575" t="s">
        <v>10</v>
      </c>
    </row>
    <row r="8576" spans="1:13" ht="15" x14ac:dyDescent="0.25">
      <c r="A8576">
        <v>8575</v>
      </c>
      <c r="B8576">
        <v>42308</v>
      </c>
      <c r="C8576" t="s">
        <v>16</v>
      </c>
      <c r="D8576" t="s">
        <v>8658</v>
      </c>
      <c r="E8576" t="str">
        <f t="shared" si="399"/>
        <v>Ate,Lima,Lima</v>
      </c>
      <c r="F8576" t="s">
        <v>7</v>
      </c>
      <c r="G8576">
        <v>102</v>
      </c>
      <c r="H8576">
        <f>tabla_ventas[[#This Row],[Precio Venta sin IGV]]-(tabla_ventas[[#This Row],[Precio Venta sin IGV]]*0.4)</f>
        <v>20536.8</v>
      </c>
      <c r="I8576">
        <v>34228</v>
      </c>
      <c r="J8576">
        <f t="shared" si="400"/>
        <v>0.18</v>
      </c>
      <c r="K8576">
        <f t="shared" si="401"/>
        <v>40389.040000000001</v>
      </c>
      <c r="L8576" t="s">
        <v>31</v>
      </c>
      <c r="M8576" t="s">
        <v>10</v>
      </c>
    </row>
    <row r="8577" spans="1:13" ht="15" x14ac:dyDescent="0.25">
      <c r="A8577">
        <v>8576</v>
      </c>
      <c r="B8577">
        <v>42308</v>
      </c>
      <c r="C8577" t="s">
        <v>16</v>
      </c>
      <c r="D8577" t="s">
        <v>8659</v>
      </c>
      <c r="E8577" t="str">
        <f t="shared" si="399"/>
        <v>Ate,Lima,Lima</v>
      </c>
      <c r="F8577" t="s">
        <v>7</v>
      </c>
      <c r="G8577">
        <v>44</v>
      </c>
      <c r="H8577">
        <f>tabla_ventas[[#This Row],[Precio Venta sin IGV]]-(tabla_ventas[[#This Row],[Precio Venta sin IGV]]*0.4)</f>
        <v>10987.8</v>
      </c>
      <c r="I8577">
        <v>18313</v>
      </c>
      <c r="J8577">
        <f t="shared" si="400"/>
        <v>0.18</v>
      </c>
      <c r="K8577">
        <f t="shared" si="401"/>
        <v>21609.34</v>
      </c>
      <c r="L8577" t="s">
        <v>31</v>
      </c>
      <c r="M8577" t="s">
        <v>10</v>
      </c>
    </row>
    <row r="8578" spans="1:13" ht="15" x14ac:dyDescent="0.25">
      <c r="A8578">
        <v>8577</v>
      </c>
      <c r="B8578">
        <v>42308</v>
      </c>
      <c r="C8578" t="s">
        <v>27</v>
      </c>
      <c r="D8578" t="s">
        <v>8660</v>
      </c>
      <c r="E8578" t="str">
        <f t="shared" ref="E8578:E8641" si="402">IF(L8578="San Miguel","San Miguel, Lima, Lima",IF(L8578="La Molina","La Molina,Lima, Lima",IF(L8578="Ate","Ate,Lima,Lima","Surco,Lima,Lima")))</f>
        <v>San Miguel, Lima, Lima</v>
      </c>
      <c r="F8578" t="s">
        <v>12</v>
      </c>
      <c r="G8578">
        <v>52</v>
      </c>
      <c r="H8578">
        <f>tabla_ventas[[#This Row],[Precio Venta sin IGV]]-(tabla_ventas[[#This Row],[Precio Venta sin IGV]]*0.4)</f>
        <v>14659.8</v>
      </c>
      <c r="I8578">
        <v>24433</v>
      </c>
      <c r="J8578">
        <f t="shared" ref="J8578:J8641" si="403">IF(I8578&gt;20000&lt;25000,18%,IF(I8578&gt;25001,18%,18%))</f>
        <v>0.18</v>
      </c>
      <c r="K8578">
        <f t="shared" ref="K8578:K8641" si="404">I8578+I8578*J8578</f>
        <v>28830.94</v>
      </c>
      <c r="L8578" t="s">
        <v>30</v>
      </c>
      <c r="M8578" t="s">
        <v>14</v>
      </c>
    </row>
    <row r="8579" spans="1:13" ht="15" x14ac:dyDescent="0.25">
      <c r="A8579">
        <v>8578</v>
      </c>
      <c r="B8579">
        <v>42308</v>
      </c>
      <c r="C8579" t="s">
        <v>27</v>
      </c>
      <c r="D8579" t="s">
        <v>8661</v>
      </c>
      <c r="E8579" t="str">
        <f t="shared" si="402"/>
        <v>San Miguel, Lima, Lima</v>
      </c>
      <c r="F8579" t="s">
        <v>12</v>
      </c>
      <c r="G8579">
        <v>115</v>
      </c>
      <c r="H8579">
        <f>tabla_ventas[[#This Row],[Precio Venta sin IGV]]-(tabla_ventas[[#This Row],[Precio Venta sin IGV]]*0.4)</f>
        <v>22588.799999999999</v>
      </c>
      <c r="I8579">
        <v>37648</v>
      </c>
      <c r="J8579">
        <f t="shared" si="403"/>
        <v>0.18</v>
      </c>
      <c r="K8579">
        <f t="shared" si="404"/>
        <v>44424.639999999999</v>
      </c>
      <c r="L8579" t="s">
        <v>30</v>
      </c>
      <c r="M8579" t="s">
        <v>14</v>
      </c>
    </row>
    <row r="8580" spans="1:13" ht="15" x14ac:dyDescent="0.25">
      <c r="A8580">
        <v>8579</v>
      </c>
      <c r="B8580">
        <v>42308</v>
      </c>
      <c r="C8580" t="s">
        <v>27</v>
      </c>
      <c r="D8580" t="s">
        <v>8662</v>
      </c>
      <c r="E8580" t="str">
        <f t="shared" si="402"/>
        <v>San Miguel, Lima, Lima</v>
      </c>
      <c r="F8580" t="s">
        <v>12</v>
      </c>
      <c r="G8580">
        <v>74</v>
      </c>
      <c r="H8580">
        <f>tabla_ventas[[#This Row],[Precio Venta sin IGV]]-(tabla_ventas[[#This Row],[Precio Venta sin IGV]]*0.4)</f>
        <v>16063.199999999999</v>
      </c>
      <c r="I8580">
        <v>26772</v>
      </c>
      <c r="J8580">
        <f t="shared" si="403"/>
        <v>0.18</v>
      </c>
      <c r="K8580">
        <f t="shared" si="404"/>
        <v>31590.959999999999</v>
      </c>
      <c r="L8580" t="s">
        <v>30</v>
      </c>
      <c r="M8580" t="s">
        <v>14</v>
      </c>
    </row>
    <row r="8581" spans="1:13" ht="15" x14ac:dyDescent="0.25">
      <c r="A8581">
        <v>8580</v>
      </c>
      <c r="B8581">
        <v>42308</v>
      </c>
      <c r="C8581" t="s">
        <v>27</v>
      </c>
      <c r="D8581" t="s">
        <v>8663</v>
      </c>
      <c r="E8581" t="str">
        <f t="shared" si="402"/>
        <v>San Miguel, Lima, Lima</v>
      </c>
      <c r="F8581" t="s">
        <v>12</v>
      </c>
      <c r="G8581">
        <v>30</v>
      </c>
      <c r="H8581">
        <f>tabla_ventas[[#This Row],[Precio Venta sin IGV]]-(tabla_ventas[[#This Row],[Precio Venta sin IGV]]*0.4)</f>
        <v>17073.599999999999</v>
      </c>
      <c r="I8581">
        <v>28456</v>
      </c>
      <c r="J8581">
        <f t="shared" si="403"/>
        <v>0.18</v>
      </c>
      <c r="K8581">
        <f t="shared" si="404"/>
        <v>33578.080000000002</v>
      </c>
      <c r="L8581" t="s">
        <v>30</v>
      </c>
      <c r="M8581" t="s">
        <v>14</v>
      </c>
    </row>
    <row r="8582" spans="1:13" ht="15" x14ac:dyDescent="0.25">
      <c r="A8582">
        <v>8581</v>
      </c>
      <c r="B8582">
        <v>42308</v>
      </c>
      <c r="C8582" t="s">
        <v>27</v>
      </c>
      <c r="D8582" t="s">
        <v>8664</v>
      </c>
      <c r="E8582" t="str">
        <f t="shared" si="402"/>
        <v>Surco,Lima,Lima</v>
      </c>
      <c r="F8582" t="s">
        <v>7</v>
      </c>
      <c r="G8582">
        <v>23</v>
      </c>
      <c r="H8582">
        <f>tabla_ventas[[#This Row],[Precio Venta sin IGV]]-(tabla_ventas[[#This Row],[Precio Venta sin IGV]]*0.4)</f>
        <v>14949</v>
      </c>
      <c r="I8582">
        <v>24915</v>
      </c>
      <c r="J8582">
        <f t="shared" si="403"/>
        <v>0.18</v>
      </c>
      <c r="K8582">
        <f t="shared" si="404"/>
        <v>29399.7</v>
      </c>
      <c r="L8582" t="s">
        <v>32</v>
      </c>
      <c r="M8582" t="s">
        <v>15</v>
      </c>
    </row>
    <row r="8583" spans="1:13" ht="15" x14ac:dyDescent="0.25">
      <c r="A8583">
        <v>8582</v>
      </c>
      <c r="B8583">
        <v>42308</v>
      </c>
      <c r="C8583" t="s">
        <v>27</v>
      </c>
      <c r="D8583" t="s">
        <v>8665</v>
      </c>
      <c r="E8583" t="str">
        <f t="shared" si="402"/>
        <v>Surco,Lima,Lima</v>
      </c>
      <c r="F8583" t="s">
        <v>7</v>
      </c>
      <c r="G8583">
        <v>128</v>
      </c>
      <c r="H8583">
        <f>tabla_ventas[[#This Row],[Precio Venta sin IGV]]-(tabla_ventas[[#This Row],[Precio Venta sin IGV]]*0.4)</f>
        <v>16870.8</v>
      </c>
      <c r="I8583">
        <v>28118</v>
      </c>
      <c r="J8583">
        <f t="shared" si="403"/>
        <v>0.18</v>
      </c>
      <c r="K8583">
        <f t="shared" si="404"/>
        <v>33179.24</v>
      </c>
      <c r="L8583" t="s">
        <v>32</v>
      </c>
      <c r="M8583" t="s">
        <v>15</v>
      </c>
    </row>
    <row r="8584" spans="1:13" ht="15" x14ac:dyDescent="0.25">
      <c r="A8584">
        <v>8583</v>
      </c>
      <c r="B8584">
        <v>42308</v>
      </c>
      <c r="C8584" t="s">
        <v>27</v>
      </c>
      <c r="D8584" t="s">
        <v>8666</v>
      </c>
      <c r="E8584" t="str">
        <f t="shared" si="402"/>
        <v>Surco,Lima,Lima</v>
      </c>
      <c r="F8584" t="s">
        <v>7</v>
      </c>
      <c r="G8584">
        <v>52</v>
      </c>
      <c r="H8584">
        <f>tabla_ventas[[#This Row],[Precio Venta sin IGV]]-(tabla_ventas[[#This Row],[Precio Venta sin IGV]]*0.4)</f>
        <v>23869.199999999997</v>
      </c>
      <c r="I8584">
        <v>39782</v>
      </c>
      <c r="J8584">
        <f t="shared" si="403"/>
        <v>0.18</v>
      </c>
      <c r="K8584">
        <f t="shared" si="404"/>
        <v>46942.76</v>
      </c>
      <c r="L8584" t="s">
        <v>32</v>
      </c>
      <c r="M8584" t="s">
        <v>15</v>
      </c>
    </row>
    <row r="8585" spans="1:13" ht="15" x14ac:dyDescent="0.25">
      <c r="A8585">
        <v>8584</v>
      </c>
      <c r="B8585">
        <v>42308</v>
      </c>
      <c r="C8585" t="s">
        <v>27</v>
      </c>
      <c r="D8585" t="s">
        <v>8667</v>
      </c>
      <c r="E8585" t="str">
        <f t="shared" si="402"/>
        <v>Surco,Lima,Lima</v>
      </c>
      <c r="F8585" t="s">
        <v>7</v>
      </c>
      <c r="G8585">
        <v>94</v>
      </c>
      <c r="H8585">
        <f>tabla_ventas[[#This Row],[Precio Venta sin IGV]]-(tabla_ventas[[#This Row],[Precio Venta sin IGV]]*0.4)</f>
        <v>14676.6</v>
      </c>
      <c r="I8585">
        <v>24461</v>
      </c>
      <c r="J8585">
        <f t="shared" si="403"/>
        <v>0.18</v>
      </c>
      <c r="K8585">
        <f t="shared" si="404"/>
        <v>28863.98</v>
      </c>
      <c r="L8585" t="s">
        <v>32</v>
      </c>
      <c r="M8585" t="s">
        <v>15</v>
      </c>
    </row>
    <row r="8586" spans="1:13" ht="15" x14ac:dyDescent="0.25">
      <c r="A8586">
        <v>8585</v>
      </c>
      <c r="B8586">
        <v>42308</v>
      </c>
      <c r="C8586" t="s">
        <v>19</v>
      </c>
      <c r="D8586" t="s">
        <v>8668</v>
      </c>
      <c r="E8586" t="str">
        <f t="shared" si="402"/>
        <v>San Miguel, Lima, Lima</v>
      </c>
      <c r="F8586" t="s">
        <v>7</v>
      </c>
      <c r="G8586">
        <v>65</v>
      </c>
      <c r="H8586">
        <f>tabla_ventas[[#This Row],[Precio Venta sin IGV]]-(tabla_ventas[[#This Row],[Precio Venta sin IGV]]*0.4)</f>
        <v>13580.4</v>
      </c>
      <c r="I8586">
        <v>22634</v>
      </c>
      <c r="J8586">
        <f t="shared" si="403"/>
        <v>0.18</v>
      </c>
      <c r="K8586">
        <f t="shared" si="404"/>
        <v>26708.12</v>
      </c>
      <c r="L8586" t="s">
        <v>30</v>
      </c>
      <c r="M8586" t="s">
        <v>8</v>
      </c>
    </row>
    <row r="8587" spans="1:13" ht="15" x14ac:dyDescent="0.25">
      <c r="A8587">
        <v>8586</v>
      </c>
      <c r="B8587">
        <v>42308</v>
      </c>
      <c r="C8587" t="s">
        <v>19</v>
      </c>
      <c r="D8587" t="s">
        <v>8669</v>
      </c>
      <c r="E8587" t="str">
        <f t="shared" si="402"/>
        <v>San Miguel, Lima, Lima</v>
      </c>
      <c r="F8587" t="s">
        <v>7</v>
      </c>
      <c r="G8587">
        <v>61</v>
      </c>
      <c r="H8587">
        <f>tabla_ventas[[#This Row],[Precio Venta sin IGV]]-(tabla_ventas[[#This Row],[Precio Venta sin IGV]]*0.4)</f>
        <v>13560</v>
      </c>
      <c r="I8587">
        <v>22600</v>
      </c>
      <c r="J8587">
        <f t="shared" si="403"/>
        <v>0.18</v>
      </c>
      <c r="K8587">
        <f t="shared" si="404"/>
        <v>26668</v>
      </c>
      <c r="L8587" t="s">
        <v>30</v>
      </c>
      <c r="M8587" t="s">
        <v>8</v>
      </c>
    </row>
    <row r="8588" spans="1:13" ht="15" x14ac:dyDescent="0.25">
      <c r="A8588">
        <v>8587</v>
      </c>
      <c r="B8588">
        <v>42308</v>
      </c>
      <c r="C8588" t="s">
        <v>19</v>
      </c>
      <c r="D8588" t="s">
        <v>8670</v>
      </c>
      <c r="E8588" t="str">
        <f t="shared" si="402"/>
        <v>San Miguel, Lima, Lima</v>
      </c>
      <c r="F8588" t="s">
        <v>7</v>
      </c>
      <c r="G8588">
        <v>5</v>
      </c>
      <c r="H8588">
        <f>tabla_ventas[[#This Row],[Precio Venta sin IGV]]-(tabla_ventas[[#This Row],[Precio Venta sin IGV]]*0.4)</f>
        <v>21723.599999999999</v>
      </c>
      <c r="I8588">
        <v>36206</v>
      </c>
      <c r="J8588">
        <f t="shared" si="403"/>
        <v>0.18</v>
      </c>
      <c r="K8588">
        <f t="shared" si="404"/>
        <v>42723.08</v>
      </c>
      <c r="L8588" t="s">
        <v>30</v>
      </c>
      <c r="M8588" t="s">
        <v>8</v>
      </c>
    </row>
    <row r="8589" spans="1:13" ht="15" x14ac:dyDescent="0.25">
      <c r="A8589">
        <v>8588</v>
      </c>
      <c r="B8589">
        <v>42308</v>
      </c>
      <c r="C8589" t="s">
        <v>19</v>
      </c>
      <c r="D8589" t="s">
        <v>8671</v>
      </c>
      <c r="E8589" t="str">
        <f t="shared" si="402"/>
        <v>San Miguel, Lima, Lima</v>
      </c>
      <c r="F8589" t="s">
        <v>7</v>
      </c>
      <c r="G8589">
        <v>129</v>
      </c>
      <c r="H8589">
        <f>tabla_ventas[[#This Row],[Precio Venta sin IGV]]-(tabla_ventas[[#This Row],[Precio Venta sin IGV]]*0.4)</f>
        <v>16358.4</v>
      </c>
      <c r="I8589">
        <v>27264</v>
      </c>
      <c r="J8589">
        <f t="shared" si="403"/>
        <v>0.18</v>
      </c>
      <c r="K8589">
        <f t="shared" si="404"/>
        <v>32171.52</v>
      </c>
      <c r="L8589" t="s">
        <v>30</v>
      </c>
      <c r="M8589" t="s">
        <v>8</v>
      </c>
    </row>
    <row r="8590" spans="1:13" ht="15" x14ac:dyDescent="0.25">
      <c r="A8590">
        <v>8589</v>
      </c>
      <c r="B8590">
        <v>42308</v>
      </c>
      <c r="C8590" t="s">
        <v>24</v>
      </c>
      <c r="D8590" t="s">
        <v>8672</v>
      </c>
      <c r="E8590" t="str">
        <f t="shared" si="402"/>
        <v>Ate,Lima,Lima</v>
      </c>
      <c r="F8590" t="s">
        <v>7</v>
      </c>
      <c r="G8590">
        <v>95</v>
      </c>
      <c r="H8590">
        <f>tabla_ventas[[#This Row],[Precio Venta sin IGV]]-(tabla_ventas[[#This Row],[Precio Venta sin IGV]]*0.4)</f>
        <v>21145.199999999997</v>
      </c>
      <c r="I8590">
        <v>35242</v>
      </c>
      <c r="J8590">
        <f t="shared" si="403"/>
        <v>0.18</v>
      </c>
      <c r="K8590">
        <f t="shared" si="404"/>
        <v>41585.56</v>
      </c>
      <c r="L8590" t="s">
        <v>31</v>
      </c>
      <c r="M8590" t="s">
        <v>10</v>
      </c>
    </row>
    <row r="8591" spans="1:13" ht="15" x14ac:dyDescent="0.25">
      <c r="A8591">
        <v>8590</v>
      </c>
      <c r="B8591">
        <v>42308</v>
      </c>
      <c r="C8591" t="s">
        <v>24</v>
      </c>
      <c r="D8591" t="s">
        <v>8673</v>
      </c>
      <c r="E8591" t="str">
        <f t="shared" si="402"/>
        <v>Ate,Lima,Lima</v>
      </c>
      <c r="F8591" t="s">
        <v>7</v>
      </c>
      <c r="G8591">
        <v>170</v>
      </c>
      <c r="H8591">
        <f>tabla_ventas[[#This Row],[Precio Venta sin IGV]]-(tabla_ventas[[#This Row],[Precio Venta sin IGV]]*0.4)</f>
        <v>17925</v>
      </c>
      <c r="I8591">
        <v>29875</v>
      </c>
      <c r="J8591">
        <f t="shared" si="403"/>
        <v>0.18</v>
      </c>
      <c r="K8591">
        <f t="shared" si="404"/>
        <v>35252.5</v>
      </c>
      <c r="L8591" t="s">
        <v>31</v>
      </c>
      <c r="M8591" t="s">
        <v>10</v>
      </c>
    </row>
    <row r="8592" spans="1:13" ht="15" x14ac:dyDescent="0.25">
      <c r="A8592">
        <v>8591</v>
      </c>
      <c r="B8592">
        <v>42308</v>
      </c>
      <c r="C8592" t="s">
        <v>24</v>
      </c>
      <c r="D8592" t="s">
        <v>8674</v>
      </c>
      <c r="E8592" t="str">
        <f t="shared" si="402"/>
        <v>Ate,Lima,Lima</v>
      </c>
      <c r="F8592" t="s">
        <v>7</v>
      </c>
      <c r="G8592">
        <v>47</v>
      </c>
      <c r="H8592">
        <f>tabla_ventas[[#This Row],[Precio Venta sin IGV]]-(tabla_ventas[[#This Row],[Precio Venta sin IGV]]*0.4)</f>
        <v>13179.6</v>
      </c>
      <c r="I8592">
        <v>21966</v>
      </c>
      <c r="J8592">
        <f t="shared" si="403"/>
        <v>0.18</v>
      </c>
      <c r="K8592">
        <f t="shared" si="404"/>
        <v>25919.88</v>
      </c>
      <c r="L8592" t="s">
        <v>31</v>
      </c>
      <c r="M8592" t="s">
        <v>10</v>
      </c>
    </row>
    <row r="8593" spans="1:13" ht="15" x14ac:dyDescent="0.25">
      <c r="A8593">
        <v>8592</v>
      </c>
      <c r="B8593">
        <v>42308</v>
      </c>
      <c r="C8593" t="s">
        <v>24</v>
      </c>
      <c r="D8593" t="s">
        <v>8675</v>
      </c>
      <c r="E8593" t="str">
        <f t="shared" si="402"/>
        <v>Ate,Lima,Lima</v>
      </c>
      <c r="F8593" t="s">
        <v>7</v>
      </c>
      <c r="G8593">
        <v>114</v>
      </c>
      <c r="H8593">
        <f>tabla_ventas[[#This Row],[Precio Venta sin IGV]]-(tabla_ventas[[#This Row],[Precio Venta sin IGV]]*0.4)</f>
        <v>17323.8</v>
      </c>
      <c r="I8593">
        <v>28873</v>
      </c>
      <c r="J8593">
        <f t="shared" si="403"/>
        <v>0.18</v>
      </c>
      <c r="K8593">
        <f t="shared" si="404"/>
        <v>34070.14</v>
      </c>
      <c r="L8593" t="s">
        <v>31</v>
      </c>
      <c r="M8593" t="s">
        <v>10</v>
      </c>
    </row>
    <row r="8594" spans="1:13" ht="15" x14ac:dyDescent="0.25">
      <c r="A8594">
        <v>8593</v>
      </c>
      <c r="B8594">
        <v>42308</v>
      </c>
      <c r="C8594" t="s">
        <v>28</v>
      </c>
      <c r="D8594" t="s">
        <v>8676</v>
      </c>
      <c r="E8594" t="str">
        <f t="shared" si="402"/>
        <v>Surco,Lima,Lima</v>
      </c>
      <c r="F8594" t="s">
        <v>7</v>
      </c>
      <c r="G8594">
        <v>119</v>
      </c>
      <c r="H8594">
        <f>tabla_ventas[[#This Row],[Precio Venta sin IGV]]-(tabla_ventas[[#This Row],[Precio Venta sin IGV]]*0.4)</f>
        <v>20806.199999999997</v>
      </c>
      <c r="I8594">
        <v>34677</v>
      </c>
      <c r="J8594">
        <f t="shared" si="403"/>
        <v>0.18</v>
      </c>
      <c r="K8594">
        <f t="shared" si="404"/>
        <v>40918.86</v>
      </c>
      <c r="L8594" t="s">
        <v>32</v>
      </c>
      <c r="M8594" t="s">
        <v>22</v>
      </c>
    </row>
    <row r="8595" spans="1:13" ht="15" x14ac:dyDescent="0.25">
      <c r="A8595">
        <v>8594</v>
      </c>
      <c r="B8595">
        <v>42308</v>
      </c>
      <c r="C8595" t="s">
        <v>28</v>
      </c>
      <c r="D8595" t="s">
        <v>8677</v>
      </c>
      <c r="E8595" t="str">
        <f t="shared" si="402"/>
        <v>Surco,Lima,Lima</v>
      </c>
      <c r="F8595" t="s">
        <v>7</v>
      </c>
      <c r="G8595">
        <v>120</v>
      </c>
      <c r="H8595">
        <f>tabla_ventas[[#This Row],[Precio Venta sin IGV]]-(tabla_ventas[[#This Row],[Precio Venta sin IGV]]*0.4)</f>
        <v>14685.6</v>
      </c>
      <c r="I8595">
        <v>24476</v>
      </c>
      <c r="J8595">
        <f t="shared" si="403"/>
        <v>0.18</v>
      </c>
      <c r="K8595">
        <f t="shared" si="404"/>
        <v>28881.68</v>
      </c>
      <c r="L8595" t="s">
        <v>32</v>
      </c>
      <c r="M8595" t="s">
        <v>22</v>
      </c>
    </row>
    <row r="8596" spans="1:13" ht="15" x14ac:dyDescent="0.25">
      <c r="A8596">
        <v>8595</v>
      </c>
      <c r="B8596">
        <v>42308</v>
      </c>
      <c r="C8596" t="s">
        <v>28</v>
      </c>
      <c r="D8596" t="s">
        <v>8678</v>
      </c>
      <c r="E8596" t="str">
        <f t="shared" si="402"/>
        <v>Surco,Lima,Lima</v>
      </c>
      <c r="F8596" t="s">
        <v>7</v>
      </c>
      <c r="G8596">
        <v>51</v>
      </c>
      <c r="H8596">
        <f>tabla_ventas[[#This Row],[Precio Venta sin IGV]]-(tabla_ventas[[#This Row],[Precio Venta sin IGV]]*0.4)</f>
        <v>12016.8</v>
      </c>
      <c r="I8596">
        <v>20028</v>
      </c>
      <c r="J8596">
        <f t="shared" si="403"/>
        <v>0.18</v>
      </c>
      <c r="K8596">
        <f t="shared" si="404"/>
        <v>23633.040000000001</v>
      </c>
      <c r="L8596" t="s">
        <v>32</v>
      </c>
      <c r="M8596" t="s">
        <v>22</v>
      </c>
    </row>
    <row r="8597" spans="1:13" ht="15" x14ac:dyDescent="0.25">
      <c r="A8597">
        <v>8596</v>
      </c>
      <c r="B8597">
        <v>42308</v>
      </c>
      <c r="C8597" t="s">
        <v>28</v>
      </c>
      <c r="D8597" t="s">
        <v>8679</v>
      </c>
      <c r="E8597" t="str">
        <f t="shared" si="402"/>
        <v>Surco,Lima,Lima</v>
      </c>
      <c r="F8597" t="s">
        <v>7</v>
      </c>
      <c r="G8597">
        <v>25</v>
      </c>
      <c r="H8597">
        <f>tabla_ventas[[#This Row],[Precio Venta sin IGV]]-(tabla_ventas[[#This Row],[Precio Venta sin IGV]]*0.4)</f>
        <v>17060.400000000001</v>
      </c>
      <c r="I8597">
        <v>28434</v>
      </c>
      <c r="J8597">
        <f t="shared" si="403"/>
        <v>0.18</v>
      </c>
      <c r="K8597">
        <f t="shared" si="404"/>
        <v>33552.120000000003</v>
      </c>
      <c r="L8597" t="s">
        <v>32</v>
      </c>
      <c r="M8597" t="s">
        <v>22</v>
      </c>
    </row>
    <row r="8598" spans="1:13" ht="15" x14ac:dyDescent="0.25">
      <c r="A8598">
        <v>8597</v>
      </c>
      <c r="B8598">
        <v>42307</v>
      </c>
      <c r="C8598" t="s">
        <v>9</v>
      </c>
      <c r="D8598" t="s">
        <v>8680</v>
      </c>
      <c r="E8598" t="str">
        <f t="shared" si="402"/>
        <v>Ate,Lima,Lima</v>
      </c>
      <c r="F8598" t="s">
        <v>7</v>
      </c>
      <c r="G8598">
        <v>100</v>
      </c>
      <c r="H8598">
        <f>tabla_ventas[[#This Row],[Precio Venta sin IGV]]-(tabla_ventas[[#This Row],[Precio Venta sin IGV]]*0.4)</f>
        <v>19961.400000000001</v>
      </c>
      <c r="I8598">
        <v>33269</v>
      </c>
      <c r="J8598">
        <f t="shared" si="403"/>
        <v>0.18</v>
      </c>
      <c r="K8598">
        <f t="shared" si="404"/>
        <v>39257.42</v>
      </c>
      <c r="L8598" t="s">
        <v>31</v>
      </c>
      <c r="M8598" t="s">
        <v>23</v>
      </c>
    </row>
    <row r="8599" spans="1:13" ht="15" x14ac:dyDescent="0.25">
      <c r="A8599">
        <v>8598</v>
      </c>
      <c r="B8599">
        <v>42307</v>
      </c>
      <c r="C8599" t="s">
        <v>9</v>
      </c>
      <c r="D8599" t="s">
        <v>8681</v>
      </c>
      <c r="E8599" t="str">
        <f t="shared" si="402"/>
        <v>Ate,Lima,Lima</v>
      </c>
      <c r="F8599" t="s">
        <v>7</v>
      </c>
      <c r="G8599">
        <v>129</v>
      </c>
      <c r="H8599">
        <f>tabla_ventas[[#This Row],[Precio Venta sin IGV]]-(tabla_ventas[[#This Row],[Precio Venta sin IGV]]*0.4)</f>
        <v>17884.8</v>
      </c>
      <c r="I8599">
        <v>29808</v>
      </c>
      <c r="J8599">
        <f t="shared" si="403"/>
        <v>0.18</v>
      </c>
      <c r="K8599">
        <f t="shared" si="404"/>
        <v>35173.440000000002</v>
      </c>
      <c r="L8599" t="s">
        <v>31</v>
      </c>
      <c r="M8599" t="s">
        <v>23</v>
      </c>
    </row>
    <row r="8600" spans="1:13" ht="15" x14ac:dyDescent="0.25">
      <c r="A8600">
        <v>8599</v>
      </c>
      <c r="B8600">
        <v>42307</v>
      </c>
      <c r="C8600" t="s">
        <v>9</v>
      </c>
      <c r="D8600" t="s">
        <v>8682</v>
      </c>
      <c r="E8600" t="str">
        <f t="shared" si="402"/>
        <v>Ate,Lima,Lima</v>
      </c>
      <c r="F8600" t="s">
        <v>7</v>
      </c>
      <c r="G8600">
        <v>26</v>
      </c>
      <c r="H8600">
        <f>tabla_ventas[[#This Row],[Precio Venta sin IGV]]-(tabla_ventas[[#This Row],[Precio Venta sin IGV]]*0.4)</f>
        <v>19911</v>
      </c>
      <c r="I8600">
        <v>33185</v>
      </c>
      <c r="J8600">
        <f t="shared" si="403"/>
        <v>0.18</v>
      </c>
      <c r="K8600">
        <f t="shared" si="404"/>
        <v>39158.300000000003</v>
      </c>
      <c r="L8600" t="s">
        <v>31</v>
      </c>
      <c r="M8600" t="s">
        <v>23</v>
      </c>
    </row>
    <row r="8601" spans="1:13" ht="15" x14ac:dyDescent="0.25">
      <c r="A8601">
        <v>8600</v>
      </c>
      <c r="B8601">
        <v>42307</v>
      </c>
      <c r="C8601" t="s">
        <v>9</v>
      </c>
      <c r="D8601" t="s">
        <v>8683</v>
      </c>
      <c r="E8601" t="str">
        <f t="shared" si="402"/>
        <v>Ate,Lima,Lima</v>
      </c>
      <c r="F8601" t="s">
        <v>7</v>
      </c>
      <c r="G8601">
        <v>70</v>
      </c>
      <c r="H8601">
        <f>tabla_ventas[[#This Row],[Precio Venta sin IGV]]-(tabla_ventas[[#This Row],[Precio Venta sin IGV]]*0.4)</f>
        <v>10846.2</v>
      </c>
      <c r="I8601">
        <v>18077</v>
      </c>
      <c r="J8601">
        <f t="shared" si="403"/>
        <v>0.18</v>
      </c>
      <c r="K8601">
        <f t="shared" si="404"/>
        <v>21330.86</v>
      </c>
      <c r="L8601" t="s">
        <v>31</v>
      </c>
      <c r="M8601" t="s">
        <v>23</v>
      </c>
    </row>
    <row r="8602" spans="1:13" ht="15" x14ac:dyDescent="0.25">
      <c r="A8602">
        <v>8601</v>
      </c>
      <c r="B8602">
        <v>42307</v>
      </c>
      <c r="C8602" t="s">
        <v>27</v>
      </c>
      <c r="D8602" t="s">
        <v>8684</v>
      </c>
      <c r="E8602" t="str">
        <f t="shared" si="402"/>
        <v>Surco,Lima,Lima</v>
      </c>
      <c r="F8602" t="s">
        <v>7</v>
      </c>
      <c r="G8602">
        <v>131</v>
      </c>
      <c r="H8602">
        <f>tabla_ventas[[#This Row],[Precio Venta sin IGV]]-(tabla_ventas[[#This Row],[Precio Venta sin IGV]]*0.4)</f>
        <v>21861</v>
      </c>
      <c r="I8602">
        <v>36435</v>
      </c>
      <c r="J8602">
        <f t="shared" si="403"/>
        <v>0.18</v>
      </c>
      <c r="K8602">
        <f t="shared" si="404"/>
        <v>42993.3</v>
      </c>
      <c r="L8602" t="s">
        <v>32</v>
      </c>
      <c r="M8602" t="s">
        <v>26</v>
      </c>
    </row>
    <row r="8603" spans="1:13" ht="15" x14ac:dyDescent="0.25">
      <c r="A8603">
        <v>8602</v>
      </c>
      <c r="B8603">
        <v>42307</v>
      </c>
      <c r="C8603" t="s">
        <v>27</v>
      </c>
      <c r="D8603" t="s">
        <v>8685</v>
      </c>
      <c r="E8603" t="str">
        <f t="shared" si="402"/>
        <v>Surco,Lima,Lima</v>
      </c>
      <c r="F8603" t="s">
        <v>7</v>
      </c>
      <c r="G8603">
        <v>17</v>
      </c>
      <c r="H8603">
        <f>tabla_ventas[[#This Row],[Precio Venta sin IGV]]-(tabla_ventas[[#This Row],[Precio Venta sin IGV]]*0.4)</f>
        <v>15924</v>
      </c>
      <c r="I8603">
        <v>26540</v>
      </c>
      <c r="J8603">
        <f t="shared" si="403"/>
        <v>0.18</v>
      </c>
      <c r="K8603">
        <f t="shared" si="404"/>
        <v>31317.200000000001</v>
      </c>
      <c r="L8603" t="s">
        <v>32</v>
      </c>
      <c r="M8603" t="s">
        <v>26</v>
      </c>
    </row>
    <row r="8604" spans="1:13" ht="15" x14ac:dyDescent="0.25">
      <c r="A8604">
        <v>8603</v>
      </c>
      <c r="B8604">
        <v>42307</v>
      </c>
      <c r="C8604" t="s">
        <v>27</v>
      </c>
      <c r="D8604" t="s">
        <v>8686</v>
      </c>
      <c r="E8604" t="str">
        <f t="shared" si="402"/>
        <v>Surco,Lima,Lima</v>
      </c>
      <c r="F8604" t="s">
        <v>7</v>
      </c>
      <c r="G8604">
        <v>117</v>
      </c>
      <c r="H8604">
        <f>tabla_ventas[[#This Row],[Precio Venta sin IGV]]-(tabla_ventas[[#This Row],[Precio Venta sin IGV]]*0.4)</f>
        <v>20442.599999999999</v>
      </c>
      <c r="I8604">
        <v>34071</v>
      </c>
      <c r="J8604">
        <f t="shared" si="403"/>
        <v>0.18</v>
      </c>
      <c r="K8604">
        <f t="shared" si="404"/>
        <v>40203.78</v>
      </c>
      <c r="L8604" t="s">
        <v>32</v>
      </c>
      <c r="M8604" t="s">
        <v>26</v>
      </c>
    </row>
    <row r="8605" spans="1:13" ht="15" x14ac:dyDescent="0.25">
      <c r="A8605">
        <v>8604</v>
      </c>
      <c r="B8605">
        <v>42307</v>
      </c>
      <c r="C8605" t="s">
        <v>27</v>
      </c>
      <c r="D8605" t="s">
        <v>8687</v>
      </c>
      <c r="E8605" t="str">
        <f t="shared" si="402"/>
        <v>Surco,Lima,Lima</v>
      </c>
      <c r="F8605" t="s">
        <v>7</v>
      </c>
      <c r="G8605">
        <v>75</v>
      </c>
      <c r="H8605">
        <f>tabla_ventas[[#This Row],[Precio Venta sin IGV]]-(tabla_ventas[[#This Row],[Precio Venta sin IGV]]*0.4)</f>
        <v>18607.8</v>
      </c>
      <c r="I8605">
        <v>31013</v>
      </c>
      <c r="J8605">
        <f t="shared" si="403"/>
        <v>0.18</v>
      </c>
      <c r="K8605">
        <f t="shared" si="404"/>
        <v>36595.339999999997</v>
      </c>
      <c r="L8605" t="s">
        <v>32</v>
      </c>
      <c r="M8605" t="s">
        <v>26</v>
      </c>
    </row>
    <row r="8606" spans="1:13" ht="15" x14ac:dyDescent="0.25">
      <c r="A8606">
        <v>8605</v>
      </c>
      <c r="B8606">
        <v>42307</v>
      </c>
      <c r="C8606" t="s">
        <v>17</v>
      </c>
      <c r="D8606" t="s">
        <v>8688</v>
      </c>
      <c r="E8606" t="str">
        <f t="shared" si="402"/>
        <v>Ate,Lima,Lima</v>
      </c>
      <c r="F8606" t="s">
        <v>7</v>
      </c>
      <c r="G8606">
        <v>168</v>
      </c>
      <c r="H8606">
        <f>tabla_ventas[[#This Row],[Precio Venta sin IGV]]-(tabla_ventas[[#This Row],[Precio Venta sin IGV]]*0.4)</f>
        <v>12728.4</v>
      </c>
      <c r="I8606">
        <v>21214</v>
      </c>
      <c r="J8606">
        <f t="shared" si="403"/>
        <v>0.18</v>
      </c>
      <c r="K8606">
        <f t="shared" si="404"/>
        <v>25032.52</v>
      </c>
      <c r="L8606" t="s">
        <v>31</v>
      </c>
      <c r="M8606" t="s">
        <v>23</v>
      </c>
    </row>
    <row r="8607" spans="1:13" ht="15" x14ac:dyDescent="0.25">
      <c r="A8607">
        <v>8606</v>
      </c>
      <c r="B8607">
        <v>42307</v>
      </c>
      <c r="C8607" t="s">
        <v>17</v>
      </c>
      <c r="D8607" t="s">
        <v>8689</v>
      </c>
      <c r="E8607" t="str">
        <f t="shared" si="402"/>
        <v>Ate,Lima,Lima</v>
      </c>
      <c r="F8607" t="s">
        <v>7</v>
      </c>
      <c r="G8607">
        <v>32</v>
      </c>
      <c r="H8607">
        <f>tabla_ventas[[#This Row],[Precio Venta sin IGV]]-(tabla_ventas[[#This Row],[Precio Venta sin IGV]]*0.4)</f>
        <v>18670.8</v>
      </c>
      <c r="I8607">
        <v>31118</v>
      </c>
      <c r="J8607">
        <f t="shared" si="403"/>
        <v>0.18</v>
      </c>
      <c r="K8607">
        <f t="shared" si="404"/>
        <v>36719.24</v>
      </c>
      <c r="L8607" t="s">
        <v>31</v>
      </c>
      <c r="M8607" t="s">
        <v>23</v>
      </c>
    </row>
    <row r="8608" spans="1:13" ht="15" x14ac:dyDescent="0.25">
      <c r="A8608">
        <v>8607</v>
      </c>
      <c r="B8608">
        <v>42307</v>
      </c>
      <c r="C8608" t="s">
        <v>17</v>
      </c>
      <c r="D8608" t="s">
        <v>8690</v>
      </c>
      <c r="E8608" t="str">
        <f t="shared" si="402"/>
        <v>Ate,Lima,Lima</v>
      </c>
      <c r="F8608" t="s">
        <v>7</v>
      </c>
      <c r="G8608">
        <v>47</v>
      </c>
      <c r="H8608">
        <f>tabla_ventas[[#This Row],[Precio Venta sin IGV]]-(tabla_ventas[[#This Row],[Precio Venta sin IGV]]*0.4)</f>
        <v>21546</v>
      </c>
      <c r="I8608">
        <v>35910</v>
      </c>
      <c r="J8608">
        <f t="shared" si="403"/>
        <v>0.18</v>
      </c>
      <c r="K8608">
        <f t="shared" si="404"/>
        <v>42373.8</v>
      </c>
      <c r="L8608" t="s">
        <v>31</v>
      </c>
      <c r="M8608" t="s">
        <v>23</v>
      </c>
    </row>
    <row r="8609" spans="1:13" ht="15" x14ac:dyDescent="0.25">
      <c r="A8609">
        <v>8608</v>
      </c>
      <c r="B8609">
        <v>42307</v>
      </c>
      <c r="C8609" t="s">
        <v>17</v>
      </c>
      <c r="D8609" t="s">
        <v>8691</v>
      </c>
      <c r="E8609" t="str">
        <f t="shared" si="402"/>
        <v>Ate,Lima,Lima</v>
      </c>
      <c r="F8609" t="s">
        <v>7</v>
      </c>
      <c r="G8609">
        <v>89</v>
      </c>
      <c r="H8609">
        <f>tabla_ventas[[#This Row],[Precio Venta sin IGV]]-(tabla_ventas[[#This Row],[Precio Venta sin IGV]]*0.4)</f>
        <v>21652.799999999999</v>
      </c>
      <c r="I8609">
        <v>36088</v>
      </c>
      <c r="J8609">
        <f t="shared" si="403"/>
        <v>0.18</v>
      </c>
      <c r="K8609">
        <f t="shared" si="404"/>
        <v>42583.839999999997</v>
      </c>
      <c r="L8609" t="s">
        <v>31</v>
      </c>
      <c r="M8609" t="s">
        <v>23</v>
      </c>
    </row>
    <row r="8610" spans="1:13" ht="15" x14ac:dyDescent="0.25">
      <c r="A8610">
        <v>8609</v>
      </c>
      <c r="B8610">
        <v>42307</v>
      </c>
      <c r="C8610" t="s">
        <v>17</v>
      </c>
      <c r="D8610" t="s">
        <v>8692</v>
      </c>
      <c r="E8610" t="str">
        <f t="shared" si="402"/>
        <v>Surco,Lima,Lima</v>
      </c>
      <c r="F8610" t="s">
        <v>7</v>
      </c>
      <c r="G8610">
        <v>147</v>
      </c>
      <c r="H8610">
        <f>tabla_ventas[[#This Row],[Precio Venta sin IGV]]-(tabla_ventas[[#This Row],[Precio Venta sin IGV]]*0.4)</f>
        <v>17367.599999999999</v>
      </c>
      <c r="I8610">
        <v>28946</v>
      </c>
      <c r="J8610">
        <f t="shared" si="403"/>
        <v>0.18</v>
      </c>
      <c r="K8610">
        <f t="shared" si="404"/>
        <v>34156.28</v>
      </c>
      <c r="L8610" t="s">
        <v>32</v>
      </c>
      <c r="M8610" t="s">
        <v>25</v>
      </c>
    </row>
    <row r="8611" spans="1:13" ht="15" x14ac:dyDescent="0.25">
      <c r="A8611">
        <v>8610</v>
      </c>
      <c r="B8611">
        <v>42307</v>
      </c>
      <c r="C8611" t="s">
        <v>17</v>
      </c>
      <c r="D8611" t="s">
        <v>8693</v>
      </c>
      <c r="E8611" t="str">
        <f t="shared" si="402"/>
        <v>Surco,Lima,Lima</v>
      </c>
      <c r="F8611" t="s">
        <v>7</v>
      </c>
      <c r="G8611">
        <v>117</v>
      </c>
      <c r="H8611">
        <f>tabla_ventas[[#This Row],[Precio Venta sin IGV]]-(tabla_ventas[[#This Row],[Precio Venta sin IGV]]*0.4)</f>
        <v>11173.2</v>
      </c>
      <c r="I8611">
        <v>18622</v>
      </c>
      <c r="J8611">
        <f t="shared" si="403"/>
        <v>0.18</v>
      </c>
      <c r="K8611">
        <f t="shared" si="404"/>
        <v>21973.96</v>
      </c>
      <c r="L8611" t="s">
        <v>32</v>
      </c>
      <c r="M8611" t="s">
        <v>25</v>
      </c>
    </row>
    <row r="8612" spans="1:13" ht="15" x14ac:dyDescent="0.25">
      <c r="A8612">
        <v>8611</v>
      </c>
      <c r="B8612">
        <v>42307</v>
      </c>
      <c r="C8612" t="s">
        <v>17</v>
      </c>
      <c r="D8612" t="s">
        <v>8694</v>
      </c>
      <c r="E8612" t="str">
        <f t="shared" si="402"/>
        <v>Surco,Lima,Lima</v>
      </c>
      <c r="F8612" t="s">
        <v>7</v>
      </c>
      <c r="G8612">
        <v>94</v>
      </c>
      <c r="H8612">
        <f>tabla_ventas[[#This Row],[Precio Venta sin IGV]]-(tabla_ventas[[#This Row],[Precio Venta sin IGV]]*0.4)</f>
        <v>18432.599999999999</v>
      </c>
      <c r="I8612">
        <v>30721</v>
      </c>
      <c r="J8612">
        <f t="shared" si="403"/>
        <v>0.18</v>
      </c>
      <c r="K8612">
        <f t="shared" si="404"/>
        <v>36250.78</v>
      </c>
      <c r="L8612" t="s">
        <v>32</v>
      </c>
      <c r="M8612" t="s">
        <v>25</v>
      </c>
    </row>
    <row r="8613" spans="1:13" ht="15" x14ac:dyDescent="0.25">
      <c r="A8613">
        <v>8612</v>
      </c>
      <c r="B8613">
        <v>42307</v>
      </c>
      <c r="C8613" t="s">
        <v>17</v>
      </c>
      <c r="D8613" t="s">
        <v>8695</v>
      </c>
      <c r="E8613" t="str">
        <f t="shared" si="402"/>
        <v>Surco,Lima,Lima</v>
      </c>
      <c r="F8613" t="s">
        <v>7</v>
      </c>
      <c r="G8613">
        <v>17</v>
      </c>
      <c r="H8613">
        <f>tabla_ventas[[#This Row],[Precio Venta sin IGV]]-(tabla_ventas[[#This Row],[Precio Venta sin IGV]]*0.4)</f>
        <v>18988.8</v>
      </c>
      <c r="I8613">
        <v>31648</v>
      </c>
      <c r="J8613">
        <f t="shared" si="403"/>
        <v>0.18</v>
      </c>
      <c r="K8613">
        <f t="shared" si="404"/>
        <v>37344.639999999999</v>
      </c>
      <c r="L8613" t="s">
        <v>32</v>
      </c>
      <c r="M8613" t="s">
        <v>25</v>
      </c>
    </row>
    <row r="8614" spans="1:13" ht="15" x14ac:dyDescent="0.25">
      <c r="A8614">
        <v>8613</v>
      </c>
      <c r="B8614">
        <v>42307</v>
      </c>
      <c r="C8614" t="s">
        <v>19</v>
      </c>
      <c r="D8614" t="s">
        <v>8696</v>
      </c>
      <c r="E8614" t="str">
        <f t="shared" si="402"/>
        <v>Surco,Lima,Lima</v>
      </c>
      <c r="F8614" t="s">
        <v>7</v>
      </c>
      <c r="G8614">
        <v>106</v>
      </c>
      <c r="H8614">
        <f>tabla_ventas[[#This Row],[Precio Venta sin IGV]]-(tabla_ventas[[#This Row],[Precio Venta sin IGV]]*0.4)</f>
        <v>11203.8</v>
      </c>
      <c r="I8614">
        <v>18673</v>
      </c>
      <c r="J8614">
        <f t="shared" si="403"/>
        <v>0.18</v>
      </c>
      <c r="K8614">
        <f t="shared" si="404"/>
        <v>22034.14</v>
      </c>
      <c r="L8614" t="s">
        <v>32</v>
      </c>
      <c r="M8614" t="s">
        <v>21</v>
      </c>
    </row>
    <row r="8615" spans="1:13" ht="15" x14ac:dyDescent="0.25">
      <c r="A8615">
        <v>8614</v>
      </c>
      <c r="B8615">
        <v>42307</v>
      </c>
      <c r="C8615" t="s">
        <v>19</v>
      </c>
      <c r="D8615" t="s">
        <v>8697</v>
      </c>
      <c r="E8615" t="str">
        <f t="shared" si="402"/>
        <v>Surco,Lima,Lima</v>
      </c>
      <c r="F8615" t="s">
        <v>7</v>
      </c>
      <c r="G8615">
        <v>121</v>
      </c>
      <c r="H8615">
        <f>tabla_ventas[[#This Row],[Precio Venta sin IGV]]-(tabla_ventas[[#This Row],[Precio Venta sin IGV]]*0.4)</f>
        <v>20852.400000000001</v>
      </c>
      <c r="I8615">
        <v>34754</v>
      </c>
      <c r="J8615">
        <f t="shared" si="403"/>
        <v>0.18</v>
      </c>
      <c r="K8615">
        <f t="shared" si="404"/>
        <v>41009.72</v>
      </c>
      <c r="L8615" t="s">
        <v>32</v>
      </c>
      <c r="M8615" t="s">
        <v>21</v>
      </c>
    </row>
    <row r="8616" spans="1:13" ht="15" x14ac:dyDescent="0.25">
      <c r="A8616">
        <v>8615</v>
      </c>
      <c r="B8616">
        <v>42307</v>
      </c>
      <c r="C8616" t="s">
        <v>19</v>
      </c>
      <c r="D8616" t="s">
        <v>8698</v>
      </c>
      <c r="E8616" t="str">
        <f t="shared" si="402"/>
        <v>Surco,Lima,Lima</v>
      </c>
      <c r="F8616" t="s">
        <v>7</v>
      </c>
      <c r="G8616">
        <v>137</v>
      </c>
      <c r="H8616">
        <f>tabla_ventas[[#This Row],[Precio Venta sin IGV]]-(tabla_ventas[[#This Row],[Precio Venta sin IGV]]*0.4)</f>
        <v>23507.4</v>
      </c>
      <c r="I8616">
        <v>39179</v>
      </c>
      <c r="J8616">
        <f t="shared" si="403"/>
        <v>0.18</v>
      </c>
      <c r="K8616">
        <f t="shared" si="404"/>
        <v>46231.22</v>
      </c>
      <c r="L8616" t="s">
        <v>32</v>
      </c>
      <c r="M8616" t="s">
        <v>21</v>
      </c>
    </row>
    <row r="8617" spans="1:13" ht="15" x14ac:dyDescent="0.25">
      <c r="A8617">
        <v>8616</v>
      </c>
      <c r="B8617">
        <v>42307</v>
      </c>
      <c r="C8617" t="s">
        <v>19</v>
      </c>
      <c r="D8617" t="s">
        <v>8699</v>
      </c>
      <c r="E8617" t="str">
        <f t="shared" si="402"/>
        <v>Ate,Lima,Lima</v>
      </c>
      <c r="F8617" t="s">
        <v>7</v>
      </c>
      <c r="G8617">
        <v>149</v>
      </c>
      <c r="H8617">
        <f>tabla_ventas[[#This Row],[Precio Venta sin IGV]]-(tabla_ventas[[#This Row],[Precio Venta sin IGV]]*0.4)</f>
        <v>19519.8</v>
      </c>
      <c r="I8617">
        <v>32533</v>
      </c>
      <c r="J8617">
        <f t="shared" si="403"/>
        <v>0.18</v>
      </c>
      <c r="K8617">
        <f t="shared" si="404"/>
        <v>38388.94</v>
      </c>
      <c r="L8617" t="s">
        <v>31</v>
      </c>
      <c r="M8617" t="s">
        <v>23</v>
      </c>
    </row>
    <row r="8618" spans="1:13" ht="15" x14ac:dyDescent="0.25">
      <c r="A8618">
        <v>8617</v>
      </c>
      <c r="B8618">
        <v>42307</v>
      </c>
      <c r="C8618" t="s">
        <v>19</v>
      </c>
      <c r="D8618" t="s">
        <v>8700</v>
      </c>
      <c r="E8618" t="str">
        <f t="shared" si="402"/>
        <v>Ate,Lima,Lima</v>
      </c>
      <c r="F8618" t="s">
        <v>7</v>
      </c>
      <c r="G8618">
        <v>89</v>
      </c>
      <c r="H8618">
        <f>tabla_ventas[[#This Row],[Precio Venta sin IGV]]-(tabla_ventas[[#This Row],[Precio Venta sin IGV]]*0.4)</f>
        <v>21712.799999999999</v>
      </c>
      <c r="I8618">
        <v>36188</v>
      </c>
      <c r="J8618">
        <f t="shared" si="403"/>
        <v>0.18</v>
      </c>
      <c r="K8618">
        <f t="shared" si="404"/>
        <v>42701.84</v>
      </c>
      <c r="L8618" t="s">
        <v>31</v>
      </c>
      <c r="M8618" t="s">
        <v>23</v>
      </c>
    </row>
    <row r="8619" spans="1:13" ht="15" x14ac:dyDescent="0.25">
      <c r="A8619">
        <v>8618</v>
      </c>
      <c r="B8619">
        <v>42307</v>
      </c>
      <c r="C8619" t="s">
        <v>19</v>
      </c>
      <c r="D8619" t="s">
        <v>8701</v>
      </c>
      <c r="E8619" t="str">
        <f t="shared" si="402"/>
        <v>Ate,Lima,Lima</v>
      </c>
      <c r="F8619" t="s">
        <v>7</v>
      </c>
      <c r="G8619">
        <v>43</v>
      </c>
      <c r="H8619">
        <f>tabla_ventas[[#This Row],[Precio Venta sin IGV]]-(tabla_ventas[[#This Row],[Precio Venta sin IGV]]*0.4)</f>
        <v>22239.599999999999</v>
      </c>
      <c r="I8619">
        <v>37066</v>
      </c>
      <c r="J8619">
        <f t="shared" si="403"/>
        <v>0.18</v>
      </c>
      <c r="K8619">
        <f t="shared" si="404"/>
        <v>43737.88</v>
      </c>
      <c r="L8619" t="s">
        <v>31</v>
      </c>
      <c r="M8619" t="s">
        <v>23</v>
      </c>
    </row>
    <row r="8620" spans="1:13" ht="15" x14ac:dyDescent="0.25">
      <c r="A8620">
        <v>8619</v>
      </c>
      <c r="B8620">
        <v>42307</v>
      </c>
      <c r="C8620" t="s">
        <v>19</v>
      </c>
      <c r="D8620" t="s">
        <v>8702</v>
      </c>
      <c r="E8620" t="str">
        <f t="shared" si="402"/>
        <v>Ate,Lima,Lima</v>
      </c>
      <c r="F8620" t="s">
        <v>7</v>
      </c>
      <c r="G8620">
        <v>54</v>
      </c>
      <c r="H8620">
        <f>tabla_ventas[[#This Row],[Precio Venta sin IGV]]-(tabla_ventas[[#This Row],[Precio Venta sin IGV]]*0.4)</f>
        <v>14461.199999999999</v>
      </c>
      <c r="I8620">
        <v>24102</v>
      </c>
      <c r="J8620">
        <f t="shared" si="403"/>
        <v>0.18</v>
      </c>
      <c r="K8620">
        <f t="shared" si="404"/>
        <v>28440.36</v>
      </c>
      <c r="L8620" t="s">
        <v>31</v>
      </c>
      <c r="M8620" t="s">
        <v>23</v>
      </c>
    </row>
    <row r="8621" spans="1:13" ht="15" x14ac:dyDescent="0.25">
      <c r="A8621">
        <v>8620</v>
      </c>
      <c r="B8621">
        <v>42307</v>
      </c>
      <c r="C8621" t="s">
        <v>24</v>
      </c>
      <c r="D8621" t="s">
        <v>8703</v>
      </c>
      <c r="E8621" t="str">
        <f t="shared" si="402"/>
        <v>Ate,Lima,Lima</v>
      </c>
      <c r="F8621" t="s">
        <v>12</v>
      </c>
      <c r="G8621">
        <v>112</v>
      </c>
      <c r="H8621">
        <f>tabla_ventas[[#This Row],[Precio Venta sin IGV]]-(tabla_ventas[[#This Row],[Precio Venta sin IGV]]*0.4)</f>
        <v>13666.8</v>
      </c>
      <c r="I8621">
        <v>22778</v>
      </c>
      <c r="J8621">
        <f t="shared" si="403"/>
        <v>0.18</v>
      </c>
      <c r="K8621">
        <f t="shared" si="404"/>
        <v>26878.04</v>
      </c>
      <c r="L8621" t="s">
        <v>31</v>
      </c>
      <c r="M8621" t="s">
        <v>23</v>
      </c>
    </row>
    <row r="8622" spans="1:13" ht="15" x14ac:dyDescent="0.25">
      <c r="A8622">
        <v>8621</v>
      </c>
      <c r="B8622">
        <v>42307</v>
      </c>
      <c r="C8622" t="s">
        <v>24</v>
      </c>
      <c r="D8622" t="s">
        <v>8704</v>
      </c>
      <c r="E8622" t="str">
        <f t="shared" si="402"/>
        <v>Ate,Lima,Lima</v>
      </c>
      <c r="F8622" t="s">
        <v>12</v>
      </c>
      <c r="G8622">
        <v>113</v>
      </c>
      <c r="H8622">
        <f>tabla_ventas[[#This Row],[Precio Venta sin IGV]]-(tabla_ventas[[#This Row],[Precio Venta sin IGV]]*0.4)</f>
        <v>17995.199999999997</v>
      </c>
      <c r="I8622">
        <v>29992</v>
      </c>
      <c r="J8622">
        <f t="shared" si="403"/>
        <v>0.18</v>
      </c>
      <c r="K8622">
        <f t="shared" si="404"/>
        <v>35390.559999999998</v>
      </c>
      <c r="L8622" t="s">
        <v>31</v>
      </c>
      <c r="M8622" t="s">
        <v>23</v>
      </c>
    </row>
    <row r="8623" spans="1:13" ht="15" x14ac:dyDescent="0.25">
      <c r="A8623">
        <v>8622</v>
      </c>
      <c r="B8623">
        <v>42307</v>
      </c>
      <c r="C8623" t="s">
        <v>24</v>
      </c>
      <c r="D8623" t="s">
        <v>8705</v>
      </c>
      <c r="E8623" t="str">
        <f t="shared" si="402"/>
        <v>Ate,Lima,Lima</v>
      </c>
      <c r="F8623" t="s">
        <v>12</v>
      </c>
      <c r="G8623">
        <v>98</v>
      </c>
      <c r="H8623">
        <f>tabla_ventas[[#This Row],[Precio Venta sin IGV]]-(tabla_ventas[[#This Row],[Precio Venta sin IGV]]*0.4)</f>
        <v>23808.6</v>
      </c>
      <c r="I8623">
        <v>39681</v>
      </c>
      <c r="J8623">
        <f t="shared" si="403"/>
        <v>0.18</v>
      </c>
      <c r="K8623">
        <f t="shared" si="404"/>
        <v>46823.58</v>
      </c>
      <c r="L8623" t="s">
        <v>31</v>
      </c>
      <c r="M8623" t="s">
        <v>23</v>
      </c>
    </row>
    <row r="8624" spans="1:13" ht="15" x14ac:dyDescent="0.25">
      <c r="A8624">
        <v>8623</v>
      </c>
      <c r="B8624">
        <v>42307</v>
      </c>
      <c r="C8624" t="s">
        <v>24</v>
      </c>
      <c r="D8624" t="s">
        <v>8706</v>
      </c>
      <c r="E8624" t="str">
        <f t="shared" si="402"/>
        <v>Ate,Lima,Lima</v>
      </c>
      <c r="F8624" t="s">
        <v>12</v>
      </c>
      <c r="G8624">
        <v>113</v>
      </c>
      <c r="H8624">
        <f>tabla_ventas[[#This Row],[Precio Venta sin IGV]]-(tabla_ventas[[#This Row],[Precio Venta sin IGV]]*0.4)</f>
        <v>13635.6</v>
      </c>
      <c r="I8624">
        <v>22726</v>
      </c>
      <c r="J8624">
        <f t="shared" si="403"/>
        <v>0.18</v>
      </c>
      <c r="K8624">
        <f t="shared" si="404"/>
        <v>26816.68</v>
      </c>
      <c r="L8624" t="s">
        <v>31</v>
      </c>
      <c r="M8624" t="s">
        <v>23</v>
      </c>
    </row>
    <row r="8625" spans="1:13" ht="15" x14ac:dyDescent="0.25">
      <c r="A8625">
        <v>8624</v>
      </c>
      <c r="B8625">
        <v>42307</v>
      </c>
      <c r="C8625" t="s">
        <v>28</v>
      </c>
      <c r="D8625" t="s">
        <v>8707</v>
      </c>
      <c r="E8625" t="str">
        <f t="shared" si="402"/>
        <v>Surco,Lima,Lima</v>
      </c>
      <c r="F8625" t="s">
        <v>7</v>
      </c>
      <c r="G8625">
        <v>166</v>
      </c>
      <c r="H8625">
        <f>tabla_ventas[[#This Row],[Precio Venta sin IGV]]-(tabla_ventas[[#This Row],[Precio Venta sin IGV]]*0.4)</f>
        <v>19198.199999999997</v>
      </c>
      <c r="I8625">
        <v>31997</v>
      </c>
      <c r="J8625">
        <f t="shared" si="403"/>
        <v>0.18</v>
      </c>
      <c r="K8625">
        <f t="shared" si="404"/>
        <v>37756.46</v>
      </c>
      <c r="L8625" t="s">
        <v>32</v>
      </c>
      <c r="M8625" t="s">
        <v>20</v>
      </c>
    </row>
    <row r="8626" spans="1:13" ht="15" x14ac:dyDescent="0.25">
      <c r="A8626">
        <v>8625</v>
      </c>
      <c r="B8626">
        <v>42307</v>
      </c>
      <c r="C8626" t="s">
        <v>28</v>
      </c>
      <c r="D8626" t="s">
        <v>8708</v>
      </c>
      <c r="E8626" t="str">
        <f t="shared" si="402"/>
        <v>Surco,Lima,Lima</v>
      </c>
      <c r="F8626" t="s">
        <v>7</v>
      </c>
      <c r="G8626">
        <v>102</v>
      </c>
      <c r="H8626">
        <f>tabla_ventas[[#This Row],[Precio Venta sin IGV]]-(tabla_ventas[[#This Row],[Precio Venta sin IGV]]*0.4)</f>
        <v>21921.599999999999</v>
      </c>
      <c r="I8626">
        <v>36536</v>
      </c>
      <c r="J8626">
        <f t="shared" si="403"/>
        <v>0.18</v>
      </c>
      <c r="K8626">
        <f t="shared" si="404"/>
        <v>43112.479999999996</v>
      </c>
      <c r="L8626" t="s">
        <v>32</v>
      </c>
      <c r="M8626" t="s">
        <v>20</v>
      </c>
    </row>
    <row r="8627" spans="1:13" ht="15" x14ac:dyDescent="0.25">
      <c r="A8627">
        <v>8626</v>
      </c>
      <c r="B8627">
        <v>42307</v>
      </c>
      <c r="C8627" t="s">
        <v>28</v>
      </c>
      <c r="D8627" t="s">
        <v>8709</v>
      </c>
      <c r="E8627" t="str">
        <f t="shared" si="402"/>
        <v>Surco,Lima,Lima</v>
      </c>
      <c r="F8627" t="s">
        <v>7</v>
      </c>
      <c r="G8627">
        <v>160</v>
      </c>
      <c r="H8627">
        <f>tabla_ventas[[#This Row],[Precio Venta sin IGV]]-(tabla_ventas[[#This Row],[Precio Venta sin IGV]]*0.4)</f>
        <v>17288.400000000001</v>
      </c>
      <c r="I8627">
        <v>28814</v>
      </c>
      <c r="J8627">
        <f t="shared" si="403"/>
        <v>0.18</v>
      </c>
      <c r="K8627">
        <f t="shared" si="404"/>
        <v>34000.519999999997</v>
      </c>
      <c r="L8627" t="s">
        <v>32</v>
      </c>
      <c r="M8627" t="s">
        <v>20</v>
      </c>
    </row>
    <row r="8628" spans="1:13" ht="15" x14ac:dyDescent="0.25">
      <c r="A8628">
        <v>8627</v>
      </c>
      <c r="B8628">
        <v>42307</v>
      </c>
      <c r="C8628" t="s">
        <v>28</v>
      </c>
      <c r="D8628" t="s">
        <v>8710</v>
      </c>
      <c r="E8628" t="str">
        <f t="shared" si="402"/>
        <v>Surco,Lima,Lima</v>
      </c>
      <c r="F8628" t="s">
        <v>7</v>
      </c>
      <c r="G8628">
        <v>67</v>
      </c>
      <c r="H8628">
        <f>tabla_ventas[[#This Row],[Precio Venta sin IGV]]-(tabla_ventas[[#This Row],[Precio Venta sin IGV]]*0.4)</f>
        <v>17914.8</v>
      </c>
      <c r="I8628">
        <v>29858</v>
      </c>
      <c r="J8628">
        <f t="shared" si="403"/>
        <v>0.18</v>
      </c>
      <c r="K8628">
        <f t="shared" si="404"/>
        <v>35232.44</v>
      </c>
      <c r="L8628" t="s">
        <v>32</v>
      </c>
      <c r="M8628" t="s">
        <v>20</v>
      </c>
    </row>
    <row r="8629" spans="1:13" ht="15" x14ac:dyDescent="0.25">
      <c r="A8629">
        <v>8628</v>
      </c>
      <c r="B8629">
        <v>42306</v>
      </c>
      <c r="C8629" t="s">
        <v>9</v>
      </c>
      <c r="D8629" t="s">
        <v>8711</v>
      </c>
      <c r="E8629" t="str">
        <f t="shared" si="402"/>
        <v>Surco,Lima,Lima</v>
      </c>
      <c r="F8629" t="s">
        <v>7</v>
      </c>
      <c r="G8629">
        <v>141</v>
      </c>
      <c r="H8629">
        <f>tabla_ventas[[#This Row],[Precio Venta sin IGV]]-(tabla_ventas[[#This Row],[Precio Venta sin IGV]]*0.4)</f>
        <v>18758.400000000001</v>
      </c>
      <c r="I8629">
        <v>31264</v>
      </c>
      <c r="J8629">
        <f t="shared" si="403"/>
        <v>0.18</v>
      </c>
      <c r="K8629">
        <f t="shared" si="404"/>
        <v>36891.519999999997</v>
      </c>
      <c r="L8629" t="s">
        <v>32</v>
      </c>
      <c r="M8629" t="s">
        <v>25</v>
      </c>
    </row>
    <row r="8630" spans="1:13" ht="15" x14ac:dyDescent="0.25">
      <c r="A8630">
        <v>8629</v>
      </c>
      <c r="B8630">
        <v>42306</v>
      </c>
      <c r="C8630" t="s">
        <v>9</v>
      </c>
      <c r="D8630" t="s">
        <v>8712</v>
      </c>
      <c r="E8630" t="str">
        <f t="shared" si="402"/>
        <v>Surco,Lima,Lima</v>
      </c>
      <c r="F8630" t="s">
        <v>7</v>
      </c>
      <c r="G8630">
        <v>172</v>
      </c>
      <c r="H8630">
        <f>tabla_ventas[[#This Row],[Precio Venta sin IGV]]-(tabla_ventas[[#This Row],[Precio Venta sin IGV]]*0.4)</f>
        <v>22842</v>
      </c>
      <c r="I8630">
        <v>38070</v>
      </c>
      <c r="J8630">
        <f t="shared" si="403"/>
        <v>0.18</v>
      </c>
      <c r="K8630">
        <f t="shared" si="404"/>
        <v>44922.6</v>
      </c>
      <c r="L8630" t="s">
        <v>32</v>
      </c>
      <c r="M8630" t="s">
        <v>25</v>
      </c>
    </row>
    <row r="8631" spans="1:13" ht="15" x14ac:dyDescent="0.25">
      <c r="A8631">
        <v>8630</v>
      </c>
      <c r="B8631">
        <v>42306</v>
      </c>
      <c r="C8631" t="s">
        <v>9</v>
      </c>
      <c r="D8631" t="s">
        <v>8713</v>
      </c>
      <c r="E8631" t="str">
        <f t="shared" si="402"/>
        <v>Surco,Lima,Lima</v>
      </c>
      <c r="F8631" t="s">
        <v>7</v>
      </c>
      <c r="G8631">
        <v>31</v>
      </c>
      <c r="H8631">
        <f>tabla_ventas[[#This Row],[Precio Venta sin IGV]]-(tabla_ventas[[#This Row],[Precio Venta sin IGV]]*0.4)</f>
        <v>12081.599999999999</v>
      </c>
      <c r="I8631">
        <v>20136</v>
      </c>
      <c r="J8631">
        <f t="shared" si="403"/>
        <v>0.18</v>
      </c>
      <c r="K8631">
        <f t="shared" si="404"/>
        <v>23760.48</v>
      </c>
      <c r="L8631" t="s">
        <v>32</v>
      </c>
      <c r="M8631" t="s">
        <v>25</v>
      </c>
    </row>
    <row r="8632" spans="1:13" ht="15" x14ac:dyDescent="0.25">
      <c r="A8632">
        <v>8631</v>
      </c>
      <c r="B8632">
        <v>42306</v>
      </c>
      <c r="C8632" t="s">
        <v>9</v>
      </c>
      <c r="D8632" t="s">
        <v>8714</v>
      </c>
      <c r="E8632" t="str">
        <f t="shared" si="402"/>
        <v>Surco,Lima,Lima</v>
      </c>
      <c r="F8632" t="s">
        <v>7</v>
      </c>
      <c r="G8632">
        <v>154</v>
      </c>
      <c r="H8632">
        <f>tabla_ventas[[#This Row],[Precio Venta sin IGV]]-(tabla_ventas[[#This Row],[Precio Venta sin IGV]]*0.4)</f>
        <v>19465.199999999997</v>
      </c>
      <c r="I8632">
        <v>32442</v>
      </c>
      <c r="J8632">
        <f t="shared" si="403"/>
        <v>0.18</v>
      </c>
      <c r="K8632">
        <f t="shared" si="404"/>
        <v>38281.56</v>
      </c>
      <c r="L8632" t="s">
        <v>32</v>
      </c>
      <c r="M8632" t="s">
        <v>25</v>
      </c>
    </row>
    <row r="8633" spans="1:13" ht="15" x14ac:dyDescent="0.25">
      <c r="A8633">
        <v>8632</v>
      </c>
      <c r="B8633">
        <v>42306</v>
      </c>
      <c r="C8633" t="s">
        <v>16</v>
      </c>
      <c r="D8633" t="s">
        <v>8715</v>
      </c>
      <c r="E8633" t="str">
        <f t="shared" si="402"/>
        <v>Surco,Lima,Lima</v>
      </c>
      <c r="F8633" t="s">
        <v>7</v>
      </c>
      <c r="G8633">
        <v>134</v>
      </c>
      <c r="H8633">
        <f>tabla_ventas[[#This Row],[Precio Venta sin IGV]]-(tabla_ventas[[#This Row],[Precio Venta sin IGV]]*0.4)</f>
        <v>13204.8</v>
      </c>
      <c r="I8633">
        <v>22008</v>
      </c>
      <c r="J8633">
        <f t="shared" si="403"/>
        <v>0.18</v>
      </c>
      <c r="K8633">
        <f t="shared" si="404"/>
        <v>25969.439999999999</v>
      </c>
      <c r="L8633" t="s">
        <v>32</v>
      </c>
      <c r="M8633" t="s">
        <v>26</v>
      </c>
    </row>
    <row r="8634" spans="1:13" ht="15" x14ac:dyDescent="0.25">
      <c r="A8634">
        <v>8633</v>
      </c>
      <c r="B8634">
        <v>42306</v>
      </c>
      <c r="C8634" t="s">
        <v>16</v>
      </c>
      <c r="D8634" t="s">
        <v>8716</v>
      </c>
      <c r="E8634" t="str">
        <f t="shared" si="402"/>
        <v>Surco,Lima,Lima</v>
      </c>
      <c r="F8634" t="s">
        <v>7</v>
      </c>
      <c r="G8634">
        <v>72</v>
      </c>
      <c r="H8634">
        <f>tabla_ventas[[#This Row],[Precio Venta sin IGV]]-(tabla_ventas[[#This Row],[Precio Venta sin IGV]]*0.4)</f>
        <v>14103.6</v>
      </c>
      <c r="I8634">
        <v>23506</v>
      </c>
      <c r="J8634">
        <f t="shared" si="403"/>
        <v>0.18</v>
      </c>
      <c r="K8634">
        <f t="shared" si="404"/>
        <v>27737.08</v>
      </c>
      <c r="L8634" t="s">
        <v>32</v>
      </c>
      <c r="M8634" t="s">
        <v>26</v>
      </c>
    </row>
    <row r="8635" spans="1:13" ht="15" x14ac:dyDescent="0.25">
      <c r="A8635">
        <v>8634</v>
      </c>
      <c r="B8635">
        <v>42306</v>
      </c>
      <c r="C8635" t="s">
        <v>16</v>
      </c>
      <c r="D8635" t="s">
        <v>8717</v>
      </c>
      <c r="E8635" t="str">
        <f t="shared" si="402"/>
        <v>Surco,Lima,Lima</v>
      </c>
      <c r="F8635" t="s">
        <v>7</v>
      </c>
      <c r="G8635">
        <v>84</v>
      </c>
      <c r="H8635">
        <f>tabla_ventas[[#This Row],[Precio Venta sin IGV]]-(tabla_ventas[[#This Row],[Precio Venta sin IGV]]*0.4)</f>
        <v>15756</v>
      </c>
      <c r="I8635">
        <v>26260</v>
      </c>
      <c r="J8635">
        <f t="shared" si="403"/>
        <v>0.18</v>
      </c>
      <c r="K8635">
        <f t="shared" si="404"/>
        <v>30986.799999999999</v>
      </c>
      <c r="L8635" t="s">
        <v>32</v>
      </c>
      <c r="M8635" t="s">
        <v>26</v>
      </c>
    </row>
    <row r="8636" spans="1:13" ht="15" x14ac:dyDescent="0.25">
      <c r="A8636">
        <v>8635</v>
      </c>
      <c r="B8636">
        <v>42306</v>
      </c>
      <c r="C8636" t="s">
        <v>16</v>
      </c>
      <c r="D8636" t="s">
        <v>8718</v>
      </c>
      <c r="E8636" t="str">
        <f t="shared" si="402"/>
        <v>Surco,Lima,Lima</v>
      </c>
      <c r="F8636" t="s">
        <v>7</v>
      </c>
      <c r="G8636">
        <v>155</v>
      </c>
      <c r="H8636">
        <f>tabla_ventas[[#This Row],[Precio Venta sin IGV]]-(tabla_ventas[[#This Row],[Precio Venta sin IGV]]*0.4)</f>
        <v>20180.400000000001</v>
      </c>
      <c r="I8636">
        <v>33634</v>
      </c>
      <c r="J8636">
        <f t="shared" si="403"/>
        <v>0.18</v>
      </c>
      <c r="K8636">
        <f t="shared" si="404"/>
        <v>39688.120000000003</v>
      </c>
      <c r="L8636" t="s">
        <v>32</v>
      </c>
      <c r="M8636" t="s">
        <v>26</v>
      </c>
    </row>
    <row r="8637" spans="1:13" ht="15" x14ac:dyDescent="0.25">
      <c r="A8637">
        <v>8636</v>
      </c>
      <c r="B8637">
        <v>42306</v>
      </c>
      <c r="C8637" t="s">
        <v>27</v>
      </c>
      <c r="D8637" t="s">
        <v>8719</v>
      </c>
      <c r="E8637" t="str">
        <f t="shared" si="402"/>
        <v>Surco,Lima,Lima</v>
      </c>
      <c r="F8637" t="s">
        <v>7</v>
      </c>
      <c r="G8637">
        <v>148</v>
      </c>
      <c r="H8637">
        <f>tabla_ventas[[#This Row],[Precio Venta sin IGV]]-(tabla_ventas[[#This Row],[Precio Venta sin IGV]]*0.4)</f>
        <v>21411.599999999999</v>
      </c>
      <c r="I8637">
        <v>35686</v>
      </c>
      <c r="J8637">
        <f t="shared" si="403"/>
        <v>0.18</v>
      </c>
      <c r="K8637">
        <f t="shared" si="404"/>
        <v>42109.479999999996</v>
      </c>
      <c r="L8637" t="s">
        <v>32</v>
      </c>
      <c r="M8637" t="s">
        <v>22</v>
      </c>
    </row>
    <row r="8638" spans="1:13" ht="15" x14ac:dyDescent="0.25">
      <c r="A8638">
        <v>8637</v>
      </c>
      <c r="B8638">
        <v>42306</v>
      </c>
      <c r="C8638" t="s">
        <v>27</v>
      </c>
      <c r="D8638" t="s">
        <v>8720</v>
      </c>
      <c r="E8638" t="str">
        <f t="shared" si="402"/>
        <v>Surco,Lima,Lima</v>
      </c>
      <c r="F8638" t="s">
        <v>7</v>
      </c>
      <c r="G8638">
        <v>39</v>
      </c>
      <c r="H8638">
        <f>tabla_ventas[[#This Row],[Precio Venta sin IGV]]-(tabla_ventas[[#This Row],[Precio Venta sin IGV]]*0.4)</f>
        <v>11292</v>
      </c>
      <c r="I8638">
        <v>18820</v>
      </c>
      <c r="J8638">
        <f t="shared" si="403"/>
        <v>0.18</v>
      </c>
      <c r="K8638">
        <f t="shared" si="404"/>
        <v>22207.599999999999</v>
      </c>
      <c r="L8638" t="s">
        <v>32</v>
      </c>
      <c r="M8638" t="s">
        <v>22</v>
      </c>
    </row>
    <row r="8639" spans="1:13" ht="15" x14ac:dyDescent="0.25">
      <c r="A8639">
        <v>8638</v>
      </c>
      <c r="B8639">
        <v>42306</v>
      </c>
      <c r="C8639" t="s">
        <v>27</v>
      </c>
      <c r="D8639" t="s">
        <v>8721</v>
      </c>
      <c r="E8639" t="str">
        <f t="shared" si="402"/>
        <v>Surco,Lima,Lima</v>
      </c>
      <c r="F8639" t="s">
        <v>7</v>
      </c>
      <c r="G8639">
        <v>166</v>
      </c>
      <c r="H8639">
        <f>tabla_ventas[[#This Row],[Precio Venta sin IGV]]-(tabla_ventas[[#This Row],[Precio Venta sin IGV]]*0.4)</f>
        <v>23061</v>
      </c>
      <c r="I8639">
        <v>38435</v>
      </c>
      <c r="J8639">
        <f t="shared" si="403"/>
        <v>0.18</v>
      </c>
      <c r="K8639">
        <f t="shared" si="404"/>
        <v>45353.3</v>
      </c>
      <c r="L8639" t="s">
        <v>32</v>
      </c>
      <c r="M8639" t="s">
        <v>22</v>
      </c>
    </row>
    <row r="8640" spans="1:13" ht="15" x14ac:dyDescent="0.25">
      <c r="A8640">
        <v>8639</v>
      </c>
      <c r="B8640">
        <v>42306</v>
      </c>
      <c r="C8640" t="s">
        <v>27</v>
      </c>
      <c r="D8640" t="s">
        <v>8722</v>
      </c>
      <c r="E8640" t="str">
        <f t="shared" si="402"/>
        <v>Surco,Lima,Lima</v>
      </c>
      <c r="F8640" t="s">
        <v>7</v>
      </c>
      <c r="G8640">
        <v>94</v>
      </c>
      <c r="H8640">
        <f>tabla_ventas[[#This Row],[Precio Venta sin IGV]]-(tabla_ventas[[#This Row],[Precio Venta sin IGV]]*0.4)</f>
        <v>12103.2</v>
      </c>
      <c r="I8640">
        <v>20172</v>
      </c>
      <c r="J8640">
        <f t="shared" si="403"/>
        <v>0.18</v>
      </c>
      <c r="K8640">
        <f t="shared" si="404"/>
        <v>23802.959999999999</v>
      </c>
      <c r="L8640" t="s">
        <v>32</v>
      </c>
      <c r="M8640" t="s">
        <v>22</v>
      </c>
    </row>
    <row r="8641" spans="1:13" ht="15" x14ac:dyDescent="0.25">
      <c r="A8641">
        <v>8640</v>
      </c>
      <c r="B8641">
        <v>42306</v>
      </c>
      <c r="C8641" t="s">
        <v>27</v>
      </c>
      <c r="D8641" t="s">
        <v>8723</v>
      </c>
      <c r="E8641" t="str">
        <f t="shared" si="402"/>
        <v>Surco,Lima,Lima</v>
      </c>
      <c r="F8641" t="s">
        <v>12</v>
      </c>
      <c r="G8641">
        <v>131</v>
      </c>
      <c r="H8641">
        <f>tabla_ventas[[#This Row],[Precio Venta sin IGV]]-(tabla_ventas[[#This Row],[Precio Venta sin IGV]]*0.4)</f>
        <v>18271.8</v>
      </c>
      <c r="I8641">
        <v>30453</v>
      </c>
      <c r="J8641">
        <f t="shared" si="403"/>
        <v>0.18</v>
      </c>
      <c r="K8641">
        <f t="shared" si="404"/>
        <v>35934.54</v>
      </c>
      <c r="L8641" t="s">
        <v>32</v>
      </c>
      <c r="M8641" t="s">
        <v>20</v>
      </c>
    </row>
    <row r="8642" spans="1:13" ht="15" x14ac:dyDescent="0.25">
      <c r="A8642">
        <v>8641</v>
      </c>
      <c r="B8642">
        <v>42306</v>
      </c>
      <c r="C8642" t="s">
        <v>27</v>
      </c>
      <c r="D8642" t="s">
        <v>8724</v>
      </c>
      <c r="E8642" t="str">
        <f t="shared" ref="E8642:E8705" si="405">IF(L8642="San Miguel","San Miguel, Lima, Lima",IF(L8642="La Molina","La Molina,Lima, Lima",IF(L8642="Ate","Ate,Lima,Lima","Surco,Lima,Lima")))</f>
        <v>Surco,Lima,Lima</v>
      </c>
      <c r="F8642" t="s">
        <v>12</v>
      </c>
      <c r="G8642">
        <v>102</v>
      </c>
      <c r="H8642">
        <f>tabla_ventas[[#This Row],[Precio Venta sin IGV]]-(tabla_ventas[[#This Row],[Precio Venta sin IGV]]*0.4)</f>
        <v>21090</v>
      </c>
      <c r="I8642">
        <v>35150</v>
      </c>
      <c r="J8642">
        <f t="shared" ref="J8642:J8705" si="406">IF(I8642&gt;20000&lt;25000,18%,IF(I8642&gt;25001,18%,18%))</f>
        <v>0.18</v>
      </c>
      <c r="K8642">
        <f t="shared" ref="K8642:K8705" si="407">I8642+I8642*J8642</f>
        <v>41477</v>
      </c>
      <c r="L8642" t="s">
        <v>32</v>
      </c>
      <c r="M8642" t="s">
        <v>20</v>
      </c>
    </row>
    <row r="8643" spans="1:13" ht="15" x14ac:dyDescent="0.25">
      <c r="A8643">
        <v>8642</v>
      </c>
      <c r="B8643">
        <v>42306</v>
      </c>
      <c r="C8643" t="s">
        <v>27</v>
      </c>
      <c r="D8643" t="s">
        <v>8725</v>
      </c>
      <c r="E8643" t="str">
        <f t="shared" si="405"/>
        <v>Surco,Lima,Lima</v>
      </c>
      <c r="F8643" t="s">
        <v>12</v>
      </c>
      <c r="G8643">
        <v>135</v>
      </c>
      <c r="H8643">
        <f>tabla_ventas[[#This Row],[Precio Venta sin IGV]]-(tabla_ventas[[#This Row],[Precio Venta sin IGV]]*0.4)</f>
        <v>11001.599999999999</v>
      </c>
      <c r="I8643">
        <v>18336</v>
      </c>
      <c r="J8643">
        <f t="shared" si="406"/>
        <v>0.18</v>
      </c>
      <c r="K8643">
        <f t="shared" si="407"/>
        <v>21636.48</v>
      </c>
      <c r="L8643" t="s">
        <v>32</v>
      </c>
      <c r="M8643" t="s">
        <v>20</v>
      </c>
    </row>
    <row r="8644" spans="1:13" ht="15" x14ac:dyDescent="0.25">
      <c r="A8644">
        <v>8643</v>
      </c>
      <c r="B8644">
        <v>42306</v>
      </c>
      <c r="C8644" t="s">
        <v>27</v>
      </c>
      <c r="D8644" t="s">
        <v>8726</v>
      </c>
      <c r="E8644" t="str">
        <f t="shared" si="405"/>
        <v>Surco,Lima,Lima</v>
      </c>
      <c r="F8644" t="s">
        <v>12</v>
      </c>
      <c r="G8644">
        <v>144</v>
      </c>
      <c r="H8644">
        <f>tabla_ventas[[#This Row],[Precio Venta sin IGV]]-(tabla_ventas[[#This Row],[Precio Venta sin IGV]]*0.4)</f>
        <v>15663.599999999999</v>
      </c>
      <c r="I8644">
        <v>26106</v>
      </c>
      <c r="J8644">
        <f t="shared" si="406"/>
        <v>0.18</v>
      </c>
      <c r="K8644">
        <f t="shared" si="407"/>
        <v>30805.08</v>
      </c>
      <c r="L8644" t="s">
        <v>32</v>
      </c>
      <c r="M8644" t="s">
        <v>20</v>
      </c>
    </row>
    <row r="8645" spans="1:13" ht="15" x14ac:dyDescent="0.25">
      <c r="A8645">
        <v>8644</v>
      </c>
      <c r="B8645">
        <v>42306</v>
      </c>
      <c r="C8645" t="s">
        <v>27</v>
      </c>
      <c r="D8645" t="s">
        <v>8727</v>
      </c>
      <c r="E8645" t="str">
        <f t="shared" si="405"/>
        <v>Surco,Lima,Lima</v>
      </c>
      <c r="F8645" t="s">
        <v>7</v>
      </c>
      <c r="G8645">
        <v>82</v>
      </c>
      <c r="H8645">
        <f>tabla_ventas[[#This Row],[Precio Venta sin IGV]]-(tabla_ventas[[#This Row],[Precio Venta sin IGV]]*0.4)</f>
        <v>16899</v>
      </c>
      <c r="I8645">
        <v>28165</v>
      </c>
      <c r="J8645">
        <f t="shared" si="406"/>
        <v>0.18</v>
      </c>
      <c r="K8645">
        <f t="shared" si="407"/>
        <v>33234.699999999997</v>
      </c>
      <c r="L8645" t="s">
        <v>32</v>
      </c>
      <c r="M8645" t="s">
        <v>15</v>
      </c>
    </row>
    <row r="8646" spans="1:13" ht="15" x14ac:dyDescent="0.25">
      <c r="A8646">
        <v>8645</v>
      </c>
      <c r="B8646">
        <v>42306</v>
      </c>
      <c r="C8646" t="s">
        <v>27</v>
      </c>
      <c r="D8646" t="s">
        <v>8728</v>
      </c>
      <c r="E8646" t="str">
        <f t="shared" si="405"/>
        <v>Surco,Lima,Lima</v>
      </c>
      <c r="F8646" t="s">
        <v>7</v>
      </c>
      <c r="G8646">
        <v>137</v>
      </c>
      <c r="H8646">
        <f>tabla_ventas[[#This Row],[Precio Venta sin IGV]]-(tabla_ventas[[#This Row],[Precio Venta sin IGV]]*0.4)</f>
        <v>21266.400000000001</v>
      </c>
      <c r="I8646">
        <v>35444</v>
      </c>
      <c r="J8646">
        <f t="shared" si="406"/>
        <v>0.18</v>
      </c>
      <c r="K8646">
        <f t="shared" si="407"/>
        <v>41823.919999999998</v>
      </c>
      <c r="L8646" t="s">
        <v>32</v>
      </c>
      <c r="M8646" t="s">
        <v>15</v>
      </c>
    </row>
    <row r="8647" spans="1:13" ht="15" x14ac:dyDescent="0.25">
      <c r="A8647">
        <v>8646</v>
      </c>
      <c r="B8647">
        <v>42306</v>
      </c>
      <c r="C8647" t="s">
        <v>27</v>
      </c>
      <c r="D8647" t="s">
        <v>8729</v>
      </c>
      <c r="E8647" t="str">
        <f t="shared" si="405"/>
        <v>Surco,Lima,Lima</v>
      </c>
      <c r="F8647" t="s">
        <v>7</v>
      </c>
      <c r="G8647">
        <v>81</v>
      </c>
      <c r="H8647">
        <f>tabla_ventas[[#This Row],[Precio Venta sin IGV]]-(tabla_ventas[[#This Row],[Precio Venta sin IGV]]*0.4)</f>
        <v>22187.4</v>
      </c>
      <c r="I8647">
        <v>36979</v>
      </c>
      <c r="J8647">
        <f t="shared" si="406"/>
        <v>0.18</v>
      </c>
      <c r="K8647">
        <f t="shared" si="407"/>
        <v>43635.22</v>
      </c>
      <c r="L8647" t="s">
        <v>32</v>
      </c>
      <c r="M8647" t="s">
        <v>15</v>
      </c>
    </row>
    <row r="8648" spans="1:13" ht="15" x14ac:dyDescent="0.25">
      <c r="A8648">
        <v>8647</v>
      </c>
      <c r="B8648">
        <v>42306</v>
      </c>
      <c r="C8648" t="s">
        <v>27</v>
      </c>
      <c r="D8648" t="s">
        <v>8730</v>
      </c>
      <c r="E8648" t="str">
        <f t="shared" si="405"/>
        <v>Surco,Lima,Lima</v>
      </c>
      <c r="F8648" t="s">
        <v>7</v>
      </c>
      <c r="G8648">
        <v>122</v>
      </c>
      <c r="H8648">
        <f>tabla_ventas[[#This Row],[Precio Venta sin IGV]]-(tabla_ventas[[#This Row],[Precio Venta sin IGV]]*0.4)</f>
        <v>15276</v>
      </c>
      <c r="I8648">
        <v>25460</v>
      </c>
      <c r="J8648">
        <f t="shared" si="406"/>
        <v>0.18</v>
      </c>
      <c r="K8648">
        <f t="shared" si="407"/>
        <v>30042.799999999999</v>
      </c>
      <c r="L8648" t="s">
        <v>32</v>
      </c>
      <c r="M8648" t="s">
        <v>15</v>
      </c>
    </row>
    <row r="8649" spans="1:13" ht="15" x14ac:dyDescent="0.25">
      <c r="A8649">
        <v>8648</v>
      </c>
      <c r="B8649">
        <v>42306</v>
      </c>
      <c r="C8649" t="s">
        <v>17</v>
      </c>
      <c r="D8649" t="s">
        <v>8731</v>
      </c>
      <c r="E8649" t="str">
        <f t="shared" si="405"/>
        <v>Ate,Lima,Lima</v>
      </c>
      <c r="F8649" t="s">
        <v>7</v>
      </c>
      <c r="G8649">
        <v>44</v>
      </c>
      <c r="H8649">
        <f>tabla_ventas[[#This Row],[Precio Venta sin IGV]]-(tabla_ventas[[#This Row],[Precio Venta sin IGV]]*0.4)</f>
        <v>22273.199999999997</v>
      </c>
      <c r="I8649">
        <v>37122</v>
      </c>
      <c r="J8649">
        <f t="shared" si="406"/>
        <v>0.18</v>
      </c>
      <c r="K8649">
        <f t="shared" si="407"/>
        <v>43803.96</v>
      </c>
      <c r="L8649" t="s">
        <v>31</v>
      </c>
      <c r="M8649" t="s">
        <v>10</v>
      </c>
    </row>
    <row r="8650" spans="1:13" ht="15" x14ac:dyDescent="0.25">
      <c r="A8650">
        <v>8649</v>
      </c>
      <c r="B8650">
        <v>42306</v>
      </c>
      <c r="C8650" t="s">
        <v>17</v>
      </c>
      <c r="D8650" t="s">
        <v>8732</v>
      </c>
      <c r="E8650" t="str">
        <f t="shared" si="405"/>
        <v>Ate,Lima,Lima</v>
      </c>
      <c r="F8650" t="s">
        <v>7</v>
      </c>
      <c r="G8650">
        <v>66</v>
      </c>
      <c r="H8650">
        <f>tabla_ventas[[#This Row],[Precio Venta sin IGV]]-(tabla_ventas[[#This Row],[Precio Venta sin IGV]]*0.4)</f>
        <v>15262.199999999999</v>
      </c>
      <c r="I8650">
        <v>25437</v>
      </c>
      <c r="J8650">
        <f t="shared" si="406"/>
        <v>0.18</v>
      </c>
      <c r="K8650">
        <f t="shared" si="407"/>
        <v>30015.66</v>
      </c>
      <c r="L8650" t="s">
        <v>31</v>
      </c>
      <c r="M8650" t="s">
        <v>10</v>
      </c>
    </row>
    <row r="8651" spans="1:13" ht="15" x14ac:dyDescent="0.25">
      <c r="A8651">
        <v>8650</v>
      </c>
      <c r="B8651">
        <v>42306</v>
      </c>
      <c r="C8651" t="s">
        <v>17</v>
      </c>
      <c r="D8651" t="s">
        <v>8733</v>
      </c>
      <c r="E8651" t="str">
        <f t="shared" si="405"/>
        <v>Ate,Lima,Lima</v>
      </c>
      <c r="F8651" t="s">
        <v>7</v>
      </c>
      <c r="G8651">
        <v>79</v>
      </c>
      <c r="H8651">
        <f>tabla_ventas[[#This Row],[Precio Venta sin IGV]]-(tabla_ventas[[#This Row],[Precio Venta sin IGV]]*0.4)</f>
        <v>13437</v>
      </c>
      <c r="I8651">
        <v>22395</v>
      </c>
      <c r="J8651">
        <f t="shared" si="406"/>
        <v>0.18</v>
      </c>
      <c r="K8651">
        <f t="shared" si="407"/>
        <v>26426.1</v>
      </c>
      <c r="L8651" t="s">
        <v>31</v>
      </c>
      <c r="M8651" t="s">
        <v>10</v>
      </c>
    </row>
    <row r="8652" spans="1:13" ht="15" x14ac:dyDescent="0.25">
      <c r="A8652">
        <v>8651</v>
      </c>
      <c r="B8652">
        <v>42306</v>
      </c>
      <c r="C8652" t="s">
        <v>17</v>
      </c>
      <c r="D8652" t="s">
        <v>8734</v>
      </c>
      <c r="E8652" t="str">
        <f t="shared" si="405"/>
        <v>Ate,Lima,Lima</v>
      </c>
      <c r="F8652" t="s">
        <v>7</v>
      </c>
      <c r="G8652">
        <v>40</v>
      </c>
      <c r="H8652">
        <f>tabla_ventas[[#This Row],[Precio Venta sin IGV]]-(tabla_ventas[[#This Row],[Precio Venta sin IGV]]*0.4)</f>
        <v>19578.599999999999</v>
      </c>
      <c r="I8652">
        <v>32631</v>
      </c>
      <c r="J8652">
        <f t="shared" si="406"/>
        <v>0.18</v>
      </c>
      <c r="K8652">
        <f t="shared" si="407"/>
        <v>38504.58</v>
      </c>
      <c r="L8652" t="s">
        <v>31</v>
      </c>
      <c r="M8652" t="s">
        <v>10</v>
      </c>
    </row>
    <row r="8653" spans="1:13" ht="15" x14ac:dyDescent="0.25">
      <c r="A8653">
        <v>8652</v>
      </c>
      <c r="B8653">
        <v>42306</v>
      </c>
      <c r="C8653" t="s">
        <v>24</v>
      </c>
      <c r="D8653" t="s">
        <v>8735</v>
      </c>
      <c r="E8653" t="str">
        <f t="shared" si="405"/>
        <v>Ate,Lima,Lima</v>
      </c>
      <c r="F8653" t="s">
        <v>7</v>
      </c>
      <c r="G8653">
        <v>85</v>
      </c>
      <c r="H8653">
        <f>tabla_ventas[[#This Row],[Precio Venta sin IGV]]-(tabla_ventas[[#This Row],[Precio Venta sin IGV]]*0.4)</f>
        <v>15725.4</v>
      </c>
      <c r="I8653">
        <v>26209</v>
      </c>
      <c r="J8653">
        <f t="shared" si="406"/>
        <v>0.18</v>
      </c>
      <c r="K8653">
        <f t="shared" si="407"/>
        <v>30926.62</v>
      </c>
      <c r="L8653" t="s">
        <v>31</v>
      </c>
      <c r="M8653" t="s">
        <v>23</v>
      </c>
    </row>
    <row r="8654" spans="1:13" ht="15" x14ac:dyDescent="0.25">
      <c r="A8654">
        <v>8653</v>
      </c>
      <c r="B8654">
        <v>42306</v>
      </c>
      <c r="C8654" t="s">
        <v>24</v>
      </c>
      <c r="D8654" t="s">
        <v>8736</v>
      </c>
      <c r="E8654" t="str">
        <f t="shared" si="405"/>
        <v>Ate,Lima,Lima</v>
      </c>
      <c r="F8654" t="s">
        <v>7</v>
      </c>
      <c r="G8654">
        <v>165</v>
      </c>
      <c r="H8654">
        <f>tabla_ventas[[#This Row],[Precio Venta sin IGV]]-(tabla_ventas[[#This Row],[Precio Venta sin IGV]]*0.4)</f>
        <v>18301.199999999997</v>
      </c>
      <c r="I8654">
        <v>30502</v>
      </c>
      <c r="J8654">
        <f t="shared" si="406"/>
        <v>0.18</v>
      </c>
      <c r="K8654">
        <f t="shared" si="407"/>
        <v>35992.36</v>
      </c>
      <c r="L8654" t="s">
        <v>31</v>
      </c>
      <c r="M8654" t="s">
        <v>23</v>
      </c>
    </row>
    <row r="8655" spans="1:13" ht="15" x14ac:dyDescent="0.25">
      <c r="A8655">
        <v>8654</v>
      </c>
      <c r="B8655">
        <v>42306</v>
      </c>
      <c r="C8655" t="s">
        <v>24</v>
      </c>
      <c r="D8655" t="s">
        <v>8737</v>
      </c>
      <c r="E8655" t="str">
        <f t="shared" si="405"/>
        <v>Ate,Lima,Lima</v>
      </c>
      <c r="F8655" t="s">
        <v>7</v>
      </c>
      <c r="G8655">
        <v>85</v>
      </c>
      <c r="H8655">
        <f>tabla_ventas[[#This Row],[Precio Venta sin IGV]]-(tabla_ventas[[#This Row],[Precio Venta sin IGV]]*0.4)</f>
        <v>10977.599999999999</v>
      </c>
      <c r="I8655">
        <v>18296</v>
      </c>
      <c r="J8655">
        <f t="shared" si="406"/>
        <v>0.18</v>
      </c>
      <c r="K8655">
        <f t="shared" si="407"/>
        <v>21589.279999999999</v>
      </c>
      <c r="L8655" t="s">
        <v>31</v>
      </c>
      <c r="M8655" t="s">
        <v>23</v>
      </c>
    </row>
    <row r="8656" spans="1:13" ht="15" x14ac:dyDescent="0.25">
      <c r="A8656">
        <v>8655</v>
      </c>
      <c r="B8656">
        <v>42306</v>
      </c>
      <c r="C8656" t="s">
        <v>24</v>
      </c>
      <c r="D8656" t="s">
        <v>8738</v>
      </c>
      <c r="E8656" t="str">
        <f t="shared" si="405"/>
        <v>Ate,Lima,Lima</v>
      </c>
      <c r="F8656" t="s">
        <v>7</v>
      </c>
      <c r="G8656">
        <v>178</v>
      </c>
      <c r="H8656">
        <f>tabla_ventas[[#This Row],[Precio Venta sin IGV]]-(tabla_ventas[[#This Row],[Precio Venta sin IGV]]*0.4)</f>
        <v>13785</v>
      </c>
      <c r="I8656">
        <v>22975</v>
      </c>
      <c r="J8656">
        <f t="shared" si="406"/>
        <v>0.18</v>
      </c>
      <c r="K8656">
        <f t="shared" si="407"/>
        <v>27110.5</v>
      </c>
      <c r="L8656" t="s">
        <v>31</v>
      </c>
      <c r="M8656" t="s">
        <v>23</v>
      </c>
    </row>
    <row r="8657" spans="1:13" ht="15" x14ac:dyDescent="0.25">
      <c r="A8657">
        <v>8656</v>
      </c>
      <c r="B8657">
        <v>42305</v>
      </c>
      <c r="C8657" t="s">
        <v>9</v>
      </c>
      <c r="D8657" t="s">
        <v>8739</v>
      </c>
      <c r="E8657" t="str">
        <f t="shared" si="405"/>
        <v>Surco,Lima,Lima</v>
      </c>
      <c r="F8657" t="s">
        <v>7</v>
      </c>
      <c r="G8657">
        <v>76</v>
      </c>
      <c r="H8657">
        <f>tabla_ventas[[#This Row],[Precio Venta sin IGV]]-(tabla_ventas[[#This Row],[Precio Venta sin IGV]]*0.4)</f>
        <v>21139.8</v>
      </c>
      <c r="I8657">
        <v>35233</v>
      </c>
      <c r="J8657">
        <f t="shared" si="406"/>
        <v>0.18</v>
      </c>
      <c r="K8657">
        <f t="shared" si="407"/>
        <v>41574.94</v>
      </c>
      <c r="L8657" t="s">
        <v>32</v>
      </c>
      <c r="M8657" t="s">
        <v>21</v>
      </c>
    </row>
    <row r="8658" spans="1:13" ht="15" x14ac:dyDescent="0.25">
      <c r="A8658">
        <v>8657</v>
      </c>
      <c r="B8658">
        <v>42305</v>
      </c>
      <c r="C8658" t="s">
        <v>9</v>
      </c>
      <c r="D8658" t="s">
        <v>8740</v>
      </c>
      <c r="E8658" t="str">
        <f t="shared" si="405"/>
        <v>Surco,Lima,Lima</v>
      </c>
      <c r="F8658" t="s">
        <v>7</v>
      </c>
      <c r="G8658">
        <v>61</v>
      </c>
      <c r="H8658">
        <f>tabla_ventas[[#This Row],[Precio Venta sin IGV]]-(tabla_ventas[[#This Row],[Precio Venta sin IGV]]*0.4)</f>
        <v>22359.599999999999</v>
      </c>
      <c r="I8658">
        <v>37266</v>
      </c>
      <c r="J8658">
        <f t="shared" si="406"/>
        <v>0.18</v>
      </c>
      <c r="K8658">
        <f t="shared" si="407"/>
        <v>43973.88</v>
      </c>
      <c r="L8658" t="s">
        <v>32</v>
      </c>
      <c r="M8658" t="s">
        <v>21</v>
      </c>
    </row>
    <row r="8659" spans="1:13" ht="15" x14ac:dyDescent="0.25">
      <c r="A8659">
        <v>8658</v>
      </c>
      <c r="B8659">
        <v>42305</v>
      </c>
      <c r="C8659" t="s">
        <v>9</v>
      </c>
      <c r="D8659" t="s">
        <v>8741</v>
      </c>
      <c r="E8659" t="str">
        <f t="shared" si="405"/>
        <v>Surco,Lima,Lima</v>
      </c>
      <c r="F8659" t="s">
        <v>7</v>
      </c>
      <c r="G8659">
        <v>37</v>
      </c>
      <c r="H8659">
        <f>tabla_ventas[[#This Row],[Precio Venta sin IGV]]-(tabla_ventas[[#This Row],[Precio Venta sin IGV]]*0.4)</f>
        <v>17005.8</v>
      </c>
      <c r="I8659">
        <v>28343</v>
      </c>
      <c r="J8659">
        <f t="shared" si="406"/>
        <v>0.18</v>
      </c>
      <c r="K8659">
        <f t="shared" si="407"/>
        <v>33444.74</v>
      </c>
      <c r="L8659" t="s">
        <v>32</v>
      </c>
      <c r="M8659" t="s">
        <v>21</v>
      </c>
    </row>
    <row r="8660" spans="1:13" ht="15" x14ac:dyDescent="0.25">
      <c r="A8660">
        <v>8659</v>
      </c>
      <c r="B8660">
        <v>42305</v>
      </c>
      <c r="C8660" t="s">
        <v>9</v>
      </c>
      <c r="D8660" t="s">
        <v>8742</v>
      </c>
      <c r="E8660" t="str">
        <f t="shared" si="405"/>
        <v>Surco,Lima,Lima</v>
      </c>
      <c r="F8660" t="s">
        <v>7</v>
      </c>
      <c r="G8660">
        <v>78</v>
      </c>
      <c r="H8660">
        <f>tabla_ventas[[#This Row],[Precio Venta sin IGV]]-(tabla_ventas[[#This Row],[Precio Venta sin IGV]]*0.4)</f>
        <v>21881.4</v>
      </c>
      <c r="I8660">
        <v>36469</v>
      </c>
      <c r="J8660">
        <f t="shared" si="406"/>
        <v>0.18</v>
      </c>
      <c r="K8660">
        <f t="shared" si="407"/>
        <v>43033.42</v>
      </c>
      <c r="L8660" t="s">
        <v>32</v>
      </c>
      <c r="M8660" t="s">
        <v>21</v>
      </c>
    </row>
    <row r="8661" spans="1:13" ht="15" x14ac:dyDescent="0.25">
      <c r="A8661">
        <v>8660</v>
      </c>
      <c r="B8661">
        <v>42305</v>
      </c>
      <c r="C8661" t="s">
        <v>16</v>
      </c>
      <c r="D8661" t="s">
        <v>8743</v>
      </c>
      <c r="E8661" t="str">
        <f t="shared" si="405"/>
        <v>Surco,Lima,Lima</v>
      </c>
      <c r="F8661" t="s">
        <v>7</v>
      </c>
      <c r="G8661">
        <v>177</v>
      </c>
      <c r="H8661">
        <f>tabla_ventas[[#This Row],[Precio Venta sin IGV]]-(tabla_ventas[[#This Row],[Precio Venta sin IGV]]*0.4)</f>
        <v>14313.6</v>
      </c>
      <c r="I8661">
        <v>23856</v>
      </c>
      <c r="J8661">
        <f t="shared" si="406"/>
        <v>0.18</v>
      </c>
      <c r="K8661">
        <f t="shared" si="407"/>
        <v>28150.080000000002</v>
      </c>
      <c r="L8661" t="s">
        <v>32</v>
      </c>
      <c r="M8661" t="s">
        <v>20</v>
      </c>
    </row>
    <row r="8662" spans="1:13" ht="15" x14ac:dyDescent="0.25">
      <c r="A8662">
        <v>8661</v>
      </c>
      <c r="B8662">
        <v>42305</v>
      </c>
      <c r="C8662" t="s">
        <v>16</v>
      </c>
      <c r="D8662" t="s">
        <v>8744</v>
      </c>
      <c r="E8662" t="str">
        <f t="shared" si="405"/>
        <v>Surco,Lima,Lima</v>
      </c>
      <c r="F8662" t="s">
        <v>7</v>
      </c>
      <c r="G8662">
        <v>7</v>
      </c>
      <c r="H8662">
        <f>tabla_ventas[[#This Row],[Precio Venta sin IGV]]-(tabla_ventas[[#This Row],[Precio Venta sin IGV]]*0.4)</f>
        <v>19842</v>
      </c>
      <c r="I8662">
        <v>33070</v>
      </c>
      <c r="J8662">
        <f t="shared" si="406"/>
        <v>0.18</v>
      </c>
      <c r="K8662">
        <f t="shared" si="407"/>
        <v>39022.6</v>
      </c>
      <c r="L8662" t="s">
        <v>32</v>
      </c>
      <c r="M8662" t="s">
        <v>20</v>
      </c>
    </row>
    <row r="8663" spans="1:13" ht="15" x14ac:dyDescent="0.25">
      <c r="A8663">
        <v>8662</v>
      </c>
      <c r="B8663">
        <v>42305</v>
      </c>
      <c r="C8663" t="s">
        <v>16</v>
      </c>
      <c r="D8663" t="s">
        <v>8745</v>
      </c>
      <c r="E8663" t="str">
        <f t="shared" si="405"/>
        <v>Surco,Lima,Lima</v>
      </c>
      <c r="F8663" t="s">
        <v>7</v>
      </c>
      <c r="G8663">
        <v>107</v>
      </c>
      <c r="H8663">
        <f>tabla_ventas[[#This Row],[Precio Venta sin IGV]]-(tabla_ventas[[#This Row],[Precio Venta sin IGV]]*0.4)</f>
        <v>20260.8</v>
      </c>
      <c r="I8663">
        <v>33768</v>
      </c>
      <c r="J8663">
        <f t="shared" si="406"/>
        <v>0.18</v>
      </c>
      <c r="K8663">
        <f t="shared" si="407"/>
        <v>39846.239999999998</v>
      </c>
      <c r="L8663" t="s">
        <v>32</v>
      </c>
      <c r="M8663" t="s">
        <v>20</v>
      </c>
    </row>
    <row r="8664" spans="1:13" ht="15" x14ac:dyDescent="0.25">
      <c r="A8664">
        <v>8663</v>
      </c>
      <c r="B8664">
        <v>42305</v>
      </c>
      <c r="C8664" t="s">
        <v>16</v>
      </c>
      <c r="D8664" t="s">
        <v>8746</v>
      </c>
      <c r="E8664" t="str">
        <f t="shared" si="405"/>
        <v>Surco,Lima,Lima</v>
      </c>
      <c r="F8664" t="s">
        <v>7</v>
      </c>
      <c r="G8664">
        <v>115</v>
      </c>
      <c r="H8664">
        <f>tabla_ventas[[#This Row],[Precio Venta sin IGV]]-(tabla_ventas[[#This Row],[Precio Venta sin IGV]]*0.4)</f>
        <v>19998</v>
      </c>
      <c r="I8664">
        <v>33330</v>
      </c>
      <c r="J8664">
        <f t="shared" si="406"/>
        <v>0.18</v>
      </c>
      <c r="K8664">
        <f t="shared" si="407"/>
        <v>39329.4</v>
      </c>
      <c r="L8664" t="s">
        <v>32</v>
      </c>
      <c r="M8664" t="s">
        <v>20</v>
      </c>
    </row>
    <row r="8665" spans="1:13" ht="15" x14ac:dyDescent="0.25">
      <c r="A8665">
        <v>8664</v>
      </c>
      <c r="B8665">
        <v>42304</v>
      </c>
      <c r="C8665" t="s">
        <v>6</v>
      </c>
      <c r="D8665" t="s">
        <v>8747</v>
      </c>
      <c r="E8665" t="str">
        <f t="shared" si="405"/>
        <v>San Miguel, Lima, Lima</v>
      </c>
      <c r="F8665" t="s">
        <v>7</v>
      </c>
      <c r="G8665">
        <v>143</v>
      </c>
      <c r="H8665">
        <f>tabla_ventas[[#This Row],[Precio Venta sin IGV]]-(tabla_ventas[[#This Row],[Precio Venta sin IGV]]*0.4)</f>
        <v>22285.199999999997</v>
      </c>
      <c r="I8665">
        <v>37142</v>
      </c>
      <c r="J8665">
        <f t="shared" si="406"/>
        <v>0.18</v>
      </c>
      <c r="K8665">
        <f t="shared" si="407"/>
        <v>43827.56</v>
      </c>
      <c r="L8665" t="s">
        <v>30</v>
      </c>
      <c r="M8665" t="s">
        <v>8</v>
      </c>
    </row>
    <row r="8666" spans="1:13" ht="15" x14ac:dyDescent="0.25">
      <c r="A8666">
        <v>8665</v>
      </c>
      <c r="B8666">
        <v>42304</v>
      </c>
      <c r="C8666" t="s">
        <v>6</v>
      </c>
      <c r="D8666" t="s">
        <v>8748</v>
      </c>
      <c r="E8666" t="str">
        <f t="shared" si="405"/>
        <v>San Miguel, Lima, Lima</v>
      </c>
      <c r="F8666" t="s">
        <v>7</v>
      </c>
      <c r="G8666">
        <v>19</v>
      </c>
      <c r="H8666">
        <f>tabla_ventas[[#This Row],[Precio Venta sin IGV]]-(tabla_ventas[[#This Row],[Precio Venta sin IGV]]*0.4)</f>
        <v>21076.199999999997</v>
      </c>
      <c r="I8666">
        <v>35127</v>
      </c>
      <c r="J8666">
        <f t="shared" si="406"/>
        <v>0.18</v>
      </c>
      <c r="K8666">
        <f t="shared" si="407"/>
        <v>41449.86</v>
      </c>
      <c r="L8666" t="s">
        <v>30</v>
      </c>
      <c r="M8666" t="s">
        <v>8</v>
      </c>
    </row>
    <row r="8667" spans="1:13" ht="15" x14ac:dyDescent="0.25">
      <c r="A8667">
        <v>8666</v>
      </c>
      <c r="B8667">
        <v>42304</v>
      </c>
      <c r="C8667" t="s">
        <v>6</v>
      </c>
      <c r="D8667" t="s">
        <v>8749</v>
      </c>
      <c r="E8667" t="str">
        <f t="shared" si="405"/>
        <v>San Miguel, Lima, Lima</v>
      </c>
      <c r="F8667" t="s">
        <v>7</v>
      </c>
      <c r="G8667">
        <v>174</v>
      </c>
      <c r="H8667">
        <f>tabla_ventas[[#This Row],[Precio Venta sin IGV]]-(tabla_ventas[[#This Row],[Precio Venta sin IGV]]*0.4)</f>
        <v>15642.599999999999</v>
      </c>
      <c r="I8667">
        <v>26071</v>
      </c>
      <c r="J8667">
        <f t="shared" si="406"/>
        <v>0.18</v>
      </c>
      <c r="K8667">
        <f t="shared" si="407"/>
        <v>30763.78</v>
      </c>
      <c r="L8667" t="s">
        <v>30</v>
      </c>
      <c r="M8667" t="s">
        <v>8</v>
      </c>
    </row>
    <row r="8668" spans="1:13" ht="15" x14ac:dyDescent="0.25">
      <c r="A8668">
        <v>8667</v>
      </c>
      <c r="B8668">
        <v>42304</v>
      </c>
      <c r="C8668" t="s">
        <v>6</v>
      </c>
      <c r="D8668" t="s">
        <v>8750</v>
      </c>
      <c r="E8668" t="str">
        <f t="shared" si="405"/>
        <v>San Miguel, Lima, Lima</v>
      </c>
      <c r="F8668" t="s">
        <v>7</v>
      </c>
      <c r="G8668">
        <v>68</v>
      </c>
      <c r="H8668">
        <f>tabla_ventas[[#This Row],[Precio Venta sin IGV]]-(tabla_ventas[[#This Row],[Precio Venta sin IGV]]*0.4)</f>
        <v>12245.4</v>
      </c>
      <c r="I8668">
        <v>20409</v>
      </c>
      <c r="J8668">
        <f t="shared" si="406"/>
        <v>0.18</v>
      </c>
      <c r="K8668">
        <f t="shared" si="407"/>
        <v>24082.62</v>
      </c>
      <c r="L8668" t="s">
        <v>30</v>
      </c>
      <c r="M8668" t="s">
        <v>8</v>
      </c>
    </row>
    <row r="8669" spans="1:13" ht="15" x14ac:dyDescent="0.25">
      <c r="A8669">
        <v>8668</v>
      </c>
      <c r="B8669">
        <v>42304</v>
      </c>
      <c r="C8669" t="s">
        <v>6</v>
      </c>
      <c r="D8669" t="s">
        <v>8751</v>
      </c>
      <c r="E8669" t="str">
        <f t="shared" si="405"/>
        <v>Surco,Lima,Lima</v>
      </c>
      <c r="F8669" t="s">
        <v>7</v>
      </c>
      <c r="G8669">
        <v>44</v>
      </c>
      <c r="H8669">
        <f>tabla_ventas[[#This Row],[Precio Venta sin IGV]]-(tabla_ventas[[#This Row],[Precio Venta sin IGV]]*0.4)</f>
        <v>21705</v>
      </c>
      <c r="I8669">
        <v>36175</v>
      </c>
      <c r="J8669">
        <f t="shared" si="406"/>
        <v>0.18</v>
      </c>
      <c r="K8669">
        <f t="shared" si="407"/>
        <v>42686.5</v>
      </c>
      <c r="L8669" t="s">
        <v>32</v>
      </c>
      <c r="M8669" t="s">
        <v>22</v>
      </c>
    </row>
    <row r="8670" spans="1:13" ht="15" x14ac:dyDescent="0.25">
      <c r="A8670">
        <v>8669</v>
      </c>
      <c r="B8670">
        <v>42304</v>
      </c>
      <c r="C8670" t="s">
        <v>6</v>
      </c>
      <c r="D8670" t="s">
        <v>8752</v>
      </c>
      <c r="E8670" t="str">
        <f t="shared" si="405"/>
        <v>Surco,Lima,Lima</v>
      </c>
      <c r="F8670" t="s">
        <v>7</v>
      </c>
      <c r="G8670">
        <v>70</v>
      </c>
      <c r="H8670">
        <f>tabla_ventas[[#This Row],[Precio Venta sin IGV]]-(tabla_ventas[[#This Row],[Precio Venta sin IGV]]*0.4)</f>
        <v>21757.199999999997</v>
      </c>
      <c r="I8670">
        <v>36262</v>
      </c>
      <c r="J8670">
        <f t="shared" si="406"/>
        <v>0.18</v>
      </c>
      <c r="K8670">
        <f t="shared" si="407"/>
        <v>42789.16</v>
      </c>
      <c r="L8670" t="s">
        <v>32</v>
      </c>
      <c r="M8670" t="s">
        <v>22</v>
      </c>
    </row>
    <row r="8671" spans="1:13" ht="15" x14ac:dyDescent="0.25">
      <c r="A8671">
        <v>8670</v>
      </c>
      <c r="B8671">
        <v>42304</v>
      </c>
      <c r="C8671" t="s">
        <v>6</v>
      </c>
      <c r="D8671" t="s">
        <v>8753</v>
      </c>
      <c r="E8671" t="str">
        <f t="shared" si="405"/>
        <v>Surco,Lima,Lima</v>
      </c>
      <c r="F8671" t="s">
        <v>7</v>
      </c>
      <c r="G8671">
        <v>124</v>
      </c>
      <c r="H8671">
        <f>tabla_ventas[[#This Row],[Precio Venta sin IGV]]-(tabla_ventas[[#This Row],[Precio Venta sin IGV]]*0.4)</f>
        <v>12364.8</v>
      </c>
      <c r="I8671">
        <v>20608</v>
      </c>
      <c r="J8671">
        <f t="shared" si="406"/>
        <v>0.18</v>
      </c>
      <c r="K8671">
        <f t="shared" si="407"/>
        <v>24317.439999999999</v>
      </c>
      <c r="L8671" t="s">
        <v>32</v>
      </c>
      <c r="M8671" t="s">
        <v>22</v>
      </c>
    </row>
    <row r="8672" spans="1:13" ht="15" x14ac:dyDescent="0.25">
      <c r="A8672">
        <v>8671</v>
      </c>
      <c r="B8672">
        <v>42304</v>
      </c>
      <c r="C8672" t="s">
        <v>6</v>
      </c>
      <c r="D8672" t="s">
        <v>8754</v>
      </c>
      <c r="E8672" t="str">
        <f t="shared" si="405"/>
        <v>Surco,Lima,Lima</v>
      </c>
      <c r="F8672" t="s">
        <v>7</v>
      </c>
      <c r="G8672">
        <v>165</v>
      </c>
      <c r="H8672">
        <f>tabla_ventas[[#This Row],[Precio Venta sin IGV]]-(tabla_ventas[[#This Row],[Precio Venta sin IGV]]*0.4)</f>
        <v>23595.599999999999</v>
      </c>
      <c r="I8672">
        <v>39326</v>
      </c>
      <c r="J8672">
        <f t="shared" si="406"/>
        <v>0.18</v>
      </c>
      <c r="K8672">
        <f t="shared" si="407"/>
        <v>46404.68</v>
      </c>
      <c r="L8672" t="s">
        <v>32</v>
      </c>
      <c r="M8672" t="s">
        <v>22</v>
      </c>
    </row>
    <row r="8673" spans="1:13" ht="15" x14ac:dyDescent="0.25">
      <c r="A8673">
        <v>8672</v>
      </c>
      <c r="B8673">
        <v>42304</v>
      </c>
      <c r="C8673" t="s">
        <v>16</v>
      </c>
      <c r="D8673" t="s">
        <v>8755</v>
      </c>
      <c r="E8673" t="str">
        <f t="shared" si="405"/>
        <v>La Molina,Lima, Lima</v>
      </c>
      <c r="F8673" t="s">
        <v>12</v>
      </c>
      <c r="G8673">
        <v>103</v>
      </c>
      <c r="H8673">
        <f>tabla_ventas[[#This Row],[Precio Venta sin IGV]]-(tabla_ventas[[#This Row],[Precio Venta sin IGV]]*0.4)</f>
        <v>20109.599999999999</v>
      </c>
      <c r="I8673">
        <v>33516</v>
      </c>
      <c r="J8673">
        <f t="shared" si="406"/>
        <v>0.18</v>
      </c>
      <c r="K8673">
        <f t="shared" si="407"/>
        <v>39548.879999999997</v>
      </c>
      <c r="L8673" t="s">
        <v>119</v>
      </c>
      <c r="M8673" t="s">
        <v>13</v>
      </c>
    </row>
    <row r="8674" spans="1:13" ht="15" x14ac:dyDescent="0.25">
      <c r="A8674">
        <v>8673</v>
      </c>
      <c r="B8674">
        <v>42304</v>
      </c>
      <c r="C8674" t="s">
        <v>16</v>
      </c>
      <c r="D8674" t="s">
        <v>8756</v>
      </c>
      <c r="E8674" t="str">
        <f t="shared" si="405"/>
        <v>La Molina,Lima, Lima</v>
      </c>
      <c r="F8674" t="s">
        <v>12</v>
      </c>
      <c r="G8674">
        <v>115</v>
      </c>
      <c r="H8674">
        <f>tabla_ventas[[#This Row],[Precio Venta sin IGV]]-(tabla_ventas[[#This Row],[Precio Venta sin IGV]]*0.4)</f>
        <v>17726.400000000001</v>
      </c>
      <c r="I8674">
        <v>29544</v>
      </c>
      <c r="J8674">
        <f t="shared" si="406"/>
        <v>0.18</v>
      </c>
      <c r="K8674">
        <f t="shared" si="407"/>
        <v>34861.919999999998</v>
      </c>
      <c r="L8674" t="s">
        <v>119</v>
      </c>
      <c r="M8674" t="s">
        <v>13</v>
      </c>
    </row>
    <row r="8675" spans="1:13" ht="15" x14ac:dyDescent="0.25">
      <c r="A8675">
        <v>8674</v>
      </c>
      <c r="B8675">
        <v>42304</v>
      </c>
      <c r="C8675" t="s">
        <v>16</v>
      </c>
      <c r="D8675" t="s">
        <v>8757</v>
      </c>
      <c r="E8675" t="str">
        <f t="shared" si="405"/>
        <v>La Molina,Lima, Lima</v>
      </c>
      <c r="F8675" t="s">
        <v>12</v>
      </c>
      <c r="G8675">
        <v>49</v>
      </c>
      <c r="H8675">
        <f>tabla_ventas[[#This Row],[Precio Venta sin IGV]]-(tabla_ventas[[#This Row],[Precio Venta sin IGV]]*0.4)</f>
        <v>11840.4</v>
      </c>
      <c r="I8675">
        <v>19734</v>
      </c>
      <c r="J8675">
        <f t="shared" si="406"/>
        <v>0.18</v>
      </c>
      <c r="K8675">
        <f t="shared" si="407"/>
        <v>23286.12</v>
      </c>
      <c r="L8675" t="s">
        <v>119</v>
      </c>
      <c r="M8675" t="s">
        <v>13</v>
      </c>
    </row>
    <row r="8676" spans="1:13" ht="15" x14ac:dyDescent="0.25">
      <c r="A8676">
        <v>8675</v>
      </c>
      <c r="B8676">
        <v>42304</v>
      </c>
      <c r="C8676" t="s">
        <v>16</v>
      </c>
      <c r="D8676" t="s">
        <v>8758</v>
      </c>
      <c r="E8676" t="str">
        <f t="shared" si="405"/>
        <v>La Molina,Lima, Lima</v>
      </c>
      <c r="F8676" t="s">
        <v>12</v>
      </c>
      <c r="G8676">
        <v>81</v>
      </c>
      <c r="H8676">
        <f>tabla_ventas[[#This Row],[Precio Venta sin IGV]]-(tabla_ventas[[#This Row],[Precio Venta sin IGV]]*0.4)</f>
        <v>13815.6</v>
      </c>
      <c r="I8676">
        <v>23026</v>
      </c>
      <c r="J8676">
        <f t="shared" si="406"/>
        <v>0.18</v>
      </c>
      <c r="K8676">
        <f t="shared" si="407"/>
        <v>27170.68</v>
      </c>
      <c r="L8676" t="s">
        <v>119</v>
      </c>
      <c r="M8676" t="s">
        <v>13</v>
      </c>
    </row>
    <row r="8677" spans="1:13" ht="15" x14ac:dyDescent="0.25">
      <c r="A8677">
        <v>8676</v>
      </c>
      <c r="B8677">
        <v>42304</v>
      </c>
      <c r="C8677" t="s">
        <v>19</v>
      </c>
      <c r="D8677" t="s">
        <v>8759</v>
      </c>
      <c r="E8677" t="str">
        <f t="shared" si="405"/>
        <v>Surco,Lima,Lima</v>
      </c>
      <c r="F8677" t="s">
        <v>7</v>
      </c>
      <c r="G8677">
        <v>172</v>
      </c>
      <c r="H8677">
        <f>tabla_ventas[[#This Row],[Precio Venta sin IGV]]-(tabla_ventas[[#This Row],[Precio Venta sin IGV]]*0.4)</f>
        <v>13738.199999999999</v>
      </c>
      <c r="I8677">
        <v>22897</v>
      </c>
      <c r="J8677">
        <f t="shared" si="406"/>
        <v>0.18</v>
      </c>
      <c r="K8677">
        <f t="shared" si="407"/>
        <v>27018.46</v>
      </c>
      <c r="L8677" t="s">
        <v>32</v>
      </c>
      <c r="M8677" t="s">
        <v>21</v>
      </c>
    </row>
    <row r="8678" spans="1:13" ht="15" x14ac:dyDescent="0.25">
      <c r="A8678">
        <v>8677</v>
      </c>
      <c r="B8678">
        <v>42304</v>
      </c>
      <c r="C8678" t="s">
        <v>19</v>
      </c>
      <c r="D8678" t="s">
        <v>8760</v>
      </c>
      <c r="E8678" t="str">
        <f t="shared" si="405"/>
        <v>Surco,Lima,Lima</v>
      </c>
      <c r="F8678" t="s">
        <v>7</v>
      </c>
      <c r="G8678">
        <v>77</v>
      </c>
      <c r="H8678">
        <f>tabla_ventas[[#This Row],[Precio Venta sin IGV]]-(tabla_ventas[[#This Row],[Precio Venta sin IGV]]*0.4)</f>
        <v>19129.8</v>
      </c>
      <c r="I8678">
        <v>31883</v>
      </c>
      <c r="J8678">
        <f t="shared" si="406"/>
        <v>0.18</v>
      </c>
      <c r="K8678">
        <f t="shared" si="407"/>
        <v>37621.94</v>
      </c>
      <c r="L8678" t="s">
        <v>32</v>
      </c>
      <c r="M8678" t="s">
        <v>21</v>
      </c>
    </row>
    <row r="8679" spans="1:13" ht="15" x14ac:dyDescent="0.25">
      <c r="A8679">
        <v>8678</v>
      </c>
      <c r="B8679">
        <v>42304</v>
      </c>
      <c r="C8679" t="s">
        <v>19</v>
      </c>
      <c r="D8679" t="s">
        <v>8761</v>
      </c>
      <c r="E8679" t="str">
        <f t="shared" si="405"/>
        <v>Surco,Lima,Lima</v>
      </c>
      <c r="F8679" t="s">
        <v>7</v>
      </c>
      <c r="G8679">
        <v>13</v>
      </c>
      <c r="H8679">
        <f>tabla_ventas[[#This Row],[Precio Venta sin IGV]]-(tabla_ventas[[#This Row],[Precio Venta sin IGV]]*0.4)</f>
        <v>10998.599999999999</v>
      </c>
      <c r="I8679">
        <v>18331</v>
      </c>
      <c r="J8679">
        <f t="shared" si="406"/>
        <v>0.18</v>
      </c>
      <c r="K8679">
        <f t="shared" si="407"/>
        <v>21630.58</v>
      </c>
      <c r="L8679" t="s">
        <v>32</v>
      </c>
      <c r="M8679" t="s">
        <v>21</v>
      </c>
    </row>
    <row r="8680" spans="1:13" ht="15" x14ac:dyDescent="0.25">
      <c r="A8680">
        <v>8679</v>
      </c>
      <c r="B8680">
        <v>42304</v>
      </c>
      <c r="C8680" t="s">
        <v>19</v>
      </c>
      <c r="D8680" t="s">
        <v>8762</v>
      </c>
      <c r="E8680" t="str">
        <f t="shared" si="405"/>
        <v>Surco,Lima,Lima</v>
      </c>
      <c r="F8680" t="s">
        <v>7</v>
      </c>
      <c r="G8680">
        <v>111</v>
      </c>
      <c r="H8680">
        <f>tabla_ventas[[#This Row],[Precio Venta sin IGV]]-(tabla_ventas[[#This Row],[Precio Venta sin IGV]]*0.4)</f>
        <v>19761.599999999999</v>
      </c>
      <c r="I8680">
        <v>32936</v>
      </c>
      <c r="J8680">
        <f t="shared" si="406"/>
        <v>0.18</v>
      </c>
      <c r="K8680">
        <f t="shared" si="407"/>
        <v>38864.479999999996</v>
      </c>
      <c r="L8680" t="s">
        <v>32</v>
      </c>
      <c r="M8680" t="s">
        <v>21</v>
      </c>
    </row>
    <row r="8681" spans="1:13" ht="15" x14ac:dyDescent="0.25">
      <c r="A8681">
        <v>8680</v>
      </c>
      <c r="B8681">
        <v>42303</v>
      </c>
      <c r="C8681" t="s">
        <v>6</v>
      </c>
      <c r="D8681" t="s">
        <v>8763</v>
      </c>
      <c r="E8681" t="str">
        <f t="shared" si="405"/>
        <v>Surco,Lima,Lima</v>
      </c>
      <c r="F8681" t="s">
        <v>7</v>
      </c>
      <c r="G8681">
        <v>139</v>
      </c>
      <c r="H8681">
        <f>tabla_ventas[[#This Row],[Precio Venta sin IGV]]-(tabla_ventas[[#This Row],[Precio Venta sin IGV]]*0.4)</f>
        <v>22816.199999999997</v>
      </c>
      <c r="I8681">
        <v>38027</v>
      </c>
      <c r="J8681">
        <f t="shared" si="406"/>
        <v>0.18</v>
      </c>
      <c r="K8681">
        <f t="shared" si="407"/>
        <v>44871.86</v>
      </c>
      <c r="L8681" t="s">
        <v>32</v>
      </c>
      <c r="M8681" t="s">
        <v>21</v>
      </c>
    </row>
    <row r="8682" spans="1:13" ht="15" x14ac:dyDescent="0.25">
      <c r="A8682">
        <v>8681</v>
      </c>
      <c r="B8682">
        <v>42303</v>
      </c>
      <c r="C8682" t="s">
        <v>6</v>
      </c>
      <c r="D8682" t="s">
        <v>8764</v>
      </c>
      <c r="E8682" t="str">
        <f t="shared" si="405"/>
        <v>Surco,Lima,Lima</v>
      </c>
      <c r="F8682" t="s">
        <v>7</v>
      </c>
      <c r="G8682">
        <v>69</v>
      </c>
      <c r="H8682">
        <f>tabla_ventas[[#This Row],[Precio Venta sin IGV]]-(tabla_ventas[[#This Row],[Precio Venta sin IGV]]*0.4)</f>
        <v>16984.199999999997</v>
      </c>
      <c r="I8682">
        <v>28307</v>
      </c>
      <c r="J8682">
        <f t="shared" si="406"/>
        <v>0.18</v>
      </c>
      <c r="K8682">
        <f t="shared" si="407"/>
        <v>33402.26</v>
      </c>
      <c r="L8682" t="s">
        <v>32</v>
      </c>
      <c r="M8682" t="s">
        <v>21</v>
      </c>
    </row>
    <row r="8683" spans="1:13" ht="15" x14ac:dyDescent="0.25">
      <c r="A8683">
        <v>8682</v>
      </c>
      <c r="B8683">
        <v>42303</v>
      </c>
      <c r="C8683" t="s">
        <v>6</v>
      </c>
      <c r="D8683" t="s">
        <v>8765</v>
      </c>
      <c r="E8683" t="str">
        <f t="shared" si="405"/>
        <v>Surco,Lima,Lima</v>
      </c>
      <c r="F8683" t="s">
        <v>7</v>
      </c>
      <c r="G8683">
        <v>89</v>
      </c>
      <c r="H8683">
        <f>tabla_ventas[[#This Row],[Precio Venta sin IGV]]-(tabla_ventas[[#This Row],[Precio Venta sin IGV]]*0.4)</f>
        <v>11802.599999999999</v>
      </c>
      <c r="I8683">
        <v>19671</v>
      </c>
      <c r="J8683">
        <f t="shared" si="406"/>
        <v>0.18</v>
      </c>
      <c r="K8683">
        <f t="shared" si="407"/>
        <v>23211.78</v>
      </c>
      <c r="L8683" t="s">
        <v>32</v>
      </c>
      <c r="M8683" t="s">
        <v>21</v>
      </c>
    </row>
    <row r="8684" spans="1:13" ht="15" x14ac:dyDescent="0.25">
      <c r="A8684">
        <v>8683</v>
      </c>
      <c r="B8684">
        <v>42303</v>
      </c>
      <c r="C8684" t="s">
        <v>6</v>
      </c>
      <c r="D8684" t="s">
        <v>8766</v>
      </c>
      <c r="E8684" t="str">
        <f t="shared" si="405"/>
        <v>Surco,Lima,Lima</v>
      </c>
      <c r="F8684" t="s">
        <v>7</v>
      </c>
      <c r="G8684">
        <v>143</v>
      </c>
      <c r="H8684">
        <f>tabla_ventas[[#This Row],[Precio Venta sin IGV]]-(tabla_ventas[[#This Row],[Precio Venta sin IGV]]*0.4)</f>
        <v>14023.8</v>
      </c>
      <c r="I8684">
        <v>23373</v>
      </c>
      <c r="J8684">
        <f t="shared" si="406"/>
        <v>0.18</v>
      </c>
      <c r="K8684">
        <f t="shared" si="407"/>
        <v>27580.14</v>
      </c>
      <c r="L8684" t="s">
        <v>32</v>
      </c>
      <c r="M8684" t="s">
        <v>21</v>
      </c>
    </row>
    <row r="8685" spans="1:13" ht="15" x14ac:dyDescent="0.25">
      <c r="A8685">
        <v>8684</v>
      </c>
      <c r="B8685">
        <v>42303</v>
      </c>
      <c r="C8685" t="s">
        <v>9</v>
      </c>
      <c r="D8685" t="s">
        <v>8767</v>
      </c>
      <c r="E8685" t="str">
        <f t="shared" si="405"/>
        <v>San Miguel, Lima, Lima</v>
      </c>
      <c r="F8685" t="s">
        <v>7</v>
      </c>
      <c r="G8685">
        <v>42</v>
      </c>
      <c r="H8685">
        <f>tabla_ventas[[#This Row],[Precio Venta sin IGV]]-(tabla_ventas[[#This Row],[Precio Venta sin IGV]]*0.4)</f>
        <v>10999.2</v>
      </c>
      <c r="I8685">
        <v>18332</v>
      </c>
      <c r="J8685">
        <f t="shared" si="406"/>
        <v>0.18</v>
      </c>
      <c r="K8685">
        <f t="shared" si="407"/>
        <v>21631.759999999998</v>
      </c>
      <c r="L8685" t="s">
        <v>30</v>
      </c>
      <c r="M8685" t="s">
        <v>8</v>
      </c>
    </row>
    <row r="8686" spans="1:13" ht="15" x14ac:dyDescent="0.25">
      <c r="A8686">
        <v>8685</v>
      </c>
      <c r="B8686">
        <v>42303</v>
      </c>
      <c r="C8686" t="s">
        <v>9</v>
      </c>
      <c r="D8686" t="s">
        <v>8768</v>
      </c>
      <c r="E8686" t="str">
        <f t="shared" si="405"/>
        <v>San Miguel, Lima, Lima</v>
      </c>
      <c r="F8686" t="s">
        <v>7</v>
      </c>
      <c r="G8686">
        <v>66</v>
      </c>
      <c r="H8686">
        <f>tabla_ventas[[#This Row],[Precio Venta sin IGV]]-(tabla_ventas[[#This Row],[Precio Venta sin IGV]]*0.4)</f>
        <v>13586.4</v>
      </c>
      <c r="I8686">
        <v>22644</v>
      </c>
      <c r="J8686">
        <f t="shared" si="406"/>
        <v>0.18</v>
      </c>
      <c r="K8686">
        <f t="shared" si="407"/>
        <v>26719.919999999998</v>
      </c>
      <c r="L8686" t="s">
        <v>30</v>
      </c>
      <c r="M8686" t="s">
        <v>8</v>
      </c>
    </row>
    <row r="8687" spans="1:13" ht="15" x14ac:dyDescent="0.25">
      <c r="A8687">
        <v>8686</v>
      </c>
      <c r="B8687">
        <v>42303</v>
      </c>
      <c r="C8687" t="s">
        <v>9</v>
      </c>
      <c r="D8687" t="s">
        <v>8769</v>
      </c>
      <c r="E8687" t="str">
        <f t="shared" si="405"/>
        <v>San Miguel, Lima, Lima</v>
      </c>
      <c r="F8687" t="s">
        <v>7</v>
      </c>
      <c r="G8687">
        <v>168</v>
      </c>
      <c r="H8687">
        <f>tabla_ventas[[#This Row],[Precio Venta sin IGV]]-(tabla_ventas[[#This Row],[Precio Venta sin IGV]]*0.4)</f>
        <v>22731</v>
      </c>
      <c r="I8687">
        <v>37885</v>
      </c>
      <c r="J8687">
        <f t="shared" si="406"/>
        <v>0.18</v>
      </c>
      <c r="K8687">
        <f t="shared" si="407"/>
        <v>44704.3</v>
      </c>
      <c r="L8687" t="s">
        <v>30</v>
      </c>
      <c r="M8687" t="s">
        <v>8</v>
      </c>
    </row>
    <row r="8688" spans="1:13" ht="15" x14ac:dyDescent="0.25">
      <c r="A8688">
        <v>8687</v>
      </c>
      <c r="B8688">
        <v>42303</v>
      </c>
      <c r="C8688" t="s">
        <v>9</v>
      </c>
      <c r="D8688" t="s">
        <v>8770</v>
      </c>
      <c r="E8688" t="str">
        <f t="shared" si="405"/>
        <v>San Miguel, Lima, Lima</v>
      </c>
      <c r="F8688" t="s">
        <v>7</v>
      </c>
      <c r="G8688">
        <v>23</v>
      </c>
      <c r="H8688">
        <f>tabla_ventas[[#This Row],[Precio Venta sin IGV]]-(tabla_ventas[[#This Row],[Precio Venta sin IGV]]*0.4)</f>
        <v>18610.199999999997</v>
      </c>
      <c r="I8688">
        <v>31017</v>
      </c>
      <c r="J8688">
        <f t="shared" si="406"/>
        <v>0.18</v>
      </c>
      <c r="K8688">
        <f t="shared" si="407"/>
        <v>36600.06</v>
      </c>
      <c r="L8688" t="s">
        <v>30</v>
      </c>
      <c r="M8688" t="s">
        <v>8</v>
      </c>
    </row>
    <row r="8689" spans="1:13" ht="15" x14ac:dyDescent="0.25">
      <c r="A8689">
        <v>8688</v>
      </c>
      <c r="B8689">
        <v>42303</v>
      </c>
      <c r="C8689" t="s">
        <v>16</v>
      </c>
      <c r="D8689" t="s">
        <v>8771</v>
      </c>
      <c r="E8689" t="str">
        <f t="shared" si="405"/>
        <v>San Miguel, Lima, Lima</v>
      </c>
      <c r="F8689" t="s">
        <v>7</v>
      </c>
      <c r="G8689">
        <v>178</v>
      </c>
      <c r="H8689">
        <f>tabla_ventas[[#This Row],[Precio Venta sin IGV]]-(tabla_ventas[[#This Row],[Precio Venta sin IGV]]*0.4)</f>
        <v>13368</v>
      </c>
      <c r="I8689">
        <v>22280</v>
      </c>
      <c r="J8689">
        <f t="shared" si="406"/>
        <v>0.18</v>
      </c>
      <c r="K8689">
        <f t="shared" si="407"/>
        <v>26290.400000000001</v>
      </c>
      <c r="L8689" t="s">
        <v>30</v>
      </c>
      <c r="M8689" t="s">
        <v>14</v>
      </c>
    </row>
    <row r="8690" spans="1:13" ht="15" x14ac:dyDescent="0.25">
      <c r="A8690">
        <v>8689</v>
      </c>
      <c r="B8690">
        <v>42303</v>
      </c>
      <c r="C8690" t="s">
        <v>16</v>
      </c>
      <c r="D8690" t="s">
        <v>8772</v>
      </c>
      <c r="E8690" t="str">
        <f t="shared" si="405"/>
        <v>San Miguel, Lima, Lima</v>
      </c>
      <c r="F8690" t="s">
        <v>7</v>
      </c>
      <c r="G8690">
        <v>142</v>
      </c>
      <c r="H8690">
        <f>tabla_ventas[[#This Row],[Precio Venta sin IGV]]-(tabla_ventas[[#This Row],[Precio Venta sin IGV]]*0.4)</f>
        <v>22830.6</v>
      </c>
      <c r="I8690">
        <v>38051</v>
      </c>
      <c r="J8690">
        <f t="shared" si="406"/>
        <v>0.18</v>
      </c>
      <c r="K8690">
        <f t="shared" si="407"/>
        <v>44900.18</v>
      </c>
      <c r="L8690" t="s">
        <v>30</v>
      </c>
      <c r="M8690" t="s">
        <v>14</v>
      </c>
    </row>
    <row r="8691" spans="1:13" ht="15" x14ac:dyDescent="0.25">
      <c r="A8691">
        <v>8690</v>
      </c>
      <c r="B8691">
        <v>42303</v>
      </c>
      <c r="C8691" t="s">
        <v>16</v>
      </c>
      <c r="D8691" t="s">
        <v>8773</v>
      </c>
      <c r="E8691" t="str">
        <f t="shared" si="405"/>
        <v>San Miguel, Lima, Lima</v>
      </c>
      <c r="F8691" t="s">
        <v>7</v>
      </c>
      <c r="G8691">
        <v>55</v>
      </c>
      <c r="H8691">
        <f>tabla_ventas[[#This Row],[Precio Venta sin IGV]]-(tabla_ventas[[#This Row],[Precio Venta sin IGV]]*0.4)</f>
        <v>20598</v>
      </c>
      <c r="I8691">
        <v>34330</v>
      </c>
      <c r="J8691">
        <f t="shared" si="406"/>
        <v>0.18</v>
      </c>
      <c r="K8691">
        <f t="shared" si="407"/>
        <v>40509.4</v>
      </c>
      <c r="L8691" t="s">
        <v>30</v>
      </c>
      <c r="M8691" t="s">
        <v>14</v>
      </c>
    </row>
    <row r="8692" spans="1:13" ht="15" x14ac:dyDescent="0.25">
      <c r="A8692">
        <v>8691</v>
      </c>
      <c r="B8692">
        <v>42303</v>
      </c>
      <c r="C8692" t="s">
        <v>16</v>
      </c>
      <c r="D8692" t="s">
        <v>8774</v>
      </c>
      <c r="E8692" t="str">
        <f t="shared" si="405"/>
        <v>San Miguel, Lima, Lima</v>
      </c>
      <c r="F8692" t="s">
        <v>7</v>
      </c>
      <c r="G8692">
        <v>69</v>
      </c>
      <c r="H8692">
        <f>tabla_ventas[[#This Row],[Precio Venta sin IGV]]-(tabla_ventas[[#This Row],[Precio Venta sin IGV]]*0.4)</f>
        <v>17964.599999999999</v>
      </c>
      <c r="I8692">
        <v>29941</v>
      </c>
      <c r="J8692">
        <f t="shared" si="406"/>
        <v>0.18</v>
      </c>
      <c r="K8692">
        <f t="shared" si="407"/>
        <v>35330.379999999997</v>
      </c>
      <c r="L8692" t="s">
        <v>30</v>
      </c>
      <c r="M8692" t="s">
        <v>14</v>
      </c>
    </row>
    <row r="8693" spans="1:13" ht="15" x14ac:dyDescent="0.25">
      <c r="A8693">
        <v>8692</v>
      </c>
      <c r="B8693">
        <v>42303</v>
      </c>
      <c r="C8693" t="s">
        <v>16</v>
      </c>
      <c r="D8693" t="s">
        <v>8775</v>
      </c>
      <c r="E8693" t="str">
        <f t="shared" si="405"/>
        <v>Surco,Lima,Lima</v>
      </c>
      <c r="F8693" t="s">
        <v>7</v>
      </c>
      <c r="G8693">
        <v>170</v>
      </c>
      <c r="H8693">
        <f>tabla_ventas[[#This Row],[Precio Venta sin IGV]]-(tabla_ventas[[#This Row],[Precio Venta sin IGV]]*0.4)</f>
        <v>11949</v>
      </c>
      <c r="I8693">
        <v>19915</v>
      </c>
      <c r="J8693">
        <f t="shared" si="406"/>
        <v>0.18</v>
      </c>
      <c r="K8693">
        <f t="shared" si="407"/>
        <v>23499.7</v>
      </c>
      <c r="L8693" t="s">
        <v>32</v>
      </c>
      <c r="M8693" t="s">
        <v>20</v>
      </c>
    </row>
    <row r="8694" spans="1:13" ht="15" x14ac:dyDescent="0.25">
      <c r="A8694">
        <v>8693</v>
      </c>
      <c r="B8694">
        <v>42303</v>
      </c>
      <c r="C8694" t="s">
        <v>16</v>
      </c>
      <c r="D8694" t="s">
        <v>8776</v>
      </c>
      <c r="E8694" t="str">
        <f t="shared" si="405"/>
        <v>Surco,Lima,Lima</v>
      </c>
      <c r="F8694" t="s">
        <v>7</v>
      </c>
      <c r="G8694">
        <v>115</v>
      </c>
      <c r="H8694">
        <f>tabla_ventas[[#This Row],[Precio Venta sin IGV]]-(tabla_ventas[[#This Row],[Precio Venta sin IGV]]*0.4)</f>
        <v>20271</v>
      </c>
      <c r="I8694">
        <v>33785</v>
      </c>
      <c r="J8694">
        <f t="shared" si="406"/>
        <v>0.18</v>
      </c>
      <c r="K8694">
        <f t="shared" si="407"/>
        <v>39866.300000000003</v>
      </c>
      <c r="L8694" t="s">
        <v>32</v>
      </c>
      <c r="M8694" t="s">
        <v>20</v>
      </c>
    </row>
    <row r="8695" spans="1:13" ht="15" x14ac:dyDescent="0.25">
      <c r="A8695">
        <v>8694</v>
      </c>
      <c r="B8695">
        <v>42303</v>
      </c>
      <c r="C8695" t="s">
        <v>16</v>
      </c>
      <c r="D8695" t="s">
        <v>8777</v>
      </c>
      <c r="E8695" t="str">
        <f t="shared" si="405"/>
        <v>Surco,Lima,Lima</v>
      </c>
      <c r="F8695" t="s">
        <v>7</v>
      </c>
      <c r="G8695">
        <v>111</v>
      </c>
      <c r="H8695">
        <f>tabla_ventas[[#This Row],[Precio Venta sin IGV]]-(tabla_ventas[[#This Row],[Precio Venta sin IGV]]*0.4)</f>
        <v>11412.599999999999</v>
      </c>
      <c r="I8695">
        <v>19021</v>
      </c>
      <c r="J8695">
        <f t="shared" si="406"/>
        <v>0.18</v>
      </c>
      <c r="K8695">
        <f t="shared" si="407"/>
        <v>22444.78</v>
      </c>
      <c r="L8695" t="s">
        <v>32</v>
      </c>
      <c r="M8695" t="s">
        <v>20</v>
      </c>
    </row>
    <row r="8696" spans="1:13" ht="15" x14ac:dyDescent="0.25">
      <c r="A8696">
        <v>8695</v>
      </c>
      <c r="B8696">
        <v>42303</v>
      </c>
      <c r="C8696" t="s">
        <v>16</v>
      </c>
      <c r="D8696" t="s">
        <v>8778</v>
      </c>
      <c r="E8696" t="str">
        <f t="shared" si="405"/>
        <v>Surco,Lima,Lima</v>
      </c>
      <c r="F8696" t="s">
        <v>7</v>
      </c>
      <c r="G8696">
        <v>8</v>
      </c>
      <c r="H8696">
        <f>tabla_ventas[[#This Row],[Precio Venta sin IGV]]-(tabla_ventas[[#This Row],[Precio Venta sin IGV]]*0.4)</f>
        <v>11568.599999999999</v>
      </c>
      <c r="I8696">
        <v>19281</v>
      </c>
      <c r="J8696">
        <f t="shared" si="406"/>
        <v>0.18</v>
      </c>
      <c r="K8696">
        <f t="shared" si="407"/>
        <v>22751.58</v>
      </c>
      <c r="L8696" t="s">
        <v>32</v>
      </c>
      <c r="M8696" t="s">
        <v>20</v>
      </c>
    </row>
    <row r="8697" spans="1:13" ht="15" x14ac:dyDescent="0.25">
      <c r="A8697">
        <v>8696</v>
      </c>
      <c r="B8697">
        <v>42303</v>
      </c>
      <c r="C8697" t="s">
        <v>27</v>
      </c>
      <c r="D8697" t="s">
        <v>8779</v>
      </c>
      <c r="E8697" t="str">
        <f t="shared" si="405"/>
        <v>Surco,Lima,Lima</v>
      </c>
      <c r="F8697" t="s">
        <v>7</v>
      </c>
      <c r="G8697">
        <v>11</v>
      </c>
      <c r="H8697">
        <f>tabla_ventas[[#This Row],[Precio Venta sin IGV]]-(tabla_ventas[[#This Row],[Precio Venta sin IGV]]*0.4)</f>
        <v>14497.199999999999</v>
      </c>
      <c r="I8697">
        <v>24162</v>
      </c>
      <c r="J8697">
        <f t="shared" si="406"/>
        <v>0.18</v>
      </c>
      <c r="K8697">
        <f t="shared" si="407"/>
        <v>28511.16</v>
      </c>
      <c r="L8697" t="s">
        <v>32</v>
      </c>
      <c r="M8697" t="s">
        <v>15</v>
      </c>
    </row>
    <row r="8698" spans="1:13" ht="15" x14ac:dyDescent="0.25">
      <c r="A8698">
        <v>8697</v>
      </c>
      <c r="B8698">
        <v>42303</v>
      </c>
      <c r="C8698" t="s">
        <v>27</v>
      </c>
      <c r="D8698" t="s">
        <v>8780</v>
      </c>
      <c r="E8698" t="str">
        <f t="shared" si="405"/>
        <v>Surco,Lima,Lima</v>
      </c>
      <c r="F8698" t="s">
        <v>7</v>
      </c>
      <c r="G8698">
        <v>98</v>
      </c>
      <c r="H8698">
        <f>tabla_ventas[[#This Row],[Precio Venta sin IGV]]-(tabla_ventas[[#This Row],[Precio Venta sin IGV]]*0.4)</f>
        <v>19065</v>
      </c>
      <c r="I8698">
        <v>31775</v>
      </c>
      <c r="J8698">
        <f t="shared" si="406"/>
        <v>0.18</v>
      </c>
      <c r="K8698">
        <f t="shared" si="407"/>
        <v>37494.5</v>
      </c>
      <c r="L8698" t="s">
        <v>32</v>
      </c>
      <c r="M8698" t="s">
        <v>15</v>
      </c>
    </row>
    <row r="8699" spans="1:13" ht="15" x14ac:dyDescent="0.25">
      <c r="A8699">
        <v>8698</v>
      </c>
      <c r="B8699">
        <v>42303</v>
      </c>
      <c r="C8699" t="s">
        <v>27</v>
      </c>
      <c r="D8699" t="s">
        <v>8781</v>
      </c>
      <c r="E8699" t="str">
        <f t="shared" si="405"/>
        <v>Surco,Lima,Lima</v>
      </c>
      <c r="F8699" t="s">
        <v>7</v>
      </c>
      <c r="G8699">
        <v>178</v>
      </c>
      <c r="H8699">
        <f>tabla_ventas[[#This Row],[Precio Venta sin IGV]]-(tabla_ventas[[#This Row],[Precio Venta sin IGV]]*0.4)</f>
        <v>15401.4</v>
      </c>
      <c r="I8699">
        <v>25669</v>
      </c>
      <c r="J8699">
        <f t="shared" si="406"/>
        <v>0.18</v>
      </c>
      <c r="K8699">
        <f t="shared" si="407"/>
        <v>30289.42</v>
      </c>
      <c r="L8699" t="s">
        <v>32</v>
      </c>
      <c r="M8699" t="s">
        <v>15</v>
      </c>
    </row>
    <row r="8700" spans="1:13" ht="15" x14ac:dyDescent="0.25">
      <c r="A8700">
        <v>8699</v>
      </c>
      <c r="B8700">
        <v>42303</v>
      </c>
      <c r="C8700" t="s">
        <v>27</v>
      </c>
      <c r="D8700" t="s">
        <v>8782</v>
      </c>
      <c r="E8700" t="str">
        <f t="shared" si="405"/>
        <v>Surco,Lima,Lima</v>
      </c>
      <c r="F8700" t="s">
        <v>7</v>
      </c>
      <c r="G8700">
        <v>159</v>
      </c>
      <c r="H8700">
        <f>tabla_ventas[[#This Row],[Precio Venta sin IGV]]-(tabla_ventas[[#This Row],[Precio Venta sin IGV]]*0.4)</f>
        <v>17505.599999999999</v>
      </c>
      <c r="I8700">
        <v>29176</v>
      </c>
      <c r="J8700">
        <f t="shared" si="406"/>
        <v>0.18</v>
      </c>
      <c r="K8700">
        <f t="shared" si="407"/>
        <v>34427.68</v>
      </c>
      <c r="L8700" t="s">
        <v>32</v>
      </c>
      <c r="M8700" t="s">
        <v>15</v>
      </c>
    </row>
    <row r="8701" spans="1:13" ht="15" x14ac:dyDescent="0.25">
      <c r="A8701">
        <v>8700</v>
      </c>
      <c r="B8701">
        <v>42303</v>
      </c>
      <c r="C8701" t="s">
        <v>19</v>
      </c>
      <c r="D8701" t="s">
        <v>8783</v>
      </c>
      <c r="E8701" t="str">
        <f t="shared" si="405"/>
        <v>Surco,Lima,Lima</v>
      </c>
      <c r="F8701" t="s">
        <v>7</v>
      </c>
      <c r="G8701">
        <v>54</v>
      </c>
      <c r="H8701">
        <f>tabla_ventas[[#This Row],[Precio Venta sin IGV]]-(tabla_ventas[[#This Row],[Precio Venta sin IGV]]*0.4)</f>
        <v>18767.400000000001</v>
      </c>
      <c r="I8701">
        <v>31279</v>
      </c>
      <c r="J8701">
        <f t="shared" si="406"/>
        <v>0.18</v>
      </c>
      <c r="K8701">
        <f t="shared" si="407"/>
        <v>36909.22</v>
      </c>
      <c r="L8701" t="s">
        <v>32</v>
      </c>
      <c r="M8701" t="s">
        <v>26</v>
      </c>
    </row>
    <row r="8702" spans="1:13" ht="15" x14ac:dyDescent="0.25">
      <c r="A8702">
        <v>8701</v>
      </c>
      <c r="B8702">
        <v>42303</v>
      </c>
      <c r="C8702" t="s">
        <v>19</v>
      </c>
      <c r="D8702" t="s">
        <v>8784</v>
      </c>
      <c r="E8702" t="str">
        <f t="shared" si="405"/>
        <v>Surco,Lima,Lima</v>
      </c>
      <c r="F8702" t="s">
        <v>7</v>
      </c>
      <c r="G8702">
        <v>1</v>
      </c>
      <c r="H8702">
        <f>tabla_ventas[[#This Row],[Precio Venta sin IGV]]-(tabla_ventas[[#This Row],[Precio Venta sin IGV]]*0.4)</f>
        <v>14554.8</v>
      </c>
      <c r="I8702">
        <v>24258</v>
      </c>
      <c r="J8702">
        <f t="shared" si="406"/>
        <v>0.18</v>
      </c>
      <c r="K8702">
        <f t="shared" si="407"/>
        <v>28624.44</v>
      </c>
      <c r="L8702" t="s">
        <v>32</v>
      </c>
      <c r="M8702" t="s">
        <v>26</v>
      </c>
    </row>
    <row r="8703" spans="1:13" ht="15" x14ac:dyDescent="0.25">
      <c r="A8703">
        <v>8702</v>
      </c>
      <c r="B8703">
        <v>42303</v>
      </c>
      <c r="C8703" t="s">
        <v>19</v>
      </c>
      <c r="D8703" t="s">
        <v>8785</v>
      </c>
      <c r="E8703" t="str">
        <f t="shared" si="405"/>
        <v>Surco,Lima,Lima</v>
      </c>
      <c r="F8703" t="s">
        <v>7</v>
      </c>
      <c r="G8703">
        <v>90</v>
      </c>
      <c r="H8703">
        <f>tabla_ventas[[#This Row],[Precio Venta sin IGV]]-(tabla_ventas[[#This Row],[Precio Venta sin IGV]]*0.4)</f>
        <v>12865.199999999999</v>
      </c>
      <c r="I8703">
        <v>21442</v>
      </c>
      <c r="J8703">
        <f t="shared" si="406"/>
        <v>0.18</v>
      </c>
      <c r="K8703">
        <f t="shared" si="407"/>
        <v>25301.56</v>
      </c>
      <c r="L8703" t="s">
        <v>32</v>
      </c>
      <c r="M8703" t="s">
        <v>26</v>
      </c>
    </row>
    <row r="8704" spans="1:13" ht="15" x14ac:dyDescent="0.25">
      <c r="A8704">
        <v>8703</v>
      </c>
      <c r="B8704">
        <v>42303</v>
      </c>
      <c r="C8704" t="s">
        <v>19</v>
      </c>
      <c r="D8704" t="s">
        <v>8786</v>
      </c>
      <c r="E8704" t="str">
        <f t="shared" si="405"/>
        <v>Surco,Lima,Lima</v>
      </c>
      <c r="F8704" t="s">
        <v>7</v>
      </c>
      <c r="G8704">
        <v>165</v>
      </c>
      <c r="H8704">
        <f>tabla_ventas[[#This Row],[Precio Venta sin IGV]]-(tabla_ventas[[#This Row],[Precio Venta sin IGV]]*0.4)</f>
        <v>14767.199999999999</v>
      </c>
      <c r="I8704">
        <v>24612</v>
      </c>
      <c r="J8704">
        <f t="shared" si="406"/>
        <v>0.18</v>
      </c>
      <c r="K8704">
        <f t="shared" si="407"/>
        <v>29042.16</v>
      </c>
      <c r="L8704" t="s">
        <v>32</v>
      </c>
      <c r="M8704" t="s">
        <v>26</v>
      </c>
    </row>
    <row r="8705" spans="1:13" ht="15" x14ac:dyDescent="0.25">
      <c r="A8705">
        <v>8704</v>
      </c>
      <c r="B8705">
        <v>42303</v>
      </c>
      <c r="C8705" t="s">
        <v>24</v>
      </c>
      <c r="D8705" t="s">
        <v>8787</v>
      </c>
      <c r="E8705" t="str">
        <f t="shared" si="405"/>
        <v>San Miguel, Lima, Lima</v>
      </c>
      <c r="F8705" t="s">
        <v>7</v>
      </c>
      <c r="G8705">
        <v>95</v>
      </c>
      <c r="H8705">
        <f>tabla_ventas[[#This Row],[Precio Venta sin IGV]]-(tabla_ventas[[#This Row],[Precio Venta sin IGV]]*0.4)</f>
        <v>14985</v>
      </c>
      <c r="I8705">
        <v>24975</v>
      </c>
      <c r="J8705">
        <f t="shared" si="406"/>
        <v>0.18</v>
      </c>
      <c r="K8705">
        <f t="shared" si="407"/>
        <v>29470.5</v>
      </c>
      <c r="L8705" t="s">
        <v>30</v>
      </c>
      <c r="M8705" t="s">
        <v>8</v>
      </c>
    </row>
    <row r="8706" spans="1:13" ht="15" x14ac:dyDescent="0.25">
      <c r="A8706">
        <v>8705</v>
      </c>
      <c r="B8706">
        <v>42303</v>
      </c>
      <c r="C8706" t="s">
        <v>24</v>
      </c>
      <c r="D8706" t="s">
        <v>8788</v>
      </c>
      <c r="E8706" t="str">
        <f t="shared" ref="E8706:E8769" si="408">IF(L8706="San Miguel","San Miguel, Lima, Lima",IF(L8706="La Molina","La Molina,Lima, Lima",IF(L8706="Ate","Ate,Lima,Lima","Surco,Lima,Lima")))</f>
        <v>San Miguel, Lima, Lima</v>
      </c>
      <c r="F8706" t="s">
        <v>7</v>
      </c>
      <c r="G8706">
        <v>88</v>
      </c>
      <c r="H8706">
        <f>tabla_ventas[[#This Row],[Precio Venta sin IGV]]-(tabla_ventas[[#This Row],[Precio Venta sin IGV]]*0.4)</f>
        <v>19845</v>
      </c>
      <c r="I8706">
        <v>33075</v>
      </c>
      <c r="J8706">
        <f t="shared" ref="J8706:J8769" si="409">IF(I8706&gt;20000&lt;25000,18%,IF(I8706&gt;25001,18%,18%))</f>
        <v>0.18</v>
      </c>
      <c r="K8706">
        <f t="shared" ref="K8706:K8769" si="410">I8706+I8706*J8706</f>
        <v>39028.5</v>
      </c>
      <c r="L8706" t="s">
        <v>30</v>
      </c>
      <c r="M8706" t="s">
        <v>8</v>
      </c>
    </row>
    <row r="8707" spans="1:13" ht="15" x14ac:dyDescent="0.25">
      <c r="A8707">
        <v>8706</v>
      </c>
      <c r="B8707">
        <v>42303</v>
      </c>
      <c r="C8707" t="s">
        <v>24</v>
      </c>
      <c r="D8707" t="s">
        <v>8789</v>
      </c>
      <c r="E8707" t="str">
        <f t="shared" si="408"/>
        <v>San Miguel, Lima, Lima</v>
      </c>
      <c r="F8707" t="s">
        <v>7</v>
      </c>
      <c r="G8707">
        <v>28</v>
      </c>
      <c r="H8707">
        <f>tabla_ventas[[#This Row],[Precio Venta sin IGV]]-(tabla_ventas[[#This Row],[Precio Venta sin IGV]]*0.4)</f>
        <v>17550</v>
      </c>
      <c r="I8707">
        <v>29250</v>
      </c>
      <c r="J8707">
        <f t="shared" si="409"/>
        <v>0.18</v>
      </c>
      <c r="K8707">
        <f t="shared" si="410"/>
        <v>34515</v>
      </c>
      <c r="L8707" t="s">
        <v>30</v>
      </c>
      <c r="M8707" t="s">
        <v>8</v>
      </c>
    </row>
    <row r="8708" spans="1:13" ht="15" x14ac:dyDescent="0.25">
      <c r="A8708">
        <v>8707</v>
      </c>
      <c r="B8708">
        <v>42303</v>
      </c>
      <c r="C8708" t="s">
        <v>24</v>
      </c>
      <c r="D8708" t="s">
        <v>8790</v>
      </c>
      <c r="E8708" t="str">
        <f t="shared" si="408"/>
        <v>San Miguel, Lima, Lima</v>
      </c>
      <c r="F8708" t="s">
        <v>7</v>
      </c>
      <c r="G8708">
        <v>123</v>
      </c>
      <c r="H8708">
        <f>tabla_ventas[[#This Row],[Precio Venta sin IGV]]-(tabla_ventas[[#This Row],[Precio Venta sin IGV]]*0.4)</f>
        <v>15480.599999999999</v>
      </c>
      <c r="I8708">
        <v>25801</v>
      </c>
      <c r="J8708">
        <f t="shared" si="409"/>
        <v>0.18</v>
      </c>
      <c r="K8708">
        <f t="shared" si="410"/>
        <v>30445.18</v>
      </c>
      <c r="L8708" t="s">
        <v>30</v>
      </c>
      <c r="M8708" t="s">
        <v>8</v>
      </c>
    </row>
    <row r="8709" spans="1:13" ht="15" x14ac:dyDescent="0.25">
      <c r="A8709">
        <v>8708</v>
      </c>
      <c r="B8709">
        <v>42302</v>
      </c>
      <c r="C8709" t="s">
        <v>6</v>
      </c>
      <c r="D8709" t="s">
        <v>8791</v>
      </c>
      <c r="E8709" t="str">
        <f t="shared" si="408"/>
        <v>San Miguel, Lima, Lima</v>
      </c>
      <c r="F8709" t="s">
        <v>7</v>
      </c>
      <c r="G8709">
        <v>149</v>
      </c>
      <c r="H8709">
        <f>tabla_ventas[[#This Row],[Precio Venta sin IGV]]-(tabla_ventas[[#This Row],[Precio Venta sin IGV]]*0.4)</f>
        <v>14619</v>
      </c>
      <c r="I8709">
        <v>24365</v>
      </c>
      <c r="J8709">
        <f t="shared" si="409"/>
        <v>0.18</v>
      </c>
      <c r="K8709">
        <f t="shared" si="410"/>
        <v>28750.7</v>
      </c>
      <c r="L8709" t="s">
        <v>30</v>
      </c>
      <c r="M8709" t="s">
        <v>14</v>
      </c>
    </row>
    <row r="8710" spans="1:13" ht="15" x14ac:dyDescent="0.25">
      <c r="A8710">
        <v>8709</v>
      </c>
      <c r="B8710">
        <v>42302</v>
      </c>
      <c r="C8710" t="s">
        <v>6</v>
      </c>
      <c r="D8710" t="s">
        <v>8792</v>
      </c>
      <c r="E8710" t="str">
        <f t="shared" si="408"/>
        <v>San Miguel, Lima, Lima</v>
      </c>
      <c r="F8710" t="s">
        <v>7</v>
      </c>
      <c r="G8710">
        <v>100</v>
      </c>
      <c r="H8710">
        <f>tabla_ventas[[#This Row],[Precio Venta sin IGV]]-(tabla_ventas[[#This Row],[Precio Venta sin IGV]]*0.4)</f>
        <v>15125.4</v>
      </c>
      <c r="I8710">
        <v>25209</v>
      </c>
      <c r="J8710">
        <f t="shared" si="409"/>
        <v>0.18</v>
      </c>
      <c r="K8710">
        <f t="shared" si="410"/>
        <v>29746.62</v>
      </c>
      <c r="L8710" t="s">
        <v>30</v>
      </c>
      <c r="M8710" t="s">
        <v>14</v>
      </c>
    </row>
    <row r="8711" spans="1:13" ht="15" x14ac:dyDescent="0.25">
      <c r="A8711">
        <v>8710</v>
      </c>
      <c r="B8711">
        <v>42302</v>
      </c>
      <c r="C8711" t="s">
        <v>6</v>
      </c>
      <c r="D8711" t="s">
        <v>8793</v>
      </c>
      <c r="E8711" t="str">
        <f t="shared" si="408"/>
        <v>San Miguel, Lima, Lima</v>
      </c>
      <c r="F8711" t="s">
        <v>7</v>
      </c>
      <c r="G8711">
        <v>8</v>
      </c>
      <c r="H8711">
        <f>tabla_ventas[[#This Row],[Precio Venta sin IGV]]-(tabla_ventas[[#This Row],[Precio Venta sin IGV]]*0.4)</f>
        <v>11849.4</v>
      </c>
      <c r="I8711">
        <v>19749</v>
      </c>
      <c r="J8711">
        <f t="shared" si="409"/>
        <v>0.18</v>
      </c>
      <c r="K8711">
        <f t="shared" si="410"/>
        <v>23303.82</v>
      </c>
      <c r="L8711" t="s">
        <v>30</v>
      </c>
      <c r="M8711" t="s">
        <v>14</v>
      </c>
    </row>
    <row r="8712" spans="1:13" ht="15" x14ac:dyDescent="0.25">
      <c r="A8712">
        <v>8711</v>
      </c>
      <c r="B8712">
        <v>42302</v>
      </c>
      <c r="C8712" t="s">
        <v>6</v>
      </c>
      <c r="D8712" t="s">
        <v>8794</v>
      </c>
      <c r="E8712" t="str">
        <f t="shared" si="408"/>
        <v>San Miguel, Lima, Lima</v>
      </c>
      <c r="F8712" t="s">
        <v>7</v>
      </c>
      <c r="G8712">
        <v>113</v>
      </c>
      <c r="H8712">
        <f>tabla_ventas[[#This Row],[Precio Venta sin IGV]]-(tabla_ventas[[#This Row],[Precio Venta sin IGV]]*0.4)</f>
        <v>22780.799999999999</v>
      </c>
      <c r="I8712">
        <v>37968</v>
      </c>
      <c r="J8712">
        <f t="shared" si="409"/>
        <v>0.18</v>
      </c>
      <c r="K8712">
        <f t="shared" si="410"/>
        <v>44802.239999999998</v>
      </c>
      <c r="L8712" t="s">
        <v>30</v>
      </c>
      <c r="M8712" t="s">
        <v>14</v>
      </c>
    </row>
    <row r="8713" spans="1:13" ht="15" x14ac:dyDescent="0.25">
      <c r="A8713">
        <v>8712</v>
      </c>
      <c r="B8713">
        <v>42302</v>
      </c>
      <c r="C8713" t="s">
        <v>9</v>
      </c>
      <c r="D8713" t="s">
        <v>8795</v>
      </c>
      <c r="E8713" t="str">
        <f t="shared" si="408"/>
        <v>Surco,Lima,Lima</v>
      </c>
      <c r="F8713" t="s">
        <v>7</v>
      </c>
      <c r="G8713">
        <v>37</v>
      </c>
      <c r="H8713">
        <f>tabla_ventas[[#This Row],[Precio Venta sin IGV]]-(tabla_ventas[[#This Row],[Precio Venta sin IGV]]*0.4)</f>
        <v>17500.8</v>
      </c>
      <c r="I8713">
        <v>29168</v>
      </c>
      <c r="J8713">
        <f t="shared" si="409"/>
        <v>0.18</v>
      </c>
      <c r="K8713">
        <f t="shared" si="410"/>
        <v>34418.239999999998</v>
      </c>
      <c r="L8713" t="s">
        <v>32</v>
      </c>
      <c r="M8713" t="s">
        <v>18</v>
      </c>
    </row>
    <row r="8714" spans="1:13" ht="15" x14ac:dyDescent="0.25">
      <c r="A8714">
        <v>8713</v>
      </c>
      <c r="B8714">
        <v>42302</v>
      </c>
      <c r="C8714" t="s">
        <v>9</v>
      </c>
      <c r="D8714" t="s">
        <v>8796</v>
      </c>
      <c r="E8714" t="str">
        <f t="shared" si="408"/>
        <v>Surco,Lima,Lima</v>
      </c>
      <c r="F8714" t="s">
        <v>7</v>
      </c>
      <c r="G8714">
        <v>18</v>
      </c>
      <c r="H8714">
        <f>tabla_ventas[[#This Row],[Precio Venta sin IGV]]-(tabla_ventas[[#This Row],[Precio Venta sin IGV]]*0.4)</f>
        <v>18256.199999999997</v>
      </c>
      <c r="I8714">
        <v>30427</v>
      </c>
      <c r="J8714">
        <f t="shared" si="409"/>
        <v>0.18</v>
      </c>
      <c r="K8714">
        <f t="shared" si="410"/>
        <v>35903.86</v>
      </c>
      <c r="L8714" t="s">
        <v>32</v>
      </c>
      <c r="M8714" t="s">
        <v>18</v>
      </c>
    </row>
    <row r="8715" spans="1:13" ht="15" x14ac:dyDescent="0.25">
      <c r="A8715">
        <v>8714</v>
      </c>
      <c r="B8715">
        <v>42302</v>
      </c>
      <c r="C8715" t="s">
        <v>9</v>
      </c>
      <c r="D8715" t="s">
        <v>8797</v>
      </c>
      <c r="E8715" t="str">
        <f t="shared" si="408"/>
        <v>Surco,Lima,Lima</v>
      </c>
      <c r="F8715" t="s">
        <v>7</v>
      </c>
      <c r="G8715">
        <v>178</v>
      </c>
      <c r="H8715">
        <f>tabla_ventas[[#This Row],[Precio Venta sin IGV]]-(tabla_ventas[[#This Row],[Precio Venta sin IGV]]*0.4)</f>
        <v>19878</v>
      </c>
      <c r="I8715">
        <v>33130</v>
      </c>
      <c r="J8715">
        <f t="shared" si="409"/>
        <v>0.18</v>
      </c>
      <c r="K8715">
        <f t="shared" si="410"/>
        <v>39093.4</v>
      </c>
      <c r="L8715" t="s">
        <v>32</v>
      </c>
      <c r="M8715" t="s">
        <v>18</v>
      </c>
    </row>
    <row r="8716" spans="1:13" ht="15" x14ac:dyDescent="0.25">
      <c r="A8716">
        <v>8715</v>
      </c>
      <c r="B8716">
        <v>42302</v>
      </c>
      <c r="C8716" t="s">
        <v>9</v>
      </c>
      <c r="D8716" t="s">
        <v>8798</v>
      </c>
      <c r="E8716" t="str">
        <f t="shared" si="408"/>
        <v>Surco,Lima,Lima</v>
      </c>
      <c r="F8716" t="s">
        <v>7</v>
      </c>
      <c r="G8716">
        <v>123</v>
      </c>
      <c r="H8716">
        <f>tabla_ventas[[#This Row],[Precio Venta sin IGV]]-(tabla_ventas[[#This Row],[Precio Venta sin IGV]]*0.4)</f>
        <v>23154.6</v>
      </c>
      <c r="I8716">
        <v>38591</v>
      </c>
      <c r="J8716">
        <f t="shared" si="409"/>
        <v>0.18</v>
      </c>
      <c r="K8716">
        <f t="shared" si="410"/>
        <v>45537.38</v>
      </c>
      <c r="L8716" t="s">
        <v>32</v>
      </c>
      <c r="M8716" t="s">
        <v>18</v>
      </c>
    </row>
    <row r="8717" spans="1:13" ht="15" x14ac:dyDescent="0.25">
      <c r="A8717">
        <v>8716</v>
      </c>
      <c r="B8717">
        <v>42302</v>
      </c>
      <c r="C8717" t="s">
        <v>9</v>
      </c>
      <c r="D8717" t="s">
        <v>8799</v>
      </c>
      <c r="E8717" t="str">
        <f t="shared" si="408"/>
        <v>Surco,Lima,Lima</v>
      </c>
      <c r="F8717" t="s">
        <v>7</v>
      </c>
      <c r="G8717">
        <v>166</v>
      </c>
      <c r="H8717">
        <f>tabla_ventas[[#This Row],[Precio Venta sin IGV]]-(tabla_ventas[[#This Row],[Precio Venta sin IGV]]*0.4)</f>
        <v>23829</v>
      </c>
      <c r="I8717">
        <v>39715</v>
      </c>
      <c r="J8717">
        <f t="shared" si="409"/>
        <v>0.18</v>
      </c>
      <c r="K8717">
        <f t="shared" si="410"/>
        <v>46863.7</v>
      </c>
      <c r="L8717" t="s">
        <v>32</v>
      </c>
      <c r="M8717" t="s">
        <v>15</v>
      </c>
    </row>
    <row r="8718" spans="1:13" ht="15" x14ac:dyDescent="0.25">
      <c r="A8718">
        <v>8717</v>
      </c>
      <c r="B8718">
        <v>42302</v>
      </c>
      <c r="C8718" t="s">
        <v>9</v>
      </c>
      <c r="D8718" t="s">
        <v>8800</v>
      </c>
      <c r="E8718" t="str">
        <f t="shared" si="408"/>
        <v>Surco,Lima,Lima</v>
      </c>
      <c r="F8718" t="s">
        <v>7</v>
      </c>
      <c r="G8718">
        <v>170</v>
      </c>
      <c r="H8718">
        <f>tabla_ventas[[#This Row],[Precio Venta sin IGV]]-(tabla_ventas[[#This Row],[Precio Venta sin IGV]]*0.4)</f>
        <v>15655.8</v>
      </c>
      <c r="I8718">
        <v>26093</v>
      </c>
      <c r="J8718">
        <f t="shared" si="409"/>
        <v>0.18</v>
      </c>
      <c r="K8718">
        <f t="shared" si="410"/>
        <v>30789.739999999998</v>
      </c>
      <c r="L8718" t="s">
        <v>32</v>
      </c>
      <c r="M8718" t="s">
        <v>15</v>
      </c>
    </row>
    <row r="8719" spans="1:13" ht="15" x14ac:dyDescent="0.25">
      <c r="A8719">
        <v>8718</v>
      </c>
      <c r="B8719">
        <v>42302</v>
      </c>
      <c r="C8719" t="s">
        <v>9</v>
      </c>
      <c r="D8719" t="s">
        <v>8801</v>
      </c>
      <c r="E8719" t="str">
        <f t="shared" si="408"/>
        <v>Surco,Lima,Lima</v>
      </c>
      <c r="F8719" t="s">
        <v>7</v>
      </c>
      <c r="G8719">
        <v>131</v>
      </c>
      <c r="H8719">
        <f>tabla_ventas[[#This Row],[Precio Venta sin IGV]]-(tabla_ventas[[#This Row],[Precio Venta sin IGV]]*0.4)</f>
        <v>12536.4</v>
      </c>
      <c r="I8719">
        <v>20894</v>
      </c>
      <c r="J8719">
        <f t="shared" si="409"/>
        <v>0.18</v>
      </c>
      <c r="K8719">
        <f t="shared" si="410"/>
        <v>24654.92</v>
      </c>
      <c r="L8719" t="s">
        <v>32</v>
      </c>
      <c r="M8719" t="s">
        <v>15</v>
      </c>
    </row>
    <row r="8720" spans="1:13" ht="15" x14ac:dyDescent="0.25">
      <c r="A8720">
        <v>8719</v>
      </c>
      <c r="B8720">
        <v>42302</v>
      </c>
      <c r="C8720" t="s">
        <v>9</v>
      </c>
      <c r="D8720" t="s">
        <v>8802</v>
      </c>
      <c r="E8720" t="str">
        <f t="shared" si="408"/>
        <v>Surco,Lima,Lima</v>
      </c>
      <c r="F8720" t="s">
        <v>7</v>
      </c>
      <c r="G8720">
        <v>74</v>
      </c>
      <c r="H8720">
        <f>tabla_ventas[[#This Row],[Precio Venta sin IGV]]-(tabla_ventas[[#This Row],[Precio Venta sin IGV]]*0.4)</f>
        <v>20806.8</v>
      </c>
      <c r="I8720">
        <v>34678</v>
      </c>
      <c r="J8720">
        <f t="shared" si="409"/>
        <v>0.18</v>
      </c>
      <c r="K8720">
        <f t="shared" si="410"/>
        <v>40920.04</v>
      </c>
      <c r="L8720" t="s">
        <v>32</v>
      </c>
      <c r="M8720" t="s">
        <v>15</v>
      </c>
    </row>
    <row r="8721" spans="1:13" ht="15" x14ac:dyDescent="0.25">
      <c r="A8721">
        <v>8720</v>
      </c>
      <c r="B8721">
        <v>42302</v>
      </c>
      <c r="C8721" t="s">
        <v>16</v>
      </c>
      <c r="D8721" t="s">
        <v>8803</v>
      </c>
      <c r="E8721" t="str">
        <f t="shared" si="408"/>
        <v>Ate,Lima,Lima</v>
      </c>
      <c r="F8721" t="s">
        <v>7</v>
      </c>
      <c r="G8721">
        <v>168</v>
      </c>
      <c r="H8721">
        <f>tabla_ventas[[#This Row],[Precio Venta sin IGV]]-(tabla_ventas[[#This Row],[Precio Venta sin IGV]]*0.4)</f>
        <v>13303.199999999999</v>
      </c>
      <c r="I8721">
        <v>22172</v>
      </c>
      <c r="J8721">
        <f t="shared" si="409"/>
        <v>0.18</v>
      </c>
      <c r="K8721">
        <f t="shared" si="410"/>
        <v>26162.959999999999</v>
      </c>
      <c r="L8721" t="s">
        <v>31</v>
      </c>
      <c r="M8721" t="s">
        <v>23</v>
      </c>
    </row>
    <row r="8722" spans="1:13" ht="15" x14ac:dyDescent="0.25">
      <c r="A8722">
        <v>8721</v>
      </c>
      <c r="B8722">
        <v>42302</v>
      </c>
      <c r="C8722" t="s">
        <v>16</v>
      </c>
      <c r="D8722" t="s">
        <v>8804</v>
      </c>
      <c r="E8722" t="str">
        <f t="shared" si="408"/>
        <v>Ate,Lima,Lima</v>
      </c>
      <c r="F8722" t="s">
        <v>7</v>
      </c>
      <c r="G8722">
        <v>115</v>
      </c>
      <c r="H8722">
        <f>tabla_ventas[[#This Row],[Precio Venta sin IGV]]-(tabla_ventas[[#This Row],[Precio Venta sin IGV]]*0.4)</f>
        <v>10884</v>
      </c>
      <c r="I8722">
        <v>18140</v>
      </c>
      <c r="J8722">
        <f t="shared" si="409"/>
        <v>0.18</v>
      </c>
      <c r="K8722">
        <f t="shared" si="410"/>
        <v>21405.200000000001</v>
      </c>
      <c r="L8722" t="s">
        <v>31</v>
      </c>
      <c r="M8722" t="s">
        <v>23</v>
      </c>
    </row>
    <row r="8723" spans="1:13" ht="15" x14ac:dyDescent="0.25">
      <c r="A8723">
        <v>8722</v>
      </c>
      <c r="B8723">
        <v>42302</v>
      </c>
      <c r="C8723" t="s">
        <v>16</v>
      </c>
      <c r="D8723" t="s">
        <v>8805</v>
      </c>
      <c r="E8723" t="str">
        <f t="shared" si="408"/>
        <v>Ate,Lima,Lima</v>
      </c>
      <c r="F8723" t="s">
        <v>7</v>
      </c>
      <c r="G8723">
        <v>114</v>
      </c>
      <c r="H8723">
        <f>tabla_ventas[[#This Row],[Precio Venta sin IGV]]-(tabla_ventas[[#This Row],[Precio Venta sin IGV]]*0.4)</f>
        <v>22212.6</v>
      </c>
      <c r="I8723">
        <v>37021</v>
      </c>
      <c r="J8723">
        <f t="shared" si="409"/>
        <v>0.18</v>
      </c>
      <c r="K8723">
        <f t="shared" si="410"/>
        <v>43684.78</v>
      </c>
      <c r="L8723" t="s">
        <v>31</v>
      </c>
      <c r="M8723" t="s">
        <v>23</v>
      </c>
    </row>
    <row r="8724" spans="1:13" ht="15" x14ac:dyDescent="0.25">
      <c r="A8724">
        <v>8723</v>
      </c>
      <c r="B8724">
        <v>42302</v>
      </c>
      <c r="C8724" t="s">
        <v>16</v>
      </c>
      <c r="D8724" t="s">
        <v>8806</v>
      </c>
      <c r="E8724" t="str">
        <f t="shared" si="408"/>
        <v>Ate,Lima,Lima</v>
      </c>
      <c r="F8724" t="s">
        <v>7</v>
      </c>
      <c r="G8724">
        <v>23</v>
      </c>
      <c r="H8724">
        <f>tabla_ventas[[#This Row],[Precio Venta sin IGV]]-(tabla_ventas[[#This Row],[Precio Venta sin IGV]]*0.4)</f>
        <v>14314.8</v>
      </c>
      <c r="I8724">
        <v>23858</v>
      </c>
      <c r="J8724">
        <f t="shared" si="409"/>
        <v>0.18</v>
      </c>
      <c r="K8724">
        <f t="shared" si="410"/>
        <v>28152.44</v>
      </c>
      <c r="L8724" t="s">
        <v>31</v>
      </c>
      <c r="M8724" t="s">
        <v>23</v>
      </c>
    </row>
    <row r="8725" spans="1:13" ht="15" x14ac:dyDescent="0.25">
      <c r="A8725">
        <v>8724</v>
      </c>
      <c r="B8725">
        <v>42302</v>
      </c>
      <c r="C8725" t="s">
        <v>27</v>
      </c>
      <c r="D8725" t="s">
        <v>8807</v>
      </c>
      <c r="E8725" t="str">
        <f t="shared" si="408"/>
        <v>Surco,Lima,Lima</v>
      </c>
      <c r="F8725" t="s">
        <v>7</v>
      </c>
      <c r="G8725">
        <v>82</v>
      </c>
      <c r="H8725">
        <f>tabla_ventas[[#This Row],[Precio Venta sin IGV]]-(tabla_ventas[[#This Row],[Precio Venta sin IGV]]*0.4)</f>
        <v>21360.6</v>
      </c>
      <c r="I8725">
        <v>35601</v>
      </c>
      <c r="J8725">
        <f t="shared" si="409"/>
        <v>0.18</v>
      </c>
      <c r="K8725">
        <f t="shared" si="410"/>
        <v>42009.18</v>
      </c>
      <c r="L8725" t="s">
        <v>32</v>
      </c>
      <c r="M8725" t="s">
        <v>26</v>
      </c>
    </row>
    <row r="8726" spans="1:13" ht="15" x14ac:dyDescent="0.25">
      <c r="A8726">
        <v>8725</v>
      </c>
      <c r="B8726">
        <v>42302</v>
      </c>
      <c r="C8726" t="s">
        <v>27</v>
      </c>
      <c r="D8726" t="s">
        <v>8808</v>
      </c>
      <c r="E8726" t="str">
        <f t="shared" si="408"/>
        <v>Surco,Lima,Lima</v>
      </c>
      <c r="F8726" t="s">
        <v>7</v>
      </c>
      <c r="G8726">
        <v>1</v>
      </c>
      <c r="H8726">
        <f>tabla_ventas[[#This Row],[Precio Venta sin IGV]]-(tabla_ventas[[#This Row],[Precio Venta sin IGV]]*0.4)</f>
        <v>19067.400000000001</v>
      </c>
      <c r="I8726">
        <v>31779</v>
      </c>
      <c r="J8726">
        <f t="shared" si="409"/>
        <v>0.18</v>
      </c>
      <c r="K8726">
        <f t="shared" si="410"/>
        <v>37499.22</v>
      </c>
      <c r="L8726" t="s">
        <v>32</v>
      </c>
      <c r="M8726" t="s">
        <v>26</v>
      </c>
    </row>
    <row r="8727" spans="1:13" ht="15" x14ac:dyDescent="0.25">
      <c r="A8727">
        <v>8726</v>
      </c>
      <c r="B8727">
        <v>42302</v>
      </c>
      <c r="C8727" t="s">
        <v>27</v>
      </c>
      <c r="D8727" t="s">
        <v>8809</v>
      </c>
      <c r="E8727" t="str">
        <f t="shared" si="408"/>
        <v>Surco,Lima,Lima</v>
      </c>
      <c r="F8727" t="s">
        <v>7</v>
      </c>
      <c r="G8727">
        <v>158</v>
      </c>
      <c r="H8727">
        <f>tabla_ventas[[#This Row],[Precio Venta sin IGV]]-(tabla_ventas[[#This Row],[Precio Venta sin IGV]]*0.4)</f>
        <v>18413.400000000001</v>
      </c>
      <c r="I8727">
        <v>30689</v>
      </c>
      <c r="J8727">
        <f t="shared" si="409"/>
        <v>0.18</v>
      </c>
      <c r="K8727">
        <f t="shared" si="410"/>
        <v>36213.019999999997</v>
      </c>
      <c r="L8727" t="s">
        <v>32</v>
      </c>
      <c r="M8727" t="s">
        <v>26</v>
      </c>
    </row>
    <row r="8728" spans="1:13" ht="15" x14ac:dyDescent="0.25">
      <c r="A8728">
        <v>8727</v>
      </c>
      <c r="B8728">
        <v>42302</v>
      </c>
      <c r="C8728" t="s">
        <v>27</v>
      </c>
      <c r="D8728" t="s">
        <v>8810</v>
      </c>
      <c r="E8728" t="str">
        <f t="shared" si="408"/>
        <v>Surco,Lima,Lima</v>
      </c>
      <c r="F8728" t="s">
        <v>7</v>
      </c>
      <c r="G8728">
        <v>78</v>
      </c>
      <c r="H8728">
        <f>tabla_ventas[[#This Row],[Precio Venta sin IGV]]-(tabla_ventas[[#This Row],[Precio Venta sin IGV]]*0.4)</f>
        <v>22594.799999999999</v>
      </c>
      <c r="I8728">
        <v>37658</v>
      </c>
      <c r="J8728">
        <f t="shared" si="409"/>
        <v>0.18</v>
      </c>
      <c r="K8728">
        <f t="shared" si="410"/>
        <v>44436.44</v>
      </c>
      <c r="L8728" t="s">
        <v>32</v>
      </c>
      <c r="M8728" t="s">
        <v>26</v>
      </c>
    </row>
    <row r="8729" spans="1:13" ht="15" x14ac:dyDescent="0.25">
      <c r="A8729">
        <v>8728</v>
      </c>
      <c r="B8729">
        <v>42302</v>
      </c>
      <c r="C8729" t="s">
        <v>17</v>
      </c>
      <c r="D8729" t="s">
        <v>8811</v>
      </c>
      <c r="E8729" t="str">
        <f t="shared" si="408"/>
        <v>Surco,Lima,Lima</v>
      </c>
      <c r="F8729" t="s">
        <v>7</v>
      </c>
      <c r="G8729">
        <v>41</v>
      </c>
      <c r="H8729">
        <f>tabla_ventas[[#This Row],[Precio Venta sin IGV]]-(tabla_ventas[[#This Row],[Precio Venta sin IGV]]*0.4)</f>
        <v>23675.4</v>
      </c>
      <c r="I8729">
        <v>39459</v>
      </c>
      <c r="J8729">
        <f t="shared" si="409"/>
        <v>0.18</v>
      </c>
      <c r="K8729">
        <f t="shared" si="410"/>
        <v>46561.62</v>
      </c>
      <c r="L8729" t="s">
        <v>32</v>
      </c>
      <c r="M8729" t="s">
        <v>26</v>
      </c>
    </row>
    <row r="8730" spans="1:13" ht="15" x14ac:dyDescent="0.25">
      <c r="A8730">
        <v>8729</v>
      </c>
      <c r="B8730">
        <v>42302</v>
      </c>
      <c r="C8730" t="s">
        <v>17</v>
      </c>
      <c r="D8730" t="s">
        <v>8812</v>
      </c>
      <c r="E8730" t="str">
        <f t="shared" si="408"/>
        <v>Surco,Lima,Lima</v>
      </c>
      <c r="F8730" t="s">
        <v>7</v>
      </c>
      <c r="G8730">
        <v>127</v>
      </c>
      <c r="H8730">
        <f>tabla_ventas[[#This Row],[Precio Venta sin IGV]]-(tabla_ventas[[#This Row],[Precio Venta sin IGV]]*0.4)</f>
        <v>15954.599999999999</v>
      </c>
      <c r="I8730">
        <v>26591</v>
      </c>
      <c r="J8730">
        <f t="shared" si="409"/>
        <v>0.18</v>
      </c>
      <c r="K8730">
        <f t="shared" si="410"/>
        <v>31377.38</v>
      </c>
      <c r="L8730" t="s">
        <v>32</v>
      </c>
      <c r="M8730" t="s">
        <v>26</v>
      </c>
    </row>
    <row r="8731" spans="1:13" ht="15" x14ac:dyDescent="0.25">
      <c r="A8731">
        <v>8730</v>
      </c>
      <c r="B8731">
        <v>42302</v>
      </c>
      <c r="C8731" t="s">
        <v>17</v>
      </c>
      <c r="D8731" t="s">
        <v>8813</v>
      </c>
      <c r="E8731" t="str">
        <f t="shared" si="408"/>
        <v>Surco,Lima,Lima</v>
      </c>
      <c r="F8731" t="s">
        <v>7</v>
      </c>
      <c r="G8731">
        <v>85</v>
      </c>
      <c r="H8731">
        <f>tabla_ventas[[#This Row],[Precio Venta sin IGV]]-(tabla_ventas[[#This Row],[Precio Venta sin IGV]]*0.4)</f>
        <v>21559.8</v>
      </c>
      <c r="I8731">
        <v>35933</v>
      </c>
      <c r="J8731">
        <f t="shared" si="409"/>
        <v>0.18</v>
      </c>
      <c r="K8731">
        <f t="shared" si="410"/>
        <v>42400.94</v>
      </c>
      <c r="L8731" t="s">
        <v>32</v>
      </c>
      <c r="M8731" t="s">
        <v>26</v>
      </c>
    </row>
    <row r="8732" spans="1:13" ht="15" x14ac:dyDescent="0.25">
      <c r="A8732">
        <v>8731</v>
      </c>
      <c r="B8732">
        <v>42302</v>
      </c>
      <c r="C8732" t="s">
        <v>24</v>
      </c>
      <c r="D8732" t="s">
        <v>8814</v>
      </c>
      <c r="E8732" t="str">
        <f t="shared" si="408"/>
        <v>Surco,Lima,Lima</v>
      </c>
      <c r="F8732" t="s">
        <v>7</v>
      </c>
      <c r="G8732">
        <v>156</v>
      </c>
      <c r="H8732">
        <f>tabla_ventas[[#This Row],[Precio Venta sin IGV]]-(tabla_ventas[[#This Row],[Precio Venta sin IGV]]*0.4)</f>
        <v>20017.8</v>
      </c>
      <c r="I8732">
        <v>33363</v>
      </c>
      <c r="J8732">
        <f t="shared" si="409"/>
        <v>0.18</v>
      </c>
      <c r="K8732">
        <f t="shared" si="410"/>
        <v>39368.339999999997</v>
      </c>
      <c r="L8732" t="s">
        <v>32</v>
      </c>
      <c r="M8732" t="s">
        <v>26</v>
      </c>
    </row>
    <row r="8733" spans="1:13" ht="15" x14ac:dyDescent="0.25">
      <c r="A8733">
        <v>8732</v>
      </c>
      <c r="B8733">
        <v>42302</v>
      </c>
      <c r="C8733" t="s">
        <v>24</v>
      </c>
      <c r="D8733" t="s">
        <v>8815</v>
      </c>
      <c r="E8733" t="str">
        <f t="shared" si="408"/>
        <v>Surco,Lima,Lima</v>
      </c>
      <c r="F8733" t="s">
        <v>7</v>
      </c>
      <c r="G8733">
        <v>160</v>
      </c>
      <c r="H8733">
        <f>tabla_ventas[[#This Row],[Precio Venta sin IGV]]-(tabla_ventas[[#This Row],[Precio Venta sin IGV]]*0.4)</f>
        <v>19204.8</v>
      </c>
      <c r="I8733">
        <v>32008</v>
      </c>
      <c r="J8733">
        <f t="shared" si="409"/>
        <v>0.18</v>
      </c>
      <c r="K8733">
        <f t="shared" si="410"/>
        <v>37769.440000000002</v>
      </c>
      <c r="L8733" t="s">
        <v>32</v>
      </c>
      <c r="M8733" t="s">
        <v>26</v>
      </c>
    </row>
    <row r="8734" spans="1:13" ht="15" x14ac:dyDescent="0.25">
      <c r="A8734">
        <v>8733</v>
      </c>
      <c r="B8734">
        <v>42302</v>
      </c>
      <c r="C8734" t="s">
        <v>24</v>
      </c>
      <c r="D8734" t="s">
        <v>8816</v>
      </c>
      <c r="E8734" t="str">
        <f t="shared" si="408"/>
        <v>Surco,Lima,Lima</v>
      </c>
      <c r="F8734" t="s">
        <v>7</v>
      </c>
      <c r="G8734">
        <v>138</v>
      </c>
      <c r="H8734">
        <f>tabla_ventas[[#This Row],[Precio Venta sin IGV]]-(tabla_ventas[[#This Row],[Precio Venta sin IGV]]*0.4)</f>
        <v>18399.599999999999</v>
      </c>
      <c r="I8734">
        <v>30666</v>
      </c>
      <c r="J8734">
        <f t="shared" si="409"/>
        <v>0.18</v>
      </c>
      <c r="K8734">
        <f t="shared" si="410"/>
        <v>36185.879999999997</v>
      </c>
      <c r="L8734" t="s">
        <v>32</v>
      </c>
      <c r="M8734" t="s">
        <v>26</v>
      </c>
    </row>
    <row r="8735" spans="1:13" ht="15" x14ac:dyDescent="0.25">
      <c r="A8735">
        <v>8734</v>
      </c>
      <c r="B8735">
        <v>42302</v>
      </c>
      <c r="C8735" t="s">
        <v>24</v>
      </c>
      <c r="D8735" t="s">
        <v>8817</v>
      </c>
      <c r="E8735" t="str">
        <f t="shared" si="408"/>
        <v>Surco,Lima,Lima</v>
      </c>
      <c r="F8735" t="s">
        <v>7</v>
      </c>
      <c r="G8735">
        <v>75</v>
      </c>
      <c r="H8735">
        <f>tabla_ventas[[#This Row],[Precio Venta sin IGV]]-(tabla_ventas[[#This Row],[Precio Venta sin IGV]]*0.4)</f>
        <v>13078.199999999999</v>
      </c>
      <c r="I8735">
        <v>21797</v>
      </c>
      <c r="J8735">
        <f t="shared" si="409"/>
        <v>0.18</v>
      </c>
      <c r="K8735">
        <f t="shared" si="410"/>
        <v>25720.46</v>
      </c>
      <c r="L8735" t="s">
        <v>32</v>
      </c>
      <c r="M8735" t="s">
        <v>26</v>
      </c>
    </row>
    <row r="8736" spans="1:13" ht="15" x14ac:dyDescent="0.25">
      <c r="A8736">
        <v>8735</v>
      </c>
      <c r="B8736">
        <v>42301</v>
      </c>
      <c r="C8736" t="s">
        <v>6</v>
      </c>
      <c r="D8736" t="s">
        <v>8818</v>
      </c>
      <c r="E8736" t="str">
        <f t="shared" si="408"/>
        <v>Surco,Lima,Lima</v>
      </c>
      <c r="F8736" t="s">
        <v>7</v>
      </c>
      <c r="G8736">
        <v>21</v>
      </c>
      <c r="H8736">
        <f>tabla_ventas[[#This Row],[Precio Venta sin IGV]]-(tabla_ventas[[#This Row],[Precio Venta sin IGV]]*0.4)</f>
        <v>23467.199999999997</v>
      </c>
      <c r="I8736">
        <v>39112</v>
      </c>
      <c r="J8736">
        <f t="shared" si="409"/>
        <v>0.18</v>
      </c>
      <c r="K8736">
        <f t="shared" si="410"/>
        <v>46152.160000000003</v>
      </c>
      <c r="L8736" t="s">
        <v>32</v>
      </c>
      <c r="M8736" t="s">
        <v>25</v>
      </c>
    </row>
    <row r="8737" spans="1:13" ht="15" x14ac:dyDescent="0.25">
      <c r="A8737">
        <v>8736</v>
      </c>
      <c r="B8737">
        <v>42301</v>
      </c>
      <c r="C8737" t="s">
        <v>6</v>
      </c>
      <c r="D8737" t="s">
        <v>8819</v>
      </c>
      <c r="E8737" t="str">
        <f t="shared" si="408"/>
        <v>Surco,Lima,Lima</v>
      </c>
      <c r="F8737" t="s">
        <v>7</v>
      </c>
      <c r="G8737">
        <v>53</v>
      </c>
      <c r="H8737">
        <f>tabla_ventas[[#This Row],[Precio Venta sin IGV]]-(tabla_ventas[[#This Row],[Precio Venta sin IGV]]*0.4)</f>
        <v>19626</v>
      </c>
      <c r="I8737">
        <v>32710</v>
      </c>
      <c r="J8737">
        <f t="shared" si="409"/>
        <v>0.18</v>
      </c>
      <c r="K8737">
        <f t="shared" si="410"/>
        <v>38597.800000000003</v>
      </c>
      <c r="L8737" t="s">
        <v>32</v>
      </c>
      <c r="M8737" t="s">
        <v>25</v>
      </c>
    </row>
    <row r="8738" spans="1:13" ht="15" x14ac:dyDescent="0.25">
      <c r="A8738">
        <v>8737</v>
      </c>
      <c r="B8738">
        <v>42301</v>
      </c>
      <c r="C8738" t="s">
        <v>6</v>
      </c>
      <c r="D8738" t="s">
        <v>8820</v>
      </c>
      <c r="E8738" t="str">
        <f t="shared" si="408"/>
        <v>Surco,Lima,Lima</v>
      </c>
      <c r="F8738" t="s">
        <v>7</v>
      </c>
      <c r="G8738">
        <v>64</v>
      </c>
      <c r="H8738">
        <f>tabla_ventas[[#This Row],[Precio Venta sin IGV]]-(tabla_ventas[[#This Row],[Precio Venta sin IGV]]*0.4)</f>
        <v>23508.6</v>
      </c>
      <c r="I8738">
        <v>39181</v>
      </c>
      <c r="J8738">
        <f t="shared" si="409"/>
        <v>0.18</v>
      </c>
      <c r="K8738">
        <f t="shared" si="410"/>
        <v>46233.58</v>
      </c>
      <c r="L8738" t="s">
        <v>32</v>
      </c>
      <c r="M8738" t="s">
        <v>25</v>
      </c>
    </row>
    <row r="8739" spans="1:13" ht="15" x14ac:dyDescent="0.25">
      <c r="A8739">
        <v>8738</v>
      </c>
      <c r="B8739">
        <v>42301</v>
      </c>
      <c r="C8739" t="s">
        <v>16</v>
      </c>
      <c r="D8739" t="s">
        <v>8821</v>
      </c>
      <c r="E8739" t="str">
        <f t="shared" si="408"/>
        <v>San Miguel, Lima, Lima</v>
      </c>
      <c r="F8739" t="s">
        <v>7</v>
      </c>
      <c r="G8739">
        <v>121</v>
      </c>
      <c r="H8739">
        <f>tabla_ventas[[#This Row],[Precio Venta sin IGV]]-(tabla_ventas[[#This Row],[Precio Venta sin IGV]]*0.4)</f>
        <v>11678.4</v>
      </c>
      <c r="I8739">
        <v>19464</v>
      </c>
      <c r="J8739">
        <f t="shared" si="409"/>
        <v>0.18</v>
      </c>
      <c r="K8739">
        <f t="shared" si="410"/>
        <v>22967.52</v>
      </c>
      <c r="L8739" t="s">
        <v>30</v>
      </c>
      <c r="M8739" t="s">
        <v>14</v>
      </c>
    </row>
    <row r="8740" spans="1:13" ht="15" x14ac:dyDescent="0.25">
      <c r="A8740">
        <v>8739</v>
      </c>
      <c r="B8740">
        <v>42301</v>
      </c>
      <c r="C8740" t="s">
        <v>16</v>
      </c>
      <c r="D8740" t="s">
        <v>8822</v>
      </c>
      <c r="E8740" t="str">
        <f t="shared" si="408"/>
        <v>San Miguel, Lima, Lima</v>
      </c>
      <c r="F8740" t="s">
        <v>7</v>
      </c>
      <c r="G8740">
        <v>129</v>
      </c>
      <c r="H8740">
        <f>tabla_ventas[[#This Row],[Precio Venta sin IGV]]-(tabla_ventas[[#This Row],[Precio Venta sin IGV]]*0.4)</f>
        <v>17825.400000000001</v>
      </c>
      <c r="I8740">
        <v>29709</v>
      </c>
      <c r="J8740">
        <f t="shared" si="409"/>
        <v>0.18</v>
      </c>
      <c r="K8740">
        <f t="shared" si="410"/>
        <v>35056.620000000003</v>
      </c>
      <c r="L8740" t="s">
        <v>30</v>
      </c>
      <c r="M8740" t="s">
        <v>14</v>
      </c>
    </row>
    <row r="8741" spans="1:13" ht="15" x14ac:dyDescent="0.25">
      <c r="A8741">
        <v>8740</v>
      </c>
      <c r="B8741">
        <v>42301</v>
      </c>
      <c r="C8741" t="s">
        <v>16</v>
      </c>
      <c r="D8741" t="s">
        <v>8823</v>
      </c>
      <c r="E8741" t="str">
        <f t="shared" si="408"/>
        <v>San Miguel, Lima, Lima</v>
      </c>
      <c r="F8741" t="s">
        <v>7</v>
      </c>
      <c r="G8741">
        <v>110</v>
      </c>
      <c r="H8741">
        <f>tabla_ventas[[#This Row],[Precio Venta sin IGV]]-(tabla_ventas[[#This Row],[Precio Venta sin IGV]]*0.4)</f>
        <v>18702.599999999999</v>
      </c>
      <c r="I8741">
        <v>31171</v>
      </c>
      <c r="J8741">
        <f t="shared" si="409"/>
        <v>0.18</v>
      </c>
      <c r="K8741">
        <f t="shared" si="410"/>
        <v>36781.78</v>
      </c>
      <c r="L8741" t="s">
        <v>30</v>
      </c>
      <c r="M8741" t="s">
        <v>14</v>
      </c>
    </row>
    <row r="8742" spans="1:13" ht="15" x14ac:dyDescent="0.25">
      <c r="A8742">
        <v>8741</v>
      </c>
      <c r="B8742">
        <v>42301</v>
      </c>
      <c r="C8742" t="s">
        <v>16</v>
      </c>
      <c r="D8742" t="s">
        <v>8824</v>
      </c>
      <c r="E8742" t="str">
        <f t="shared" si="408"/>
        <v>San Miguel, Lima, Lima</v>
      </c>
      <c r="F8742" t="s">
        <v>7</v>
      </c>
      <c r="G8742">
        <v>120</v>
      </c>
      <c r="H8742">
        <f>tabla_ventas[[#This Row],[Precio Venta sin IGV]]-(tabla_ventas[[#This Row],[Precio Venta sin IGV]]*0.4)</f>
        <v>12382.199999999999</v>
      </c>
      <c r="I8742">
        <v>20637</v>
      </c>
      <c r="J8742">
        <f t="shared" si="409"/>
        <v>0.18</v>
      </c>
      <c r="K8742">
        <f t="shared" si="410"/>
        <v>24351.66</v>
      </c>
      <c r="L8742" t="s">
        <v>30</v>
      </c>
      <c r="M8742" t="s">
        <v>14</v>
      </c>
    </row>
    <row r="8743" spans="1:13" ht="15" x14ac:dyDescent="0.25">
      <c r="A8743">
        <v>8742</v>
      </c>
      <c r="B8743">
        <v>42301</v>
      </c>
      <c r="C8743" t="s">
        <v>28</v>
      </c>
      <c r="D8743" t="s">
        <v>8825</v>
      </c>
      <c r="E8743" t="str">
        <f t="shared" si="408"/>
        <v>San Miguel, Lima, Lima</v>
      </c>
      <c r="F8743" t="s">
        <v>7</v>
      </c>
      <c r="G8743">
        <v>100</v>
      </c>
      <c r="H8743">
        <f>tabla_ventas[[#This Row],[Precio Venta sin IGV]]-(tabla_ventas[[#This Row],[Precio Venta sin IGV]]*0.4)</f>
        <v>23440.199999999997</v>
      </c>
      <c r="I8743">
        <v>39067</v>
      </c>
      <c r="J8743">
        <f t="shared" si="409"/>
        <v>0.18</v>
      </c>
      <c r="K8743">
        <f t="shared" si="410"/>
        <v>46099.06</v>
      </c>
      <c r="L8743" t="s">
        <v>30</v>
      </c>
      <c r="M8743" t="s">
        <v>8</v>
      </c>
    </row>
    <row r="8744" spans="1:13" ht="15" x14ac:dyDescent="0.25">
      <c r="A8744">
        <v>8743</v>
      </c>
      <c r="B8744">
        <v>42301</v>
      </c>
      <c r="C8744" t="s">
        <v>28</v>
      </c>
      <c r="D8744" t="s">
        <v>8826</v>
      </c>
      <c r="E8744" t="str">
        <f t="shared" si="408"/>
        <v>San Miguel, Lima, Lima</v>
      </c>
      <c r="F8744" t="s">
        <v>7</v>
      </c>
      <c r="G8744">
        <v>26</v>
      </c>
      <c r="H8744">
        <f>tabla_ventas[[#This Row],[Precio Venta sin IGV]]-(tabla_ventas[[#This Row],[Precio Venta sin IGV]]*0.4)</f>
        <v>15282</v>
      </c>
      <c r="I8744">
        <v>25470</v>
      </c>
      <c r="J8744">
        <f t="shared" si="409"/>
        <v>0.18</v>
      </c>
      <c r="K8744">
        <f t="shared" si="410"/>
        <v>30054.6</v>
      </c>
      <c r="L8744" t="s">
        <v>30</v>
      </c>
      <c r="M8744" t="s">
        <v>8</v>
      </c>
    </row>
    <row r="8745" spans="1:13" ht="15" x14ac:dyDescent="0.25">
      <c r="A8745">
        <v>8744</v>
      </c>
      <c r="B8745">
        <v>42301</v>
      </c>
      <c r="C8745" t="s">
        <v>28</v>
      </c>
      <c r="D8745" t="s">
        <v>8827</v>
      </c>
      <c r="E8745" t="str">
        <f t="shared" si="408"/>
        <v>San Miguel, Lima, Lima</v>
      </c>
      <c r="F8745" t="s">
        <v>7</v>
      </c>
      <c r="G8745">
        <v>163</v>
      </c>
      <c r="H8745">
        <f>tabla_ventas[[#This Row],[Precio Venta sin IGV]]-(tabla_ventas[[#This Row],[Precio Venta sin IGV]]*0.4)</f>
        <v>13143</v>
      </c>
      <c r="I8745">
        <v>21905</v>
      </c>
      <c r="J8745">
        <f t="shared" si="409"/>
        <v>0.18</v>
      </c>
      <c r="K8745">
        <f t="shared" si="410"/>
        <v>25847.9</v>
      </c>
      <c r="L8745" t="s">
        <v>30</v>
      </c>
      <c r="M8745" t="s">
        <v>8</v>
      </c>
    </row>
    <row r="8746" spans="1:13" ht="15" x14ac:dyDescent="0.25">
      <c r="A8746">
        <v>8745</v>
      </c>
      <c r="B8746">
        <v>42301</v>
      </c>
      <c r="C8746" t="s">
        <v>28</v>
      </c>
      <c r="D8746" t="s">
        <v>8828</v>
      </c>
      <c r="E8746" t="str">
        <f t="shared" si="408"/>
        <v>San Miguel, Lima, Lima</v>
      </c>
      <c r="F8746" t="s">
        <v>7</v>
      </c>
      <c r="G8746">
        <v>97</v>
      </c>
      <c r="H8746">
        <f>tabla_ventas[[#This Row],[Precio Venta sin IGV]]-(tabla_ventas[[#This Row],[Precio Venta sin IGV]]*0.4)</f>
        <v>19881.599999999999</v>
      </c>
      <c r="I8746">
        <v>33136</v>
      </c>
      <c r="J8746">
        <f t="shared" si="409"/>
        <v>0.18</v>
      </c>
      <c r="K8746">
        <f t="shared" si="410"/>
        <v>39100.479999999996</v>
      </c>
      <c r="L8746" t="s">
        <v>30</v>
      </c>
      <c r="M8746" t="s">
        <v>8</v>
      </c>
    </row>
    <row r="8747" spans="1:13" ht="15" x14ac:dyDescent="0.25">
      <c r="A8747">
        <v>8746</v>
      </c>
      <c r="B8747">
        <v>42301</v>
      </c>
      <c r="C8747" t="s">
        <v>28</v>
      </c>
      <c r="D8747" t="s">
        <v>8829</v>
      </c>
      <c r="E8747" t="str">
        <f t="shared" si="408"/>
        <v>Surco,Lima,Lima</v>
      </c>
      <c r="F8747" t="s">
        <v>7</v>
      </c>
      <c r="G8747">
        <v>153</v>
      </c>
      <c r="H8747">
        <f>tabla_ventas[[#This Row],[Precio Venta sin IGV]]-(tabla_ventas[[#This Row],[Precio Venta sin IGV]]*0.4)</f>
        <v>17786.400000000001</v>
      </c>
      <c r="I8747">
        <v>29644</v>
      </c>
      <c r="J8747">
        <f t="shared" si="409"/>
        <v>0.18</v>
      </c>
      <c r="K8747">
        <f t="shared" si="410"/>
        <v>34979.919999999998</v>
      </c>
      <c r="L8747" t="s">
        <v>32</v>
      </c>
      <c r="M8747" t="s">
        <v>25</v>
      </c>
    </row>
    <row r="8748" spans="1:13" ht="15" x14ac:dyDescent="0.25">
      <c r="A8748">
        <v>8747</v>
      </c>
      <c r="B8748">
        <v>42301</v>
      </c>
      <c r="C8748" t="s">
        <v>28</v>
      </c>
      <c r="D8748" t="s">
        <v>8830</v>
      </c>
      <c r="E8748" t="str">
        <f t="shared" si="408"/>
        <v>Surco,Lima,Lima</v>
      </c>
      <c r="F8748" t="s">
        <v>7</v>
      </c>
      <c r="G8748">
        <v>8</v>
      </c>
      <c r="H8748">
        <f>tabla_ventas[[#This Row],[Precio Venta sin IGV]]-(tabla_ventas[[#This Row],[Precio Venta sin IGV]]*0.4)</f>
        <v>13684.199999999999</v>
      </c>
      <c r="I8748">
        <v>22807</v>
      </c>
      <c r="J8748">
        <f t="shared" si="409"/>
        <v>0.18</v>
      </c>
      <c r="K8748">
        <f t="shared" si="410"/>
        <v>26912.260000000002</v>
      </c>
      <c r="L8748" t="s">
        <v>32</v>
      </c>
      <c r="M8748" t="s">
        <v>25</v>
      </c>
    </row>
    <row r="8749" spans="1:13" ht="15" x14ac:dyDescent="0.25">
      <c r="A8749">
        <v>8748</v>
      </c>
      <c r="B8749">
        <v>42301</v>
      </c>
      <c r="C8749" t="s">
        <v>28</v>
      </c>
      <c r="D8749" t="s">
        <v>8831</v>
      </c>
      <c r="E8749" t="str">
        <f t="shared" si="408"/>
        <v>Surco,Lima,Lima</v>
      </c>
      <c r="F8749" t="s">
        <v>7</v>
      </c>
      <c r="G8749">
        <v>98</v>
      </c>
      <c r="H8749">
        <f>tabla_ventas[[#This Row],[Precio Venta sin IGV]]-(tabla_ventas[[#This Row],[Precio Venta sin IGV]]*0.4)</f>
        <v>16213.199999999999</v>
      </c>
      <c r="I8749">
        <v>27022</v>
      </c>
      <c r="J8749">
        <f t="shared" si="409"/>
        <v>0.18</v>
      </c>
      <c r="K8749">
        <f t="shared" si="410"/>
        <v>31885.96</v>
      </c>
      <c r="L8749" t="s">
        <v>32</v>
      </c>
      <c r="M8749" t="s">
        <v>25</v>
      </c>
    </row>
    <row r="8750" spans="1:13" ht="15" x14ac:dyDescent="0.25">
      <c r="A8750">
        <v>8749</v>
      </c>
      <c r="B8750">
        <v>42301</v>
      </c>
      <c r="C8750" t="s">
        <v>28</v>
      </c>
      <c r="D8750" t="s">
        <v>8832</v>
      </c>
      <c r="E8750" t="str">
        <f t="shared" si="408"/>
        <v>Ate,Lima,Lima</v>
      </c>
      <c r="F8750" t="s">
        <v>12</v>
      </c>
      <c r="G8750">
        <v>173</v>
      </c>
      <c r="H8750">
        <f>tabla_ventas[[#This Row],[Precio Venta sin IGV]]-(tabla_ventas[[#This Row],[Precio Venta sin IGV]]*0.4)</f>
        <v>12540.6</v>
      </c>
      <c r="I8750">
        <v>20901</v>
      </c>
      <c r="J8750">
        <f t="shared" si="409"/>
        <v>0.18</v>
      </c>
      <c r="K8750">
        <f t="shared" si="410"/>
        <v>24663.18</v>
      </c>
      <c r="L8750" t="s">
        <v>31</v>
      </c>
      <c r="M8750" t="s">
        <v>10</v>
      </c>
    </row>
    <row r="8751" spans="1:13" ht="15" x14ac:dyDescent="0.25">
      <c r="A8751">
        <v>8750</v>
      </c>
      <c r="B8751">
        <v>42301</v>
      </c>
      <c r="C8751" t="s">
        <v>28</v>
      </c>
      <c r="D8751" t="s">
        <v>8833</v>
      </c>
      <c r="E8751" t="str">
        <f t="shared" si="408"/>
        <v>Ate,Lima,Lima</v>
      </c>
      <c r="F8751" t="s">
        <v>12</v>
      </c>
      <c r="G8751">
        <v>30</v>
      </c>
      <c r="H8751">
        <f>tabla_ventas[[#This Row],[Precio Venta sin IGV]]-(tabla_ventas[[#This Row],[Precio Venta sin IGV]]*0.4)</f>
        <v>22013.4</v>
      </c>
      <c r="I8751">
        <v>36689</v>
      </c>
      <c r="J8751">
        <f t="shared" si="409"/>
        <v>0.18</v>
      </c>
      <c r="K8751">
        <f t="shared" si="410"/>
        <v>43293.02</v>
      </c>
      <c r="L8751" t="s">
        <v>31</v>
      </c>
      <c r="M8751" t="s">
        <v>10</v>
      </c>
    </row>
    <row r="8752" spans="1:13" ht="15" x14ac:dyDescent="0.25">
      <c r="A8752">
        <v>8751</v>
      </c>
      <c r="B8752">
        <v>42301</v>
      </c>
      <c r="C8752" t="s">
        <v>28</v>
      </c>
      <c r="D8752" t="s">
        <v>8834</v>
      </c>
      <c r="E8752" t="str">
        <f t="shared" si="408"/>
        <v>Ate,Lima,Lima</v>
      </c>
      <c r="F8752" t="s">
        <v>12</v>
      </c>
      <c r="G8752">
        <v>38</v>
      </c>
      <c r="H8752">
        <f>tabla_ventas[[#This Row],[Precio Venta sin IGV]]-(tabla_ventas[[#This Row],[Precio Venta sin IGV]]*0.4)</f>
        <v>12295.199999999999</v>
      </c>
      <c r="I8752">
        <v>20492</v>
      </c>
      <c r="J8752">
        <f t="shared" si="409"/>
        <v>0.18</v>
      </c>
      <c r="K8752">
        <f t="shared" si="410"/>
        <v>24180.560000000001</v>
      </c>
      <c r="L8752" t="s">
        <v>31</v>
      </c>
      <c r="M8752" t="s">
        <v>10</v>
      </c>
    </row>
    <row r="8753" spans="1:13" ht="15" x14ac:dyDescent="0.25">
      <c r="A8753">
        <v>8752</v>
      </c>
      <c r="B8753">
        <v>42301</v>
      </c>
      <c r="C8753" t="s">
        <v>28</v>
      </c>
      <c r="D8753" t="s">
        <v>8835</v>
      </c>
      <c r="E8753" t="str">
        <f t="shared" si="408"/>
        <v>Ate,Lima,Lima</v>
      </c>
      <c r="F8753" t="s">
        <v>12</v>
      </c>
      <c r="G8753">
        <v>37</v>
      </c>
      <c r="H8753">
        <f>tabla_ventas[[#This Row],[Precio Venta sin IGV]]-(tabla_ventas[[#This Row],[Precio Venta sin IGV]]*0.4)</f>
        <v>17894.400000000001</v>
      </c>
      <c r="I8753">
        <v>29824</v>
      </c>
      <c r="J8753">
        <f t="shared" si="409"/>
        <v>0.18</v>
      </c>
      <c r="K8753">
        <f t="shared" si="410"/>
        <v>35192.32</v>
      </c>
      <c r="L8753" t="s">
        <v>31</v>
      </c>
      <c r="M8753" t="s">
        <v>10</v>
      </c>
    </row>
    <row r="8754" spans="1:13" ht="15" x14ac:dyDescent="0.25">
      <c r="A8754">
        <v>8753</v>
      </c>
      <c r="B8754">
        <v>42300</v>
      </c>
      <c r="C8754" t="s">
        <v>6</v>
      </c>
      <c r="D8754" t="s">
        <v>8836</v>
      </c>
      <c r="E8754" t="str">
        <f t="shared" si="408"/>
        <v>Ate,Lima,Lima</v>
      </c>
      <c r="F8754" t="s">
        <v>12</v>
      </c>
      <c r="G8754">
        <v>70</v>
      </c>
      <c r="H8754">
        <f>tabla_ventas[[#This Row],[Precio Venta sin IGV]]-(tabla_ventas[[#This Row],[Precio Venta sin IGV]]*0.4)</f>
        <v>22485.599999999999</v>
      </c>
      <c r="I8754">
        <v>37476</v>
      </c>
      <c r="J8754">
        <f t="shared" si="409"/>
        <v>0.18</v>
      </c>
      <c r="K8754">
        <f t="shared" si="410"/>
        <v>44221.68</v>
      </c>
      <c r="L8754" t="s">
        <v>31</v>
      </c>
      <c r="M8754" t="s">
        <v>10</v>
      </c>
    </row>
    <row r="8755" spans="1:13" ht="15" x14ac:dyDescent="0.25">
      <c r="A8755">
        <v>8754</v>
      </c>
      <c r="B8755">
        <v>42300</v>
      </c>
      <c r="C8755" t="s">
        <v>6</v>
      </c>
      <c r="D8755" t="s">
        <v>8837</v>
      </c>
      <c r="E8755" t="str">
        <f t="shared" si="408"/>
        <v>Ate,Lima,Lima</v>
      </c>
      <c r="F8755" t="s">
        <v>12</v>
      </c>
      <c r="G8755">
        <v>65</v>
      </c>
      <c r="H8755">
        <f>tabla_ventas[[#This Row],[Precio Venta sin IGV]]-(tabla_ventas[[#This Row],[Precio Venta sin IGV]]*0.4)</f>
        <v>20023.8</v>
      </c>
      <c r="I8755">
        <v>33373</v>
      </c>
      <c r="J8755">
        <f t="shared" si="409"/>
        <v>0.18</v>
      </c>
      <c r="K8755">
        <f t="shared" si="410"/>
        <v>39380.14</v>
      </c>
      <c r="L8755" t="s">
        <v>31</v>
      </c>
      <c r="M8755" t="s">
        <v>10</v>
      </c>
    </row>
    <row r="8756" spans="1:13" ht="15" x14ac:dyDescent="0.25">
      <c r="A8756">
        <v>8755</v>
      </c>
      <c r="B8756">
        <v>42300</v>
      </c>
      <c r="C8756" t="s">
        <v>6</v>
      </c>
      <c r="D8756" t="s">
        <v>8838</v>
      </c>
      <c r="E8756" t="str">
        <f t="shared" si="408"/>
        <v>Ate,Lima,Lima</v>
      </c>
      <c r="F8756" t="s">
        <v>12</v>
      </c>
      <c r="G8756">
        <v>7</v>
      </c>
      <c r="H8756">
        <f>tabla_ventas[[#This Row],[Precio Venta sin IGV]]-(tabla_ventas[[#This Row],[Precio Venta sin IGV]]*0.4)</f>
        <v>16452</v>
      </c>
      <c r="I8756">
        <v>27420</v>
      </c>
      <c r="J8756">
        <f t="shared" si="409"/>
        <v>0.18</v>
      </c>
      <c r="K8756">
        <f t="shared" si="410"/>
        <v>32355.599999999999</v>
      </c>
      <c r="L8756" t="s">
        <v>31</v>
      </c>
      <c r="M8756" t="s">
        <v>10</v>
      </c>
    </row>
    <row r="8757" spans="1:13" ht="15" x14ac:dyDescent="0.25">
      <c r="A8757">
        <v>8756</v>
      </c>
      <c r="B8757">
        <v>42300</v>
      </c>
      <c r="C8757" t="s">
        <v>6</v>
      </c>
      <c r="D8757" t="s">
        <v>8839</v>
      </c>
      <c r="E8757" t="str">
        <f t="shared" si="408"/>
        <v>Ate,Lima,Lima</v>
      </c>
      <c r="F8757" t="s">
        <v>12</v>
      </c>
      <c r="G8757">
        <v>152</v>
      </c>
      <c r="H8757">
        <f>tabla_ventas[[#This Row],[Precio Venta sin IGV]]-(tabla_ventas[[#This Row],[Precio Venta sin IGV]]*0.4)</f>
        <v>19303.199999999997</v>
      </c>
      <c r="I8757">
        <v>32172</v>
      </c>
      <c r="J8757">
        <f t="shared" si="409"/>
        <v>0.18</v>
      </c>
      <c r="K8757">
        <f t="shared" si="410"/>
        <v>37962.959999999999</v>
      </c>
      <c r="L8757" t="s">
        <v>31</v>
      </c>
      <c r="M8757" t="s">
        <v>10</v>
      </c>
    </row>
    <row r="8758" spans="1:13" ht="15" x14ac:dyDescent="0.25">
      <c r="A8758">
        <v>8757</v>
      </c>
      <c r="B8758">
        <v>42300</v>
      </c>
      <c r="C8758" t="s">
        <v>11</v>
      </c>
      <c r="D8758" t="s">
        <v>8840</v>
      </c>
      <c r="E8758" t="str">
        <f t="shared" si="408"/>
        <v>Surco,Lima,Lima</v>
      </c>
      <c r="F8758" t="s">
        <v>12</v>
      </c>
      <c r="G8758">
        <v>95</v>
      </c>
      <c r="H8758">
        <f>tabla_ventas[[#This Row],[Precio Venta sin IGV]]-(tabla_ventas[[#This Row],[Precio Venta sin IGV]]*0.4)</f>
        <v>21624.6</v>
      </c>
      <c r="I8758">
        <v>36041</v>
      </c>
      <c r="J8758">
        <f t="shared" si="409"/>
        <v>0.18</v>
      </c>
      <c r="K8758">
        <f t="shared" si="410"/>
        <v>42528.38</v>
      </c>
      <c r="L8758" t="s">
        <v>32</v>
      </c>
      <c r="M8758" t="s">
        <v>22</v>
      </c>
    </row>
    <row r="8759" spans="1:13" ht="15" x14ac:dyDescent="0.25">
      <c r="A8759">
        <v>8758</v>
      </c>
      <c r="B8759">
        <v>42300</v>
      </c>
      <c r="C8759" t="s">
        <v>11</v>
      </c>
      <c r="D8759" t="s">
        <v>8841</v>
      </c>
      <c r="E8759" t="str">
        <f t="shared" si="408"/>
        <v>Surco,Lima,Lima</v>
      </c>
      <c r="F8759" t="s">
        <v>12</v>
      </c>
      <c r="G8759">
        <v>166</v>
      </c>
      <c r="H8759">
        <f>tabla_ventas[[#This Row],[Precio Venta sin IGV]]-(tabla_ventas[[#This Row],[Precio Venta sin IGV]]*0.4)</f>
        <v>17003.400000000001</v>
      </c>
      <c r="I8759">
        <v>28339</v>
      </c>
      <c r="J8759">
        <f t="shared" si="409"/>
        <v>0.18</v>
      </c>
      <c r="K8759">
        <f t="shared" si="410"/>
        <v>33440.019999999997</v>
      </c>
      <c r="L8759" t="s">
        <v>32</v>
      </c>
      <c r="M8759" t="s">
        <v>22</v>
      </c>
    </row>
    <row r="8760" spans="1:13" ht="15" x14ac:dyDescent="0.25">
      <c r="A8760">
        <v>8759</v>
      </c>
      <c r="B8760">
        <v>42300</v>
      </c>
      <c r="C8760" t="s">
        <v>11</v>
      </c>
      <c r="D8760" t="s">
        <v>8842</v>
      </c>
      <c r="E8760" t="str">
        <f t="shared" si="408"/>
        <v>Surco,Lima,Lima</v>
      </c>
      <c r="F8760" t="s">
        <v>12</v>
      </c>
      <c r="G8760">
        <v>58</v>
      </c>
      <c r="H8760">
        <f>tabla_ventas[[#This Row],[Precio Venta sin IGV]]-(tabla_ventas[[#This Row],[Precio Venta sin IGV]]*0.4)</f>
        <v>16962</v>
      </c>
      <c r="I8760">
        <v>28270</v>
      </c>
      <c r="J8760">
        <f t="shared" si="409"/>
        <v>0.18</v>
      </c>
      <c r="K8760">
        <f t="shared" si="410"/>
        <v>33358.6</v>
      </c>
      <c r="L8760" t="s">
        <v>32</v>
      </c>
      <c r="M8760" t="s">
        <v>22</v>
      </c>
    </row>
    <row r="8761" spans="1:13" ht="15" x14ac:dyDescent="0.25">
      <c r="A8761">
        <v>8760</v>
      </c>
      <c r="B8761">
        <v>42300</v>
      </c>
      <c r="C8761" t="s">
        <v>11</v>
      </c>
      <c r="D8761" t="s">
        <v>8843</v>
      </c>
      <c r="E8761" t="str">
        <f t="shared" si="408"/>
        <v>Surco,Lima,Lima</v>
      </c>
      <c r="F8761" t="s">
        <v>12</v>
      </c>
      <c r="G8761">
        <v>2</v>
      </c>
      <c r="H8761">
        <f>tabla_ventas[[#This Row],[Precio Venta sin IGV]]-(tabla_ventas[[#This Row],[Precio Venta sin IGV]]*0.4)</f>
        <v>23947.8</v>
      </c>
      <c r="I8761">
        <v>39913</v>
      </c>
      <c r="J8761">
        <f t="shared" si="409"/>
        <v>0.18</v>
      </c>
      <c r="K8761">
        <f t="shared" si="410"/>
        <v>47097.34</v>
      </c>
      <c r="L8761" t="s">
        <v>32</v>
      </c>
      <c r="M8761" t="s">
        <v>22</v>
      </c>
    </row>
    <row r="8762" spans="1:13" ht="15" x14ac:dyDescent="0.25">
      <c r="A8762">
        <v>8761</v>
      </c>
      <c r="B8762">
        <v>42300</v>
      </c>
      <c r="C8762" t="s">
        <v>11</v>
      </c>
      <c r="D8762" t="s">
        <v>8844</v>
      </c>
      <c r="E8762" t="str">
        <f t="shared" si="408"/>
        <v>San Miguel, Lima, Lima</v>
      </c>
      <c r="F8762" t="s">
        <v>12</v>
      </c>
      <c r="G8762">
        <v>126</v>
      </c>
      <c r="H8762">
        <f>tabla_ventas[[#This Row],[Precio Venta sin IGV]]-(tabla_ventas[[#This Row],[Precio Venta sin IGV]]*0.4)</f>
        <v>12306</v>
      </c>
      <c r="I8762">
        <v>20510</v>
      </c>
      <c r="J8762">
        <f t="shared" si="409"/>
        <v>0.18</v>
      </c>
      <c r="K8762">
        <f t="shared" si="410"/>
        <v>24201.8</v>
      </c>
      <c r="L8762" t="s">
        <v>30</v>
      </c>
      <c r="M8762" t="s">
        <v>8</v>
      </c>
    </row>
    <row r="8763" spans="1:13" ht="15" x14ac:dyDescent="0.25">
      <c r="A8763">
        <v>8762</v>
      </c>
      <c r="B8763">
        <v>42300</v>
      </c>
      <c r="C8763" t="s">
        <v>11</v>
      </c>
      <c r="D8763" t="s">
        <v>8845</v>
      </c>
      <c r="E8763" t="str">
        <f t="shared" si="408"/>
        <v>San Miguel, Lima, Lima</v>
      </c>
      <c r="F8763" t="s">
        <v>12</v>
      </c>
      <c r="G8763">
        <v>16</v>
      </c>
      <c r="H8763">
        <f>tabla_ventas[[#This Row],[Precio Venta sin IGV]]-(tabla_ventas[[#This Row],[Precio Venta sin IGV]]*0.4)</f>
        <v>22320</v>
      </c>
      <c r="I8763">
        <v>37200</v>
      </c>
      <c r="J8763">
        <f t="shared" si="409"/>
        <v>0.18</v>
      </c>
      <c r="K8763">
        <f t="shared" si="410"/>
        <v>43896</v>
      </c>
      <c r="L8763" t="s">
        <v>30</v>
      </c>
      <c r="M8763" t="s">
        <v>8</v>
      </c>
    </row>
    <row r="8764" spans="1:13" ht="15" x14ac:dyDescent="0.25">
      <c r="A8764">
        <v>8763</v>
      </c>
      <c r="B8764">
        <v>42300</v>
      </c>
      <c r="C8764" t="s">
        <v>11</v>
      </c>
      <c r="D8764" t="s">
        <v>8846</v>
      </c>
      <c r="E8764" t="str">
        <f t="shared" si="408"/>
        <v>San Miguel, Lima, Lima</v>
      </c>
      <c r="F8764" t="s">
        <v>12</v>
      </c>
      <c r="G8764">
        <v>26</v>
      </c>
      <c r="H8764">
        <f>tabla_ventas[[#This Row],[Precio Venta sin IGV]]-(tabla_ventas[[#This Row],[Precio Venta sin IGV]]*0.4)</f>
        <v>13771.8</v>
      </c>
      <c r="I8764">
        <v>22953</v>
      </c>
      <c r="J8764">
        <f t="shared" si="409"/>
        <v>0.18</v>
      </c>
      <c r="K8764">
        <f t="shared" si="410"/>
        <v>27084.54</v>
      </c>
      <c r="L8764" t="s">
        <v>30</v>
      </c>
      <c r="M8764" t="s">
        <v>8</v>
      </c>
    </row>
    <row r="8765" spans="1:13" ht="15" x14ac:dyDescent="0.25">
      <c r="A8765">
        <v>8764</v>
      </c>
      <c r="B8765">
        <v>42300</v>
      </c>
      <c r="C8765" t="s">
        <v>11</v>
      </c>
      <c r="D8765" t="s">
        <v>8847</v>
      </c>
      <c r="E8765" t="str">
        <f t="shared" si="408"/>
        <v>San Miguel, Lima, Lima</v>
      </c>
      <c r="F8765" t="s">
        <v>12</v>
      </c>
      <c r="G8765">
        <v>26</v>
      </c>
      <c r="H8765">
        <f>tabla_ventas[[#This Row],[Precio Venta sin IGV]]-(tabla_ventas[[#This Row],[Precio Venta sin IGV]]*0.4)</f>
        <v>21505.8</v>
      </c>
      <c r="I8765">
        <v>35843</v>
      </c>
      <c r="J8765">
        <f t="shared" si="409"/>
        <v>0.18</v>
      </c>
      <c r="K8765">
        <f t="shared" si="410"/>
        <v>42294.74</v>
      </c>
      <c r="L8765" t="s">
        <v>30</v>
      </c>
      <c r="M8765" t="s">
        <v>8</v>
      </c>
    </row>
    <row r="8766" spans="1:13" ht="15" x14ac:dyDescent="0.25">
      <c r="A8766">
        <v>8765</v>
      </c>
      <c r="B8766">
        <v>42300</v>
      </c>
      <c r="C8766" t="s">
        <v>24</v>
      </c>
      <c r="D8766" t="s">
        <v>8848</v>
      </c>
      <c r="E8766" t="str">
        <f t="shared" si="408"/>
        <v>Surco,Lima,Lima</v>
      </c>
      <c r="F8766" t="s">
        <v>7</v>
      </c>
      <c r="G8766">
        <v>42</v>
      </c>
      <c r="H8766">
        <f>tabla_ventas[[#This Row],[Precio Venta sin IGV]]-(tabla_ventas[[#This Row],[Precio Venta sin IGV]]*0.4)</f>
        <v>12420</v>
      </c>
      <c r="I8766">
        <v>20700</v>
      </c>
      <c r="J8766">
        <f t="shared" si="409"/>
        <v>0.18</v>
      </c>
      <c r="K8766">
        <f t="shared" si="410"/>
        <v>24426</v>
      </c>
      <c r="L8766" t="s">
        <v>32</v>
      </c>
      <c r="M8766" t="s">
        <v>22</v>
      </c>
    </row>
    <row r="8767" spans="1:13" ht="15" x14ac:dyDescent="0.25">
      <c r="A8767">
        <v>8766</v>
      </c>
      <c r="B8767">
        <v>42300</v>
      </c>
      <c r="C8767" t="s">
        <v>24</v>
      </c>
      <c r="D8767" t="s">
        <v>8849</v>
      </c>
      <c r="E8767" t="str">
        <f t="shared" si="408"/>
        <v>Surco,Lima,Lima</v>
      </c>
      <c r="F8767" t="s">
        <v>7</v>
      </c>
      <c r="G8767">
        <v>98</v>
      </c>
      <c r="H8767">
        <f>tabla_ventas[[#This Row],[Precio Venta sin IGV]]-(tabla_ventas[[#This Row],[Precio Venta sin IGV]]*0.4)</f>
        <v>15343.8</v>
      </c>
      <c r="I8767">
        <v>25573</v>
      </c>
      <c r="J8767">
        <f t="shared" si="409"/>
        <v>0.18</v>
      </c>
      <c r="K8767">
        <f t="shared" si="410"/>
        <v>30176.14</v>
      </c>
      <c r="L8767" t="s">
        <v>32</v>
      </c>
      <c r="M8767" t="s">
        <v>22</v>
      </c>
    </row>
    <row r="8768" spans="1:13" ht="15" x14ac:dyDescent="0.25">
      <c r="A8768">
        <v>8767</v>
      </c>
      <c r="B8768">
        <v>42300</v>
      </c>
      <c r="C8768" t="s">
        <v>24</v>
      </c>
      <c r="D8768" t="s">
        <v>8850</v>
      </c>
      <c r="E8768" t="str">
        <f t="shared" si="408"/>
        <v>Surco,Lima,Lima</v>
      </c>
      <c r="F8768" t="s">
        <v>7</v>
      </c>
      <c r="G8768">
        <v>161</v>
      </c>
      <c r="H8768">
        <f>tabla_ventas[[#This Row],[Precio Venta sin IGV]]-(tabla_ventas[[#This Row],[Precio Venta sin IGV]]*0.4)</f>
        <v>23738.400000000001</v>
      </c>
      <c r="I8768">
        <v>39564</v>
      </c>
      <c r="J8768">
        <f t="shared" si="409"/>
        <v>0.18</v>
      </c>
      <c r="K8768">
        <f t="shared" si="410"/>
        <v>46685.52</v>
      </c>
      <c r="L8768" t="s">
        <v>32</v>
      </c>
      <c r="M8768" t="s">
        <v>22</v>
      </c>
    </row>
    <row r="8769" spans="1:13" ht="15" x14ac:dyDescent="0.25">
      <c r="A8769">
        <v>8768</v>
      </c>
      <c r="B8769">
        <v>42300</v>
      </c>
      <c r="C8769" t="s">
        <v>24</v>
      </c>
      <c r="D8769" t="s">
        <v>8851</v>
      </c>
      <c r="E8769" t="str">
        <f t="shared" si="408"/>
        <v>Surco,Lima,Lima</v>
      </c>
      <c r="F8769" t="s">
        <v>7</v>
      </c>
      <c r="G8769">
        <v>17</v>
      </c>
      <c r="H8769">
        <f>tabla_ventas[[#This Row],[Precio Venta sin IGV]]-(tabla_ventas[[#This Row],[Precio Venta sin IGV]]*0.4)</f>
        <v>18324</v>
      </c>
      <c r="I8769">
        <v>30540</v>
      </c>
      <c r="J8769">
        <f t="shared" si="409"/>
        <v>0.18</v>
      </c>
      <c r="K8769">
        <f t="shared" si="410"/>
        <v>36037.199999999997</v>
      </c>
      <c r="L8769" t="s">
        <v>32</v>
      </c>
      <c r="M8769" t="s">
        <v>22</v>
      </c>
    </row>
    <row r="8770" spans="1:13" ht="15" x14ac:dyDescent="0.25">
      <c r="A8770">
        <v>8769</v>
      </c>
      <c r="B8770">
        <v>42300</v>
      </c>
      <c r="C8770" t="s">
        <v>28</v>
      </c>
      <c r="D8770" t="s">
        <v>8852</v>
      </c>
      <c r="E8770" t="str">
        <f t="shared" ref="E8770:E8833" si="411">IF(L8770="San Miguel","San Miguel, Lima, Lima",IF(L8770="La Molina","La Molina,Lima, Lima",IF(L8770="Ate","Ate,Lima,Lima","Surco,Lima,Lima")))</f>
        <v>Surco,Lima,Lima</v>
      </c>
      <c r="F8770" t="s">
        <v>7</v>
      </c>
      <c r="G8770">
        <v>57</v>
      </c>
      <c r="H8770">
        <f>tabla_ventas[[#This Row],[Precio Venta sin IGV]]-(tabla_ventas[[#This Row],[Precio Venta sin IGV]]*0.4)</f>
        <v>14693.4</v>
      </c>
      <c r="I8770">
        <v>24489</v>
      </c>
      <c r="J8770">
        <f t="shared" ref="J8770:J8833" si="412">IF(I8770&gt;20000&lt;25000,18%,IF(I8770&gt;25001,18%,18%))</f>
        <v>0.18</v>
      </c>
      <c r="K8770">
        <f t="shared" ref="K8770:K8833" si="413">I8770+I8770*J8770</f>
        <v>28897.02</v>
      </c>
      <c r="L8770" t="s">
        <v>32</v>
      </c>
      <c r="M8770" t="s">
        <v>15</v>
      </c>
    </row>
    <row r="8771" spans="1:13" ht="15" x14ac:dyDescent="0.25">
      <c r="A8771">
        <v>8770</v>
      </c>
      <c r="B8771">
        <v>42300</v>
      </c>
      <c r="C8771" t="s">
        <v>28</v>
      </c>
      <c r="D8771" t="s">
        <v>8853</v>
      </c>
      <c r="E8771" t="str">
        <f t="shared" si="411"/>
        <v>Surco,Lima,Lima</v>
      </c>
      <c r="F8771" t="s">
        <v>7</v>
      </c>
      <c r="G8771">
        <v>2</v>
      </c>
      <c r="H8771">
        <f>tabla_ventas[[#This Row],[Precio Venta sin IGV]]-(tabla_ventas[[#This Row],[Precio Venta sin IGV]]*0.4)</f>
        <v>11281.8</v>
      </c>
      <c r="I8771">
        <v>18803</v>
      </c>
      <c r="J8771">
        <f t="shared" si="412"/>
        <v>0.18</v>
      </c>
      <c r="K8771">
        <f t="shared" si="413"/>
        <v>22187.54</v>
      </c>
      <c r="L8771" t="s">
        <v>32</v>
      </c>
      <c r="M8771" t="s">
        <v>15</v>
      </c>
    </row>
    <row r="8772" spans="1:13" ht="15" x14ac:dyDescent="0.25">
      <c r="A8772">
        <v>8771</v>
      </c>
      <c r="B8772">
        <v>42300</v>
      </c>
      <c r="C8772" t="s">
        <v>28</v>
      </c>
      <c r="D8772" t="s">
        <v>8854</v>
      </c>
      <c r="E8772" t="str">
        <f t="shared" si="411"/>
        <v>Surco,Lima,Lima</v>
      </c>
      <c r="F8772" t="s">
        <v>7</v>
      </c>
      <c r="G8772">
        <v>134</v>
      </c>
      <c r="H8772">
        <f>tabla_ventas[[#This Row],[Precio Venta sin IGV]]-(tabla_ventas[[#This Row],[Precio Venta sin IGV]]*0.4)</f>
        <v>14470.8</v>
      </c>
      <c r="I8772">
        <v>24118</v>
      </c>
      <c r="J8772">
        <f t="shared" si="412"/>
        <v>0.18</v>
      </c>
      <c r="K8772">
        <f t="shared" si="413"/>
        <v>28459.239999999998</v>
      </c>
      <c r="L8772" t="s">
        <v>32</v>
      </c>
      <c r="M8772" t="s">
        <v>15</v>
      </c>
    </row>
    <row r="8773" spans="1:13" ht="15" x14ac:dyDescent="0.25">
      <c r="A8773">
        <v>8772</v>
      </c>
      <c r="B8773">
        <v>42300</v>
      </c>
      <c r="C8773" t="s">
        <v>28</v>
      </c>
      <c r="D8773" t="s">
        <v>8855</v>
      </c>
      <c r="E8773" t="str">
        <f t="shared" si="411"/>
        <v>Surco,Lima,Lima</v>
      </c>
      <c r="F8773" t="s">
        <v>7</v>
      </c>
      <c r="G8773">
        <v>42</v>
      </c>
      <c r="H8773">
        <f>tabla_ventas[[#This Row],[Precio Venta sin IGV]]-(tabla_ventas[[#This Row],[Precio Venta sin IGV]]*0.4)</f>
        <v>18994.199999999997</v>
      </c>
      <c r="I8773">
        <v>31657</v>
      </c>
      <c r="J8773">
        <f t="shared" si="412"/>
        <v>0.18</v>
      </c>
      <c r="K8773">
        <f t="shared" si="413"/>
        <v>37355.26</v>
      </c>
      <c r="L8773" t="s">
        <v>32</v>
      </c>
      <c r="M8773" t="s">
        <v>15</v>
      </c>
    </row>
    <row r="8774" spans="1:13" ht="15" x14ac:dyDescent="0.25">
      <c r="A8774">
        <v>8773</v>
      </c>
      <c r="B8774">
        <v>42299</v>
      </c>
      <c r="C8774" t="s">
        <v>6</v>
      </c>
      <c r="D8774" t="s">
        <v>8856</v>
      </c>
      <c r="E8774" t="str">
        <f t="shared" si="411"/>
        <v>San Miguel, Lima, Lima</v>
      </c>
      <c r="F8774" t="s">
        <v>12</v>
      </c>
      <c r="G8774">
        <v>64</v>
      </c>
      <c r="H8774">
        <f>tabla_ventas[[#This Row],[Precio Venta sin IGV]]-(tabla_ventas[[#This Row],[Precio Venta sin IGV]]*0.4)</f>
        <v>22664.400000000001</v>
      </c>
      <c r="I8774">
        <v>37774</v>
      </c>
      <c r="J8774">
        <f t="shared" si="412"/>
        <v>0.18</v>
      </c>
      <c r="K8774">
        <f t="shared" si="413"/>
        <v>44573.32</v>
      </c>
      <c r="L8774" t="s">
        <v>30</v>
      </c>
      <c r="M8774" t="s">
        <v>14</v>
      </c>
    </row>
    <row r="8775" spans="1:13" ht="15" x14ac:dyDescent="0.25">
      <c r="A8775">
        <v>8774</v>
      </c>
      <c r="B8775">
        <v>42299</v>
      </c>
      <c r="C8775" t="s">
        <v>6</v>
      </c>
      <c r="D8775" t="s">
        <v>8857</v>
      </c>
      <c r="E8775" t="str">
        <f t="shared" si="411"/>
        <v>San Miguel, Lima, Lima</v>
      </c>
      <c r="F8775" t="s">
        <v>12</v>
      </c>
      <c r="G8775">
        <v>88</v>
      </c>
      <c r="H8775">
        <f>tabla_ventas[[#This Row],[Precio Venta sin IGV]]-(tabla_ventas[[#This Row],[Precio Venta sin IGV]]*0.4)</f>
        <v>23019</v>
      </c>
      <c r="I8775">
        <v>38365</v>
      </c>
      <c r="J8775">
        <f t="shared" si="412"/>
        <v>0.18</v>
      </c>
      <c r="K8775">
        <f t="shared" si="413"/>
        <v>45270.7</v>
      </c>
      <c r="L8775" t="s">
        <v>30</v>
      </c>
      <c r="M8775" t="s">
        <v>14</v>
      </c>
    </row>
    <row r="8776" spans="1:13" ht="15" x14ac:dyDescent="0.25">
      <c r="A8776">
        <v>8775</v>
      </c>
      <c r="B8776">
        <v>42299</v>
      </c>
      <c r="C8776" t="s">
        <v>6</v>
      </c>
      <c r="D8776" t="s">
        <v>8858</v>
      </c>
      <c r="E8776" t="str">
        <f t="shared" si="411"/>
        <v>San Miguel, Lima, Lima</v>
      </c>
      <c r="F8776" t="s">
        <v>12</v>
      </c>
      <c r="G8776">
        <v>97</v>
      </c>
      <c r="H8776">
        <f>tabla_ventas[[#This Row],[Precio Venta sin IGV]]-(tabla_ventas[[#This Row],[Precio Venta sin IGV]]*0.4)</f>
        <v>19137</v>
      </c>
      <c r="I8776">
        <v>31895</v>
      </c>
      <c r="J8776">
        <f t="shared" si="412"/>
        <v>0.18</v>
      </c>
      <c r="K8776">
        <f t="shared" si="413"/>
        <v>37636.1</v>
      </c>
      <c r="L8776" t="s">
        <v>30</v>
      </c>
      <c r="M8776" t="s">
        <v>14</v>
      </c>
    </row>
    <row r="8777" spans="1:13" ht="15" x14ac:dyDescent="0.25">
      <c r="A8777">
        <v>8776</v>
      </c>
      <c r="B8777">
        <v>42299</v>
      </c>
      <c r="C8777" t="s">
        <v>6</v>
      </c>
      <c r="D8777" t="s">
        <v>8859</v>
      </c>
      <c r="E8777" t="str">
        <f t="shared" si="411"/>
        <v>San Miguel, Lima, Lima</v>
      </c>
      <c r="F8777" t="s">
        <v>12</v>
      </c>
      <c r="G8777">
        <v>91</v>
      </c>
      <c r="H8777">
        <f>tabla_ventas[[#This Row],[Precio Venta sin IGV]]-(tabla_ventas[[#This Row],[Precio Venta sin IGV]]*0.4)</f>
        <v>12179.4</v>
      </c>
      <c r="I8777">
        <v>20299</v>
      </c>
      <c r="J8777">
        <f t="shared" si="412"/>
        <v>0.18</v>
      </c>
      <c r="K8777">
        <f t="shared" si="413"/>
        <v>23952.82</v>
      </c>
      <c r="L8777" t="s">
        <v>30</v>
      </c>
      <c r="M8777" t="s">
        <v>14</v>
      </c>
    </row>
    <row r="8778" spans="1:13" ht="15" x14ac:dyDescent="0.25">
      <c r="A8778">
        <v>8777</v>
      </c>
      <c r="B8778">
        <v>42299</v>
      </c>
      <c r="C8778" t="s">
        <v>27</v>
      </c>
      <c r="D8778" t="s">
        <v>8860</v>
      </c>
      <c r="E8778" t="str">
        <f t="shared" si="411"/>
        <v>San Miguel, Lima, Lima</v>
      </c>
      <c r="F8778" t="s">
        <v>7</v>
      </c>
      <c r="G8778">
        <v>41</v>
      </c>
      <c r="H8778">
        <f>tabla_ventas[[#This Row],[Precio Venta sin IGV]]-(tabla_ventas[[#This Row],[Precio Venta sin IGV]]*0.4)</f>
        <v>21806.400000000001</v>
      </c>
      <c r="I8778">
        <v>36344</v>
      </c>
      <c r="J8778">
        <f t="shared" si="412"/>
        <v>0.18</v>
      </c>
      <c r="K8778">
        <f t="shared" si="413"/>
        <v>42885.919999999998</v>
      </c>
      <c r="L8778" t="s">
        <v>30</v>
      </c>
      <c r="M8778" t="s">
        <v>14</v>
      </c>
    </row>
    <row r="8779" spans="1:13" ht="15" x14ac:dyDescent="0.25">
      <c r="A8779">
        <v>8778</v>
      </c>
      <c r="B8779">
        <v>42299</v>
      </c>
      <c r="C8779" t="s">
        <v>27</v>
      </c>
      <c r="D8779" t="s">
        <v>8861</v>
      </c>
      <c r="E8779" t="str">
        <f t="shared" si="411"/>
        <v>San Miguel, Lima, Lima</v>
      </c>
      <c r="F8779" t="s">
        <v>7</v>
      </c>
      <c r="G8779">
        <v>70</v>
      </c>
      <c r="H8779">
        <f>tabla_ventas[[#This Row],[Precio Venta sin IGV]]-(tabla_ventas[[#This Row],[Precio Venta sin IGV]]*0.4)</f>
        <v>14958.599999999999</v>
      </c>
      <c r="I8779">
        <v>24931</v>
      </c>
      <c r="J8779">
        <f t="shared" si="412"/>
        <v>0.18</v>
      </c>
      <c r="K8779">
        <f t="shared" si="413"/>
        <v>29418.58</v>
      </c>
      <c r="L8779" t="s">
        <v>30</v>
      </c>
      <c r="M8779" t="s">
        <v>14</v>
      </c>
    </row>
    <row r="8780" spans="1:13" ht="15" x14ac:dyDescent="0.25">
      <c r="A8780">
        <v>8779</v>
      </c>
      <c r="B8780">
        <v>42299</v>
      </c>
      <c r="C8780" t="s">
        <v>27</v>
      </c>
      <c r="D8780" t="s">
        <v>8862</v>
      </c>
      <c r="E8780" t="str">
        <f t="shared" si="411"/>
        <v>San Miguel, Lima, Lima</v>
      </c>
      <c r="F8780" t="s">
        <v>7</v>
      </c>
      <c r="G8780">
        <v>49</v>
      </c>
      <c r="H8780">
        <f>tabla_ventas[[#This Row],[Precio Venta sin IGV]]-(tabla_ventas[[#This Row],[Precio Venta sin IGV]]*0.4)</f>
        <v>16906.8</v>
      </c>
      <c r="I8780">
        <v>28178</v>
      </c>
      <c r="J8780">
        <f t="shared" si="412"/>
        <v>0.18</v>
      </c>
      <c r="K8780">
        <f t="shared" si="413"/>
        <v>33250.04</v>
      </c>
      <c r="L8780" t="s">
        <v>30</v>
      </c>
      <c r="M8780" t="s">
        <v>14</v>
      </c>
    </row>
    <row r="8781" spans="1:13" ht="15" x14ac:dyDescent="0.25">
      <c r="A8781">
        <v>8780</v>
      </c>
      <c r="B8781">
        <v>42299</v>
      </c>
      <c r="C8781" t="s">
        <v>27</v>
      </c>
      <c r="D8781" t="s">
        <v>8863</v>
      </c>
      <c r="E8781" t="str">
        <f t="shared" si="411"/>
        <v>San Miguel, Lima, Lima</v>
      </c>
      <c r="F8781" t="s">
        <v>7</v>
      </c>
      <c r="G8781">
        <v>63</v>
      </c>
      <c r="H8781">
        <f>tabla_ventas[[#This Row],[Precio Venta sin IGV]]-(tabla_ventas[[#This Row],[Precio Venta sin IGV]]*0.4)</f>
        <v>15660</v>
      </c>
      <c r="I8781">
        <v>26100</v>
      </c>
      <c r="J8781">
        <f t="shared" si="412"/>
        <v>0.18</v>
      </c>
      <c r="K8781">
        <f t="shared" si="413"/>
        <v>30798</v>
      </c>
      <c r="L8781" t="s">
        <v>30</v>
      </c>
      <c r="M8781" t="s">
        <v>14</v>
      </c>
    </row>
    <row r="8782" spans="1:13" ht="15" x14ac:dyDescent="0.25">
      <c r="A8782">
        <v>8781</v>
      </c>
      <c r="B8782">
        <v>42299</v>
      </c>
      <c r="C8782" t="s">
        <v>27</v>
      </c>
      <c r="D8782" t="s">
        <v>8864</v>
      </c>
      <c r="E8782" t="str">
        <f t="shared" si="411"/>
        <v>Surco,Lima,Lima</v>
      </c>
      <c r="F8782" t="s">
        <v>7</v>
      </c>
      <c r="G8782">
        <v>17</v>
      </c>
      <c r="H8782">
        <f>tabla_ventas[[#This Row],[Precio Venta sin IGV]]-(tabla_ventas[[#This Row],[Precio Venta sin IGV]]*0.4)</f>
        <v>18157.8</v>
      </c>
      <c r="I8782">
        <v>30263</v>
      </c>
      <c r="J8782">
        <f t="shared" si="412"/>
        <v>0.18</v>
      </c>
      <c r="K8782">
        <f t="shared" si="413"/>
        <v>35710.339999999997</v>
      </c>
      <c r="L8782" t="s">
        <v>32</v>
      </c>
      <c r="M8782" t="s">
        <v>26</v>
      </c>
    </row>
    <row r="8783" spans="1:13" ht="15" x14ac:dyDescent="0.25">
      <c r="A8783">
        <v>8782</v>
      </c>
      <c r="B8783">
        <v>42299</v>
      </c>
      <c r="C8783" t="s">
        <v>27</v>
      </c>
      <c r="D8783" t="s">
        <v>8865</v>
      </c>
      <c r="E8783" t="str">
        <f t="shared" si="411"/>
        <v>Surco,Lima,Lima</v>
      </c>
      <c r="F8783" t="s">
        <v>7</v>
      </c>
      <c r="G8783">
        <v>166</v>
      </c>
      <c r="H8783">
        <f>tabla_ventas[[#This Row],[Precio Venta sin IGV]]-(tabla_ventas[[#This Row],[Precio Venta sin IGV]]*0.4)</f>
        <v>21108</v>
      </c>
      <c r="I8783">
        <v>35180</v>
      </c>
      <c r="J8783">
        <f t="shared" si="412"/>
        <v>0.18</v>
      </c>
      <c r="K8783">
        <f t="shared" si="413"/>
        <v>41512.400000000001</v>
      </c>
      <c r="L8783" t="s">
        <v>32</v>
      </c>
      <c r="M8783" t="s">
        <v>26</v>
      </c>
    </row>
    <row r="8784" spans="1:13" ht="15" x14ac:dyDescent="0.25">
      <c r="A8784">
        <v>8783</v>
      </c>
      <c r="B8784">
        <v>42299</v>
      </c>
      <c r="C8784" t="s">
        <v>27</v>
      </c>
      <c r="D8784" t="s">
        <v>8866</v>
      </c>
      <c r="E8784" t="str">
        <f t="shared" si="411"/>
        <v>Surco,Lima,Lima</v>
      </c>
      <c r="F8784" t="s">
        <v>7</v>
      </c>
      <c r="G8784">
        <v>169</v>
      </c>
      <c r="H8784">
        <f>tabla_ventas[[#This Row],[Precio Venta sin IGV]]-(tabla_ventas[[#This Row],[Precio Venta sin IGV]]*0.4)</f>
        <v>16332.599999999999</v>
      </c>
      <c r="I8784">
        <v>27221</v>
      </c>
      <c r="J8784">
        <f t="shared" si="412"/>
        <v>0.18</v>
      </c>
      <c r="K8784">
        <f t="shared" si="413"/>
        <v>32120.78</v>
      </c>
      <c r="L8784" t="s">
        <v>32</v>
      </c>
      <c r="M8784" t="s">
        <v>26</v>
      </c>
    </row>
    <row r="8785" spans="1:13" ht="15" x14ac:dyDescent="0.25">
      <c r="A8785">
        <v>8784</v>
      </c>
      <c r="B8785">
        <v>42299</v>
      </c>
      <c r="C8785" t="s">
        <v>27</v>
      </c>
      <c r="D8785" t="s">
        <v>8867</v>
      </c>
      <c r="E8785" t="str">
        <f t="shared" si="411"/>
        <v>Surco,Lima,Lima</v>
      </c>
      <c r="F8785" t="s">
        <v>7</v>
      </c>
      <c r="G8785">
        <v>149</v>
      </c>
      <c r="H8785">
        <f>tabla_ventas[[#This Row],[Precio Venta sin IGV]]-(tabla_ventas[[#This Row],[Precio Venta sin IGV]]*0.4)</f>
        <v>22789.199999999997</v>
      </c>
      <c r="I8785">
        <v>37982</v>
      </c>
      <c r="J8785">
        <f t="shared" si="412"/>
        <v>0.18</v>
      </c>
      <c r="K8785">
        <f t="shared" si="413"/>
        <v>44818.76</v>
      </c>
      <c r="L8785" t="s">
        <v>32</v>
      </c>
      <c r="M8785" t="s">
        <v>26</v>
      </c>
    </row>
    <row r="8786" spans="1:13" ht="15" x14ac:dyDescent="0.25">
      <c r="A8786">
        <v>8785</v>
      </c>
      <c r="B8786">
        <v>42299</v>
      </c>
      <c r="C8786" t="s">
        <v>27</v>
      </c>
      <c r="D8786" t="s">
        <v>8868</v>
      </c>
      <c r="E8786" t="str">
        <f t="shared" si="411"/>
        <v>Ate,Lima,Lima</v>
      </c>
      <c r="F8786" t="s">
        <v>7</v>
      </c>
      <c r="G8786">
        <v>3</v>
      </c>
      <c r="H8786">
        <f>tabla_ventas[[#This Row],[Precio Venta sin IGV]]-(tabla_ventas[[#This Row],[Precio Venta sin IGV]]*0.4)</f>
        <v>12058.8</v>
      </c>
      <c r="I8786">
        <v>20098</v>
      </c>
      <c r="J8786">
        <f t="shared" si="412"/>
        <v>0.18</v>
      </c>
      <c r="K8786">
        <f t="shared" si="413"/>
        <v>23715.64</v>
      </c>
      <c r="L8786" t="s">
        <v>31</v>
      </c>
      <c r="M8786" t="s">
        <v>23</v>
      </c>
    </row>
    <row r="8787" spans="1:13" ht="15" x14ac:dyDescent="0.25">
      <c r="A8787">
        <v>8786</v>
      </c>
      <c r="B8787">
        <v>42299</v>
      </c>
      <c r="C8787" t="s">
        <v>27</v>
      </c>
      <c r="D8787" t="s">
        <v>8869</v>
      </c>
      <c r="E8787" t="str">
        <f t="shared" si="411"/>
        <v>Ate,Lima,Lima</v>
      </c>
      <c r="F8787" t="s">
        <v>7</v>
      </c>
      <c r="G8787">
        <v>148</v>
      </c>
      <c r="H8787">
        <f>tabla_ventas[[#This Row],[Precio Venta sin IGV]]-(tabla_ventas[[#This Row],[Precio Venta sin IGV]]*0.4)</f>
        <v>16290</v>
      </c>
      <c r="I8787">
        <v>27150</v>
      </c>
      <c r="J8787">
        <f t="shared" si="412"/>
        <v>0.18</v>
      </c>
      <c r="K8787">
        <f t="shared" si="413"/>
        <v>32037</v>
      </c>
      <c r="L8787" t="s">
        <v>31</v>
      </c>
      <c r="M8787" t="s">
        <v>23</v>
      </c>
    </row>
    <row r="8788" spans="1:13" ht="15" x14ac:dyDescent="0.25">
      <c r="A8788">
        <v>8787</v>
      </c>
      <c r="B8788">
        <v>42299</v>
      </c>
      <c r="C8788" t="s">
        <v>27</v>
      </c>
      <c r="D8788" t="s">
        <v>8870</v>
      </c>
      <c r="E8788" t="str">
        <f t="shared" si="411"/>
        <v>Ate,Lima,Lima</v>
      </c>
      <c r="F8788" t="s">
        <v>7</v>
      </c>
      <c r="G8788">
        <v>172</v>
      </c>
      <c r="H8788">
        <f>tabla_ventas[[#This Row],[Precio Venta sin IGV]]-(tabla_ventas[[#This Row],[Precio Venta sin IGV]]*0.4)</f>
        <v>16828.199999999997</v>
      </c>
      <c r="I8788">
        <v>28047</v>
      </c>
      <c r="J8788">
        <f t="shared" si="412"/>
        <v>0.18</v>
      </c>
      <c r="K8788">
        <f t="shared" si="413"/>
        <v>33095.46</v>
      </c>
      <c r="L8788" t="s">
        <v>31</v>
      </c>
      <c r="M8788" t="s">
        <v>23</v>
      </c>
    </row>
    <row r="8789" spans="1:13" ht="15" x14ac:dyDescent="0.25">
      <c r="A8789">
        <v>8788</v>
      </c>
      <c r="B8789">
        <v>42299</v>
      </c>
      <c r="C8789" t="s">
        <v>27</v>
      </c>
      <c r="D8789" t="s">
        <v>8871</v>
      </c>
      <c r="E8789" t="str">
        <f t="shared" si="411"/>
        <v>Ate,Lima,Lima</v>
      </c>
      <c r="F8789" t="s">
        <v>7</v>
      </c>
      <c r="G8789">
        <v>69</v>
      </c>
      <c r="H8789">
        <f>tabla_ventas[[#This Row],[Precio Venta sin IGV]]-(tabla_ventas[[#This Row],[Precio Venta sin IGV]]*0.4)</f>
        <v>22717.8</v>
      </c>
      <c r="I8789">
        <v>37863</v>
      </c>
      <c r="J8789">
        <f t="shared" si="412"/>
        <v>0.18</v>
      </c>
      <c r="K8789">
        <f t="shared" si="413"/>
        <v>44678.34</v>
      </c>
      <c r="L8789" t="s">
        <v>31</v>
      </c>
      <c r="M8789" t="s">
        <v>23</v>
      </c>
    </row>
    <row r="8790" spans="1:13" ht="15" x14ac:dyDescent="0.25">
      <c r="A8790">
        <v>8789</v>
      </c>
      <c r="B8790">
        <v>42299</v>
      </c>
      <c r="C8790" t="s">
        <v>19</v>
      </c>
      <c r="D8790" t="s">
        <v>8872</v>
      </c>
      <c r="E8790" t="str">
        <f t="shared" si="411"/>
        <v>Surco,Lima,Lima</v>
      </c>
      <c r="F8790" t="s">
        <v>7</v>
      </c>
      <c r="G8790">
        <v>138</v>
      </c>
      <c r="H8790">
        <f>tabla_ventas[[#This Row],[Precio Venta sin IGV]]-(tabla_ventas[[#This Row],[Precio Venta sin IGV]]*0.4)</f>
        <v>13303.199999999999</v>
      </c>
      <c r="I8790">
        <v>22172</v>
      </c>
      <c r="J8790">
        <f t="shared" si="412"/>
        <v>0.18</v>
      </c>
      <c r="K8790">
        <f t="shared" si="413"/>
        <v>26162.959999999999</v>
      </c>
      <c r="L8790" t="s">
        <v>32</v>
      </c>
      <c r="M8790" t="s">
        <v>20</v>
      </c>
    </row>
    <row r="8791" spans="1:13" ht="15" x14ac:dyDescent="0.25">
      <c r="A8791">
        <v>8790</v>
      </c>
      <c r="B8791">
        <v>42299</v>
      </c>
      <c r="C8791" t="s">
        <v>19</v>
      </c>
      <c r="D8791" t="s">
        <v>8873</v>
      </c>
      <c r="E8791" t="str">
        <f t="shared" si="411"/>
        <v>Surco,Lima,Lima</v>
      </c>
      <c r="F8791" t="s">
        <v>7</v>
      </c>
      <c r="G8791">
        <v>140</v>
      </c>
      <c r="H8791">
        <f>tabla_ventas[[#This Row],[Precio Venta sin IGV]]-(tabla_ventas[[#This Row],[Precio Venta sin IGV]]*0.4)</f>
        <v>12388.8</v>
      </c>
      <c r="I8791">
        <v>20648</v>
      </c>
      <c r="J8791">
        <f t="shared" si="412"/>
        <v>0.18</v>
      </c>
      <c r="K8791">
        <f t="shared" si="413"/>
        <v>24364.639999999999</v>
      </c>
      <c r="L8791" t="s">
        <v>32</v>
      </c>
      <c r="M8791" t="s">
        <v>20</v>
      </c>
    </row>
    <row r="8792" spans="1:13" ht="15" x14ac:dyDescent="0.25">
      <c r="A8792">
        <v>8791</v>
      </c>
      <c r="B8792">
        <v>42299</v>
      </c>
      <c r="C8792" t="s">
        <v>19</v>
      </c>
      <c r="D8792" t="s">
        <v>8874</v>
      </c>
      <c r="E8792" t="str">
        <f t="shared" si="411"/>
        <v>Surco,Lima,Lima</v>
      </c>
      <c r="F8792" t="s">
        <v>7</v>
      </c>
      <c r="G8792">
        <v>173</v>
      </c>
      <c r="H8792">
        <f>tabla_ventas[[#This Row],[Precio Venta sin IGV]]-(tabla_ventas[[#This Row],[Precio Venta sin IGV]]*0.4)</f>
        <v>13526.4</v>
      </c>
      <c r="I8792">
        <v>22544</v>
      </c>
      <c r="J8792">
        <f t="shared" si="412"/>
        <v>0.18</v>
      </c>
      <c r="K8792">
        <f t="shared" si="413"/>
        <v>26601.919999999998</v>
      </c>
      <c r="L8792" t="s">
        <v>32</v>
      </c>
      <c r="M8792" t="s">
        <v>20</v>
      </c>
    </row>
    <row r="8793" spans="1:13" ht="15" x14ac:dyDescent="0.25">
      <c r="A8793">
        <v>8792</v>
      </c>
      <c r="B8793">
        <v>42299</v>
      </c>
      <c r="C8793" t="s">
        <v>19</v>
      </c>
      <c r="D8793" t="s">
        <v>8875</v>
      </c>
      <c r="E8793" t="str">
        <f t="shared" si="411"/>
        <v>Surco,Lima,Lima</v>
      </c>
      <c r="F8793" t="s">
        <v>7</v>
      </c>
      <c r="G8793">
        <v>29</v>
      </c>
      <c r="H8793">
        <f>tabla_ventas[[#This Row],[Precio Venta sin IGV]]-(tabla_ventas[[#This Row],[Precio Venta sin IGV]]*0.4)</f>
        <v>11382</v>
      </c>
      <c r="I8793">
        <v>18970</v>
      </c>
      <c r="J8793">
        <f t="shared" si="412"/>
        <v>0.18</v>
      </c>
      <c r="K8793">
        <f t="shared" si="413"/>
        <v>22384.6</v>
      </c>
      <c r="L8793" t="s">
        <v>32</v>
      </c>
      <c r="M8793" t="s">
        <v>20</v>
      </c>
    </row>
    <row r="8794" spans="1:13" ht="15" x14ac:dyDescent="0.25">
      <c r="A8794">
        <v>8793</v>
      </c>
      <c r="B8794">
        <v>42298</v>
      </c>
      <c r="C8794" t="s">
        <v>6</v>
      </c>
      <c r="D8794" t="s">
        <v>8876</v>
      </c>
      <c r="E8794" t="str">
        <f t="shared" si="411"/>
        <v>Surco,Lima,Lima</v>
      </c>
      <c r="F8794" t="s">
        <v>7</v>
      </c>
      <c r="G8794">
        <v>130</v>
      </c>
      <c r="H8794">
        <f>tabla_ventas[[#This Row],[Precio Venta sin IGV]]-(tabla_ventas[[#This Row],[Precio Venta sin IGV]]*0.4)</f>
        <v>22471.8</v>
      </c>
      <c r="I8794">
        <v>37453</v>
      </c>
      <c r="J8794">
        <f t="shared" si="412"/>
        <v>0.18</v>
      </c>
      <c r="K8794">
        <f t="shared" si="413"/>
        <v>44194.54</v>
      </c>
      <c r="L8794" t="s">
        <v>32</v>
      </c>
      <c r="M8794" t="s">
        <v>15</v>
      </c>
    </row>
    <row r="8795" spans="1:13" ht="15" x14ac:dyDescent="0.25">
      <c r="A8795">
        <v>8794</v>
      </c>
      <c r="B8795">
        <v>42298</v>
      </c>
      <c r="C8795" t="s">
        <v>6</v>
      </c>
      <c r="D8795" t="s">
        <v>8877</v>
      </c>
      <c r="E8795" t="str">
        <f t="shared" si="411"/>
        <v>Surco,Lima,Lima</v>
      </c>
      <c r="F8795" t="s">
        <v>7</v>
      </c>
      <c r="G8795">
        <v>65</v>
      </c>
      <c r="H8795">
        <f>tabla_ventas[[#This Row],[Precio Venta sin IGV]]-(tabla_ventas[[#This Row],[Precio Venta sin IGV]]*0.4)</f>
        <v>19724.400000000001</v>
      </c>
      <c r="I8795">
        <v>32874</v>
      </c>
      <c r="J8795">
        <f t="shared" si="412"/>
        <v>0.18</v>
      </c>
      <c r="K8795">
        <f t="shared" si="413"/>
        <v>38791.32</v>
      </c>
      <c r="L8795" t="s">
        <v>32</v>
      </c>
      <c r="M8795" t="s">
        <v>15</v>
      </c>
    </row>
    <row r="8796" spans="1:13" ht="15" x14ac:dyDescent="0.25">
      <c r="A8796">
        <v>8795</v>
      </c>
      <c r="B8796">
        <v>42298</v>
      </c>
      <c r="C8796" t="s">
        <v>6</v>
      </c>
      <c r="D8796" t="s">
        <v>8878</v>
      </c>
      <c r="E8796" t="str">
        <f t="shared" si="411"/>
        <v>Surco,Lima,Lima</v>
      </c>
      <c r="F8796" t="s">
        <v>7</v>
      </c>
      <c r="G8796">
        <v>8</v>
      </c>
      <c r="H8796">
        <f>tabla_ventas[[#This Row],[Precio Venta sin IGV]]-(tabla_ventas[[#This Row],[Precio Venta sin IGV]]*0.4)</f>
        <v>19130.400000000001</v>
      </c>
      <c r="I8796">
        <v>31884</v>
      </c>
      <c r="J8796">
        <f t="shared" si="412"/>
        <v>0.18</v>
      </c>
      <c r="K8796">
        <f t="shared" si="413"/>
        <v>37623.120000000003</v>
      </c>
      <c r="L8796" t="s">
        <v>32</v>
      </c>
      <c r="M8796" t="s">
        <v>15</v>
      </c>
    </row>
    <row r="8797" spans="1:13" ht="15" x14ac:dyDescent="0.25">
      <c r="A8797">
        <v>8796</v>
      </c>
      <c r="B8797">
        <v>42298</v>
      </c>
      <c r="C8797" t="s">
        <v>6</v>
      </c>
      <c r="D8797" t="s">
        <v>8879</v>
      </c>
      <c r="E8797" t="str">
        <f t="shared" si="411"/>
        <v>Surco,Lima,Lima</v>
      </c>
      <c r="F8797" t="s">
        <v>7</v>
      </c>
      <c r="G8797">
        <v>44</v>
      </c>
      <c r="H8797">
        <f>tabla_ventas[[#This Row],[Precio Venta sin IGV]]-(tabla_ventas[[#This Row],[Precio Venta sin IGV]]*0.4)</f>
        <v>16525.8</v>
      </c>
      <c r="I8797">
        <v>27543</v>
      </c>
      <c r="J8797">
        <f t="shared" si="412"/>
        <v>0.18</v>
      </c>
      <c r="K8797">
        <f t="shared" si="413"/>
        <v>32500.739999999998</v>
      </c>
      <c r="L8797" t="s">
        <v>32</v>
      </c>
      <c r="M8797" t="s">
        <v>15</v>
      </c>
    </row>
    <row r="8798" spans="1:13" ht="15" x14ac:dyDescent="0.25">
      <c r="A8798">
        <v>8797</v>
      </c>
      <c r="B8798">
        <v>42298</v>
      </c>
      <c r="C8798" t="s">
        <v>16</v>
      </c>
      <c r="D8798" t="s">
        <v>8880</v>
      </c>
      <c r="E8798" t="str">
        <f t="shared" si="411"/>
        <v>Ate,Lima,Lima</v>
      </c>
      <c r="F8798" t="s">
        <v>7</v>
      </c>
      <c r="G8798">
        <v>58</v>
      </c>
      <c r="H8798">
        <f>tabla_ventas[[#This Row],[Precio Venta sin IGV]]-(tabla_ventas[[#This Row],[Precio Venta sin IGV]]*0.4)</f>
        <v>23349</v>
      </c>
      <c r="I8798">
        <v>38915</v>
      </c>
      <c r="J8798">
        <f t="shared" si="412"/>
        <v>0.18</v>
      </c>
      <c r="K8798">
        <f t="shared" si="413"/>
        <v>45919.7</v>
      </c>
      <c r="L8798" t="s">
        <v>31</v>
      </c>
      <c r="M8798" t="s">
        <v>23</v>
      </c>
    </row>
    <row r="8799" spans="1:13" ht="15" x14ac:dyDescent="0.25">
      <c r="A8799">
        <v>8798</v>
      </c>
      <c r="B8799">
        <v>42298</v>
      </c>
      <c r="C8799" t="s">
        <v>16</v>
      </c>
      <c r="D8799" t="s">
        <v>8881</v>
      </c>
      <c r="E8799" t="str">
        <f t="shared" si="411"/>
        <v>Ate,Lima,Lima</v>
      </c>
      <c r="F8799" t="s">
        <v>7</v>
      </c>
      <c r="G8799">
        <v>13</v>
      </c>
      <c r="H8799">
        <f>tabla_ventas[[#This Row],[Precio Venta sin IGV]]-(tabla_ventas[[#This Row],[Precio Venta sin IGV]]*0.4)</f>
        <v>10930.2</v>
      </c>
      <c r="I8799">
        <v>18217</v>
      </c>
      <c r="J8799">
        <f t="shared" si="412"/>
        <v>0.18</v>
      </c>
      <c r="K8799">
        <f t="shared" si="413"/>
        <v>21496.06</v>
      </c>
      <c r="L8799" t="s">
        <v>31</v>
      </c>
      <c r="M8799" t="s">
        <v>23</v>
      </c>
    </row>
    <row r="8800" spans="1:13" ht="15" x14ac:dyDescent="0.25">
      <c r="A8800">
        <v>8799</v>
      </c>
      <c r="B8800">
        <v>42298</v>
      </c>
      <c r="C8800" t="s">
        <v>16</v>
      </c>
      <c r="D8800" t="s">
        <v>8882</v>
      </c>
      <c r="E8800" t="str">
        <f t="shared" si="411"/>
        <v>Ate,Lima,Lima</v>
      </c>
      <c r="F8800" t="s">
        <v>7</v>
      </c>
      <c r="G8800">
        <v>125</v>
      </c>
      <c r="H8800">
        <f>tabla_ventas[[#This Row],[Precio Venta sin IGV]]-(tabla_ventas[[#This Row],[Precio Venta sin IGV]]*0.4)</f>
        <v>20242.8</v>
      </c>
      <c r="I8800">
        <v>33738</v>
      </c>
      <c r="J8800">
        <f t="shared" si="412"/>
        <v>0.18</v>
      </c>
      <c r="K8800">
        <f t="shared" si="413"/>
        <v>39810.839999999997</v>
      </c>
      <c r="L8800" t="s">
        <v>31</v>
      </c>
      <c r="M8800" t="s">
        <v>23</v>
      </c>
    </row>
    <row r="8801" spans="1:13" ht="15" x14ac:dyDescent="0.25">
      <c r="A8801">
        <v>8800</v>
      </c>
      <c r="B8801">
        <v>42298</v>
      </c>
      <c r="C8801" t="s">
        <v>16</v>
      </c>
      <c r="D8801" t="s">
        <v>8883</v>
      </c>
      <c r="E8801" t="str">
        <f t="shared" si="411"/>
        <v>Ate,Lima,Lima</v>
      </c>
      <c r="F8801" t="s">
        <v>7</v>
      </c>
      <c r="G8801">
        <v>76</v>
      </c>
      <c r="H8801">
        <f>tabla_ventas[[#This Row],[Precio Venta sin IGV]]-(tabla_ventas[[#This Row],[Precio Venta sin IGV]]*0.4)</f>
        <v>12283.8</v>
      </c>
      <c r="I8801">
        <v>20473</v>
      </c>
      <c r="J8801">
        <f t="shared" si="412"/>
        <v>0.18</v>
      </c>
      <c r="K8801">
        <f t="shared" si="413"/>
        <v>24158.14</v>
      </c>
      <c r="L8801" t="s">
        <v>31</v>
      </c>
      <c r="M8801" t="s">
        <v>23</v>
      </c>
    </row>
    <row r="8802" spans="1:13" ht="15" x14ac:dyDescent="0.25">
      <c r="A8802">
        <v>8801</v>
      </c>
      <c r="B8802">
        <v>42298</v>
      </c>
      <c r="C8802" t="s">
        <v>17</v>
      </c>
      <c r="D8802" t="s">
        <v>8884</v>
      </c>
      <c r="E8802" t="str">
        <f t="shared" si="411"/>
        <v>Surco,Lima,Lima</v>
      </c>
      <c r="F8802" t="s">
        <v>7</v>
      </c>
      <c r="G8802">
        <v>104</v>
      </c>
      <c r="H8802">
        <f>tabla_ventas[[#This Row],[Precio Venta sin IGV]]-(tabla_ventas[[#This Row],[Precio Venta sin IGV]]*0.4)</f>
        <v>23167.8</v>
      </c>
      <c r="I8802">
        <v>38613</v>
      </c>
      <c r="J8802">
        <f t="shared" si="412"/>
        <v>0.18</v>
      </c>
      <c r="K8802">
        <f t="shared" si="413"/>
        <v>45563.34</v>
      </c>
      <c r="L8802" t="s">
        <v>32</v>
      </c>
      <c r="M8802" t="s">
        <v>22</v>
      </c>
    </row>
    <row r="8803" spans="1:13" ht="15" x14ac:dyDescent="0.25">
      <c r="A8803">
        <v>8802</v>
      </c>
      <c r="B8803">
        <v>42298</v>
      </c>
      <c r="C8803" t="s">
        <v>17</v>
      </c>
      <c r="D8803" t="s">
        <v>8885</v>
      </c>
      <c r="E8803" t="str">
        <f t="shared" si="411"/>
        <v>Surco,Lima,Lima</v>
      </c>
      <c r="F8803" t="s">
        <v>7</v>
      </c>
      <c r="G8803">
        <v>115</v>
      </c>
      <c r="H8803">
        <f>tabla_ventas[[#This Row],[Precio Venta sin IGV]]-(tabla_ventas[[#This Row],[Precio Venta sin IGV]]*0.4)</f>
        <v>19831.199999999997</v>
      </c>
      <c r="I8803">
        <v>33052</v>
      </c>
      <c r="J8803">
        <f t="shared" si="412"/>
        <v>0.18</v>
      </c>
      <c r="K8803">
        <f t="shared" si="413"/>
        <v>39001.360000000001</v>
      </c>
      <c r="L8803" t="s">
        <v>32</v>
      </c>
      <c r="M8803" t="s">
        <v>22</v>
      </c>
    </row>
    <row r="8804" spans="1:13" ht="15" x14ac:dyDescent="0.25">
      <c r="A8804">
        <v>8803</v>
      </c>
      <c r="B8804">
        <v>42298</v>
      </c>
      <c r="C8804" t="s">
        <v>17</v>
      </c>
      <c r="D8804" t="s">
        <v>8886</v>
      </c>
      <c r="E8804" t="str">
        <f t="shared" si="411"/>
        <v>Surco,Lima,Lima</v>
      </c>
      <c r="F8804" t="s">
        <v>7</v>
      </c>
      <c r="G8804">
        <v>46</v>
      </c>
      <c r="H8804">
        <f>tabla_ventas[[#This Row],[Precio Venta sin IGV]]-(tabla_ventas[[#This Row],[Precio Venta sin IGV]]*0.4)</f>
        <v>16326</v>
      </c>
      <c r="I8804">
        <v>27210</v>
      </c>
      <c r="J8804">
        <f t="shared" si="412"/>
        <v>0.18</v>
      </c>
      <c r="K8804">
        <f t="shared" si="413"/>
        <v>32107.8</v>
      </c>
      <c r="L8804" t="s">
        <v>32</v>
      </c>
      <c r="M8804" t="s">
        <v>22</v>
      </c>
    </row>
    <row r="8805" spans="1:13" ht="15" x14ac:dyDescent="0.25">
      <c r="A8805">
        <v>8804</v>
      </c>
      <c r="B8805">
        <v>42298</v>
      </c>
      <c r="C8805" t="s">
        <v>17</v>
      </c>
      <c r="D8805" t="s">
        <v>8887</v>
      </c>
      <c r="E8805" t="str">
        <f t="shared" si="411"/>
        <v>Surco,Lima,Lima</v>
      </c>
      <c r="F8805" t="s">
        <v>7</v>
      </c>
      <c r="G8805">
        <v>8</v>
      </c>
      <c r="H8805">
        <f>tabla_ventas[[#This Row],[Precio Venta sin IGV]]-(tabla_ventas[[#This Row],[Precio Venta sin IGV]]*0.4)</f>
        <v>11700.599999999999</v>
      </c>
      <c r="I8805">
        <v>19501</v>
      </c>
      <c r="J8805">
        <f t="shared" si="412"/>
        <v>0.18</v>
      </c>
      <c r="K8805">
        <f t="shared" si="413"/>
        <v>23011.18</v>
      </c>
      <c r="L8805" t="s">
        <v>32</v>
      </c>
      <c r="M8805" t="s">
        <v>22</v>
      </c>
    </row>
    <row r="8806" spans="1:13" ht="15" x14ac:dyDescent="0.25">
      <c r="A8806">
        <v>8805</v>
      </c>
      <c r="B8806">
        <v>42298</v>
      </c>
      <c r="C8806" t="s">
        <v>19</v>
      </c>
      <c r="D8806" t="s">
        <v>8888</v>
      </c>
      <c r="E8806" t="str">
        <f t="shared" si="411"/>
        <v>La Molina,Lima, Lima</v>
      </c>
      <c r="F8806" t="s">
        <v>7</v>
      </c>
      <c r="G8806">
        <v>57</v>
      </c>
      <c r="H8806">
        <f>tabla_ventas[[#This Row],[Precio Venta sin IGV]]-(tabla_ventas[[#This Row],[Precio Venta sin IGV]]*0.4)</f>
        <v>19371.599999999999</v>
      </c>
      <c r="I8806">
        <v>32286</v>
      </c>
      <c r="J8806">
        <f t="shared" si="412"/>
        <v>0.18</v>
      </c>
      <c r="K8806">
        <f t="shared" si="413"/>
        <v>38097.479999999996</v>
      </c>
      <c r="L8806" t="s">
        <v>119</v>
      </c>
      <c r="M8806" t="s">
        <v>13</v>
      </c>
    </row>
    <row r="8807" spans="1:13" ht="15" x14ac:dyDescent="0.25">
      <c r="A8807">
        <v>8806</v>
      </c>
      <c r="B8807">
        <v>42298</v>
      </c>
      <c r="C8807" t="s">
        <v>19</v>
      </c>
      <c r="D8807" t="s">
        <v>8889</v>
      </c>
      <c r="E8807" t="str">
        <f t="shared" si="411"/>
        <v>La Molina,Lima, Lima</v>
      </c>
      <c r="F8807" t="s">
        <v>7</v>
      </c>
      <c r="G8807">
        <v>23</v>
      </c>
      <c r="H8807">
        <f>tabla_ventas[[#This Row],[Precio Venta sin IGV]]-(tabla_ventas[[#This Row],[Precio Venta sin IGV]]*0.4)</f>
        <v>18023.400000000001</v>
      </c>
      <c r="I8807">
        <v>30039</v>
      </c>
      <c r="J8807">
        <f t="shared" si="412"/>
        <v>0.18</v>
      </c>
      <c r="K8807">
        <f t="shared" si="413"/>
        <v>35446.019999999997</v>
      </c>
      <c r="L8807" t="s">
        <v>119</v>
      </c>
      <c r="M8807" t="s">
        <v>13</v>
      </c>
    </row>
    <row r="8808" spans="1:13" ht="15" x14ac:dyDescent="0.25">
      <c r="A8808">
        <v>8807</v>
      </c>
      <c r="B8808">
        <v>42298</v>
      </c>
      <c r="C8808" t="s">
        <v>19</v>
      </c>
      <c r="D8808" t="s">
        <v>8890</v>
      </c>
      <c r="E8808" t="str">
        <f t="shared" si="411"/>
        <v>La Molina,Lima, Lima</v>
      </c>
      <c r="F8808" t="s">
        <v>7</v>
      </c>
      <c r="G8808">
        <v>93</v>
      </c>
      <c r="H8808">
        <f>tabla_ventas[[#This Row],[Precio Venta sin IGV]]-(tabla_ventas[[#This Row],[Precio Venta sin IGV]]*0.4)</f>
        <v>11736</v>
      </c>
      <c r="I8808">
        <v>19560</v>
      </c>
      <c r="J8808">
        <f t="shared" si="412"/>
        <v>0.18</v>
      </c>
      <c r="K8808">
        <f t="shared" si="413"/>
        <v>23080.799999999999</v>
      </c>
      <c r="L8808" t="s">
        <v>119</v>
      </c>
      <c r="M8808" t="s">
        <v>13</v>
      </c>
    </row>
    <row r="8809" spans="1:13" ht="15" x14ac:dyDescent="0.25">
      <c r="A8809">
        <v>8808</v>
      </c>
      <c r="B8809">
        <v>42298</v>
      </c>
      <c r="C8809" t="s">
        <v>19</v>
      </c>
      <c r="D8809" t="s">
        <v>8891</v>
      </c>
      <c r="E8809" t="str">
        <f t="shared" si="411"/>
        <v>La Molina,Lima, Lima</v>
      </c>
      <c r="F8809" t="s">
        <v>7</v>
      </c>
      <c r="G8809">
        <v>69</v>
      </c>
      <c r="H8809">
        <f>tabla_ventas[[#This Row],[Precio Venta sin IGV]]-(tabla_ventas[[#This Row],[Precio Venta sin IGV]]*0.4)</f>
        <v>22882.199999999997</v>
      </c>
      <c r="I8809">
        <v>38137</v>
      </c>
      <c r="J8809">
        <f t="shared" si="412"/>
        <v>0.18</v>
      </c>
      <c r="K8809">
        <f t="shared" si="413"/>
        <v>45001.66</v>
      </c>
      <c r="L8809" t="s">
        <v>119</v>
      </c>
      <c r="M8809" t="s">
        <v>13</v>
      </c>
    </row>
    <row r="8810" spans="1:13" ht="15" x14ac:dyDescent="0.25">
      <c r="A8810">
        <v>8809</v>
      </c>
      <c r="B8810">
        <v>42298</v>
      </c>
      <c r="C8810" t="s">
        <v>24</v>
      </c>
      <c r="D8810" t="s">
        <v>8892</v>
      </c>
      <c r="E8810" t="str">
        <f t="shared" si="411"/>
        <v>Surco,Lima,Lima</v>
      </c>
      <c r="F8810" t="s">
        <v>7</v>
      </c>
      <c r="G8810">
        <v>171</v>
      </c>
      <c r="H8810">
        <f>tabla_ventas[[#This Row],[Precio Venta sin IGV]]-(tabla_ventas[[#This Row],[Precio Venta sin IGV]]*0.4)</f>
        <v>12241.8</v>
      </c>
      <c r="I8810">
        <v>20403</v>
      </c>
      <c r="J8810">
        <f t="shared" si="412"/>
        <v>0.18</v>
      </c>
      <c r="K8810">
        <f t="shared" si="413"/>
        <v>24075.54</v>
      </c>
      <c r="L8810" t="s">
        <v>32</v>
      </c>
      <c r="M8810" t="s">
        <v>15</v>
      </c>
    </row>
    <row r="8811" spans="1:13" ht="15" x14ac:dyDescent="0.25">
      <c r="A8811">
        <v>8810</v>
      </c>
      <c r="B8811">
        <v>42298</v>
      </c>
      <c r="C8811" t="s">
        <v>24</v>
      </c>
      <c r="D8811" t="s">
        <v>8893</v>
      </c>
      <c r="E8811" t="str">
        <f t="shared" si="411"/>
        <v>Surco,Lima,Lima</v>
      </c>
      <c r="F8811" t="s">
        <v>7</v>
      </c>
      <c r="G8811">
        <v>42</v>
      </c>
      <c r="H8811">
        <f>tabla_ventas[[#This Row],[Precio Venta sin IGV]]-(tabla_ventas[[#This Row],[Precio Venta sin IGV]]*0.4)</f>
        <v>20451</v>
      </c>
      <c r="I8811">
        <v>34085</v>
      </c>
      <c r="J8811">
        <f t="shared" si="412"/>
        <v>0.18</v>
      </c>
      <c r="K8811">
        <f t="shared" si="413"/>
        <v>40220.300000000003</v>
      </c>
      <c r="L8811" t="s">
        <v>32</v>
      </c>
      <c r="M8811" t="s">
        <v>15</v>
      </c>
    </row>
    <row r="8812" spans="1:13" ht="15" x14ac:dyDescent="0.25">
      <c r="A8812">
        <v>8811</v>
      </c>
      <c r="B8812">
        <v>42298</v>
      </c>
      <c r="C8812" t="s">
        <v>24</v>
      </c>
      <c r="D8812" t="s">
        <v>8894</v>
      </c>
      <c r="E8812" t="str">
        <f t="shared" si="411"/>
        <v>Surco,Lima,Lima</v>
      </c>
      <c r="F8812" t="s">
        <v>7</v>
      </c>
      <c r="G8812">
        <v>110</v>
      </c>
      <c r="H8812">
        <f>tabla_ventas[[#This Row],[Precio Venta sin IGV]]-(tabla_ventas[[#This Row],[Precio Venta sin IGV]]*0.4)</f>
        <v>17854.199999999997</v>
      </c>
      <c r="I8812">
        <v>29757</v>
      </c>
      <c r="J8812">
        <f t="shared" si="412"/>
        <v>0.18</v>
      </c>
      <c r="K8812">
        <f t="shared" si="413"/>
        <v>35113.26</v>
      </c>
      <c r="L8812" t="s">
        <v>32</v>
      </c>
      <c r="M8812" t="s">
        <v>15</v>
      </c>
    </row>
    <row r="8813" spans="1:13" ht="15" x14ac:dyDescent="0.25">
      <c r="A8813">
        <v>8812</v>
      </c>
      <c r="B8813">
        <v>42298</v>
      </c>
      <c r="C8813" t="s">
        <v>24</v>
      </c>
      <c r="D8813" t="s">
        <v>8895</v>
      </c>
      <c r="E8813" t="str">
        <f t="shared" si="411"/>
        <v>Surco,Lima,Lima</v>
      </c>
      <c r="F8813" t="s">
        <v>7</v>
      </c>
      <c r="G8813">
        <v>120</v>
      </c>
      <c r="H8813">
        <f>tabla_ventas[[#This Row],[Precio Venta sin IGV]]-(tabla_ventas[[#This Row],[Precio Venta sin IGV]]*0.4)</f>
        <v>16923.599999999999</v>
      </c>
      <c r="I8813">
        <v>28206</v>
      </c>
      <c r="J8813">
        <f t="shared" si="412"/>
        <v>0.18</v>
      </c>
      <c r="K8813">
        <f t="shared" si="413"/>
        <v>33283.08</v>
      </c>
      <c r="L8813" t="s">
        <v>32</v>
      </c>
      <c r="M8813" t="s">
        <v>15</v>
      </c>
    </row>
    <row r="8814" spans="1:13" ht="15" x14ac:dyDescent="0.25">
      <c r="A8814">
        <v>8813</v>
      </c>
      <c r="B8814">
        <v>42297</v>
      </c>
      <c r="C8814" t="s">
        <v>6</v>
      </c>
      <c r="D8814" t="s">
        <v>8896</v>
      </c>
      <c r="E8814" t="str">
        <f t="shared" si="411"/>
        <v>La Molina,Lima, Lima</v>
      </c>
      <c r="F8814" t="s">
        <v>7</v>
      </c>
      <c r="G8814">
        <v>68</v>
      </c>
      <c r="H8814">
        <f>tabla_ventas[[#This Row],[Precio Venta sin IGV]]-(tabla_ventas[[#This Row],[Precio Venta sin IGV]]*0.4)</f>
        <v>19800.599999999999</v>
      </c>
      <c r="I8814">
        <v>33001</v>
      </c>
      <c r="J8814">
        <f t="shared" si="412"/>
        <v>0.18</v>
      </c>
      <c r="K8814">
        <f t="shared" si="413"/>
        <v>38941.18</v>
      </c>
      <c r="L8814" t="s">
        <v>119</v>
      </c>
      <c r="M8814" t="s">
        <v>13</v>
      </c>
    </row>
    <row r="8815" spans="1:13" ht="15" x14ac:dyDescent="0.25">
      <c r="A8815">
        <v>8814</v>
      </c>
      <c r="B8815">
        <v>42297</v>
      </c>
      <c r="C8815" t="s">
        <v>6</v>
      </c>
      <c r="D8815" t="s">
        <v>8897</v>
      </c>
      <c r="E8815" t="str">
        <f t="shared" si="411"/>
        <v>La Molina,Lima, Lima</v>
      </c>
      <c r="F8815" t="s">
        <v>7</v>
      </c>
      <c r="G8815">
        <v>163</v>
      </c>
      <c r="H8815">
        <f>tabla_ventas[[#This Row],[Precio Venta sin IGV]]-(tabla_ventas[[#This Row],[Precio Venta sin IGV]]*0.4)</f>
        <v>12600.6</v>
      </c>
      <c r="I8815">
        <v>21001</v>
      </c>
      <c r="J8815">
        <f t="shared" si="412"/>
        <v>0.18</v>
      </c>
      <c r="K8815">
        <f t="shared" si="413"/>
        <v>24781.18</v>
      </c>
      <c r="L8815" t="s">
        <v>119</v>
      </c>
      <c r="M8815" t="s">
        <v>13</v>
      </c>
    </row>
    <row r="8816" spans="1:13" ht="15" x14ac:dyDescent="0.25">
      <c r="A8816">
        <v>8815</v>
      </c>
      <c r="B8816">
        <v>42297</v>
      </c>
      <c r="C8816" t="s">
        <v>6</v>
      </c>
      <c r="D8816" t="s">
        <v>8898</v>
      </c>
      <c r="E8816" t="str">
        <f t="shared" si="411"/>
        <v>La Molina,Lima, Lima</v>
      </c>
      <c r="F8816" t="s">
        <v>7</v>
      </c>
      <c r="G8816">
        <v>142</v>
      </c>
      <c r="H8816">
        <f>tabla_ventas[[#This Row],[Precio Venta sin IGV]]-(tabla_ventas[[#This Row],[Precio Venta sin IGV]]*0.4)</f>
        <v>11988</v>
      </c>
      <c r="I8816">
        <v>19980</v>
      </c>
      <c r="J8816">
        <f t="shared" si="412"/>
        <v>0.18</v>
      </c>
      <c r="K8816">
        <f t="shared" si="413"/>
        <v>23576.400000000001</v>
      </c>
      <c r="L8816" t="s">
        <v>119</v>
      </c>
      <c r="M8816" t="s">
        <v>13</v>
      </c>
    </row>
    <row r="8817" spans="1:13" ht="15" x14ac:dyDescent="0.25">
      <c r="A8817">
        <v>8816</v>
      </c>
      <c r="B8817">
        <v>42297</v>
      </c>
      <c r="C8817" t="s">
        <v>6</v>
      </c>
      <c r="D8817" t="s">
        <v>8899</v>
      </c>
      <c r="E8817" t="str">
        <f t="shared" si="411"/>
        <v>La Molina,Lima, Lima</v>
      </c>
      <c r="F8817" t="s">
        <v>7</v>
      </c>
      <c r="G8817">
        <v>19</v>
      </c>
      <c r="H8817">
        <f>tabla_ventas[[#This Row],[Precio Venta sin IGV]]-(tabla_ventas[[#This Row],[Precio Venta sin IGV]]*0.4)</f>
        <v>19890.599999999999</v>
      </c>
      <c r="I8817">
        <v>33151</v>
      </c>
      <c r="J8817">
        <f t="shared" si="412"/>
        <v>0.18</v>
      </c>
      <c r="K8817">
        <f t="shared" si="413"/>
        <v>39118.18</v>
      </c>
      <c r="L8817" t="s">
        <v>119</v>
      </c>
      <c r="M8817" t="s">
        <v>13</v>
      </c>
    </row>
    <row r="8818" spans="1:13" ht="15" x14ac:dyDescent="0.25">
      <c r="A8818">
        <v>8817</v>
      </c>
      <c r="B8818">
        <v>42297</v>
      </c>
      <c r="C8818" t="s">
        <v>11</v>
      </c>
      <c r="D8818" t="s">
        <v>8900</v>
      </c>
      <c r="E8818" t="str">
        <f t="shared" si="411"/>
        <v>Ate,Lima,Lima</v>
      </c>
      <c r="F8818" t="s">
        <v>7</v>
      </c>
      <c r="G8818">
        <v>33</v>
      </c>
      <c r="H8818">
        <f>tabla_ventas[[#This Row],[Precio Venta sin IGV]]-(tabla_ventas[[#This Row],[Precio Venta sin IGV]]*0.4)</f>
        <v>14201.4</v>
      </c>
      <c r="I8818">
        <v>23669</v>
      </c>
      <c r="J8818">
        <f t="shared" si="412"/>
        <v>0.18</v>
      </c>
      <c r="K8818">
        <f t="shared" si="413"/>
        <v>27929.42</v>
      </c>
      <c r="L8818" t="s">
        <v>31</v>
      </c>
      <c r="M8818" t="s">
        <v>10</v>
      </c>
    </row>
    <row r="8819" spans="1:13" ht="15" x14ac:dyDescent="0.25">
      <c r="A8819">
        <v>8818</v>
      </c>
      <c r="B8819">
        <v>42297</v>
      </c>
      <c r="C8819" t="s">
        <v>11</v>
      </c>
      <c r="D8819" t="s">
        <v>8901</v>
      </c>
      <c r="E8819" t="str">
        <f t="shared" si="411"/>
        <v>Ate,Lima,Lima</v>
      </c>
      <c r="F8819" t="s">
        <v>7</v>
      </c>
      <c r="G8819">
        <v>131</v>
      </c>
      <c r="H8819">
        <f>tabla_ventas[[#This Row],[Precio Venta sin IGV]]-(tabla_ventas[[#This Row],[Precio Venta sin IGV]]*0.4)</f>
        <v>13213.199999999999</v>
      </c>
      <c r="I8819">
        <v>22022</v>
      </c>
      <c r="J8819">
        <f t="shared" si="412"/>
        <v>0.18</v>
      </c>
      <c r="K8819">
        <f t="shared" si="413"/>
        <v>25985.96</v>
      </c>
      <c r="L8819" t="s">
        <v>31</v>
      </c>
      <c r="M8819" t="s">
        <v>10</v>
      </c>
    </row>
    <row r="8820" spans="1:13" ht="15" x14ac:dyDescent="0.25">
      <c r="A8820">
        <v>8819</v>
      </c>
      <c r="B8820">
        <v>42297</v>
      </c>
      <c r="C8820" t="s">
        <v>11</v>
      </c>
      <c r="D8820" t="s">
        <v>8902</v>
      </c>
      <c r="E8820" t="str">
        <f t="shared" si="411"/>
        <v>Ate,Lima,Lima</v>
      </c>
      <c r="F8820" t="s">
        <v>7</v>
      </c>
      <c r="G8820">
        <v>110</v>
      </c>
      <c r="H8820">
        <f>tabla_ventas[[#This Row],[Precio Venta sin IGV]]-(tabla_ventas[[#This Row],[Precio Venta sin IGV]]*0.4)</f>
        <v>18853.8</v>
      </c>
      <c r="I8820">
        <v>31423</v>
      </c>
      <c r="J8820">
        <f t="shared" si="412"/>
        <v>0.18</v>
      </c>
      <c r="K8820">
        <f t="shared" si="413"/>
        <v>37079.14</v>
      </c>
      <c r="L8820" t="s">
        <v>31</v>
      </c>
      <c r="M8820" t="s">
        <v>10</v>
      </c>
    </row>
    <row r="8821" spans="1:13" ht="15" x14ac:dyDescent="0.25">
      <c r="A8821">
        <v>8820</v>
      </c>
      <c r="B8821">
        <v>42297</v>
      </c>
      <c r="C8821" t="s">
        <v>11</v>
      </c>
      <c r="D8821" t="s">
        <v>8903</v>
      </c>
      <c r="E8821" t="str">
        <f t="shared" si="411"/>
        <v>Ate,Lima,Lima</v>
      </c>
      <c r="F8821" t="s">
        <v>7</v>
      </c>
      <c r="G8821">
        <v>71</v>
      </c>
      <c r="H8821">
        <f>tabla_ventas[[#This Row],[Precio Venta sin IGV]]-(tabla_ventas[[#This Row],[Precio Venta sin IGV]]*0.4)</f>
        <v>22417.8</v>
      </c>
      <c r="I8821">
        <v>37363</v>
      </c>
      <c r="J8821">
        <f t="shared" si="412"/>
        <v>0.18</v>
      </c>
      <c r="K8821">
        <f t="shared" si="413"/>
        <v>44088.34</v>
      </c>
      <c r="L8821" t="s">
        <v>31</v>
      </c>
      <c r="M8821" t="s">
        <v>10</v>
      </c>
    </row>
    <row r="8822" spans="1:13" ht="15" x14ac:dyDescent="0.25">
      <c r="A8822">
        <v>8821</v>
      </c>
      <c r="B8822">
        <v>42297</v>
      </c>
      <c r="C8822" t="s">
        <v>27</v>
      </c>
      <c r="D8822" t="s">
        <v>8904</v>
      </c>
      <c r="E8822" t="str">
        <f t="shared" si="411"/>
        <v>San Miguel, Lima, Lima</v>
      </c>
      <c r="F8822" t="s">
        <v>7</v>
      </c>
      <c r="G8822">
        <v>134</v>
      </c>
      <c r="H8822">
        <f>tabla_ventas[[#This Row],[Precio Venta sin IGV]]-(tabla_ventas[[#This Row],[Precio Venta sin IGV]]*0.4)</f>
        <v>18253.8</v>
      </c>
      <c r="I8822">
        <v>30423</v>
      </c>
      <c r="J8822">
        <f t="shared" si="412"/>
        <v>0.18</v>
      </c>
      <c r="K8822">
        <f t="shared" si="413"/>
        <v>35899.14</v>
      </c>
      <c r="L8822" t="s">
        <v>30</v>
      </c>
      <c r="M8822" t="s">
        <v>8</v>
      </c>
    </row>
    <row r="8823" spans="1:13" ht="15" x14ac:dyDescent="0.25">
      <c r="A8823">
        <v>8822</v>
      </c>
      <c r="B8823">
        <v>42297</v>
      </c>
      <c r="C8823" t="s">
        <v>27</v>
      </c>
      <c r="D8823" t="s">
        <v>8905</v>
      </c>
      <c r="E8823" t="str">
        <f t="shared" si="411"/>
        <v>San Miguel, Lima, Lima</v>
      </c>
      <c r="F8823" t="s">
        <v>7</v>
      </c>
      <c r="G8823">
        <v>73</v>
      </c>
      <c r="H8823">
        <f>tabla_ventas[[#This Row],[Precio Venta sin IGV]]-(tabla_ventas[[#This Row],[Precio Venta sin IGV]]*0.4)</f>
        <v>15139.8</v>
      </c>
      <c r="I8823">
        <v>25233</v>
      </c>
      <c r="J8823">
        <f t="shared" si="412"/>
        <v>0.18</v>
      </c>
      <c r="K8823">
        <f t="shared" si="413"/>
        <v>29774.94</v>
      </c>
      <c r="L8823" t="s">
        <v>30</v>
      </c>
      <c r="M8823" t="s">
        <v>8</v>
      </c>
    </row>
    <row r="8824" spans="1:13" ht="15" x14ac:dyDescent="0.25">
      <c r="A8824">
        <v>8823</v>
      </c>
      <c r="B8824">
        <v>42297</v>
      </c>
      <c r="C8824" t="s">
        <v>27</v>
      </c>
      <c r="D8824" t="s">
        <v>8906</v>
      </c>
      <c r="E8824" t="str">
        <f t="shared" si="411"/>
        <v>San Miguel, Lima, Lima</v>
      </c>
      <c r="F8824" t="s">
        <v>7</v>
      </c>
      <c r="G8824">
        <v>147</v>
      </c>
      <c r="H8824">
        <f>tabla_ventas[[#This Row],[Precio Venta sin IGV]]-(tabla_ventas[[#This Row],[Precio Venta sin IGV]]*0.4)</f>
        <v>12948</v>
      </c>
      <c r="I8824">
        <v>21580</v>
      </c>
      <c r="J8824">
        <f t="shared" si="412"/>
        <v>0.18</v>
      </c>
      <c r="K8824">
        <f t="shared" si="413"/>
        <v>25464.400000000001</v>
      </c>
      <c r="L8824" t="s">
        <v>30</v>
      </c>
      <c r="M8824" t="s">
        <v>8</v>
      </c>
    </row>
    <row r="8825" spans="1:13" ht="15" x14ac:dyDescent="0.25">
      <c r="A8825">
        <v>8824</v>
      </c>
      <c r="B8825">
        <v>42297</v>
      </c>
      <c r="C8825" t="s">
        <v>27</v>
      </c>
      <c r="D8825" t="s">
        <v>8907</v>
      </c>
      <c r="E8825" t="str">
        <f t="shared" si="411"/>
        <v>San Miguel, Lima, Lima</v>
      </c>
      <c r="F8825" t="s">
        <v>7</v>
      </c>
      <c r="G8825">
        <v>8</v>
      </c>
      <c r="H8825">
        <f>tabla_ventas[[#This Row],[Precio Venta sin IGV]]-(tabla_ventas[[#This Row],[Precio Venta sin IGV]]*0.4)</f>
        <v>21514.199999999997</v>
      </c>
      <c r="I8825">
        <v>35857</v>
      </c>
      <c r="J8825">
        <f t="shared" si="412"/>
        <v>0.18</v>
      </c>
      <c r="K8825">
        <f t="shared" si="413"/>
        <v>42311.26</v>
      </c>
      <c r="L8825" t="s">
        <v>30</v>
      </c>
      <c r="M8825" t="s">
        <v>8</v>
      </c>
    </row>
    <row r="8826" spans="1:13" ht="15" x14ac:dyDescent="0.25">
      <c r="A8826">
        <v>8825</v>
      </c>
      <c r="B8826">
        <v>42297</v>
      </c>
      <c r="C8826" t="s">
        <v>27</v>
      </c>
      <c r="D8826" t="s">
        <v>8908</v>
      </c>
      <c r="E8826" t="str">
        <f t="shared" si="411"/>
        <v>San Miguel, Lima, Lima</v>
      </c>
      <c r="F8826" t="s">
        <v>7</v>
      </c>
      <c r="G8826">
        <v>160</v>
      </c>
      <c r="H8826">
        <f>tabla_ventas[[#This Row],[Precio Venta sin IGV]]-(tabla_ventas[[#This Row],[Precio Venta sin IGV]]*0.4)</f>
        <v>11677.2</v>
      </c>
      <c r="I8826">
        <v>19462</v>
      </c>
      <c r="J8826">
        <f t="shared" si="412"/>
        <v>0.18</v>
      </c>
      <c r="K8826">
        <f t="shared" si="413"/>
        <v>22965.16</v>
      </c>
      <c r="L8826" t="s">
        <v>30</v>
      </c>
      <c r="M8826" t="s">
        <v>8</v>
      </c>
    </row>
    <row r="8827" spans="1:13" ht="15" x14ac:dyDescent="0.25">
      <c r="A8827">
        <v>8826</v>
      </c>
      <c r="B8827">
        <v>42297</v>
      </c>
      <c r="C8827" t="s">
        <v>27</v>
      </c>
      <c r="D8827" t="s">
        <v>8909</v>
      </c>
      <c r="E8827" t="str">
        <f t="shared" si="411"/>
        <v>San Miguel, Lima, Lima</v>
      </c>
      <c r="F8827" t="s">
        <v>7</v>
      </c>
      <c r="G8827">
        <v>20</v>
      </c>
      <c r="H8827">
        <f>tabla_ventas[[#This Row],[Precio Venta sin IGV]]-(tabla_ventas[[#This Row],[Precio Venta sin IGV]]*0.4)</f>
        <v>11518.2</v>
      </c>
      <c r="I8827">
        <v>19197</v>
      </c>
      <c r="J8827">
        <f t="shared" si="412"/>
        <v>0.18</v>
      </c>
      <c r="K8827">
        <f t="shared" si="413"/>
        <v>22652.46</v>
      </c>
      <c r="L8827" t="s">
        <v>30</v>
      </c>
      <c r="M8827" t="s">
        <v>8</v>
      </c>
    </row>
    <row r="8828" spans="1:13" ht="15" x14ac:dyDescent="0.25">
      <c r="A8828">
        <v>8827</v>
      </c>
      <c r="B8828">
        <v>42297</v>
      </c>
      <c r="C8828" t="s">
        <v>27</v>
      </c>
      <c r="D8828" t="s">
        <v>8910</v>
      </c>
      <c r="E8828" t="str">
        <f t="shared" si="411"/>
        <v>San Miguel, Lima, Lima</v>
      </c>
      <c r="F8828" t="s">
        <v>7</v>
      </c>
      <c r="G8828">
        <v>99</v>
      </c>
      <c r="H8828">
        <f>tabla_ventas[[#This Row],[Precio Venta sin IGV]]-(tabla_ventas[[#This Row],[Precio Venta sin IGV]]*0.4)</f>
        <v>13641.6</v>
      </c>
      <c r="I8828">
        <v>22736</v>
      </c>
      <c r="J8828">
        <f t="shared" si="412"/>
        <v>0.18</v>
      </c>
      <c r="K8828">
        <f t="shared" si="413"/>
        <v>26828.48</v>
      </c>
      <c r="L8828" t="s">
        <v>30</v>
      </c>
      <c r="M8828" t="s">
        <v>8</v>
      </c>
    </row>
    <row r="8829" spans="1:13" ht="15" x14ac:dyDescent="0.25">
      <c r="A8829">
        <v>8828</v>
      </c>
      <c r="B8829">
        <v>42297</v>
      </c>
      <c r="C8829" t="s">
        <v>27</v>
      </c>
      <c r="D8829" t="s">
        <v>8911</v>
      </c>
      <c r="E8829" t="str">
        <f t="shared" si="411"/>
        <v>Surco,Lima,Lima</v>
      </c>
      <c r="F8829" t="s">
        <v>7</v>
      </c>
      <c r="G8829">
        <v>79</v>
      </c>
      <c r="H8829">
        <f>tabla_ventas[[#This Row],[Precio Venta sin IGV]]-(tabla_ventas[[#This Row],[Precio Venta sin IGV]]*0.4)</f>
        <v>12133.8</v>
      </c>
      <c r="I8829">
        <v>20223</v>
      </c>
      <c r="J8829">
        <f t="shared" si="412"/>
        <v>0.18</v>
      </c>
      <c r="K8829">
        <f t="shared" si="413"/>
        <v>23863.14</v>
      </c>
      <c r="L8829" t="s">
        <v>32</v>
      </c>
      <c r="M8829" t="s">
        <v>15</v>
      </c>
    </row>
    <row r="8830" spans="1:13" ht="15" x14ac:dyDescent="0.25">
      <c r="A8830">
        <v>8829</v>
      </c>
      <c r="B8830">
        <v>42297</v>
      </c>
      <c r="C8830" t="s">
        <v>27</v>
      </c>
      <c r="D8830" t="s">
        <v>8912</v>
      </c>
      <c r="E8830" t="str">
        <f t="shared" si="411"/>
        <v>Surco,Lima,Lima</v>
      </c>
      <c r="F8830" t="s">
        <v>7</v>
      </c>
      <c r="G8830">
        <v>126</v>
      </c>
      <c r="H8830">
        <f>tabla_ventas[[#This Row],[Precio Venta sin IGV]]-(tabla_ventas[[#This Row],[Precio Venta sin IGV]]*0.4)</f>
        <v>22690.799999999999</v>
      </c>
      <c r="I8830">
        <v>37818</v>
      </c>
      <c r="J8830">
        <f t="shared" si="412"/>
        <v>0.18</v>
      </c>
      <c r="K8830">
        <f t="shared" si="413"/>
        <v>44625.24</v>
      </c>
      <c r="L8830" t="s">
        <v>32</v>
      </c>
      <c r="M8830" t="s">
        <v>15</v>
      </c>
    </row>
    <row r="8831" spans="1:13" ht="15" x14ac:dyDescent="0.25">
      <c r="A8831">
        <v>8830</v>
      </c>
      <c r="B8831">
        <v>42297</v>
      </c>
      <c r="C8831" t="s">
        <v>27</v>
      </c>
      <c r="D8831" t="s">
        <v>8913</v>
      </c>
      <c r="E8831" t="str">
        <f t="shared" si="411"/>
        <v>Surco,Lima,Lima</v>
      </c>
      <c r="F8831" t="s">
        <v>7</v>
      </c>
      <c r="G8831">
        <v>129</v>
      </c>
      <c r="H8831">
        <f>tabla_ventas[[#This Row],[Precio Venta sin IGV]]-(tabla_ventas[[#This Row],[Precio Venta sin IGV]]*0.4)</f>
        <v>14238</v>
      </c>
      <c r="I8831">
        <v>23730</v>
      </c>
      <c r="J8831">
        <f t="shared" si="412"/>
        <v>0.18</v>
      </c>
      <c r="K8831">
        <f t="shared" si="413"/>
        <v>28001.4</v>
      </c>
      <c r="L8831" t="s">
        <v>32</v>
      </c>
      <c r="M8831" t="s">
        <v>15</v>
      </c>
    </row>
    <row r="8832" spans="1:13" ht="15" x14ac:dyDescent="0.25">
      <c r="A8832">
        <v>8831</v>
      </c>
      <c r="B8832">
        <v>42297</v>
      </c>
      <c r="C8832" t="s">
        <v>27</v>
      </c>
      <c r="D8832" t="s">
        <v>8914</v>
      </c>
      <c r="E8832" t="str">
        <f t="shared" si="411"/>
        <v>Surco,Lima,Lima</v>
      </c>
      <c r="F8832" t="s">
        <v>7</v>
      </c>
      <c r="G8832">
        <v>124</v>
      </c>
      <c r="H8832">
        <f>tabla_ventas[[#This Row],[Precio Venta sin IGV]]-(tabla_ventas[[#This Row],[Precio Venta sin IGV]]*0.4)</f>
        <v>13842.6</v>
      </c>
      <c r="I8832">
        <v>23071</v>
      </c>
      <c r="J8832">
        <f t="shared" si="412"/>
        <v>0.18</v>
      </c>
      <c r="K8832">
        <f t="shared" si="413"/>
        <v>27223.78</v>
      </c>
      <c r="L8832" t="s">
        <v>32</v>
      </c>
      <c r="M8832" t="s">
        <v>15</v>
      </c>
    </row>
    <row r="8833" spans="1:13" ht="15" x14ac:dyDescent="0.25">
      <c r="A8833">
        <v>8832</v>
      </c>
      <c r="B8833">
        <v>42297</v>
      </c>
      <c r="C8833" t="s">
        <v>24</v>
      </c>
      <c r="D8833" t="s">
        <v>8915</v>
      </c>
      <c r="E8833" t="str">
        <f t="shared" si="411"/>
        <v>San Miguel, Lima, Lima</v>
      </c>
      <c r="F8833" t="s">
        <v>7</v>
      </c>
      <c r="G8833">
        <v>140</v>
      </c>
      <c r="H8833">
        <f>tabla_ventas[[#This Row],[Precio Venta sin IGV]]-(tabla_ventas[[#This Row],[Precio Venta sin IGV]]*0.4)</f>
        <v>12967.199999999999</v>
      </c>
      <c r="I8833">
        <v>21612</v>
      </c>
      <c r="J8833">
        <f t="shared" si="412"/>
        <v>0.18</v>
      </c>
      <c r="K8833">
        <f t="shared" si="413"/>
        <v>25502.16</v>
      </c>
      <c r="L8833" t="s">
        <v>30</v>
      </c>
      <c r="M8833" t="s">
        <v>8</v>
      </c>
    </row>
    <row r="8834" spans="1:13" ht="15" x14ac:dyDescent="0.25">
      <c r="A8834">
        <v>8833</v>
      </c>
      <c r="B8834">
        <v>42297</v>
      </c>
      <c r="C8834" t="s">
        <v>24</v>
      </c>
      <c r="D8834" t="s">
        <v>8916</v>
      </c>
      <c r="E8834" t="str">
        <f t="shared" ref="E8834:E8897" si="414">IF(L8834="San Miguel","San Miguel, Lima, Lima",IF(L8834="La Molina","La Molina,Lima, Lima",IF(L8834="Ate","Ate,Lima,Lima","Surco,Lima,Lima")))</f>
        <v>San Miguel, Lima, Lima</v>
      </c>
      <c r="F8834" t="s">
        <v>7</v>
      </c>
      <c r="G8834">
        <v>44</v>
      </c>
      <c r="H8834">
        <f>tabla_ventas[[#This Row],[Precio Venta sin IGV]]-(tabla_ventas[[#This Row],[Precio Venta sin IGV]]*0.4)</f>
        <v>21051.599999999999</v>
      </c>
      <c r="I8834">
        <v>35086</v>
      </c>
      <c r="J8834">
        <f t="shared" ref="J8834:J8897" si="415">IF(I8834&gt;20000&lt;25000,18%,IF(I8834&gt;25001,18%,18%))</f>
        <v>0.18</v>
      </c>
      <c r="K8834">
        <f t="shared" ref="K8834:K8897" si="416">I8834+I8834*J8834</f>
        <v>41401.479999999996</v>
      </c>
      <c r="L8834" t="s">
        <v>30</v>
      </c>
      <c r="M8834" t="s">
        <v>8</v>
      </c>
    </row>
    <row r="8835" spans="1:13" ht="15" x14ac:dyDescent="0.25">
      <c r="A8835">
        <v>8834</v>
      </c>
      <c r="B8835">
        <v>42297</v>
      </c>
      <c r="C8835" t="s">
        <v>24</v>
      </c>
      <c r="D8835" t="s">
        <v>8917</v>
      </c>
      <c r="E8835" t="str">
        <f t="shared" si="414"/>
        <v>San Miguel, Lima, Lima</v>
      </c>
      <c r="F8835" t="s">
        <v>7</v>
      </c>
      <c r="G8835">
        <v>71</v>
      </c>
      <c r="H8835">
        <f>tabla_ventas[[#This Row],[Precio Venta sin IGV]]-(tabla_ventas[[#This Row],[Precio Venta sin IGV]]*0.4)</f>
        <v>17557.199999999997</v>
      </c>
      <c r="I8835">
        <v>29262</v>
      </c>
      <c r="J8835">
        <f t="shared" si="415"/>
        <v>0.18</v>
      </c>
      <c r="K8835">
        <f t="shared" si="416"/>
        <v>34529.160000000003</v>
      </c>
      <c r="L8835" t="s">
        <v>30</v>
      </c>
      <c r="M8835" t="s">
        <v>8</v>
      </c>
    </row>
    <row r="8836" spans="1:13" ht="15" x14ac:dyDescent="0.25">
      <c r="A8836">
        <v>8835</v>
      </c>
      <c r="B8836">
        <v>42297</v>
      </c>
      <c r="C8836" t="s">
        <v>24</v>
      </c>
      <c r="D8836" t="s">
        <v>8918</v>
      </c>
      <c r="E8836" t="str">
        <f t="shared" si="414"/>
        <v>San Miguel, Lima, Lima</v>
      </c>
      <c r="F8836" t="s">
        <v>7</v>
      </c>
      <c r="G8836">
        <v>93</v>
      </c>
      <c r="H8836">
        <f>tabla_ventas[[#This Row],[Precio Venta sin IGV]]-(tabla_ventas[[#This Row],[Precio Venta sin IGV]]*0.4)</f>
        <v>22064.400000000001</v>
      </c>
      <c r="I8836">
        <v>36774</v>
      </c>
      <c r="J8836">
        <f t="shared" si="415"/>
        <v>0.18</v>
      </c>
      <c r="K8836">
        <f t="shared" si="416"/>
        <v>43393.32</v>
      </c>
      <c r="L8836" t="s">
        <v>30</v>
      </c>
      <c r="M8836" t="s">
        <v>8</v>
      </c>
    </row>
    <row r="8837" spans="1:13" ht="15" x14ac:dyDescent="0.25">
      <c r="A8837">
        <v>8836</v>
      </c>
      <c r="B8837">
        <v>42296</v>
      </c>
      <c r="C8837" t="s">
        <v>11</v>
      </c>
      <c r="D8837" t="s">
        <v>8919</v>
      </c>
      <c r="E8837" t="str">
        <f t="shared" si="414"/>
        <v>Surco,Lima,Lima</v>
      </c>
      <c r="F8837" t="s">
        <v>12</v>
      </c>
      <c r="G8837">
        <v>171</v>
      </c>
      <c r="H8837">
        <f>tabla_ventas[[#This Row],[Precio Venta sin IGV]]-(tabla_ventas[[#This Row],[Precio Venta sin IGV]]*0.4)</f>
        <v>14211</v>
      </c>
      <c r="I8837">
        <v>23685</v>
      </c>
      <c r="J8837">
        <f t="shared" si="415"/>
        <v>0.18</v>
      </c>
      <c r="K8837">
        <f t="shared" si="416"/>
        <v>27948.3</v>
      </c>
      <c r="L8837" t="s">
        <v>32</v>
      </c>
      <c r="M8837" t="s">
        <v>15</v>
      </c>
    </row>
    <row r="8838" spans="1:13" ht="15" x14ac:dyDescent="0.25">
      <c r="A8838">
        <v>8837</v>
      </c>
      <c r="B8838">
        <v>42296</v>
      </c>
      <c r="C8838" t="s">
        <v>11</v>
      </c>
      <c r="D8838" t="s">
        <v>8920</v>
      </c>
      <c r="E8838" t="str">
        <f t="shared" si="414"/>
        <v>Surco,Lima,Lima</v>
      </c>
      <c r="F8838" t="s">
        <v>12</v>
      </c>
      <c r="G8838">
        <v>62</v>
      </c>
      <c r="H8838">
        <f>tabla_ventas[[#This Row],[Precio Venta sin IGV]]-(tabla_ventas[[#This Row],[Precio Venta sin IGV]]*0.4)</f>
        <v>13478.4</v>
      </c>
      <c r="I8838">
        <v>22464</v>
      </c>
      <c r="J8838">
        <f t="shared" si="415"/>
        <v>0.18</v>
      </c>
      <c r="K8838">
        <f t="shared" si="416"/>
        <v>26507.52</v>
      </c>
      <c r="L8838" t="s">
        <v>32</v>
      </c>
      <c r="M8838" t="s">
        <v>15</v>
      </c>
    </row>
    <row r="8839" spans="1:13" ht="15" x14ac:dyDescent="0.25">
      <c r="A8839">
        <v>8838</v>
      </c>
      <c r="B8839">
        <v>42296</v>
      </c>
      <c r="C8839" t="s">
        <v>11</v>
      </c>
      <c r="D8839" t="s">
        <v>8921</v>
      </c>
      <c r="E8839" t="str">
        <f t="shared" si="414"/>
        <v>Surco,Lima,Lima</v>
      </c>
      <c r="F8839" t="s">
        <v>12</v>
      </c>
      <c r="G8839">
        <v>168</v>
      </c>
      <c r="H8839">
        <f>tabla_ventas[[#This Row],[Precio Venta sin IGV]]-(tabla_ventas[[#This Row],[Precio Venta sin IGV]]*0.4)</f>
        <v>19412.400000000001</v>
      </c>
      <c r="I8839">
        <v>32354</v>
      </c>
      <c r="J8839">
        <f t="shared" si="415"/>
        <v>0.18</v>
      </c>
      <c r="K8839">
        <f t="shared" si="416"/>
        <v>38177.72</v>
      </c>
      <c r="L8839" t="s">
        <v>32</v>
      </c>
      <c r="M8839" t="s">
        <v>15</v>
      </c>
    </row>
    <row r="8840" spans="1:13" ht="15" x14ac:dyDescent="0.25">
      <c r="A8840">
        <v>8839</v>
      </c>
      <c r="B8840">
        <v>42296</v>
      </c>
      <c r="C8840" t="s">
        <v>11</v>
      </c>
      <c r="D8840" t="s">
        <v>8922</v>
      </c>
      <c r="E8840" t="str">
        <f t="shared" si="414"/>
        <v>San Miguel, Lima, Lima</v>
      </c>
      <c r="F8840" t="s">
        <v>7</v>
      </c>
      <c r="G8840">
        <v>166</v>
      </c>
      <c r="H8840">
        <f>tabla_ventas[[#This Row],[Precio Venta sin IGV]]-(tabla_ventas[[#This Row],[Precio Venta sin IGV]]*0.4)</f>
        <v>17945.400000000001</v>
      </c>
      <c r="I8840">
        <v>29909</v>
      </c>
      <c r="J8840">
        <f t="shared" si="415"/>
        <v>0.18</v>
      </c>
      <c r="K8840">
        <f t="shared" si="416"/>
        <v>35292.620000000003</v>
      </c>
      <c r="L8840" t="s">
        <v>30</v>
      </c>
      <c r="M8840" t="s">
        <v>8</v>
      </c>
    </row>
    <row r="8841" spans="1:13" ht="15" x14ac:dyDescent="0.25">
      <c r="A8841">
        <v>8840</v>
      </c>
      <c r="B8841">
        <v>42296</v>
      </c>
      <c r="C8841" t="s">
        <v>11</v>
      </c>
      <c r="D8841" t="s">
        <v>8923</v>
      </c>
      <c r="E8841" t="str">
        <f t="shared" si="414"/>
        <v>San Miguel, Lima, Lima</v>
      </c>
      <c r="F8841" t="s">
        <v>7</v>
      </c>
      <c r="G8841">
        <v>58</v>
      </c>
      <c r="H8841">
        <f>tabla_ventas[[#This Row],[Precio Venta sin IGV]]-(tabla_ventas[[#This Row],[Precio Venta sin IGV]]*0.4)</f>
        <v>15893.4</v>
      </c>
      <c r="I8841">
        <v>26489</v>
      </c>
      <c r="J8841">
        <f t="shared" si="415"/>
        <v>0.18</v>
      </c>
      <c r="K8841">
        <f t="shared" si="416"/>
        <v>31257.02</v>
      </c>
      <c r="L8841" t="s">
        <v>30</v>
      </c>
      <c r="M8841" t="s">
        <v>8</v>
      </c>
    </row>
    <row r="8842" spans="1:13" ht="15" x14ac:dyDescent="0.25">
      <c r="A8842">
        <v>8841</v>
      </c>
      <c r="B8842">
        <v>42296</v>
      </c>
      <c r="C8842" t="s">
        <v>11</v>
      </c>
      <c r="D8842" t="s">
        <v>8924</v>
      </c>
      <c r="E8842" t="str">
        <f t="shared" si="414"/>
        <v>San Miguel, Lima, Lima</v>
      </c>
      <c r="F8842" t="s">
        <v>7</v>
      </c>
      <c r="G8842">
        <v>41</v>
      </c>
      <c r="H8842">
        <f>tabla_ventas[[#This Row],[Precio Venta sin IGV]]-(tabla_ventas[[#This Row],[Precio Venta sin IGV]]*0.4)</f>
        <v>23775.599999999999</v>
      </c>
      <c r="I8842">
        <v>39626</v>
      </c>
      <c r="J8842">
        <f t="shared" si="415"/>
        <v>0.18</v>
      </c>
      <c r="K8842">
        <f t="shared" si="416"/>
        <v>46758.68</v>
      </c>
      <c r="L8842" t="s">
        <v>30</v>
      </c>
      <c r="M8842" t="s">
        <v>8</v>
      </c>
    </row>
    <row r="8843" spans="1:13" ht="15" x14ac:dyDescent="0.25">
      <c r="A8843">
        <v>8842</v>
      </c>
      <c r="B8843">
        <v>42296</v>
      </c>
      <c r="C8843" t="s">
        <v>11</v>
      </c>
      <c r="D8843" t="s">
        <v>8925</v>
      </c>
      <c r="E8843" t="str">
        <f t="shared" si="414"/>
        <v>San Miguel, Lima, Lima</v>
      </c>
      <c r="F8843" t="s">
        <v>7</v>
      </c>
      <c r="G8843">
        <v>114</v>
      </c>
      <c r="H8843">
        <f>tabla_ventas[[#This Row],[Precio Venta sin IGV]]-(tabla_ventas[[#This Row],[Precio Venta sin IGV]]*0.4)</f>
        <v>19759.8</v>
      </c>
      <c r="I8843">
        <v>32933</v>
      </c>
      <c r="J8843">
        <f t="shared" si="415"/>
        <v>0.18</v>
      </c>
      <c r="K8843">
        <f t="shared" si="416"/>
        <v>38860.94</v>
      </c>
      <c r="L8843" t="s">
        <v>30</v>
      </c>
      <c r="M8843" t="s">
        <v>8</v>
      </c>
    </row>
    <row r="8844" spans="1:13" ht="15" x14ac:dyDescent="0.25">
      <c r="A8844">
        <v>8843</v>
      </c>
      <c r="B8844">
        <v>42296</v>
      </c>
      <c r="C8844" t="s">
        <v>17</v>
      </c>
      <c r="D8844" t="s">
        <v>8926</v>
      </c>
      <c r="E8844" t="str">
        <f t="shared" si="414"/>
        <v>Surco,Lima,Lima</v>
      </c>
      <c r="F8844" t="s">
        <v>7</v>
      </c>
      <c r="G8844">
        <v>12</v>
      </c>
      <c r="H8844">
        <f>tabla_ventas[[#This Row],[Precio Venta sin IGV]]-(tabla_ventas[[#This Row],[Precio Venta sin IGV]]*0.4)</f>
        <v>13826.4</v>
      </c>
      <c r="I8844">
        <v>23044</v>
      </c>
      <c r="J8844">
        <f t="shared" si="415"/>
        <v>0.18</v>
      </c>
      <c r="K8844">
        <f t="shared" si="416"/>
        <v>27191.919999999998</v>
      </c>
      <c r="L8844" t="s">
        <v>32</v>
      </c>
      <c r="M8844" t="s">
        <v>26</v>
      </c>
    </row>
    <row r="8845" spans="1:13" ht="15" x14ac:dyDescent="0.25">
      <c r="A8845">
        <v>8844</v>
      </c>
      <c r="B8845">
        <v>42296</v>
      </c>
      <c r="C8845" t="s">
        <v>17</v>
      </c>
      <c r="D8845" t="s">
        <v>8927</v>
      </c>
      <c r="E8845" t="str">
        <f t="shared" si="414"/>
        <v>Surco,Lima,Lima</v>
      </c>
      <c r="F8845" t="s">
        <v>7</v>
      </c>
      <c r="G8845">
        <v>89</v>
      </c>
      <c r="H8845">
        <f>tabla_ventas[[#This Row],[Precio Venta sin IGV]]-(tabla_ventas[[#This Row],[Precio Venta sin IGV]]*0.4)</f>
        <v>15780.599999999999</v>
      </c>
      <c r="I8845">
        <v>26301</v>
      </c>
      <c r="J8845">
        <f t="shared" si="415"/>
        <v>0.18</v>
      </c>
      <c r="K8845">
        <f t="shared" si="416"/>
        <v>31035.18</v>
      </c>
      <c r="L8845" t="s">
        <v>32</v>
      </c>
      <c r="M8845" t="s">
        <v>26</v>
      </c>
    </row>
    <row r="8846" spans="1:13" ht="15" x14ac:dyDescent="0.25">
      <c r="A8846">
        <v>8845</v>
      </c>
      <c r="B8846">
        <v>42296</v>
      </c>
      <c r="C8846" t="s">
        <v>17</v>
      </c>
      <c r="D8846" t="s">
        <v>8928</v>
      </c>
      <c r="E8846" t="str">
        <f t="shared" si="414"/>
        <v>Surco,Lima,Lima</v>
      </c>
      <c r="F8846" t="s">
        <v>7</v>
      </c>
      <c r="G8846">
        <v>33</v>
      </c>
      <c r="H8846">
        <f>tabla_ventas[[#This Row],[Precio Venta sin IGV]]-(tabla_ventas[[#This Row],[Precio Venta sin IGV]]*0.4)</f>
        <v>16913.400000000001</v>
      </c>
      <c r="I8846">
        <v>28189</v>
      </c>
      <c r="J8846">
        <f t="shared" si="415"/>
        <v>0.18</v>
      </c>
      <c r="K8846">
        <f t="shared" si="416"/>
        <v>33263.019999999997</v>
      </c>
      <c r="L8846" t="s">
        <v>32</v>
      </c>
      <c r="M8846" t="s">
        <v>26</v>
      </c>
    </row>
    <row r="8847" spans="1:13" ht="15" x14ac:dyDescent="0.25">
      <c r="A8847">
        <v>8846</v>
      </c>
      <c r="B8847">
        <v>42296</v>
      </c>
      <c r="C8847" t="s">
        <v>17</v>
      </c>
      <c r="D8847" t="s">
        <v>8929</v>
      </c>
      <c r="E8847" t="str">
        <f t="shared" si="414"/>
        <v>Surco,Lima,Lima</v>
      </c>
      <c r="F8847" t="s">
        <v>7</v>
      </c>
      <c r="G8847">
        <v>120</v>
      </c>
      <c r="H8847">
        <f>tabla_ventas[[#This Row],[Precio Venta sin IGV]]-(tabla_ventas[[#This Row],[Precio Venta sin IGV]]*0.4)</f>
        <v>18786.599999999999</v>
      </c>
      <c r="I8847">
        <v>31311</v>
      </c>
      <c r="J8847">
        <f t="shared" si="415"/>
        <v>0.18</v>
      </c>
      <c r="K8847">
        <f t="shared" si="416"/>
        <v>36946.979999999996</v>
      </c>
      <c r="L8847" t="s">
        <v>32</v>
      </c>
      <c r="M8847" t="s">
        <v>26</v>
      </c>
    </row>
    <row r="8848" spans="1:13" ht="15" x14ac:dyDescent="0.25">
      <c r="A8848">
        <v>8847</v>
      </c>
      <c r="B8848">
        <v>42296</v>
      </c>
      <c r="C8848" t="s">
        <v>24</v>
      </c>
      <c r="D8848" t="s">
        <v>8930</v>
      </c>
      <c r="E8848" t="str">
        <f t="shared" si="414"/>
        <v>Ate,Lima,Lima</v>
      </c>
      <c r="F8848" t="s">
        <v>7</v>
      </c>
      <c r="G8848">
        <v>37</v>
      </c>
      <c r="H8848">
        <f>tabla_ventas[[#This Row],[Precio Venta sin IGV]]-(tabla_ventas[[#This Row],[Precio Venta sin IGV]]*0.4)</f>
        <v>23108.400000000001</v>
      </c>
      <c r="I8848">
        <v>38514</v>
      </c>
      <c r="J8848">
        <f t="shared" si="415"/>
        <v>0.18</v>
      </c>
      <c r="K8848">
        <f t="shared" si="416"/>
        <v>45446.52</v>
      </c>
      <c r="L8848" t="s">
        <v>31</v>
      </c>
      <c r="M8848" t="s">
        <v>10</v>
      </c>
    </row>
    <row r="8849" spans="1:13" ht="15" x14ac:dyDescent="0.25">
      <c r="A8849">
        <v>8848</v>
      </c>
      <c r="B8849">
        <v>42296</v>
      </c>
      <c r="C8849" t="s">
        <v>24</v>
      </c>
      <c r="D8849" t="s">
        <v>8931</v>
      </c>
      <c r="E8849" t="str">
        <f t="shared" si="414"/>
        <v>Ate,Lima,Lima</v>
      </c>
      <c r="F8849" t="s">
        <v>7</v>
      </c>
      <c r="G8849">
        <v>88</v>
      </c>
      <c r="H8849">
        <f>tabla_ventas[[#This Row],[Precio Venta sin IGV]]-(tabla_ventas[[#This Row],[Precio Venta sin IGV]]*0.4)</f>
        <v>15088.8</v>
      </c>
      <c r="I8849">
        <v>25148</v>
      </c>
      <c r="J8849">
        <f t="shared" si="415"/>
        <v>0.18</v>
      </c>
      <c r="K8849">
        <f t="shared" si="416"/>
        <v>29674.639999999999</v>
      </c>
      <c r="L8849" t="s">
        <v>31</v>
      </c>
      <c r="M8849" t="s">
        <v>10</v>
      </c>
    </row>
    <row r="8850" spans="1:13" ht="15" x14ac:dyDescent="0.25">
      <c r="A8850">
        <v>8849</v>
      </c>
      <c r="B8850">
        <v>42296</v>
      </c>
      <c r="C8850" t="s">
        <v>24</v>
      </c>
      <c r="D8850" t="s">
        <v>8932</v>
      </c>
      <c r="E8850" t="str">
        <f t="shared" si="414"/>
        <v>Ate,Lima,Lima</v>
      </c>
      <c r="F8850" t="s">
        <v>7</v>
      </c>
      <c r="G8850">
        <v>7</v>
      </c>
      <c r="H8850">
        <f>tabla_ventas[[#This Row],[Precio Venta sin IGV]]-(tabla_ventas[[#This Row],[Precio Venta sin IGV]]*0.4)</f>
        <v>23330.400000000001</v>
      </c>
      <c r="I8850">
        <v>38884</v>
      </c>
      <c r="J8850">
        <f t="shared" si="415"/>
        <v>0.18</v>
      </c>
      <c r="K8850">
        <f t="shared" si="416"/>
        <v>45883.12</v>
      </c>
      <c r="L8850" t="s">
        <v>31</v>
      </c>
      <c r="M8850" t="s">
        <v>10</v>
      </c>
    </row>
    <row r="8851" spans="1:13" ht="15" x14ac:dyDescent="0.25">
      <c r="A8851">
        <v>8850</v>
      </c>
      <c r="B8851">
        <v>42296</v>
      </c>
      <c r="C8851" t="s">
        <v>24</v>
      </c>
      <c r="D8851" t="s">
        <v>8933</v>
      </c>
      <c r="E8851" t="str">
        <f t="shared" si="414"/>
        <v>Ate,Lima,Lima</v>
      </c>
      <c r="F8851" t="s">
        <v>7</v>
      </c>
      <c r="G8851">
        <v>4</v>
      </c>
      <c r="H8851">
        <f>tabla_ventas[[#This Row],[Precio Venta sin IGV]]-(tabla_ventas[[#This Row],[Precio Venta sin IGV]]*0.4)</f>
        <v>22948.199999999997</v>
      </c>
      <c r="I8851">
        <v>38247</v>
      </c>
      <c r="J8851">
        <f t="shared" si="415"/>
        <v>0.18</v>
      </c>
      <c r="K8851">
        <f t="shared" si="416"/>
        <v>45131.46</v>
      </c>
      <c r="L8851" t="s">
        <v>31</v>
      </c>
      <c r="M8851" t="s">
        <v>10</v>
      </c>
    </row>
    <row r="8852" spans="1:13" ht="15" x14ac:dyDescent="0.25">
      <c r="A8852">
        <v>8851</v>
      </c>
      <c r="B8852">
        <v>42296</v>
      </c>
      <c r="C8852" t="s">
        <v>28</v>
      </c>
      <c r="D8852" t="s">
        <v>8934</v>
      </c>
      <c r="E8852" t="str">
        <f t="shared" si="414"/>
        <v>Surco,Lima,Lima</v>
      </c>
      <c r="F8852" t="s">
        <v>7</v>
      </c>
      <c r="G8852">
        <v>124</v>
      </c>
      <c r="H8852">
        <f>tabla_ventas[[#This Row],[Precio Venta sin IGV]]-(tabla_ventas[[#This Row],[Precio Venta sin IGV]]*0.4)</f>
        <v>22053.599999999999</v>
      </c>
      <c r="I8852">
        <v>36756</v>
      </c>
      <c r="J8852">
        <f t="shared" si="415"/>
        <v>0.18</v>
      </c>
      <c r="K8852">
        <f t="shared" si="416"/>
        <v>43372.08</v>
      </c>
      <c r="L8852" t="s">
        <v>32</v>
      </c>
      <c r="M8852" t="s">
        <v>20</v>
      </c>
    </row>
    <row r="8853" spans="1:13" ht="15" x14ac:dyDescent="0.25">
      <c r="A8853">
        <v>8852</v>
      </c>
      <c r="B8853">
        <v>42296</v>
      </c>
      <c r="C8853" t="s">
        <v>28</v>
      </c>
      <c r="D8853" t="s">
        <v>8935</v>
      </c>
      <c r="E8853" t="str">
        <f t="shared" si="414"/>
        <v>Surco,Lima,Lima</v>
      </c>
      <c r="F8853" t="s">
        <v>7</v>
      </c>
      <c r="G8853">
        <v>123</v>
      </c>
      <c r="H8853">
        <f>tabla_ventas[[#This Row],[Precio Venta sin IGV]]-(tabla_ventas[[#This Row],[Precio Venta sin IGV]]*0.4)</f>
        <v>22318.799999999999</v>
      </c>
      <c r="I8853">
        <v>37198</v>
      </c>
      <c r="J8853">
        <f t="shared" si="415"/>
        <v>0.18</v>
      </c>
      <c r="K8853">
        <f t="shared" si="416"/>
        <v>43893.64</v>
      </c>
      <c r="L8853" t="s">
        <v>32</v>
      </c>
      <c r="M8853" t="s">
        <v>20</v>
      </c>
    </row>
    <row r="8854" spans="1:13" ht="15" x14ac:dyDescent="0.25">
      <c r="A8854">
        <v>8853</v>
      </c>
      <c r="B8854">
        <v>42296</v>
      </c>
      <c r="C8854" t="s">
        <v>28</v>
      </c>
      <c r="D8854" t="s">
        <v>8936</v>
      </c>
      <c r="E8854" t="str">
        <f t="shared" si="414"/>
        <v>Surco,Lima,Lima</v>
      </c>
      <c r="F8854" t="s">
        <v>7</v>
      </c>
      <c r="G8854">
        <v>66</v>
      </c>
      <c r="H8854">
        <f>tabla_ventas[[#This Row],[Precio Venta sin IGV]]-(tabla_ventas[[#This Row],[Precio Venta sin IGV]]*0.4)</f>
        <v>16363.8</v>
      </c>
      <c r="I8854">
        <v>27273</v>
      </c>
      <c r="J8854">
        <f t="shared" si="415"/>
        <v>0.18</v>
      </c>
      <c r="K8854">
        <f t="shared" si="416"/>
        <v>32182.14</v>
      </c>
      <c r="L8854" t="s">
        <v>32</v>
      </c>
      <c r="M8854" t="s">
        <v>20</v>
      </c>
    </row>
    <row r="8855" spans="1:13" ht="15" x14ac:dyDescent="0.25">
      <c r="A8855">
        <v>8854</v>
      </c>
      <c r="B8855">
        <v>42296</v>
      </c>
      <c r="C8855" t="s">
        <v>28</v>
      </c>
      <c r="D8855" t="s">
        <v>8937</v>
      </c>
      <c r="E8855" t="str">
        <f t="shared" si="414"/>
        <v>Surco,Lima,Lima</v>
      </c>
      <c r="F8855" t="s">
        <v>7</v>
      </c>
      <c r="G8855">
        <v>118</v>
      </c>
      <c r="H8855">
        <f>tabla_ventas[[#This Row],[Precio Venta sin IGV]]-(tabla_ventas[[#This Row],[Precio Venta sin IGV]]*0.4)</f>
        <v>18319.199999999997</v>
      </c>
      <c r="I8855">
        <v>30532</v>
      </c>
      <c r="J8855">
        <f t="shared" si="415"/>
        <v>0.18</v>
      </c>
      <c r="K8855">
        <f t="shared" si="416"/>
        <v>36027.760000000002</v>
      </c>
      <c r="L8855" t="s">
        <v>32</v>
      </c>
      <c r="M8855" t="s">
        <v>20</v>
      </c>
    </row>
    <row r="8856" spans="1:13" ht="15" x14ac:dyDescent="0.25">
      <c r="A8856">
        <v>8855</v>
      </c>
      <c r="B8856">
        <v>42295</v>
      </c>
      <c r="C8856" t="s">
        <v>11</v>
      </c>
      <c r="D8856" t="s">
        <v>8938</v>
      </c>
      <c r="E8856" t="str">
        <f t="shared" si="414"/>
        <v>San Miguel, Lima, Lima</v>
      </c>
      <c r="F8856" t="s">
        <v>7</v>
      </c>
      <c r="G8856">
        <v>152</v>
      </c>
      <c r="H8856">
        <f>tabla_ventas[[#This Row],[Precio Venta sin IGV]]-(tabla_ventas[[#This Row],[Precio Venta sin IGV]]*0.4)</f>
        <v>18315.599999999999</v>
      </c>
      <c r="I8856">
        <v>30526</v>
      </c>
      <c r="J8856">
        <f t="shared" si="415"/>
        <v>0.18</v>
      </c>
      <c r="K8856">
        <f t="shared" si="416"/>
        <v>36020.68</v>
      </c>
      <c r="L8856" t="s">
        <v>30</v>
      </c>
      <c r="M8856" t="s">
        <v>14</v>
      </c>
    </row>
    <row r="8857" spans="1:13" ht="15" x14ac:dyDescent="0.25">
      <c r="A8857">
        <v>8856</v>
      </c>
      <c r="B8857">
        <v>42295</v>
      </c>
      <c r="C8857" t="s">
        <v>11</v>
      </c>
      <c r="D8857" t="s">
        <v>8939</v>
      </c>
      <c r="E8857" t="str">
        <f t="shared" si="414"/>
        <v>San Miguel, Lima, Lima</v>
      </c>
      <c r="F8857" t="s">
        <v>7</v>
      </c>
      <c r="G8857">
        <v>113</v>
      </c>
      <c r="H8857">
        <f>tabla_ventas[[#This Row],[Precio Venta sin IGV]]-(tabla_ventas[[#This Row],[Precio Venta sin IGV]]*0.4)</f>
        <v>22738.199999999997</v>
      </c>
      <c r="I8857">
        <v>37897</v>
      </c>
      <c r="J8857">
        <f t="shared" si="415"/>
        <v>0.18</v>
      </c>
      <c r="K8857">
        <f t="shared" si="416"/>
        <v>44718.46</v>
      </c>
      <c r="L8857" t="s">
        <v>30</v>
      </c>
      <c r="M8857" t="s">
        <v>14</v>
      </c>
    </row>
    <row r="8858" spans="1:13" ht="15" x14ac:dyDescent="0.25">
      <c r="A8858">
        <v>8857</v>
      </c>
      <c r="B8858">
        <v>42295</v>
      </c>
      <c r="C8858" t="s">
        <v>11</v>
      </c>
      <c r="D8858" t="s">
        <v>8940</v>
      </c>
      <c r="E8858" t="str">
        <f t="shared" si="414"/>
        <v>San Miguel, Lima, Lima</v>
      </c>
      <c r="F8858" t="s">
        <v>7</v>
      </c>
      <c r="G8858">
        <v>73</v>
      </c>
      <c r="H8858">
        <f>tabla_ventas[[#This Row],[Precio Venta sin IGV]]-(tabla_ventas[[#This Row],[Precio Venta sin IGV]]*0.4)</f>
        <v>21265.8</v>
      </c>
      <c r="I8858">
        <v>35443</v>
      </c>
      <c r="J8858">
        <f t="shared" si="415"/>
        <v>0.18</v>
      </c>
      <c r="K8858">
        <f t="shared" si="416"/>
        <v>41822.74</v>
      </c>
      <c r="L8858" t="s">
        <v>30</v>
      </c>
      <c r="M8858" t="s">
        <v>14</v>
      </c>
    </row>
    <row r="8859" spans="1:13" ht="15" x14ac:dyDescent="0.25">
      <c r="A8859">
        <v>8858</v>
      </c>
      <c r="B8859">
        <v>42295</v>
      </c>
      <c r="C8859" t="s">
        <v>11</v>
      </c>
      <c r="D8859" t="s">
        <v>8941</v>
      </c>
      <c r="E8859" t="str">
        <f t="shared" si="414"/>
        <v>San Miguel, Lima, Lima</v>
      </c>
      <c r="F8859" t="s">
        <v>7</v>
      </c>
      <c r="G8859">
        <v>124</v>
      </c>
      <c r="H8859">
        <f>tabla_ventas[[#This Row],[Precio Venta sin IGV]]-(tabla_ventas[[#This Row],[Precio Venta sin IGV]]*0.4)</f>
        <v>19651.199999999997</v>
      </c>
      <c r="I8859">
        <v>32752</v>
      </c>
      <c r="J8859">
        <f t="shared" si="415"/>
        <v>0.18</v>
      </c>
      <c r="K8859">
        <f t="shared" si="416"/>
        <v>38647.360000000001</v>
      </c>
      <c r="L8859" t="s">
        <v>30</v>
      </c>
      <c r="M8859" t="s">
        <v>14</v>
      </c>
    </row>
    <row r="8860" spans="1:13" ht="15" x14ac:dyDescent="0.25">
      <c r="A8860">
        <v>8859</v>
      </c>
      <c r="B8860">
        <v>42295</v>
      </c>
      <c r="C8860" t="s">
        <v>19</v>
      </c>
      <c r="D8860" t="s">
        <v>8942</v>
      </c>
      <c r="E8860" t="str">
        <f t="shared" si="414"/>
        <v>San Miguel, Lima, Lima</v>
      </c>
      <c r="F8860" t="s">
        <v>7</v>
      </c>
      <c r="G8860">
        <v>160</v>
      </c>
      <c r="H8860">
        <f>tabla_ventas[[#This Row],[Precio Venta sin IGV]]-(tabla_ventas[[#This Row],[Precio Venta sin IGV]]*0.4)</f>
        <v>17989.8</v>
      </c>
      <c r="I8860">
        <v>29983</v>
      </c>
      <c r="J8860">
        <f t="shared" si="415"/>
        <v>0.18</v>
      </c>
      <c r="K8860">
        <f t="shared" si="416"/>
        <v>35379.94</v>
      </c>
      <c r="L8860" t="s">
        <v>30</v>
      </c>
      <c r="M8860" t="s">
        <v>8</v>
      </c>
    </row>
    <row r="8861" spans="1:13" ht="15" x14ac:dyDescent="0.25">
      <c r="A8861">
        <v>8860</v>
      </c>
      <c r="B8861">
        <v>42295</v>
      </c>
      <c r="C8861" t="s">
        <v>19</v>
      </c>
      <c r="D8861" t="s">
        <v>8943</v>
      </c>
      <c r="E8861" t="str">
        <f t="shared" si="414"/>
        <v>San Miguel, Lima, Lima</v>
      </c>
      <c r="F8861" t="s">
        <v>7</v>
      </c>
      <c r="G8861">
        <v>65</v>
      </c>
      <c r="H8861">
        <f>tabla_ventas[[#This Row],[Precio Venta sin IGV]]-(tabla_ventas[[#This Row],[Precio Venta sin IGV]]*0.4)</f>
        <v>11371.2</v>
      </c>
      <c r="I8861">
        <v>18952</v>
      </c>
      <c r="J8861">
        <f t="shared" si="415"/>
        <v>0.18</v>
      </c>
      <c r="K8861">
        <f t="shared" si="416"/>
        <v>22363.360000000001</v>
      </c>
      <c r="L8861" t="s">
        <v>30</v>
      </c>
      <c r="M8861" t="s">
        <v>8</v>
      </c>
    </row>
    <row r="8862" spans="1:13" ht="15" x14ac:dyDescent="0.25">
      <c r="A8862">
        <v>8861</v>
      </c>
      <c r="B8862">
        <v>42295</v>
      </c>
      <c r="C8862" t="s">
        <v>19</v>
      </c>
      <c r="D8862" t="s">
        <v>8944</v>
      </c>
      <c r="E8862" t="str">
        <f t="shared" si="414"/>
        <v>San Miguel, Lima, Lima</v>
      </c>
      <c r="F8862" t="s">
        <v>7</v>
      </c>
      <c r="G8862">
        <v>102</v>
      </c>
      <c r="H8862">
        <f>tabla_ventas[[#This Row],[Precio Venta sin IGV]]-(tabla_ventas[[#This Row],[Precio Venta sin IGV]]*0.4)</f>
        <v>14388.6</v>
      </c>
      <c r="I8862">
        <v>23981</v>
      </c>
      <c r="J8862">
        <f t="shared" si="415"/>
        <v>0.18</v>
      </c>
      <c r="K8862">
        <f t="shared" si="416"/>
        <v>28297.58</v>
      </c>
      <c r="L8862" t="s">
        <v>30</v>
      </c>
      <c r="M8862" t="s">
        <v>8</v>
      </c>
    </row>
    <row r="8863" spans="1:13" ht="15" x14ac:dyDescent="0.25">
      <c r="A8863">
        <v>8862</v>
      </c>
      <c r="B8863">
        <v>42295</v>
      </c>
      <c r="C8863" t="s">
        <v>19</v>
      </c>
      <c r="D8863" t="s">
        <v>8945</v>
      </c>
      <c r="E8863" t="str">
        <f t="shared" si="414"/>
        <v>San Miguel, Lima, Lima</v>
      </c>
      <c r="F8863" t="s">
        <v>7</v>
      </c>
      <c r="G8863">
        <v>89</v>
      </c>
      <c r="H8863">
        <f>tabla_ventas[[#This Row],[Precio Venta sin IGV]]-(tabla_ventas[[#This Row],[Precio Venta sin IGV]]*0.4)</f>
        <v>20821.199999999997</v>
      </c>
      <c r="I8863">
        <v>34702</v>
      </c>
      <c r="J8863">
        <f t="shared" si="415"/>
        <v>0.18</v>
      </c>
      <c r="K8863">
        <f t="shared" si="416"/>
        <v>40948.36</v>
      </c>
      <c r="L8863" t="s">
        <v>30</v>
      </c>
      <c r="M8863" t="s">
        <v>8</v>
      </c>
    </row>
    <row r="8864" spans="1:13" ht="15" x14ac:dyDescent="0.25">
      <c r="A8864">
        <v>8863</v>
      </c>
      <c r="B8864">
        <v>42294</v>
      </c>
      <c r="C8864" t="s">
        <v>16</v>
      </c>
      <c r="D8864" t="s">
        <v>8946</v>
      </c>
      <c r="E8864" t="str">
        <f t="shared" si="414"/>
        <v>Surco,Lima,Lima</v>
      </c>
      <c r="F8864" t="s">
        <v>12</v>
      </c>
      <c r="G8864">
        <v>46</v>
      </c>
      <c r="H8864">
        <f>tabla_ventas[[#This Row],[Precio Venta sin IGV]]-(tabla_ventas[[#This Row],[Precio Venta sin IGV]]*0.4)</f>
        <v>12643.199999999999</v>
      </c>
      <c r="I8864">
        <v>21072</v>
      </c>
      <c r="J8864">
        <f t="shared" si="415"/>
        <v>0.18</v>
      </c>
      <c r="K8864">
        <f t="shared" si="416"/>
        <v>24864.959999999999</v>
      </c>
      <c r="L8864" t="s">
        <v>32</v>
      </c>
      <c r="M8864" t="s">
        <v>26</v>
      </c>
    </row>
    <row r="8865" spans="1:13" ht="15" x14ac:dyDescent="0.25">
      <c r="A8865">
        <v>8864</v>
      </c>
      <c r="B8865">
        <v>42294</v>
      </c>
      <c r="C8865" t="s">
        <v>16</v>
      </c>
      <c r="D8865" t="s">
        <v>8947</v>
      </c>
      <c r="E8865" t="str">
        <f t="shared" si="414"/>
        <v>Surco,Lima,Lima</v>
      </c>
      <c r="F8865" t="s">
        <v>12</v>
      </c>
      <c r="G8865">
        <v>7</v>
      </c>
      <c r="H8865">
        <f>tabla_ventas[[#This Row],[Precio Venta sin IGV]]-(tabla_ventas[[#This Row],[Precio Venta sin IGV]]*0.4)</f>
        <v>21672.6</v>
      </c>
      <c r="I8865">
        <v>36121</v>
      </c>
      <c r="J8865">
        <f t="shared" si="415"/>
        <v>0.18</v>
      </c>
      <c r="K8865">
        <f t="shared" si="416"/>
        <v>42622.78</v>
      </c>
      <c r="L8865" t="s">
        <v>32</v>
      </c>
      <c r="M8865" t="s">
        <v>26</v>
      </c>
    </row>
    <row r="8866" spans="1:13" ht="15" x14ac:dyDescent="0.25">
      <c r="A8866">
        <v>8865</v>
      </c>
      <c r="B8866">
        <v>42294</v>
      </c>
      <c r="C8866" t="s">
        <v>16</v>
      </c>
      <c r="D8866" t="s">
        <v>8948</v>
      </c>
      <c r="E8866" t="str">
        <f t="shared" si="414"/>
        <v>Surco,Lima,Lima</v>
      </c>
      <c r="F8866" t="s">
        <v>12</v>
      </c>
      <c r="G8866">
        <v>179</v>
      </c>
      <c r="H8866">
        <f>tabla_ventas[[#This Row],[Precio Venta sin IGV]]-(tabla_ventas[[#This Row],[Precio Venta sin IGV]]*0.4)</f>
        <v>23988.6</v>
      </c>
      <c r="I8866">
        <v>39981</v>
      </c>
      <c r="J8866">
        <f t="shared" si="415"/>
        <v>0.18</v>
      </c>
      <c r="K8866">
        <f t="shared" si="416"/>
        <v>47177.58</v>
      </c>
      <c r="L8866" t="s">
        <v>32</v>
      </c>
      <c r="M8866" t="s">
        <v>26</v>
      </c>
    </row>
    <row r="8867" spans="1:13" ht="15" x14ac:dyDescent="0.25">
      <c r="A8867">
        <v>8866</v>
      </c>
      <c r="B8867">
        <v>42294</v>
      </c>
      <c r="C8867" t="s">
        <v>16</v>
      </c>
      <c r="D8867" t="s">
        <v>8949</v>
      </c>
      <c r="E8867" t="str">
        <f t="shared" si="414"/>
        <v>Surco,Lima,Lima</v>
      </c>
      <c r="F8867" t="s">
        <v>12</v>
      </c>
      <c r="G8867">
        <v>73</v>
      </c>
      <c r="H8867">
        <f>tabla_ventas[[#This Row],[Precio Venta sin IGV]]-(tabla_ventas[[#This Row],[Precio Venta sin IGV]]*0.4)</f>
        <v>16050</v>
      </c>
      <c r="I8867">
        <v>26750</v>
      </c>
      <c r="J8867">
        <f t="shared" si="415"/>
        <v>0.18</v>
      </c>
      <c r="K8867">
        <f t="shared" si="416"/>
        <v>31565</v>
      </c>
      <c r="L8867" t="s">
        <v>32</v>
      </c>
      <c r="M8867" t="s">
        <v>26</v>
      </c>
    </row>
    <row r="8868" spans="1:13" ht="15" x14ac:dyDescent="0.25">
      <c r="A8868">
        <v>8867</v>
      </c>
      <c r="B8868">
        <v>42294</v>
      </c>
      <c r="C8868" t="s">
        <v>16</v>
      </c>
      <c r="D8868" t="s">
        <v>8950</v>
      </c>
      <c r="E8868" t="str">
        <f t="shared" si="414"/>
        <v>Surco,Lima,Lima</v>
      </c>
      <c r="F8868" t="s">
        <v>7</v>
      </c>
      <c r="G8868">
        <v>16</v>
      </c>
      <c r="H8868">
        <f>tabla_ventas[[#This Row],[Precio Venta sin IGV]]-(tabla_ventas[[#This Row],[Precio Venta sin IGV]]*0.4)</f>
        <v>18909.599999999999</v>
      </c>
      <c r="I8868">
        <v>31516</v>
      </c>
      <c r="J8868">
        <f t="shared" si="415"/>
        <v>0.18</v>
      </c>
      <c r="K8868">
        <f t="shared" si="416"/>
        <v>37188.879999999997</v>
      </c>
      <c r="L8868" t="s">
        <v>32</v>
      </c>
      <c r="M8868" t="s">
        <v>15</v>
      </c>
    </row>
    <row r="8869" spans="1:13" ht="15" x14ac:dyDescent="0.25">
      <c r="A8869">
        <v>8868</v>
      </c>
      <c r="B8869">
        <v>42294</v>
      </c>
      <c r="C8869" t="s">
        <v>16</v>
      </c>
      <c r="D8869" t="s">
        <v>8951</v>
      </c>
      <c r="E8869" t="str">
        <f t="shared" si="414"/>
        <v>Surco,Lima,Lima</v>
      </c>
      <c r="F8869" t="s">
        <v>7</v>
      </c>
      <c r="G8869">
        <v>98</v>
      </c>
      <c r="H8869">
        <f>tabla_ventas[[#This Row],[Precio Venta sin IGV]]-(tabla_ventas[[#This Row],[Precio Venta sin IGV]]*0.4)</f>
        <v>17463</v>
      </c>
      <c r="I8869">
        <v>29105</v>
      </c>
      <c r="J8869">
        <f t="shared" si="415"/>
        <v>0.18</v>
      </c>
      <c r="K8869">
        <f t="shared" si="416"/>
        <v>34343.9</v>
      </c>
      <c r="L8869" t="s">
        <v>32</v>
      </c>
      <c r="M8869" t="s">
        <v>15</v>
      </c>
    </row>
    <row r="8870" spans="1:13" ht="15" x14ac:dyDescent="0.25">
      <c r="A8870">
        <v>8869</v>
      </c>
      <c r="B8870">
        <v>42294</v>
      </c>
      <c r="C8870" t="s">
        <v>16</v>
      </c>
      <c r="D8870" t="s">
        <v>8952</v>
      </c>
      <c r="E8870" t="str">
        <f t="shared" si="414"/>
        <v>Surco,Lima,Lima</v>
      </c>
      <c r="F8870" t="s">
        <v>7</v>
      </c>
      <c r="G8870">
        <v>116</v>
      </c>
      <c r="H8870">
        <f>tabla_ventas[[#This Row],[Precio Venta sin IGV]]-(tabla_ventas[[#This Row],[Precio Venta sin IGV]]*0.4)</f>
        <v>18993.599999999999</v>
      </c>
      <c r="I8870">
        <v>31656</v>
      </c>
      <c r="J8870">
        <f t="shared" si="415"/>
        <v>0.18</v>
      </c>
      <c r="K8870">
        <f t="shared" si="416"/>
        <v>37354.080000000002</v>
      </c>
      <c r="L8870" t="s">
        <v>32</v>
      </c>
      <c r="M8870" t="s">
        <v>15</v>
      </c>
    </row>
    <row r="8871" spans="1:13" ht="15" x14ac:dyDescent="0.25">
      <c r="A8871">
        <v>8870</v>
      </c>
      <c r="B8871">
        <v>42294</v>
      </c>
      <c r="C8871" t="s">
        <v>16</v>
      </c>
      <c r="D8871" t="s">
        <v>8953</v>
      </c>
      <c r="E8871" t="str">
        <f t="shared" si="414"/>
        <v>Surco,Lima,Lima</v>
      </c>
      <c r="F8871" t="s">
        <v>7</v>
      </c>
      <c r="G8871">
        <v>42</v>
      </c>
      <c r="H8871">
        <f>tabla_ventas[[#This Row],[Precio Venta sin IGV]]-(tabla_ventas[[#This Row],[Precio Venta sin IGV]]*0.4)</f>
        <v>21078</v>
      </c>
      <c r="I8871">
        <v>35130</v>
      </c>
      <c r="J8871">
        <f t="shared" si="415"/>
        <v>0.18</v>
      </c>
      <c r="K8871">
        <f t="shared" si="416"/>
        <v>41453.4</v>
      </c>
      <c r="L8871" t="s">
        <v>32</v>
      </c>
      <c r="M8871" t="s">
        <v>15</v>
      </c>
    </row>
    <row r="8872" spans="1:13" ht="15" x14ac:dyDescent="0.25">
      <c r="A8872">
        <v>8871</v>
      </c>
      <c r="B8872">
        <v>42293</v>
      </c>
      <c r="C8872" t="s">
        <v>6</v>
      </c>
      <c r="D8872" t="s">
        <v>8954</v>
      </c>
      <c r="E8872" t="str">
        <f t="shared" si="414"/>
        <v>San Miguel, Lima, Lima</v>
      </c>
      <c r="F8872" t="s">
        <v>7</v>
      </c>
      <c r="G8872">
        <v>146</v>
      </c>
      <c r="H8872">
        <f>tabla_ventas[[#This Row],[Precio Venta sin IGV]]-(tabla_ventas[[#This Row],[Precio Venta sin IGV]]*0.4)</f>
        <v>13036.199999999999</v>
      </c>
      <c r="I8872">
        <v>21727</v>
      </c>
      <c r="J8872">
        <f t="shared" si="415"/>
        <v>0.18</v>
      </c>
      <c r="K8872">
        <f t="shared" si="416"/>
        <v>25637.86</v>
      </c>
      <c r="L8872" t="s">
        <v>30</v>
      </c>
      <c r="M8872" t="s">
        <v>8</v>
      </c>
    </row>
    <row r="8873" spans="1:13" ht="15" x14ac:dyDescent="0.25">
      <c r="A8873">
        <v>8872</v>
      </c>
      <c r="B8873">
        <v>42293</v>
      </c>
      <c r="C8873" t="s">
        <v>6</v>
      </c>
      <c r="D8873" t="s">
        <v>8955</v>
      </c>
      <c r="E8873" t="str">
        <f t="shared" si="414"/>
        <v>San Miguel, Lima, Lima</v>
      </c>
      <c r="F8873" t="s">
        <v>7</v>
      </c>
      <c r="G8873">
        <v>13</v>
      </c>
      <c r="H8873">
        <f>tabla_ventas[[#This Row],[Precio Venta sin IGV]]-(tabla_ventas[[#This Row],[Precio Venta sin IGV]]*0.4)</f>
        <v>18918.599999999999</v>
      </c>
      <c r="I8873">
        <v>31531</v>
      </c>
      <c r="J8873">
        <f t="shared" si="415"/>
        <v>0.18</v>
      </c>
      <c r="K8873">
        <f t="shared" si="416"/>
        <v>37206.58</v>
      </c>
      <c r="L8873" t="s">
        <v>30</v>
      </c>
      <c r="M8873" t="s">
        <v>8</v>
      </c>
    </row>
    <row r="8874" spans="1:13" ht="15" x14ac:dyDescent="0.25">
      <c r="A8874">
        <v>8873</v>
      </c>
      <c r="B8874">
        <v>42293</v>
      </c>
      <c r="C8874" t="s">
        <v>6</v>
      </c>
      <c r="D8874" t="s">
        <v>8956</v>
      </c>
      <c r="E8874" t="str">
        <f t="shared" si="414"/>
        <v>San Miguel, Lima, Lima</v>
      </c>
      <c r="F8874" t="s">
        <v>7</v>
      </c>
      <c r="G8874">
        <v>47</v>
      </c>
      <c r="H8874">
        <f>tabla_ventas[[#This Row],[Precio Venta sin IGV]]-(tabla_ventas[[#This Row],[Precio Venta sin IGV]]*0.4)</f>
        <v>13217.4</v>
      </c>
      <c r="I8874">
        <v>22029</v>
      </c>
      <c r="J8874">
        <f t="shared" si="415"/>
        <v>0.18</v>
      </c>
      <c r="K8874">
        <f t="shared" si="416"/>
        <v>25994.22</v>
      </c>
      <c r="L8874" t="s">
        <v>30</v>
      </c>
      <c r="M8874" t="s">
        <v>8</v>
      </c>
    </row>
    <row r="8875" spans="1:13" ht="15" x14ac:dyDescent="0.25">
      <c r="A8875">
        <v>8874</v>
      </c>
      <c r="B8875">
        <v>42293</v>
      </c>
      <c r="C8875" t="s">
        <v>6</v>
      </c>
      <c r="D8875" t="s">
        <v>8957</v>
      </c>
      <c r="E8875" t="str">
        <f t="shared" si="414"/>
        <v>San Miguel, Lima, Lima</v>
      </c>
      <c r="F8875" t="s">
        <v>7</v>
      </c>
      <c r="G8875">
        <v>177</v>
      </c>
      <c r="H8875">
        <f>tabla_ventas[[#This Row],[Precio Venta sin IGV]]-(tabla_ventas[[#This Row],[Precio Venta sin IGV]]*0.4)</f>
        <v>20492.400000000001</v>
      </c>
      <c r="I8875">
        <v>34154</v>
      </c>
      <c r="J8875">
        <f t="shared" si="415"/>
        <v>0.18</v>
      </c>
      <c r="K8875">
        <f t="shared" si="416"/>
        <v>40301.72</v>
      </c>
      <c r="L8875" t="s">
        <v>30</v>
      </c>
      <c r="M8875" t="s">
        <v>8</v>
      </c>
    </row>
    <row r="8876" spans="1:13" ht="15" x14ac:dyDescent="0.25">
      <c r="A8876">
        <v>8875</v>
      </c>
      <c r="B8876">
        <v>42293</v>
      </c>
      <c r="C8876" t="s">
        <v>6</v>
      </c>
      <c r="D8876" t="s">
        <v>8958</v>
      </c>
      <c r="E8876" t="str">
        <f t="shared" si="414"/>
        <v>Ate,Lima,Lima</v>
      </c>
      <c r="F8876" t="s">
        <v>7</v>
      </c>
      <c r="G8876">
        <v>105</v>
      </c>
      <c r="H8876">
        <f>tabla_ventas[[#This Row],[Precio Venta sin IGV]]-(tabla_ventas[[#This Row],[Precio Venta sin IGV]]*0.4)</f>
        <v>15842.4</v>
      </c>
      <c r="I8876">
        <v>26404</v>
      </c>
      <c r="J8876">
        <f t="shared" si="415"/>
        <v>0.18</v>
      </c>
      <c r="K8876">
        <f t="shared" si="416"/>
        <v>31156.720000000001</v>
      </c>
      <c r="L8876" t="s">
        <v>31</v>
      </c>
      <c r="M8876" t="s">
        <v>10</v>
      </c>
    </row>
    <row r="8877" spans="1:13" ht="15" x14ac:dyDescent="0.25">
      <c r="A8877">
        <v>8876</v>
      </c>
      <c r="B8877">
        <v>42293</v>
      </c>
      <c r="C8877" t="s">
        <v>6</v>
      </c>
      <c r="D8877" t="s">
        <v>8959</v>
      </c>
      <c r="E8877" t="str">
        <f t="shared" si="414"/>
        <v>Ate,Lima,Lima</v>
      </c>
      <c r="F8877" t="s">
        <v>7</v>
      </c>
      <c r="G8877">
        <v>164</v>
      </c>
      <c r="H8877">
        <f>tabla_ventas[[#This Row],[Precio Venta sin IGV]]-(tabla_ventas[[#This Row],[Precio Venta sin IGV]]*0.4)</f>
        <v>11736</v>
      </c>
      <c r="I8877">
        <v>19560</v>
      </c>
      <c r="J8877">
        <f t="shared" si="415"/>
        <v>0.18</v>
      </c>
      <c r="K8877">
        <f t="shared" si="416"/>
        <v>23080.799999999999</v>
      </c>
      <c r="L8877" t="s">
        <v>31</v>
      </c>
      <c r="M8877" t="s">
        <v>10</v>
      </c>
    </row>
    <row r="8878" spans="1:13" ht="15" x14ac:dyDescent="0.25">
      <c r="A8878">
        <v>8877</v>
      </c>
      <c r="B8878">
        <v>42293</v>
      </c>
      <c r="C8878" t="s">
        <v>6</v>
      </c>
      <c r="D8878" t="s">
        <v>8960</v>
      </c>
      <c r="E8878" t="str">
        <f t="shared" si="414"/>
        <v>Ate,Lima,Lima</v>
      </c>
      <c r="F8878" t="s">
        <v>7</v>
      </c>
      <c r="G8878">
        <v>2</v>
      </c>
      <c r="H8878">
        <f>tabla_ventas[[#This Row],[Precio Venta sin IGV]]-(tabla_ventas[[#This Row],[Precio Venta sin IGV]]*0.4)</f>
        <v>19194</v>
      </c>
      <c r="I8878">
        <v>31990</v>
      </c>
      <c r="J8878">
        <f t="shared" si="415"/>
        <v>0.18</v>
      </c>
      <c r="K8878">
        <f t="shared" si="416"/>
        <v>37748.199999999997</v>
      </c>
      <c r="L8878" t="s">
        <v>31</v>
      </c>
      <c r="M8878" t="s">
        <v>10</v>
      </c>
    </row>
    <row r="8879" spans="1:13" ht="15" x14ac:dyDescent="0.25">
      <c r="A8879">
        <v>8878</v>
      </c>
      <c r="B8879">
        <v>42293</v>
      </c>
      <c r="C8879" t="s">
        <v>6</v>
      </c>
      <c r="D8879" t="s">
        <v>8961</v>
      </c>
      <c r="E8879" t="str">
        <f t="shared" si="414"/>
        <v>Ate,Lima,Lima</v>
      </c>
      <c r="F8879" t="s">
        <v>7</v>
      </c>
      <c r="G8879">
        <v>6</v>
      </c>
      <c r="H8879">
        <f>tabla_ventas[[#This Row],[Precio Venta sin IGV]]-(tabla_ventas[[#This Row],[Precio Venta sin IGV]]*0.4)</f>
        <v>19293</v>
      </c>
      <c r="I8879">
        <v>32155</v>
      </c>
      <c r="J8879">
        <f t="shared" si="415"/>
        <v>0.18</v>
      </c>
      <c r="K8879">
        <f t="shared" si="416"/>
        <v>37942.9</v>
      </c>
      <c r="L8879" t="s">
        <v>31</v>
      </c>
      <c r="M8879" t="s">
        <v>10</v>
      </c>
    </row>
    <row r="8880" spans="1:13" ht="15" x14ac:dyDescent="0.25">
      <c r="A8880">
        <v>8879</v>
      </c>
      <c r="B8880">
        <v>42293</v>
      </c>
      <c r="C8880" t="s">
        <v>27</v>
      </c>
      <c r="D8880" t="s">
        <v>8962</v>
      </c>
      <c r="E8880" t="str">
        <f t="shared" si="414"/>
        <v>Surco,Lima,Lima</v>
      </c>
      <c r="F8880" t="s">
        <v>12</v>
      </c>
      <c r="G8880">
        <v>133</v>
      </c>
      <c r="H8880">
        <f>tabla_ventas[[#This Row],[Precio Venta sin IGV]]-(tabla_ventas[[#This Row],[Precio Venta sin IGV]]*0.4)</f>
        <v>23572.799999999999</v>
      </c>
      <c r="I8880">
        <v>39288</v>
      </c>
      <c r="J8880">
        <f t="shared" si="415"/>
        <v>0.18</v>
      </c>
      <c r="K8880">
        <f t="shared" si="416"/>
        <v>46359.839999999997</v>
      </c>
      <c r="L8880" t="s">
        <v>32</v>
      </c>
      <c r="M8880" t="s">
        <v>21</v>
      </c>
    </row>
    <row r="8881" spans="1:13" ht="15" x14ac:dyDescent="0.25">
      <c r="A8881">
        <v>8880</v>
      </c>
      <c r="B8881">
        <v>42293</v>
      </c>
      <c r="C8881" t="s">
        <v>27</v>
      </c>
      <c r="D8881" t="s">
        <v>8963</v>
      </c>
      <c r="E8881" t="str">
        <f t="shared" si="414"/>
        <v>Surco,Lima,Lima</v>
      </c>
      <c r="F8881" t="s">
        <v>12</v>
      </c>
      <c r="G8881">
        <v>121</v>
      </c>
      <c r="H8881">
        <f>tabla_ventas[[#This Row],[Precio Venta sin IGV]]-(tabla_ventas[[#This Row],[Precio Venta sin IGV]]*0.4)</f>
        <v>12458.4</v>
      </c>
      <c r="I8881">
        <v>20764</v>
      </c>
      <c r="J8881">
        <f t="shared" si="415"/>
        <v>0.18</v>
      </c>
      <c r="K8881">
        <f t="shared" si="416"/>
        <v>24501.52</v>
      </c>
      <c r="L8881" t="s">
        <v>32</v>
      </c>
      <c r="M8881" t="s">
        <v>21</v>
      </c>
    </row>
    <row r="8882" spans="1:13" ht="15" x14ac:dyDescent="0.25">
      <c r="A8882">
        <v>8881</v>
      </c>
      <c r="B8882">
        <v>42293</v>
      </c>
      <c r="C8882" t="s">
        <v>27</v>
      </c>
      <c r="D8882" t="s">
        <v>8964</v>
      </c>
      <c r="E8882" t="str">
        <f t="shared" si="414"/>
        <v>Surco,Lima,Lima</v>
      </c>
      <c r="F8882" t="s">
        <v>12</v>
      </c>
      <c r="G8882">
        <v>63</v>
      </c>
      <c r="H8882">
        <f>tabla_ventas[[#This Row],[Precio Venta sin IGV]]-(tabla_ventas[[#This Row],[Precio Venta sin IGV]]*0.4)</f>
        <v>20727</v>
      </c>
      <c r="I8882">
        <v>34545</v>
      </c>
      <c r="J8882">
        <f t="shared" si="415"/>
        <v>0.18</v>
      </c>
      <c r="K8882">
        <f t="shared" si="416"/>
        <v>40763.1</v>
      </c>
      <c r="L8882" t="s">
        <v>32</v>
      </c>
      <c r="M8882" t="s">
        <v>21</v>
      </c>
    </row>
    <row r="8883" spans="1:13" ht="15" x14ac:dyDescent="0.25">
      <c r="A8883">
        <v>8882</v>
      </c>
      <c r="B8883">
        <v>42293</v>
      </c>
      <c r="C8883" t="s">
        <v>27</v>
      </c>
      <c r="D8883" t="s">
        <v>8965</v>
      </c>
      <c r="E8883" t="str">
        <f t="shared" si="414"/>
        <v>Surco,Lima,Lima</v>
      </c>
      <c r="F8883" t="s">
        <v>12</v>
      </c>
      <c r="G8883">
        <v>91</v>
      </c>
      <c r="H8883">
        <f>tabla_ventas[[#This Row],[Precio Venta sin IGV]]-(tabla_ventas[[#This Row],[Precio Venta sin IGV]]*0.4)</f>
        <v>17540.400000000001</v>
      </c>
      <c r="I8883">
        <v>29234</v>
      </c>
      <c r="J8883">
        <f t="shared" si="415"/>
        <v>0.18</v>
      </c>
      <c r="K8883">
        <f t="shared" si="416"/>
        <v>34496.120000000003</v>
      </c>
      <c r="L8883" t="s">
        <v>32</v>
      </c>
      <c r="M8883" t="s">
        <v>21</v>
      </c>
    </row>
    <row r="8884" spans="1:13" ht="15" x14ac:dyDescent="0.25">
      <c r="A8884">
        <v>8883</v>
      </c>
      <c r="B8884">
        <v>42293</v>
      </c>
      <c r="C8884" t="s">
        <v>27</v>
      </c>
      <c r="D8884" t="s">
        <v>8966</v>
      </c>
      <c r="E8884" t="str">
        <f t="shared" si="414"/>
        <v>Surco,Lima,Lima</v>
      </c>
      <c r="F8884" t="s">
        <v>7</v>
      </c>
      <c r="G8884">
        <v>89</v>
      </c>
      <c r="H8884">
        <f>tabla_ventas[[#This Row],[Precio Venta sin IGV]]-(tabla_ventas[[#This Row],[Precio Venta sin IGV]]*0.4)</f>
        <v>14917.8</v>
      </c>
      <c r="I8884">
        <v>24863</v>
      </c>
      <c r="J8884">
        <f t="shared" si="415"/>
        <v>0.18</v>
      </c>
      <c r="K8884">
        <f t="shared" si="416"/>
        <v>29338.34</v>
      </c>
      <c r="L8884" t="s">
        <v>32</v>
      </c>
      <c r="M8884" t="s">
        <v>25</v>
      </c>
    </row>
    <row r="8885" spans="1:13" ht="15" x14ac:dyDescent="0.25">
      <c r="A8885">
        <v>8884</v>
      </c>
      <c r="B8885">
        <v>42293</v>
      </c>
      <c r="C8885" t="s">
        <v>27</v>
      </c>
      <c r="D8885" t="s">
        <v>8967</v>
      </c>
      <c r="E8885" t="str">
        <f t="shared" si="414"/>
        <v>Surco,Lima,Lima</v>
      </c>
      <c r="F8885" t="s">
        <v>7</v>
      </c>
      <c r="G8885">
        <v>119</v>
      </c>
      <c r="H8885">
        <f>tabla_ventas[[#This Row],[Precio Venta sin IGV]]-(tabla_ventas[[#This Row],[Precio Venta sin IGV]]*0.4)</f>
        <v>19597.199999999997</v>
      </c>
      <c r="I8885">
        <v>32662</v>
      </c>
      <c r="J8885">
        <f t="shared" si="415"/>
        <v>0.18</v>
      </c>
      <c r="K8885">
        <f t="shared" si="416"/>
        <v>38541.160000000003</v>
      </c>
      <c r="L8885" t="s">
        <v>32</v>
      </c>
      <c r="M8885" t="s">
        <v>25</v>
      </c>
    </row>
    <row r="8886" spans="1:13" ht="15" x14ac:dyDescent="0.25">
      <c r="A8886">
        <v>8885</v>
      </c>
      <c r="B8886">
        <v>42293</v>
      </c>
      <c r="C8886" t="s">
        <v>27</v>
      </c>
      <c r="D8886" t="s">
        <v>8968</v>
      </c>
      <c r="E8886" t="str">
        <f t="shared" si="414"/>
        <v>Surco,Lima,Lima</v>
      </c>
      <c r="F8886" t="s">
        <v>7</v>
      </c>
      <c r="G8886">
        <v>44</v>
      </c>
      <c r="H8886">
        <f>tabla_ventas[[#This Row],[Precio Venta sin IGV]]-(tabla_ventas[[#This Row],[Precio Venta sin IGV]]*0.4)</f>
        <v>21964.199999999997</v>
      </c>
      <c r="I8886">
        <v>36607</v>
      </c>
      <c r="J8886">
        <f t="shared" si="415"/>
        <v>0.18</v>
      </c>
      <c r="K8886">
        <f t="shared" si="416"/>
        <v>43196.26</v>
      </c>
      <c r="L8886" t="s">
        <v>32</v>
      </c>
      <c r="M8886" t="s">
        <v>25</v>
      </c>
    </row>
    <row r="8887" spans="1:13" ht="15" x14ac:dyDescent="0.25">
      <c r="A8887">
        <v>8886</v>
      </c>
      <c r="B8887">
        <v>42293</v>
      </c>
      <c r="C8887" t="s">
        <v>27</v>
      </c>
      <c r="D8887" t="s">
        <v>8969</v>
      </c>
      <c r="E8887" t="str">
        <f t="shared" si="414"/>
        <v>Surco,Lima,Lima</v>
      </c>
      <c r="F8887" t="s">
        <v>7</v>
      </c>
      <c r="G8887">
        <v>142</v>
      </c>
      <c r="H8887">
        <f>tabla_ventas[[#This Row],[Precio Venta sin IGV]]-(tabla_ventas[[#This Row],[Precio Venta sin IGV]]*0.4)</f>
        <v>21577.8</v>
      </c>
      <c r="I8887">
        <v>35963</v>
      </c>
      <c r="J8887">
        <f t="shared" si="415"/>
        <v>0.18</v>
      </c>
      <c r="K8887">
        <f t="shared" si="416"/>
        <v>42436.34</v>
      </c>
      <c r="L8887" t="s">
        <v>32</v>
      </c>
      <c r="M8887" t="s">
        <v>25</v>
      </c>
    </row>
    <row r="8888" spans="1:13" ht="15" x14ac:dyDescent="0.25">
      <c r="A8888">
        <v>8887</v>
      </c>
      <c r="B8888">
        <v>42293</v>
      </c>
      <c r="C8888" t="s">
        <v>24</v>
      </c>
      <c r="D8888" t="s">
        <v>8970</v>
      </c>
      <c r="E8888" t="str">
        <f t="shared" si="414"/>
        <v>Surco,Lima,Lima</v>
      </c>
      <c r="F8888" t="s">
        <v>7</v>
      </c>
      <c r="G8888">
        <v>96</v>
      </c>
      <c r="H8888">
        <f>tabla_ventas[[#This Row],[Precio Venta sin IGV]]-(tabla_ventas[[#This Row],[Precio Venta sin IGV]]*0.4)</f>
        <v>21402</v>
      </c>
      <c r="I8888">
        <v>35670</v>
      </c>
      <c r="J8888">
        <f t="shared" si="415"/>
        <v>0.18</v>
      </c>
      <c r="K8888">
        <f t="shared" si="416"/>
        <v>42090.6</v>
      </c>
      <c r="L8888" t="s">
        <v>32</v>
      </c>
      <c r="M8888" t="s">
        <v>25</v>
      </c>
    </row>
    <row r="8889" spans="1:13" ht="15" x14ac:dyDescent="0.25">
      <c r="A8889">
        <v>8888</v>
      </c>
      <c r="B8889">
        <v>42293</v>
      </c>
      <c r="C8889" t="s">
        <v>24</v>
      </c>
      <c r="D8889" t="s">
        <v>8971</v>
      </c>
      <c r="E8889" t="str">
        <f t="shared" si="414"/>
        <v>Surco,Lima,Lima</v>
      </c>
      <c r="F8889" t="s">
        <v>7</v>
      </c>
      <c r="G8889">
        <v>163</v>
      </c>
      <c r="H8889">
        <f>tabla_ventas[[#This Row],[Precio Venta sin IGV]]-(tabla_ventas[[#This Row],[Precio Venta sin IGV]]*0.4)</f>
        <v>14563.8</v>
      </c>
      <c r="I8889">
        <v>24273</v>
      </c>
      <c r="J8889">
        <f t="shared" si="415"/>
        <v>0.18</v>
      </c>
      <c r="K8889">
        <f t="shared" si="416"/>
        <v>28642.14</v>
      </c>
      <c r="L8889" t="s">
        <v>32</v>
      </c>
      <c r="M8889" t="s">
        <v>25</v>
      </c>
    </row>
    <row r="8890" spans="1:13" ht="15" x14ac:dyDescent="0.25">
      <c r="A8890">
        <v>8889</v>
      </c>
      <c r="B8890">
        <v>42293</v>
      </c>
      <c r="C8890" t="s">
        <v>24</v>
      </c>
      <c r="D8890" t="s">
        <v>8972</v>
      </c>
      <c r="E8890" t="str">
        <f t="shared" si="414"/>
        <v>Surco,Lima,Lima</v>
      </c>
      <c r="F8890" t="s">
        <v>7</v>
      </c>
      <c r="G8890">
        <v>46</v>
      </c>
      <c r="H8890">
        <f>tabla_ventas[[#This Row],[Precio Venta sin IGV]]-(tabla_ventas[[#This Row],[Precio Venta sin IGV]]*0.4)</f>
        <v>18503.400000000001</v>
      </c>
      <c r="I8890">
        <v>30839</v>
      </c>
      <c r="J8890">
        <f t="shared" si="415"/>
        <v>0.18</v>
      </c>
      <c r="K8890">
        <f t="shared" si="416"/>
        <v>36390.019999999997</v>
      </c>
      <c r="L8890" t="s">
        <v>32</v>
      </c>
      <c r="M8890" t="s">
        <v>25</v>
      </c>
    </row>
    <row r="8891" spans="1:13" ht="15" x14ac:dyDescent="0.25">
      <c r="A8891">
        <v>8890</v>
      </c>
      <c r="B8891">
        <v>42293</v>
      </c>
      <c r="C8891" t="s">
        <v>24</v>
      </c>
      <c r="D8891" t="s">
        <v>8973</v>
      </c>
      <c r="E8891" t="str">
        <f t="shared" si="414"/>
        <v>Surco,Lima,Lima</v>
      </c>
      <c r="F8891" t="s">
        <v>7</v>
      </c>
      <c r="G8891">
        <v>23</v>
      </c>
      <c r="H8891">
        <f>tabla_ventas[[#This Row],[Precio Venta sin IGV]]-(tabla_ventas[[#This Row],[Precio Venta sin IGV]]*0.4)</f>
        <v>14010</v>
      </c>
      <c r="I8891">
        <v>23350</v>
      </c>
      <c r="J8891">
        <f t="shared" si="415"/>
        <v>0.18</v>
      </c>
      <c r="K8891">
        <f t="shared" si="416"/>
        <v>27553</v>
      </c>
      <c r="L8891" t="s">
        <v>32</v>
      </c>
      <c r="M8891" t="s">
        <v>25</v>
      </c>
    </row>
    <row r="8892" spans="1:13" ht="15" x14ac:dyDescent="0.25">
      <c r="A8892">
        <v>8891</v>
      </c>
      <c r="B8892">
        <v>42292</v>
      </c>
      <c r="C8892" t="s">
        <v>9</v>
      </c>
      <c r="D8892" t="s">
        <v>8974</v>
      </c>
      <c r="E8892" t="str">
        <f t="shared" si="414"/>
        <v>Surco,Lima,Lima</v>
      </c>
      <c r="F8892" t="s">
        <v>7</v>
      </c>
      <c r="G8892">
        <v>53</v>
      </c>
      <c r="H8892">
        <f>tabla_ventas[[#This Row],[Precio Venta sin IGV]]-(tabla_ventas[[#This Row],[Precio Venta sin IGV]]*0.4)</f>
        <v>16606.8</v>
      </c>
      <c r="I8892">
        <v>27678</v>
      </c>
      <c r="J8892">
        <f t="shared" si="415"/>
        <v>0.18</v>
      </c>
      <c r="K8892">
        <f t="shared" si="416"/>
        <v>32660.04</v>
      </c>
      <c r="L8892" t="s">
        <v>32</v>
      </c>
      <c r="M8892" t="s">
        <v>25</v>
      </c>
    </row>
    <row r="8893" spans="1:13" ht="15" x14ac:dyDescent="0.25">
      <c r="A8893">
        <v>8892</v>
      </c>
      <c r="B8893">
        <v>42292</v>
      </c>
      <c r="C8893" t="s">
        <v>9</v>
      </c>
      <c r="D8893" t="s">
        <v>8975</v>
      </c>
      <c r="E8893" t="str">
        <f t="shared" si="414"/>
        <v>Surco,Lima,Lima</v>
      </c>
      <c r="F8893" t="s">
        <v>7</v>
      </c>
      <c r="G8893">
        <v>105</v>
      </c>
      <c r="H8893">
        <f>tabla_ventas[[#This Row],[Precio Venta sin IGV]]-(tabla_ventas[[#This Row],[Precio Venta sin IGV]]*0.4)</f>
        <v>23721</v>
      </c>
      <c r="I8893">
        <v>39535</v>
      </c>
      <c r="J8893">
        <f t="shared" si="415"/>
        <v>0.18</v>
      </c>
      <c r="K8893">
        <f t="shared" si="416"/>
        <v>46651.3</v>
      </c>
      <c r="L8893" t="s">
        <v>32</v>
      </c>
      <c r="M8893" t="s">
        <v>25</v>
      </c>
    </row>
    <row r="8894" spans="1:13" ht="15" x14ac:dyDescent="0.25">
      <c r="A8894">
        <v>8893</v>
      </c>
      <c r="B8894">
        <v>42292</v>
      </c>
      <c r="C8894" t="s">
        <v>9</v>
      </c>
      <c r="D8894" t="s">
        <v>8976</v>
      </c>
      <c r="E8894" t="str">
        <f t="shared" si="414"/>
        <v>Surco,Lima,Lima</v>
      </c>
      <c r="F8894" t="s">
        <v>7</v>
      </c>
      <c r="G8894">
        <v>141</v>
      </c>
      <c r="H8894">
        <f>tabla_ventas[[#This Row],[Precio Venta sin IGV]]-(tabla_ventas[[#This Row],[Precio Venta sin IGV]]*0.4)</f>
        <v>22611</v>
      </c>
      <c r="I8894">
        <v>37685</v>
      </c>
      <c r="J8894">
        <f t="shared" si="415"/>
        <v>0.18</v>
      </c>
      <c r="K8894">
        <f t="shared" si="416"/>
        <v>44468.3</v>
      </c>
      <c r="L8894" t="s">
        <v>32</v>
      </c>
      <c r="M8894" t="s">
        <v>25</v>
      </c>
    </row>
    <row r="8895" spans="1:13" ht="15" x14ac:dyDescent="0.25">
      <c r="A8895">
        <v>8894</v>
      </c>
      <c r="B8895">
        <v>42292</v>
      </c>
      <c r="C8895" t="s">
        <v>9</v>
      </c>
      <c r="D8895" t="s">
        <v>8977</v>
      </c>
      <c r="E8895" t="str">
        <f t="shared" si="414"/>
        <v>Surco,Lima,Lima</v>
      </c>
      <c r="F8895" t="s">
        <v>7</v>
      </c>
      <c r="G8895">
        <v>63</v>
      </c>
      <c r="H8895">
        <f>tabla_ventas[[#This Row],[Precio Venta sin IGV]]-(tabla_ventas[[#This Row],[Precio Venta sin IGV]]*0.4)</f>
        <v>15795</v>
      </c>
      <c r="I8895">
        <v>26325</v>
      </c>
      <c r="J8895">
        <f t="shared" si="415"/>
        <v>0.18</v>
      </c>
      <c r="K8895">
        <f t="shared" si="416"/>
        <v>31063.5</v>
      </c>
      <c r="L8895" t="s">
        <v>32</v>
      </c>
      <c r="M8895" t="s">
        <v>25</v>
      </c>
    </row>
    <row r="8896" spans="1:13" ht="15" x14ac:dyDescent="0.25">
      <c r="A8896">
        <v>8895</v>
      </c>
      <c r="B8896">
        <v>42292</v>
      </c>
      <c r="C8896" t="s">
        <v>9</v>
      </c>
      <c r="D8896" t="s">
        <v>8978</v>
      </c>
      <c r="E8896" t="str">
        <f t="shared" si="414"/>
        <v>Ate,Lima,Lima</v>
      </c>
      <c r="F8896" t="s">
        <v>7</v>
      </c>
      <c r="G8896">
        <v>78</v>
      </c>
      <c r="H8896">
        <f>tabla_ventas[[#This Row],[Precio Venta sin IGV]]-(tabla_ventas[[#This Row],[Precio Venta sin IGV]]*0.4)</f>
        <v>22688.400000000001</v>
      </c>
      <c r="I8896">
        <v>37814</v>
      </c>
      <c r="J8896">
        <f t="shared" si="415"/>
        <v>0.18</v>
      </c>
      <c r="K8896">
        <f t="shared" si="416"/>
        <v>44620.52</v>
      </c>
      <c r="L8896" t="s">
        <v>31</v>
      </c>
      <c r="M8896" t="s">
        <v>23</v>
      </c>
    </row>
    <row r="8897" spans="1:13" ht="15" x14ac:dyDescent="0.25">
      <c r="A8897">
        <v>8896</v>
      </c>
      <c r="B8897">
        <v>42292</v>
      </c>
      <c r="C8897" t="s">
        <v>9</v>
      </c>
      <c r="D8897" t="s">
        <v>8979</v>
      </c>
      <c r="E8897" t="str">
        <f t="shared" si="414"/>
        <v>Ate,Lima,Lima</v>
      </c>
      <c r="F8897" t="s">
        <v>7</v>
      </c>
      <c r="G8897">
        <v>140</v>
      </c>
      <c r="H8897">
        <f>tabla_ventas[[#This Row],[Precio Venta sin IGV]]-(tabla_ventas[[#This Row],[Precio Venta sin IGV]]*0.4)</f>
        <v>21506.400000000001</v>
      </c>
      <c r="I8897">
        <v>35844</v>
      </c>
      <c r="J8897">
        <f t="shared" si="415"/>
        <v>0.18</v>
      </c>
      <c r="K8897">
        <f t="shared" si="416"/>
        <v>42295.92</v>
      </c>
      <c r="L8897" t="s">
        <v>31</v>
      </c>
      <c r="M8897" t="s">
        <v>23</v>
      </c>
    </row>
    <row r="8898" spans="1:13" ht="15" x14ac:dyDescent="0.25">
      <c r="A8898">
        <v>8897</v>
      </c>
      <c r="B8898">
        <v>42292</v>
      </c>
      <c r="C8898" t="s">
        <v>9</v>
      </c>
      <c r="D8898" t="s">
        <v>8980</v>
      </c>
      <c r="E8898" t="str">
        <f t="shared" ref="E8898:E8961" si="417">IF(L8898="San Miguel","San Miguel, Lima, Lima",IF(L8898="La Molina","La Molina,Lima, Lima",IF(L8898="Ate","Ate,Lima,Lima","Surco,Lima,Lima")))</f>
        <v>Ate,Lima,Lima</v>
      </c>
      <c r="F8898" t="s">
        <v>7</v>
      </c>
      <c r="G8898">
        <v>41</v>
      </c>
      <c r="H8898">
        <f>tabla_ventas[[#This Row],[Precio Venta sin IGV]]-(tabla_ventas[[#This Row],[Precio Venta sin IGV]]*0.4)</f>
        <v>20994</v>
      </c>
      <c r="I8898">
        <v>34990</v>
      </c>
      <c r="J8898">
        <f t="shared" ref="J8898:J8961" si="418">IF(I8898&gt;20000&lt;25000,18%,IF(I8898&gt;25001,18%,18%))</f>
        <v>0.18</v>
      </c>
      <c r="K8898">
        <f t="shared" ref="K8898:K8961" si="419">I8898+I8898*J8898</f>
        <v>41288.199999999997</v>
      </c>
      <c r="L8898" t="s">
        <v>31</v>
      </c>
      <c r="M8898" t="s">
        <v>23</v>
      </c>
    </row>
    <row r="8899" spans="1:13" ht="15" x14ac:dyDescent="0.25">
      <c r="A8899">
        <v>8898</v>
      </c>
      <c r="B8899">
        <v>42292</v>
      </c>
      <c r="C8899" t="s">
        <v>9</v>
      </c>
      <c r="D8899" t="s">
        <v>8981</v>
      </c>
      <c r="E8899" t="str">
        <f t="shared" si="417"/>
        <v>Ate,Lima,Lima</v>
      </c>
      <c r="F8899" t="s">
        <v>7</v>
      </c>
      <c r="G8899">
        <v>104</v>
      </c>
      <c r="H8899">
        <f>tabla_ventas[[#This Row],[Precio Venta sin IGV]]-(tabla_ventas[[#This Row],[Precio Venta sin IGV]]*0.4)</f>
        <v>22641.599999999999</v>
      </c>
      <c r="I8899">
        <v>37736</v>
      </c>
      <c r="J8899">
        <f t="shared" si="418"/>
        <v>0.18</v>
      </c>
      <c r="K8899">
        <f t="shared" si="419"/>
        <v>44528.479999999996</v>
      </c>
      <c r="L8899" t="s">
        <v>31</v>
      </c>
      <c r="M8899" t="s">
        <v>23</v>
      </c>
    </row>
    <row r="8900" spans="1:13" ht="15" x14ac:dyDescent="0.25">
      <c r="A8900">
        <v>8899</v>
      </c>
      <c r="B8900">
        <v>42292</v>
      </c>
      <c r="C8900" t="s">
        <v>9</v>
      </c>
      <c r="D8900" t="s">
        <v>8982</v>
      </c>
      <c r="E8900" t="str">
        <f t="shared" si="417"/>
        <v>Surco,Lima,Lima</v>
      </c>
      <c r="F8900" t="s">
        <v>7</v>
      </c>
      <c r="G8900">
        <v>49</v>
      </c>
      <c r="H8900">
        <f>tabla_ventas[[#This Row],[Precio Venta sin IGV]]-(tabla_ventas[[#This Row],[Precio Venta sin IGV]]*0.4)</f>
        <v>20763</v>
      </c>
      <c r="I8900">
        <v>34605</v>
      </c>
      <c r="J8900">
        <f t="shared" si="418"/>
        <v>0.18</v>
      </c>
      <c r="K8900">
        <f t="shared" si="419"/>
        <v>40833.9</v>
      </c>
      <c r="L8900" t="s">
        <v>32</v>
      </c>
      <c r="M8900" t="s">
        <v>26</v>
      </c>
    </row>
    <row r="8901" spans="1:13" ht="15" x14ac:dyDescent="0.25">
      <c r="A8901">
        <v>8900</v>
      </c>
      <c r="B8901">
        <v>42292</v>
      </c>
      <c r="C8901" t="s">
        <v>9</v>
      </c>
      <c r="D8901" t="s">
        <v>8983</v>
      </c>
      <c r="E8901" t="str">
        <f t="shared" si="417"/>
        <v>Surco,Lima,Lima</v>
      </c>
      <c r="F8901" t="s">
        <v>7</v>
      </c>
      <c r="G8901">
        <v>25</v>
      </c>
      <c r="H8901">
        <f>tabla_ventas[[#This Row],[Precio Venta sin IGV]]-(tabla_ventas[[#This Row],[Precio Venta sin IGV]]*0.4)</f>
        <v>11119.8</v>
      </c>
      <c r="I8901">
        <v>18533</v>
      </c>
      <c r="J8901">
        <f t="shared" si="418"/>
        <v>0.18</v>
      </c>
      <c r="K8901">
        <f t="shared" si="419"/>
        <v>21868.94</v>
      </c>
      <c r="L8901" t="s">
        <v>32</v>
      </c>
      <c r="M8901" t="s">
        <v>26</v>
      </c>
    </row>
    <row r="8902" spans="1:13" ht="15" x14ac:dyDescent="0.25">
      <c r="A8902">
        <v>8901</v>
      </c>
      <c r="B8902">
        <v>42292</v>
      </c>
      <c r="C8902" t="s">
        <v>9</v>
      </c>
      <c r="D8902" t="s">
        <v>8984</v>
      </c>
      <c r="E8902" t="str">
        <f t="shared" si="417"/>
        <v>Surco,Lima,Lima</v>
      </c>
      <c r="F8902" t="s">
        <v>7</v>
      </c>
      <c r="G8902">
        <v>134</v>
      </c>
      <c r="H8902">
        <f>tabla_ventas[[#This Row],[Precio Venta sin IGV]]-(tabla_ventas[[#This Row],[Precio Venta sin IGV]]*0.4)</f>
        <v>12036.599999999999</v>
      </c>
      <c r="I8902">
        <v>20061</v>
      </c>
      <c r="J8902">
        <f t="shared" si="418"/>
        <v>0.18</v>
      </c>
      <c r="K8902">
        <f t="shared" si="419"/>
        <v>23671.98</v>
      </c>
      <c r="L8902" t="s">
        <v>32</v>
      </c>
      <c r="M8902" t="s">
        <v>26</v>
      </c>
    </row>
    <row r="8903" spans="1:13" ht="15" x14ac:dyDescent="0.25">
      <c r="A8903">
        <v>8902</v>
      </c>
      <c r="B8903">
        <v>42292</v>
      </c>
      <c r="C8903" t="s">
        <v>9</v>
      </c>
      <c r="D8903" t="s">
        <v>8985</v>
      </c>
      <c r="E8903" t="str">
        <f t="shared" si="417"/>
        <v>Surco,Lima,Lima</v>
      </c>
      <c r="F8903" t="s">
        <v>7</v>
      </c>
      <c r="G8903">
        <v>143</v>
      </c>
      <c r="H8903">
        <f>tabla_ventas[[#This Row],[Precio Venta sin IGV]]-(tabla_ventas[[#This Row],[Precio Venta sin IGV]]*0.4)</f>
        <v>19083</v>
      </c>
      <c r="I8903">
        <v>31805</v>
      </c>
      <c r="J8903">
        <f t="shared" si="418"/>
        <v>0.18</v>
      </c>
      <c r="K8903">
        <f t="shared" si="419"/>
        <v>37529.9</v>
      </c>
      <c r="L8903" t="s">
        <v>32</v>
      </c>
      <c r="M8903" t="s">
        <v>26</v>
      </c>
    </row>
    <row r="8904" spans="1:13" ht="15" x14ac:dyDescent="0.25">
      <c r="A8904">
        <v>8903</v>
      </c>
      <c r="B8904">
        <v>42292</v>
      </c>
      <c r="C8904" t="s">
        <v>24</v>
      </c>
      <c r="D8904" t="s">
        <v>8986</v>
      </c>
      <c r="E8904" t="str">
        <f t="shared" si="417"/>
        <v>San Miguel, Lima, Lima</v>
      </c>
      <c r="F8904" t="s">
        <v>7</v>
      </c>
      <c r="G8904">
        <v>3</v>
      </c>
      <c r="H8904">
        <f>tabla_ventas[[#This Row],[Precio Venta sin IGV]]-(tabla_ventas[[#This Row],[Precio Venta sin IGV]]*0.4)</f>
        <v>10928.4</v>
      </c>
      <c r="I8904">
        <v>18214</v>
      </c>
      <c r="J8904">
        <f t="shared" si="418"/>
        <v>0.18</v>
      </c>
      <c r="K8904">
        <f t="shared" si="419"/>
        <v>21492.52</v>
      </c>
      <c r="L8904" t="s">
        <v>30</v>
      </c>
      <c r="M8904" t="s">
        <v>14</v>
      </c>
    </row>
    <row r="8905" spans="1:13" ht="15" x14ac:dyDescent="0.25">
      <c r="A8905">
        <v>8904</v>
      </c>
      <c r="B8905">
        <v>42292</v>
      </c>
      <c r="C8905" t="s">
        <v>24</v>
      </c>
      <c r="D8905" t="s">
        <v>8987</v>
      </c>
      <c r="E8905" t="str">
        <f t="shared" si="417"/>
        <v>San Miguel, Lima, Lima</v>
      </c>
      <c r="F8905" t="s">
        <v>7</v>
      </c>
      <c r="G8905">
        <v>160</v>
      </c>
      <c r="H8905">
        <f>tabla_ventas[[#This Row],[Precio Venta sin IGV]]-(tabla_ventas[[#This Row],[Precio Venta sin IGV]]*0.4)</f>
        <v>22476</v>
      </c>
      <c r="I8905">
        <v>37460</v>
      </c>
      <c r="J8905">
        <f t="shared" si="418"/>
        <v>0.18</v>
      </c>
      <c r="K8905">
        <f t="shared" si="419"/>
        <v>44202.8</v>
      </c>
      <c r="L8905" t="s">
        <v>30</v>
      </c>
      <c r="M8905" t="s">
        <v>14</v>
      </c>
    </row>
    <row r="8906" spans="1:13" ht="15" x14ac:dyDescent="0.25">
      <c r="A8906">
        <v>8905</v>
      </c>
      <c r="B8906">
        <v>42292</v>
      </c>
      <c r="C8906" t="s">
        <v>24</v>
      </c>
      <c r="D8906" t="s">
        <v>8988</v>
      </c>
      <c r="E8906" t="str">
        <f t="shared" si="417"/>
        <v>San Miguel, Lima, Lima</v>
      </c>
      <c r="F8906" t="s">
        <v>7</v>
      </c>
      <c r="G8906">
        <v>151</v>
      </c>
      <c r="H8906">
        <f>tabla_ventas[[#This Row],[Precio Venta sin IGV]]-(tabla_ventas[[#This Row],[Precio Venta sin IGV]]*0.4)</f>
        <v>11752.2</v>
      </c>
      <c r="I8906">
        <v>19587</v>
      </c>
      <c r="J8906">
        <f t="shared" si="418"/>
        <v>0.18</v>
      </c>
      <c r="K8906">
        <f t="shared" si="419"/>
        <v>23112.66</v>
      </c>
      <c r="L8906" t="s">
        <v>30</v>
      </c>
      <c r="M8906" t="s">
        <v>14</v>
      </c>
    </row>
    <row r="8907" spans="1:13" ht="15" x14ac:dyDescent="0.25">
      <c r="A8907">
        <v>8906</v>
      </c>
      <c r="B8907">
        <v>42292</v>
      </c>
      <c r="C8907" t="s">
        <v>24</v>
      </c>
      <c r="D8907" t="s">
        <v>8989</v>
      </c>
      <c r="E8907" t="str">
        <f t="shared" si="417"/>
        <v>San Miguel, Lima, Lima</v>
      </c>
      <c r="F8907" t="s">
        <v>7</v>
      </c>
      <c r="G8907">
        <v>87</v>
      </c>
      <c r="H8907">
        <f>tabla_ventas[[#This Row],[Precio Venta sin IGV]]-(tabla_ventas[[#This Row],[Precio Venta sin IGV]]*0.4)</f>
        <v>20419.199999999997</v>
      </c>
      <c r="I8907">
        <v>34032</v>
      </c>
      <c r="J8907">
        <f t="shared" si="418"/>
        <v>0.18</v>
      </c>
      <c r="K8907">
        <f t="shared" si="419"/>
        <v>40157.760000000002</v>
      </c>
      <c r="L8907" t="s">
        <v>30</v>
      </c>
      <c r="M8907" t="s">
        <v>14</v>
      </c>
    </row>
    <row r="8908" spans="1:13" ht="15" x14ac:dyDescent="0.25">
      <c r="A8908">
        <v>8907</v>
      </c>
      <c r="B8908">
        <v>42291</v>
      </c>
      <c r="C8908" t="s">
        <v>16</v>
      </c>
      <c r="D8908" t="s">
        <v>8990</v>
      </c>
      <c r="E8908" t="str">
        <f t="shared" si="417"/>
        <v>Surco,Lima,Lima</v>
      </c>
      <c r="F8908" t="s">
        <v>7</v>
      </c>
      <c r="G8908">
        <v>90</v>
      </c>
      <c r="H8908">
        <f>tabla_ventas[[#This Row],[Precio Venta sin IGV]]-(tabla_ventas[[#This Row],[Precio Venta sin IGV]]*0.4)</f>
        <v>11542.8</v>
      </c>
      <c r="I8908">
        <v>19238</v>
      </c>
      <c r="J8908">
        <f t="shared" si="418"/>
        <v>0.18</v>
      </c>
      <c r="K8908">
        <f t="shared" si="419"/>
        <v>22700.84</v>
      </c>
      <c r="L8908" t="s">
        <v>32</v>
      </c>
      <c r="M8908" t="s">
        <v>15</v>
      </c>
    </row>
    <row r="8909" spans="1:13" ht="15" x14ac:dyDescent="0.25">
      <c r="A8909">
        <v>8908</v>
      </c>
      <c r="B8909">
        <v>42291</v>
      </c>
      <c r="C8909" t="s">
        <v>16</v>
      </c>
      <c r="D8909" t="s">
        <v>8991</v>
      </c>
      <c r="E8909" t="str">
        <f t="shared" si="417"/>
        <v>Surco,Lima,Lima</v>
      </c>
      <c r="F8909" t="s">
        <v>7</v>
      </c>
      <c r="G8909">
        <v>115</v>
      </c>
      <c r="H8909">
        <f>tabla_ventas[[#This Row],[Precio Venta sin IGV]]-(tabla_ventas[[#This Row],[Precio Venta sin IGV]]*0.4)</f>
        <v>14244</v>
      </c>
      <c r="I8909">
        <v>23740</v>
      </c>
      <c r="J8909">
        <f t="shared" si="418"/>
        <v>0.18</v>
      </c>
      <c r="K8909">
        <f t="shared" si="419"/>
        <v>28013.200000000001</v>
      </c>
      <c r="L8909" t="s">
        <v>32</v>
      </c>
      <c r="M8909" t="s">
        <v>15</v>
      </c>
    </row>
    <row r="8910" spans="1:13" ht="15" x14ac:dyDescent="0.25">
      <c r="A8910">
        <v>8909</v>
      </c>
      <c r="B8910">
        <v>42291</v>
      </c>
      <c r="C8910" t="s">
        <v>16</v>
      </c>
      <c r="D8910" t="s">
        <v>8992</v>
      </c>
      <c r="E8910" t="str">
        <f t="shared" si="417"/>
        <v>Surco,Lima,Lima</v>
      </c>
      <c r="F8910" t="s">
        <v>7</v>
      </c>
      <c r="G8910">
        <v>7</v>
      </c>
      <c r="H8910">
        <f>tabla_ventas[[#This Row],[Precio Venta sin IGV]]-(tabla_ventas[[#This Row],[Precio Venta sin IGV]]*0.4)</f>
        <v>19901.400000000001</v>
      </c>
      <c r="I8910">
        <v>33169</v>
      </c>
      <c r="J8910">
        <f t="shared" si="418"/>
        <v>0.18</v>
      </c>
      <c r="K8910">
        <f t="shared" si="419"/>
        <v>39139.42</v>
      </c>
      <c r="L8910" t="s">
        <v>32</v>
      </c>
      <c r="M8910" t="s">
        <v>15</v>
      </c>
    </row>
    <row r="8911" spans="1:13" ht="15" x14ac:dyDescent="0.25">
      <c r="A8911">
        <v>8910</v>
      </c>
      <c r="B8911">
        <v>42291</v>
      </c>
      <c r="C8911" t="s">
        <v>16</v>
      </c>
      <c r="D8911" t="s">
        <v>8993</v>
      </c>
      <c r="E8911" t="str">
        <f t="shared" si="417"/>
        <v>San Miguel, Lima, Lima</v>
      </c>
      <c r="F8911" t="s">
        <v>7</v>
      </c>
      <c r="G8911">
        <v>57</v>
      </c>
      <c r="H8911">
        <f>tabla_ventas[[#This Row],[Precio Venta sin IGV]]-(tabla_ventas[[#This Row],[Precio Venta sin IGV]]*0.4)</f>
        <v>20388</v>
      </c>
      <c r="I8911">
        <v>33980</v>
      </c>
      <c r="J8911">
        <f t="shared" si="418"/>
        <v>0.18</v>
      </c>
      <c r="K8911">
        <f t="shared" si="419"/>
        <v>40096.400000000001</v>
      </c>
      <c r="L8911" t="s">
        <v>30</v>
      </c>
      <c r="M8911" t="s">
        <v>14</v>
      </c>
    </row>
    <row r="8912" spans="1:13" ht="15" x14ac:dyDescent="0.25">
      <c r="A8912">
        <v>8911</v>
      </c>
      <c r="B8912">
        <v>42291</v>
      </c>
      <c r="C8912" t="s">
        <v>16</v>
      </c>
      <c r="D8912" t="s">
        <v>8994</v>
      </c>
      <c r="E8912" t="str">
        <f t="shared" si="417"/>
        <v>San Miguel, Lima, Lima</v>
      </c>
      <c r="F8912" t="s">
        <v>7</v>
      </c>
      <c r="G8912">
        <v>135</v>
      </c>
      <c r="H8912">
        <f>tabla_ventas[[#This Row],[Precio Venta sin IGV]]-(tabla_ventas[[#This Row],[Precio Venta sin IGV]]*0.4)</f>
        <v>14159.4</v>
      </c>
      <c r="I8912">
        <v>23599</v>
      </c>
      <c r="J8912">
        <f t="shared" si="418"/>
        <v>0.18</v>
      </c>
      <c r="K8912">
        <f t="shared" si="419"/>
        <v>27846.82</v>
      </c>
      <c r="L8912" t="s">
        <v>30</v>
      </c>
      <c r="M8912" t="s">
        <v>14</v>
      </c>
    </row>
    <row r="8913" spans="1:13" ht="15" x14ac:dyDescent="0.25">
      <c r="A8913">
        <v>8912</v>
      </c>
      <c r="B8913">
        <v>42291</v>
      </c>
      <c r="C8913" t="s">
        <v>16</v>
      </c>
      <c r="D8913" t="s">
        <v>8995</v>
      </c>
      <c r="E8913" t="str">
        <f t="shared" si="417"/>
        <v>San Miguel, Lima, Lima</v>
      </c>
      <c r="F8913" t="s">
        <v>7</v>
      </c>
      <c r="G8913">
        <v>111</v>
      </c>
      <c r="H8913">
        <f>tabla_ventas[[#This Row],[Precio Venta sin IGV]]-(tabla_ventas[[#This Row],[Precio Venta sin IGV]]*0.4)</f>
        <v>19011.599999999999</v>
      </c>
      <c r="I8913">
        <v>31686</v>
      </c>
      <c r="J8913">
        <f t="shared" si="418"/>
        <v>0.18</v>
      </c>
      <c r="K8913">
        <f t="shared" si="419"/>
        <v>37389.479999999996</v>
      </c>
      <c r="L8913" t="s">
        <v>30</v>
      </c>
      <c r="M8913" t="s">
        <v>14</v>
      </c>
    </row>
    <row r="8914" spans="1:13" ht="15" x14ac:dyDescent="0.25">
      <c r="A8914">
        <v>8913</v>
      </c>
      <c r="B8914">
        <v>42291</v>
      </c>
      <c r="C8914" t="s">
        <v>16</v>
      </c>
      <c r="D8914" t="s">
        <v>8996</v>
      </c>
      <c r="E8914" t="str">
        <f t="shared" si="417"/>
        <v>San Miguel, Lima, Lima</v>
      </c>
      <c r="F8914" t="s">
        <v>7</v>
      </c>
      <c r="G8914">
        <v>88</v>
      </c>
      <c r="H8914">
        <f>tabla_ventas[[#This Row],[Precio Venta sin IGV]]-(tabla_ventas[[#This Row],[Precio Venta sin IGV]]*0.4)</f>
        <v>14350.199999999999</v>
      </c>
      <c r="I8914">
        <v>23917</v>
      </c>
      <c r="J8914">
        <f t="shared" si="418"/>
        <v>0.18</v>
      </c>
      <c r="K8914">
        <f t="shared" si="419"/>
        <v>28222.059999999998</v>
      </c>
      <c r="L8914" t="s">
        <v>30</v>
      </c>
      <c r="M8914" t="s">
        <v>14</v>
      </c>
    </row>
    <row r="8915" spans="1:13" ht="15" x14ac:dyDescent="0.25">
      <c r="A8915">
        <v>8914</v>
      </c>
      <c r="B8915">
        <v>42291</v>
      </c>
      <c r="C8915" t="s">
        <v>17</v>
      </c>
      <c r="D8915" t="s">
        <v>8997</v>
      </c>
      <c r="E8915" t="str">
        <f t="shared" si="417"/>
        <v>Surco,Lima,Lima</v>
      </c>
      <c r="F8915" t="s">
        <v>7</v>
      </c>
      <c r="G8915">
        <v>156</v>
      </c>
      <c r="H8915">
        <f>tabla_ventas[[#This Row],[Precio Venta sin IGV]]-(tabla_ventas[[#This Row],[Precio Venta sin IGV]]*0.4)</f>
        <v>10845.599999999999</v>
      </c>
      <c r="I8915">
        <v>18076</v>
      </c>
      <c r="J8915">
        <f t="shared" si="418"/>
        <v>0.18</v>
      </c>
      <c r="K8915">
        <f t="shared" si="419"/>
        <v>21329.68</v>
      </c>
      <c r="L8915" t="s">
        <v>32</v>
      </c>
      <c r="M8915" t="s">
        <v>25</v>
      </c>
    </row>
    <row r="8916" spans="1:13" ht="15" x14ac:dyDescent="0.25">
      <c r="A8916">
        <v>8915</v>
      </c>
      <c r="B8916">
        <v>42291</v>
      </c>
      <c r="C8916" t="s">
        <v>17</v>
      </c>
      <c r="D8916" t="s">
        <v>8998</v>
      </c>
      <c r="E8916" t="str">
        <f t="shared" si="417"/>
        <v>Surco,Lima,Lima</v>
      </c>
      <c r="F8916" t="s">
        <v>7</v>
      </c>
      <c r="G8916">
        <v>137</v>
      </c>
      <c r="H8916">
        <f>tabla_ventas[[#This Row],[Precio Venta sin IGV]]-(tabla_ventas[[#This Row],[Precio Venta sin IGV]]*0.4)</f>
        <v>19967.400000000001</v>
      </c>
      <c r="I8916">
        <v>33279</v>
      </c>
      <c r="J8916">
        <f t="shared" si="418"/>
        <v>0.18</v>
      </c>
      <c r="K8916">
        <f t="shared" si="419"/>
        <v>39269.22</v>
      </c>
      <c r="L8916" t="s">
        <v>32</v>
      </c>
      <c r="M8916" t="s">
        <v>25</v>
      </c>
    </row>
    <row r="8917" spans="1:13" ht="15" x14ac:dyDescent="0.25">
      <c r="A8917">
        <v>8916</v>
      </c>
      <c r="B8917">
        <v>42291</v>
      </c>
      <c r="C8917" t="s">
        <v>17</v>
      </c>
      <c r="D8917" t="s">
        <v>8999</v>
      </c>
      <c r="E8917" t="str">
        <f t="shared" si="417"/>
        <v>Surco,Lima,Lima</v>
      </c>
      <c r="F8917" t="s">
        <v>7</v>
      </c>
      <c r="G8917">
        <v>31</v>
      </c>
      <c r="H8917">
        <f>tabla_ventas[[#This Row],[Precio Venta sin IGV]]-(tabla_ventas[[#This Row],[Precio Venta sin IGV]]*0.4)</f>
        <v>18879</v>
      </c>
      <c r="I8917">
        <v>31465</v>
      </c>
      <c r="J8917">
        <f t="shared" si="418"/>
        <v>0.18</v>
      </c>
      <c r="K8917">
        <f t="shared" si="419"/>
        <v>37128.699999999997</v>
      </c>
      <c r="L8917" t="s">
        <v>32</v>
      </c>
      <c r="M8917" t="s">
        <v>25</v>
      </c>
    </row>
    <row r="8918" spans="1:13" ht="15" x14ac:dyDescent="0.25">
      <c r="A8918">
        <v>8917</v>
      </c>
      <c r="B8918">
        <v>42291</v>
      </c>
      <c r="C8918" t="s">
        <v>17</v>
      </c>
      <c r="D8918" t="s">
        <v>9000</v>
      </c>
      <c r="E8918" t="str">
        <f t="shared" si="417"/>
        <v>Surco,Lima,Lima</v>
      </c>
      <c r="F8918" t="s">
        <v>7</v>
      </c>
      <c r="G8918">
        <v>38</v>
      </c>
      <c r="H8918">
        <f>tabla_ventas[[#This Row],[Precio Venta sin IGV]]-(tabla_ventas[[#This Row],[Precio Venta sin IGV]]*0.4)</f>
        <v>15433.199999999999</v>
      </c>
      <c r="I8918">
        <v>25722</v>
      </c>
      <c r="J8918">
        <f t="shared" si="418"/>
        <v>0.18</v>
      </c>
      <c r="K8918">
        <f t="shared" si="419"/>
        <v>30351.96</v>
      </c>
      <c r="L8918" t="s">
        <v>32</v>
      </c>
      <c r="M8918" t="s">
        <v>25</v>
      </c>
    </row>
    <row r="8919" spans="1:13" ht="15" x14ac:dyDescent="0.25">
      <c r="A8919">
        <v>8918</v>
      </c>
      <c r="B8919">
        <v>42291</v>
      </c>
      <c r="C8919" t="s">
        <v>19</v>
      </c>
      <c r="D8919" t="s">
        <v>9001</v>
      </c>
      <c r="E8919" t="str">
        <f t="shared" si="417"/>
        <v>Surco,Lima,Lima</v>
      </c>
      <c r="F8919" t="s">
        <v>7</v>
      </c>
      <c r="G8919">
        <v>22</v>
      </c>
      <c r="H8919">
        <f>tabla_ventas[[#This Row],[Precio Venta sin IGV]]-(tabla_ventas[[#This Row],[Precio Venta sin IGV]]*0.4)</f>
        <v>15807.599999999999</v>
      </c>
      <c r="I8919">
        <v>26346</v>
      </c>
      <c r="J8919">
        <f t="shared" si="418"/>
        <v>0.18</v>
      </c>
      <c r="K8919">
        <f t="shared" si="419"/>
        <v>31088.28</v>
      </c>
      <c r="L8919" t="s">
        <v>32</v>
      </c>
      <c r="M8919" t="s">
        <v>26</v>
      </c>
    </row>
    <row r="8920" spans="1:13" ht="15" x14ac:dyDescent="0.25">
      <c r="A8920">
        <v>8919</v>
      </c>
      <c r="B8920">
        <v>42291</v>
      </c>
      <c r="C8920" t="s">
        <v>19</v>
      </c>
      <c r="D8920" t="s">
        <v>9002</v>
      </c>
      <c r="E8920" t="str">
        <f t="shared" si="417"/>
        <v>Surco,Lima,Lima</v>
      </c>
      <c r="F8920" t="s">
        <v>7</v>
      </c>
      <c r="G8920">
        <v>73</v>
      </c>
      <c r="H8920">
        <f>tabla_ventas[[#This Row],[Precio Venta sin IGV]]-(tabla_ventas[[#This Row],[Precio Venta sin IGV]]*0.4)</f>
        <v>21567</v>
      </c>
      <c r="I8920">
        <v>35945</v>
      </c>
      <c r="J8920">
        <f t="shared" si="418"/>
        <v>0.18</v>
      </c>
      <c r="K8920">
        <f t="shared" si="419"/>
        <v>42415.1</v>
      </c>
      <c r="L8920" t="s">
        <v>32</v>
      </c>
      <c r="M8920" t="s">
        <v>26</v>
      </c>
    </row>
    <row r="8921" spans="1:13" ht="15" x14ac:dyDescent="0.25">
      <c r="A8921">
        <v>8920</v>
      </c>
      <c r="B8921">
        <v>42291</v>
      </c>
      <c r="C8921" t="s">
        <v>19</v>
      </c>
      <c r="D8921" t="s">
        <v>9003</v>
      </c>
      <c r="E8921" t="str">
        <f t="shared" si="417"/>
        <v>Surco,Lima,Lima</v>
      </c>
      <c r="F8921" t="s">
        <v>7</v>
      </c>
      <c r="G8921">
        <v>28</v>
      </c>
      <c r="H8921">
        <f>tabla_ventas[[#This Row],[Precio Venta sin IGV]]-(tabla_ventas[[#This Row],[Precio Venta sin IGV]]*0.4)</f>
        <v>21200.400000000001</v>
      </c>
      <c r="I8921">
        <v>35334</v>
      </c>
      <c r="J8921">
        <f t="shared" si="418"/>
        <v>0.18</v>
      </c>
      <c r="K8921">
        <f t="shared" si="419"/>
        <v>41694.120000000003</v>
      </c>
      <c r="L8921" t="s">
        <v>32</v>
      </c>
      <c r="M8921" t="s">
        <v>26</v>
      </c>
    </row>
    <row r="8922" spans="1:13" ht="15" x14ac:dyDescent="0.25">
      <c r="A8922">
        <v>8921</v>
      </c>
      <c r="B8922">
        <v>42291</v>
      </c>
      <c r="C8922" t="s">
        <v>19</v>
      </c>
      <c r="D8922" t="s">
        <v>9004</v>
      </c>
      <c r="E8922" t="str">
        <f t="shared" si="417"/>
        <v>Surco,Lima,Lima</v>
      </c>
      <c r="F8922" t="s">
        <v>7</v>
      </c>
      <c r="G8922">
        <v>24</v>
      </c>
      <c r="H8922">
        <f>tabla_ventas[[#This Row],[Precio Venta sin IGV]]-(tabla_ventas[[#This Row],[Precio Venta sin IGV]]*0.4)</f>
        <v>12334.8</v>
      </c>
      <c r="I8922">
        <v>20558</v>
      </c>
      <c r="J8922">
        <f t="shared" si="418"/>
        <v>0.18</v>
      </c>
      <c r="K8922">
        <f t="shared" si="419"/>
        <v>24258.44</v>
      </c>
      <c r="L8922" t="s">
        <v>32</v>
      </c>
      <c r="M8922" t="s">
        <v>26</v>
      </c>
    </row>
    <row r="8923" spans="1:13" ht="15" x14ac:dyDescent="0.25">
      <c r="A8923">
        <v>8922</v>
      </c>
      <c r="B8923">
        <v>42291</v>
      </c>
      <c r="C8923" t="s">
        <v>19</v>
      </c>
      <c r="D8923" t="s">
        <v>9005</v>
      </c>
      <c r="E8923" t="str">
        <f t="shared" si="417"/>
        <v>Surco,Lima,Lima</v>
      </c>
      <c r="F8923" t="s">
        <v>7</v>
      </c>
      <c r="G8923">
        <v>86</v>
      </c>
      <c r="H8923">
        <f>tabla_ventas[[#This Row],[Precio Venta sin IGV]]-(tabla_ventas[[#This Row],[Precio Venta sin IGV]]*0.4)</f>
        <v>16385.400000000001</v>
      </c>
      <c r="I8923">
        <v>27309</v>
      </c>
      <c r="J8923">
        <f t="shared" si="418"/>
        <v>0.18</v>
      </c>
      <c r="K8923">
        <f t="shared" si="419"/>
        <v>32224.62</v>
      </c>
      <c r="L8923" t="s">
        <v>32</v>
      </c>
      <c r="M8923" t="s">
        <v>25</v>
      </c>
    </row>
    <row r="8924" spans="1:13" ht="15" x14ac:dyDescent="0.25">
      <c r="A8924">
        <v>8923</v>
      </c>
      <c r="B8924">
        <v>42291</v>
      </c>
      <c r="C8924" t="s">
        <v>19</v>
      </c>
      <c r="D8924" t="s">
        <v>9006</v>
      </c>
      <c r="E8924" t="str">
        <f t="shared" si="417"/>
        <v>Surco,Lima,Lima</v>
      </c>
      <c r="F8924" t="s">
        <v>7</v>
      </c>
      <c r="G8924">
        <v>62</v>
      </c>
      <c r="H8924">
        <f>tabla_ventas[[#This Row],[Precio Venta sin IGV]]-(tabla_ventas[[#This Row],[Precio Venta sin IGV]]*0.4)</f>
        <v>19741.8</v>
      </c>
      <c r="I8924">
        <v>32903</v>
      </c>
      <c r="J8924">
        <f t="shared" si="418"/>
        <v>0.18</v>
      </c>
      <c r="K8924">
        <f t="shared" si="419"/>
        <v>38825.54</v>
      </c>
      <c r="L8924" t="s">
        <v>32</v>
      </c>
      <c r="M8924" t="s">
        <v>25</v>
      </c>
    </row>
    <row r="8925" spans="1:13" ht="15" x14ac:dyDescent="0.25">
      <c r="A8925">
        <v>8924</v>
      </c>
      <c r="B8925">
        <v>42291</v>
      </c>
      <c r="C8925" t="s">
        <v>19</v>
      </c>
      <c r="D8925" t="s">
        <v>9007</v>
      </c>
      <c r="E8925" t="str">
        <f t="shared" si="417"/>
        <v>Surco,Lima,Lima</v>
      </c>
      <c r="F8925" t="s">
        <v>7</v>
      </c>
      <c r="G8925">
        <v>128</v>
      </c>
      <c r="H8925">
        <f>tabla_ventas[[#This Row],[Precio Venta sin IGV]]-(tabla_ventas[[#This Row],[Precio Venta sin IGV]]*0.4)</f>
        <v>17373.599999999999</v>
      </c>
      <c r="I8925">
        <v>28956</v>
      </c>
      <c r="J8925">
        <f t="shared" si="418"/>
        <v>0.18</v>
      </c>
      <c r="K8925">
        <f t="shared" si="419"/>
        <v>34168.080000000002</v>
      </c>
      <c r="L8925" t="s">
        <v>32</v>
      </c>
      <c r="M8925" t="s">
        <v>25</v>
      </c>
    </row>
    <row r="8926" spans="1:13" ht="15" x14ac:dyDescent="0.25">
      <c r="A8926">
        <v>8925</v>
      </c>
      <c r="B8926">
        <v>42291</v>
      </c>
      <c r="C8926" t="s">
        <v>19</v>
      </c>
      <c r="D8926" t="s">
        <v>9008</v>
      </c>
      <c r="E8926" t="str">
        <f t="shared" si="417"/>
        <v>Surco,Lima,Lima</v>
      </c>
      <c r="F8926" t="s">
        <v>7</v>
      </c>
      <c r="G8926">
        <v>71</v>
      </c>
      <c r="H8926">
        <f>tabla_ventas[[#This Row],[Precio Venta sin IGV]]-(tabla_ventas[[#This Row],[Precio Venta sin IGV]]*0.4)</f>
        <v>13164</v>
      </c>
      <c r="I8926">
        <v>21940</v>
      </c>
      <c r="J8926">
        <f t="shared" si="418"/>
        <v>0.18</v>
      </c>
      <c r="K8926">
        <f t="shared" si="419"/>
        <v>25889.200000000001</v>
      </c>
      <c r="L8926" t="s">
        <v>32</v>
      </c>
      <c r="M8926" t="s">
        <v>25</v>
      </c>
    </row>
    <row r="8927" spans="1:13" ht="15" x14ac:dyDescent="0.25">
      <c r="A8927">
        <v>8926</v>
      </c>
      <c r="B8927">
        <v>42291</v>
      </c>
      <c r="C8927" t="s">
        <v>24</v>
      </c>
      <c r="D8927" t="s">
        <v>9009</v>
      </c>
      <c r="E8927" t="str">
        <f t="shared" si="417"/>
        <v>Surco,Lima,Lima</v>
      </c>
      <c r="F8927" t="s">
        <v>7</v>
      </c>
      <c r="G8927">
        <v>155</v>
      </c>
      <c r="H8927">
        <f>tabla_ventas[[#This Row],[Precio Venta sin IGV]]-(tabla_ventas[[#This Row],[Precio Venta sin IGV]]*0.4)</f>
        <v>12910.199999999999</v>
      </c>
      <c r="I8927">
        <v>21517</v>
      </c>
      <c r="J8927">
        <f t="shared" si="418"/>
        <v>0.18</v>
      </c>
      <c r="K8927">
        <f t="shared" si="419"/>
        <v>25390.06</v>
      </c>
      <c r="L8927" t="s">
        <v>32</v>
      </c>
      <c r="M8927" t="s">
        <v>26</v>
      </c>
    </row>
    <row r="8928" spans="1:13" ht="15" x14ac:dyDescent="0.25">
      <c r="A8928">
        <v>8927</v>
      </c>
      <c r="B8928">
        <v>42291</v>
      </c>
      <c r="C8928" t="s">
        <v>24</v>
      </c>
      <c r="D8928" t="s">
        <v>9010</v>
      </c>
      <c r="E8928" t="str">
        <f t="shared" si="417"/>
        <v>Surco,Lima,Lima</v>
      </c>
      <c r="F8928" t="s">
        <v>7</v>
      </c>
      <c r="G8928">
        <v>134</v>
      </c>
      <c r="H8928">
        <f>tabla_ventas[[#This Row],[Precio Venta sin IGV]]-(tabla_ventas[[#This Row],[Precio Venta sin IGV]]*0.4)</f>
        <v>21737.4</v>
      </c>
      <c r="I8928">
        <v>36229</v>
      </c>
      <c r="J8928">
        <f t="shared" si="418"/>
        <v>0.18</v>
      </c>
      <c r="K8928">
        <f t="shared" si="419"/>
        <v>42750.22</v>
      </c>
      <c r="L8928" t="s">
        <v>32</v>
      </c>
      <c r="M8928" t="s">
        <v>26</v>
      </c>
    </row>
    <row r="8929" spans="1:13" ht="15" x14ac:dyDescent="0.25">
      <c r="A8929">
        <v>8928</v>
      </c>
      <c r="B8929">
        <v>42291</v>
      </c>
      <c r="C8929" t="s">
        <v>24</v>
      </c>
      <c r="D8929" t="s">
        <v>9011</v>
      </c>
      <c r="E8929" t="str">
        <f t="shared" si="417"/>
        <v>Surco,Lima,Lima</v>
      </c>
      <c r="F8929" t="s">
        <v>7</v>
      </c>
      <c r="G8929">
        <v>140</v>
      </c>
      <c r="H8929">
        <f>tabla_ventas[[#This Row],[Precio Venta sin IGV]]-(tabla_ventas[[#This Row],[Precio Venta sin IGV]]*0.4)</f>
        <v>20482.199999999997</v>
      </c>
      <c r="I8929">
        <v>34137</v>
      </c>
      <c r="J8929">
        <f t="shared" si="418"/>
        <v>0.18</v>
      </c>
      <c r="K8929">
        <f t="shared" si="419"/>
        <v>40281.660000000003</v>
      </c>
      <c r="L8929" t="s">
        <v>32</v>
      </c>
      <c r="M8929" t="s">
        <v>26</v>
      </c>
    </row>
    <row r="8930" spans="1:13" ht="15" x14ac:dyDescent="0.25">
      <c r="A8930">
        <v>8929</v>
      </c>
      <c r="B8930">
        <v>42291</v>
      </c>
      <c r="C8930" t="s">
        <v>24</v>
      </c>
      <c r="D8930" t="s">
        <v>9012</v>
      </c>
      <c r="E8930" t="str">
        <f t="shared" si="417"/>
        <v>Surco,Lima,Lima</v>
      </c>
      <c r="F8930" t="s">
        <v>7</v>
      </c>
      <c r="G8930">
        <v>134</v>
      </c>
      <c r="H8930">
        <f>tabla_ventas[[#This Row],[Precio Venta sin IGV]]-(tabla_ventas[[#This Row],[Precio Venta sin IGV]]*0.4)</f>
        <v>15116.4</v>
      </c>
      <c r="I8930">
        <v>25194</v>
      </c>
      <c r="J8930">
        <f t="shared" si="418"/>
        <v>0.18</v>
      </c>
      <c r="K8930">
        <f t="shared" si="419"/>
        <v>29728.92</v>
      </c>
      <c r="L8930" t="s">
        <v>32</v>
      </c>
      <c r="M8930" t="s">
        <v>26</v>
      </c>
    </row>
    <row r="8931" spans="1:13" ht="15" x14ac:dyDescent="0.25">
      <c r="A8931">
        <v>8930</v>
      </c>
      <c r="B8931">
        <v>42291</v>
      </c>
      <c r="C8931" t="s">
        <v>28</v>
      </c>
      <c r="D8931" t="s">
        <v>9013</v>
      </c>
      <c r="E8931" t="str">
        <f t="shared" si="417"/>
        <v>Surco,Lima,Lima</v>
      </c>
      <c r="F8931" t="s">
        <v>7</v>
      </c>
      <c r="G8931">
        <v>74</v>
      </c>
      <c r="H8931">
        <f>tabla_ventas[[#This Row],[Precio Venta sin IGV]]-(tabla_ventas[[#This Row],[Precio Venta sin IGV]]*0.4)</f>
        <v>22307.4</v>
      </c>
      <c r="I8931">
        <v>37179</v>
      </c>
      <c r="J8931">
        <f t="shared" si="418"/>
        <v>0.18</v>
      </c>
      <c r="K8931">
        <f t="shared" si="419"/>
        <v>43871.22</v>
      </c>
      <c r="L8931" t="s">
        <v>32</v>
      </c>
      <c r="M8931" t="s">
        <v>25</v>
      </c>
    </row>
    <row r="8932" spans="1:13" ht="15" x14ac:dyDescent="0.25">
      <c r="A8932">
        <v>8931</v>
      </c>
      <c r="B8932">
        <v>42291</v>
      </c>
      <c r="C8932" t="s">
        <v>28</v>
      </c>
      <c r="D8932" t="s">
        <v>9014</v>
      </c>
      <c r="E8932" t="str">
        <f t="shared" si="417"/>
        <v>Surco,Lima,Lima</v>
      </c>
      <c r="F8932" t="s">
        <v>7</v>
      </c>
      <c r="G8932">
        <v>125</v>
      </c>
      <c r="H8932">
        <f>tabla_ventas[[#This Row],[Precio Venta sin IGV]]-(tabla_ventas[[#This Row],[Precio Venta sin IGV]]*0.4)</f>
        <v>18208.8</v>
      </c>
      <c r="I8932">
        <v>30348</v>
      </c>
      <c r="J8932">
        <f t="shared" si="418"/>
        <v>0.18</v>
      </c>
      <c r="K8932">
        <f t="shared" si="419"/>
        <v>35810.639999999999</v>
      </c>
      <c r="L8932" t="s">
        <v>32</v>
      </c>
      <c r="M8932" t="s">
        <v>25</v>
      </c>
    </row>
    <row r="8933" spans="1:13" ht="15" x14ac:dyDescent="0.25">
      <c r="A8933">
        <v>8932</v>
      </c>
      <c r="B8933">
        <v>42291</v>
      </c>
      <c r="C8933" t="s">
        <v>28</v>
      </c>
      <c r="D8933" t="s">
        <v>9015</v>
      </c>
      <c r="E8933" t="str">
        <f t="shared" si="417"/>
        <v>Surco,Lima,Lima</v>
      </c>
      <c r="F8933" t="s">
        <v>7</v>
      </c>
      <c r="G8933">
        <v>144</v>
      </c>
      <c r="H8933">
        <f>tabla_ventas[[#This Row],[Precio Venta sin IGV]]-(tabla_ventas[[#This Row],[Precio Venta sin IGV]]*0.4)</f>
        <v>20336.400000000001</v>
      </c>
      <c r="I8933">
        <v>33894</v>
      </c>
      <c r="J8933">
        <f t="shared" si="418"/>
        <v>0.18</v>
      </c>
      <c r="K8933">
        <f t="shared" si="419"/>
        <v>39994.92</v>
      </c>
      <c r="L8933" t="s">
        <v>32</v>
      </c>
      <c r="M8933" t="s">
        <v>25</v>
      </c>
    </row>
    <row r="8934" spans="1:13" ht="15" x14ac:dyDescent="0.25">
      <c r="A8934">
        <v>8933</v>
      </c>
      <c r="B8934">
        <v>42291</v>
      </c>
      <c r="C8934" t="s">
        <v>28</v>
      </c>
      <c r="D8934" t="s">
        <v>9016</v>
      </c>
      <c r="E8934" t="str">
        <f t="shared" si="417"/>
        <v>San Miguel, Lima, Lima</v>
      </c>
      <c r="F8934" t="s">
        <v>7</v>
      </c>
      <c r="G8934">
        <v>38</v>
      </c>
      <c r="H8934">
        <f>tabla_ventas[[#This Row],[Precio Venta sin IGV]]-(tabla_ventas[[#This Row],[Precio Venta sin IGV]]*0.4)</f>
        <v>13810.8</v>
      </c>
      <c r="I8934">
        <v>23018</v>
      </c>
      <c r="J8934">
        <f t="shared" si="418"/>
        <v>0.18</v>
      </c>
      <c r="K8934">
        <f t="shared" si="419"/>
        <v>27161.239999999998</v>
      </c>
      <c r="L8934" t="s">
        <v>30</v>
      </c>
      <c r="M8934" t="s">
        <v>14</v>
      </c>
    </row>
    <row r="8935" spans="1:13" ht="15" x14ac:dyDescent="0.25">
      <c r="A8935">
        <v>8934</v>
      </c>
      <c r="B8935">
        <v>42291</v>
      </c>
      <c r="C8935" t="s">
        <v>28</v>
      </c>
      <c r="D8935" t="s">
        <v>9017</v>
      </c>
      <c r="E8935" t="str">
        <f t="shared" si="417"/>
        <v>San Miguel, Lima, Lima</v>
      </c>
      <c r="F8935" t="s">
        <v>7</v>
      </c>
      <c r="G8935">
        <v>126</v>
      </c>
      <c r="H8935">
        <f>tabla_ventas[[#This Row],[Precio Venta sin IGV]]-(tabla_ventas[[#This Row],[Precio Venta sin IGV]]*0.4)</f>
        <v>12988.199999999999</v>
      </c>
      <c r="I8935">
        <v>21647</v>
      </c>
      <c r="J8935">
        <f t="shared" si="418"/>
        <v>0.18</v>
      </c>
      <c r="K8935">
        <f t="shared" si="419"/>
        <v>25543.46</v>
      </c>
      <c r="L8935" t="s">
        <v>30</v>
      </c>
      <c r="M8935" t="s">
        <v>14</v>
      </c>
    </row>
    <row r="8936" spans="1:13" ht="15" x14ac:dyDescent="0.25">
      <c r="A8936">
        <v>8935</v>
      </c>
      <c r="B8936">
        <v>42291</v>
      </c>
      <c r="C8936" t="s">
        <v>28</v>
      </c>
      <c r="D8936" t="s">
        <v>9018</v>
      </c>
      <c r="E8936" t="str">
        <f t="shared" si="417"/>
        <v>San Miguel, Lima, Lima</v>
      </c>
      <c r="F8936" t="s">
        <v>7</v>
      </c>
      <c r="G8936">
        <v>108</v>
      </c>
      <c r="H8936">
        <f>tabla_ventas[[#This Row],[Precio Venta sin IGV]]-(tabla_ventas[[#This Row],[Precio Venta sin IGV]]*0.4)</f>
        <v>20479.8</v>
      </c>
      <c r="I8936">
        <v>34133</v>
      </c>
      <c r="J8936">
        <f t="shared" si="418"/>
        <v>0.18</v>
      </c>
      <c r="K8936">
        <f t="shared" si="419"/>
        <v>40276.94</v>
      </c>
      <c r="L8936" t="s">
        <v>30</v>
      </c>
      <c r="M8936" t="s">
        <v>14</v>
      </c>
    </row>
    <row r="8937" spans="1:13" ht="15" x14ac:dyDescent="0.25">
      <c r="A8937">
        <v>8936</v>
      </c>
      <c r="B8937">
        <v>42291</v>
      </c>
      <c r="C8937" t="s">
        <v>28</v>
      </c>
      <c r="D8937" t="s">
        <v>9019</v>
      </c>
      <c r="E8937" t="str">
        <f t="shared" si="417"/>
        <v>San Miguel, Lima, Lima</v>
      </c>
      <c r="F8937" t="s">
        <v>7</v>
      </c>
      <c r="G8937">
        <v>132</v>
      </c>
      <c r="H8937">
        <f>tabla_ventas[[#This Row],[Precio Venta sin IGV]]-(tabla_ventas[[#This Row],[Precio Venta sin IGV]]*0.4)</f>
        <v>12378</v>
      </c>
      <c r="I8937">
        <v>20630</v>
      </c>
      <c r="J8937">
        <f t="shared" si="418"/>
        <v>0.18</v>
      </c>
      <c r="K8937">
        <f t="shared" si="419"/>
        <v>24343.4</v>
      </c>
      <c r="L8937" t="s">
        <v>30</v>
      </c>
      <c r="M8937" t="s">
        <v>14</v>
      </c>
    </row>
    <row r="8938" spans="1:13" ht="15" x14ac:dyDescent="0.25">
      <c r="A8938">
        <v>8937</v>
      </c>
      <c r="B8938">
        <v>42290</v>
      </c>
      <c r="C8938" t="s">
        <v>6</v>
      </c>
      <c r="D8938" t="s">
        <v>9020</v>
      </c>
      <c r="E8938" t="str">
        <f t="shared" si="417"/>
        <v>San Miguel, Lima, Lima</v>
      </c>
      <c r="F8938" t="s">
        <v>7</v>
      </c>
      <c r="G8938">
        <v>158</v>
      </c>
      <c r="H8938">
        <f>tabla_ventas[[#This Row],[Precio Venta sin IGV]]-(tabla_ventas[[#This Row],[Precio Venta sin IGV]]*0.4)</f>
        <v>13851.6</v>
      </c>
      <c r="I8938">
        <v>23086</v>
      </c>
      <c r="J8938">
        <f t="shared" si="418"/>
        <v>0.18</v>
      </c>
      <c r="K8938">
        <f t="shared" si="419"/>
        <v>27241.48</v>
      </c>
      <c r="L8938" t="s">
        <v>30</v>
      </c>
      <c r="M8938" t="s">
        <v>8</v>
      </c>
    </row>
    <row r="8939" spans="1:13" ht="15" x14ac:dyDescent="0.25">
      <c r="A8939">
        <v>8938</v>
      </c>
      <c r="B8939">
        <v>42290</v>
      </c>
      <c r="C8939" t="s">
        <v>6</v>
      </c>
      <c r="D8939" t="s">
        <v>9021</v>
      </c>
      <c r="E8939" t="str">
        <f t="shared" si="417"/>
        <v>San Miguel, Lima, Lima</v>
      </c>
      <c r="F8939" t="s">
        <v>7</v>
      </c>
      <c r="G8939">
        <v>130</v>
      </c>
      <c r="H8939">
        <f>tabla_ventas[[#This Row],[Precio Venta sin IGV]]-(tabla_ventas[[#This Row],[Precio Venta sin IGV]]*0.4)</f>
        <v>13539</v>
      </c>
      <c r="I8939">
        <v>22565</v>
      </c>
      <c r="J8939">
        <f t="shared" si="418"/>
        <v>0.18</v>
      </c>
      <c r="K8939">
        <f t="shared" si="419"/>
        <v>26626.7</v>
      </c>
      <c r="L8939" t="s">
        <v>30</v>
      </c>
      <c r="M8939" t="s">
        <v>8</v>
      </c>
    </row>
    <row r="8940" spans="1:13" ht="15" x14ac:dyDescent="0.25">
      <c r="A8940">
        <v>8939</v>
      </c>
      <c r="B8940">
        <v>42290</v>
      </c>
      <c r="C8940" t="s">
        <v>6</v>
      </c>
      <c r="D8940" t="s">
        <v>9022</v>
      </c>
      <c r="E8940" t="str">
        <f t="shared" si="417"/>
        <v>San Miguel, Lima, Lima</v>
      </c>
      <c r="F8940" t="s">
        <v>7</v>
      </c>
      <c r="G8940">
        <v>44</v>
      </c>
      <c r="H8940">
        <f>tabla_ventas[[#This Row],[Precio Venta sin IGV]]-(tabla_ventas[[#This Row],[Precio Venta sin IGV]]*0.4)</f>
        <v>21586.799999999999</v>
      </c>
      <c r="I8940">
        <v>35978</v>
      </c>
      <c r="J8940">
        <f t="shared" si="418"/>
        <v>0.18</v>
      </c>
      <c r="K8940">
        <f t="shared" si="419"/>
        <v>42454.04</v>
      </c>
      <c r="L8940" t="s">
        <v>30</v>
      </c>
      <c r="M8940" t="s">
        <v>8</v>
      </c>
    </row>
    <row r="8941" spans="1:13" ht="15" x14ac:dyDescent="0.25">
      <c r="A8941">
        <v>8940</v>
      </c>
      <c r="B8941">
        <v>42290</v>
      </c>
      <c r="C8941" t="s">
        <v>6</v>
      </c>
      <c r="D8941" t="s">
        <v>9023</v>
      </c>
      <c r="E8941" t="str">
        <f t="shared" si="417"/>
        <v>San Miguel, Lima, Lima</v>
      </c>
      <c r="F8941" t="s">
        <v>7</v>
      </c>
      <c r="G8941">
        <v>135</v>
      </c>
      <c r="H8941">
        <f>tabla_ventas[[#This Row],[Precio Venta sin IGV]]-(tabla_ventas[[#This Row],[Precio Venta sin IGV]]*0.4)</f>
        <v>22024.799999999999</v>
      </c>
      <c r="I8941">
        <v>36708</v>
      </c>
      <c r="J8941">
        <f t="shared" si="418"/>
        <v>0.18</v>
      </c>
      <c r="K8941">
        <f t="shared" si="419"/>
        <v>43315.44</v>
      </c>
      <c r="L8941" t="s">
        <v>30</v>
      </c>
      <c r="M8941" t="s">
        <v>8</v>
      </c>
    </row>
    <row r="8942" spans="1:13" ht="15" x14ac:dyDescent="0.25">
      <c r="A8942">
        <v>8941</v>
      </c>
      <c r="B8942">
        <v>42290</v>
      </c>
      <c r="C8942" t="s">
        <v>9</v>
      </c>
      <c r="D8942" t="s">
        <v>9024</v>
      </c>
      <c r="E8942" t="str">
        <f t="shared" si="417"/>
        <v>Surco,Lima,Lima</v>
      </c>
      <c r="F8942" t="s">
        <v>12</v>
      </c>
      <c r="G8942">
        <v>16</v>
      </c>
      <c r="H8942">
        <f>tabla_ventas[[#This Row],[Precio Venta sin IGV]]-(tabla_ventas[[#This Row],[Precio Venta sin IGV]]*0.4)</f>
        <v>12078</v>
      </c>
      <c r="I8942">
        <v>20130</v>
      </c>
      <c r="J8942">
        <f t="shared" si="418"/>
        <v>0.18</v>
      </c>
      <c r="K8942">
        <f t="shared" si="419"/>
        <v>23753.4</v>
      </c>
      <c r="L8942" t="s">
        <v>32</v>
      </c>
      <c r="M8942" t="s">
        <v>25</v>
      </c>
    </row>
    <row r="8943" spans="1:13" ht="15" x14ac:dyDescent="0.25">
      <c r="A8943">
        <v>8942</v>
      </c>
      <c r="B8943">
        <v>42290</v>
      </c>
      <c r="C8943" t="s">
        <v>9</v>
      </c>
      <c r="D8943" t="s">
        <v>9025</v>
      </c>
      <c r="E8943" t="str">
        <f t="shared" si="417"/>
        <v>Surco,Lima,Lima</v>
      </c>
      <c r="F8943" t="s">
        <v>12</v>
      </c>
      <c r="G8943">
        <v>101</v>
      </c>
      <c r="H8943">
        <f>tabla_ventas[[#This Row],[Precio Venta sin IGV]]-(tabla_ventas[[#This Row],[Precio Venta sin IGV]]*0.4)</f>
        <v>10884.599999999999</v>
      </c>
      <c r="I8943">
        <v>18141</v>
      </c>
      <c r="J8943">
        <f t="shared" si="418"/>
        <v>0.18</v>
      </c>
      <c r="K8943">
        <f t="shared" si="419"/>
        <v>21406.38</v>
      </c>
      <c r="L8943" t="s">
        <v>32</v>
      </c>
      <c r="M8943" t="s">
        <v>25</v>
      </c>
    </row>
    <row r="8944" spans="1:13" ht="15" x14ac:dyDescent="0.25">
      <c r="A8944">
        <v>8943</v>
      </c>
      <c r="B8944">
        <v>42290</v>
      </c>
      <c r="C8944" t="s">
        <v>9</v>
      </c>
      <c r="D8944" t="s">
        <v>9026</v>
      </c>
      <c r="E8944" t="str">
        <f t="shared" si="417"/>
        <v>Surco,Lima,Lima</v>
      </c>
      <c r="F8944" t="s">
        <v>12</v>
      </c>
      <c r="G8944">
        <v>89</v>
      </c>
      <c r="H8944">
        <f>tabla_ventas[[#This Row],[Precio Venta sin IGV]]-(tabla_ventas[[#This Row],[Precio Venta sin IGV]]*0.4)</f>
        <v>11161.8</v>
      </c>
      <c r="I8944">
        <v>18603</v>
      </c>
      <c r="J8944">
        <f t="shared" si="418"/>
        <v>0.18</v>
      </c>
      <c r="K8944">
        <f t="shared" si="419"/>
        <v>21951.54</v>
      </c>
      <c r="L8944" t="s">
        <v>32</v>
      </c>
      <c r="M8944" t="s">
        <v>25</v>
      </c>
    </row>
    <row r="8945" spans="1:13" ht="15" x14ac:dyDescent="0.25">
      <c r="A8945">
        <v>8944</v>
      </c>
      <c r="B8945">
        <v>42290</v>
      </c>
      <c r="C8945" t="s">
        <v>19</v>
      </c>
      <c r="D8945" t="s">
        <v>9027</v>
      </c>
      <c r="E8945" t="str">
        <f t="shared" si="417"/>
        <v>Surco,Lima,Lima</v>
      </c>
      <c r="F8945" t="s">
        <v>12</v>
      </c>
      <c r="G8945">
        <v>27</v>
      </c>
      <c r="H8945">
        <f>tabla_ventas[[#This Row],[Precio Venta sin IGV]]-(tabla_ventas[[#This Row],[Precio Venta sin IGV]]*0.4)</f>
        <v>18365.400000000001</v>
      </c>
      <c r="I8945">
        <v>30609</v>
      </c>
      <c r="J8945">
        <f t="shared" si="418"/>
        <v>0.18</v>
      </c>
      <c r="K8945">
        <f t="shared" si="419"/>
        <v>36118.620000000003</v>
      </c>
      <c r="L8945" t="s">
        <v>32</v>
      </c>
      <c r="M8945" t="s">
        <v>20</v>
      </c>
    </row>
    <row r="8946" spans="1:13" ht="15" x14ac:dyDescent="0.25">
      <c r="A8946">
        <v>8945</v>
      </c>
      <c r="B8946">
        <v>42290</v>
      </c>
      <c r="C8946" t="s">
        <v>19</v>
      </c>
      <c r="D8946" t="s">
        <v>9028</v>
      </c>
      <c r="E8946" t="str">
        <f t="shared" si="417"/>
        <v>Surco,Lima,Lima</v>
      </c>
      <c r="F8946" t="s">
        <v>12</v>
      </c>
      <c r="G8946">
        <v>10</v>
      </c>
      <c r="H8946">
        <f>tabla_ventas[[#This Row],[Precio Venta sin IGV]]-(tabla_ventas[[#This Row],[Precio Venta sin IGV]]*0.4)</f>
        <v>21321.599999999999</v>
      </c>
      <c r="I8946">
        <v>35536</v>
      </c>
      <c r="J8946">
        <f t="shared" si="418"/>
        <v>0.18</v>
      </c>
      <c r="K8946">
        <f t="shared" si="419"/>
        <v>41932.479999999996</v>
      </c>
      <c r="L8946" t="s">
        <v>32</v>
      </c>
      <c r="M8946" t="s">
        <v>20</v>
      </c>
    </row>
    <row r="8947" spans="1:13" ht="15" x14ac:dyDescent="0.25">
      <c r="A8947">
        <v>8946</v>
      </c>
      <c r="B8947">
        <v>42290</v>
      </c>
      <c r="C8947" t="s">
        <v>19</v>
      </c>
      <c r="D8947" t="s">
        <v>9029</v>
      </c>
      <c r="E8947" t="str">
        <f t="shared" si="417"/>
        <v>Surco,Lima,Lima</v>
      </c>
      <c r="F8947" t="s">
        <v>12</v>
      </c>
      <c r="G8947">
        <v>106</v>
      </c>
      <c r="H8947">
        <f>tabla_ventas[[#This Row],[Precio Venta sin IGV]]-(tabla_ventas[[#This Row],[Precio Venta sin IGV]]*0.4)</f>
        <v>22503.599999999999</v>
      </c>
      <c r="I8947">
        <v>37506</v>
      </c>
      <c r="J8947">
        <f t="shared" si="418"/>
        <v>0.18</v>
      </c>
      <c r="K8947">
        <f t="shared" si="419"/>
        <v>44257.08</v>
      </c>
      <c r="L8947" t="s">
        <v>32</v>
      </c>
      <c r="M8947" t="s">
        <v>20</v>
      </c>
    </row>
    <row r="8948" spans="1:13" ht="15" x14ac:dyDescent="0.25">
      <c r="A8948">
        <v>8947</v>
      </c>
      <c r="B8948">
        <v>42290</v>
      </c>
      <c r="C8948" t="s">
        <v>19</v>
      </c>
      <c r="D8948" t="s">
        <v>9030</v>
      </c>
      <c r="E8948" t="str">
        <f t="shared" si="417"/>
        <v>Surco,Lima,Lima</v>
      </c>
      <c r="F8948" t="s">
        <v>12</v>
      </c>
      <c r="G8948">
        <v>11</v>
      </c>
      <c r="H8948">
        <f>tabla_ventas[[#This Row],[Precio Venta sin IGV]]-(tabla_ventas[[#This Row],[Precio Venta sin IGV]]*0.4)</f>
        <v>12751.199999999999</v>
      </c>
      <c r="I8948">
        <v>21252</v>
      </c>
      <c r="J8948">
        <f t="shared" si="418"/>
        <v>0.18</v>
      </c>
      <c r="K8948">
        <f t="shared" si="419"/>
        <v>25077.360000000001</v>
      </c>
      <c r="L8948" t="s">
        <v>32</v>
      </c>
      <c r="M8948" t="s">
        <v>20</v>
      </c>
    </row>
    <row r="8949" spans="1:13" ht="15" x14ac:dyDescent="0.25">
      <c r="A8949">
        <v>8948</v>
      </c>
      <c r="B8949">
        <v>42290</v>
      </c>
      <c r="C8949" t="s">
        <v>19</v>
      </c>
      <c r="D8949" t="s">
        <v>9031</v>
      </c>
      <c r="E8949" t="str">
        <f t="shared" si="417"/>
        <v>San Miguel, Lima, Lima</v>
      </c>
      <c r="F8949" t="s">
        <v>7</v>
      </c>
      <c r="G8949">
        <v>92</v>
      </c>
      <c r="H8949">
        <f>tabla_ventas[[#This Row],[Precio Venta sin IGV]]-(tabla_ventas[[#This Row],[Precio Venta sin IGV]]*0.4)</f>
        <v>23749.8</v>
      </c>
      <c r="I8949">
        <v>39583</v>
      </c>
      <c r="J8949">
        <f t="shared" si="418"/>
        <v>0.18</v>
      </c>
      <c r="K8949">
        <f t="shared" si="419"/>
        <v>46707.94</v>
      </c>
      <c r="L8949" t="s">
        <v>30</v>
      </c>
      <c r="M8949" t="s">
        <v>14</v>
      </c>
    </row>
    <row r="8950" spans="1:13" ht="15" x14ac:dyDescent="0.25">
      <c r="A8950">
        <v>8949</v>
      </c>
      <c r="B8950">
        <v>42290</v>
      </c>
      <c r="C8950" t="s">
        <v>19</v>
      </c>
      <c r="D8950" t="s">
        <v>9032</v>
      </c>
      <c r="E8950" t="str">
        <f t="shared" si="417"/>
        <v>San Miguel, Lima, Lima</v>
      </c>
      <c r="F8950" t="s">
        <v>7</v>
      </c>
      <c r="G8950">
        <v>139</v>
      </c>
      <c r="H8950">
        <f>tabla_ventas[[#This Row],[Precio Venta sin IGV]]-(tabla_ventas[[#This Row],[Precio Venta sin IGV]]*0.4)</f>
        <v>20329.8</v>
      </c>
      <c r="I8950">
        <v>33883</v>
      </c>
      <c r="J8950">
        <f t="shared" si="418"/>
        <v>0.18</v>
      </c>
      <c r="K8950">
        <f t="shared" si="419"/>
        <v>39981.94</v>
      </c>
      <c r="L8950" t="s">
        <v>30</v>
      </c>
      <c r="M8950" t="s">
        <v>14</v>
      </c>
    </row>
    <row r="8951" spans="1:13" ht="15" x14ac:dyDescent="0.25">
      <c r="A8951">
        <v>8950</v>
      </c>
      <c r="B8951">
        <v>42290</v>
      </c>
      <c r="C8951" t="s">
        <v>19</v>
      </c>
      <c r="D8951" t="s">
        <v>9033</v>
      </c>
      <c r="E8951" t="str">
        <f t="shared" si="417"/>
        <v>San Miguel, Lima, Lima</v>
      </c>
      <c r="F8951" t="s">
        <v>7</v>
      </c>
      <c r="G8951">
        <v>127</v>
      </c>
      <c r="H8951">
        <f>tabla_ventas[[#This Row],[Precio Venta sin IGV]]-(tabla_ventas[[#This Row],[Precio Venta sin IGV]]*0.4)</f>
        <v>19348.8</v>
      </c>
      <c r="I8951">
        <v>32248</v>
      </c>
      <c r="J8951">
        <f t="shared" si="418"/>
        <v>0.18</v>
      </c>
      <c r="K8951">
        <f t="shared" si="419"/>
        <v>38052.639999999999</v>
      </c>
      <c r="L8951" t="s">
        <v>30</v>
      </c>
      <c r="M8951" t="s">
        <v>14</v>
      </c>
    </row>
    <row r="8952" spans="1:13" ht="15" x14ac:dyDescent="0.25">
      <c r="A8952">
        <v>8951</v>
      </c>
      <c r="B8952">
        <v>42290</v>
      </c>
      <c r="C8952" t="s">
        <v>19</v>
      </c>
      <c r="D8952" t="s">
        <v>9034</v>
      </c>
      <c r="E8952" t="str">
        <f t="shared" si="417"/>
        <v>San Miguel, Lima, Lima</v>
      </c>
      <c r="F8952" t="s">
        <v>7</v>
      </c>
      <c r="G8952">
        <v>168</v>
      </c>
      <c r="H8952">
        <f>tabla_ventas[[#This Row],[Precio Venta sin IGV]]-(tabla_ventas[[#This Row],[Precio Venta sin IGV]]*0.4)</f>
        <v>16395.599999999999</v>
      </c>
      <c r="I8952">
        <v>27326</v>
      </c>
      <c r="J8952">
        <f t="shared" si="418"/>
        <v>0.18</v>
      </c>
      <c r="K8952">
        <f t="shared" si="419"/>
        <v>32244.68</v>
      </c>
      <c r="L8952" t="s">
        <v>30</v>
      </c>
      <c r="M8952" t="s">
        <v>14</v>
      </c>
    </row>
    <row r="8953" spans="1:13" ht="15" x14ac:dyDescent="0.25">
      <c r="A8953">
        <v>8952</v>
      </c>
      <c r="B8953">
        <v>42290</v>
      </c>
      <c r="C8953" t="s">
        <v>19</v>
      </c>
      <c r="D8953" t="s">
        <v>9035</v>
      </c>
      <c r="E8953" t="str">
        <f t="shared" si="417"/>
        <v>Surco,Lima,Lima</v>
      </c>
      <c r="F8953" t="s">
        <v>7</v>
      </c>
      <c r="G8953">
        <v>96</v>
      </c>
      <c r="H8953">
        <f>tabla_ventas[[#This Row],[Precio Venta sin IGV]]-(tabla_ventas[[#This Row],[Precio Venta sin IGV]]*0.4)</f>
        <v>22380</v>
      </c>
      <c r="I8953">
        <v>37300</v>
      </c>
      <c r="J8953">
        <f t="shared" si="418"/>
        <v>0.18</v>
      </c>
      <c r="K8953">
        <f t="shared" si="419"/>
        <v>44014</v>
      </c>
      <c r="L8953" t="s">
        <v>32</v>
      </c>
      <c r="M8953" t="s">
        <v>25</v>
      </c>
    </row>
    <row r="8954" spans="1:13" ht="15" x14ac:dyDescent="0.25">
      <c r="A8954">
        <v>8953</v>
      </c>
      <c r="B8954">
        <v>42290</v>
      </c>
      <c r="C8954" t="s">
        <v>19</v>
      </c>
      <c r="D8954" t="s">
        <v>9036</v>
      </c>
      <c r="E8954" t="str">
        <f t="shared" si="417"/>
        <v>Surco,Lima,Lima</v>
      </c>
      <c r="F8954" t="s">
        <v>7</v>
      </c>
      <c r="G8954">
        <v>162</v>
      </c>
      <c r="H8954">
        <f>tabla_ventas[[#This Row],[Precio Venta sin IGV]]-(tabla_ventas[[#This Row],[Precio Venta sin IGV]]*0.4)</f>
        <v>19777.199999999997</v>
      </c>
      <c r="I8954">
        <v>32962</v>
      </c>
      <c r="J8954">
        <f t="shared" si="418"/>
        <v>0.18</v>
      </c>
      <c r="K8954">
        <f t="shared" si="419"/>
        <v>38895.160000000003</v>
      </c>
      <c r="L8954" t="s">
        <v>32</v>
      </c>
      <c r="M8954" t="s">
        <v>25</v>
      </c>
    </row>
    <row r="8955" spans="1:13" ht="15" x14ac:dyDescent="0.25">
      <c r="A8955">
        <v>8954</v>
      </c>
      <c r="B8955">
        <v>42290</v>
      </c>
      <c r="C8955" t="s">
        <v>19</v>
      </c>
      <c r="D8955" t="s">
        <v>9037</v>
      </c>
      <c r="E8955" t="str">
        <f t="shared" si="417"/>
        <v>Surco,Lima,Lima</v>
      </c>
      <c r="F8955" t="s">
        <v>7</v>
      </c>
      <c r="G8955">
        <v>59</v>
      </c>
      <c r="H8955">
        <f>tabla_ventas[[#This Row],[Precio Venta sin IGV]]-(tabla_ventas[[#This Row],[Precio Venta sin IGV]]*0.4)</f>
        <v>14547</v>
      </c>
      <c r="I8955">
        <v>24245</v>
      </c>
      <c r="J8955">
        <f t="shared" si="418"/>
        <v>0.18</v>
      </c>
      <c r="K8955">
        <f t="shared" si="419"/>
        <v>28609.1</v>
      </c>
      <c r="L8955" t="s">
        <v>32</v>
      </c>
      <c r="M8955" t="s">
        <v>25</v>
      </c>
    </row>
    <row r="8956" spans="1:13" ht="15" x14ac:dyDescent="0.25">
      <c r="A8956">
        <v>8955</v>
      </c>
      <c r="B8956">
        <v>42290</v>
      </c>
      <c r="C8956" t="s">
        <v>19</v>
      </c>
      <c r="D8956" t="s">
        <v>9038</v>
      </c>
      <c r="E8956" t="str">
        <f t="shared" si="417"/>
        <v>Surco,Lima,Lima</v>
      </c>
      <c r="F8956" t="s">
        <v>7</v>
      </c>
      <c r="G8956">
        <v>12</v>
      </c>
      <c r="H8956">
        <f>tabla_ventas[[#This Row],[Precio Venta sin IGV]]-(tabla_ventas[[#This Row],[Precio Venta sin IGV]]*0.4)</f>
        <v>12097.2</v>
      </c>
      <c r="I8956">
        <v>20162</v>
      </c>
      <c r="J8956">
        <f t="shared" si="418"/>
        <v>0.18</v>
      </c>
      <c r="K8956">
        <f t="shared" si="419"/>
        <v>23791.16</v>
      </c>
      <c r="L8956" t="s">
        <v>32</v>
      </c>
      <c r="M8956" t="s">
        <v>25</v>
      </c>
    </row>
    <row r="8957" spans="1:13" ht="15" x14ac:dyDescent="0.25">
      <c r="A8957">
        <v>8956</v>
      </c>
      <c r="B8957">
        <v>42290</v>
      </c>
      <c r="C8957" t="s">
        <v>28</v>
      </c>
      <c r="D8957" t="s">
        <v>9039</v>
      </c>
      <c r="E8957" t="str">
        <f t="shared" si="417"/>
        <v>Ate,Lima,Lima</v>
      </c>
      <c r="F8957" t="s">
        <v>7</v>
      </c>
      <c r="G8957">
        <v>162</v>
      </c>
      <c r="H8957">
        <f>tabla_ventas[[#This Row],[Precio Venta sin IGV]]-(tabla_ventas[[#This Row],[Precio Venta sin IGV]]*0.4)</f>
        <v>13548</v>
      </c>
      <c r="I8957">
        <v>22580</v>
      </c>
      <c r="J8957">
        <f t="shared" si="418"/>
        <v>0.18</v>
      </c>
      <c r="K8957">
        <f t="shared" si="419"/>
        <v>26644.400000000001</v>
      </c>
      <c r="L8957" t="s">
        <v>31</v>
      </c>
      <c r="M8957" t="s">
        <v>10</v>
      </c>
    </row>
    <row r="8958" spans="1:13" ht="15" x14ac:dyDescent="0.25">
      <c r="A8958">
        <v>8957</v>
      </c>
      <c r="B8958">
        <v>42290</v>
      </c>
      <c r="C8958" t="s">
        <v>28</v>
      </c>
      <c r="D8958" t="s">
        <v>9040</v>
      </c>
      <c r="E8958" t="str">
        <f t="shared" si="417"/>
        <v>Ate,Lima,Lima</v>
      </c>
      <c r="F8958" t="s">
        <v>7</v>
      </c>
      <c r="G8958">
        <v>59</v>
      </c>
      <c r="H8958">
        <f>tabla_ventas[[#This Row],[Precio Venta sin IGV]]-(tabla_ventas[[#This Row],[Precio Venta sin IGV]]*0.4)</f>
        <v>18069.599999999999</v>
      </c>
      <c r="I8958">
        <v>30116</v>
      </c>
      <c r="J8958">
        <f t="shared" si="418"/>
        <v>0.18</v>
      </c>
      <c r="K8958">
        <f t="shared" si="419"/>
        <v>35536.879999999997</v>
      </c>
      <c r="L8958" t="s">
        <v>31</v>
      </c>
      <c r="M8958" t="s">
        <v>10</v>
      </c>
    </row>
    <row r="8959" spans="1:13" ht="15" x14ac:dyDescent="0.25">
      <c r="A8959">
        <v>8958</v>
      </c>
      <c r="B8959">
        <v>42290</v>
      </c>
      <c r="C8959" t="s">
        <v>28</v>
      </c>
      <c r="D8959" t="s">
        <v>9041</v>
      </c>
      <c r="E8959" t="str">
        <f t="shared" si="417"/>
        <v>Ate,Lima,Lima</v>
      </c>
      <c r="F8959" t="s">
        <v>7</v>
      </c>
      <c r="G8959">
        <v>52</v>
      </c>
      <c r="H8959">
        <f>tabla_ventas[[#This Row],[Precio Venta sin IGV]]-(tabla_ventas[[#This Row],[Precio Venta sin IGV]]*0.4)</f>
        <v>23336.400000000001</v>
      </c>
      <c r="I8959">
        <v>38894</v>
      </c>
      <c r="J8959">
        <f t="shared" si="418"/>
        <v>0.18</v>
      </c>
      <c r="K8959">
        <f t="shared" si="419"/>
        <v>45894.92</v>
      </c>
      <c r="L8959" t="s">
        <v>31</v>
      </c>
      <c r="M8959" t="s">
        <v>10</v>
      </c>
    </row>
    <row r="8960" spans="1:13" ht="15" x14ac:dyDescent="0.25">
      <c r="A8960">
        <v>8959</v>
      </c>
      <c r="B8960">
        <v>42290</v>
      </c>
      <c r="C8960" t="s">
        <v>28</v>
      </c>
      <c r="D8960" t="s">
        <v>9042</v>
      </c>
      <c r="E8960" t="str">
        <f t="shared" si="417"/>
        <v>Ate,Lima,Lima</v>
      </c>
      <c r="F8960" t="s">
        <v>7</v>
      </c>
      <c r="G8960">
        <v>75</v>
      </c>
      <c r="H8960">
        <f>tabla_ventas[[#This Row],[Precio Venta sin IGV]]-(tabla_ventas[[#This Row],[Precio Venta sin IGV]]*0.4)</f>
        <v>11776.2</v>
      </c>
      <c r="I8960">
        <v>19627</v>
      </c>
      <c r="J8960">
        <f t="shared" si="418"/>
        <v>0.18</v>
      </c>
      <c r="K8960">
        <f t="shared" si="419"/>
        <v>23159.86</v>
      </c>
      <c r="L8960" t="s">
        <v>31</v>
      </c>
      <c r="M8960" t="s">
        <v>10</v>
      </c>
    </row>
    <row r="8961" spans="1:13" ht="15" x14ac:dyDescent="0.25">
      <c r="A8961">
        <v>8960</v>
      </c>
      <c r="B8961">
        <v>42289</v>
      </c>
      <c r="C8961" t="s">
        <v>6</v>
      </c>
      <c r="D8961" t="s">
        <v>9043</v>
      </c>
      <c r="E8961" t="str">
        <f t="shared" si="417"/>
        <v>Surco,Lima,Lima</v>
      </c>
      <c r="F8961" t="s">
        <v>7</v>
      </c>
      <c r="G8961">
        <v>25</v>
      </c>
      <c r="H8961">
        <f>tabla_ventas[[#This Row],[Precio Venta sin IGV]]-(tabla_ventas[[#This Row],[Precio Venta sin IGV]]*0.4)</f>
        <v>15858.599999999999</v>
      </c>
      <c r="I8961">
        <v>26431</v>
      </c>
      <c r="J8961">
        <f t="shared" si="418"/>
        <v>0.18</v>
      </c>
      <c r="K8961">
        <f t="shared" si="419"/>
        <v>31188.58</v>
      </c>
      <c r="L8961" t="s">
        <v>32</v>
      </c>
      <c r="M8961" t="s">
        <v>20</v>
      </c>
    </row>
    <row r="8962" spans="1:13" ht="15" x14ac:dyDescent="0.25">
      <c r="A8962">
        <v>8961</v>
      </c>
      <c r="B8962">
        <v>42289</v>
      </c>
      <c r="C8962" t="s">
        <v>6</v>
      </c>
      <c r="D8962" t="s">
        <v>9044</v>
      </c>
      <c r="E8962" t="str">
        <f t="shared" ref="E8962:E9025" si="420">IF(L8962="San Miguel","San Miguel, Lima, Lima",IF(L8962="La Molina","La Molina,Lima, Lima",IF(L8962="Ate","Ate,Lima,Lima","Surco,Lima,Lima")))</f>
        <v>Surco,Lima,Lima</v>
      </c>
      <c r="F8962" t="s">
        <v>7</v>
      </c>
      <c r="G8962">
        <v>147</v>
      </c>
      <c r="H8962">
        <f>tabla_ventas[[#This Row],[Precio Venta sin IGV]]-(tabla_ventas[[#This Row],[Precio Venta sin IGV]]*0.4)</f>
        <v>22419.599999999999</v>
      </c>
      <c r="I8962">
        <v>37366</v>
      </c>
      <c r="J8962">
        <f t="shared" ref="J8962:J9025" si="421">IF(I8962&gt;20000&lt;25000,18%,IF(I8962&gt;25001,18%,18%))</f>
        <v>0.18</v>
      </c>
      <c r="K8962">
        <f t="shared" ref="K8962:K9025" si="422">I8962+I8962*J8962</f>
        <v>44091.88</v>
      </c>
      <c r="L8962" t="s">
        <v>32</v>
      </c>
      <c r="M8962" t="s">
        <v>20</v>
      </c>
    </row>
    <row r="8963" spans="1:13" ht="15" x14ac:dyDescent="0.25">
      <c r="A8963">
        <v>8962</v>
      </c>
      <c r="B8963">
        <v>42289</v>
      </c>
      <c r="C8963" t="s">
        <v>6</v>
      </c>
      <c r="D8963" t="s">
        <v>9045</v>
      </c>
      <c r="E8963" t="str">
        <f t="shared" si="420"/>
        <v>Surco,Lima,Lima</v>
      </c>
      <c r="F8963" t="s">
        <v>7</v>
      </c>
      <c r="G8963">
        <v>94</v>
      </c>
      <c r="H8963">
        <f>tabla_ventas[[#This Row],[Precio Venta sin IGV]]-(tabla_ventas[[#This Row],[Precio Venta sin IGV]]*0.4)</f>
        <v>21583.8</v>
      </c>
      <c r="I8963">
        <v>35973</v>
      </c>
      <c r="J8963">
        <f t="shared" si="421"/>
        <v>0.18</v>
      </c>
      <c r="K8963">
        <f t="shared" si="422"/>
        <v>42448.14</v>
      </c>
      <c r="L8963" t="s">
        <v>32</v>
      </c>
      <c r="M8963" t="s">
        <v>20</v>
      </c>
    </row>
    <row r="8964" spans="1:13" ht="15" x14ac:dyDescent="0.25">
      <c r="A8964">
        <v>8963</v>
      </c>
      <c r="B8964">
        <v>42289</v>
      </c>
      <c r="C8964" t="s">
        <v>6</v>
      </c>
      <c r="D8964" t="s">
        <v>9046</v>
      </c>
      <c r="E8964" t="str">
        <f t="shared" si="420"/>
        <v>Surco,Lima,Lima</v>
      </c>
      <c r="F8964" t="s">
        <v>7</v>
      </c>
      <c r="G8964">
        <v>102</v>
      </c>
      <c r="H8964">
        <f>tabla_ventas[[#This Row],[Precio Venta sin IGV]]-(tabla_ventas[[#This Row],[Precio Venta sin IGV]]*0.4)</f>
        <v>23724</v>
      </c>
      <c r="I8964">
        <v>39540</v>
      </c>
      <c r="J8964">
        <f t="shared" si="421"/>
        <v>0.18</v>
      </c>
      <c r="K8964">
        <f t="shared" si="422"/>
        <v>46657.2</v>
      </c>
      <c r="L8964" t="s">
        <v>32</v>
      </c>
      <c r="M8964" t="s">
        <v>20</v>
      </c>
    </row>
    <row r="8965" spans="1:13" ht="15" x14ac:dyDescent="0.25">
      <c r="A8965">
        <v>8964</v>
      </c>
      <c r="B8965">
        <v>42289</v>
      </c>
      <c r="C8965" t="s">
        <v>9</v>
      </c>
      <c r="D8965" t="s">
        <v>9047</v>
      </c>
      <c r="E8965" t="str">
        <f t="shared" si="420"/>
        <v>Surco,Lima,Lima</v>
      </c>
      <c r="F8965" t="s">
        <v>7</v>
      </c>
      <c r="G8965">
        <v>39</v>
      </c>
      <c r="H8965">
        <f>tabla_ventas[[#This Row],[Precio Venta sin IGV]]-(tabla_ventas[[#This Row],[Precio Venta sin IGV]]*0.4)</f>
        <v>11463</v>
      </c>
      <c r="I8965">
        <v>19105</v>
      </c>
      <c r="J8965">
        <f t="shared" si="421"/>
        <v>0.18</v>
      </c>
      <c r="K8965">
        <f t="shared" si="422"/>
        <v>22543.9</v>
      </c>
      <c r="L8965" t="s">
        <v>32</v>
      </c>
      <c r="M8965" t="s">
        <v>20</v>
      </c>
    </row>
    <row r="8966" spans="1:13" ht="15" x14ac:dyDescent="0.25">
      <c r="A8966">
        <v>8965</v>
      </c>
      <c r="B8966">
        <v>42289</v>
      </c>
      <c r="C8966" t="s">
        <v>9</v>
      </c>
      <c r="D8966" t="s">
        <v>9048</v>
      </c>
      <c r="E8966" t="str">
        <f t="shared" si="420"/>
        <v>Surco,Lima,Lima</v>
      </c>
      <c r="F8966" t="s">
        <v>7</v>
      </c>
      <c r="G8966">
        <v>58</v>
      </c>
      <c r="H8966">
        <f>tabla_ventas[[#This Row],[Precio Venta sin IGV]]-(tabla_ventas[[#This Row],[Precio Venta sin IGV]]*0.4)</f>
        <v>18102</v>
      </c>
      <c r="I8966">
        <v>30170</v>
      </c>
      <c r="J8966">
        <f t="shared" si="421"/>
        <v>0.18</v>
      </c>
      <c r="K8966">
        <f t="shared" si="422"/>
        <v>35600.6</v>
      </c>
      <c r="L8966" t="s">
        <v>32</v>
      </c>
      <c r="M8966" t="s">
        <v>20</v>
      </c>
    </row>
    <row r="8967" spans="1:13" ht="15" x14ac:dyDescent="0.25">
      <c r="A8967">
        <v>8966</v>
      </c>
      <c r="B8967">
        <v>42289</v>
      </c>
      <c r="C8967" t="s">
        <v>9</v>
      </c>
      <c r="D8967" t="s">
        <v>9049</v>
      </c>
      <c r="E8967" t="str">
        <f t="shared" si="420"/>
        <v>Surco,Lima,Lima</v>
      </c>
      <c r="F8967" t="s">
        <v>7</v>
      </c>
      <c r="G8967">
        <v>4</v>
      </c>
      <c r="H8967">
        <f>tabla_ventas[[#This Row],[Precio Venta sin IGV]]-(tabla_ventas[[#This Row],[Precio Venta sin IGV]]*0.4)</f>
        <v>18138.599999999999</v>
      </c>
      <c r="I8967">
        <v>30231</v>
      </c>
      <c r="J8967">
        <f t="shared" si="421"/>
        <v>0.18</v>
      </c>
      <c r="K8967">
        <f t="shared" si="422"/>
        <v>35672.58</v>
      </c>
      <c r="L8967" t="s">
        <v>32</v>
      </c>
      <c r="M8967" t="s">
        <v>20</v>
      </c>
    </row>
    <row r="8968" spans="1:13" ht="15" x14ac:dyDescent="0.25">
      <c r="A8968">
        <v>8967</v>
      </c>
      <c r="B8968">
        <v>42289</v>
      </c>
      <c r="C8968" t="s">
        <v>9</v>
      </c>
      <c r="D8968" t="s">
        <v>9050</v>
      </c>
      <c r="E8968" t="str">
        <f t="shared" si="420"/>
        <v>Surco,Lima,Lima</v>
      </c>
      <c r="F8968" t="s">
        <v>7</v>
      </c>
      <c r="G8968">
        <v>103</v>
      </c>
      <c r="H8968">
        <f>tabla_ventas[[#This Row],[Precio Venta sin IGV]]-(tabla_ventas[[#This Row],[Precio Venta sin IGV]]*0.4)</f>
        <v>21250.199999999997</v>
      </c>
      <c r="I8968">
        <v>35417</v>
      </c>
      <c r="J8968">
        <f t="shared" si="421"/>
        <v>0.18</v>
      </c>
      <c r="K8968">
        <f t="shared" si="422"/>
        <v>41792.06</v>
      </c>
      <c r="L8968" t="s">
        <v>32</v>
      </c>
      <c r="M8968" t="s">
        <v>20</v>
      </c>
    </row>
    <row r="8969" spans="1:13" ht="15" x14ac:dyDescent="0.25">
      <c r="A8969">
        <v>8968</v>
      </c>
      <c r="B8969">
        <v>42289</v>
      </c>
      <c r="C8969" t="s">
        <v>16</v>
      </c>
      <c r="D8969" t="s">
        <v>9051</v>
      </c>
      <c r="E8969" t="str">
        <f t="shared" si="420"/>
        <v>Surco,Lima,Lima</v>
      </c>
      <c r="F8969" t="s">
        <v>7</v>
      </c>
      <c r="G8969">
        <v>99</v>
      </c>
      <c r="H8969">
        <f>tabla_ventas[[#This Row],[Precio Venta sin IGV]]-(tabla_ventas[[#This Row],[Precio Venta sin IGV]]*0.4)</f>
        <v>12229.8</v>
      </c>
      <c r="I8969">
        <v>20383</v>
      </c>
      <c r="J8969">
        <f t="shared" si="421"/>
        <v>0.18</v>
      </c>
      <c r="K8969">
        <f t="shared" si="422"/>
        <v>24051.94</v>
      </c>
      <c r="L8969" t="s">
        <v>32</v>
      </c>
      <c r="M8969" t="s">
        <v>20</v>
      </c>
    </row>
    <row r="8970" spans="1:13" ht="15" x14ac:dyDescent="0.25">
      <c r="A8970">
        <v>8969</v>
      </c>
      <c r="B8970">
        <v>42289</v>
      </c>
      <c r="C8970" t="s">
        <v>16</v>
      </c>
      <c r="D8970" t="s">
        <v>9052</v>
      </c>
      <c r="E8970" t="str">
        <f t="shared" si="420"/>
        <v>Surco,Lima,Lima</v>
      </c>
      <c r="F8970" t="s">
        <v>7</v>
      </c>
      <c r="G8970">
        <v>89</v>
      </c>
      <c r="H8970">
        <f>tabla_ventas[[#This Row],[Precio Venta sin IGV]]-(tabla_ventas[[#This Row],[Precio Venta sin IGV]]*0.4)</f>
        <v>20439.599999999999</v>
      </c>
      <c r="I8970">
        <v>34066</v>
      </c>
      <c r="J8970">
        <f t="shared" si="421"/>
        <v>0.18</v>
      </c>
      <c r="K8970">
        <f t="shared" si="422"/>
        <v>40197.879999999997</v>
      </c>
      <c r="L8970" t="s">
        <v>32</v>
      </c>
      <c r="M8970" t="s">
        <v>20</v>
      </c>
    </row>
    <row r="8971" spans="1:13" ht="15" x14ac:dyDescent="0.25">
      <c r="A8971">
        <v>8970</v>
      </c>
      <c r="B8971">
        <v>42289</v>
      </c>
      <c r="C8971" t="s">
        <v>16</v>
      </c>
      <c r="D8971" t="s">
        <v>9053</v>
      </c>
      <c r="E8971" t="str">
        <f t="shared" si="420"/>
        <v>Surco,Lima,Lima</v>
      </c>
      <c r="F8971" t="s">
        <v>7</v>
      </c>
      <c r="G8971">
        <v>158</v>
      </c>
      <c r="H8971">
        <f>tabla_ventas[[#This Row],[Precio Venta sin IGV]]-(tabla_ventas[[#This Row],[Precio Venta sin IGV]]*0.4)</f>
        <v>15081.599999999999</v>
      </c>
      <c r="I8971">
        <v>25136</v>
      </c>
      <c r="J8971">
        <f t="shared" si="421"/>
        <v>0.18</v>
      </c>
      <c r="K8971">
        <f t="shared" si="422"/>
        <v>29660.48</v>
      </c>
      <c r="L8971" t="s">
        <v>32</v>
      </c>
      <c r="M8971" t="s">
        <v>20</v>
      </c>
    </row>
    <row r="8972" spans="1:13" ht="15" x14ac:dyDescent="0.25">
      <c r="A8972">
        <v>8971</v>
      </c>
      <c r="B8972">
        <v>42289</v>
      </c>
      <c r="C8972" t="s">
        <v>16</v>
      </c>
      <c r="D8972" t="s">
        <v>9054</v>
      </c>
      <c r="E8972" t="str">
        <f t="shared" si="420"/>
        <v>Surco,Lima,Lima</v>
      </c>
      <c r="F8972" t="s">
        <v>7</v>
      </c>
      <c r="G8972">
        <v>26</v>
      </c>
      <c r="H8972">
        <f>tabla_ventas[[#This Row],[Precio Venta sin IGV]]-(tabla_ventas[[#This Row],[Precio Venta sin IGV]]*0.4)</f>
        <v>23854.199999999997</v>
      </c>
      <c r="I8972">
        <v>39757</v>
      </c>
      <c r="J8972">
        <f t="shared" si="421"/>
        <v>0.18</v>
      </c>
      <c r="K8972">
        <f t="shared" si="422"/>
        <v>46913.26</v>
      </c>
      <c r="L8972" t="s">
        <v>32</v>
      </c>
      <c r="M8972" t="s">
        <v>20</v>
      </c>
    </row>
    <row r="8973" spans="1:13" ht="15" x14ac:dyDescent="0.25">
      <c r="A8973">
        <v>8972</v>
      </c>
      <c r="B8973">
        <v>42289</v>
      </c>
      <c r="C8973" t="s">
        <v>16</v>
      </c>
      <c r="D8973" t="s">
        <v>9055</v>
      </c>
      <c r="E8973" t="str">
        <f t="shared" si="420"/>
        <v>San Miguel, Lima, Lima</v>
      </c>
      <c r="F8973" t="s">
        <v>12</v>
      </c>
      <c r="G8973">
        <v>150</v>
      </c>
      <c r="H8973">
        <f>tabla_ventas[[#This Row],[Precio Venta sin IGV]]-(tabla_ventas[[#This Row],[Precio Venta sin IGV]]*0.4)</f>
        <v>15797.4</v>
      </c>
      <c r="I8973">
        <v>26329</v>
      </c>
      <c r="J8973">
        <f t="shared" si="421"/>
        <v>0.18</v>
      </c>
      <c r="K8973">
        <f t="shared" si="422"/>
        <v>31068.22</v>
      </c>
      <c r="L8973" t="s">
        <v>30</v>
      </c>
      <c r="M8973" t="s">
        <v>8</v>
      </c>
    </row>
    <row r="8974" spans="1:13" ht="15" x14ac:dyDescent="0.25">
      <c r="A8974">
        <v>8973</v>
      </c>
      <c r="B8974">
        <v>42289</v>
      </c>
      <c r="C8974" t="s">
        <v>16</v>
      </c>
      <c r="D8974" t="s">
        <v>9056</v>
      </c>
      <c r="E8974" t="str">
        <f t="shared" si="420"/>
        <v>San Miguel, Lima, Lima</v>
      </c>
      <c r="F8974" t="s">
        <v>12</v>
      </c>
      <c r="G8974">
        <v>148</v>
      </c>
      <c r="H8974">
        <f>tabla_ventas[[#This Row],[Precio Venta sin IGV]]-(tabla_ventas[[#This Row],[Precio Venta sin IGV]]*0.4)</f>
        <v>12741.6</v>
      </c>
      <c r="I8974">
        <v>21236</v>
      </c>
      <c r="J8974">
        <f t="shared" si="421"/>
        <v>0.18</v>
      </c>
      <c r="K8974">
        <f t="shared" si="422"/>
        <v>25058.48</v>
      </c>
      <c r="L8974" t="s">
        <v>30</v>
      </c>
      <c r="M8974" t="s">
        <v>8</v>
      </c>
    </row>
    <row r="8975" spans="1:13" ht="15" x14ac:dyDescent="0.25">
      <c r="A8975">
        <v>8974</v>
      </c>
      <c r="B8975">
        <v>42289</v>
      </c>
      <c r="C8975" t="s">
        <v>16</v>
      </c>
      <c r="D8975" t="s">
        <v>9057</v>
      </c>
      <c r="E8975" t="str">
        <f t="shared" si="420"/>
        <v>San Miguel, Lima, Lima</v>
      </c>
      <c r="F8975" t="s">
        <v>12</v>
      </c>
      <c r="G8975">
        <v>43</v>
      </c>
      <c r="H8975">
        <f>tabla_ventas[[#This Row],[Precio Venta sin IGV]]-(tabla_ventas[[#This Row],[Precio Venta sin IGV]]*0.4)</f>
        <v>14521.199999999999</v>
      </c>
      <c r="I8975">
        <v>24202</v>
      </c>
      <c r="J8975">
        <f t="shared" si="421"/>
        <v>0.18</v>
      </c>
      <c r="K8975">
        <f t="shared" si="422"/>
        <v>28558.36</v>
      </c>
      <c r="L8975" t="s">
        <v>30</v>
      </c>
      <c r="M8975" t="s">
        <v>8</v>
      </c>
    </row>
    <row r="8976" spans="1:13" ht="15" x14ac:dyDescent="0.25">
      <c r="A8976">
        <v>8975</v>
      </c>
      <c r="B8976">
        <v>42289</v>
      </c>
      <c r="C8976" t="s">
        <v>16</v>
      </c>
      <c r="D8976" t="s">
        <v>9058</v>
      </c>
      <c r="E8976" t="str">
        <f t="shared" si="420"/>
        <v>San Miguel, Lima, Lima</v>
      </c>
      <c r="F8976" t="s">
        <v>12</v>
      </c>
      <c r="G8976">
        <v>77</v>
      </c>
      <c r="H8976">
        <f>tabla_ventas[[#This Row],[Precio Venta sin IGV]]-(tabla_ventas[[#This Row],[Precio Venta sin IGV]]*0.4)</f>
        <v>18914.400000000001</v>
      </c>
      <c r="I8976">
        <v>31524</v>
      </c>
      <c r="J8976">
        <f t="shared" si="421"/>
        <v>0.18</v>
      </c>
      <c r="K8976">
        <f t="shared" si="422"/>
        <v>37198.32</v>
      </c>
      <c r="L8976" t="s">
        <v>30</v>
      </c>
      <c r="M8976" t="s">
        <v>8</v>
      </c>
    </row>
    <row r="8977" spans="1:13" ht="15" x14ac:dyDescent="0.25">
      <c r="A8977">
        <v>8976</v>
      </c>
      <c r="B8977">
        <v>42289</v>
      </c>
      <c r="C8977" t="s">
        <v>16</v>
      </c>
      <c r="D8977" t="s">
        <v>9059</v>
      </c>
      <c r="E8977" t="str">
        <f t="shared" si="420"/>
        <v>La Molina,Lima, Lima</v>
      </c>
      <c r="F8977" t="s">
        <v>7</v>
      </c>
      <c r="G8977">
        <v>47</v>
      </c>
      <c r="H8977">
        <f>tabla_ventas[[#This Row],[Precio Venta sin IGV]]-(tabla_ventas[[#This Row],[Precio Venta sin IGV]]*0.4)</f>
        <v>16343.4</v>
      </c>
      <c r="I8977">
        <v>27239</v>
      </c>
      <c r="J8977">
        <f t="shared" si="421"/>
        <v>0.18</v>
      </c>
      <c r="K8977">
        <f t="shared" si="422"/>
        <v>32142.02</v>
      </c>
      <c r="L8977" t="s">
        <v>119</v>
      </c>
      <c r="M8977" t="s">
        <v>13</v>
      </c>
    </row>
    <row r="8978" spans="1:13" ht="15" x14ac:dyDescent="0.25">
      <c r="A8978">
        <v>8977</v>
      </c>
      <c r="B8978">
        <v>42289</v>
      </c>
      <c r="C8978" t="s">
        <v>16</v>
      </c>
      <c r="D8978" t="s">
        <v>9060</v>
      </c>
      <c r="E8978" t="str">
        <f t="shared" si="420"/>
        <v>La Molina,Lima, Lima</v>
      </c>
      <c r="F8978" t="s">
        <v>7</v>
      </c>
      <c r="G8978">
        <v>169</v>
      </c>
      <c r="H8978">
        <f>tabla_ventas[[#This Row],[Precio Venta sin IGV]]-(tabla_ventas[[#This Row],[Precio Venta sin IGV]]*0.4)</f>
        <v>21733.199999999997</v>
      </c>
      <c r="I8978">
        <v>36222</v>
      </c>
      <c r="J8978">
        <f t="shared" si="421"/>
        <v>0.18</v>
      </c>
      <c r="K8978">
        <f t="shared" si="422"/>
        <v>42741.96</v>
      </c>
      <c r="L8978" t="s">
        <v>119</v>
      </c>
      <c r="M8978" t="s">
        <v>13</v>
      </c>
    </row>
    <row r="8979" spans="1:13" ht="15" x14ac:dyDescent="0.25">
      <c r="A8979">
        <v>8978</v>
      </c>
      <c r="B8979">
        <v>42289</v>
      </c>
      <c r="C8979" t="s">
        <v>16</v>
      </c>
      <c r="D8979" t="s">
        <v>9061</v>
      </c>
      <c r="E8979" t="str">
        <f t="shared" si="420"/>
        <v>La Molina,Lima, Lima</v>
      </c>
      <c r="F8979" t="s">
        <v>7</v>
      </c>
      <c r="G8979">
        <v>50</v>
      </c>
      <c r="H8979">
        <f>tabla_ventas[[#This Row],[Precio Venta sin IGV]]-(tabla_ventas[[#This Row],[Precio Venta sin IGV]]*0.4)</f>
        <v>12912.6</v>
      </c>
      <c r="I8979">
        <v>21521</v>
      </c>
      <c r="J8979">
        <f t="shared" si="421"/>
        <v>0.18</v>
      </c>
      <c r="K8979">
        <f t="shared" si="422"/>
        <v>25394.78</v>
      </c>
      <c r="L8979" t="s">
        <v>119</v>
      </c>
      <c r="M8979" t="s">
        <v>13</v>
      </c>
    </row>
    <row r="8980" spans="1:13" ht="15" x14ac:dyDescent="0.25">
      <c r="A8980">
        <v>8979</v>
      </c>
      <c r="B8980">
        <v>42289</v>
      </c>
      <c r="C8980" t="s">
        <v>16</v>
      </c>
      <c r="D8980" t="s">
        <v>9062</v>
      </c>
      <c r="E8980" t="str">
        <f t="shared" si="420"/>
        <v>La Molina,Lima, Lima</v>
      </c>
      <c r="F8980" t="s">
        <v>7</v>
      </c>
      <c r="G8980">
        <v>11</v>
      </c>
      <c r="H8980">
        <f>tabla_ventas[[#This Row],[Precio Venta sin IGV]]-(tabla_ventas[[#This Row],[Precio Venta sin IGV]]*0.4)</f>
        <v>18279</v>
      </c>
      <c r="I8980">
        <v>30465</v>
      </c>
      <c r="J8980">
        <f t="shared" si="421"/>
        <v>0.18</v>
      </c>
      <c r="K8980">
        <f t="shared" si="422"/>
        <v>35948.699999999997</v>
      </c>
      <c r="L8980" t="s">
        <v>119</v>
      </c>
      <c r="M8980" t="s">
        <v>13</v>
      </c>
    </row>
    <row r="8981" spans="1:13" ht="15" x14ac:dyDescent="0.25">
      <c r="A8981">
        <v>8980</v>
      </c>
      <c r="B8981">
        <v>42289</v>
      </c>
      <c r="C8981" t="s">
        <v>19</v>
      </c>
      <c r="D8981" t="s">
        <v>9063</v>
      </c>
      <c r="E8981" t="str">
        <f t="shared" si="420"/>
        <v>San Miguel, Lima, Lima</v>
      </c>
      <c r="F8981" t="s">
        <v>7</v>
      </c>
      <c r="G8981">
        <v>79</v>
      </c>
      <c r="H8981">
        <f>tabla_ventas[[#This Row],[Precio Venta sin IGV]]-(tabla_ventas[[#This Row],[Precio Venta sin IGV]]*0.4)</f>
        <v>14674.8</v>
      </c>
      <c r="I8981">
        <v>24458</v>
      </c>
      <c r="J8981">
        <f t="shared" si="421"/>
        <v>0.18</v>
      </c>
      <c r="K8981">
        <f t="shared" si="422"/>
        <v>28860.44</v>
      </c>
      <c r="L8981" t="s">
        <v>30</v>
      </c>
      <c r="M8981" t="s">
        <v>8</v>
      </c>
    </row>
    <row r="8982" spans="1:13" ht="15" x14ac:dyDescent="0.25">
      <c r="A8982">
        <v>8981</v>
      </c>
      <c r="B8982">
        <v>42289</v>
      </c>
      <c r="C8982" t="s">
        <v>19</v>
      </c>
      <c r="D8982" t="s">
        <v>9064</v>
      </c>
      <c r="E8982" t="str">
        <f t="shared" si="420"/>
        <v>San Miguel, Lima, Lima</v>
      </c>
      <c r="F8982" t="s">
        <v>7</v>
      </c>
      <c r="G8982">
        <v>173</v>
      </c>
      <c r="H8982">
        <f>tabla_ventas[[#This Row],[Precio Venta sin IGV]]-(tabla_ventas[[#This Row],[Precio Venta sin IGV]]*0.4)</f>
        <v>15798</v>
      </c>
      <c r="I8982">
        <v>26330</v>
      </c>
      <c r="J8982">
        <f t="shared" si="421"/>
        <v>0.18</v>
      </c>
      <c r="K8982">
        <f t="shared" si="422"/>
        <v>31069.4</v>
      </c>
      <c r="L8982" t="s">
        <v>30</v>
      </c>
      <c r="M8982" t="s">
        <v>8</v>
      </c>
    </row>
    <row r="8983" spans="1:13" ht="15" x14ac:dyDescent="0.25">
      <c r="A8983">
        <v>8982</v>
      </c>
      <c r="B8983">
        <v>42289</v>
      </c>
      <c r="C8983" t="s">
        <v>19</v>
      </c>
      <c r="D8983" t="s">
        <v>9065</v>
      </c>
      <c r="E8983" t="str">
        <f t="shared" si="420"/>
        <v>San Miguel, Lima, Lima</v>
      </c>
      <c r="F8983" t="s">
        <v>7</v>
      </c>
      <c r="G8983">
        <v>1</v>
      </c>
      <c r="H8983">
        <f>tabla_ventas[[#This Row],[Precio Venta sin IGV]]-(tabla_ventas[[#This Row],[Precio Venta sin IGV]]*0.4)</f>
        <v>14316.6</v>
      </c>
      <c r="I8983">
        <v>23861</v>
      </c>
      <c r="J8983">
        <f t="shared" si="421"/>
        <v>0.18</v>
      </c>
      <c r="K8983">
        <f t="shared" si="422"/>
        <v>28155.98</v>
      </c>
      <c r="L8983" t="s">
        <v>30</v>
      </c>
      <c r="M8983" t="s">
        <v>8</v>
      </c>
    </row>
    <row r="8984" spans="1:13" ht="15" x14ac:dyDescent="0.25">
      <c r="A8984">
        <v>8983</v>
      </c>
      <c r="B8984">
        <v>42289</v>
      </c>
      <c r="C8984" t="s">
        <v>19</v>
      </c>
      <c r="D8984" t="s">
        <v>9066</v>
      </c>
      <c r="E8984" t="str">
        <f t="shared" si="420"/>
        <v>Surco,Lima,Lima</v>
      </c>
      <c r="F8984" t="s">
        <v>7</v>
      </c>
      <c r="G8984">
        <v>82</v>
      </c>
      <c r="H8984">
        <f>tabla_ventas[[#This Row],[Precio Venta sin IGV]]-(tabla_ventas[[#This Row],[Precio Venta sin IGV]]*0.4)</f>
        <v>16028.4</v>
      </c>
      <c r="I8984">
        <v>26714</v>
      </c>
      <c r="J8984">
        <f t="shared" si="421"/>
        <v>0.18</v>
      </c>
      <c r="K8984">
        <f t="shared" si="422"/>
        <v>31522.52</v>
      </c>
      <c r="L8984" t="s">
        <v>32</v>
      </c>
      <c r="M8984" t="s">
        <v>20</v>
      </c>
    </row>
    <row r="8985" spans="1:13" ht="15" x14ac:dyDescent="0.25">
      <c r="A8985">
        <v>8984</v>
      </c>
      <c r="B8985">
        <v>42289</v>
      </c>
      <c r="C8985" t="s">
        <v>19</v>
      </c>
      <c r="D8985" t="s">
        <v>9067</v>
      </c>
      <c r="E8985" t="str">
        <f t="shared" si="420"/>
        <v>Surco,Lima,Lima</v>
      </c>
      <c r="F8985" t="s">
        <v>7</v>
      </c>
      <c r="G8985">
        <v>92</v>
      </c>
      <c r="H8985">
        <f>tabla_ventas[[#This Row],[Precio Venta sin IGV]]-(tabla_ventas[[#This Row],[Precio Venta sin IGV]]*0.4)</f>
        <v>21204</v>
      </c>
      <c r="I8985">
        <v>35340</v>
      </c>
      <c r="J8985">
        <f t="shared" si="421"/>
        <v>0.18</v>
      </c>
      <c r="K8985">
        <f t="shared" si="422"/>
        <v>41701.199999999997</v>
      </c>
      <c r="L8985" t="s">
        <v>32</v>
      </c>
      <c r="M8985" t="s">
        <v>20</v>
      </c>
    </row>
    <row r="8986" spans="1:13" ht="15" x14ac:dyDescent="0.25">
      <c r="A8986">
        <v>8985</v>
      </c>
      <c r="B8986">
        <v>42289</v>
      </c>
      <c r="C8986" t="s">
        <v>19</v>
      </c>
      <c r="D8986" t="s">
        <v>9068</v>
      </c>
      <c r="E8986" t="str">
        <f t="shared" si="420"/>
        <v>Surco,Lima,Lima</v>
      </c>
      <c r="F8986" t="s">
        <v>7</v>
      </c>
      <c r="G8986">
        <v>92</v>
      </c>
      <c r="H8986">
        <f>tabla_ventas[[#This Row],[Precio Venta sin IGV]]-(tabla_ventas[[#This Row],[Precio Venta sin IGV]]*0.4)</f>
        <v>19888.8</v>
      </c>
      <c r="I8986">
        <v>33148</v>
      </c>
      <c r="J8986">
        <f t="shared" si="421"/>
        <v>0.18</v>
      </c>
      <c r="K8986">
        <f t="shared" si="422"/>
        <v>39114.639999999999</v>
      </c>
      <c r="L8986" t="s">
        <v>32</v>
      </c>
      <c r="M8986" t="s">
        <v>20</v>
      </c>
    </row>
    <row r="8987" spans="1:13" ht="15" x14ac:dyDescent="0.25">
      <c r="A8987">
        <v>8986</v>
      </c>
      <c r="B8987">
        <v>42289</v>
      </c>
      <c r="C8987" t="s">
        <v>19</v>
      </c>
      <c r="D8987" t="s">
        <v>9069</v>
      </c>
      <c r="E8987" t="str">
        <f t="shared" si="420"/>
        <v>Surco,Lima,Lima</v>
      </c>
      <c r="F8987" t="s">
        <v>7</v>
      </c>
      <c r="G8987">
        <v>6</v>
      </c>
      <c r="H8987">
        <f>tabla_ventas[[#This Row],[Precio Venta sin IGV]]-(tabla_ventas[[#This Row],[Precio Venta sin IGV]]*0.4)</f>
        <v>17664.599999999999</v>
      </c>
      <c r="I8987">
        <v>29441</v>
      </c>
      <c r="J8987">
        <f t="shared" si="421"/>
        <v>0.18</v>
      </c>
      <c r="K8987">
        <f t="shared" si="422"/>
        <v>34740.379999999997</v>
      </c>
      <c r="L8987" t="s">
        <v>32</v>
      </c>
      <c r="M8987" t="s">
        <v>20</v>
      </c>
    </row>
    <row r="8988" spans="1:13" ht="15" x14ac:dyDescent="0.25">
      <c r="A8988">
        <v>8987</v>
      </c>
      <c r="B8988">
        <v>42289</v>
      </c>
      <c r="C8988" t="s">
        <v>24</v>
      </c>
      <c r="D8988" t="s">
        <v>9070</v>
      </c>
      <c r="E8988" t="str">
        <f t="shared" si="420"/>
        <v>Ate,Lima,Lima</v>
      </c>
      <c r="F8988" t="s">
        <v>7</v>
      </c>
      <c r="G8988">
        <v>56</v>
      </c>
      <c r="H8988">
        <f>tabla_ventas[[#This Row],[Precio Venta sin IGV]]-(tabla_ventas[[#This Row],[Precio Venta sin IGV]]*0.4)</f>
        <v>21251.4</v>
      </c>
      <c r="I8988">
        <v>35419</v>
      </c>
      <c r="J8988">
        <f t="shared" si="421"/>
        <v>0.18</v>
      </c>
      <c r="K8988">
        <f t="shared" si="422"/>
        <v>41794.42</v>
      </c>
      <c r="L8988" t="s">
        <v>31</v>
      </c>
      <c r="M8988" t="s">
        <v>23</v>
      </c>
    </row>
    <row r="8989" spans="1:13" ht="15" x14ac:dyDescent="0.25">
      <c r="A8989">
        <v>8988</v>
      </c>
      <c r="B8989">
        <v>42289</v>
      </c>
      <c r="C8989" t="s">
        <v>24</v>
      </c>
      <c r="D8989" t="s">
        <v>9071</v>
      </c>
      <c r="E8989" t="str">
        <f t="shared" si="420"/>
        <v>Ate,Lima,Lima</v>
      </c>
      <c r="F8989" t="s">
        <v>7</v>
      </c>
      <c r="G8989">
        <v>14</v>
      </c>
      <c r="H8989">
        <f>tabla_ventas[[#This Row],[Precio Venta sin IGV]]-(tabla_ventas[[#This Row],[Precio Venta sin IGV]]*0.4)</f>
        <v>13120.199999999999</v>
      </c>
      <c r="I8989">
        <v>21867</v>
      </c>
      <c r="J8989">
        <f t="shared" si="421"/>
        <v>0.18</v>
      </c>
      <c r="K8989">
        <f t="shared" si="422"/>
        <v>25803.06</v>
      </c>
      <c r="L8989" t="s">
        <v>31</v>
      </c>
      <c r="M8989" t="s">
        <v>23</v>
      </c>
    </row>
    <row r="8990" spans="1:13" ht="15" x14ac:dyDescent="0.25">
      <c r="A8990">
        <v>8989</v>
      </c>
      <c r="B8990">
        <v>42289</v>
      </c>
      <c r="C8990" t="s">
        <v>24</v>
      </c>
      <c r="D8990" t="s">
        <v>9072</v>
      </c>
      <c r="E8990" t="str">
        <f t="shared" si="420"/>
        <v>Ate,Lima,Lima</v>
      </c>
      <c r="F8990" t="s">
        <v>7</v>
      </c>
      <c r="G8990">
        <v>163</v>
      </c>
      <c r="H8990">
        <f>tabla_ventas[[#This Row],[Precio Venta sin IGV]]-(tabla_ventas[[#This Row],[Precio Venta sin IGV]]*0.4)</f>
        <v>13362.6</v>
      </c>
      <c r="I8990">
        <v>22271</v>
      </c>
      <c r="J8990">
        <f t="shared" si="421"/>
        <v>0.18</v>
      </c>
      <c r="K8990">
        <f t="shared" si="422"/>
        <v>26279.78</v>
      </c>
      <c r="L8990" t="s">
        <v>31</v>
      </c>
      <c r="M8990" t="s">
        <v>23</v>
      </c>
    </row>
    <row r="8991" spans="1:13" ht="15" x14ac:dyDescent="0.25">
      <c r="A8991">
        <v>8990</v>
      </c>
      <c r="B8991">
        <v>42289</v>
      </c>
      <c r="C8991" t="s">
        <v>24</v>
      </c>
      <c r="D8991" t="s">
        <v>9073</v>
      </c>
      <c r="E8991" t="str">
        <f t="shared" si="420"/>
        <v>Ate,Lima,Lima</v>
      </c>
      <c r="F8991" t="s">
        <v>7</v>
      </c>
      <c r="G8991">
        <v>153</v>
      </c>
      <c r="H8991">
        <f>tabla_ventas[[#This Row],[Precio Venta sin IGV]]-(tabla_ventas[[#This Row],[Precio Venta sin IGV]]*0.4)</f>
        <v>20856</v>
      </c>
      <c r="I8991">
        <v>34760</v>
      </c>
      <c r="J8991">
        <f t="shared" si="421"/>
        <v>0.18</v>
      </c>
      <c r="K8991">
        <f t="shared" si="422"/>
        <v>41016.800000000003</v>
      </c>
      <c r="L8991" t="s">
        <v>31</v>
      </c>
      <c r="M8991" t="s">
        <v>23</v>
      </c>
    </row>
    <row r="8992" spans="1:13" ht="15" x14ac:dyDescent="0.25">
      <c r="A8992">
        <v>8991</v>
      </c>
      <c r="B8992">
        <v>42289</v>
      </c>
      <c r="C8992" t="s">
        <v>28</v>
      </c>
      <c r="D8992" t="s">
        <v>9074</v>
      </c>
      <c r="E8992" t="str">
        <f t="shared" si="420"/>
        <v>Surco,Lima,Lima</v>
      </c>
      <c r="F8992" t="s">
        <v>7</v>
      </c>
      <c r="G8992">
        <v>132</v>
      </c>
      <c r="H8992">
        <f>tabla_ventas[[#This Row],[Precio Venta sin IGV]]-(tabla_ventas[[#This Row],[Precio Venta sin IGV]]*0.4)</f>
        <v>16926</v>
      </c>
      <c r="I8992">
        <v>28210</v>
      </c>
      <c r="J8992">
        <f t="shared" si="421"/>
        <v>0.18</v>
      </c>
      <c r="K8992">
        <f t="shared" si="422"/>
        <v>33287.800000000003</v>
      </c>
      <c r="L8992" t="s">
        <v>32</v>
      </c>
      <c r="M8992" t="s">
        <v>18</v>
      </c>
    </row>
    <row r="8993" spans="1:13" ht="15" x14ac:dyDescent="0.25">
      <c r="A8993">
        <v>8992</v>
      </c>
      <c r="B8993">
        <v>42289</v>
      </c>
      <c r="C8993" t="s">
        <v>28</v>
      </c>
      <c r="D8993" t="s">
        <v>9075</v>
      </c>
      <c r="E8993" t="str">
        <f t="shared" si="420"/>
        <v>Surco,Lima,Lima</v>
      </c>
      <c r="F8993" t="s">
        <v>7</v>
      </c>
      <c r="G8993">
        <v>53</v>
      </c>
      <c r="H8993">
        <f>tabla_ventas[[#This Row],[Precio Venta sin IGV]]-(tabla_ventas[[#This Row],[Precio Venta sin IGV]]*0.4)</f>
        <v>18370.8</v>
      </c>
      <c r="I8993">
        <v>30618</v>
      </c>
      <c r="J8993">
        <f t="shared" si="421"/>
        <v>0.18</v>
      </c>
      <c r="K8993">
        <f t="shared" si="422"/>
        <v>36129.24</v>
      </c>
      <c r="L8993" t="s">
        <v>32</v>
      </c>
      <c r="M8993" t="s">
        <v>18</v>
      </c>
    </row>
    <row r="8994" spans="1:13" ht="15" x14ac:dyDescent="0.25">
      <c r="A8994">
        <v>8993</v>
      </c>
      <c r="B8994">
        <v>42289</v>
      </c>
      <c r="C8994" t="s">
        <v>28</v>
      </c>
      <c r="D8994" t="s">
        <v>9076</v>
      </c>
      <c r="E8994" t="str">
        <f t="shared" si="420"/>
        <v>Surco,Lima,Lima</v>
      </c>
      <c r="F8994" t="s">
        <v>7</v>
      </c>
      <c r="G8994">
        <v>86</v>
      </c>
      <c r="H8994">
        <f>tabla_ventas[[#This Row],[Precio Venta sin IGV]]-(tabla_ventas[[#This Row],[Precio Venta sin IGV]]*0.4)</f>
        <v>18501.599999999999</v>
      </c>
      <c r="I8994">
        <v>30836</v>
      </c>
      <c r="J8994">
        <f t="shared" si="421"/>
        <v>0.18</v>
      </c>
      <c r="K8994">
        <f t="shared" si="422"/>
        <v>36386.479999999996</v>
      </c>
      <c r="L8994" t="s">
        <v>32</v>
      </c>
      <c r="M8994" t="s">
        <v>18</v>
      </c>
    </row>
    <row r="8995" spans="1:13" ht="15" x14ac:dyDescent="0.25">
      <c r="A8995">
        <v>8994</v>
      </c>
      <c r="B8995">
        <v>42289</v>
      </c>
      <c r="C8995" t="s">
        <v>28</v>
      </c>
      <c r="D8995" t="s">
        <v>9077</v>
      </c>
      <c r="E8995" t="str">
        <f t="shared" si="420"/>
        <v>Surco,Lima,Lima</v>
      </c>
      <c r="F8995" t="s">
        <v>7</v>
      </c>
      <c r="G8995">
        <v>103</v>
      </c>
      <c r="H8995">
        <f>tabla_ventas[[#This Row],[Precio Venta sin IGV]]-(tabla_ventas[[#This Row],[Precio Venta sin IGV]]*0.4)</f>
        <v>18830.400000000001</v>
      </c>
      <c r="I8995">
        <v>31384</v>
      </c>
      <c r="J8995">
        <f t="shared" si="421"/>
        <v>0.18</v>
      </c>
      <c r="K8995">
        <f t="shared" si="422"/>
        <v>37033.120000000003</v>
      </c>
      <c r="L8995" t="s">
        <v>32</v>
      </c>
      <c r="M8995" t="s">
        <v>18</v>
      </c>
    </row>
    <row r="8996" spans="1:13" ht="15" x14ac:dyDescent="0.25">
      <c r="A8996">
        <v>8995</v>
      </c>
      <c r="B8996">
        <v>42289</v>
      </c>
      <c r="C8996" t="s">
        <v>28</v>
      </c>
      <c r="D8996" t="s">
        <v>9078</v>
      </c>
      <c r="E8996" t="str">
        <f t="shared" si="420"/>
        <v>San Miguel, Lima, Lima</v>
      </c>
      <c r="F8996" t="s">
        <v>7</v>
      </c>
      <c r="G8996">
        <v>58</v>
      </c>
      <c r="H8996">
        <f>tabla_ventas[[#This Row],[Precio Venta sin IGV]]-(tabla_ventas[[#This Row],[Precio Venta sin IGV]]*0.4)</f>
        <v>17646</v>
      </c>
      <c r="I8996">
        <v>29410</v>
      </c>
      <c r="J8996">
        <f t="shared" si="421"/>
        <v>0.18</v>
      </c>
      <c r="K8996">
        <f t="shared" si="422"/>
        <v>34703.800000000003</v>
      </c>
      <c r="L8996" t="s">
        <v>30</v>
      </c>
      <c r="M8996" t="s">
        <v>14</v>
      </c>
    </row>
    <row r="8997" spans="1:13" ht="15" x14ac:dyDescent="0.25">
      <c r="A8997">
        <v>8996</v>
      </c>
      <c r="B8997">
        <v>42289</v>
      </c>
      <c r="C8997" t="s">
        <v>28</v>
      </c>
      <c r="D8997" t="s">
        <v>9079</v>
      </c>
      <c r="E8997" t="str">
        <f t="shared" si="420"/>
        <v>San Miguel, Lima, Lima</v>
      </c>
      <c r="F8997" t="s">
        <v>7</v>
      </c>
      <c r="G8997">
        <v>142</v>
      </c>
      <c r="H8997">
        <f>tabla_ventas[[#This Row],[Precio Venta sin IGV]]-(tabla_ventas[[#This Row],[Precio Venta sin IGV]]*0.4)</f>
        <v>18044.400000000001</v>
      </c>
      <c r="I8997">
        <v>30074</v>
      </c>
      <c r="J8997">
        <f t="shared" si="421"/>
        <v>0.18</v>
      </c>
      <c r="K8997">
        <f t="shared" si="422"/>
        <v>35487.32</v>
      </c>
      <c r="L8997" t="s">
        <v>30</v>
      </c>
      <c r="M8997" t="s">
        <v>14</v>
      </c>
    </row>
    <row r="8998" spans="1:13" ht="15" x14ac:dyDescent="0.25">
      <c r="A8998">
        <v>8997</v>
      </c>
      <c r="B8998">
        <v>42289</v>
      </c>
      <c r="C8998" t="s">
        <v>28</v>
      </c>
      <c r="D8998" t="s">
        <v>9080</v>
      </c>
      <c r="E8998" t="str">
        <f t="shared" si="420"/>
        <v>San Miguel, Lima, Lima</v>
      </c>
      <c r="F8998" t="s">
        <v>7</v>
      </c>
      <c r="G8998">
        <v>127</v>
      </c>
      <c r="H8998">
        <f>tabla_ventas[[#This Row],[Precio Venta sin IGV]]-(tabla_ventas[[#This Row],[Precio Venta sin IGV]]*0.4)</f>
        <v>16682.400000000001</v>
      </c>
      <c r="I8998">
        <v>27804</v>
      </c>
      <c r="J8998">
        <f t="shared" si="421"/>
        <v>0.18</v>
      </c>
      <c r="K8998">
        <f t="shared" si="422"/>
        <v>32808.720000000001</v>
      </c>
      <c r="L8998" t="s">
        <v>30</v>
      </c>
      <c r="M8998" t="s">
        <v>14</v>
      </c>
    </row>
    <row r="8999" spans="1:13" ht="15" x14ac:dyDescent="0.25">
      <c r="A8999">
        <v>8998</v>
      </c>
      <c r="B8999">
        <v>42288</v>
      </c>
      <c r="C8999" t="s">
        <v>27</v>
      </c>
      <c r="D8999" t="s">
        <v>9081</v>
      </c>
      <c r="E8999" t="str">
        <f t="shared" si="420"/>
        <v>San Miguel, Lima, Lima</v>
      </c>
      <c r="F8999" t="s">
        <v>7</v>
      </c>
      <c r="G8999">
        <v>116</v>
      </c>
      <c r="H8999">
        <f>tabla_ventas[[#This Row],[Precio Venta sin IGV]]-(tabla_ventas[[#This Row],[Precio Venta sin IGV]]*0.4)</f>
        <v>12076.8</v>
      </c>
      <c r="I8999">
        <v>20128</v>
      </c>
      <c r="J8999">
        <f t="shared" si="421"/>
        <v>0.18</v>
      </c>
      <c r="K8999">
        <f t="shared" si="422"/>
        <v>23751.040000000001</v>
      </c>
      <c r="L8999" t="s">
        <v>30</v>
      </c>
      <c r="M8999" t="s">
        <v>8</v>
      </c>
    </row>
    <row r="9000" spans="1:13" ht="15" x14ac:dyDescent="0.25">
      <c r="A9000">
        <v>8999</v>
      </c>
      <c r="B9000">
        <v>42288</v>
      </c>
      <c r="C9000" t="s">
        <v>27</v>
      </c>
      <c r="D9000" t="s">
        <v>9082</v>
      </c>
      <c r="E9000" t="str">
        <f t="shared" si="420"/>
        <v>San Miguel, Lima, Lima</v>
      </c>
      <c r="F9000" t="s">
        <v>7</v>
      </c>
      <c r="G9000">
        <v>165</v>
      </c>
      <c r="H9000">
        <f>tabla_ventas[[#This Row],[Precio Venta sin IGV]]-(tabla_ventas[[#This Row],[Precio Venta sin IGV]]*0.4)</f>
        <v>10868.4</v>
      </c>
      <c r="I9000">
        <v>18114</v>
      </c>
      <c r="J9000">
        <f t="shared" si="421"/>
        <v>0.18</v>
      </c>
      <c r="K9000">
        <f t="shared" si="422"/>
        <v>21374.52</v>
      </c>
      <c r="L9000" t="s">
        <v>30</v>
      </c>
      <c r="M9000" t="s">
        <v>8</v>
      </c>
    </row>
    <row r="9001" spans="1:13" ht="15" x14ac:dyDescent="0.25">
      <c r="A9001">
        <v>9000</v>
      </c>
      <c r="B9001">
        <v>42288</v>
      </c>
      <c r="C9001" t="s">
        <v>27</v>
      </c>
      <c r="D9001" t="s">
        <v>9083</v>
      </c>
      <c r="E9001" t="str">
        <f t="shared" si="420"/>
        <v>San Miguel, Lima, Lima</v>
      </c>
      <c r="F9001" t="s">
        <v>7</v>
      </c>
      <c r="G9001">
        <v>34</v>
      </c>
      <c r="H9001">
        <f>tabla_ventas[[#This Row],[Precio Venta sin IGV]]-(tabla_ventas[[#This Row],[Precio Venta sin IGV]]*0.4)</f>
        <v>13566</v>
      </c>
      <c r="I9001">
        <v>22610</v>
      </c>
      <c r="J9001">
        <f t="shared" si="421"/>
        <v>0.18</v>
      </c>
      <c r="K9001">
        <f t="shared" si="422"/>
        <v>26679.8</v>
      </c>
      <c r="L9001" t="s">
        <v>30</v>
      </c>
      <c r="M9001" t="s">
        <v>8</v>
      </c>
    </row>
    <row r="9002" spans="1:13" ht="15" x14ac:dyDescent="0.25">
      <c r="A9002">
        <v>9001</v>
      </c>
      <c r="B9002">
        <v>42288</v>
      </c>
      <c r="C9002" t="s">
        <v>27</v>
      </c>
      <c r="D9002" t="s">
        <v>9084</v>
      </c>
      <c r="E9002" t="str">
        <f t="shared" si="420"/>
        <v>San Miguel, Lima, Lima</v>
      </c>
      <c r="F9002" t="s">
        <v>7</v>
      </c>
      <c r="G9002">
        <v>124</v>
      </c>
      <c r="H9002">
        <f>tabla_ventas[[#This Row],[Precio Venta sin IGV]]-(tabla_ventas[[#This Row],[Precio Venta sin IGV]]*0.4)</f>
        <v>12914.4</v>
      </c>
      <c r="I9002">
        <v>21524</v>
      </c>
      <c r="J9002">
        <f t="shared" si="421"/>
        <v>0.18</v>
      </c>
      <c r="K9002">
        <f t="shared" si="422"/>
        <v>25398.32</v>
      </c>
      <c r="L9002" t="s">
        <v>30</v>
      </c>
      <c r="M9002" t="s">
        <v>8</v>
      </c>
    </row>
    <row r="9003" spans="1:13" ht="15" x14ac:dyDescent="0.25">
      <c r="A9003">
        <v>9002</v>
      </c>
      <c r="B9003">
        <v>42288</v>
      </c>
      <c r="C9003" t="s">
        <v>27</v>
      </c>
      <c r="D9003" t="s">
        <v>9085</v>
      </c>
      <c r="E9003" t="str">
        <f t="shared" si="420"/>
        <v>Surco,Lima,Lima</v>
      </c>
      <c r="F9003" t="s">
        <v>7</v>
      </c>
      <c r="G9003">
        <v>84</v>
      </c>
      <c r="H9003">
        <f>tabla_ventas[[#This Row],[Precio Venta sin IGV]]-(tabla_ventas[[#This Row],[Precio Venta sin IGV]]*0.4)</f>
        <v>13984.8</v>
      </c>
      <c r="I9003">
        <v>23308</v>
      </c>
      <c r="J9003">
        <f t="shared" si="421"/>
        <v>0.18</v>
      </c>
      <c r="K9003">
        <f t="shared" si="422"/>
        <v>27503.439999999999</v>
      </c>
      <c r="L9003" t="s">
        <v>32</v>
      </c>
      <c r="M9003" t="s">
        <v>18</v>
      </c>
    </row>
    <row r="9004" spans="1:13" ht="15" x14ac:dyDescent="0.25">
      <c r="A9004">
        <v>9003</v>
      </c>
      <c r="B9004">
        <v>42288</v>
      </c>
      <c r="C9004" t="s">
        <v>27</v>
      </c>
      <c r="D9004" t="s">
        <v>9086</v>
      </c>
      <c r="E9004" t="str">
        <f t="shared" si="420"/>
        <v>Surco,Lima,Lima</v>
      </c>
      <c r="F9004" t="s">
        <v>7</v>
      </c>
      <c r="G9004">
        <v>135</v>
      </c>
      <c r="H9004">
        <f>tabla_ventas[[#This Row],[Precio Venta sin IGV]]-(tabla_ventas[[#This Row],[Precio Venta sin IGV]]*0.4)</f>
        <v>14836.199999999999</v>
      </c>
      <c r="I9004">
        <v>24727</v>
      </c>
      <c r="J9004">
        <f t="shared" si="421"/>
        <v>0.18</v>
      </c>
      <c r="K9004">
        <f t="shared" si="422"/>
        <v>29177.86</v>
      </c>
      <c r="L9004" t="s">
        <v>32</v>
      </c>
      <c r="M9004" t="s">
        <v>18</v>
      </c>
    </row>
    <row r="9005" spans="1:13" ht="15" x14ac:dyDescent="0.25">
      <c r="A9005">
        <v>9004</v>
      </c>
      <c r="B9005">
        <v>42288</v>
      </c>
      <c r="C9005" t="s">
        <v>27</v>
      </c>
      <c r="D9005" t="s">
        <v>9087</v>
      </c>
      <c r="E9005" t="str">
        <f t="shared" si="420"/>
        <v>Surco,Lima,Lima</v>
      </c>
      <c r="F9005" t="s">
        <v>7</v>
      </c>
      <c r="G9005">
        <v>108</v>
      </c>
      <c r="H9005">
        <f>tabla_ventas[[#This Row],[Precio Venta sin IGV]]-(tabla_ventas[[#This Row],[Precio Venta sin IGV]]*0.4)</f>
        <v>21052.799999999999</v>
      </c>
      <c r="I9005">
        <v>35088</v>
      </c>
      <c r="J9005">
        <f t="shared" si="421"/>
        <v>0.18</v>
      </c>
      <c r="K9005">
        <f t="shared" si="422"/>
        <v>41403.839999999997</v>
      </c>
      <c r="L9005" t="s">
        <v>32</v>
      </c>
      <c r="M9005" t="s">
        <v>18</v>
      </c>
    </row>
    <row r="9006" spans="1:13" ht="15" x14ac:dyDescent="0.25">
      <c r="A9006">
        <v>9005</v>
      </c>
      <c r="B9006">
        <v>42288</v>
      </c>
      <c r="C9006" t="s">
        <v>27</v>
      </c>
      <c r="D9006" t="s">
        <v>9088</v>
      </c>
      <c r="E9006" t="str">
        <f t="shared" si="420"/>
        <v>Surco,Lima,Lima</v>
      </c>
      <c r="F9006" t="s">
        <v>7</v>
      </c>
      <c r="G9006">
        <v>58</v>
      </c>
      <c r="H9006">
        <f>tabla_ventas[[#This Row],[Precio Venta sin IGV]]-(tabla_ventas[[#This Row],[Precio Venta sin IGV]]*0.4)</f>
        <v>20068.199999999997</v>
      </c>
      <c r="I9006">
        <v>33447</v>
      </c>
      <c r="J9006">
        <f t="shared" si="421"/>
        <v>0.18</v>
      </c>
      <c r="K9006">
        <f t="shared" si="422"/>
        <v>39467.46</v>
      </c>
      <c r="L9006" t="s">
        <v>32</v>
      </c>
      <c r="M9006" t="s">
        <v>18</v>
      </c>
    </row>
    <row r="9007" spans="1:13" ht="15" x14ac:dyDescent="0.25">
      <c r="A9007">
        <v>9006</v>
      </c>
      <c r="B9007">
        <v>42288</v>
      </c>
      <c r="C9007" t="s">
        <v>17</v>
      </c>
      <c r="D9007" t="s">
        <v>9089</v>
      </c>
      <c r="E9007" t="str">
        <f t="shared" si="420"/>
        <v>Surco,Lima,Lima</v>
      </c>
      <c r="F9007" t="s">
        <v>7</v>
      </c>
      <c r="G9007">
        <v>127</v>
      </c>
      <c r="H9007">
        <f>tabla_ventas[[#This Row],[Precio Venta sin IGV]]-(tabla_ventas[[#This Row],[Precio Venta sin IGV]]*0.4)</f>
        <v>18919.199999999997</v>
      </c>
      <c r="I9007">
        <v>31532</v>
      </c>
      <c r="J9007">
        <f t="shared" si="421"/>
        <v>0.18</v>
      </c>
      <c r="K9007">
        <f t="shared" si="422"/>
        <v>37207.760000000002</v>
      </c>
      <c r="L9007" t="s">
        <v>32</v>
      </c>
      <c r="M9007" t="s">
        <v>20</v>
      </c>
    </row>
    <row r="9008" spans="1:13" ht="15" x14ac:dyDescent="0.25">
      <c r="A9008">
        <v>9007</v>
      </c>
      <c r="B9008">
        <v>42288</v>
      </c>
      <c r="C9008" t="s">
        <v>17</v>
      </c>
      <c r="D9008" t="s">
        <v>9090</v>
      </c>
      <c r="E9008" t="str">
        <f t="shared" si="420"/>
        <v>Surco,Lima,Lima</v>
      </c>
      <c r="F9008" t="s">
        <v>7</v>
      </c>
      <c r="G9008">
        <v>74</v>
      </c>
      <c r="H9008">
        <f>tabla_ventas[[#This Row],[Precio Venta sin IGV]]-(tabla_ventas[[#This Row],[Precio Venta sin IGV]]*0.4)</f>
        <v>15591.599999999999</v>
      </c>
      <c r="I9008">
        <v>25986</v>
      </c>
      <c r="J9008">
        <f t="shared" si="421"/>
        <v>0.18</v>
      </c>
      <c r="K9008">
        <f t="shared" si="422"/>
        <v>30663.48</v>
      </c>
      <c r="L9008" t="s">
        <v>32</v>
      </c>
      <c r="M9008" t="s">
        <v>20</v>
      </c>
    </row>
    <row r="9009" spans="1:13" ht="15" x14ac:dyDescent="0.25">
      <c r="A9009">
        <v>9008</v>
      </c>
      <c r="B9009">
        <v>42288</v>
      </c>
      <c r="C9009" t="s">
        <v>17</v>
      </c>
      <c r="D9009" t="s">
        <v>9091</v>
      </c>
      <c r="E9009" t="str">
        <f t="shared" si="420"/>
        <v>Surco,Lima,Lima</v>
      </c>
      <c r="F9009" t="s">
        <v>7</v>
      </c>
      <c r="G9009">
        <v>114</v>
      </c>
      <c r="H9009">
        <f>tabla_ventas[[#This Row],[Precio Venta sin IGV]]-(tabla_ventas[[#This Row],[Precio Venta sin IGV]]*0.4)</f>
        <v>11583.599999999999</v>
      </c>
      <c r="I9009">
        <v>19306</v>
      </c>
      <c r="J9009">
        <f t="shared" si="421"/>
        <v>0.18</v>
      </c>
      <c r="K9009">
        <f t="shared" si="422"/>
        <v>22781.08</v>
      </c>
      <c r="L9009" t="s">
        <v>32</v>
      </c>
      <c r="M9009" t="s">
        <v>20</v>
      </c>
    </row>
    <row r="9010" spans="1:13" ht="15" x14ac:dyDescent="0.25">
      <c r="A9010">
        <v>9009</v>
      </c>
      <c r="B9010">
        <v>42288</v>
      </c>
      <c r="C9010" t="s">
        <v>17</v>
      </c>
      <c r="D9010" t="s">
        <v>9092</v>
      </c>
      <c r="E9010" t="str">
        <f t="shared" si="420"/>
        <v>Surco,Lima,Lima</v>
      </c>
      <c r="F9010" t="s">
        <v>7</v>
      </c>
      <c r="G9010">
        <v>143</v>
      </c>
      <c r="H9010">
        <f>tabla_ventas[[#This Row],[Precio Venta sin IGV]]-(tabla_ventas[[#This Row],[Precio Venta sin IGV]]*0.4)</f>
        <v>15821.4</v>
      </c>
      <c r="I9010">
        <v>26369</v>
      </c>
      <c r="J9010">
        <f t="shared" si="421"/>
        <v>0.18</v>
      </c>
      <c r="K9010">
        <f t="shared" si="422"/>
        <v>31115.42</v>
      </c>
      <c r="L9010" t="s">
        <v>32</v>
      </c>
      <c r="M9010" t="s">
        <v>20</v>
      </c>
    </row>
    <row r="9011" spans="1:13" ht="15" x14ac:dyDescent="0.25">
      <c r="A9011">
        <v>9010</v>
      </c>
      <c r="B9011">
        <v>42287</v>
      </c>
      <c r="C9011" t="s">
        <v>6</v>
      </c>
      <c r="D9011" t="s">
        <v>9093</v>
      </c>
      <c r="E9011" t="str">
        <f t="shared" si="420"/>
        <v>Surco,Lima,Lima</v>
      </c>
      <c r="F9011" t="s">
        <v>7</v>
      </c>
      <c r="G9011">
        <v>148</v>
      </c>
      <c r="H9011">
        <f>tabla_ventas[[#This Row],[Precio Venta sin IGV]]-(tabla_ventas[[#This Row],[Precio Venta sin IGV]]*0.4)</f>
        <v>21373.8</v>
      </c>
      <c r="I9011">
        <v>35623</v>
      </c>
      <c r="J9011">
        <f t="shared" si="421"/>
        <v>0.18</v>
      </c>
      <c r="K9011">
        <f t="shared" si="422"/>
        <v>42035.14</v>
      </c>
      <c r="L9011" t="s">
        <v>32</v>
      </c>
      <c r="M9011" t="s">
        <v>20</v>
      </c>
    </row>
    <row r="9012" spans="1:13" ht="15" x14ac:dyDescent="0.25">
      <c r="A9012">
        <v>9011</v>
      </c>
      <c r="B9012">
        <v>42287</v>
      </c>
      <c r="C9012" t="s">
        <v>6</v>
      </c>
      <c r="D9012" t="s">
        <v>9094</v>
      </c>
      <c r="E9012" t="str">
        <f t="shared" si="420"/>
        <v>Surco,Lima,Lima</v>
      </c>
      <c r="F9012" t="s">
        <v>7</v>
      </c>
      <c r="G9012">
        <v>40</v>
      </c>
      <c r="H9012">
        <f>tabla_ventas[[#This Row],[Precio Venta sin IGV]]-(tabla_ventas[[#This Row],[Precio Venta sin IGV]]*0.4)</f>
        <v>11649</v>
      </c>
      <c r="I9012">
        <v>19415</v>
      </c>
      <c r="J9012">
        <f t="shared" si="421"/>
        <v>0.18</v>
      </c>
      <c r="K9012">
        <f t="shared" si="422"/>
        <v>22909.7</v>
      </c>
      <c r="L9012" t="s">
        <v>32</v>
      </c>
      <c r="M9012" t="s">
        <v>20</v>
      </c>
    </row>
    <row r="9013" spans="1:13" ht="15" x14ac:dyDescent="0.25">
      <c r="A9013">
        <v>9012</v>
      </c>
      <c r="B9013">
        <v>42287</v>
      </c>
      <c r="C9013" t="s">
        <v>6</v>
      </c>
      <c r="D9013" t="s">
        <v>9095</v>
      </c>
      <c r="E9013" t="str">
        <f t="shared" si="420"/>
        <v>Surco,Lima,Lima</v>
      </c>
      <c r="F9013" t="s">
        <v>7</v>
      </c>
      <c r="G9013">
        <v>11</v>
      </c>
      <c r="H9013">
        <f>tabla_ventas[[#This Row],[Precio Venta sin IGV]]-(tabla_ventas[[#This Row],[Precio Venta sin IGV]]*0.4)</f>
        <v>17172.599999999999</v>
      </c>
      <c r="I9013">
        <v>28621</v>
      </c>
      <c r="J9013">
        <f t="shared" si="421"/>
        <v>0.18</v>
      </c>
      <c r="K9013">
        <f t="shared" si="422"/>
        <v>33772.78</v>
      </c>
      <c r="L9013" t="s">
        <v>32</v>
      </c>
      <c r="M9013" t="s">
        <v>20</v>
      </c>
    </row>
    <row r="9014" spans="1:13" ht="15" x14ac:dyDescent="0.25">
      <c r="A9014">
        <v>9013</v>
      </c>
      <c r="B9014">
        <v>42287</v>
      </c>
      <c r="C9014" t="s">
        <v>6</v>
      </c>
      <c r="D9014" t="s">
        <v>9096</v>
      </c>
      <c r="E9014" t="str">
        <f t="shared" si="420"/>
        <v>Surco,Lima,Lima</v>
      </c>
      <c r="F9014" t="s">
        <v>7</v>
      </c>
      <c r="G9014">
        <v>33</v>
      </c>
      <c r="H9014">
        <f>tabla_ventas[[#This Row],[Precio Venta sin IGV]]-(tabla_ventas[[#This Row],[Precio Venta sin IGV]]*0.4)</f>
        <v>14223.6</v>
      </c>
      <c r="I9014">
        <v>23706</v>
      </c>
      <c r="J9014">
        <f t="shared" si="421"/>
        <v>0.18</v>
      </c>
      <c r="K9014">
        <f t="shared" si="422"/>
        <v>27973.08</v>
      </c>
      <c r="L9014" t="s">
        <v>32</v>
      </c>
      <c r="M9014" t="s">
        <v>20</v>
      </c>
    </row>
    <row r="9015" spans="1:13" ht="15" x14ac:dyDescent="0.25">
      <c r="A9015">
        <v>9014</v>
      </c>
      <c r="B9015">
        <v>42287</v>
      </c>
      <c r="C9015" t="s">
        <v>9</v>
      </c>
      <c r="D9015" t="s">
        <v>9097</v>
      </c>
      <c r="E9015" t="str">
        <f t="shared" si="420"/>
        <v>San Miguel, Lima, Lima</v>
      </c>
      <c r="F9015" t="s">
        <v>7</v>
      </c>
      <c r="G9015">
        <v>135</v>
      </c>
      <c r="H9015">
        <f>tabla_ventas[[#This Row],[Precio Venta sin IGV]]-(tabla_ventas[[#This Row],[Precio Venta sin IGV]]*0.4)</f>
        <v>16102.199999999999</v>
      </c>
      <c r="I9015">
        <v>26837</v>
      </c>
      <c r="J9015">
        <f t="shared" si="421"/>
        <v>0.18</v>
      </c>
      <c r="K9015">
        <f t="shared" si="422"/>
        <v>31667.66</v>
      </c>
      <c r="L9015" t="s">
        <v>30</v>
      </c>
      <c r="M9015" t="s">
        <v>8</v>
      </c>
    </row>
    <row r="9016" spans="1:13" ht="15" x14ac:dyDescent="0.25">
      <c r="A9016">
        <v>9015</v>
      </c>
      <c r="B9016">
        <v>42287</v>
      </c>
      <c r="C9016" t="s">
        <v>9</v>
      </c>
      <c r="D9016" t="s">
        <v>9098</v>
      </c>
      <c r="E9016" t="str">
        <f t="shared" si="420"/>
        <v>San Miguel, Lima, Lima</v>
      </c>
      <c r="F9016" t="s">
        <v>7</v>
      </c>
      <c r="G9016">
        <v>178</v>
      </c>
      <c r="H9016">
        <f>tabla_ventas[[#This Row],[Precio Venta sin IGV]]-(tabla_ventas[[#This Row],[Precio Venta sin IGV]]*0.4)</f>
        <v>21300.6</v>
      </c>
      <c r="I9016">
        <v>35501</v>
      </c>
      <c r="J9016">
        <f t="shared" si="421"/>
        <v>0.18</v>
      </c>
      <c r="K9016">
        <f t="shared" si="422"/>
        <v>41891.18</v>
      </c>
      <c r="L9016" t="s">
        <v>30</v>
      </c>
      <c r="M9016" t="s">
        <v>8</v>
      </c>
    </row>
    <row r="9017" spans="1:13" ht="15" x14ac:dyDescent="0.25">
      <c r="A9017">
        <v>9016</v>
      </c>
      <c r="B9017">
        <v>42287</v>
      </c>
      <c r="C9017" t="s">
        <v>9</v>
      </c>
      <c r="D9017" t="s">
        <v>9099</v>
      </c>
      <c r="E9017" t="str">
        <f t="shared" si="420"/>
        <v>San Miguel, Lima, Lima</v>
      </c>
      <c r="F9017" t="s">
        <v>7</v>
      </c>
      <c r="G9017">
        <v>107</v>
      </c>
      <c r="H9017">
        <f>tabla_ventas[[#This Row],[Precio Venta sin IGV]]-(tabla_ventas[[#This Row],[Precio Venta sin IGV]]*0.4)</f>
        <v>20599.8</v>
      </c>
      <c r="I9017">
        <v>34333</v>
      </c>
      <c r="J9017">
        <f t="shared" si="421"/>
        <v>0.18</v>
      </c>
      <c r="K9017">
        <f t="shared" si="422"/>
        <v>40512.94</v>
      </c>
      <c r="L9017" t="s">
        <v>30</v>
      </c>
      <c r="M9017" t="s">
        <v>8</v>
      </c>
    </row>
    <row r="9018" spans="1:13" ht="15" x14ac:dyDescent="0.25">
      <c r="A9018">
        <v>9017</v>
      </c>
      <c r="B9018">
        <v>42287</v>
      </c>
      <c r="C9018" t="s">
        <v>9</v>
      </c>
      <c r="D9018" t="s">
        <v>9100</v>
      </c>
      <c r="E9018" t="str">
        <f t="shared" si="420"/>
        <v>San Miguel, Lima, Lima</v>
      </c>
      <c r="F9018" t="s">
        <v>7</v>
      </c>
      <c r="G9018">
        <v>94</v>
      </c>
      <c r="H9018">
        <f>tabla_ventas[[#This Row],[Precio Venta sin IGV]]-(tabla_ventas[[#This Row],[Precio Venta sin IGV]]*0.4)</f>
        <v>12096.599999999999</v>
      </c>
      <c r="I9018">
        <v>20161</v>
      </c>
      <c r="J9018">
        <f t="shared" si="421"/>
        <v>0.18</v>
      </c>
      <c r="K9018">
        <f t="shared" si="422"/>
        <v>23789.98</v>
      </c>
      <c r="L9018" t="s">
        <v>30</v>
      </c>
      <c r="M9018" t="s">
        <v>8</v>
      </c>
    </row>
    <row r="9019" spans="1:13" ht="15" x14ac:dyDescent="0.25">
      <c r="A9019">
        <v>9018</v>
      </c>
      <c r="B9019">
        <v>42287</v>
      </c>
      <c r="C9019" t="s">
        <v>28</v>
      </c>
      <c r="D9019" t="s">
        <v>9101</v>
      </c>
      <c r="E9019" t="str">
        <f t="shared" si="420"/>
        <v>Surco,Lima,Lima</v>
      </c>
      <c r="F9019" t="s">
        <v>7</v>
      </c>
      <c r="G9019">
        <v>134</v>
      </c>
      <c r="H9019">
        <f>tabla_ventas[[#This Row],[Precio Venta sin IGV]]-(tabla_ventas[[#This Row],[Precio Venta sin IGV]]*0.4)</f>
        <v>13250.4</v>
      </c>
      <c r="I9019">
        <v>22084</v>
      </c>
      <c r="J9019">
        <f t="shared" si="421"/>
        <v>0.18</v>
      </c>
      <c r="K9019">
        <f t="shared" si="422"/>
        <v>26059.119999999999</v>
      </c>
      <c r="L9019" t="s">
        <v>32</v>
      </c>
      <c r="M9019" t="s">
        <v>25</v>
      </c>
    </row>
    <row r="9020" spans="1:13" ht="15" x14ac:dyDescent="0.25">
      <c r="A9020">
        <v>9019</v>
      </c>
      <c r="B9020">
        <v>42287</v>
      </c>
      <c r="C9020" t="s">
        <v>28</v>
      </c>
      <c r="D9020" t="s">
        <v>9102</v>
      </c>
      <c r="E9020" t="str">
        <f t="shared" si="420"/>
        <v>Surco,Lima,Lima</v>
      </c>
      <c r="F9020" t="s">
        <v>7</v>
      </c>
      <c r="G9020">
        <v>90</v>
      </c>
      <c r="H9020">
        <f>tabla_ventas[[#This Row],[Precio Venta sin IGV]]-(tabla_ventas[[#This Row],[Precio Venta sin IGV]]*0.4)</f>
        <v>11293.2</v>
      </c>
      <c r="I9020">
        <v>18822</v>
      </c>
      <c r="J9020">
        <f t="shared" si="421"/>
        <v>0.18</v>
      </c>
      <c r="K9020">
        <f t="shared" si="422"/>
        <v>22209.96</v>
      </c>
      <c r="L9020" t="s">
        <v>32</v>
      </c>
      <c r="M9020" t="s">
        <v>25</v>
      </c>
    </row>
    <row r="9021" spans="1:13" ht="15" x14ac:dyDescent="0.25">
      <c r="A9021">
        <v>9020</v>
      </c>
      <c r="B9021">
        <v>42287</v>
      </c>
      <c r="C9021" t="s">
        <v>28</v>
      </c>
      <c r="D9021" t="s">
        <v>9103</v>
      </c>
      <c r="E9021" t="str">
        <f t="shared" si="420"/>
        <v>Surco,Lima,Lima</v>
      </c>
      <c r="F9021" t="s">
        <v>7</v>
      </c>
      <c r="G9021">
        <v>137</v>
      </c>
      <c r="H9021">
        <f>tabla_ventas[[#This Row],[Precio Venta sin IGV]]-(tabla_ventas[[#This Row],[Precio Venta sin IGV]]*0.4)</f>
        <v>16806.599999999999</v>
      </c>
      <c r="I9021">
        <v>28011</v>
      </c>
      <c r="J9021">
        <f t="shared" si="421"/>
        <v>0.18</v>
      </c>
      <c r="K9021">
        <f t="shared" si="422"/>
        <v>33052.979999999996</v>
      </c>
      <c r="L9021" t="s">
        <v>32</v>
      </c>
      <c r="M9021" t="s">
        <v>25</v>
      </c>
    </row>
    <row r="9022" spans="1:13" ht="15" x14ac:dyDescent="0.25">
      <c r="A9022">
        <v>9021</v>
      </c>
      <c r="B9022">
        <v>42287</v>
      </c>
      <c r="C9022" t="s">
        <v>28</v>
      </c>
      <c r="D9022" t="s">
        <v>9104</v>
      </c>
      <c r="E9022" t="str">
        <f t="shared" si="420"/>
        <v>Surco,Lima,Lima</v>
      </c>
      <c r="F9022" t="s">
        <v>7</v>
      </c>
      <c r="G9022">
        <v>161</v>
      </c>
      <c r="H9022">
        <f>tabla_ventas[[#This Row],[Precio Venta sin IGV]]-(tabla_ventas[[#This Row],[Precio Venta sin IGV]]*0.4)</f>
        <v>21489.599999999999</v>
      </c>
      <c r="I9022">
        <v>35816</v>
      </c>
      <c r="J9022">
        <f t="shared" si="421"/>
        <v>0.18</v>
      </c>
      <c r="K9022">
        <f t="shared" si="422"/>
        <v>42262.879999999997</v>
      </c>
      <c r="L9022" t="s">
        <v>32</v>
      </c>
      <c r="M9022" t="s">
        <v>25</v>
      </c>
    </row>
    <row r="9023" spans="1:13" ht="15" x14ac:dyDescent="0.25">
      <c r="A9023">
        <v>9022</v>
      </c>
      <c r="B9023">
        <v>42286</v>
      </c>
      <c r="C9023" t="s">
        <v>9</v>
      </c>
      <c r="D9023" t="s">
        <v>9105</v>
      </c>
      <c r="E9023" t="str">
        <f t="shared" si="420"/>
        <v>Surco,Lima,Lima</v>
      </c>
      <c r="F9023" t="s">
        <v>7</v>
      </c>
      <c r="G9023">
        <v>52</v>
      </c>
      <c r="H9023">
        <f>tabla_ventas[[#This Row],[Precio Venta sin IGV]]-(tabla_ventas[[#This Row],[Precio Venta sin IGV]]*0.4)</f>
        <v>23986.199999999997</v>
      </c>
      <c r="I9023">
        <v>39977</v>
      </c>
      <c r="J9023">
        <f t="shared" si="421"/>
        <v>0.18</v>
      </c>
      <c r="K9023">
        <f t="shared" si="422"/>
        <v>47172.86</v>
      </c>
      <c r="L9023" t="s">
        <v>32</v>
      </c>
      <c r="M9023" t="s">
        <v>25</v>
      </c>
    </row>
    <row r="9024" spans="1:13" ht="15" x14ac:dyDescent="0.25">
      <c r="A9024">
        <v>9023</v>
      </c>
      <c r="B9024">
        <v>42286</v>
      </c>
      <c r="C9024" t="s">
        <v>9</v>
      </c>
      <c r="D9024" t="s">
        <v>9106</v>
      </c>
      <c r="E9024" t="str">
        <f t="shared" si="420"/>
        <v>Surco,Lima,Lima</v>
      </c>
      <c r="F9024" t="s">
        <v>7</v>
      </c>
      <c r="G9024">
        <v>124</v>
      </c>
      <c r="H9024">
        <f>tabla_ventas[[#This Row],[Precio Venta sin IGV]]-(tabla_ventas[[#This Row],[Precio Venta sin IGV]]*0.4)</f>
        <v>12765</v>
      </c>
      <c r="I9024">
        <v>21275</v>
      </c>
      <c r="J9024">
        <f t="shared" si="421"/>
        <v>0.18</v>
      </c>
      <c r="K9024">
        <f t="shared" si="422"/>
        <v>25104.5</v>
      </c>
      <c r="L9024" t="s">
        <v>32</v>
      </c>
      <c r="M9024" t="s">
        <v>25</v>
      </c>
    </row>
    <row r="9025" spans="1:13" ht="15" x14ac:dyDescent="0.25">
      <c r="A9025">
        <v>9024</v>
      </c>
      <c r="B9025">
        <v>42286</v>
      </c>
      <c r="C9025" t="s">
        <v>9</v>
      </c>
      <c r="D9025" t="s">
        <v>9107</v>
      </c>
      <c r="E9025" t="str">
        <f t="shared" si="420"/>
        <v>Surco,Lima,Lima</v>
      </c>
      <c r="F9025" t="s">
        <v>7</v>
      </c>
      <c r="G9025">
        <v>78</v>
      </c>
      <c r="H9025">
        <f>tabla_ventas[[#This Row],[Precio Venta sin IGV]]-(tabla_ventas[[#This Row],[Precio Venta sin IGV]]*0.4)</f>
        <v>13256.4</v>
      </c>
      <c r="I9025">
        <v>22094</v>
      </c>
      <c r="J9025">
        <f t="shared" si="421"/>
        <v>0.18</v>
      </c>
      <c r="K9025">
        <f t="shared" si="422"/>
        <v>26070.92</v>
      </c>
      <c r="L9025" t="s">
        <v>32</v>
      </c>
      <c r="M9025" t="s">
        <v>25</v>
      </c>
    </row>
    <row r="9026" spans="1:13" ht="15" x14ac:dyDescent="0.25">
      <c r="A9026">
        <v>9025</v>
      </c>
      <c r="B9026">
        <v>42286</v>
      </c>
      <c r="C9026" t="s">
        <v>9</v>
      </c>
      <c r="D9026" t="s">
        <v>9108</v>
      </c>
      <c r="E9026" t="str">
        <f t="shared" ref="E9026:E9089" si="423">IF(L9026="San Miguel","San Miguel, Lima, Lima",IF(L9026="La Molina","La Molina,Lima, Lima",IF(L9026="Ate","Ate,Lima,Lima","Surco,Lima,Lima")))</f>
        <v>Surco,Lima,Lima</v>
      </c>
      <c r="F9026" t="s">
        <v>7</v>
      </c>
      <c r="G9026">
        <v>17</v>
      </c>
      <c r="H9026">
        <f>tabla_ventas[[#This Row],[Precio Venta sin IGV]]-(tabla_ventas[[#This Row],[Precio Venta sin IGV]]*0.4)</f>
        <v>12000</v>
      </c>
      <c r="I9026">
        <v>20000</v>
      </c>
      <c r="J9026">
        <f t="shared" ref="J9026:J9089" si="424">IF(I9026&gt;20000&lt;25000,18%,IF(I9026&gt;25001,18%,18%))</f>
        <v>0.18</v>
      </c>
      <c r="K9026">
        <f t="shared" ref="K9026:K9089" si="425">I9026+I9026*J9026</f>
        <v>23600</v>
      </c>
      <c r="L9026" t="s">
        <v>32</v>
      </c>
      <c r="M9026" t="s">
        <v>25</v>
      </c>
    </row>
    <row r="9027" spans="1:13" ht="15" x14ac:dyDescent="0.25">
      <c r="A9027">
        <v>9026</v>
      </c>
      <c r="B9027">
        <v>42286</v>
      </c>
      <c r="C9027" t="s">
        <v>11</v>
      </c>
      <c r="D9027" t="s">
        <v>9109</v>
      </c>
      <c r="E9027" t="str">
        <f t="shared" si="423"/>
        <v>San Miguel, Lima, Lima</v>
      </c>
      <c r="F9027" t="s">
        <v>7</v>
      </c>
      <c r="G9027">
        <v>100</v>
      </c>
      <c r="H9027">
        <f>tabla_ventas[[#This Row],[Precio Venta sin IGV]]-(tabla_ventas[[#This Row],[Precio Venta sin IGV]]*0.4)</f>
        <v>21312</v>
      </c>
      <c r="I9027">
        <v>35520</v>
      </c>
      <c r="J9027">
        <f t="shared" si="424"/>
        <v>0.18</v>
      </c>
      <c r="K9027">
        <f t="shared" si="425"/>
        <v>41913.599999999999</v>
      </c>
      <c r="L9027" t="s">
        <v>30</v>
      </c>
      <c r="M9027" t="s">
        <v>8</v>
      </c>
    </row>
    <row r="9028" spans="1:13" ht="15" x14ac:dyDescent="0.25">
      <c r="A9028">
        <v>9027</v>
      </c>
      <c r="B9028">
        <v>42286</v>
      </c>
      <c r="C9028" t="s">
        <v>11</v>
      </c>
      <c r="D9028" t="s">
        <v>9110</v>
      </c>
      <c r="E9028" t="str">
        <f t="shared" si="423"/>
        <v>San Miguel, Lima, Lima</v>
      </c>
      <c r="F9028" t="s">
        <v>7</v>
      </c>
      <c r="G9028">
        <v>46</v>
      </c>
      <c r="H9028">
        <f>tabla_ventas[[#This Row],[Precio Venta sin IGV]]-(tabla_ventas[[#This Row],[Precio Venta sin IGV]]*0.4)</f>
        <v>20599.199999999997</v>
      </c>
      <c r="I9028">
        <v>34332</v>
      </c>
      <c r="J9028">
        <f t="shared" si="424"/>
        <v>0.18</v>
      </c>
      <c r="K9028">
        <f t="shared" si="425"/>
        <v>40511.760000000002</v>
      </c>
      <c r="L9028" t="s">
        <v>30</v>
      </c>
      <c r="M9028" t="s">
        <v>8</v>
      </c>
    </row>
    <row r="9029" spans="1:13" ht="15" x14ac:dyDescent="0.25">
      <c r="A9029">
        <v>9028</v>
      </c>
      <c r="B9029">
        <v>42286</v>
      </c>
      <c r="C9029" t="s">
        <v>11</v>
      </c>
      <c r="D9029" t="s">
        <v>9111</v>
      </c>
      <c r="E9029" t="str">
        <f t="shared" si="423"/>
        <v>San Miguel, Lima, Lima</v>
      </c>
      <c r="F9029" t="s">
        <v>7</v>
      </c>
      <c r="G9029">
        <v>169</v>
      </c>
      <c r="H9029">
        <f>tabla_ventas[[#This Row],[Precio Venta sin IGV]]-(tabla_ventas[[#This Row],[Precio Venta sin IGV]]*0.4)</f>
        <v>21155.4</v>
      </c>
      <c r="I9029">
        <v>35259</v>
      </c>
      <c r="J9029">
        <f t="shared" si="424"/>
        <v>0.18</v>
      </c>
      <c r="K9029">
        <f t="shared" si="425"/>
        <v>41605.620000000003</v>
      </c>
      <c r="L9029" t="s">
        <v>30</v>
      </c>
      <c r="M9029" t="s">
        <v>8</v>
      </c>
    </row>
    <row r="9030" spans="1:13" ht="15" x14ac:dyDescent="0.25">
      <c r="A9030">
        <v>9029</v>
      </c>
      <c r="B9030">
        <v>42286</v>
      </c>
      <c r="C9030" t="s">
        <v>11</v>
      </c>
      <c r="D9030" t="s">
        <v>9112</v>
      </c>
      <c r="E9030" t="str">
        <f t="shared" si="423"/>
        <v>San Miguel, Lima, Lima</v>
      </c>
      <c r="F9030" t="s">
        <v>7</v>
      </c>
      <c r="G9030">
        <v>116</v>
      </c>
      <c r="H9030">
        <f>tabla_ventas[[#This Row],[Precio Venta sin IGV]]-(tabla_ventas[[#This Row],[Precio Venta sin IGV]]*0.4)</f>
        <v>22461</v>
      </c>
      <c r="I9030">
        <v>37435</v>
      </c>
      <c r="J9030">
        <f t="shared" si="424"/>
        <v>0.18</v>
      </c>
      <c r="K9030">
        <f t="shared" si="425"/>
        <v>44173.3</v>
      </c>
      <c r="L9030" t="s">
        <v>30</v>
      </c>
      <c r="M9030" t="s">
        <v>8</v>
      </c>
    </row>
    <row r="9031" spans="1:13" ht="15" x14ac:dyDescent="0.25">
      <c r="A9031">
        <v>9030</v>
      </c>
      <c r="B9031">
        <v>42286</v>
      </c>
      <c r="C9031" t="s">
        <v>16</v>
      </c>
      <c r="D9031" t="s">
        <v>9113</v>
      </c>
      <c r="E9031" t="str">
        <f t="shared" si="423"/>
        <v>Surco,Lima,Lima</v>
      </c>
      <c r="F9031" t="s">
        <v>12</v>
      </c>
      <c r="G9031">
        <v>48</v>
      </c>
      <c r="H9031">
        <f>tabla_ventas[[#This Row],[Precio Venta sin IGV]]-(tabla_ventas[[#This Row],[Precio Venta sin IGV]]*0.4)</f>
        <v>18060.599999999999</v>
      </c>
      <c r="I9031">
        <v>30101</v>
      </c>
      <c r="J9031">
        <f t="shared" si="424"/>
        <v>0.18</v>
      </c>
      <c r="K9031">
        <f t="shared" si="425"/>
        <v>35519.18</v>
      </c>
      <c r="L9031" t="s">
        <v>32</v>
      </c>
      <c r="M9031" t="s">
        <v>26</v>
      </c>
    </row>
    <row r="9032" spans="1:13" ht="15" x14ac:dyDescent="0.25">
      <c r="A9032">
        <v>9031</v>
      </c>
      <c r="B9032">
        <v>42286</v>
      </c>
      <c r="C9032" t="s">
        <v>16</v>
      </c>
      <c r="D9032" t="s">
        <v>9114</v>
      </c>
      <c r="E9032" t="str">
        <f t="shared" si="423"/>
        <v>Surco,Lima,Lima</v>
      </c>
      <c r="F9032" t="s">
        <v>12</v>
      </c>
      <c r="G9032">
        <v>174</v>
      </c>
      <c r="H9032">
        <f>tabla_ventas[[#This Row],[Precio Venta sin IGV]]-(tabla_ventas[[#This Row],[Precio Venta sin IGV]]*0.4)</f>
        <v>18877.8</v>
      </c>
      <c r="I9032">
        <v>31463</v>
      </c>
      <c r="J9032">
        <f t="shared" si="424"/>
        <v>0.18</v>
      </c>
      <c r="K9032">
        <f t="shared" si="425"/>
        <v>37126.339999999997</v>
      </c>
      <c r="L9032" t="s">
        <v>32</v>
      </c>
      <c r="M9032" t="s">
        <v>26</v>
      </c>
    </row>
    <row r="9033" spans="1:13" ht="15" x14ac:dyDescent="0.25">
      <c r="A9033">
        <v>9032</v>
      </c>
      <c r="B9033">
        <v>42286</v>
      </c>
      <c r="C9033" t="s">
        <v>16</v>
      </c>
      <c r="D9033" t="s">
        <v>9115</v>
      </c>
      <c r="E9033" t="str">
        <f t="shared" si="423"/>
        <v>Surco,Lima,Lima</v>
      </c>
      <c r="F9033" t="s">
        <v>12</v>
      </c>
      <c r="G9033">
        <v>177</v>
      </c>
      <c r="H9033">
        <f>tabla_ventas[[#This Row],[Precio Venta sin IGV]]-(tabla_ventas[[#This Row],[Precio Venta sin IGV]]*0.4)</f>
        <v>14525.4</v>
      </c>
      <c r="I9033">
        <v>24209</v>
      </c>
      <c r="J9033">
        <f t="shared" si="424"/>
        <v>0.18</v>
      </c>
      <c r="K9033">
        <f t="shared" si="425"/>
        <v>28566.62</v>
      </c>
      <c r="L9033" t="s">
        <v>32</v>
      </c>
      <c r="M9033" t="s">
        <v>26</v>
      </c>
    </row>
    <row r="9034" spans="1:13" ht="15" x14ac:dyDescent="0.25">
      <c r="A9034">
        <v>9033</v>
      </c>
      <c r="B9034">
        <v>42286</v>
      </c>
      <c r="C9034" t="s">
        <v>16</v>
      </c>
      <c r="D9034" t="s">
        <v>9116</v>
      </c>
      <c r="E9034" t="str">
        <f t="shared" si="423"/>
        <v>Surco,Lima,Lima</v>
      </c>
      <c r="F9034" t="s">
        <v>12</v>
      </c>
      <c r="G9034">
        <v>14</v>
      </c>
      <c r="H9034">
        <f>tabla_ventas[[#This Row],[Precio Venta sin IGV]]-(tabla_ventas[[#This Row],[Precio Venta sin IGV]]*0.4)</f>
        <v>13144.199999999999</v>
      </c>
      <c r="I9034">
        <v>21907</v>
      </c>
      <c r="J9034">
        <f t="shared" si="424"/>
        <v>0.18</v>
      </c>
      <c r="K9034">
        <f t="shared" si="425"/>
        <v>25850.26</v>
      </c>
      <c r="L9034" t="s">
        <v>32</v>
      </c>
      <c r="M9034" t="s">
        <v>26</v>
      </c>
    </row>
    <row r="9035" spans="1:13" ht="15" x14ac:dyDescent="0.25">
      <c r="A9035">
        <v>9034</v>
      </c>
      <c r="B9035">
        <v>42286</v>
      </c>
      <c r="C9035" t="s">
        <v>27</v>
      </c>
      <c r="D9035" t="s">
        <v>9117</v>
      </c>
      <c r="E9035" t="str">
        <f t="shared" si="423"/>
        <v>Surco,Lima,Lima</v>
      </c>
      <c r="F9035" t="s">
        <v>7</v>
      </c>
      <c r="G9035">
        <v>73</v>
      </c>
      <c r="H9035">
        <f>tabla_ventas[[#This Row],[Precio Venta sin IGV]]-(tabla_ventas[[#This Row],[Precio Venta sin IGV]]*0.4)</f>
        <v>21405.599999999999</v>
      </c>
      <c r="I9035">
        <v>35676</v>
      </c>
      <c r="J9035">
        <f t="shared" si="424"/>
        <v>0.18</v>
      </c>
      <c r="K9035">
        <f t="shared" si="425"/>
        <v>42097.68</v>
      </c>
      <c r="L9035" t="s">
        <v>32</v>
      </c>
      <c r="M9035" t="s">
        <v>18</v>
      </c>
    </row>
    <row r="9036" spans="1:13" ht="15" x14ac:dyDescent="0.25">
      <c r="A9036">
        <v>9035</v>
      </c>
      <c r="B9036">
        <v>42286</v>
      </c>
      <c r="C9036" t="s">
        <v>27</v>
      </c>
      <c r="D9036" t="s">
        <v>9118</v>
      </c>
      <c r="E9036" t="str">
        <f t="shared" si="423"/>
        <v>Surco,Lima,Lima</v>
      </c>
      <c r="F9036" t="s">
        <v>7</v>
      </c>
      <c r="G9036">
        <v>167</v>
      </c>
      <c r="H9036">
        <f>tabla_ventas[[#This Row],[Precio Venta sin IGV]]-(tabla_ventas[[#This Row],[Precio Venta sin IGV]]*0.4)</f>
        <v>22316.400000000001</v>
      </c>
      <c r="I9036">
        <v>37194</v>
      </c>
      <c r="J9036">
        <f t="shared" si="424"/>
        <v>0.18</v>
      </c>
      <c r="K9036">
        <f t="shared" si="425"/>
        <v>43888.92</v>
      </c>
      <c r="L9036" t="s">
        <v>32</v>
      </c>
      <c r="M9036" t="s">
        <v>18</v>
      </c>
    </row>
    <row r="9037" spans="1:13" ht="15" x14ac:dyDescent="0.25">
      <c r="A9037">
        <v>9036</v>
      </c>
      <c r="B9037">
        <v>42286</v>
      </c>
      <c r="C9037" t="s">
        <v>27</v>
      </c>
      <c r="D9037" t="s">
        <v>9119</v>
      </c>
      <c r="E9037" t="str">
        <f t="shared" si="423"/>
        <v>Surco,Lima,Lima</v>
      </c>
      <c r="F9037" t="s">
        <v>7</v>
      </c>
      <c r="G9037">
        <v>15</v>
      </c>
      <c r="H9037">
        <f>tabla_ventas[[#This Row],[Precio Venta sin IGV]]-(tabla_ventas[[#This Row],[Precio Venta sin IGV]]*0.4)</f>
        <v>13556.4</v>
      </c>
      <c r="I9037">
        <v>22594</v>
      </c>
      <c r="J9037">
        <f t="shared" si="424"/>
        <v>0.18</v>
      </c>
      <c r="K9037">
        <f t="shared" si="425"/>
        <v>26660.92</v>
      </c>
      <c r="L9037" t="s">
        <v>32</v>
      </c>
      <c r="M9037" t="s">
        <v>18</v>
      </c>
    </row>
    <row r="9038" spans="1:13" ht="15" x14ac:dyDescent="0.25">
      <c r="A9038">
        <v>9037</v>
      </c>
      <c r="B9038">
        <v>42286</v>
      </c>
      <c r="C9038" t="s">
        <v>27</v>
      </c>
      <c r="D9038" t="s">
        <v>9120</v>
      </c>
      <c r="E9038" t="str">
        <f t="shared" si="423"/>
        <v>Surco,Lima,Lima</v>
      </c>
      <c r="F9038" t="s">
        <v>7</v>
      </c>
      <c r="G9038">
        <v>116</v>
      </c>
      <c r="H9038">
        <f>tabla_ventas[[#This Row],[Precio Venta sin IGV]]-(tabla_ventas[[#This Row],[Precio Venta sin IGV]]*0.4)</f>
        <v>13570.199999999999</v>
      </c>
      <c r="I9038">
        <v>22617</v>
      </c>
      <c r="J9038">
        <f t="shared" si="424"/>
        <v>0.18</v>
      </c>
      <c r="K9038">
        <f t="shared" si="425"/>
        <v>26688.06</v>
      </c>
      <c r="L9038" t="s">
        <v>32</v>
      </c>
      <c r="M9038" t="s">
        <v>18</v>
      </c>
    </row>
    <row r="9039" spans="1:13" ht="15" x14ac:dyDescent="0.25">
      <c r="A9039">
        <v>9038</v>
      </c>
      <c r="B9039">
        <v>42286</v>
      </c>
      <c r="C9039" t="s">
        <v>19</v>
      </c>
      <c r="D9039" t="s">
        <v>9121</v>
      </c>
      <c r="E9039" t="str">
        <f t="shared" si="423"/>
        <v>Surco,Lima,Lima</v>
      </c>
      <c r="F9039" t="s">
        <v>7</v>
      </c>
      <c r="G9039">
        <v>40</v>
      </c>
      <c r="H9039">
        <f>tabla_ventas[[#This Row],[Precio Venta sin IGV]]-(tabla_ventas[[#This Row],[Precio Venta sin IGV]]*0.4)</f>
        <v>21822.6</v>
      </c>
      <c r="I9039">
        <v>36371</v>
      </c>
      <c r="J9039">
        <f t="shared" si="424"/>
        <v>0.18</v>
      </c>
      <c r="K9039">
        <f t="shared" si="425"/>
        <v>42917.78</v>
      </c>
      <c r="L9039" t="s">
        <v>32</v>
      </c>
      <c r="M9039" t="s">
        <v>26</v>
      </c>
    </row>
    <row r="9040" spans="1:13" ht="15" x14ac:dyDescent="0.25">
      <c r="A9040">
        <v>9039</v>
      </c>
      <c r="B9040">
        <v>42286</v>
      </c>
      <c r="C9040" t="s">
        <v>19</v>
      </c>
      <c r="D9040" t="s">
        <v>9122</v>
      </c>
      <c r="E9040" t="str">
        <f t="shared" si="423"/>
        <v>Surco,Lima,Lima</v>
      </c>
      <c r="F9040" t="s">
        <v>7</v>
      </c>
      <c r="G9040">
        <v>60</v>
      </c>
      <c r="H9040">
        <f>tabla_ventas[[#This Row],[Precio Venta sin IGV]]-(tabla_ventas[[#This Row],[Precio Venta sin IGV]]*0.4)</f>
        <v>22506</v>
      </c>
      <c r="I9040">
        <v>37510</v>
      </c>
      <c r="J9040">
        <f t="shared" si="424"/>
        <v>0.18</v>
      </c>
      <c r="K9040">
        <f t="shared" si="425"/>
        <v>44261.8</v>
      </c>
      <c r="L9040" t="s">
        <v>32</v>
      </c>
      <c r="M9040" t="s">
        <v>26</v>
      </c>
    </row>
    <row r="9041" spans="1:13" ht="15" x14ac:dyDescent="0.25">
      <c r="A9041">
        <v>9040</v>
      </c>
      <c r="B9041">
        <v>42286</v>
      </c>
      <c r="C9041" t="s">
        <v>19</v>
      </c>
      <c r="D9041" t="s">
        <v>9123</v>
      </c>
      <c r="E9041" t="str">
        <f t="shared" si="423"/>
        <v>Surco,Lima,Lima</v>
      </c>
      <c r="F9041" t="s">
        <v>7</v>
      </c>
      <c r="G9041">
        <v>87</v>
      </c>
      <c r="H9041">
        <f>tabla_ventas[[#This Row],[Precio Venta sin IGV]]-(tabla_ventas[[#This Row],[Precio Venta sin IGV]]*0.4)</f>
        <v>16975.199999999997</v>
      </c>
      <c r="I9041">
        <v>28292</v>
      </c>
      <c r="J9041">
        <f t="shared" si="424"/>
        <v>0.18</v>
      </c>
      <c r="K9041">
        <f t="shared" si="425"/>
        <v>33384.559999999998</v>
      </c>
      <c r="L9041" t="s">
        <v>32</v>
      </c>
      <c r="M9041" t="s">
        <v>26</v>
      </c>
    </row>
    <row r="9042" spans="1:13" ht="15" x14ac:dyDescent="0.25">
      <c r="A9042">
        <v>9041</v>
      </c>
      <c r="B9042">
        <v>42286</v>
      </c>
      <c r="C9042" t="s">
        <v>19</v>
      </c>
      <c r="D9042" t="s">
        <v>9124</v>
      </c>
      <c r="E9042" t="str">
        <f t="shared" si="423"/>
        <v>Surco,Lima,Lima</v>
      </c>
      <c r="F9042" t="s">
        <v>7</v>
      </c>
      <c r="G9042">
        <v>81</v>
      </c>
      <c r="H9042">
        <f>tabla_ventas[[#This Row],[Precio Venta sin IGV]]-(tabla_ventas[[#This Row],[Precio Venta sin IGV]]*0.4)</f>
        <v>18924</v>
      </c>
      <c r="I9042">
        <v>31540</v>
      </c>
      <c r="J9042">
        <f t="shared" si="424"/>
        <v>0.18</v>
      </c>
      <c r="K9042">
        <f t="shared" si="425"/>
        <v>37217.199999999997</v>
      </c>
      <c r="L9042" t="s">
        <v>32</v>
      </c>
      <c r="M9042" t="s">
        <v>26</v>
      </c>
    </row>
    <row r="9043" spans="1:13" ht="15" x14ac:dyDescent="0.25">
      <c r="A9043">
        <v>9042</v>
      </c>
      <c r="B9043">
        <v>42286</v>
      </c>
      <c r="C9043" t="s">
        <v>19</v>
      </c>
      <c r="D9043" t="s">
        <v>9125</v>
      </c>
      <c r="E9043" t="str">
        <f t="shared" si="423"/>
        <v>San Miguel, Lima, Lima</v>
      </c>
      <c r="F9043" t="s">
        <v>7</v>
      </c>
      <c r="G9043">
        <v>123</v>
      </c>
      <c r="H9043">
        <f>tabla_ventas[[#This Row],[Precio Venta sin IGV]]-(tabla_ventas[[#This Row],[Precio Venta sin IGV]]*0.4)</f>
        <v>17121</v>
      </c>
      <c r="I9043">
        <v>28535</v>
      </c>
      <c r="J9043">
        <f t="shared" si="424"/>
        <v>0.18</v>
      </c>
      <c r="K9043">
        <f t="shared" si="425"/>
        <v>33671.300000000003</v>
      </c>
      <c r="L9043" t="s">
        <v>30</v>
      </c>
      <c r="M9043" t="s">
        <v>14</v>
      </c>
    </row>
    <row r="9044" spans="1:13" ht="15" x14ac:dyDescent="0.25">
      <c r="A9044">
        <v>9043</v>
      </c>
      <c r="B9044">
        <v>42286</v>
      </c>
      <c r="C9044" t="s">
        <v>19</v>
      </c>
      <c r="D9044" t="s">
        <v>9126</v>
      </c>
      <c r="E9044" t="str">
        <f t="shared" si="423"/>
        <v>San Miguel, Lima, Lima</v>
      </c>
      <c r="F9044" t="s">
        <v>7</v>
      </c>
      <c r="G9044">
        <v>173</v>
      </c>
      <c r="H9044">
        <f>tabla_ventas[[#This Row],[Precio Venta sin IGV]]-(tabla_ventas[[#This Row],[Precio Venta sin IGV]]*0.4)</f>
        <v>19501.199999999997</v>
      </c>
      <c r="I9044">
        <v>32502</v>
      </c>
      <c r="J9044">
        <f t="shared" si="424"/>
        <v>0.18</v>
      </c>
      <c r="K9044">
        <f t="shared" si="425"/>
        <v>38352.36</v>
      </c>
      <c r="L9044" t="s">
        <v>30</v>
      </c>
      <c r="M9044" t="s">
        <v>14</v>
      </c>
    </row>
    <row r="9045" spans="1:13" ht="15" x14ac:dyDescent="0.25">
      <c r="A9045">
        <v>9044</v>
      </c>
      <c r="B9045">
        <v>42286</v>
      </c>
      <c r="C9045" t="s">
        <v>19</v>
      </c>
      <c r="D9045" t="s">
        <v>9127</v>
      </c>
      <c r="E9045" t="str">
        <f t="shared" si="423"/>
        <v>San Miguel, Lima, Lima</v>
      </c>
      <c r="F9045" t="s">
        <v>7</v>
      </c>
      <c r="G9045">
        <v>160</v>
      </c>
      <c r="H9045">
        <f>tabla_ventas[[#This Row],[Precio Venta sin IGV]]-(tabla_ventas[[#This Row],[Precio Venta sin IGV]]*0.4)</f>
        <v>14072.4</v>
      </c>
      <c r="I9045">
        <v>23454</v>
      </c>
      <c r="J9045">
        <f t="shared" si="424"/>
        <v>0.18</v>
      </c>
      <c r="K9045">
        <f t="shared" si="425"/>
        <v>27675.72</v>
      </c>
      <c r="L9045" t="s">
        <v>30</v>
      </c>
      <c r="M9045" t="s">
        <v>14</v>
      </c>
    </row>
    <row r="9046" spans="1:13" ht="15" x14ac:dyDescent="0.25">
      <c r="A9046">
        <v>9045</v>
      </c>
      <c r="B9046">
        <v>42286</v>
      </c>
      <c r="C9046" t="s">
        <v>19</v>
      </c>
      <c r="D9046" t="s">
        <v>9128</v>
      </c>
      <c r="E9046" t="str">
        <f t="shared" si="423"/>
        <v>San Miguel, Lima, Lima</v>
      </c>
      <c r="F9046" t="s">
        <v>7</v>
      </c>
      <c r="G9046">
        <v>114</v>
      </c>
      <c r="H9046">
        <f>tabla_ventas[[#This Row],[Precio Venta sin IGV]]-(tabla_ventas[[#This Row],[Precio Venta sin IGV]]*0.4)</f>
        <v>15309.599999999999</v>
      </c>
      <c r="I9046">
        <v>25516</v>
      </c>
      <c r="J9046">
        <f t="shared" si="424"/>
        <v>0.18</v>
      </c>
      <c r="K9046">
        <f t="shared" si="425"/>
        <v>30108.880000000001</v>
      </c>
      <c r="L9046" t="s">
        <v>30</v>
      </c>
      <c r="M9046" t="s">
        <v>14</v>
      </c>
    </row>
    <row r="9047" spans="1:13" ht="15" x14ac:dyDescent="0.25">
      <c r="A9047">
        <v>9046</v>
      </c>
      <c r="B9047">
        <v>42286</v>
      </c>
      <c r="C9047" t="s">
        <v>24</v>
      </c>
      <c r="D9047" t="s">
        <v>9129</v>
      </c>
      <c r="E9047" t="str">
        <f t="shared" si="423"/>
        <v>San Miguel, Lima, Lima</v>
      </c>
      <c r="F9047" t="s">
        <v>7</v>
      </c>
      <c r="G9047">
        <v>132</v>
      </c>
      <c r="H9047">
        <f>tabla_ventas[[#This Row],[Precio Venta sin IGV]]-(tabla_ventas[[#This Row],[Precio Venta sin IGV]]*0.4)</f>
        <v>14187</v>
      </c>
      <c r="I9047">
        <v>23645</v>
      </c>
      <c r="J9047">
        <f t="shared" si="424"/>
        <v>0.18</v>
      </c>
      <c r="K9047">
        <f t="shared" si="425"/>
        <v>27901.1</v>
      </c>
      <c r="L9047" t="s">
        <v>30</v>
      </c>
      <c r="M9047" t="s">
        <v>14</v>
      </c>
    </row>
    <row r="9048" spans="1:13" ht="15" x14ac:dyDescent="0.25">
      <c r="A9048">
        <v>9047</v>
      </c>
      <c r="B9048">
        <v>42286</v>
      </c>
      <c r="C9048" t="s">
        <v>24</v>
      </c>
      <c r="D9048" t="s">
        <v>9130</v>
      </c>
      <c r="E9048" t="str">
        <f t="shared" si="423"/>
        <v>San Miguel, Lima, Lima</v>
      </c>
      <c r="F9048" t="s">
        <v>7</v>
      </c>
      <c r="G9048">
        <v>161</v>
      </c>
      <c r="H9048">
        <f>tabla_ventas[[#This Row],[Precio Venta sin IGV]]-(tabla_ventas[[#This Row],[Precio Venta sin IGV]]*0.4)</f>
        <v>16629.599999999999</v>
      </c>
      <c r="I9048">
        <v>27716</v>
      </c>
      <c r="J9048">
        <f t="shared" si="424"/>
        <v>0.18</v>
      </c>
      <c r="K9048">
        <f t="shared" si="425"/>
        <v>32704.880000000001</v>
      </c>
      <c r="L9048" t="s">
        <v>30</v>
      </c>
      <c r="M9048" t="s">
        <v>14</v>
      </c>
    </row>
    <row r="9049" spans="1:13" ht="15" x14ac:dyDescent="0.25">
      <c r="A9049">
        <v>9048</v>
      </c>
      <c r="B9049">
        <v>42286</v>
      </c>
      <c r="C9049" t="s">
        <v>24</v>
      </c>
      <c r="D9049" t="s">
        <v>9131</v>
      </c>
      <c r="E9049" t="str">
        <f t="shared" si="423"/>
        <v>San Miguel, Lima, Lima</v>
      </c>
      <c r="F9049" t="s">
        <v>7</v>
      </c>
      <c r="G9049">
        <v>34</v>
      </c>
      <c r="H9049">
        <f>tabla_ventas[[#This Row],[Precio Venta sin IGV]]-(tabla_ventas[[#This Row],[Precio Venta sin IGV]]*0.4)</f>
        <v>21646.799999999999</v>
      </c>
      <c r="I9049">
        <v>36078</v>
      </c>
      <c r="J9049">
        <f t="shared" si="424"/>
        <v>0.18</v>
      </c>
      <c r="K9049">
        <f t="shared" si="425"/>
        <v>42572.04</v>
      </c>
      <c r="L9049" t="s">
        <v>30</v>
      </c>
      <c r="M9049" t="s">
        <v>14</v>
      </c>
    </row>
    <row r="9050" spans="1:13" ht="15" x14ac:dyDescent="0.25">
      <c r="A9050">
        <v>9049</v>
      </c>
      <c r="B9050">
        <v>42286</v>
      </c>
      <c r="C9050" t="s">
        <v>24</v>
      </c>
      <c r="D9050" t="s">
        <v>9132</v>
      </c>
      <c r="E9050" t="str">
        <f t="shared" si="423"/>
        <v>San Miguel, Lima, Lima</v>
      </c>
      <c r="F9050" t="s">
        <v>7</v>
      </c>
      <c r="G9050">
        <v>61</v>
      </c>
      <c r="H9050">
        <f>tabla_ventas[[#This Row],[Precio Venta sin IGV]]-(tabla_ventas[[#This Row],[Precio Venta sin IGV]]*0.4)</f>
        <v>22551</v>
      </c>
      <c r="I9050">
        <v>37585</v>
      </c>
      <c r="J9050">
        <f t="shared" si="424"/>
        <v>0.18</v>
      </c>
      <c r="K9050">
        <f t="shared" si="425"/>
        <v>44350.3</v>
      </c>
      <c r="L9050" t="s">
        <v>30</v>
      </c>
      <c r="M9050" t="s">
        <v>14</v>
      </c>
    </row>
    <row r="9051" spans="1:13" ht="15" x14ac:dyDescent="0.25">
      <c r="A9051">
        <v>9050</v>
      </c>
      <c r="B9051">
        <v>42286</v>
      </c>
      <c r="C9051" t="s">
        <v>24</v>
      </c>
      <c r="D9051" t="s">
        <v>9133</v>
      </c>
      <c r="E9051" t="str">
        <f t="shared" si="423"/>
        <v>La Molina,Lima, Lima</v>
      </c>
      <c r="F9051" t="s">
        <v>12</v>
      </c>
      <c r="G9051">
        <v>172</v>
      </c>
      <c r="H9051">
        <f>tabla_ventas[[#This Row],[Precio Venta sin IGV]]-(tabla_ventas[[#This Row],[Precio Venta sin IGV]]*0.4)</f>
        <v>19811.400000000001</v>
      </c>
      <c r="I9051">
        <v>33019</v>
      </c>
      <c r="J9051">
        <f t="shared" si="424"/>
        <v>0.18</v>
      </c>
      <c r="K9051">
        <f t="shared" si="425"/>
        <v>38962.42</v>
      </c>
      <c r="L9051" t="s">
        <v>119</v>
      </c>
      <c r="M9051" t="s">
        <v>13</v>
      </c>
    </row>
    <row r="9052" spans="1:13" ht="15" x14ac:dyDescent="0.25">
      <c r="A9052">
        <v>9051</v>
      </c>
      <c r="B9052">
        <v>42286</v>
      </c>
      <c r="C9052" t="s">
        <v>24</v>
      </c>
      <c r="D9052" t="s">
        <v>9134</v>
      </c>
      <c r="E9052" t="str">
        <f t="shared" si="423"/>
        <v>La Molina,Lima, Lima</v>
      </c>
      <c r="F9052" t="s">
        <v>12</v>
      </c>
      <c r="G9052">
        <v>125</v>
      </c>
      <c r="H9052">
        <f>tabla_ventas[[#This Row],[Precio Venta sin IGV]]-(tabla_ventas[[#This Row],[Precio Venta sin IGV]]*0.4)</f>
        <v>20964</v>
      </c>
      <c r="I9052">
        <v>34940</v>
      </c>
      <c r="J9052">
        <f t="shared" si="424"/>
        <v>0.18</v>
      </c>
      <c r="K9052">
        <f t="shared" si="425"/>
        <v>41229.199999999997</v>
      </c>
      <c r="L9052" t="s">
        <v>119</v>
      </c>
      <c r="M9052" t="s">
        <v>13</v>
      </c>
    </row>
    <row r="9053" spans="1:13" ht="15" x14ac:dyDescent="0.25">
      <c r="A9053">
        <v>9052</v>
      </c>
      <c r="B9053">
        <v>42286</v>
      </c>
      <c r="C9053" t="s">
        <v>24</v>
      </c>
      <c r="D9053" t="s">
        <v>9135</v>
      </c>
      <c r="E9053" t="str">
        <f t="shared" si="423"/>
        <v>La Molina,Lima, Lima</v>
      </c>
      <c r="F9053" t="s">
        <v>12</v>
      </c>
      <c r="G9053">
        <v>16</v>
      </c>
      <c r="H9053">
        <f>tabla_ventas[[#This Row],[Precio Venta sin IGV]]-(tabla_ventas[[#This Row],[Precio Venta sin IGV]]*0.4)</f>
        <v>22049.4</v>
      </c>
      <c r="I9053">
        <v>36749</v>
      </c>
      <c r="J9053">
        <f t="shared" si="424"/>
        <v>0.18</v>
      </c>
      <c r="K9053">
        <f t="shared" si="425"/>
        <v>43363.82</v>
      </c>
      <c r="L9053" t="s">
        <v>119</v>
      </c>
      <c r="M9053" t="s">
        <v>13</v>
      </c>
    </row>
    <row r="9054" spans="1:13" ht="15" x14ac:dyDescent="0.25">
      <c r="A9054">
        <v>9053</v>
      </c>
      <c r="B9054">
        <v>42286</v>
      </c>
      <c r="C9054" t="s">
        <v>24</v>
      </c>
      <c r="D9054" t="s">
        <v>9136</v>
      </c>
      <c r="E9054" t="str">
        <f t="shared" si="423"/>
        <v>La Molina,Lima, Lima</v>
      </c>
      <c r="F9054" t="s">
        <v>12</v>
      </c>
      <c r="G9054">
        <v>135</v>
      </c>
      <c r="H9054">
        <f>tabla_ventas[[#This Row],[Precio Venta sin IGV]]-(tabla_ventas[[#This Row],[Precio Venta sin IGV]]*0.4)</f>
        <v>23842.799999999999</v>
      </c>
      <c r="I9054">
        <v>39738</v>
      </c>
      <c r="J9054">
        <f t="shared" si="424"/>
        <v>0.18</v>
      </c>
      <c r="K9054">
        <f t="shared" si="425"/>
        <v>46890.84</v>
      </c>
      <c r="L9054" t="s">
        <v>119</v>
      </c>
      <c r="M9054" t="s">
        <v>13</v>
      </c>
    </row>
    <row r="9055" spans="1:13" ht="15" x14ac:dyDescent="0.25">
      <c r="A9055">
        <v>9054</v>
      </c>
      <c r="B9055">
        <v>42285</v>
      </c>
      <c r="C9055" t="s">
        <v>16</v>
      </c>
      <c r="D9055" t="s">
        <v>9137</v>
      </c>
      <c r="E9055" t="str">
        <f t="shared" si="423"/>
        <v>Surco,Lima,Lima</v>
      </c>
      <c r="F9055" t="s">
        <v>7</v>
      </c>
      <c r="G9055">
        <v>114</v>
      </c>
      <c r="H9055">
        <f>tabla_ventas[[#This Row],[Precio Venta sin IGV]]-(tabla_ventas[[#This Row],[Precio Venta sin IGV]]*0.4)</f>
        <v>23351.4</v>
      </c>
      <c r="I9055">
        <v>38919</v>
      </c>
      <c r="J9055">
        <f t="shared" si="424"/>
        <v>0.18</v>
      </c>
      <c r="K9055">
        <f t="shared" si="425"/>
        <v>45924.42</v>
      </c>
      <c r="L9055" t="s">
        <v>32</v>
      </c>
      <c r="M9055" t="s">
        <v>26</v>
      </c>
    </row>
    <row r="9056" spans="1:13" ht="15" x14ac:dyDescent="0.25">
      <c r="A9056">
        <v>9055</v>
      </c>
      <c r="B9056">
        <v>42285</v>
      </c>
      <c r="C9056" t="s">
        <v>16</v>
      </c>
      <c r="D9056" t="s">
        <v>9138</v>
      </c>
      <c r="E9056" t="str">
        <f t="shared" si="423"/>
        <v>Surco,Lima,Lima</v>
      </c>
      <c r="F9056" t="s">
        <v>7</v>
      </c>
      <c r="G9056">
        <v>24</v>
      </c>
      <c r="H9056">
        <f>tabla_ventas[[#This Row],[Precio Venta sin IGV]]-(tabla_ventas[[#This Row],[Precio Venta sin IGV]]*0.4)</f>
        <v>17476.199999999997</v>
      </c>
      <c r="I9056">
        <v>29127</v>
      </c>
      <c r="J9056">
        <f t="shared" si="424"/>
        <v>0.18</v>
      </c>
      <c r="K9056">
        <f t="shared" si="425"/>
        <v>34369.86</v>
      </c>
      <c r="L9056" t="s">
        <v>32</v>
      </c>
      <c r="M9056" t="s">
        <v>26</v>
      </c>
    </row>
    <row r="9057" spans="1:13" ht="15" x14ac:dyDescent="0.25">
      <c r="A9057">
        <v>9056</v>
      </c>
      <c r="B9057">
        <v>42285</v>
      </c>
      <c r="C9057" t="s">
        <v>16</v>
      </c>
      <c r="D9057" t="s">
        <v>9139</v>
      </c>
      <c r="E9057" t="str">
        <f t="shared" si="423"/>
        <v>Surco,Lima,Lima</v>
      </c>
      <c r="F9057" t="s">
        <v>7</v>
      </c>
      <c r="G9057">
        <v>24</v>
      </c>
      <c r="H9057">
        <f>tabla_ventas[[#This Row],[Precio Venta sin IGV]]-(tabla_ventas[[#This Row],[Precio Venta sin IGV]]*0.4)</f>
        <v>16141.199999999999</v>
      </c>
      <c r="I9057">
        <v>26902</v>
      </c>
      <c r="J9057">
        <f t="shared" si="424"/>
        <v>0.18</v>
      </c>
      <c r="K9057">
        <f t="shared" si="425"/>
        <v>31744.36</v>
      </c>
      <c r="L9057" t="s">
        <v>32</v>
      </c>
      <c r="M9057" t="s">
        <v>26</v>
      </c>
    </row>
    <row r="9058" spans="1:13" ht="15" x14ac:dyDescent="0.25">
      <c r="A9058">
        <v>9057</v>
      </c>
      <c r="B9058">
        <v>42285</v>
      </c>
      <c r="C9058" t="s">
        <v>16</v>
      </c>
      <c r="D9058" t="s">
        <v>9140</v>
      </c>
      <c r="E9058" t="str">
        <f t="shared" si="423"/>
        <v>Surco,Lima,Lima</v>
      </c>
      <c r="F9058" t="s">
        <v>7</v>
      </c>
      <c r="G9058">
        <v>58</v>
      </c>
      <c r="H9058">
        <f>tabla_ventas[[#This Row],[Precio Venta sin IGV]]-(tabla_ventas[[#This Row],[Precio Venta sin IGV]]*0.4)</f>
        <v>13812</v>
      </c>
      <c r="I9058">
        <v>23020</v>
      </c>
      <c r="J9058">
        <f t="shared" si="424"/>
        <v>0.18</v>
      </c>
      <c r="K9058">
        <f t="shared" si="425"/>
        <v>27163.599999999999</v>
      </c>
      <c r="L9058" t="s">
        <v>32</v>
      </c>
      <c r="M9058" t="s">
        <v>26</v>
      </c>
    </row>
    <row r="9059" spans="1:13" ht="15" x14ac:dyDescent="0.25">
      <c r="A9059">
        <v>9058</v>
      </c>
      <c r="B9059">
        <v>42285</v>
      </c>
      <c r="C9059" t="s">
        <v>27</v>
      </c>
      <c r="D9059" t="s">
        <v>9141</v>
      </c>
      <c r="E9059" t="str">
        <f t="shared" si="423"/>
        <v>Ate,Lima,Lima</v>
      </c>
      <c r="F9059" t="s">
        <v>12</v>
      </c>
      <c r="G9059">
        <v>24</v>
      </c>
      <c r="H9059">
        <f>tabla_ventas[[#This Row],[Precio Venta sin IGV]]-(tabla_ventas[[#This Row],[Precio Venta sin IGV]]*0.4)</f>
        <v>11007.599999999999</v>
      </c>
      <c r="I9059">
        <v>18346</v>
      </c>
      <c r="J9059">
        <f t="shared" si="424"/>
        <v>0.18</v>
      </c>
      <c r="K9059">
        <f t="shared" si="425"/>
        <v>21648.28</v>
      </c>
      <c r="L9059" t="s">
        <v>31</v>
      </c>
      <c r="M9059" t="s">
        <v>10</v>
      </c>
    </row>
    <row r="9060" spans="1:13" ht="15" x14ac:dyDescent="0.25">
      <c r="A9060">
        <v>9059</v>
      </c>
      <c r="B9060">
        <v>42285</v>
      </c>
      <c r="C9060" t="s">
        <v>27</v>
      </c>
      <c r="D9060" t="s">
        <v>9142</v>
      </c>
      <c r="E9060" t="str">
        <f t="shared" si="423"/>
        <v>Ate,Lima,Lima</v>
      </c>
      <c r="F9060" t="s">
        <v>12</v>
      </c>
      <c r="G9060">
        <v>147</v>
      </c>
      <c r="H9060">
        <f>tabla_ventas[[#This Row],[Precio Venta sin IGV]]-(tabla_ventas[[#This Row],[Precio Venta sin IGV]]*0.4)</f>
        <v>21027.599999999999</v>
      </c>
      <c r="I9060">
        <v>35046</v>
      </c>
      <c r="J9060">
        <f t="shared" si="424"/>
        <v>0.18</v>
      </c>
      <c r="K9060">
        <f t="shared" si="425"/>
        <v>41354.28</v>
      </c>
      <c r="L9060" t="s">
        <v>31</v>
      </c>
      <c r="M9060" t="s">
        <v>10</v>
      </c>
    </row>
    <row r="9061" spans="1:13" ht="15" x14ac:dyDescent="0.25">
      <c r="A9061">
        <v>9060</v>
      </c>
      <c r="B9061">
        <v>42285</v>
      </c>
      <c r="C9061" t="s">
        <v>27</v>
      </c>
      <c r="D9061" t="s">
        <v>9143</v>
      </c>
      <c r="E9061" t="str">
        <f t="shared" si="423"/>
        <v>Ate,Lima,Lima</v>
      </c>
      <c r="F9061" t="s">
        <v>12</v>
      </c>
      <c r="G9061">
        <v>85</v>
      </c>
      <c r="H9061">
        <f>tabla_ventas[[#This Row],[Precio Venta sin IGV]]-(tabla_ventas[[#This Row],[Precio Venta sin IGV]]*0.4)</f>
        <v>16812</v>
      </c>
      <c r="I9061">
        <v>28020</v>
      </c>
      <c r="J9061">
        <f t="shared" si="424"/>
        <v>0.18</v>
      </c>
      <c r="K9061">
        <f t="shared" si="425"/>
        <v>33063.599999999999</v>
      </c>
      <c r="L9061" t="s">
        <v>31</v>
      </c>
      <c r="M9061" t="s">
        <v>10</v>
      </c>
    </row>
    <row r="9062" spans="1:13" ht="15" x14ac:dyDescent="0.25">
      <c r="A9062">
        <v>9061</v>
      </c>
      <c r="B9062">
        <v>42285</v>
      </c>
      <c r="C9062" t="s">
        <v>27</v>
      </c>
      <c r="D9062" t="s">
        <v>9144</v>
      </c>
      <c r="E9062" t="str">
        <f t="shared" si="423"/>
        <v>Ate,Lima,Lima</v>
      </c>
      <c r="F9062" t="s">
        <v>12</v>
      </c>
      <c r="G9062">
        <v>25</v>
      </c>
      <c r="H9062">
        <f>tabla_ventas[[#This Row],[Precio Venta sin IGV]]-(tabla_ventas[[#This Row],[Precio Venta sin IGV]]*0.4)</f>
        <v>14197.199999999999</v>
      </c>
      <c r="I9062">
        <v>23662</v>
      </c>
      <c r="J9062">
        <f t="shared" si="424"/>
        <v>0.18</v>
      </c>
      <c r="K9062">
        <f t="shared" si="425"/>
        <v>27921.16</v>
      </c>
      <c r="L9062" t="s">
        <v>31</v>
      </c>
      <c r="M9062" t="s">
        <v>10</v>
      </c>
    </row>
    <row r="9063" spans="1:13" ht="15" x14ac:dyDescent="0.25">
      <c r="A9063">
        <v>9062</v>
      </c>
      <c r="B9063">
        <v>42285</v>
      </c>
      <c r="C9063" t="s">
        <v>17</v>
      </c>
      <c r="D9063" t="s">
        <v>9145</v>
      </c>
      <c r="E9063" t="str">
        <f t="shared" si="423"/>
        <v>Surco,Lima,Lima</v>
      </c>
      <c r="F9063" t="s">
        <v>7</v>
      </c>
      <c r="G9063">
        <v>57</v>
      </c>
      <c r="H9063">
        <f>tabla_ventas[[#This Row],[Precio Venta sin IGV]]-(tabla_ventas[[#This Row],[Precio Venta sin IGV]]*0.4)</f>
        <v>23095.199999999997</v>
      </c>
      <c r="I9063">
        <v>38492</v>
      </c>
      <c r="J9063">
        <f t="shared" si="424"/>
        <v>0.18</v>
      </c>
      <c r="K9063">
        <f t="shared" si="425"/>
        <v>45420.56</v>
      </c>
      <c r="L9063" t="s">
        <v>32</v>
      </c>
      <c r="M9063" t="s">
        <v>15</v>
      </c>
    </row>
    <row r="9064" spans="1:13" ht="15" x14ac:dyDescent="0.25">
      <c r="A9064">
        <v>9063</v>
      </c>
      <c r="B9064">
        <v>42285</v>
      </c>
      <c r="C9064" t="s">
        <v>17</v>
      </c>
      <c r="D9064" t="s">
        <v>9146</v>
      </c>
      <c r="E9064" t="str">
        <f t="shared" si="423"/>
        <v>Surco,Lima,Lima</v>
      </c>
      <c r="F9064" t="s">
        <v>7</v>
      </c>
      <c r="G9064">
        <v>134</v>
      </c>
      <c r="H9064">
        <f>tabla_ventas[[#This Row],[Precio Venta sin IGV]]-(tabla_ventas[[#This Row],[Precio Venta sin IGV]]*0.4)</f>
        <v>11199</v>
      </c>
      <c r="I9064">
        <v>18665</v>
      </c>
      <c r="J9064">
        <f t="shared" si="424"/>
        <v>0.18</v>
      </c>
      <c r="K9064">
        <f t="shared" si="425"/>
        <v>22024.7</v>
      </c>
      <c r="L9064" t="s">
        <v>32</v>
      </c>
      <c r="M9064" t="s">
        <v>15</v>
      </c>
    </row>
    <row r="9065" spans="1:13" ht="15" x14ac:dyDescent="0.25">
      <c r="A9065">
        <v>9064</v>
      </c>
      <c r="B9065">
        <v>42285</v>
      </c>
      <c r="C9065" t="s">
        <v>17</v>
      </c>
      <c r="D9065" t="s">
        <v>9147</v>
      </c>
      <c r="E9065" t="str">
        <f t="shared" si="423"/>
        <v>Surco,Lima,Lima</v>
      </c>
      <c r="F9065" t="s">
        <v>7</v>
      </c>
      <c r="G9065">
        <v>39</v>
      </c>
      <c r="H9065">
        <f>tabla_ventas[[#This Row],[Precio Venta sin IGV]]-(tabla_ventas[[#This Row],[Precio Venta sin IGV]]*0.4)</f>
        <v>18171</v>
      </c>
      <c r="I9065">
        <v>30285</v>
      </c>
      <c r="J9065">
        <f t="shared" si="424"/>
        <v>0.18</v>
      </c>
      <c r="K9065">
        <f t="shared" si="425"/>
        <v>35736.300000000003</v>
      </c>
      <c r="L9065" t="s">
        <v>32</v>
      </c>
      <c r="M9065" t="s">
        <v>15</v>
      </c>
    </row>
    <row r="9066" spans="1:13" ht="15" x14ac:dyDescent="0.25">
      <c r="A9066">
        <v>9065</v>
      </c>
      <c r="B9066">
        <v>42285</v>
      </c>
      <c r="C9066" t="s">
        <v>17</v>
      </c>
      <c r="D9066" t="s">
        <v>9148</v>
      </c>
      <c r="E9066" t="str">
        <f t="shared" si="423"/>
        <v>Surco,Lima,Lima</v>
      </c>
      <c r="F9066" t="s">
        <v>7</v>
      </c>
      <c r="G9066">
        <v>125</v>
      </c>
      <c r="H9066">
        <f>tabla_ventas[[#This Row],[Precio Venta sin IGV]]-(tabla_ventas[[#This Row],[Precio Venta sin IGV]]*0.4)</f>
        <v>23197.8</v>
      </c>
      <c r="I9066">
        <v>38663</v>
      </c>
      <c r="J9066">
        <f t="shared" si="424"/>
        <v>0.18</v>
      </c>
      <c r="K9066">
        <f t="shared" si="425"/>
        <v>45622.34</v>
      </c>
      <c r="L9066" t="s">
        <v>32</v>
      </c>
      <c r="M9066" t="s">
        <v>15</v>
      </c>
    </row>
    <row r="9067" spans="1:13" ht="15" x14ac:dyDescent="0.25">
      <c r="A9067">
        <v>9066</v>
      </c>
      <c r="B9067">
        <v>42285</v>
      </c>
      <c r="C9067" t="s">
        <v>19</v>
      </c>
      <c r="D9067" t="s">
        <v>9149</v>
      </c>
      <c r="E9067" t="str">
        <f t="shared" si="423"/>
        <v>San Miguel, Lima, Lima</v>
      </c>
      <c r="F9067" t="s">
        <v>7</v>
      </c>
      <c r="G9067">
        <v>66</v>
      </c>
      <c r="H9067">
        <f>tabla_ventas[[#This Row],[Precio Venta sin IGV]]-(tabla_ventas[[#This Row],[Precio Venta sin IGV]]*0.4)</f>
        <v>23668.799999999999</v>
      </c>
      <c r="I9067">
        <v>39448</v>
      </c>
      <c r="J9067">
        <f t="shared" si="424"/>
        <v>0.18</v>
      </c>
      <c r="K9067">
        <f t="shared" si="425"/>
        <v>46548.639999999999</v>
      </c>
      <c r="L9067" t="s">
        <v>30</v>
      </c>
      <c r="M9067" t="s">
        <v>14</v>
      </c>
    </row>
    <row r="9068" spans="1:13" ht="15" x14ac:dyDescent="0.25">
      <c r="A9068">
        <v>9067</v>
      </c>
      <c r="B9068">
        <v>42285</v>
      </c>
      <c r="C9068" t="s">
        <v>19</v>
      </c>
      <c r="D9068" t="s">
        <v>9150</v>
      </c>
      <c r="E9068" t="str">
        <f t="shared" si="423"/>
        <v>San Miguel, Lima, Lima</v>
      </c>
      <c r="F9068" t="s">
        <v>7</v>
      </c>
      <c r="G9068">
        <v>103</v>
      </c>
      <c r="H9068">
        <f>tabla_ventas[[#This Row],[Precio Venta sin IGV]]-(tabla_ventas[[#This Row],[Precio Venta sin IGV]]*0.4)</f>
        <v>15139.8</v>
      </c>
      <c r="I9068">
        <v>25233</v>
      </c>
      <c r="J9068">
        <f t="shared" si="424"/>
        <v>0.18</v>
      </c>
      <c r="K9068">
        <f t="shared" si="425"/>
        <v>29774.94</v>
      </c>
      <c r="L9068" t="s">
        <v>30</v>
      </c>
      <c r="M9068" t="s">
        <v>14</v>
      </c>
    </row>
    <row r="9069" spans="1:13" ht="15" x14ac:dyDescent="0.25">
      <c r="A9069">
        <v>9068</v>
      </c>
      <c r="B9069">
        <v>42285</v>
      </c>
      <c r="C9069" t="s">
        <v>19</v>
      </c>
      <c r="D9069" t="s">
        <v>9151</v>
      </c>
      <c r="E9069" t="str">
        <f t="shared" si="423"/>
        <v>San Miguel, Lima, Lima</v>
      </c>
      <c r="F9069" t="s">
        <v>7</v>
      </c>
      <c r="G9069">
        <v>41</v>
      </c>
      <c r="H9069">
        <f>tabla_ventas[[#This Row],[Precio Venta sin IGV]]-(tabla_ventas[[#This Row],[Precio Venta sin IGV]]*0.4)</f>
        <v>13849.8</v>
      </c>
      <c r="I9069">
        <v>23083</v>
      </c>
      <c r="J9069">
        <f t="shared" si="424"/>
        <v>0.18</v>
      </c>
      <c r="K9069">
        <f t="shared" si="425"/>
        <v>27237.94</v>
      </c>
      <c r="L9069" t="s">
        <v>30</v>
      </c>
      <c r="M9069" t="s">
        <v>14</v>
      </c>
    </row>
    <row r="9070" spans="1:13" ht="15" x14ac:dyDescent="0.25">
      <c r="A9070">
        <v>9069</v>
      </c>
      <c r="B9070">
        <v>42285</v>
      </c>
      <c r="C9070" t="s">
        <v>19</v>
      </c>
      <c r="D9070" t="s">
        <v>9152</v>
      </c>
      <c r="E9070" t="str">
        <f t="shared" si="423"/>
        <v>San Miguel, Lima, Lima</v>
      </c>
      <c r="F9070" t="s">
        <v>7</v>
      </c>
      <c r="G9070">
        <v>121</v>
      </c>
      <c r="H9070">
        <f>tabla_ventas[[#This Row],[Precio Venta sin IGV]]-(tabla_ventas[[#This Row],[Precio Venta sin IGV]]*0.4)</f>
        <v>23904</v>
      </c>
      <c r="I9070">
        <v>39840</v>
      </c>
      <c r="J9070">
        <f t="shared" si="424"/>
        <v>0.18</v>
      </c>
      <c r="K9070">
        <f t="shared" si="425"/>
        <v>47011.199999999997</v>
      </c>
      <c r="L9070" t="s">
        <v>30</v>
      </c>
      <c r="M9070" t="s">
        <v>14</v>
      </c>
    </row>
    <row r="9071" spans="1:13" ht="15" x14ac:dyDescent="0.25">
      <c r="A9071">
        <v>9070</v>
      </c>
      <c r="B9071">
        <v>42285</v>
      </c>
      <c r="C9071" t="s">
        <v>24</v>
      </c>
      <c r="D9071" t="s">
        <v>9153</v>
      </c>
      <c r="E9071" t="str">
        <f t="shared" si="423"/>
        <v>Surco,Lima,Lima</v>
      </c>
      <c r="F9071" t="s">
        <v>7</v>
      </c>
      <c r="G9071">
        <v>144</v>
      </c>
      <c r="H9071">
        <f>tabla_ventas[[#This Row],[Precio Venta sin IGV]]-(tabla_ventas[[#This Row],[Precio Venta sin IGV]]*0.4)</f>
        <v>20336.400000000001</v>
      </c>
      <c r="I9071">
        <v>33894</v>
      </c>
      <c r="J9071">
        <f t="shared" si="424"/>
        <v>0.18</v>
      </c>
      <c r="K9071">
        <f t="shared" si="425"/>
        <v>39994.92</v>
      </c>
      <c r="L9071" t="s">
        <v>32</v>
      </c>
      <c r="M9071" t="s">
        <v>25</v>
      </c>
    </row>
    <row r="9072" spans="1:13" ht="15" x14ac:dyDescent="0.25">
      <c r="A9072">
        <v>9071</v>
      </c>
      <c r="B9072">
        <v>42285</v>
      </c>
      <c r="C9072" t="s">
        <v>24</v>
      </c>
      <c r="D9072" t="s">
        <v>9154</v>
      </c>
      <c r="E9072" t="str">
        <f t="shared" si="423"/>
        <v>Surco,Lima,Lima</v>
      </c>
      <c r="F9072" t="s">
        <v>7</v>
      </c>
      <c r="G9072">
        <v>45</v>
      </c>
      <c r="H9072">
        <f>tabla_ventas[[#This Row],[Precio Venta sin IGV]]-(tabla_ventas[[#This Row],[Precio Venta sin IGV]]*0.4)</f>
        <v>21502.799999999999</v>
      </c>
      <c r="I9072">
        <v>35838</v>
      </c>
      <c r="J9072">
        <f t="shared" si="424"/>
        <v>0.18</v>
      </c>
      <c r="K9072">
        <f t="shared" si="425"/>
        <v>42288.84</v>
      </c>
      <c r="L9072" t="s">
        <v>32</v>
      </c>
      <c r="M9072" t="s">
        <v>25</v>
      </c>
    </row>
    <row r="9073" spans="1:13" ht="15" x14ac:dyDescent="0.25">
      <c r="A9073">
        <v>9072</v>
      </c>
      <c r="B9073">
        <v>42285</v>
      </c>
      <c r="C9073" t="s">
        <v>24</v>
      </c>
      <c r="D9073" t="s">
        <v>9155</v>
      </c>
      <c r="E9073" t="str">
        <f t="shared" si="423"/>
        <v>Surco,Lima,Lima</v>
      </c>
      <c r="F9073" t="s">
        <v>7</v>
      </c>
      <c r="G9073">
        <v>117</v>
      </c>
      <c r="H9073">
        <f>tabla_ventas[[#This Row],[Precio Venta sin IGV]]-(tabla_ventas[[#This Row],[Precio Venta sin IGV]]*0.4)</f>
        <v>11020.8</v>
      </c>
      <c r="I9073">
        <v>18368</v>
      </c>
      <c r="J9073">
        <f t="shared" si="424"/>
        <v>0.18</v>
      </c>
      <c r="K9073">
        <f t="shared" si="425"/>
        <v>21674.239999999998</v>
      </c>
      <c r="L9073" t="s">
        <v>32</v>
      </c>
      <c r="M9073" t="s">
        <v>25</v>
      </c>
    </row>
    <row r="9074" spans="1:13" ht="15" x14ac:dyDescent="0.25">
      <c r="A9074">
        <v>9073</v>
      </c>
      <c r="B9074">
        <v>42285</v>
      </c>
      <c r="C9074" t="s">
        <v>24</v>
      </c>
      <c r="D9074" t="s">
        <v>9156</v>
      </c>
      <c r="E9074" t="str">
        <f t="shared" si="423"/>
        <v>Surco,Lima,Lima</v>
      </c>
      <c r="F9074" t="s">
        <v>7</v>
      </c>
      <c r="G9074">
        <v>113</v>
      </c>
      <c r="H9074">
        <f>tabla_ventas[[#This Row],[Precio Venta sin IGV]]-(tabla_ventas[[#This Row],[Precio Venta sin IGV]]*0.4)</f>
        <v>23131.8</v>
      </c>
      <c r="I9074">
        <v>38553</v>
      </c>
      <c r="J9074">
        <f t="shared" si="424"/>
        <v>0.18</v>
      </c>
      <c r="K9074">
        <f t="shared" si="425"/>
        <v>45492.54</v>
      </c>
      <c r="L9074" t="s">
        <v>32</v>
      </c>
      <c r="M9074" t="s">
        <v>25</v>
      </c>
    </row>
    <row r="9075" spans="1:13" ht="15" x14ac:dyDescent="0.25">
      <c r="A9075">
        <v>9074</v>
      </c>
      <c r="B9075">
        <v>42285</v>
      </c>
      <c r="C9075" t="s">
        <v>28</v>
      </c>
      <c r="D9075" t="s">
        <v>9157</v>
      </c>
      <c r="E9075" t="str">
        <f t="shared" si="423"/>
        <v>Surco,Lima,Lima</v>
      </c>
      <c r="F9075" t="s">
        <v>12</v>
      </c>
      <c r="G9075">
        <v>118</v>
      </c>
      <c r="H9075">
        <f>tabla_ventas[[#This Row],[Precio Venta sin IGV]]-(tabla_ventas[[#This Row],[Precio Venta sin IGV]]*0.4)</f>
        <v>22804.799999999999</v>
      </c>
      <c r="I9075">
        <v>38008</v>
      </c>
      <c r="J9075">
        <f t="shared" si="424"/>
        <v>0.18</v>
      </c>
      <c r="K9075">
        <f t="shared" si="425"/>
        <v>44849.440000000002</v>
      </c>
      <c r="L9075" t="s">
        <v>32</v>
      </c>
      <c r="M9075" t="s">
        <v>15</v>
      </c>
    </row>
    <row r="9076" spans="1:13" ht="15" x14ac:dyDescent="0.25">
      <c r="A9076">
        <v>9075</v>
      </c>
      <c r="B9076">
        <v>42285</v>
      </c>
      <c r="C9076" t="s">
        <v>28</v>
      </c>
      <c r="D9076" t="s">
        <v>9158</v>
      </c>
      <c r="E9076" t="str">
        <f t="shared" si="423"/>
        <v>Surco,Lima,Lima</v>
      </c>
      <c r="F9076" t="s">
        <v>12</v>
      </c>
      <c r="G9076">
        <v>43</v>
      </c>
      <c r="H9076">
        <f>tabla_ventas[[#This Row],[Precio Venta sin IGV]]-(tabla_ventas[[#This Row],[Precio Venta sin IGV]]*0.4)</f>
        <v>21033.599999999999</v>
      </c>
      <c r="I9076">
        <v>35056</v>
      </c>
      <c r="J9076">
        <f t="shared" si="424"/>
        <v>0.18</v>
      </c>
      <c r="K9076">
        <f t="shared" si="425"/>
        <v>41366.080000000002</v>
      </c>
      <c r="L9076" t="s">
        <v>32</v>
      </c>
      <c r="M9076" t="s">
        <v>15</v>
      </c>
    </row>
    <row r="9077" spans="1:13" ht="15" x14ac:dyDescent="0.25">
      <c r="A9077">
        <v>9076</v>
      </c>
      <c r="B9077">
        <v>42285</v>
      </c>
      <c r="C9077" t="s">
        <v>28</v>
      </c>
      <c r="D9077" t="s">
        <v>9159</v>
      </c>
      <c r="E9077" t="str">
        <f t="shared" si="423"/>
        <v>Surco,Lima,Lima</v>
      </c>
      <c r="F9077" t="s">
        <v>12</v>
      </c>
      <c r="G9077">
        <v>170</v>
      </c>
      <c r="H9077">
        <f>tabla_ventas[[#This Row],[Precio Venta sin IGV]]-(tabla_ventas[[#This Row],[Precio Venta sin IGV]]*0.4)</f>
        <v>11205</v>
      </c>
      <c r="I9077">
        <v>18675</v>
      </c>
      <c r="J9077">
        <f t="shared" si="424"/>
        <v>0.18</v>
      </c>
      <c r="K9077">
        <f t="shared" si="425"/>
        <v>22036.5</v>
      </c>
      <c r="L9077" t="s">
        <v>32</v>
      </c>
      <c r="M9077" t="s">
        <v>15</v>
      </c>
    </row>
    <row r="9078" spans="1:13" ht="15" x14ac:dyDescent="0.25">
      <c r="A9078">
        <v>9077</v>
      </c>
      <c r="B9078">
        <v>42285</v>
      </c>
      <c r="C9078" t="s">
        <v>28</v>
      </c>
      <c r="D9078" t="s">
        <v>9160</v>
      </c>
      <c r="E9078" t="str">
        <f t="shared" si="423"/>
        <v>Surco,Lima,Lima</v>
      </c>
      <c r="F9078" t="s">
        <v>12</v>
      </c>
      <c r="G9078">
        <v>105</v>
      </c>
      <c r="H9078">
        <f>tabla_ventas[[#This Row],[Precio Venta sin IGV]]-(tabla_ventas[[#This Row],[Precio Venta sin IGV]]*0.4)</f>
        <v>22363.199999999997</v>
      </c>
      <c r="I9078">
        <v>37272</v>
      </c>
      <c r="J9078">
        <f t="shared" si="424"/>
        <v>0.18</v>
      </c>
      <c r="K9078">
        <f t="shared" si="425"/>
        <v>43980.959999999999</v>
      </c>
      <c r="L9078" t="s">
        <v>32</v>
      </c>
      <c r="M9078" t="s">
        <v>15</v>
      </c>
    </row>
    <row r="9079" spans="1:13" ht="15" x14ac:dyDescent="0.25">
      <c r="A9079">
        <v>9078</v>
      </c>
      <c r="B9079">
        <v>42284</v>
      </c>
      <c r="C9079" t="s">
        <v>6</v>
      </c>
      <c r="D9079" t="s">
        <v>9161</v>
      </c>
      <c r="E9079" t="str">
        <f t="shared" si="423"/>
        <v>Surco,Lima,Lima</v>
      </c>
      <c r="F9079" t="s">
        <v>7</v>
      </c>
      <c r="G9079">
        <v>174</v>
      </c>
      <c r="H9079">
        <f>tabla_ventas[[#This Row],[Precio Venta sin IGV]]-(tabla_ventas[[#This Row],[Precio Venta sin IGV]]*0.4)</f>
        <v>23370</v>
      </c>
      <c r="I9079">
        <v>38950</v>
      </c>
      <c r="J9079">
        <f t="shared" si="424"/>
        <v>0.18</v>
      </c>
      <c r="K9079">
        <f t="shared" si="425"/>
        <v>45961</v>
      </c>
      <c r="L9079" t="s">
        <v>32</v>
      </c>
      <c r="M9079" t="s">
        <v>26</v>
      </c>
    </row>
    <row r="9080" spans="1:13" ht="15" x14ac:dyDescent="0.25">
      <c r="A9080">
        <v>9079</v>
      </c>
      <c r="B9080">
        <v>42284</v>
      </c>
      <c r="C9080" t="s">
        <v>6</v>
      </c>
      <c r="D9080" t="s">
        <v>9162</v>
      </c>
      <c r="E9080" t="str">
        <f t="shared" si="423"/>
        <v>Surco,Lima,Lima</v>
      </c>
      <c r="F9080" t="s">
        <v>7</v>
      </c>
      <c r="G9080">
        <v>28</v>
      </c>
      <c r="H9080">
        <f>tabla_ventas[[#This Row],[Precio Venta sin IGV]]-(tabla_ventas[[#This Row],[Precio Venta sin IGV]]*0.4)</f>
        <v>10961.4</v>
      </c>
      <c r="I9080">
        <v>18269</v>
      </c>
      <c r="J9080">
        <f t="shared" si="424"/>
        <v>0.18</v>
      </c>
      <c r="K9080">
        <f t="shared" si="425"/>
        <v>21557.42</v>
      </c>
      <c r="L9080" t="s">
        <v>32</v>
      </c>
      <c r="M9080" t="s">
        <v>26</v>
      </c>
    </row>
    <row r="9081" spans="1:13" ht="15" x14ac:dyDescent="0.25">
      <c r="A9081">
        <v>9080</v>
      </c>
      <c r="B9081">
        <v>42284</v>
      </c>
      <c r="C9081" t="s">
        <v>6</v>
      </c>
      <c r="D9081" t="s">
        <v>9163</v>
      </c>
      <c r="E9081" t="str">
        <f t="shared" si="423"/>
        <v>Surco,Lima,Lima</v>
      </c>
      <c r="F9081" t="s">
        <v>7</v>
      </c>
      <c r="G9081">
        <v>101</v>
      </c>
      <c r="H9081">
        <f>tabla_ventas[[#This Row],[Precio Venta sin IGV]]-(tabla_ventas[[#This Row],[Precio Venta sin IGV]]*0.4)</f>
        <v>20371.199999999997</v>
      </c>
      <c r="I9081">
        <v>33952</v>
      </c>
      <c r="J9081">
        <f t="shared" si="424"/>
        <v>0.18</v>
      </c>
      <c r="K9081">
        <f t="shared" si="425"/>
        <v>40063.360000000001</v>
      </c>
      <c r="L9081" t="s">
        <v>32</v>
      </c>
      <c r="M9081" t="s">
        <v>26</v>
      </c>
    </row>
    <row r="9082" spans="1:13" ht="15" x14ac:dyDescent="0.25">
      <c r="A9082">
        <v>9081</v>
      </c>
      <c r="B9082">
        <v>42284</v>
      </c>
      <c r="C9082" t="s">
        <v>6</v>
      </c>
      <c r="D9082" t="s">
        <v>9164</v>
      </c>
      <c r="E9082" t="str">
        <f t="shared" si="423"/>
        <v>Surco,Lima,Lima</v>
      </c>
      <c r="F9082" t="s">
        <v>7</v>
      </c>
      <c r="G9082">
        <v>153</v>
      </c>
      <c r="H9082">
        <f>tabla_ventas[[#This Row],[Precio Venta sin IGV]]-(tabla_ventas[[#This Row],[Precio Venta sin IGV]]*0.4)</f>
        <v>19556.400000000001</v>
      </c>
      <c r="I9082">
        <v>32594</v>
      </c>
      <c r="J9082">
        <f t="shared" si="424"/>
        <v>0.18</v>
      </c>
      <c r="K9082">
        <f t="shared" si="425"/>
        <v>38460.92</v>
      </c>
      <c r="L9082" t="s">
        <v>32</v>
      </c>
      <c r="M9082" t="s">
        <v>26</v>
      </c>
    </row>
    <row r="9083" spans="1:13" ht="15" x14ac:dyDescent="0.25">
      <c r="A9083">
        <v>9082</v>
      </c>
      <c r="B9083">
        <v>42284</v>
      </c>
      <c r="C9083" t="s">
        <v>16</v>
      </c>
      <c r="D9083" t="s">
        <v>9165</v>
      </c>
      <c r="E9083" t="str">
        <f t="shared" si="423"/>
        <v>Ate,Lima,Lima</v>
      </c>
      <c r="F9083" t="s">
        <v>7</v>
      </c>
      <c r="G9083">
        <v>31</v>
      </c>
      <c r="H9083">
        <f>tabla_ventas[[#This Row],[Precio Venta sin IGV]]-(tabla_ventas[[#This Row],[Precio Venta sin IGV]]*0.4)</f>
        <v>20443.8</v>
      </c>
      <c r="I9083">
        <v>34073</v>
      </c>
      <c r="J9083">
        <f t="shared" si="424"/>
        <v>0.18</v>
      </c>
      <c r="K9083">
        <f t="shared" si="425"/>
        <v>40206.14</v>
      </c>
      <c r="L9083" t="s">
        <v>31</v>
      </c>
      <c r="M9083" t="s">
        <v>23</v>
      </c>
    </row>
    <row r="9084" spans="1:13" ht="15" x14ac:dyDescent="0.25">
      <c r="A9084">
        <v>9083</v>
      </c>
      <c r="B9084">
        <v>42284</v>
      </c>
      <c r="C9084" t="s">
        <v>16</v>
      </c>
      <c r="D9084" t="s">
        <v>9166</v>
      </c>
      <c r="E9084" t="str">
        <f t="shared" si="423"/>
        <v>Ate,Lima,Lima</v>
      </c>
      <c r="F9084" t="s">
        <v>7</v>
      </c>
      <c r="G9084">
        <v>110</v>
      </c>
      <c r="H9084">
        <f>tabla_ventas[[#This Row],[Precio Venta sin IGV]]-(tabla_ventas[[#This Row],[Precio Venta sin IGV]]*0.4)</f>
        <v>16276.199999999999</v>
      </c>
      <c r="I9084">
        <v>27127</v>
      </c>
      <c r="J9084">
        <f t="shared" si="424"/>
        <v>0.18</v>
      </c>
      <c r="K9084">
        <f t="shared" si="425"/>
        <v>32009.86</v>
      </c>
      <c r="L9084" t="s">
        <v>31</v>
      </c>
      <c r="M9084" t="s">
        <v>23</v>
      </c>
    </row>
    <row r="9085" spans="1:13" ht="15" x14ac:dyDescent="0.25">
      <c r="A9085">
        <v>9084</v>
      </c>
      <c r="B9085">
        <v>42284</v>
      </c>
      <c r="C9085" t="s">
        <v>16</v>
      </c>
      <c r="D9085" t="s">
        <v>9167</v>
      </c>
      <c r="E9085" t="str">
        <f t="shared" si="423"/>
        <v>Ate,Lima,Lima</v>
      </c>
      <c r="F9085" t="s">
        <v>7</v>
      </c>
      <c r="G9085">
        <v>65</v>
      </c>
      <c r="H9085">
        <f>tabla_ventas[[#This Row],[Precio Venta sin IGV]]-(tabla_ventas[[#This Row],[Precio Venta sin IGV]]*0.4)</f>
        <v>22041</v>
      </c>
      <c r="I9085">
        <v>36735</v>
      </c>
      <c r="J9085">
        <f t="shared" si="424"/>
        <v>0.18</v>
      </c>
      <c r="K9085">
        <f t="shared" si="425"/>
        <v>43347.3</v>
      </c>
      <c r="L9085" t="s">
        <v>31</v>
      </c>
      <c r="M9085" t="s">
        <v>23</v>
      </c>
    </row>
    <row r="9086" spans="1:13" ht="15" x14ac:dyDescent="0.25">
      <c r="A9086">
        <v>9085</v>
      </c>
      <c r="B9086">
        <v>42284</v>
      </c>
      <c r="C9086" t="s">
        <v>16</v>
      </c>
      <c r="D9086" t="s">
        <v>9168</v>
      </c>
      <c r="E9086" t="str">
        <f t="shared" si="423"/>
        <v>Ate,Lima,Lima</v>
      </c>
      <c r="F9086" t="s">
        <v>7</v>
      </c>
      <c r="G9086">
        <v>9</v>
      </c>
      <c r="H9086">
        <f>tabla_ventas[[#This Row],[Precio Venta sin IGV]]-(tabla_ventas[[#This Row],[Precio Venta sin IGV]]*0.4)</f>
        <v>18889.199999999997</v>
      </c>
      <c r="I9086">
        <v>31482</v>
      </c>
      <c r="J9086">
        <f t="shared" si="424"/>
        <v>0.18</v>
      </c>
      <c r="K9086">
        <f t="shared" si="425"/>
        <v>37148.76</v>
      </c>
      <c r="L9086" t="s">
        <v>31</v>
      </c>
      <c r="M9086" t="s">
        <v>23</v>
      </c>
    </row>
    <row r="9087" spans="1:13" ht="15" x14ac:dyDescent="0.25">
      <c r="A9087">
        <v>9086</v>
      </c>
      <c r="B9087">
        <v>42284</v>
      </c>
      <c r="C9087" t="s">
        <v>27</v>
      </c>
      <c r="D9087" t="s">
        <v>9169</v>
      </c>
      <c r="E9087" t="str">
        <f t="shared" si="423"/>
        <v>Surco,Lima,Lima</v>
      </c>
      <c r="F9087" t="s">
        <v>7</v>
      </c>
      <c r="G9087">
        <v>19</v>
      </c>
      <c r="H9087">
        <f>tabla_ventas[[#This Row],[Precio Venta sin IGV]]-(tabla_ventas[[#This Row],[Precio Venta sin IGV]]*0.4)</f>
        <v>18903.599999999999</v>
      </c>
      <c r="I9087">
        <v>31506</v>
      </c>
      <c r="J9087">
        <f t="shared" si="424"/>
        <v>0.18</v>
      </c>
      <c r="K9087">
        <f t="shared" si="425"/>
        <v>37177.08</v>
      </c>
      <c r="L9087" t="s">
        <v>32</v>
      </c>
      <c r="M9087" t="s">
        <v>22</v>
      </c>
    </row>
    <row r="9088" spans="1:13" ht="15" x14ac:dyDescent="0.25">
      <c r="A9088">
        <v>9087</v>
      </c>
      <c r="B9088">
        <v>42284</v>
      </c>
      <c r="C9088" t="s">
        <v>27</v>
      </c>
      <c r="D9088" t="s">
        <v>9170</v>
      </c>
      <c r="E9088" t="str">
        <f t="shared" si="423"/>
        <v>Surco,Lima,Lima</v>
      </c>
      <c r="F9088" t="s">
        <v>7</v>
      </c>
      <c r="G9088">
        <v>106</v>
      </c>
      <c r="H9088">
        <f>tabla_ventas[[#This Row],[Precio Venta sin IGV]]-(tabla_ventas[[#This Row],[Precio Venta sin IGV]]*0.4)</f>
        <v>13468.199999999999</v>
      </c>
      <c r="I9088">
        <v>22447</v>
      </c>
      <c r="J9088">
        <f t="shared" si="424"/>
        <v>0.18</v>
      </c>
      <c r="K9088">
        <f t="shared" si="425"/>
        <v>26487.46</v>
      </c>
      <c r="L9088" t="s">
        <v>32</v>
      </c>
      <c r="M9088" t="s">
        <v>22</v>
      </c>
    </row>
    <row r="9089" spans="1:13" ht="15" x14ac:dyDescent="0.25">
      <c r="A9089">
        <v>9088</v>
      </c>
      <c r="B9089">
        <v>42284</v>
      </c>
      <c r="C9089" t="s">
        <v>27</v>
      </c>
      <c r="D9089" t="s">
        <v>9171</v>
      </c>
      <c r="E9089" t="str">
        <f t="shared" si="423"/>
        <v>Surco,Lima,Lima</v>
      </c>
      <c r="F9089" t="s">
        <v>7</v>
      </c>
      <c r="G9089">
        <v>108</v>
      </c>
      <c r="H9089">
        <f>tabla_ventas[[#This Row],[Precio Venta sin IGV]]-(tabla_ventas[[#This Row],[Precio Venta sin IGV]]*0.4)</f>
        <v>21879.599999999999</v>
      </c>
      <c r="I9089">
        <v>36466</v>
      </c>
      <c r="J9089">
        <f t="shared" si="424"/>
        <v>0.18</v>
      </c>
      <c r="K9089">
        <f t="shared" si="425"/>
        <v>43029.88</v>
      </c>
      <c r="L9089" t="s">
        <v>32</v>
      </c>
      <c r="M9089" t="s">
        <v>22</v>
      </c>
    </row>
    <row r="9090" spans="1:13" ht="15" x14ac:dyDescent="0.25">
      <c r="A9090">
        <v>9089</v>
      </c>
      <c r="B9090">
        <v>42284</v>
      </c>
      <c r="C9090" t="s">
        <v>27</v>
      </c>
      <c r="D9090" t="s">
        <v>9172</v>
      </c>
      <c r="E9090" t="str">
        <f t="shared" ref="E9090:E9153" si="426">IF(L9090="San Miguel","San Miguel, Lima, Lima",IF(L9090="La Molina","La Molina,Lima, Lima",IF(L9090="Ate","Ate,Lima,Lima","Surco,Lima,Lima")))</f>
        <v>Surco,Lima,Lima</v>
      </c>
      <c r="F9090" t="s">
        <v>7</v>
      </c>
      <c r="G9090">
        <v>90</v>
      </c>
      <c r="H9090">
        <f>tabla_ventas[[#This Row],[Precio Venta sin IGV]]-(tabla_ventas[[#This Row],[Precio Venta sin IGV]]*0.4)</f>
        <v>15343.8</v>
      </c>
      <c r="I9090">
        <v>25573</v>
      </c>
      <c r="J9090">
        <f t="shared" ref="J9090:J9153" si="427">IF(I9090&gt;20000&lt;25000,18%,IF(I9090&gt;25001,18%,18%))</f>
        <v>0.18</v>
      </c>
      <c r="K9090">
        <f t="shared" ref="K9090:K9153" si="428">I9090+I9090*J9090</f>
        <v>30176.14</v>
      </c>
      <c r="L9090" t="s">
        <v>32</v>
      </c>
      <c r="M9090" t="s">
        <v>22</v>
      </c>
    </row>
    <row r="9091" spans="1:13" ht="15" x14ac:dyDescent="0.25">
      <c r="A9091">
        <v>9090</v>
      </c>
      <c r="B9091">
        <v>42283</v>
      </c>
      <c r="C9091" t="s">
        <v>16</v>
      </c>
      <c r="D9091" t="s">
        <v>9173</v>
      </c>
      <c r="E9091" t="str">
        <f t="shared" si="426"/>
        <v>San Miguel, Lima, Lima</v>
      </c>
      <c r="F9091" t="s">
        <v>7</v>
      </c>
      <c r="G9091">
        <v>20</v>
      </c>
      <c r="H9091">
        <f>tabla_ventas[[#This Row],[Precio Venta sin IGV]]-(tabla_ventas[[#This Row],[Precio Venta sin IGV]]*0.4)</f>
        <v>19644.599999999999</v>
      </c>
      <c r="I9091">
        <v>32741</v>
      </c>
      <c r="J9091">
        <f t="shared" si="427"/>
        <v>0.18</v>
      </c>
      <c r="K9091">
        <f t="shared" si="428"/>
        <v>38634.379999999997</v>
      </c>
      <c r="L9091" t="s">
        <v>30</v>
      </c>
      <c r="M9091" t="s">
        <v>8</v>
      </c>
    </row>
    <row r="9092" spans="1:13" ht="15" x14ac:dyDescent="0.25">
      <c r="A9092">
        <v>9091</v>
      </c>
      <c r="B9092">
        <v>42283</v>
      </c>
      <c r="C9092" t="s">
        <v>16</v>
      </c>
      <c r="D9092" t="s">
        <v>9174</v>
      </c>
      <c r="E9092" t="str">
        <f t="shared" si="426"/>
        <v>San Miguel, Lima, Lima</v>
      </c>
      <c r="F9092" t="s">
        <v>7</v>
      </c>
      <c r="G9092">
        <v>139</v>
      </c>
      <c r="H9092">
        <f>tabla_ventas[[#This Row],[Precio Venta sin IGV]]-(tabla_ventas[[#This Row],[Precio Venta sin IGV]]*0.4)</f>
        <v>13048.199999999999</v>
      </c>
      <c r="I9092">
        <v>21747</v>
      </c>
      <c r="J9092">
        <f t="shared" si="427"/>
        <v>0.18</v>
      </c>
      <c r="K9092">
        <f t="shared" si="428"/>
        <v>25661.46</v>
      </c>
      <c r="L9092" t="s">
        <v>30</v>
      </c>
      <c r="M9092" t="s">
        <v>8</v>
      </c>
    </row>
    <row r="9093" spans="1:13" ht="15" x14ac:dyDescent="0.25">
      <c r="A9093">
        <v>9092</v>
      </c>
      <c r="B9093">
        <v>42283</v>
      </c>
      <c r="C9093" t="s">
        <v>16</v>
      </c>
      <c r="D9093" t="s">
        <v>9175</v>
      </c>
      <c r="E9093" t="str">
        <f t="shared" si="426"/>
        <v>San Miguel, Lima, Lima</v>
      </c>
      <c r="F9093" t="s">
        <v>7</v>
      </c>
      <c r="G9093">
        <v>81</v>
      </c>
      <c r="H9093">
        <f>tabla_ventas[[#This Row],[Precio Venta sin IGV]]-(tabla_ventas[[#This Row],[Precio Venta sin IGV]]*0.4)</f>
        <v>17395.199999999997</v>
      </c>
      <c r="I9093">
        <v>28992</v>
      </c>
      <c r="J9093">
        <f t="shared" si="427"/>
        <v>0.18</v>
      </c>
      <c r="K9093">
        <f t="shared" si="428"/>
        <v>34210.559999999998</v>
      </c>
      <c r="L9093" t="s">
        <v>30</v>
      </c>
      <c r="M9093" t="s">
        <v>8</v>
      </c>
    </row>
    <row r="9094" spans="1:13" ht="15" x14ac:dyDescent="0.25">
      <c r="A9094">
        <v>9093</v>
      </c>
      <c r="B9094">
        <v>42283</v>
      </c>
      <c r="C9094" t="s">
        <v>16</v>
      </c>
      <c r="D9094" t="s">
        <v>9176</v>
      </c>
      <c r="E9094" t="str">
        <f t="shared" si="426"/>
        <v>San Miguel, Lima, Lima</v>
      </c>
      <c r="F9094" t="s">
        <v>7</v>
      </c>
      <c r="G9094">
        <v>143</v>
      </c>
      <c r="H9094">
        <f>tabla_ventas[[#This Row],[Precio Venta sin IGV]]-(tabla_ventas[[#This Row],[Precio Venta sin IGV]]*0.4)</f>
        <v>16827.599999999999</v>
      </c>
      <c r="I9094">
        <v>28046</v>
      </c>
      <c r="J9094">
        <f t="shared" si="427"/>
        <v>0.18</v>
      </c>
      <c r="K9094">
        <f t="shared" si="428"/>
        <v>33094.28</v>
      </c>
      <c r="L9094" t="s">
        <v>30</v>
      </c>
      <c r="M9094" t="s">
        <v>8</v>
      </c>
    </row>
    <row r="9095" spans="1:13" ht="15" x14ac:dyDescent="0.25">
      <c r="A9095">
        <v>9094</v>
      </c>
      <c r="B9095">
        <v>42283</v>
      </c>
      <c r="C9095" t="s">
        <v>27</v>
      </c>
      <c r="D9095" t="s">
        <v>9177</v>
      </c>
      <c r="E9095" t="str">
        <f t="shared" si="426"/>
        <v>Surco,Lima,Lima</v>
      </c>
      <c r="F9095" t="s">
        <v>7</v>
      </c>
      <c r="G9095">
        <v>178</v>
      </c>
      <c r="H9095">
        <f>tabla_ventas[[#This Row],[Precio Venta sin IGV]]-(tabla_ventas[[#This Row],[Precio Venta sin IGV]]*0.4)</f>
        <v>17159.400000000001</v>
      </c>
      <c r="I9095">
        <v>28599</v>
      </c>
      <c r="J9095">
        <f t="shared" si="427"/>
        <v>0.18</v>
      </c>
      <c r="K9095">
        <f t="shared" si="428"/>
        <v>33746.82</v>
      </c>
      <c r="L9095" t="s">
        <v>32</v>
      </c>
      <c r="M9095" t="s">
        <v>25</v>
      </c>
    </row>
    <row r="9096" spans="1:13" ht="15" x14ac:dyDescent="0.25">
      <c r="A9096">
        <v>9095</v>
      </c>
      <c r="B9096">
        <v>42283</v>
      </c>
      <c r="C9096" t="s">
        <v>27</v>
      </c>
      <c r="D9096" t="s">
        <v>9178</v>
      </c>
      <c r="E9096" t="str">
        <f t="shared" si="426"/>
        <v>Surco,Lima,Lima</v>
      </c>
      <c r="F9096" t="s">
        <v>7</v>
      </c>
      <c r="G9096">
        <v>157</v>
      </c>
      <c r="H9096">
        <f>tabla_ventas[[#This Row],[Precio Venta sin IGV]]-(tabla_ventas[[#This Row],[Precio Venta sin IGV]]*0.4)</f>
        <v>11578.2</v>
      </c>
      <c r="I9096">
        <v>19297</v>
      </c>
      <c r="J9096">
        <f t="shared" si="427"/>
        <v>0.18</v>
      </c>
      <c r="K9096">
        <f t="shared" si="428"/>
        <v>22770.46</v>
      </c>
      <c r="L9096" t="s">
        <v>32</v>
      </c>
      <c r="M9096" t="s">
        <v>25</v>
      </c>
    </row>
    <row r="9097" spans="1:13" ht="15" x14ac:dyDescent="0.25">
      <c r="A9097">
        <v>9096</v>
      </c>
      <c r="B9097">
        <v>42283</v>
      </c>
      <c r="C9097" t="s">
        <v>27</v>
      </c>
      <c r="D9097" t="s">
        <v>9179</v>
      </c>
      <c r="E9097" t="str">
        <f t="shared" si="426"/>
        <v>Surco,Lima,Lima</v>
      </c>
      <c r="F9097" t="s">
        <v>7</v>
      </c>
      <c r="G9097">
        <v>35</v>
      </c>
      <c r="H9097">
        <f>tabla_ventas[[#This Row],[Precio Venta sin IGV]]-(tabla_ventas[[#This Row],[Precio Venta sin IGV]]*0.4)</f>
        <v>18458.400000000001</v>
      </c>
      <c r="I9097">
        <v>30764</v>
      </c>
      <c r="J9097">
        <f t="shared" si="427"/>
        <v>0.18</v>
      </c>
      <c r="K9097">
        <f t="shared" si="428"/>
        <v>36301.519999999997</v>
      </c>
      <c r="L9097" t="s">
        <v>32</v>
      </c>
      <c r="M9097" t="s">
        <v>25</v>
      </c>
    </row>
    <row r="9098" spans="1:13" ht="15" x14ac:dyDescent="0.25">
      <c r="A9098">
        <v>9097</v>
      </c>
      <c r="B9098">
        <v>42283</v>
      </c>
      <c r="C9098" t="s">
        <v>27</v>
      </c>
      <c r="D9098" t="s">
        <v>9180</v>
      </c>
      <c r="E9098" t="str">
        <f t="shared" si="426"/>
        <v>Surco,Lima,Lima</v>
      </c>
      <c r="F9098" t="s">
        <v>7</v>
      </c>
      <c r="G9098">
        <v>75</v>
      </c>
      <c r="H9098">
        <f>tabla_ventas[[#This Row],[Precio Venta sin IGV]]-(tabla_ventas[[#This Row],[Precio Venta sin IGV]]*0.4)</f>
        <v>22655.4</v>
      </c>
      <c r="I9098">
        <v>37759</v>
      </c>
      <c r="J9098">
        <f t="shared" si="427"/>
        <v>0.18</v>
      </c>
      <c r="K9098">
        <f t="shared" si="428"/>
        <v>44555.62</v>
      </c>
      <c r="L9098" t="s">
        <v>32</v>
      </c>
      <c r="M9098" t="s">
        <v>25</v>
      </c>
    </row>
    <row r="9099" spans="1:13" ht="15" x14ac:dyDescent="0.25">
      <c r="A9099">
        <v>9098</v>
      </c>
      <c r="B9099">
        <v>42283</v>
      </c>
      <c r="C9099" t="s">
        <v>24</v>
      </c>
      <c r="D9099" t="s">
        <v>9181</v>
      </c>
      <c r="E9099" t="str">
        <f t="shared" si="426"/>
        <v>Ate,Lima,Lima</v>
      </c>
      <c r="F9099" t="s">
        <v>7</v>
      </c>
      <c r="G9099">
        <v>93</v>
      </c>
      <c r="H9099">
        <f>tabla_ventas[[#This Row],[Precio Venta sin IGV]]-(tabla_ventas[[#This Row],[Precio Venta sin IGV]]*0.4)</f>
        <v>13231.199999999999</v>
      </c>
      <c r="I9099">
        <v>22052</v>
      </c>
      <c r="J9099">
        <f t="shared" si="427"/>
        <v>0.18</v>
      </c>
      <c r="K9099">
        <f t="shared" si="428"/>
        <v>26021.360000000001</v>
      </c>
      <c r="L9099" t="s">
        <v>31</v>
      </c>
      <c r="M9099" t="s">
        <v>23</v>
      </c>
    </row>
    <row r="9100" spans="1:13" ht="15" x14ac:dyDescent="0.25">
      <c r="A9100">
        <v>9099</v>
      </c>
      <c r="B9100">
        <v>42283</v>
      </c>
      <c r="C9100" t="s">
        <v>24</v>
      </c>
      <c r="D9100" t="s">
        <v>9182</v>
      </c>
      <c r="E9100" t="str">
        <f t="shared" si="426"/>
        <v>Ate,Lima,Lima</v>
      </c>
      <c r="F9100" t="s">
        <v>7</v>
      </c>
      <c r="G9100">
        <v>42</v>
      </c>
      <c r="H9100">
        <f>tabla_ventas[[#This Row],[Precio Venta sin IGV]]-(tabla_ventas[[#This Row],[Precio Venta sin IGV]]*0.4)</f>
        <v>22926</v>
      </c>
      <c r="I9100">
        <v>38210</v>
      </c>
      <c r="J9100">
        <f t="shared" si="427"/>
        <v>0.18</v>
      </c>
      <c r="K9100">
        <f t="shared" si="428"/>
        <v>45087.8</v>
      </c>
      <c r="L9100" t="s">
        <v>31</v>
      </c>
      <c r="M9100" t="s">
        <v>23</v>
      </c>
    </row>
    <row r="9101" spans="1:13" ht="15" x14ac:dyDescent="0.25">
      <c r="A9101">
        <v>9100</v>
      </c>
      <c r="B9101">
        <v>42283</v>
      </c>
      <c r="C9101" t="s">
        <v>24</v>
      </c>
      <c r="D9101" t="s">
        <v>9183</v>
      </c>
      <c r="E9101" t="str">
        <f t="shared" si="426"/>
        <v>Ate,Lima,Lima</v>
      </c>
      <c r="F9101" t="s">
        <v>7</v>
      </c>
      <c r="G9101">
        <v>32</v>
      </c>
      <c r="H9101">
        <f>tabla_ventas[[#This Row],[Precio Venta sin IGV]]-(tabla_ventas[[#This Row],[Precio Venta sin IGV]]*0.4)</f>
        <v>18819.599999999999</v>
      </c>
      <c r="I9101">
        <v>31366</v>
      </c>
      <c r="J9101">
        <f t="shared" si="427"/>
        <v>0.18</v>
      </c>
      <c r="K9101">
        <f t="shared" si="428"/>
        <v>37011.879999999997</v>
      </c>
      <c r="L9101" t="s">
        <v>31</v>
      </c>
      <c r="M9101" t="s">
        <v>23</v>
      </c>
    </row>
    <row r="9102" spans="1:13" ht="15" x14ac:dyDescent="0.25">
      <c r="A9102">
        <v>9101</v>
      </c>
      <c r="B9102">
        <v>42283</v>
      </c>
      <c r="C9102" t="s">
        <v>24</v>
      </c>
      <c r="D9102" t="s">
        <v>9184</v>
      </c>
      <c r="E9102" t="str">
        <f t="shared" si="426"/>
        <v>Ate,Lima,Lima</v>
      </c>
      <c r="F9102" t="s">
        <v>7</v>
      </c>
      <c r="G9102">
        <v>131</v>
      </c>
      <c r="H9102">
        <f>tabla_ventas[[#This Row],[Precio Venta sin IGV]]-(tabla_ventas[[#This Row],[Precio Venta sin IGV]]*0.4)</f>
        <v>11635.8</v>
      </c>
      <c r="I9102">
        <v>19393</v>
      </c>
      <c r="J9102">
        <f t="shared" si="427"/>
        <v>0.18</v>
      </c>
      <c r="K9102">
        <f t="shared" si="428"/>
        <v>22883.739999999998</v>
      </c>
      <c r="L9102" t="s">
        <v>31</v>
      </c>
      <c r="M9102" t="s">
        <v>23</v>
      </c>
    </row>
    <row r="9103" spans="1:13" ht="15" x14ac:dyDescent="0.25">
      <c r="A9103">
        <v>9102</v>
      </c>
      <c r="B9103">
        <v>42283</v>
      </c>
      <c r="C9103" t="s">
        <v>28</v>
      </c>
      <c r="D9103" t="s">
        <v>9185</v>
      </c>
      <c r="E9103" t="str">
        <f t="shared" si="426"/>
        <v>San Miguel, Lima, Lima</v>
      </c>
      <c r="F9103" t="s">
        <v>7</v>
      </c>
      <c r="G9103">
        <v>111</v>
      </c>
      <c r="H9103">
        <f>tabla_ventas[[#This Row],[Precio Venta sin IGV]]-(tabla_ventas[[#This Row],[Precio Venta sin IGV]]*0.4)</f>
        <v>16338.599999999999</v>
      </c>
      <c r="I9103">
        <v>27231</v>
      </c>
      <c r="J9103">
        <f t="shared" si="427"/>
        <v>0.18</v>
      </c>
      <c r="K9103">
        <f t="shared" si="428"/>
        <v>32132.58</v>
      </c>
      <c r="L9103" t="s">
        <v>30</v>
      </c>
      <c r="M9103" t="s">
        <v>8</v>
      </c>
    </row>
    <row r="9104" spans="1:13" ht="15" x14ac:dyDescent="0.25">
      <c r="A9104">
        <v>9103</v>
      </c>
      <c r="B9104">
        <v>42283</v>
      </c>
      <c r="C9104" t="s">
        <v>28</v>
      </c>
      <c r="D9104" t="s">
        <v>9186</v>
      </c>
      <c r="E9104" t="str">
        <f t="shared" si="426"/>
        <v>San Miguel, Lima, Lima</v>
      </c>
      <c r="F9104" t="s">
        <v>7</v>
      </c>
      <c r="G9104">
        <v>1</v>
      </c>
      <c r="H9104">
        <f>tabla_ventas[[#This Row],[Precio Venta sin IGV]]-(tabla_ventas[[#This Row],[Precio Venta sin IGV]]*0.4)</f>
        <v>14403.6</v>
      </c>
      <c r="I9104">
        <v>24006</v>
      </c>
      <c r="J9104">
        <f t="shared" si="427"/>
        <v>0.18</v>
      </c>
      <c r="K9104">
        <f t="shared" si="428"/>
        <v>28327.08</v>
      </c>
      <c r="L9104" t="s">
        <v>30</v>
      </c>
      <c r="M9104" t="s">
        <v>8</v>
      </c>
    </row>
    <row r="9105" spans="1:13" ht="15" x14ac:dyDescent="0.25">
      <c r="A9105">
        <v>9104</v>
      </c>
      <c r="B9105">
        <v>42283</v>
      </c>
      <c r="C9105" t="s">
        <v>28</v>
      </c>
      <c r="D9105" t="s">
        <v>9187</v>
      </c>
      <c r="E9105" t="str">
        <f t="shared" si="426"/>
        <v>San Miguel, Lima, Lima</v>
      </c>
      <c r="F9105" t="s">
        <v>7</v>
      </c>
      <c r="G9105">
        <v>101</v>
      </c>
      <c r="H9105">
        <f>tabla_ventas[[#This Row],[Precio Venta sin IGV]]-(tabla_ventas[[#This Row],[Precio Venta sin IGV]]*0.4)</f>
        <v>17996.400000000001</v>
      </c>
      <c r="I9105">
        <v>29994</v>
      </c>
      <c r="J9105">
        <f t="shared" si="427"/>
        <v>0.18</v>
      </c>
      <c r="K9105">
        <f t="shared" si="428"/>
        <v>35392.92</v>
      </c>
      <c r="L9105" t="s">
        <v>30</v>
      </c>
      <c r="M9105" t="s">
        <v>8</v>
      </c>
    </row>
    <row r="9106" spans="1:13" ht="15" x14ac:dyDescent="0.25">
      <c r="A9106">
        <v>9105</v>
      </c>
      <c r="B9106">
        <v>42283</v>
      </c>
      <c r="C9106" t="s">
        <v>28</v>
      </c>
      <c r="D9106" t="s">
        <v>9188</v>
      </c>
      <c r="E9106" t="str">
        <f t="shared" si="426"/>
        <v>San Miguel, Lima, Lima</v>
      </c>
      <c r="F9106" t="s">
        <v>7</v>
      </c>
      <c r="G9106">
        <v>74</v>
      </c>
      <c r="H9106">
        <f>tabla_ventas[[#This Row],[Precio Venta sin IGV]]-(tabla_ventas[[#This Row],[Precio Venta sin IGV]]*0.4)</f>
        <v>22319.4</v>
      </c>
      <c r="I9106">
        <v>37199</v>
      </c>
      <c r="J9106">
        <f t="shared" si="427"/>
        <v>0.18</v>
      </c>
      <c r="K9106">
        <f t="shared" si="428"/>
        <v>43894.82</v>
      </c>
      <c r="L9106" t="s">
        <v>30</v>
      </c>
      <c r="M9106" t="s">
        <v>8</v>
      </c>
    </row>
    <row r="9107" spans="1:13" ht="15" x14ac:dyDescent="0.25">
      <c r="A9107">
        <v>9106</v>
      </c>
      <c r="B9107">
        <v>42282</v>
      </c>
      <c r="C9107" t="s">
        <v>6</v>
      </c>
      <c r="D9107" t="s">
        <v>9189</v>
      </c>
      <c r="E9107" t="str">
        <f t="shared" si="426"/>
        <v>Surco,Lima,Lima</v>
      </c>
      <c r="F9107" t="s">
        <v>7</v>
      </c>
      <c r="G9107">
        <v>149</v>
      </c>
      <c r="H9107">
        <f>tabla_ventas[[#This Row],[Precio Venta sin IGV]]-(tabla_ventas[[#This Row],[Precio Venta sin IGV]]*0.4)</f>
        <v>19434</v>
      </c>
      <c r="I9107">
        <v>32390</v>
      </c>
      <c r="J9107">
        <f t="shared" si="427"/>
        <v>0.18</v>
      </c>
      <c r="K9107">
        <f t="shared" si="428"/>
        <v>38220.199999999997</v>
      </c>
      <c r="L9107" t="s">
        <v>32</v>
      </c>
      <c r="M9107" t="s">
        <v>21</v>
      </c>
    </row>
    <row r="9108" spans="1:13" ht="15" x14ac:dyDescent="0.25">
      <c r="A9108">
        <v>9107</v>
      </c>
      <c r="B9108">
        <v>42282</v>
      </c>
      <c r="C9108" t="s">
        <v>6</v>
      </c>
      <c r="D9108" t="s">
        <v>9190</v>
      </c>
      <c r="E9108" t="str">
        <f t="shared" si="426"/>
        <v>Surco,Lima,Lima</v>
      </c>
      <c r="F9108" t="s">
        <v>7</v>
      </c>
      <c r="G9108">
        <v>66</v>
      </c>
      <c r="H9108">
        <f>tabla_ventas[[#This Row],[Precio Venta sin IGV]]-(tabla_ventas[[#This Row],[Precio Venta sin IGV]]*0.4)</f>
        <v>16930.8</v>
      </c>
      <c r="I9108">
        <v>28218</v>
      </c>
      <c r="J9108">
        <f t="shared" si="427"/>
        <v>0.18</v>
      </c>
      <c r="K9108">
        <f t="shared" si="428"/>
        <v>33297.24</v>
      </c>
      <c r="L9108" t="s">
        <v>32</v>
      </c>
      <c r="M9108" t="s">
        <v>21</v>
      </c>
    </row>
    <row r="9109" spans="1:13" ht="15" x14ac:dyDescent="0.25">
      <c r="A9109">
        <v>9108</v>
      </c>
      <c r="B9109">
        <v>42282</v>
      </c>
      <c r="C9109" t="s">
        <v>6</v>
      </c>
      <c r="D9109" t="s">
        <v>9191</v>
      </c>
      <c r="E9109" t="str">
        <f t="shared" si="426"/>
        <v>Surco,Lima,Lima</v>
      </c>
      <c r="F9109" t="s">
        <v>7</v>
      </c>
      <c r="G9109">
        <v>82</v>
      </c>
      <c r="H9109">
        <f>tabla_ventas[[#This Row],[Precio Venta sin IGV]]-(tabla_ventas[[#This Row],[Precio Venta sin IGV]]*0.4)</f>
        <v>23287.8</v>
      </c>
      <c r="I9109">
        <v>38813</v>
      </c>
      <c r="J9109">
        <f t="shared" si="427"/>
        <v>0.18</v>
      </c>
      <c r="K9109">
        <f t="shared" si="428"/>
        <v>45799.34</v>
      </c>
      <c r="L9109" t="s">
        <v>32</v>
      </c>
      <c r="M9109" t="s">
        <v>21</v>
      </c>
    </row>
    <row r="9110" spans="1:13" ht="15" x14ac:dyDescent="0.25">
      <c r="A9110">
        <v>9109</v>
      </c>
      <c r="B9110">
        <v>42282</v>
      </c>
      <c r="C9110" t="s">
        <v>6</v>
      </c>
      <c r="D9110" t="s">
        <v>9192</v>
      </c>
      <c r="E9110" t="str">
        <f t="shared" si="426"/>
        <v>Surco,Lima,Lima</v>
      </c>
      <c r="F9110" t="s">
        <v>7</v>
      </c>
      <c r="G9110">
        <v>31</v>
      </c>
      <c r="H9110">
        <f>tabla_ventas[[#This Row],[Precio Venta sin IGV]]-(tabla_ventas[[#This Row],[Precio Venta sin IGV]]*0.4)</f>
        <v>21634.199999999997</v>
      </c>
      <c r="I9110">
        <v>36057</v>
      </c>
      <c r="J9110">
        <f t="shared" si="427"/>
        <v>0.18</v>
      </c>
      <c r="K9110">
        <f t="shared" si="428"/>
        <v>42547.26</v>
      </c>
      <c r="L9110" t="s">
        <v>32</v>
      </c>
      <c r="M9110" t="s">
        <v>21</v>
      </c>
    </row>
    <row r="9111" spans="1:13" ht="15" x14ac:dyDescent="0.25">
      <c r="A9111">
        <v>9110</v>
      </c>
      <c r="B9111">
        <v>42282</v>
      </c>
      <c r="C9111" t="s">
        <v>6</v>
      </c>
      <c r="D9111" t="s">
        <v>9193</v>
      </c>
      <c r="E9111" t="str">
        <f t="shared" si="426"/>
        <v>Surco,Lima,Lima</v>
      </c>
      <c r="F9111" t="s">
        <v>7</v>
      </c>
      <c r="G9111">
        <v>168</v>
      </c>
      <c r="H9111">
        <f>tabla_ventas[[#This Row],[Precio Venta sin IGV]]-(tabla_ventas[[#This Row],[Precio Venta sin IGV]]*0.4)</f>
        <v>19268.400000000001</v>
      </c>
      <c r="I9111">
        <v>32114</v>
      </c>
      <c r="J9111">
        <f t="shared" si="427"/>
        <v>0.18</v>
      </c>
      <c r="K9111">
        <f t="shared" si="428"/>
        <v>37894.519999999997</v>
      </c>
      <c r="L9111" t="s">
        <v>32</v>
      </c>
      <c r="M9111" t="s">
        <v>22</v>
      </c>
    </row>
    <row r="9112" spans="1:13" ht="15" x14ac:dyDescent="0.25">
      <c r="A9112">
        <v>9111</v>
      </c>
      <c r="B9112">
        <v>42282</v>
      </c>
      <c r="C9112" t="s">
        <v>6</v>
      </c>
      <c r="D9112" t="s">
        <v>9194</v>
      </c>
      <c r="E9112" t="str">
        <f t="shared" si="426"/>
        <v>Surco,Lima,Lima</v>
      </c>
      <c r="F9112" t="s">
        <v>7</v>
      </c>
      <c r="G9112">
        <v>57</v>
      </c>
      <c r="H9112">
        <f>tabla_ventas[[#This Row],[Precio Venta sin IGV]]-(tabla_ventas[[#This Row],[Precio Venta sin IGV]]*0.4)</f>
        <v>13467.6</v>
      </c>
      <c r="I9112">
        <v>22446</v>
      </c>
      <c r="J9112">
        <f t="shared" si="427"/>
        <v>0.18</v>
      </c>
      <c r="K9112">
        <f t="shared" si="428"/>
        <v>26486.28</v>
      </c>
      <c r="L9112" t="s">
        <v>32</v>
      </c>
      <c r="M9112" t="s">
        <v>22</v>
      </c>
    </row>
    <row r="9113" spans="1:13" ht="15" x14ac:dyDescent="0.25">
      <c r="A9113">
        <v>9112</v>
      </c>
      <c r="B9113">
        <v>42282</v>
      </c>
      <c r="C9113" t="s">
        <v>6</v>
      </c>
      <c r="D9113" t="s">
        <v>9195</v>
      </c>
      <c r="E9113" t="str">
        <f t="shared" si="426"/>
        <v>Surco,Lima,Lima</v>
      </c>
      <c r="F9113" t="s">
        <v>7</v>
      </c>
      <c r="G9113">
        <v>9</v>
      </c>
      <c r="H9113">
        <f>tabla_ventas[[#This Row],[Precio Venta sin IGV]]-(tabla_ventas[[#This Row],[Precio Venta sin IGV]]*0.4)</f>
        <v>19438.199999999997</v>
      </c>
      <c r="I9113">
        <v>32397</v>
      </c>
      <c r="J9113">
        <f t="shared" si="427"/>
        <v>0.18</v>
      </c>
      <c r="K9113">
        <f t="shared" si="428"/>
        <v>38228.46</v>
      </c>
      <c r="L9113" t="s">
        <v>32</v>
      </c>
      <c r="M9113" t="s">
        <v>22</v>
      </c>
    </row>
    <row r="9114" spans="1:13" ht="15" x14ac:dyDescent="0.25">
      <c r="A9114">
        <v>9113</v>
      </c>
      <c r="B9114">
        <v>42282</v>
      </c>
      <c r="C9114" t="s">
        <v>6</v>
      </c>
      <c r="D9114" t="s">
        <v>9196</v>
      </c>
      <c r="E9114" t="str">
        <f t="shared" si="426"/>
        <v>Surco,Lima,Lima</v>
      </c>
      <c r="F9114" t="s">
        <v>7</v>
      </c>
      <c r="G9114">
        <v>60</v>
      </c>
      <c r="H9114">
        <f>tabla_ventas[[#This Row],[Precio Venta sin IGV]]-(tabla_ventas[[#This Row],[Precio Venta sin IGV]]*0.4)</f>
        <v>19416</v>
      </c>
      <c r="I9114">
        <v>32360</v>
      </c>
      <c r="J9114">
        <f t="shared" si="427"/>
        <v>0.18</v>
      </c>
      <c r="K9114">
        <f t="shared" si="428"/>
        <v>38184.800000000003</v>
      </c>
      <c r="L9114" t="s">
        <v>32</v>
      </c>
      <c r="M9114" t="s">
        <v>22</v>
      </c>
    </row>
    <row r="9115" spans="1:13" ht="15" x14ac:dyDescent="0.25">
      <c r="A9115">
        <v>9114</v>
      </c>
      <c r="B9115">
        <v>42282</v>
      </c>
      <c r="C9115" t="s">
        <v>11</v>
      </c>
      <c r="D9115" t="s">
        <v>9197</v>
      </c>
      <c r="E9115" t="str">
        <f t="shared" si="426"/>
        <v>Surco,Lima,Lima</v>
      </c>
      <c r="F9115" t="s">
        <v>7</v>
      </c>
      <c r="G9115">
        <v>153</v>
      </c>
      <c r="H9115">
        <f>tabla_ventas[[#This Row],[Precio Venta sin IGV]]-(tabla_ventas[[#This Row],[Precio Venta sin IGV]]*0.4)</f>
        <v>23874</v>
      </c>
      <c r="I9115">
        <v>39790</v>
      </c>
      <c r="J9115">
        <f t="shared" si="427"/>
        <v>0.18</v>
      </c>
      <c r="K9115">
        <f t="shared" si="428"/>
        <v>46952.2</v>
      </c>
      <c r="L9115" t="s">
        <v>32</v>
      </c>
      <c r="M9115" t="s">
        <v>25</v>
      </c>
    </row>
    <row r="9116" spans="1:13" ht="15" x14ac:dyDescent="0.25">
      <c r="A9116">
        <v>9115</v>
      </c>
      <c r="B9116">
        <v>42282</v>
      </c>
      <c r="C9116" t="s">
        <v>11</v>
      </c>
      <c r="D9116" t="s">
        <v>9198</v>
      </c>
      <c r="E9116" t="str">
        <f t="shared" si="426"/>
        <v>Surco,Lima,Lima</v>
      </c>
      <c r="F9116" t="s">
        <v>7</v>
      </c>
      <c r="G9116">
        <v>95</v>
      </c>
      <c r="H9116">
        <f>tabla_ventas[[#This Row],[Precio Venta sin IGV]]-(tabla_ventas[[#This Row],[Precio Venta sin IGV]]*0.4)</f>
        <v>16443.599999999999</v>
      </c>
      <c r="I9116">
        <v>27406</v>
      </c>
      <c r="J9116">
        <f t="shared" si="427"/>
        <v>0.18</v>
      </c>
      <c r="K9116">
        <f t="shared" si="428"/>
        <v>32339.08</v>
      </c>
      <c r="L9116" t="s">
        <v>32</v>
      </c>
      <c r="M9116" t="s">
        <v>25</v>
      </c>
    </row>
    <row r="9117" spans="1:13" ht="15" x14ac:dyDescent="0.25">
      <c r="A9117">
        <v>9116</v>
      </c>
      <c r="B9117">
        <v>42282</v>
      </c>
      <c r="C9117" t="s">
        <v>11</v>
      </c>
      <c r="D9117" t="s">
        <v>9199</v>
      </c>
      <c r="E9117" t="str">
        <f t="shared" si="426"/>
        <v>Surco,Lima,Lima</v>
      </c>
      <c r="F9117" t="s">
        <v>7</v>
      </c>
      <c r="G9117">
        <v>30</v>
      </c>
      <c r="H9117">
        <f>tabla_ventas[[#This Row],[Precio Venta sin IGV]]-(tabla_ventas[[#This Row],[Precio Venta sin IGV]]*0.4)</f>
        <v>14659.8</v>
      </c>
      <c r="I9117">
        <v>24433</v>
      </c>
      <c r="J9117">
        <f t="shared" si="427"/>
        <v>0.18</v>
      </c>
      <c r="K9117">
        <f t="shared" si="428"/>
        <v>28830.94</v>
      </c>
      <c r="L9117" t="s">
        <v>32</v>
      </c>
      <c r="M9117" t="s">
        <v>25</v>
      </c>
    </row>
    <row r="9118" spans="1:13" ht="15" x14ac:dyDescent="0.25">
      <c r="A9118">
        <v>9117</v>
      </c>
      <c r="B9118">
        <v>42282</v>
      </c>
      <c r="C9118" t="s">
        <v>11</v>
      </c>
      <c r="D9118" t="s">
        <v>9200</v>
      </c>
      <c r="E9118" t="str">
        <f t="shared" si="426"/>
        <v>Surco,Lima,Lima</v>
      </c>
      <c r="F9118" t="s">
        <v>7</v>
      </c>
      <c r="G9118">
        <v>9</v>
      </c>
      <c r="H9118">
        <f>tabla_ventas[[#This Row],[Precio Venta sin IGV]]-(tabla_ventas[[#This Row],[Precio Venta sin IGV]]*0.4)</f>
        <v>11718.599999999999</v>
      </c>
      <c r="I9118">
        <v>19531</v>
      </c>
      <c r="J9118">
        <f t="shared" si="427"/>
        <v>0.18</v>
      </c>
      <c r="K9118">
        <f t="shared" si="428"/>
        <v>23046.58</v>
      </c>
      <c r="L9118" t="s">
        <v>32</v>
      </c>
      <c r="M9118" t="s">
        <v>25</v>
      </c>
    </row>
    <row r="9119" spans="1:13" ht="15" x14ac:dyDescent="0.25">
      <c r="A9119">
        <v>9118</v>
      </c>
      <c r="B9119">
        <v>42282</v>
      </c>
      <c r="C9119" t="s">
        <v>19</v>
      </c>
      <c r="D9119" t="s">
        <v>9201</v>
      </c>
      <c r="E9119" t="str">
        <f t="shared" si="426"/>
        <v>San Miguel, Lima, Lima</v>
      </c>
      <c r="F9119" t="s">
        <v>12</v>
      </c>
      <c r="G9119">
        <v>63</v>
      </c>
      <c r="H9119">
        <f>tabla_ventas[[#This Row],[Precio Venta sin IGV]]-(tabla_ventas[[#This Row],[Precio Venta sin IGV]]*0.4)</f>
        <v>18808.199999999997</v>
      </c>
      <c r="I9119">
        <v>31347</v>
      </c>
      <c r="J9119">
        <f t="shared" si="427"/>
        <v>0.18</v>
      </c>
      <c r="K9119">
        <f t="shared" si="428"/>
        <v>36989.46</v>
      </c>
      <c r="L9119" t="s">
        <v>30</v>
      </c>
      <c r="M9119" t="s">
        <v>8</v>
      </c>
    </row>
    <row r="9120" spans="1:13" ht="15" x14ac:dyDescent="0.25">
      <c r="A9120">
        <v>9119</v>
      </c>
      <c r="B9120">
        <v>42282</v>
      </c>
      <c r="C9120" t="s">
        <v>19</v>
      </c>
      <c r="D9120" t="s">
        <v>9202</v>
      </c>
      <c r="E9120" t="str">
        <f t="shared" si="426"/>
        <v>San Miguel, Lima, Lima</v>
      </c>
      <c r="F9120" t="s">
        <v>12</v>
      </c>
      <c r="G9120">
        <v>21</v>
      </c>
      <c r="H9120">
        <f>tabla_ventas[[#This Row],[Precio Venta sin IGV]]-(tabla_ventas[[#This Row],[Precio Venta sin IGV]]*0.4)</f>
        <v>22229.4</v>
      </c>
      <c r="I9120">
        <v>37049</v>
      </c>
      <c r="J9120">
        <f t="shared" si="427"/>
        <v>0.18</v>
      </c>
      <c r="K9120">
        <f t="shared" si="428"/>
        <v>43717.82</v>
      </c>
      <c r="L9120" t="s">
        <v>30</v>
      </c>
      <c r="M9120" t="s">
        <v>8</v>
      </c>
    </row>
    <row r="9121" spans="1:13" ht="15" x14ac:dyDescent="0.25">
      <c r="A9121">
        <v>9120</v>
      </c>
      <c r="B9121">
        <v>42282</v>
      </c>
      <c r="C9121" t="s">
        <v>19</v>
      </c>
      <c r="D9121" t="s">
        <v>9203</v>
      </c>
      <c r="E9121" t="str">
        <f t="shared" si="426"/>
        <v>San Miguel, Lima, Lima</v>
      </c>
      <c r="F9121" t="s">
        <v>12</v>
      </c>
      <c r="G9121">
        <v>41</v>
      </c>
      <c r="H9121">
        <f>tabla_ventas[[#This Row],[Precio Venta sin IGV]]-(tabla_ventas[[#This Row],[Precio Venta sin IGV]]*0.4)</f>
        <v>22183.8</v>
      </c>
      <c r="I9121">
        <v>36973</v>
      </c>
      <c r="J9121">
        <f t="shared" si="427"/>
        <v>0.18</v>
      </c>
      <c r="K9121">
        <f t="shared" si="428"/>
        <v>43628.14</v>
      </c>
      <c r="L9121" t="s">
        <v>30</v>
      </c>
      <c r="M9121" t="s">
        <v>8</v>
      </c>
    </row>
    <row r="9122" spans="1:13" ht="15" x14ac:dyDescent="0.25">
      <c r="A9122">
        <v>9121</v>
      </c>
      <c r="B9122">
        <v>42282</v>
      </c>
      <c r="C9122" t="s">
        <v>19</v>
      </c>
      <c r="D9122" t="s">
        <v>9204</v>
      </c>
      <c r="E9122" t="str">
        <f t="shared" si="426"/>
        <v>San Miguel, Lima, Lima</v>
      </c>
      <c r="F9122" t="s">
        <v>12</v>
      </c>
      <c r="G9122">
        <v>150</v>
      </c>
      <c r="H9122">
        <f>tabla_ventas[[#This Row],[Precio Venta sin IGV]]-(tabla_ventas[[#This Row],[Precio Venta sin IGV]]*0.4)</f>
        <v>17511.599999999999</v>
      </c>
      <c r="I9122">
        <v>29186</v>
      </c>
      <c r="J9122">
        <f t="shared" si="427"/>
        <v>0.18</v>
      </c>
      <c r="K9122">
        <f t="shared" si="428"/>
        <v>34439.479999999996</v>
      </c>
      <c r="L9122" t="s">
        <v>30</v>
      </c>
      <c r="M9122" t="s">
        <v>8</v>
      </c>
    </row>
    <row r="9123" spans="1:13" ht="15" x14ac:dyDescent="0.25">
      <c r="A9123">
        <v>9122</v>
      </c>
      <c r="B9123">
        <v>42282</v>
      </c>
      <c r="C9123" t="s">
        <v>24</v>
      </c>
      <c r="D9123" t="s">
        <v>9205</v>
      </c>
      <c r="E9123" t="str">
        <f t="shared" si="426"/>
        <v>Surco,Lima,Lima</v>
      </c>
      <c r="F9123" t="s">
        <v>7</v>
      </c>
      <c r="G9123">
        <v>70</v>
      </c>
      <c r="H9123">
        <f>tabla_ventas[[#This Row],[Precio Venta sin IGV]]-(tabla_ventas[[#This Row],[Precio Venta sin IGV]]*0.4)</f>
        <v>22257.599999999999</v>
      </c>
      <c r="I9123">
        <v>37096</v>
      </c>
      <c r="J9123">
        <f t="shared" si="427"/>
        <v>0.18</v>
      </c>
      <c r="K9123">
        <f t="shared" si="428"/>
        <v>43773.279999999999</v>
      </c>
      <c r="L9123" t="s">
        <v>32</v>
      </c>
      <c r="M9123" t="s">
        <v>15</v>
      </c>
    </row>
    <row r="9124" spans="1:13" ht="15" x14ac:dyDescent="0.25">
      <c r="A9124">
        <v>9123</v>
      </c>
      <c r="B9124">
        <v>42282</v>
      </c>
      <c r="C9124" t="s">
        <v>24</v>
      </c>
      <c r="D9124" t="s">
        <v>9206</v>
      </c>
      <c r="E9124" t="str">
        <f t="shared" si="426"/>
        <v>Surco,Lima,Lima</v>
      </c>
      <c r="F9124" t="s">
        <v>7</v>
      </c>
      <c r="G9124">
        <v>1</v>
      </c>
      <c r="H9124">
        <f>tabla_ventas[[#This Row],[Precio Venta sin IGV]]-(tabla_ventas[[#This Row],[Precio Venta sin IGV]]*0.4)</f>
        <v>11608.8</v>
      </c>
      <c r="I9124">
        <v>19348</v>
      </c>
      <c r="J9124">
        <f t="shared" si="427"/>
        <v>0.18</v>
      </c>
      <c r="K9124">
        <f t="shared" si="428"/>
        <v>22830.639999999999</v>
      </c>
      <c r="L9124" t="s">
        <v>32</v>
      </c>
      <c r="M9124" t="s">
        <v>15</v>
      </c>
    </row>
    <row r="9125" spans="1:13" ht="15" x14ac:dyDescent="0.25">
      <c r="A9125">
        <v>9124</v>
      </c>
      <c r="B9125">
        <v>42282</v>
      </c>
      <c r="C9125" t="s">
        <v>24</v>
      </c>
      <c r="D9125" t="s">
        <v>9207</v>
      </c>
      <c r="E9125" t="str">
        <f t="shared" si="426"/>
        <v>Surco,Lima,Lima</v>
      </c>
      <c r="F9125" t="s">
        <v>7</v>
      </c>
      <c r="G9125">
        <v>14</v>
      </c>
      <c r="H9125">
        <f>tabla_ventas[[#This Row],[Precio Venta sin IGV]]-(tabla_ventas[[#This Row],[Precio Venta sin IGV]]*0.4)</f>
        <v>18674.400000000001</v>
      </c>
      <c r="I9125">
        <v>31124</v>
      </c>
      <c r="J9125">
        <f t="shared" si="427"/>
        <v>0.18</v>
      </c>
      <c r="K9125">
        <f t="shared" si="428"/>
        <v>36726.32</v>
      </c>
      <c r="L9125" t="s">
        <v>32</v>
      </c>
      <c r="M9125" t="s">
        <v>15</v>
      </c>
    </row>
    <row r="9126" spans="1:13" ht="15" x14ac:dyDescent="0.25">
      <c r="A9126">
        <v>9125</v>
      </c>
      <c r="B9126">
        <v>42282</v>
      </c>
      <c r="C9126" t="s">
        <v>24</v>
      </c>
      <c r="D9126" t="s">
        <v>9208</v>
      </c>
      <c r="E9126" t="str">
        <f t="shared" si="426"/>
        <v>Surco,Lima,Lima</v>
      </c>
      <c r="F9126" t="s">
        <v>7</v>
      </c>
      <c r="G9126">
        <v>147</v>
      </c>
      <c r="H9126">
        <f>tabla_ventas[[#This Row],[Precio Venta sin IGV]]-(tabla_ventas[[#This Row],[Precio Venta sin IGV]]*0.4)</f>
        <v>19240.8</v>
      </c>
      <c r="I9126">
        <v>32068</v>
      </c>
      <c r="J9126">
        <f t="shared" si="427"/>
        <v>0.18</v>
      </c>
      <c r="K9126">
        <f t="shared" si="428"/>
        <v>37840.239999999998</v>
      </c>
      <c r="L9126" t="s">
        <v>32</v>
      </c>
      <c r="M9126" t="s">
        <v>15</v>
      </c>
    </row>
    <row r="9127" spans="1:13" ht="15" x14ac:dyDescent="0.25">
      <c r="A9127">
        <v>9126</v>
      </c>
      <c r="B9127">
        <v>42282</v>
      </c>
      <c r="C9127" t="s">
        <v>28</v>
      </c>
      <c r="D9127" t="s">
        <v>9209</v>
      </c>
      <c r="E9127" t="str">
        <f t="shared" si="426"/>
        <v>Ate,Lima,Lima</v>
      </c>
      <c r="F9127" t="s">
        <v>7</v>
      </c>
      <c r="G9127">
        <v>168</v>
      </c>
      <c r="H9127">
        <f>tabla_ventas[[#This Row],[Precio Venta sin IGV]]-(tabla_ventas[[#This Row],[Precio Venta sin IGV]]*0.4)</f>
        <v>16935</v>
      </c>
      <c r="I9127">
        <v>28225</v>
      </c>
      <c r="J9127">
        <f t="shared" si="427"/>
        <v>0.18</v>
      </c>
      <c r="K9127">
        <f t="shared" si="428"/>
        <v>33305.5</v>
      </c>
      <c r="L9127" t="s">
        <v>31</v>
      </c>
      <c r="M9127" t="s">
        <v>23</v>
      </c>
    </row>
    <row r="9128" spans="1:13" ht="15" x14ac:dyDescent="0.25">
      <c r="A9128">
        <v>9127</v>
      </c>
      <c r="B9128">
        <v>42282</v>
      </c>
      <c r="C9128" t="s">
        <v>28</v>
      </c>
      <c r="D9128" t="s">
        <v>9210</v>
      </c>
      <c r="E9128" t="str">
        <f t="shared" si="426"/>
        <v>Ate,Lima,Lima</v>
      </c>
      <c r="F9128" t="s">
        <v>7</v>
      </c>
      <c r="G9128">
        <v>68</v>
      </c>
      <c r="H9128">
        <f>tabla_ventas[[#This Row],[Precio Venta sin IGV]]-(tabla_ventas[[#This Row],[Precio Venta sin IGV]]*0.4)</f>
        <v>14200.8</v>
      </c>
      <c r="I9128">
        <v>23668</v>
      </c>
      <c r="J9128">
        <f t="shared" si="427"/>
        <v>0.18</v>
      </c>
      <c r="K9128">
        <f t="shared" si="428"/>
        <v>27928.239999999998</v>
      </c>
      <c r="L9128" t="s">
        <v>31</v>
      </c>
      <c r="M9128" t="s">
        <v>23</v>
      </c>
    </row>
    <row r="9129" spans="1:13" ht="15" x14ac:dyDescent="0.25">
      <c r="A9129">
        <v>9128</v>
      </c>
      <c r="B9129">
        <v>42282</v>
      </c>
      <c r="C9129" t="s">
        <v>28</v>
      </c>
      <c r="D9129" t="s">
        <v>9211</v>
      </c>
      <c r="E9129" t="str">
        <f t="shared" si="426"/>
        <v>Ate,Lima,Lima</v>
      </c>
      <c r="F9129" t="s">
        <v>7</v>
      </c>
      <c r="G9129">
        <v>172</v>
      </c>
      <c r="H9129">
        <f>tabla_ventas[[#This Row],[Precio Venta sin IGV]]-(tabla_ventas[[#This Row],[Precio Venta sin IGV]]*0.4)</f>
        <v>18856.199999999997</v>
      </c>
      <c r="I9129">
        <v>31427</v>
      </c>
      <c r="J9129">
        <f t="shared" si="427"/>
        <v>0.18</v>
      </c>
      <c r="K9129">
        <f t="shared" si="428"/>
        <v>37083.86</v>
      </c>
      <c r="L9129" t="s">
        <v>31</v>
      </c>
      <c r="M9129" t="s">
        <v>23</v>
      </c>
    </row>
    <row r="9130" spans="1:13" ht="15" x14ac:dyDescent="0.25">
      <c r="A9130">
        <v>9129</v>
      </c>
      <c r="B9130">
        <v>42281</v>
      </c>
      <c r="C9130" t="s">
        <v>19</v>
      </c>
      <c r="D9130" t="s">
        <v>9212</v>
      </c>
      <c r="E9130" t="str">
        <f t="shared" si="426"/>
        <v>La Molina,Lima, Lima</v>
      </c>
      <c r="F9130" t="s">
        <v>7</v>
      </c>
      <c r="G9130">
        <v>77</v>
      </c>
      <c r="H9130">
        <f>tabla_ventas[[#This Row],[Precio Venta sin IGV]]-(tabla_ventas[[#This Row],[Precio Venta sin IGV]]*0.4)</f>
        <v>12126</v>
      </c>
      <c r="I9130">
        <v>20210</v>
      </c>
      <c r="J9130">
        <f t="shared" si="427"/>
        <v>0.18</v>
      </c>
      <c r="K9130">
        <f t="shared" si="428"/>
        <v>23847.8</v>
      </c>
      <c r="L9130" t="s">
        <v>119</v>
      </c>
      <c r="M9130" t="s">
        <v>13</v>
      </c>
    </row>
    <row r="9131" spans="1:13" ht="15" x14ac:dyDescent="0.25">
      <c r="A9131">
        <v>9130</v>
      </c>
      <c r="B9131">
        <v>42281</v>
      </c>
      <c r="C9131" t="s">
        <v>19</v>
      </c>
      <c r="D9131" t="s">
        <v>9213</v>
      </c>
      <c r="E9131" t="str">
        <f t="shared" si="426"/>
        <v>La Molina,Lima, Lima</v>
      </c>
      <c r="F9131" t="s">
        <v>7</v>
      </c>
      <c r="G9131">
        <v>103</v>
      </c>
      <c r="H9131">
        <f>tabla_ventas[[#This Row],[Precio Venta sin IGV]]-(tabla_ventas[[#This Row],[Precio Venta sin IGV]]*0.4)</f>
        <v>11734.2</v>
      </c>
      <c r="I9131">
        <v>19557</v>
      </c>
      <c r="J9131">
        <f t="shared" si="427"/>
        <v>0.18</v>
      </c>
      <c r="K9131">
        <f t="shared" si="428"/>
        <v>23077.26</v>
      </c>
      <c r="L9131" t="s">
        <v>119</v>
      </c>
      <c r="M9131" t="s">
        <v>13</v>
      </c>
    </row>
    <row r="9132" spans="1:13" ht="15" x14ac:dyDescent="0.25">
      <c r="A9132">
        <v>9131</v>
      </c>
      <c r="B9132">
        <v>42281</v>
      </c>
      <c r="C9132" t="s">
        <v>19</v>
      </c>
      <c r="D9132" t="s">
        <v>9214</v>
      </c>
      <c r="E9132" t="str">
        <f t="shared" si="426"/>
        <v>La Molina,Lima, Lima</v>
      </c>
      <c r="F9132" t="s">
        <v>7</v>
      </c>
      <c r="G9132">
        <v>133</v>
      </c>
      <c r="H9132">
        <f>tabla_ventas[[#This Row],[Precio Venta sin IGV]]-(tabla_ventas[[#This Row],[Precio Venta sin IGV]]*0.4)</f>
        <v>22016.400000000001</v>
      </c>
      <c r="I9132">
        <v>36694</v>
      </c>
      <c r="J9132">
        <f t="shared" si="427"/>
        <v>0.18</v>
      </c>
      <c r="K9132">
        <f t="shared" si="428"/>
        <v>43298.92</v>
      </c>
      <c r="L9132" t="s">
        <v>119</v>
      </c>
      <c r="M9132" t="s">
        <v>13</v>
      </c>
    </row>
    <row r="9133" spans="1:13" ht="15" x14ac:dyDescent="0.25">
      <c r="A9133">
        <v>9132</v>
      </c>
      <c r="B9133">
        <v>42281</v>
      </c>
      <c r="C9133" t="s">
        <v>19</v>
      </c>
      <c r="D9133" t="s">
        <v>9215</v>
      </c>
      <c r="E9133" t="str">
        <f t="shared" si="426"/>
        <v>La Molina,Lima, Lima</v>
      </c>
      <c r="F9133" t="s">
        <v>7</v>
      </c>
      <c r="G9133">
        <v>134</v>
      </c>
      <c r="H9133">
        <f>tabla_ventas[[#This Row],[Precio Venta sin IGV]]-(tabla_ventas[[#This Row],[Precio Venta sin IGV]]*0.4)</f>
        <v>13786.199999999999</v>
      </c>
      <c r="I9133">
        <v>22977</v>
      </c>
      <c r="J9133">
        <f t="shared" si="427"/>
        <v>0.18</v>
      </c>
      <c r="K9133">
        <f t="shared" si="428"/>
        <v>27112.86</v>
      </c>
      <c r="L9133" t="s">
        <v>119</v>
      </c>
      <c r="M9133" t="s">
        <v>13</v>
      </c>
    </row>
    <row r="9134" spans="1:13" ht="15" x14ac:dyDescent="0.25">
      <c r="A9134">
        <v>9133</v>
      </c>
      <c r="B9134">
        <v>42281</v>
      </c>
      <c r="C9134" t="s">
        <v>28</v>
      </c>
      <c r="D9134" t="s">
        <v>9216</v>
      </c>
      <c r="E9134" t="str">
        <f t="shared" si="426"/>
        <v>Surco,Lima,Lima</v>
      </c>
      <c r="F9134" t="s">
        <v>7</v>
      </c>
      <c r="G9134">
        <v>9</v>
      </c>
      <c r="H9134">
        <f>tabla_ventas[[#This Row],[Precio Venta sin IGV]]-(tabla_ventas[[#This Row],[Precio Venta sin IGV]]*0.4)</f>
        <v>17635.199999999997</v>
      </c>
      <c r="I9134">
        <v>29392</v>
      </c>
      <c r="J9134">
        <f t="shared" si="427"/>
        <v>0.18</v>
      </c>
      <c r="K9134">
        <f t="shared" si="428"/>
        <v>34682.559999999998</v>
      </c>
      <c r="L9134" t="s">
        <v>32</v>
      </c>
      <c r="M9134" t="s">
        <v>18</v>
      </c>
    </row>
    <row r="9135" spans="1:13" ht="15" x14ac:dyDescent="0.25">
      <c r="A9135">
        <v>9134</v>
      </c>
      <c r="B9135">
        <v>42281</v>
      </c>
      <c r="C9135" t="s">
        <v>28</v>
      </c>
      <c r="D9135" t="s">
        <v>9217</v>
      </c>
      <c r="E9135" t="str">
        <f t="shared" si="426"/>
        <v>Surco,Lima,Lima</v>
      </c>
      <c r="F9135" t="s">
        <v>7</v>
      </c>
      <c r="G9135">
        <v>94</v>
      </c>
      <c r="H9135">
        <f>tabla_ventas[[#This Row],[Precio Venta sin IGV]]-(tabla_ventas[[#This Row],[Precio Venta sin IGV]]*0.4)</f>
        <v>11164.8</v>
      </c>
      <c r="I9135">
        <v>18608</v>
      </c>
      <c r="J9135">
        <f t="shared" si="427"/>
        <v>0.18</v>
      </c>
      <c r="K9135">
        <f t="shared" si="428"/>
        <v>21957.439999999999</v>
      </c>
      <c r="L9135" t="s">
        <v>32</v>
      </c>
      <c r="M9135" t="s">
        <v>18</v>
      </c>
    </row>
    <row r="9136" spans="1:13" ht="15" x14ac:dyDescent="0.25">
      <c r="A9136">
        <v>9135</v>
      </c>
      <c r="B9136">
        <v>42281</v>
      </c>
      <c r="C9136" t="s">
        <v>28</v>
      </c>
      <c r="D9136" t="s">
        <v>9218</v>
      </c>
      <c r="E9136" t="str">
        <f t="shared" si="426"/>
        <v>Surco,Lima,Lima</v>
      </c>
      <c r="F9136" t="s">
        <v>7</v>
      </c>
      <c r="G9136">
        <v>177</v>
      </c>
      <c r="H9136">
        <f>tabla_ventas[[#This Row],[Precio Venta sin IGV]]-(tabla_ventas[[#This Row],[Precio Venta sin IGV]]*0.4)</f>
        <v>15586.199999999999</v>
      </c>
      <c r="I9136">
        <v>25977</v>
      </c>
      <c r="J9136">
        <f t="shared" si="427"/>
        <v>0.18</v>
      </c>
      <c r="K9136">
        <f t="shared" si="428"/>
        <v>30652.86</v>
      </c>
      <c r="L9136" t="s">
        <v>32</v>
      </c>
      <c r="M9136" t="s">
        <v>18</v>
      </c>
    </row>
    <row r="9137" spans="1:13" ht="15" x14ac:dyDescent="0.25">
      <c r="A9137">
        <v>9136</v>
      </c>
      <c r="B9137">
        <v>42281</v>
      </c>
      <c r="C9137" t="s">
        <v>28</v>
      </c>
      <c r="D9137" t="s">
        <v>9219</v>
      </c>
      <c r="E9137" t="str">
        <f t="shared" si="426"/>
        <v>Surco,Lima,Lima</v>
      </c>
      <c r="F9137" t="s">
        <v>7</v>
      </c>
      <c r="G9137">
        <v>136</v>
      </c>
      <c r="H9137">
        <f>tabla_ventas[[#This Row],[Precio Venta sin IGV]]-(tabla_ventas[[#This Row],[Precio Venta sin IGV]]*0.4)</f>
        <v>20812.8</v>
      </c>
      <c r="I9137">
        <v>34688</v>
      </c>
      <c r="J9137">
        <f t="shared" si="427"/>
        <v>0.18</v>
      </c>
      <c r="K9137">
        <f t="shared" si="428"/>
        <v>40931.839999999997</v>
      </c>
      <c r="L9137" t="s">
        <v>32</v>
      </c>
      <c r="M9137" t="s">
        <v>18</v>
      </c>
    </row>
    <row r="9138" spans="1:13" ht="15" x14ac:dyDescent="0.25">
      <c r="A9138">
        <v>9137</v>
      </c>
      <c r="B9138">
        <v>42281</v>
      </c>
      <c r="C9138" t="s">
        <v>28</v>
      </c>
      <c r="D9138" t="s">
        <v>9220</v>
      </c>
      <c r="E9138" t="str">
        <f t="shared" si="426"/>
        <v>La Molina,Lima, Lima</v>
      </c>
      <c r="F9138" t="s">
        <v>12</v>
      </c>
      <c r="G9138">
        <v>31</v>
      </c>
      <c r="H9138">
        <f>tabla_ventas[[#This Row],[Precio Venta sin IGV]]-(tabla_ventas[[#This Row],[Precio Venta sin IGV]]*0.4)</f>
        <v>20740.8</v>
      </c>
      <c r="I9138">
        <v>34568</v>
      </c>
      <c r="J9138">
        <f t="shared" si="427"/>
        <v>0.18</v>
      </c>
      <c r="K9138">
        <f t="shared" si="428"/>
        <v>40790.239999999998</v>
      </c>
      <c r="L9138" t="s">
        <v>119</v>
      </c>
      <c r="M9138" t="s">
        <v>13</v>
      </c>
    </row>
    <row r="9139" spans="1:13" ht="15" x14ac:dyDescent="0.25">
      <c r="A9139">
        <v>9138</v>
      </c>
      <c r="B9139">
        <v>42281</v>
      </c>
      <c r="C9139" t="s">
        <v>28</v>
      </c>
      <c r="D9139" t="s">
        <v>9221</v>
      </c>
      <c r="E9139" t="str">
        <f t="shared" si="426"/>
        <v>La Molina,Lima, Lima</v>
      </c>
      <c r="F9139" t="s">
        <v>12</v>
      </c>
      <c r="G9139">
        <v>112</v>
      </c>
      <c r="H9139">
        <f>tabla_ventas[[#This Row],[Precio Venta sin IGV]]-(tabla_ventas[[#This Row],[Precio Venta sin IGV]]*0.4)</f>
        <v>19960.8</v>
      </c>
      <c r="I9139">
        <v>33268</v>
      </c>
      <c r="J9139">
        <f t="shared" si="427"/>
        <v>0.18</v>
      </c>
      <c r="K9139">
        <f t="shared" si="428"/>
        <v>39256.239999999998</v>
      </c>
      <c r="L9139" t="s">
        <v>119</v>
      </c>
      <c r="M9139" t="s">
        <v>13</v>
      </c>
    </row>
    <row r="9140" spans="1:13" ht="15" x14ac:dyDescent="0.25">
      <c r="A9140">
        <v>9139</v>
      </c>
      <c r="B9140">
        <v>42281</v>
      </c>
      <c r="C9140" t="s">
        <v>28</v>
      </c>
      <c r="D9140" t="s">
        <v>9222</v>
      </c>
      <c r="E9140" t="str">
        <f t="shared" si="426"/>
        <v>La Molina,Lima, Lima</v>
      </c>
      <c r="F9140" t="s">
        <v>12</v>
      </c>
      <c r="G9140">
        <v>163</v>
      </c>
      <c r="H9140">
        <f>tabla_ventas[[#This Row],[Precio Venta sin IGV]]-(tabla_ventas[[#This Row],[Precio Venta sin IGV]]*0.4)</f>
        <v>11366.4</v>
      </c>
      <c r="I9140">
        <v>18944</v>
      </c>
      <c r="J9140">
        <f t="shared" si="427"/>
        <v>0.18</v>
      </c>
      <c r="K9140">
        <f t="shared" si="428"/>
        <v>22353.919999999998</v>
      </c>
      <c r="L9140" t="s">
        <v>119</v>
      </c>
      <c r="M9140" t="s">
        <v>13</v>
      </c>
    </row>
    <row r="9141" spans="1:13" ht="15" x14ac:dyDescent="0.25">
      <c r="A9141">
        <v>9140</v>
      </c>
      <c r="B9141">
        <v>42281</v>
      </c>
      <c r="C9141" t="s">
        <v>28</v>
      </c>
      <c r="D9141" t="s">
        <v>9223</v>
      </c>
      <c r="E9141" t="str">
        <f t="shared" si="426"/>
        <v>La Molina,Lima, Lima</v>
      </c>
      <c r="F9141" t="s">
        <v>12</v>
      </c>
      <c r="G9141">
        <v>50</v>
      </c>
      <c r="H9141">
        <f>tabla_ventas[[#This Row],[Precio Venta sin IGV]]-(tabla_ventas[[#This Row],[Precio Venta sin IGV]]*0.4)</f>
        <v>14061.6</v>
      </c>
      <c r="I9141">
        <v>23436</v>
      </c>
      <c r="J9141">
        <f t="shared" si="427"/>
        <v>0.18</v>
      </c>
      <c r="K9141">
        <f t="shared" si="428"/>
        <v>27654.48</v>
      </c>
      <c r="L9141" t="s">
        <v>119</v>
      </c>
      <c r="M9141" t="s">
        <v>13</v>
      </c>
    </row>
    <row r="9142" spans="1:13" ht="15" x14ac:dyDescent="0.25">
      <c r="A9142">
        <v>9141</v>
      </c>
      <c r="B9142">
        <v>42280</v>
      </c>
      <c r="C9142" t="s">
        <v>9</v>
      </c>
      <c r="D9142" t="s">
        <v>9224</v>
      </c>
      <c r="E9142" t="str">
        <f t="shared" si="426"/>
        <v>Ate,Lima,Lima</v>
      </c>
      <c r="F9142" t="s">
        <v>7</v>
      </c>
      <c r="G9142">
        <v>56</v>
      </c>
      <c r="H9142">
        <f>tabla_ventas[[#This Row],[Precio Venta sin IGV]]-(tabla_ventas[[#This Row],[Precio Venta sin IGV]]*0.4)</f>
        <v>16077.599999999999</v>
      </c>
      <c r="I9142">
        <v>26796</v>
      </c>
      <c r="J9142">
        <f t="shared" si="427"/>
        <v>0.18</v>
      </c>
      <c r="K9142">
        <f t="shared" si="428"/>
        <v>31619.279999999999</v>
      </c>
      <c r="L9142" t="s">
        <v>31</v>
      </c>
      <c r="M9142" t="s">
        <v>10</v>
      </c>
    </row>
    <row r="9143" spans="1:13" ht="15" x14ac:dyDescent="0.25">
      <c r="A9143">
        <v>9142</v>
      </c>
      <c r="B9143">
        <v>42280</v>
      </c>
      <c r="C9143" t="s">
        <v>9</v>
      </c>
      <c r="D9143" t="s">
        <v>9225</v>
      </c>
      <c r="E9143" t="str">
        <f t="shared" si="426"/>
        <v>Ate,Lima,Lima</v>
      </c>
      <c r="F9143" t="s">
        <v>7</v>
      </c>
      <c r="G9143">
        <v>56</v>
      </c>
      <c r="H9143">
        <f>tabla_ventas[[#This Row],[Precio Venta sin IGV]]-(tabla_ventas[[#This Row],[Precio Venta sin IGV]]*0.4)</f>
        <v>18491.400000000001</v>
      </c>
      <c r="I9143">
        <v>30819</v>
      </c>
      <c r="J9143">
        <f t="shared" si="427"/>
        <v>0.18</v>
      </c>
      <c r="K9143">
        <f t="shared" si="428"/>
        <v>36366.42</v>
      </c>
      <c r="L9143" t="s">
        <v>31</v>
      </c>
      <c r="M9143" t="s">
        <v>10</v>
      </c>
    </row>
    <row r="9144" spans="1:13" ht="15" x14ac:dyDescent="0.25">
      <c r="A9144">
        <v>9143</v>
      </c>
      <c r="B9144">
        <v>42280</v>
      </c>
      <c r="C9144" t="s">
        <v>9</v>
      </c>
      <c r="D9144" t="s">
        <v>9226</v>
      </c>
      <c r="E9144" t="str">
        <f t="shared" si="426"/>
        <v>Ate,Lima,Lima</v>
      </c>
      <c r="F9144" t="s">
        <v>7</v>
      </c>
      <c r="G9144">
        <v>32</v>
      </c>
      <c r="H9144">
        <f>tabla_ventas[[#This Row],[Precio Venta sin IGV]]-(tabla_ventas[[#This Row],[Precio Venta sin IGV]]*0.4)</f>
        <v>13578</v>
      </c>
      <c r="I9144">
        <v>22630</v>
      </c>
      <c r="J9144">
        <f t="shared" si="427"/>
        <v>0.18</v>
      </c>
      <c r="K9144">
        <f t="shared" si="428"/>
        <v>26703.4</v>
      </c>
      <c r="L9144" t="s">
        <v>31</v>
      </c>
      <c r="M9144" t="s">
        <v>10</v>
      </c>
    </row>
    <row r="9145" spans="1:13" ht="15" x14ac:dyDescent="0.25">
      <c r="A9145">
        <v>9144</v>
      </c>
      <c r="B9145">
        <v>42279</v>
      </c>
      <c r="C9145" t="s">
        <v>11</v>
      </c>
      <c r="D9145" t="s">
        <v>9227</v>
      </c>
      <c r="E9145" t="str">
        <f t="shared" si="426"/>
        <v>Surco,Lima,Lima</v>
      </c>
      <c r="F9145" t="s">
        <v>12</v>
      </c>
      <c r="G9145">
        <v>172</v>
      </c>
      <c r="H9145">
        <f>tabla_ventas[[#This Row],[Precio Venta sin IGV]]-(tabla_ventas[[#This Row],[Precio Venta sin IGV]]*0.4)</f>
        <v>23110.799999999999</v>
      </c>
      <c r="I9145">
        <v>38518</v>
      </c>
      <c r="J9145">
        <f t="shared" si="427"/>
        <v>0.18</v>
      </c>
      <c r="K9145">
        <f t="shared" si="428"/>
        <v>45451.24</v>
      </c>
      <c r="L9145" t="s">
        <v>32</v>
      </c>
      <c r="M9145" t="s">
        <v>20</v>
      </c>
    </row>
    <row r="9146" spans="1:13" ht="15" x14ac:dyDescent="0.25">
      <c r="A9146">
        <v>9145</v>
      </c>
      <c r="B9146">
        <v>42279</v>
      </c>
      <c r="C9146" t="s">
        <v>11</v>
      </c>
      <c r="D9146" t="s">
        <v>9228</v>
      </c>
      <c r="E9146" t="str">
        <f t="shared" si="426"/>
        <v>Surco,Lima,Lima</v>
      </c>
      <c r="F9146" t="s">
        <v>12</v>
      </c>
      <c r="G9146">
        <v>10</v>
      </c>
      <c r="H9146">
        <f>tabla_ventas[[#This Row],[Precio Venta sin IGV]]-(tabla_ventas[[#This Row],[Precio Venta sin IGV]]*0.4)</f>
        <v>15183</v>
      </c>
      <c r="I9146">
        <v>25305</v>
      </c>
      <c r="J9146">
        <f t="shared" si="427"/>
        <v>0.18</v>
      </c>
      <c r="K9146">
        <f t="shared" si="428"/>
        <v>29859.9</v>
      </c>
      <c r="L9146" t="s">
        <v>32</v>
      </c>
      <c r="M9146" t="s">
        <v>20</v>
      </c>
    </row>
    <row r="9147" spans="1:13" ht="15" x14ac:dyDescent="0.25">
      <c r="A9147">
        <v>9146</v>
      </c>
      <c r="B9147">
        <v>42279</v>
      </c>
      <c r="C9147" t="s">
        <v>11</v>
      </c>
      <c r="D9147" t="s">
        <v>9229</v>
      </c>
      <c r="E9147" t="str">
        <f t="shared" si="426"/>
        <v>Surco,Lima,Lima</v>
      </c>
      <c r="F9147" t="s">
        <v>12</v>
      </c>
      <c r="G9147">
        <v>73</v>
      </c>
      <c r="H9147">
        <f>tabla_ventas[[#This Row],[Precio Venta sin IGV]]-(tabla_ventas[[#This Row],[Precio Venta sin IGV]]*0.4)</f>
        <v>18781.8</v>
      </c>
      <c r="I9147">
        <v>31303</v>
      </c>
      <c r="J9147">
        <f t="shared" si="427"/>
        <v>0.18</v>
      </c>
      <c r="K9147">
        <f t="shared" si="428"/>
        <v>36937.54</v>
      </c>
      <c r="L9147" t="s">
        <v>32</v>
      </c>
      <c r="M9147" t="s">
        <v>20</v>
      </c>
    </row>
    <row r="9148" spans="1:13" ht="15" x14ac:dyDescent="0.25">
      <c r="A9148">
        <v>9147</v>
      </c>
      <c r="B9148">
        <v>42279</v>
      </c>
      <c r="C9148" t="s">
        <v>11</v>
      </c>
      <c r="D9148" t="s">
        <v>9230</v>
      </c>
      <c r="E9148" t="str">
        <f t="shared" si="426"/>
        <v>Surco,Lima,Lima</v>
      </c>
      <c r="F9148" t="s">
        <v>12</v>
      </c>
      <c r="G9148">
        <v>48</v>
      </c>
      <c r="H9148">
        <f>tabla_ventas[[#This Row],[Precio Venta sin IGV]]-(tabla_ventas[[#This Row],[Precio Venta sin IGV]]*0.4)</f>
        <v>12144</v>
      </c>
      <c r="I9148">
        <v>20240</v>
      </c>
      <c r="J9148">
        <f t="shared" si="427"/>
        <v>0.18</v>
      </c>
      <c r="K9148">
        <f t="shared" si="428"/>
        <v>23883.200000000001</v>
      </c>
      <c r="L9148" t="s">
        <v>32</v>
      </c>
      <c r="M9148" t="s">
        <v>20</v>
      </c>
    </row>
    <row r="9149" spans="1:13" ht="15" x14ac:dyDescent="0.25">
      <c r="A9149">
        <v>9148</v>
      </c>
      <c r="B9149">
        <v>42279</v>
      </c>
      <c r="C9149" t="s">
        <v>16</v>
      </c>
      <c r="D9149" t="s">
        <v>9231</v>
      </c>
      <c r="E9149" t="str">
        <f t="shared" si="426"/>
        <v>Surco,Lima,Lima</v>
      </c>
      <c r="F9149" t="s">
        <v>7</v>
      </c>
      <c r="G9149">
        <v>6</v>
      </c>
      <c r="H9149">
        <f>tabla_ventas[[#This Row],[Precio Venta sin IGV]]-(tabla_ventas[[#This Row],[Precio Venta sin IGV]]*0.4)</f>
        <v>16246.199999999999</v>
      </c>
      <c r="I9149">
        <v>27077</v>
      </c>
      <c r="J9149">
        <f t="shared" si="427"/>
        <v>0.18</v>
      </c>
      <c r="K9149">
        <f t="shared" si="428"/>
        <v>31950.86</v>
      </c>
      <c r="L9149" t="s">
        <v>32</v>
      </c>
      <c r="M9149" t="s">
        <v>20</v>
      </c>
    </row>
    <row r="9150" spans="1:13" ht="15" x14ac:dyDescent="0.25">
      <c r="A9150">
        <v>9149</v>
      </c>
      <c r="B9150">
        <v>42279</v>
      </c>
      <c r="C9150" t="s">
        <v>16</v>
      </c>
      <c r="D9150" t="s">
        <v>9232</v>
      </c>
      <c r="E9150" t="str">
        <f t="shared" si="426"/>
        <v>Surco,Lima,Lima</v>
      </c>
      <c r="F9150" t="s">
        <v>7</v>
      </c>
      <c r="G9150">
        <v>4</v>
      </c>
      <c r="H9150">
        <f>tabla_ventas[[#This Row],[Precio Venta sin IGV]]-(tabla_ventas[[#This Row],[Precio Venta sin IGV]]*0.4)</f>
        <v>22394.400000000001</v>
      </c>
      <c r="I9150">
        <v>37324</v>
      </c>
      <c r="J9150">
        <f t="shared" si="427"/>
        <v>0.18</v>
      </c>
      <c r="K9150">
        <f t="shared" si="428"/>
        <v>44042.32</v>
      </c>
      <c r="L9150" t="s">
        <v>32</v>
      </c>
      <c r="M9150" t="s">
        <v>20</v>
      </c>
    </row>
    <row r="9151" spans="1:13" ht="15" x14ac:dyDescent="0.25">
      <c r="A9151">
        <v>9150</v>
      </c>
      <c r="B9151">
        <v>42279</v>
      </c>
      <c r="C9151" t="s">
        <v>16</v>
      </c>
      <c r="D9151" t="s">
        <v>9233</v>
      </c>
      <c r="E9151" t="str">
        <f t="shared" si="426"/>
        <v>Surco,Lima,Lima</v>
      </c>
      <c r="F9151" t="s">
        <v>7</v>
      </c>
      <c r="G9151">
        <v>21</v>
      </c>
      <c r="H9151">
        <f>tabla_ventas[[#This Row],[Precio Venta sin IGV]]-(tabla_ventas[[#This Row],[Precio Venta sin IGV]]*0.4)</f>
        <v>13276.8</v>
      </c>
      <c r="I9151">
        <v>22128</v>
      </c>
      <c r="J9151">
        <f t="shared" si="427"/>
        <v>0.18</v>
      </c>
      <c r="K9151">
        <f t="shared" si="428"/>
        <v>26111.040000000001</v>
      </c>
      <c r="L9151" t="s">
        <v>32</v>
      </c>
      <c r="M9151" t="s">
        <v>20</v>
      </c>
    </row>
    <row r="9152" spans="1:13" ht="15" x14ac:dyDescent="0.25">
      <c r="A9152">
        <v>9151</v>
      </c>
      <c r="B9152">
        <v>42279</v>
      </c>
      <c r="C9152" t="s">
        <v>16</v>
      </c>
      <c r="D9152" t="s">
        <v>9234</v>
      </c>
      <c r="E9152" t="str">
        <f t="shared" si="426"/>
        <v>Surco,Lima,Lima</v>
      </c>
      <c r="F9152" t="s">
        <v>7</v>
      </c>
      <c r="G9152">
        <v>141</v>
      </c>
      <c r="H9152">
        <f>tabla_ventas[[#This Row],[Precio Venta sin IGV]]-(tabla_ventas[[#This Row],[Precio Venta sin IGV]]*0.4)</f>
        <v>18528</v>
      </c>
      <c r="I9152">
        <v>30880</v>
      </c>
      <c r="J9152">
        <f t="shared" si="427"/>
        <v>0.18</v>
      </c>
      <c r="K9152">
        <f t="shared" si="428"/>
        <v>36438.400000000001</v>
      </c>
      <c r="L9152" t="s">
        <v>32</v>
      </c>
      <c r="M9152" t="s">
        <v>20</v>
      </c>
    </row>
    <row r="9153" spans="1:13" ht="15" x14ac:dyDescent="0.25">
      <c r="A9153">
        <v>9152</v>
      </c>
      <c r="B9153">
        <v>42279</v>
      </c>
      <c r="C9153" t="s">
        <v>17</v>
      </c>
      <c r="D9153" t="s">
        <v>9235</v>
      </c>
      <c r="E9153" t="str">
        <f t="shared" si="426"/>
        <v>Surco,Lima,Lima</v>
      </c>
      <c r="F9153" t="s">
        <v>7</v>
      </c>
      <c r="G9153">
        <v>156</v>
      </c>
      <c r="H9153">
        <f>tabla_ventas[[#This Row],[Precio Venta sin IGV]]-(tabla_ventas[[#This Row],[Precio Venta sin IGV]]*0.4)</f>
        <v>11121.599999999999</v>
      </c>
      <c r="I9153">
        <v>18536</v>
      </c>
      <c r="J9153">
        <f t="shared" si="427"/>
        <v>0.18</v>
      </c>
      <c r="K9153">
        <f t="shared" si="428"/>
        <v>21872.48</v>
      </c>
      <c r="L9153" t="s">
        <v>32</v>
      </c>
      <c r="M9153" t="s">
        <v>21</v>
      </c>
    </row>
    <row r="9154" spans="1:13" ht="15" x14ac:dyDescent="0.25">
      <c r="A9154">
        <v>9153</v>
      </c>
      <c r="B9154">
        <v>42279</v>
      </c>
      <c r="C9154" t="s">
        <v>17</v>
      </c>
      <c r="D9154" t="s">
        <v>9236</v>
      </c>
      <c r="E9154" t="str">
        <f t="shared" ref="E9154:E9217" si="429">IF(L9154="San Miguel","San Miguel, Lima, Lima",IF(L9154="La Molina","La Molina,Lima, Lima",IF(L9154="Ate","Ate,Lima,Lima","Surco,Lima,Lima")))</f>
        <v>Surco,Lima,Lima</v>
      </c>
      <c r="F9154" t="s">
        <v>7</v>
      </c>
      <c r="G9154">
        <v>86</v>
      </c>
      <c r="H9154">
        <f>tabla_ventas[[#This Row],[Precio Venta sin IGV]]-(tabla_ventas[[#This Row],[Precio Venta sin IGV]]*0.4)</f>
        <v>14276.4</v>
      </c>
      <c r="I9154">
        <v>23794</v>
      </c>
      <c r="J9154">
        <f t="shared" ref="J9154:J9217" si="430">IF(I9154&gt;20000&lt;25000,18%,IF(I9154&gt;25001,18%,18%))</f>
        <v>0.18</v>
      </c>
      <c r="K9154">
        <f t="shared" ref="K9154:K9217" si="431">I9154+I9154*J9154</f>
        <v>28076.92</v>
      </c>
      <c r="L9154" t="s">
        <v>32</v>
      </c>
      <c r="M9154" t="s">
        <v>21</v>
      </c>
    </row>
    <row r="9155" spans="1:13" ht="15" x14ac:dyDescent="0.25">
      <c r="A9155">
        <v>9154</v>
      </c>
      <c r="B9155">
        <v>42279</v>
      </c>
      <c r="C9155" t="s">
        <v>17</v>
      </c>
      <c r="D9155" t="s">
        <v>9237</v>
      </c>
      <c r="E9155" t="str">
        <f t="shared" si="429"/>
        <v>Surco,Lima,Lima</v>
      </c>
      <c r="F9155" t="s">
        <v>7</v>
      </c>
      <c r="G9155">
        <v>55</v>
      </c>
      <c r="H9155">
        <f>tabla_ventas[[#This Row],[Precio Venta sin IGV]]-(tabla_ventas[[#This Row],[Precio Venta sin IGV]]*0.4)</f>
        <v>15264.599999999999</v>
      </c>
      <c r="I9155">
        <v>25441</v>
      </c>
      <c r="J9155">
        <f t="shared" si="430"/>
        <v>0.18</v>
      </c>
      <c r="K9155">
        <f t="shared" si="431"/>
        <v>30020.38</v>
      </c>
      <c r="L9155" t="s">
        <v>32</v>
      </c>
      <c r="M9155" t="s">
        <v>21</v>
      </c>
    </row>
    <row r="9156" spans="1:13" ht="15" x14ac:dyDescent="0.25">
      <c r="A9156">
        <v>9155</v>
      </c>
      <c r="B9156">
        <v>42279</v>
      </c>
      <c r="C9156" t="s">
        <v>24</v>
      </c>
      <c r="D9156" t="s">
        <v>9238</v>
      </c>
      <c r="E9156" t="str">
        <f t="shared" si="429"/>
        <v>Surco,Lima,Lima</v>
      </c>
      <c r="F9156" t="s">
        <v>7</v>
      </c>
      <c r="G9156">
        <v>41</v>
      </c>
      <c r="H9156">
        <f>tabla_ventas[[#This Row],[Precio Venta sin IGV]]-(tabla_ventas[[#This Row],[Precio Venta sin IGV]]*0.4)</f>
        <v>16728.599999999999</v>
      </c>
      <c r="I9156">
        <v>27881</v>
      </c>
      <c r="J9156">
        <f t="shared" si="430"/>
        <v>0.18</v>
      </c>
      <c r="K9156">
        <f t="shared" si="431"/>
        <v>32899.58</v>
      </c>
      <c r="L9156" t="s">
        <v>32</v>
      </c>
      <c r="M9156" t="s">
        <v>20</v>
      </c>
    </row>
    <row r="9157" spans="1:13" ht="15" x14ac:dyDescent="0.25">
      <c r="A9157">
        <v>9156</v>
      </c>
      <c r="B9157">
        <v>42279</v>
      </c>
      <c r="C9157" t="s">
        <v>24</v>
      </c>
      <c r="D9157" t="s">
        <v>9239</v>
      </c>
      <c r="E9157" t="str">
        <f t="shared" si="429"/>
        <v>Surco,Lima,Lima</v>
      </c>
      <c r="F9157" t="s">
        <v>7</v>
      </c>
      <c r="G9157">
        <v>108</v>
      </c>
      <c r="H9157">
        <f>tabla_ventas[[#This Row],[Precio Venta sin IGV]]-(tabla_ventas[[#This Row],[Precio Venta sin IGV]]*0.4)</f>
        <v>14953.8</v>
      </c>
      <c r="I9157">
        <v>24923</v>
      </c>
      <c r="J9157">
        <f t="shared" si="430"/>
        <v>0.18</v>
      </c>
      <c r="K9157">
        <f t="shared" si="431"/>
        <v>29409.14</v>
      </c>
      <c r="L9157" t="s">
        <v>32</v>
      </c>
      <c r="M9157" t="s">
        <v>20</v>
      </c>
    </row>
    <row r="9158" spans="1:13" ht="15" x14ac:dyDescent="0.25">
      <c r="A9158">
        <v>9157</v>
      </c>
      <c r="B9158">
        <v>42279</v>
      </c>
      <c r="C9158" t="s">
        <v>24</v>
      </c>
      <c r="D9158" t="s">
        <v>9240</v>
      </c>
      <c r="E9158" t="str">
        <f t="shared" si="429"/>
        <v>Surco,Lima,Lima</v>
      </c>
      <c r="F9158" t="s">
        <v>7</v>
      </c>
      <c r="G9158">
        <v>13</v>
      </c>
      <c r="H9158">
        <f>tabla_ventas[[#This Row],[Precio Venta sin IGV]]-(tabla_ventas[[#This Row],[Precio Venta sin IGV]]*0.4)</f>
        <v>17523.599999999999</v>
      </c>
      <c r="I9158">
        <v>29206</v>
      </c>
      <c r="J9158">
        <f t="shared" si="430"/>
        <v>0.18</v>
      </c>
      <c r="K9158">
        <f t="shared" si="431"/>
        <v>34463.08</v>
      </c>
      <c r="L9158" t="s">
        <v>32</v>
      </c>
      <c r="M9158" t="s">
        <v>20</v>
      </c>
    </row>
    <row r="9159" spans="1:13" ht="15" x14ac:dyDescent="0.25">
      <c r="A9159">
        <v>9158</v>
      </c>
      <c r="B9159">
        <v>42279</v>
      </c>
      <c r="C9159" t="s">
        <v>24</v>
      </c>
      <c r="D9159" t="s">
        <v>9241</v>
      </c>
      <c r="E9159" t="str">
        <f t="shared" si="429"/>
        <v>Surco,Lima,Lima</v>
      </c>
      <c r="F9159" t="s">
        <v>7</v>
      </c>
      <c r="G9159">
        <v>68</v>
      </c>
      <c r="H9159">
        <f>tabla_ventas[[#This Row],[Precio Venta sin IGV]]-(tabla_ventas[[#This Row],[Precio Venta sin IGV]]*0.4)</f>
        <v>18976.199999999997</v>
      </c>
      <c r="I9159">
        <v>31627</v>
      </c>
      <c r="J9159">
        <f t="shared" si="430"/>
        <v>0.18</v>
      </c>
      <c r="K9159">
        <f t="shared" si="431"/>
        <v>37319.86</v>
      </c>
      <c r="L9159" t="s">
        <v>32</v>
      </c>
      <c r="M9159" t="s">
        <v>20</v>
      </c>
    </row>
    <row r="9160" spans="1:13" ht="15" x14ac:dyDescent="0.25">
      <c r="A9160">
        <v>9159</v>
      </c>
      <c r="B9160">
        <v>42278</v>
      </c>
      <c r="C9160" t="s">
        <v>9</v>
      </c>
      <c r="D9160" t="s">
        <v>9242</v>
      </c>
      <c r="E9160" t="str">
        <f t="shared" si="429"/>
        <v>Surco,Lima,Lima</v>
      </c>
      <c r="F9160" t="s">
        <v>7</v>
      </c>
      <c r="G9160">
        <v>64</v>
      </c>
      <c r="H9160">
        <f>tabla_ventas[[#This Row],[Precio Venta sin IGV]]-(tabla_ventas[[#This Row],[Precio Venta sin IGV]]*0.4)</f>
        <v>12155.4</v>
      </c>
      <c r="I9160">
        <v>20259</v>
      </c>
      <c r="J9160">
        <f t="shared" si="430"/>
        <v>0.18</v>
      </c>
      <c r="K9160">
        <f t="shared" si="431"/>
        <v>23905.62</v>
      </c>
      <c r="L9160" t="s">
        <v>32</v>
      </c>
      <c r="M9160" t="s">
        <v>22</v>
      </c>
    </row>
    <row r="9161" spans="1:13" ht="15" x14ac:dyDescent="0.25">
      <c r="A9161">
        <v>9160</v>
      </c>
      <c r="B9161">
        <v>42278</v>
      </c>
      <c r="C9161" t="s">
        <v>9</v>
      </c>
      <c r="D9161" t="s">
        <v>9243</v>
      </c>
      <c r="E9161" t="str">
        <f t="shared" si="429"/>
        <v>Surco,Lima,Lima</v>
      </c>
      <c r="F9161" t="s">
        <v>7</v>
      </c>
      <c r="G9161">
        <v>66</v>
      </c>
      <c r="H9161">
        <f>tabla_ventas[[#This Row],[Precio Venta sin IGV]]-(tabla_ventas[[#This Row],[Precio Venta sin IGV]]*0.4)</f>
        <v>20191.199999999997</v>
      </c>
      <c r="I9161">
        <v>33652</v>
      </c>
      <c r="J9161">
        <f t="shared" si="430"/>
        <v>0.18</v>
      </c>
      <c r="K9161">
        <f t="shared" si="431"/>
        <v>39709.360000000001</v>
      </c>
      <c r="L9161" t="s">
        <v>32</v>
      </c>
      <c r="M9161" t="s">
        <v>22</v>
      </c>
    </row>
    <row r="9162" spans="1:13" ht="15" x14ac:dyDescent="0.25">
      <c r="A9162">
        <v>9161</v>
      </c>
      <c r="B9162">
        <v>42278</v>
      </c>
      <c r="C9162" t="s">
        <v>9</v>
      </c>
      <c r="D9162" t="s">
        <v>9244</v>
      </c>
      <c r="E9162" t="str">
        <f t="shared" si="429"/>
        <v>Surco,Lima,Lima</v>
      </c>
      <c r="F9162" t="s">
        <v>7</v>
      </c>
      <c r="G9162">
        <v>129</v>
      </c>
      <c r="H9162">
        <f>tabla_ventas[[#This Row],[Precio Venta sin IGV]]-(tabla_ventas[[#This Row],[Precio Venta sin IGV]]*0.4)</f>
        <v>16360.199999999999</v>
      </c>
      <c r="I9162">
        <v>27267</v>
      </c>
      <c r="J9162">
        <f t="shared" si="430"/>
        <v>0.18</v>
      </c>
      <c r="K9162">
        <f t="shared" si="431"/>
        <v>32175.059999999998</v>
      </c>
      <c r="L9162" t="s">
        <v>32</v>
      </c>
      <c r="M9162" t="s">
        <v>22</v>
      </c>
    </row>
    <row r="9163" spans="1:13" ht="15" x14ac:dyDescent="0.25">
      <c r="A9163">
        <v>9162</v>
      </c>
      <c r="B9163">
        <v>42278</v>
      </c>
      <c r="C9163" t="s">
        <v>9</v>
      </c>
      <c r="D9163" t="s">
        <v>9245</v>
      </c>
      <c r="E9163" t="str">
        <f t="shared" si="429"/>
        <v>Surco,Lima,Lima</v>
      </c>
      <c r="F9163" t="s">
        <v>7</v>
      </c>
      <c r="G9163">
        <v>71</v>
      </c>
      <c r="H9163">
        <f>tabla_ventas[[#This Row],[Precio Venta sin IGV]]-(tabla_ventas[[#This Row],[Precio Venta sin IGV]]*0.4)</f>
        <v>14091</v>
      </c>
      <c r="I9163">
        <v>23485</v>
      </c>
      <c r="J9163">
        <f t="shared" si="430"/>
        <v>0.18</v>
      </c>
      <c r="K9163">
        <f t="shared" si="431"/>
        <v>27712.3</v>
      </c>
      <c r="L9163" t="s">
        <v>32</v>
      </c>
      <c r="M9163" t="s">
        <v>22</v>
      </c>
    </row>
    <row r="9164" spans="1:13" ht="15" x14ac:dyDescent="0.25">
      <c r="A9164">
        <v>9163</v>
      </c>
      <c r="B9164">
        <v>42278</v>
      </c>
      <c r="C9164" t="s">
        <v>19</v>
      </c>
      <c r="D9164" t="s">
        <v>9246</v>
      </c>
      <c r="E9164" t="str">
        <f t="shared" si="429"/>
        <v>San Miguel, Lima, Lima</v>
      </c>
      <c r="F9164" t="s">
        <v>7</v>
      </c>
      <c r="G9164">
        <v>154</v>
      </c>
      <c r="H9164">
        <f>tabla_ventas[[#This Row],[Precio Venta sin IGV]]-(tabla_ventas[[#This Row],[Precio Venta sin IGV]]*0.4)</f>
        <v>14272.8</v>
      </c>
      <c r="I9164">
        <v>23788</v>
      </c>
      <c r="J9164">
        <f t="shared" si="430"/>
        <v>0.18</v>
      </c>
      <c r="K9164">
        <f t="shared" si="431"/>
        <v>28069.84</v>
      </c>
      <c r="L9164" t="s">
        <v>30</v>
      </c>
      <c r="M9164" t="s">
        <v>8</v>
      </c>
    </row>
    <row r="9165" spans="1:13" ht="15" x14ac:dyDescent="0.25">
      <c r="A9165">
        <v>9164</v>
      </c>
      <c r="B9165">
        <v>42278</v>
      </c>
      <c r="C9165" t="s">
        <v>19</v>
      </c>
      <c r="D9165" t="s">
        <v>9247</v>
      </c>
      <c r="E9165" t="str">
        <f t="shared" si="429"/>
        <v>San Miguel, Lima, Lima</v>
      </c>
      <c r="F9165" t="s">
        <v>7</v>
      </c>
      <c r="G9165">
        <v>31</v>
      </c>
      <c r="H9165">
        <f>tabla_ventas[[#This Row],[Precio Venta sin IGV]]-(tabla_ventas[[#This Row],[Precio Venta sin IGV]]*0.4)</f>
        <v>20685.599999999999</v>
      </c>
      <c r="I9165">
        <v>34476</v>
      </c>
      <c r="J9165">
        <f t="shared" si="430"/>
        <v>0.18</v>
      </c>
      <c r="K9165">
        <f t="shared" si="431"/>
        <v>40681.68</v>
      </c>
      <c r="L9165" t="s">
        <v>30</v>
      </c>
      <c r="M9165" t="s">
        <v>8</v>
      </c>
    </row>
    <row r="9166" spans="1:13" ht="15" x14ac:dyDescent="0.25">
      <c r="A9166">
        <v>9165</v>
      </c>
      <c r="B9166">
        <v>42278</v>
      </c>
      <c r="C9166" t="s">
        <v>19</v>
      </c>
      <c r="D9166" t="s">
        <v>9248</v>
      </c>
      <c r="E9166" t="str">
        <f t="shared" si="429"/>
        <v>San Miguel, Lima, Lima</v>
      </c>
      <c r="F9166" t="s">
        <v>7</v>
      </c>
      <c r="G9166">
        <v>97</v>
      </c>
      <c r="H9166">
        <f>tabla_ventas[[#This Row],[Precio Venta sin IGV]]-(tabla_ventas[[#This Row],[Precio Venta sin IGV]]*0.4)</f>
        <v>22010.400000000001</v>
      </c>
      <c r="I9166">
        <v>36684</v>
      </c>
      <c r="J9166">
        <f t="shared" si="430"/>
        <v>0.18</v>
      </c>
      <c r="K9166">
        <f t="shared" si="431"/>
        <v>43287.12</v>
      </c>
      <c r="L9166" t="s">
        <v>30</v>
      </c>
      <c r="M9166" t="s">
        <v>8</v>
      </c>
    </row>
    <row r="9167" spans="1:13" ht="15" x14ac:dyDescent="0.25">
      <c r="A9167">
        <v>9166</v>
      </c>
      <c r="B9167">
        <v>42278</v>
      </c>
      <c r="C9167" t="s">
        <v>19</v>
      </c>
      <c r="D9167" t="s">
        <v>9249</v>
      </c>
      <c r="E9167" t="str">
        <f t="shared" si="429"/>
        <v>San Miguel, Lima, Lima</v>
      </c>
      <c r="F9167" t="s">
        <v>7</v>
      </c>
      <c r="G9167">
        <v>160</v>
      </c>
      <c r="H9167">
        <f>tabla_ventas[[#This Row],[Precio Venta sin IGV]]-(tabla_ventas[[#This Row],[Precio Venta sin IGV]]*0.4)</f>
        <v>19205.400000000001</v>
      </c>
      <c r="I9167">
        <v>32009</v>
      </c>
      <c r="J9167">
        <f t="shared" si="430"/>
        <v>0.18</v>
      </c>
      <c r="K9167">
        <f t="shared" si="431"/>
        <v>37770.620000000003</v>
      </c>
      <c r="L9167" t="s">
        <v>30</v>
      </c>
      <c r="M9167" t="s">
        <v>8</v>
      </c>
    </row>
    <row r="9168" spans="1:13" ht="15" x14ac:dyDescent="0.25">
      <c r="A9168">
        <v>9167</v>
      </c>
      <c r="B9168">
        <v>42277</v>
      </c>
      <c r="C9168" t="s">
        <v>6</v>
      </c>
      <c r="D9168" t="s">
        <v>9250</v>
      </c>
      <c r="E9168" t="str">
        <f t="shared" si="429"/>
        <v>Ate,Lima,Lima</v>
      </c>
      <c r="F9168" t="s">
        <v>7</v>
      </c>
      <c r="G9168">
        <v>2</v>
      </c>
      <c r="H9168">
        <f>tabla_ventas[[#This Row],[Precio Venta sin IGV]]-(tabla_ventas[[#This Row],[Precio Venta sin IGV]]*0.4)</f>
        <v>19938.599999999999</v>
      </c>
      <c r="I9168">
        <v>33231</v>
      </c>
      <c r="J9168">
        <f t="shared" si="430"/>
        <v>0.18</v>
      </c>
      <c r="K9168">
        <f t="shared" si="431"/>
        <v>39212.58</v>
      </c>
      <c r="L9168" t="s">
        <v>31</v>
      </c>
      <c r="M9168" t="s">
        <v>10</v>
      </c>
    </row>
    <row r="9169" spans="1:13" ht="15" x14ac:dyDescent="0.25">
      <c r="A9169">
        <v>9168</v>
      </c>
      <c r="B9169">
        <v>42277</v>
      </c>
      <c r="C9169" t="s">
        <v>6</v>
      </c>
      <c r="D9169" t="s">
        <v>9251</v>
      </c>
      <c r="E9169" t="str">
        <f t="shared" si="429"/>
        <v>Ate,Lima,Lima</v>
      </c>
      <c r="F9169" t="s">
        <v>7</v>
      </c>
      <c r="G9169">
        <v>172</v>
      </c>
      <c r="H9169">
        <f>tabla_ventas[[#This Row],[Precio Venta sin IGV]]-(tabla_ventas[[#This Row],[Precio Venta sin IGV]]*0.4)</f>
        <v>12856.199999999999</v>
      </c>
      <c r="I9169">
        <v>21427</v>
      </c>
      <c r="J9169">
        <f t="shared" si="430"/>
        <v>0.18</v>
      </c>
      <c r="K9169">
        <f t="shared" si="431"/>
        <v>25283.86</v>
      </c>
      <c r="L9169" t="s">
        <v>31</v>
      </c>
      <c r="M9169" t="s">
        <v>10</v>
      </c>
    </row>
    <row r="9170" spans="1:13" ht="15" x14ac:dyDescent="0.25">
      <c r="A9170">
        <v>9169</v>
      </c>
      <c r="B9170">
        <v>42277</v>
      </c>
      <c r="C9170" t="s">
        <v>6</v>
      </c>
      <c r="D9170" t="s">
        <v>9252</v>
      </c>
      <c r="E9170" t="str">
        <f t="shared" si="429"/>
        <v>Ate,Lima,Lima</v>
      </c>
      <c r="F9170" t="s">
        <v>7</v>
      </c>
      <c r="G9170">
        <v>41</v>
      </c>
      <c r="H9170">
        <f>tabla_ventas[[#This Row],[Precio Venta sin IGV]]-(tabla_ventas[[#This Row],[Precio Venta sin IGV]]*0.4)</f>
        <v>15334.199999999999</v>
      </c>
      <c r="I9170">
        <v>25557</v>
      </c>
      <c r="J9170">
        <f t="shared" si="430"/>
        <v>0.18</v>
      </c>
      <c r="K9170">
        <f t="shared" si="431"/>
        <v>30157.260000000002</v>
      </c>
      <c r="L9170" t="s">
        <v>31</v>
      </c>
      <c r="M9170" t="s">
        <v>10</v>
      </c>
    </row>
    <row r="9171" spans="1:13" ht="15" x14ac:dyDescent="0.25">
      <c r="A9171">
        <v>9170</v>
      </c>
      <c r="B9171">
        <v>42277</v>
      </c>
      <c r="C9171" t="s">
        <v>6</v>
      </c>
      <c r="D9171" t="s">
        <v>9253</v>
      </c>
      <c r="E9171" t="str">
        <f t="shared" si="429"/>
        <v>Ate,Lima,Lima</v>
      </c>
      <c r="F9171" t="s">
        <v>7</v>
      </c>
      <c r="G9171">
        <v>111</v>
      </c>
      <c r="H9171">
        <f>tabla_ventas[[#This Row],[Precio Venta sin IGV]]-(tabla_ventas[[#This Row],[Precio Venta sin IGV]]*0.4)</f>
        <v>16336.199999999999</v>
      </c>
      <c r="I9171">
        <v>27227</v>
      </c>
      <c r="J9171">
        <f t="shared" si="430"/>
        <v>0.18</v>
      </c>
      <c r="K9171">
        <f t="shared" si="431"/>
        <v>32127.86</v>
      </c>
      <c r="L9171" t="s">
        <v>31</v>
      </c>
      <c r="M9171" t="s">
        <v>10</v>
      </c>
    </row>
    <row r="9172" spans="1:13" ht="15" x14ac:dyDescent="0.25">
      <c r="A9172">
        <v>9171</v>
      </c>
      <c r="B9172">
        <v>42277</v>
      </c>
      <c r="C9172" t="s">
        <v>27</v>
      </c>
      <c r="D9172" t="s">
        <v>9254</v>
      </c>
      <c r="E9172" t="str">
        <f t="shared" si="429"/>
        <v>Surco,Lima,Lima</v>
      </c>
      <c r="F9172" t="s">
        <v>7</v>
      </c>
      <c r="G9172">
        <v>62</v>
      </c>
      <c r="H9172">
        <f>tabla_ventas[[#This Row],[Precio Venta sin IGV]]-(tabla_ventas[[#This Row],[Precio Venta sin IGV]]*0.4)</f>
        <v>11295.599999999999</v>
      </c>
      <c r="I9172">
        <v>18826</v>
      </c>
      <c r="J9172">
        <f t="shared" si="430"/>
        <v>0.18</v>
      </c>
      <c r="K9172">
        <f t="shared" si="431"/>
        <v>22214.68</v>
      </c>
      <c r="L9172" t="s">
        <v>32</v>
      </c>
      <c r="M9172" t="s">
        <v>21</v>
      </c>
    </row>
    <row r="9173" spans="1:13" ht="15" x14ac:dyDescent="0.25">
      <c r="A9173">
        <v>9172</v>
      </c>
      <c r="B9173">
        <v>42277</v>
      </c>
      <c r="C9173" t="s">
        <v>27</v>
      </c>
      <c r="D9173" t="s">
        <v>9255</v>
      </c>
      <c r="E9173" t="str">
        <f t="shared" si="429"/>
        <v>Surco,Lima,Lima</v>
      </c>
      <c r="F9173" t="s">
        <v>7</v>
      </c>
      <c r="G9173">
        <v>162</v>
      </c>
      <c r="H9173">
        <f>tabla_ventas[[#This Row],[Precio Venta sin IGV]]-(tabla_ventas[[#This Row],[Precio Venta sin IGV]]*0.4)</f>
        <v>17723.400000000001</v>
      </c>
      <c r="I9173">
        <v>29539</v>
      </c>
      <c r="J9173">
        <f t="shared" si="430"/>
        <v>0.18</v>
      </c>
      <c r="K9173">
        <f t="shared" si="431"/>
        <v>34856.019999999997</v>
      </c>
      <c r="L9173" t="s">
        <v>32</v>
      </c>
      <c r="M9173" t="s">
        <v>21</v>
      </c>
    </row>
    <row r="9174" spans="1:13" ht="15" x14ac:dyDescent="0.25">
      <c r="A9174">
        <v>9173</v>
      </c>
      <c r="B9174">
        <v>42277</v>
      </c>
      <c r="C9174" t="s">
        <v>27</v>
      </c>
      <c r="D9174" t="s">
        <v>9256</v>
      </c>
      <c r="E9174" t="str">
        <f t="shared" si="429"/>
        <v>Surco,Lima,Lima</v>
      </c>
      <c r="F9174" t="s">
        <v>7</v>
      </c>
      <c r="G9174">
        <v>146</v>
      </c>
      <c r="H9174">
        <f>tabla_ventas[[#This Row],[Precio Venta sin IGV]]-(tabla_ventas[[#This Row],[Precio Venta sin IGV]]*0.4)</f>
        <v>13968.6</v>
      </c>
      <c r="I9174">
        <v>23281</v>
      </c>
      <c r="J9174">
        <f t="shared" si="430"/>
        <v>0.18</v>
      </c>
      <c r="K9174">
        <f t="shared" si="431"/>
        <v>27471.58</v>
      </c>
      <c r="L9174" t="s">
        <v>32</v>
      </c>
      <c r="M9174" t="s">
        <v>21</v>
      </c>
    </row>
    <row r="9175" spans="1:13" ht="15" x14ac:dyDescent="0.25">
      <c r="A9175">
        <v>9174</v>
      </c>
      <c r="B9175">
        <v>42277</v>
      </c>
      <c r="C9175" t="s">
        <v>27</v>
      </c>
      <c r="D9175" t="s">
        <v>9257</v>
      </c>
      <c r="E9175" t="str">
        <f t="shared" si="429"/>
        <v>Surco,Lima,Lima</v>
      </c>
      <c r="F9175" t="s">
        <v>7</v>
      </c>
      <c r="G9175">
        <v>141</v>
      </c>
      <c r="H9175">
        <f>tabla_ventas[[#This Row],[Precio Venta sin IGV]]-(tabla_ventas[[#This Row],[Precio Venta sin IGV]]*0.4)</f>
        <v>21148.199999999997</v>
      </c>
      <c r="I9175">
        <v>35247</v>
      </c>
      <c r="J9175">
        <f t="shared" si="430"/>
        <v>0.18</v>
      </c>
      <c r="K9175">
        <f t="shared" si="431"/>
        <v>41591.46</v>
      </c>
      <c r="L9175" t="s">
        <v>32</v>
      </c>
      <c r="M9175" t="s">
        <v>21</v>
      </c>
    </row>
    <row r="9176" spans="1:13" ht="15" x14ac:dyDescent="0.25">
      <c r="A9176">
        <v>9175</v>
      </c>
      <c r="B9176">
        <v>42277</v>
      </c>
      <c r="C9176" t="s">
        <v>27</v>
      </c>
      <c r="D9176" t="s">
        <v>9258</v>
      </c>
      <c r="E9176" t="str">
        <f t="shared" si="429"/>
        <v>Surco,Lima,Lima</v>
      </c>
      <c r="F9176" t="s">
        <v>7</v>
      </c>
      <c r="G9176">
        <v>37</v>
      </c>
      <c r="H9176">
        <f>tabla_ventas[[#This Row],[Precio Venta sin IGV]]-(tabla_ventas[[#This Row],[Precio Venta sin IGV]]*0.4)</f>
        <v>14619.6</v>
      </c>
      <c r="I9176">
        <v>24366</v>
      </c>
      <c r="J9176">
        <f t="shared" si="430"/>
        <v>0.18</v>
      </c>
      <c r="K9176">
        <f t="shared" si="431"/>
        <v>28751.88</v>
      </c>
      <c r="L9176" t="s">
        <v>32</v>
      </c>
      <c r="M9176" t="s">
        <v>26</v>
      </c>
    </row>
    <row r="9177" spans="1:13" ht="15" x14ac:dyDescent="0.25">
      <c r="A9177">
        <v>9176</v>
      </c>
      <c r="B9177">
        <v>42277</v>
      </c>
      <c r="C9177" t="s">
        <v>27</v>
      </c>
      <c r="D9177" t="s">
        <v>9259</v>
      </c>
      <c r="E9177" t="str">
        <f t="shared" si="429"/>
        <v>Surco,Lima,Lima</v>
      </c>
      <c r="F9177" t="s">
        <v>7</v>
      </c>
      <c r="G9177">
        <v>78</v>
      </c>
      <c r="H9177">
        <f>tabla_ventas[[#This Row],[Precio Venta sin IGV]]-(tabla_ventas[[#This Row],[Precio Venta sin IGV]]*0.4)</f>
        <v>13260.6</v>
      </c>
      <c r="I9177">
        <v>22101</v>
      </c>
      <c r="J9177">
        <f t="shared" si="430"/>
        <v>0.18</v>
      </c>
      <c r="K9177">
        <f t="shared" si="431"/>
        <v>26079.18</v>
      </c>
      <c r="L9177" t="s">
        <v>32</v>
      </c>
      <c r="M9177" t="s">
        <v>26</v>
      </c>
    </row>
    <row r="9178" spans="1:13" ht="15" x14ac:dyDescent="0.25">
      <c r="A9178">
        <v>9177</v>
      </c>
      <c r="B9178">
        <v>42277</v>
      </c>
      <c r="C9178" t="s">
        <v>27</v>
      </c>
      <c r="D9178" t="s">
        <v>9260</v>
      </c>
      <c r="E9178" t="str">
        <f t="shared" si="429"/>
        <v>Surco,Lima,Lima</v>
      </c>
      <c r="F9178" t="s">
        <v>7</v>
      </c>
      <c r="G9178">
        <v>119</v>
      </c>
      <c r="H9178">
        <f>tabla_ventas[[#This Row],[Precio Venta sin IGV]]-(tabla_ventas[[#This Row],[Precio Venta sin IGV]]*0.4)</f>
        <v>12594.6</v>
      </c>
      <c r="I9178">
        <v>20991</v>
      </c>
      <c r="J9178">
        <f t="shared" si="430"/>
        <v>0.18</v>
      </c>
      <c r="K9178">
        <f t="shared" si="431"/>
        <v>24769.38</v>
      </c>
      <c r="L9178" t="s">
        <v>32</v>
      </c>
      <c r="M9178" t="s">
        <v>26</v>
      </c>
    </row>
    <row r="9179" spans="1:13" ht="15" x14ac:dyDescent="0.25">
      <c r="A9179">
        <v>9178</v>
      </c>
      <c r="B9179">
        <v>42277</v>
      </c>
      <c r="C9179" t="s">
        <v>27</v>
      </c>
      <c r="D9179" t="s">
        <v>9261</v>
      </c>
      <c r="E9179" t="str">
        <f t="shared" si="429"/>
        <v>Surco,Lima,Lima</v>
      </c>
      <c r="F9179" t="s">
        <v>7</v>
      </c>
      <c r="G9179">
        <v>30</v>
      </c>
      <c r="H9179">
        <f>tabla_ventas[[#This Row],[Precio Venta sin IGV]]-(tabla_ventas[[#This Row],[Precio Venta sin IGV]]*0.4)</f>
        <v>21018.6</v>
      </c>
      <c r="I9179">
        <v>35031</v>
      </c>
      <c r="J9179">
        <f t="shared" si="430"/>
        <v>0.18</v>
      </c>
      <c r="K9179">
        <f t="shared" si="431"/>
        <v>41336.58</v>
      </c>
      <c r="L9179" t="s">
        <v>32</v>
      </c>
      <c r="M9179" t="s">
        <v>26</v>
      </c>
    </row>
    <row r="9180" spans="1:13" ht="15" x14ac:dyDescent="0.25">
      <c r="A9180">
        <v>9179</v>
      </c>
      <c r="B9180">
        <v>42277</v>
      </c>
      <c r="C9180" t="s">
        <v>27</v>
      </c>
      <c r="D9180" t="s">
        <v>9262</v>
      </c>
      <c r="E9180" t="str">
        <f t="shared" si="429"/>
        <v>Surco,Lima,Lima</v>
      </c>
      <c r="F9180" t="s">
        <v>7</v>
      </c>
      <c r="G9180">
        <v>136</v>
      </c>
      <c r="H9180">
        <f>tabla_ventas[[#This Row],[Precio Venta sin IGV]]-(tabla_ventas[[#This Row],[Precio Venta sin IGV]]*0.4)</f>
        <v>23694.6</v>
      </c>
      <c r="I9180">
        <v>39491</v>
      </c>
      <c r="J9180">
        <f t="shared" si="430"/>
        <v>0.18</v>
      </c>
      <c r="K9180">
        <f t="shared" si="431"/>
        <v>46599.38</v>
      </c>
      <c r="L9180" t="s">
        <v>32</v>
      </c>
      <c r="M9180" t="s">
        <v>15</v>
      </c>
    </row>
    <row r="9181" spans="1:13" ht="15" x14ac:dyDescent="0.25">
      <c r="A9181">
        <v>9180</v>
      </c>
      <c r="B9181">
        <v>42277</v>
      </c>
      <c r="C9181" t="s">
        <v>27</v>
      </c>
      <c r="D9181" t="s">
        <v>9263</v>
      </c>
      <c r="E9181" t="str">
        <f t="shared" si="429"/>
        <v>Surco,Lima,Lima</v>
      </c>
      <c r="F9181" t="s">
        <v>7</v>
      </c>
      <c r="G9181">
        <v>131</v>
      </c>
      <c r="H9181">
        <f>tabla_ventas[[#This Row],[Precio Venta sin IGV]]-(tabla_ventas[[#This Row],[Precio Venta sin IGV]]*0.4)</f>
        <v>20231.400000000001</v>
      </c>
      <c r="I9181">
        <v>33719</v>
      </c>
      <c r="J9181">
        <f t="shared" si="430"/>
        <v>0.18</v>
      </c>
      <c r="K9181">
        <f t="shared" si="431"/>
        <v>39788.42</v>
      </c>
      <c r="L9181" t="s">
        <v>32</v>
      </c>
      <c r="M9181" t="s">
        <v>15</v>
      </c>
    </row>
    <row r="9182" spans="1:13" ht="15" x14ac:dyDescent="0.25">
      <c r="A9182">
        <v>9181</v>
      </c>
      <c r="B9182">
        <v>42277</v>
      </c>
      <c r="C9182" t="s">
        <v>27</v>
      </c>
      <c r="D9182" t="s">
        <v>9264</v>
      </c>
      <c r="E9182" t="str">
        <f t="shared" si="429"/>
        <v>Surco,Lima,Lima</v>
      </c>
      <c r="F9182" t="s">
        <v>7</v>
      </c>
      <c r="G9182">
        <v>4</v>
      </c>
      <c r="H9182">
        <f>tabla_ventas[[#This Row],[Precio Venta sin IGV]]-(tabla_ventas[[#This Row],[Precio Venta sin IGV]]*0.4)</f>
        <v>22716</v>
      </c>
      <c r="I9182">
        <v>37860</v>
      </c>
      <c r="J9182">
        <f t="shared" si="430"/>
        <v>0.18</v>
      </c>
      <c r="K9182">
        <f t="shared" si="431"/>
        <v>44674.8</v>
      </c>
      <c r="L9182" t="s">
        <v>32</v>
      </c>
      <c r="M9182" t="s">
        <v>15</v>
      </c>
    </row>
    <row r="9183" spans="1:13" ht="15" x14ac:dyDescent="0.25">
      <c r="A9183">
        <v>9182</v>
      </c>
      <c r="B9183">
        <v>42277</v>
      </c>
      <c r="C9183" t="s">
        <v>27</v>
      </c>
      <c r="D9183" t="s">
        <v>9265</v>
      </c>
      <c r="E9183" t="str">
        <f t="shared" si="429"/>
        <v>Surco,Lima,Lima</v>
      </c>
      <c r="F9183" t="s">
        <v>7</v>
      </c>
      <c r="G9183">
        <v>85</v>
      </c>
      <c r="H9183">
        <f>tabla_ventas[[#This Row],[Precio Venta sin IGV]]-(tabla_ventas[[#This Row],[Precio Venta sin IGV]]*0.4)</f>
        <v>17596.199999999997</v>
      </c>
      <c r="I9183">
        <v>29327</v>
      </c>
      <c r="J9183">
        <f t="shared" si="430"/>
        <v>0.18</v>
      </c>
      <c r="K9183">
        <f t="shared" si="431"/>
        <v>34605.86</v>
      </c>
      <c r="L9183" t="s">
        <v>32</v>
      </c>
      <c r="M9183" t="s">
        <v>15</v>
      </c>
    </row>
    <row r="9184" spans="1:13" ht="15" x14ac:dyDescent="0.25">
      <c r="A9184">
        <v>9183</v>
      </c>
      <c r="B9184">
        <v>42277</v>
      </c>
      <c r="C9184" t="s">
        <v>17</v>
      </c>
      <c r="D9184" t="s">
        <v>9266</v>
      </c>
      <c r="E9184" t="str">
        <f t="shared" si="429"/>
        <v>Surco,Lima,Lima</v>
      </c>
      <c r="F9184" t="s">
        <v>7</v>
      </c>
      <c r="G9184">
        <v>88</v>
      </c>
      <c r="H9184">
        <f>tabla_ventas[[#This Row],[Precio Venta sin IGV]]-(tabla_ventas[[#This Row],[Precio Venta sin IGV]]*0.4)</f>
        <v>11269.8</v>
      </c>
      <c r="I9184">
        <v>18783</v>
      </c>
      <c r="J9184">
        <f t="shared" si="430"/>
        <v>0.18</v>
      </c>
      <c r="K9184">
        <f t="shared" si="431"/>
        <v>22163.94</v>
      </c>
      <c r="L9184" t="s">
        <v>32</v>
      </c>
      <c r="M9184" t="s">
        <v>18</v>
      </c>
    </row>
    <row r="9185" spans="1:13" ht="15" x14ac:dyDescent="0.25">
      <c r="A9185">
        <v>9184</v>
      </c>
      <c r="B9185">
        <v>42277</v>
      </c>
      <c r="C9185" t="s">
        <v>17</v>
      </c>
      <c r="D9185" t="s">
        <v>9267</v>
      </c>
      <c r="E9185" t="str">
        <f t="shared" si="429"/>
        <v>Surco,Lima,Lima</v>
      </c>
      <c r="F9185" t="s">
        <v>7</v>
      </c>
      <c r="G9185">
        <v>32</v>
      </c>
      <c r="H9185">
        <f>tabla_ventas[[#This Row],[Precio Venta sin IGV]]-(tabla_ventas[[#This Row],[Precio Venta sin IGV]]*0.4)</f>
        <v>14200.8</v>
      </c>
      <c r="I9185">
        <v>23668</v>
      </c>
      <c r="J9185">
        <f t="shared" si="430"/>
        <v>0.18</v>
      </c>
      <c r="K9185">
        <f t="shared" si="431"/>
        <v>27928.239999999998</v>
      </c>
      <c r="L9185" t="s">
        <v>32</v>
      </c>
      <c r="M9185" t="s">
        <v>18</v>
      </c>
    </row>
    <row r="9186" spans="1:13" ht="15" x14ac:dyDescent="0.25">
      <c r="A9186">
        <v>9185</v>
      </c>
      <c r="B9186">
        <v>42277</v>
      </c>
      <c r="C9186" t="s">
        <v>17</v>
      </c>
      <c r="D9186" t="s">
        <v>9268</v>
      </c>
      <c r="E9186" t="str">
        <f t="shared" si="429"/>
        <v>Surco,Lima,Lima</v>
      </c>
      <c r="F9186" t="s">
        <v>7</v>
      </c>
      <c r="G9186">
        <v>89</v>
      </c>
      <c r="H9186">
        <f>tabla_ventas[[#This Row],[Precio Venta sin IGV]]-(tabla_ventas[[#This Row],[Precio Venta sin IGV]]*0.4)</f>
        <v>20534.400000000001</v>
      </c>
      <c r="I9186">
        <v>34224</v>
      </c>
      <c r="J9186">
        <f t="shared" si="430"/>
        <v>0.18</v>
      </c>
      <c r="K9186">
        <f t="shared" si="431"/>
        <v>40384.32</v>
      </c>
      <c r="L9186" t="s">
        <v>32</v>
      </c>
      <c r="M9186" t="s">
        <v>18</v>
      </c>
    </row>
    <row r="9187" spans="1:13" ht="15" x14ac:dyDescent="0.25">
      <c r="A9187">
        <v>9186</v>
      </c>
      <c r="B9187">
        <v>42277</v>
      </c>
      <c r="C9187" t="s">
        <v>17</v>
      </c>
      <c r="D9187" t="s">
        <v>9269</v>
      </c>
      <c r="E9187" t="str">
        <f t="shared" si="429"/>
        <v>Surco,Lima,Lima</v>
      </c>
      <c r="F9187" t="s">
        <v>7</v>
      </c>
      <c r="G9187">
        <v>39</v>
      </c>
      <c r="H9187">
        <f>tabla_ventas[[#This Row],[Precio Venta sin IGV]]-(tabla_ventas[[#This Row],[Precio Venta sin IGV]]*0.4)</f>
        <v>21699.599999999999</v>
      </c>
      <c r="I9187">
        <v>36166</v>
      </c>
      <c r="J9187">
        <f t="shared" si="430"/>
        <v>0.18</v>
      </c>
      <c r="K9187">
        <f t="shared" si="431"/>
        <v>42675.88</v>
      </c>
      <c r="L9187" t="s">
        <v>32</v>
      </c>
      <c r="M9187" t="s">
        <v>18</v>
      </c>
    </row>
    <row r="9188" spans="1:13" ht="15" x14ac:dyDescent="0.25">
      <c r="A9188">
        <v>9187</v>
      </c>
      <c r="B9188">
        <v>42277</v>
      </c>
      <c r="C9188" t="s">
        <v>17</v>
      </c>
      <c r="D9188" t="s">
        <v>9270</v>
      </c>
      <c r="E9188" t="str">
        <f t="shared" si="429"/>
        <v>La Molina,Lima, Lima</v>
      </c>
      <c r="F9188" t="s">
        <v>7</v>
      </c>
      <c r="G9188">
        <v>111</v>
      </c>
      <c r="H9188">
        <f>tabla_ventas[[#This Row],[Precio Venta sin IGV]]-(tabla_ventas[[#This Row],[Precio Venta sin IGV]]*0.4)</f>
        <v>19284</v>
      </c>
      <c r="I9188">
        <v>32140</v>
      </c>
      <c r="J9188">
        <f t="shared" si="430"/>
        <v>0.18</v>
      </c>
      <c r="K9188">
        <f t="shared" si="431"/>
        <v>37925.199999999997</v>
      </c>
      <c r="L9188" t="s">
        <v>119</v>
      </c>
      <c r="M9188" t="s">
        <v>13</v>
      </c>
    </row>
    <row r="9189" spans="1:13" ht="15" x14ac:dyDescent="0.25">
      <c r="A9189">
        <v>9188</v>
      </c>
      <c r="B9189">
        <v>42277</v>
      </c>
      <c r="C9189" t="s">
        <v>17</v>
      </c>
      <c r="D9189" t="s">
        <v>9271</v>
      </c>
      <c r="E9189" t="str">
        <f t="shared" si="429"/>
        <v>La Molina,Lima, Lima</v>
      </c>
      <c r="F9189" t="s">
        <v>7</v>
      </c>
      <c r="G9189">
        <v>74</v>
      </c>
      <c r="H9189">
        <f>tabla_ventas[[#This Row],[Precio Venta sin IGV]]-(tabla_ventas[[#This Row],[Precio Venta sin IGV]]*0.4)</f>
        <v>20706.599999999999</v>
      </c>
      <c r="I9189">
        <v>34511</v>
      </c>
      <c r="J9189">
        <f t="shared" si="430"/>
        <v>0.18</v>
      </c>
      <c r="K9189">
        <f t="shared" si="431"/>
        <v>40722.979999999996</v>
      </c>
      <c r="L9189" t="s">
        <v>119</v>
      </c>
      <c r="M9189" t="s">
        <v>13</v>
      </c>
    </row>
    <row r="9190" spans="1:13" ht="15" x14ac:dyDescent="0.25">
      <c r="A9190">
        <v>9189</v>
      </c>
      <c r="B9190">
        <v>42277</v>
      </c>
      <c r="C9190" t="s">
        <v>17</v>
      </c>
      <c r="D9190" t="s">
        <v>9272</v>
      </c>
      <c r="E9190" t="str">
        <f t="shared" si="429"/>
        <v>La Molina,Lima, Lima</v>
      </c>
      <c r="F9190" t="s">
        <v>7</v>
      </c>
      <c r="G9190">
        <v>39</v>
      </c>
      <c r="H9190">
        <f>tabla_ventas[[#This Row],[Precio Venta sin IGV]]-(tabla_ventas[[#This Row],[Precio Venta sin IGV]]*0.4)</f>
        <v>23111.4</v>
      </c>
      <c r="I9190">
        <v>38519</v>
      </c>
      <c r="J9190">
        <f t="shared" si="430"/>
        <v>0.18</v>
      </c>
      <c r="K9190">
        <f t="shared" si="431"/>
        <v>45452.42</v>
      </c>
      <c r="L9190" t="s">
        <v>119</v>
      </c>
      <c r="M9190" t="s">
        <v>13</v>
      </c>
    </row>
    <row r="9191" spans="1:13" ht="15" x14ac:dyDescent="0.25">
      <c r="A9191">
        <v>9190</v>
      </c>
      <c r="B9191">
        <v>42277</v>
      </c>
      <c r="C9191" t="s">
        <v>17</v>
      </c>
      <c r="D9191" t="s">
        <v>9273</v>
      </c>
      <c r="E9191" t="str">
        <f t="shared" si="429"/>
        <v>La Molina,Lima, Lima</v>
      </c>
      <c r="F9191" t="s">
        <v>7</v>
      </c>
      <c r="G9191">
        <v>105</v>
      </c>
      <c r="H9191">
        <f>tabla_ventas[[#This Row],[Precio Venta sin IGV]]-(tabla_ventas[[#This Row],[Precio Venta sin IGV]]*0.4)</f>
        <v>15303.599999999999</v>
      </c>
      <c r="I9191">
        <v>25506</v>
      </c>
      <c r="J9191">
        <f t="shared" si="430"/>
        <v>0.18</v>
      </c>
      <c r="K9191">
        <f t="shared" si="431"/>
        <v>30097.08</v>
      </c>
      <c r="L9191" t="s">
        <v>119</v>
      </c>
      <c r="M9191" t="s">
        <v>13</v>
      </c>
    </row>
    <row r="9192" spans="1:13" ht="15" x14ac:dyDescent="0.25">
      <c r="A9192">
        <v>9191</v>
      </c>
      <c r="B9192">
        <v>42277</v>
      </c>
      <c r="C9192" t="s">
        <v>28</v>
      </c>
      <c r="D9192" t="s">
        <v>9274</v>
      </c>
      <c r="E9192" t="str">
        <f t="shared" si="429"/>
        <v>Ate,Lima,Lima</v>
      </c>
      <c r="F9192" t="s">
        <v>7</v>
      </c>
      <c r="G9192">
        <v>62</v>
      </c>
      <c r="H9192">
        <f>tabla_ventas[[#This Row],[Precio Venta sin IGV]]-(tabla_ventas[[#This Row],[Precio Venta sin IGV]]*0.4)</f>
        <v>22135.8</v>
      </c>
      <c r="I9192">
        <v>36893</v>
      </c>
      <c r="J9192">
        <f t="shared" si="430"/>
        <v>0.18</v>
      </c>
      <c r="K9192">
        <f t="shared" si="431"/>
        <v>43533.74</v>
      </c>
      <c r="L9192" t="s">
        <v>31</v>
      </c>
      <c r="M9192" t="s">
        <v>23</v>
      </c>
    </row>
    <row r="9193" spans="1:13" ht="15" x14ac:dyDescent="0.25">
      <c r="A9193">
        <v>9192</v>
      </c>
      <c r="B9193">
        <v>42277</v>
      </c>
      <c r="C9193" t="s">
        <v>28</v>
      </c>
      <c r="D9193" t="s">
        <v>9275</v>
      </c>
      <c r="E9193" t="str">
        <f t="shared" si="429"/>
        <v>Ate,Lima,Lima</v>
      </c>
      <c r="F9193" t="s">
        <v>7</v>
      </c>
      <c r="G9193">
        <v>161</v>
      </c>
      <c r="H9193">
        <f>tabla_ventas[[#This Row],[Precio Venta sin IGV]]-(tabla_ventas[[#This Row],[Precio Venta sin IGV]]*0.4)</f>
        <v>19713.599999999999</v>
      </c>
      <c r="I9193">
        <v>32856</v>
      </c>
      <c r="J9193">
        <f t="shared" si="430"/>
        <v>0.18</v>
      </c>
      <c r="K9193">
        <f t="shared" si="431"/>
        <v>38770.080000000002</v>
      </c>
      <c r="L9193" t="s">
        <v>31</v>
      </c>
      <c r="M9193" t="s">
        <v>23</v>
      </c>
    </row>
    <row r="9194" spans="1:13" ht="15" x14ac:dyDescent="0.25">
      <c r="A9194">
        <v>9193</v>
      </c>
      <c r="B9194">
        <v>42277</v>
      </c>
      <c r="C9194" t="s">
        <v>28</v>
      </c>
      <c r="D9194" t="s">
        <v>9276</v>
      </c>
      <c r="E9194" t="str">
        <f t="shared" si="429"/>
        <v>Ate,Lima,Lima</v>
      </c>
      <c r="F9194" t="s">
        <v>7</v>
      </c>
      <c r="G9194">
        <v>71</v>
      </c>
      <c r="H9194">
        <f>tabla_ventas[[#This Row],[Precio Venta sin IGV]]-(tabla_ventas[[#This Row],[Precio Venta sin IGV]]*0.4)</f>
        <v>22821.599999999999</v>
      </c>
      <c r="I9194">
        <v>38036</v>
      </c>
      <c r="J9194">
        <f t="shared" si="430"/>
        <v>0.18</v>
      </c>
      <c r="K9194">
        <f t="shared" si="431"/>
        <v>44882.479999999996</v>
      </c>
      <c r="L9194" t="s">
        <v>31</v>
      </c>
      <c r="M9194" t="s">
        <v>23</v>
      </c>
    </row>
    <row r="9195" spans="1:13" ht="15" x14ac:dyDescent="0.25">
      <c r="A9195">
        <v>9194</v>
      </c>
      <c r="B9195">
        <v>42277</v>
      </c>
      <c r="C9195" t="s">
        <v>28</v>
      </c>
      <c r="D9195" t="s">
        <v>9277</v>
      </c>
      <c r="E9195" t="str">
        <f t="shared" si="429"/>
        <v>Ate,Lima,Lima</v>
      </c>
      <c r="F9195" t="s">
        <v>7</v>
      </c>
      <c r="G9195">
        <v>4</v>
      </c>
      <c r="H9195">
        <f>tabla_ventas[[#This Row],[Precio Venta sin IGV]]-(tabla_ventas[[#This Row],[Precio Venta sin IGV]]*0.4)</f>
        <v>17466</v>
      </c>
      <c r="I9195">
        <v>29110</v>
      </c>
      <c r="J9195">
        <f t="shared" si="430"/>
        <v>0.18</v>
      </c>
      <c r="K9195">
        <f t="shared" si="431"/>
        <v>34349.800000000003</v>
      </c>
      <c r="L9195" t="s">
        <v>31</v>
      </c>
      <c r="M9195" t="s">
        <v>23</v>
      </c>
    </row>
    <row r="9196" spans="1:13" ht="15" x14ac:dyDescent="0.25">
      <c r="A9196">
        <v>9195</v>
      </c>
      <c r="B9196">
        <v>42276</v>
      </c>
      <c r="C9196" t="s">
        <v>11</v>
      </c>
      <c r="D9196" t="s">
        <v>9278</v>
      </c>
      <c r="E9196" t="str">
        <f t="shared" si="429"/>
        <v>Surco,Lima,Lima</v>
      </c>
      <c r="F9196" t="s">
        <v>7</v>
      </c>
      <c r="G9196">
        <v>15</v>
      </c>
      <c r="H9196">
        <f>tabla_ventas[[#This Row],[Precio Venta sin IGV]]-(tabla_ventas[[#This Row],[Precio Venta sin IGV]]*0.4)</f>
        <v>11970.599999999999</v>
      </c>
      <c r="I9196">
        <v>19951</v>
      </c>
      <c r="J9196">
        <f t="shared" si="430"/>
        <v>0.18</v>
      </c>
      <c r="K9196">
        <f t="shared" si="431"/>
        <v>23542.18</v>
      </c>
      <c r="L9196" t="s">
        <v>32</v>
      </c>
      <c r="M9196" t="s">
        <v>21</v>
      </c>
    </row>
    <row r="9197" spans="1:13" ht="15" x14ac:dyDescent="0.25">
      <c r="A9197">
        <v>9196</v>
      </c>
      <c r="B9197">
        <v>42276</v>
      </c>
      <c r="C9197" t="s">
        <v>11</v>
      </c>
      <c r="D9197" t="s">
        <v>9279</v>
      </c>
      <c r="E9197" t="str">
        <f t="shared" si="429"/>
        <v>Surco,Lima,Lima</v>
      </c>
      <c r="F9197" t="s">
        <v>7</v>
      </c>
      <c r="G9197">
        <v>170</v>
      </c>
      <c r="H9197">
        <f>tabla_ventas[[#This Row],[Precio Venta sin IGV]]-(tabla_ventas[[#This Row],[Precio Venta sin IGV]]*0.4)</f>
        <v>17218.199999999997</v>
      </c>
      <c r="I9197">
        <v>28697</v>
      </c>
      <c r="J9197">
        <f t="shared" si="430"/>
        <v>0.18</v>
      </c>
      <c r="K9197">
        <f t="shared" si="431"/>
        <v>33862.46</v>
      </c>
      <c r="L9197" t="s">
        <v>32</v>
      </c>
      <c r="M9197" t="s">
        <v>21</v>
      </c>
    </row>
    <row r="9198" spans="1:13" ht="15" x14ac:dyDescent="0.25">
      <c r="A9198">
        <v>9197</v>
      </c>
      <c r="B9198">
        <v>42276</v>
      </c>
      <c r="C9198" t="s">
        <v>11</v>
      </c>
      <c r="D9198" t="s">
        <v>9280</v>
      </c>
      <c r="E9198" t="str">
        <f t="shared" si="429"/>
        <v>Surco,Lima,Lima</v>
      </c>
      <c r="F9198" t="s">
        <v>7</v>
      </c>
      <c r="G9198">
        <v>77</v>
      </c>
      <c r="H9198">
        <f>tabla_ventas[[#This Row],[Precio Venta sin IGV]]-(tabla_ventas[[#This Row],[Precio Venta sin IGV]]*0.4)</f>
        <v>15727.199999999999</v>
      </c>
      <c r="I9198">
        <v>26212</v>
      </c>
      <c r="J9198">
        <f t="shared" si="430"/>
        <v>0.18</v>
      </c>
      <c r="K9198">
        <f t="shared" si="431"/>
        <v>30930.16</v>
      </c>
      <c r="L9198" t="s">
        <v>32</v>
      </c>
      <c r="M9198" t="s">
        <v>21</v>
      </c>
    </row>
    <row r="9199" spans="1:13" ht="15" x14ac:dyDescent="0.25">
      <c r="A9199">
        <v>9198</v>
      </c>
      <c r="B9199">
        <v>42276</v>
      </c>
      <c r="C9199" t="s">
        <v>11</v>
      </c>
      <c r="D9199" t="s">
        <v>9281</v>
      </c>
      <c r="E9199" t="str">
        <f t="shared" si="429"/>
        <v>Surco,Lima,Lima</v>
      </c>
      <c r="F9199" t="s">
        <v>7</v>
      </c>
      <c r="G9199">
        <v>75</v>
      </c>
      <c r="H9199">
        <f>tabla_ventas[[#This Row],[Precio Venta sin IGV]]-(tabla_ventas[[#This Row],[Precio Venta sin IGV]]*0.4)</f>
        <v>11974.2</v>
      </c>
      <c r="I9199">
        <v>19957</v>
      </c>
      <c r="J9199">
        <f t="shared" si="430"/>
        <v>0.18</v>
      </c>
      <c r="K9199">
        <f t="shared" si="431"/>
        <v>23549.26</v>
      </c>
      <c r="L9199" t="s">
        <v>32</v>
      </c>
      <c r="M9199" t="s">
        <v>21</v>
      </c>
    </row>
    <row r="9200" spans="1:13" ht="15" x14ac:dyDescent="0.25">
      <c r="A9200">
        <v>9199</v>
      </c>
      <c r="B9200">
        <v>42276</v>
      </c>
      <c r="C9200" t="s">
        <v>11</v>
      </c>
      <c r="D9200" t="s">
        <v>9282</v>
      </c>
      <c r="E9200" t="str">
        <f t="shared" si="429"/>
        <v>Surco,Lima,Lima</v>
      </c>
      <c r="F9200" t="s">
        <v>7</v>
      </c>
      <c r="G9200">
        <v>13</v>
      </c>
      <c r="H9200">
        <f>tabla_ventas[[#This Row],[Precio Venta sin IGV]]-(tabla_ventas[[#This Row],[Precio Venta sin IGV]]*0.4)</f>
        <v>16741.199999999997</v>
      </c>
      <c r="I9200">
        <v>27902</v>
      </c>
      <c r="J9200">
        <f t="shared" si="430"/>
        <v>0.18</v>
      </c>
      <c r="K9200">
        <f t="shared" si="431"/>
        <v>32924.36</v>
      </c>
      <c r="L9200" t="s">
        <v>32</v>
      </c>
      <c r="M9200" t="s">
        <v>22</v>
      </c>
    </row>
    <row r="9201" spans="1:13" ht="15" x14ac:dyDescent="0.25">
      <c r="A9201">
        <v>9200</v>
      </c>
      <c r="B9201">
        <v>42276</v>
      </c>
      <c r="C9201" t="s">
        <v>11</v>
      </c>
      <c r="D9201" t="s">
        <v>9283</v>
      </c>
      <c r="E9201" t="str">
        <f t="shared" si="429"/>
        <v>Surco,Lima,Lima</v>
      </c>
      <c r="F9201" t="s">
        <v>7</v>
      </c>
      <c r="G9201">
        <v>72</v>
      </c>
      <c r="H9201">
        <f>tabla_ventas[[#This Row],[Precio Venta sin IGV]]-(tabla_ventas[[#This Row],[Precio Venta sin IGV]]*0.4)</f>
        <v>17988.599999999999</v>
      </c>
      <c r="I9201">
        <v>29981</v>
      </c>
      <c r="J9201">
        <f t="shared" si="430"/>
        <v>0.18</v>
      </c>
      <c r="K9201">
        <f t="shared" si="431"/>
        <v>35377.58</v>
      </c>
      <c r="L9201" t="s">
        <v>32</v>
      </c>
      <c r="M9201" t="s">
        <v>22</v>
      </c>
    </row>
    <row r="9202" spans="1:13" ht="15" x14ac:dyDescent="0.25">
      <c r="A9202">
        <v>9201</v>
      </c>
      <c r="B9202">
        <v>42276</v>
      </c>
      <c r="C9202" t="s">
        <v>11</v>
      </c>
      <c r="D9202" t="s">
        <v>9284</v>
      </c>
      <c r="E9202" t="str">
        <f t="shared" si="429"/>
        <v>Surco,Lima,Lima</v>
      </c>
      <c r="F9202" t="s">
        <v>7</v>
      </c>
      <c r="G9202">
        <v>27</v>
      </c>
      <c r="H9202">
        <f>tabla_ventas[[#This Row],[Precio Venta sin IGV]]-(tabla_ventas[[#This Row],[Precio Venta sin IGV]]*0.4)</f>
        <v>22446.6</v>
      </c>
      <c r="I9202">
        <v>37411</v>
      </c>
      <c r="J9202">
        <f t="shared" si="430"/>
        <v>0.18</v>
      </c>
      <c r="K9202">
        <f t="shared" si="431"/>
        <v>44144.979999999996</v>
      </c>
      <c r="L9202" t="s">
        <v>32</v>
      </c>
      <c r="M9202" t="s">
        <v>22</v>
      </c>
    </row>
    <row r="9203" spans="1:13" ht="15" x14ac:dyDescent="0.25">
      <c r="A9203">
        <v>9202</v>
      </c>
      <c r="B9203">
        <v>42276</v>
      </c>
      <c r="C9203" t="s">
        <v>11</v>
      </c>
      <c r="D9203" t="s">
        <v>9285</v>
      </c>
      <c r="E9203" t="str">
        <f t="shared" si="429"/>
        <v>Surco,Lima,Lima</v>
      </c>
      <c r="F9203" t="s">
        <v>7</v>
      </c>
      <c r="G9203">
        <v>14</v>
      </c>
      <c r="H9203">
        <f>tabla_ventas[[#This Row],[Precio Venta sin IGV]]-(tabla_ventas[[#This Row],[Precio Venta sin IGV]]*0.4)</f>
        <v>17128.8</v>
      </c>
      <c r="I9203">
        <v>28548</v>
      </c>
      <c r="J9203">
        <f t="shared" si="430"/>
        <v>0.18</v>
      </c>
      <c r="K9203">
        <f t="shared" si="431"/>
        <v>33686.639999999999</v>
      </c>
      <c r="L9203" t="s">
        <v>32</v>
      </c>
      <c r="M9203" t="s">
        <v>22</v>
      </c>
    </row>
    <row r="9204" spans="1:13" ht="15" x14ac:dyDescent="0.25">
      <c r="A9204">
        <v>9203</v>
      </c>
      <c r="B9204">
        <v>42276</v>
      </c>
      <c r="C9204" t="s">
        <v>16</v>
      </c>
      <c r="D9204" t="s">
        <v>9286</v>
      </c>
      <c r="E9204" t="str">
        <f t="shared" si="429"/>
        <v>Surco,Lima,Lima</v>
      </c>
      <c r="F9204" t="s">
        <v>7</v>
      </c>
      <c r="G9204">
        <v>58</v>
      </c>
      <c r="H9204">
        <f>tabla_ventas[[#This Row],[Precio Venta sin IGV]]-(tabla_ventas[[#This Row],[Precio Venta sin IGV]]*0.4)</f>
        <v>21811.8</v>
      </c>
      <c r="I9204">
        <v>36353</v>
      </c>
      <c r="J9204">
        <f t="shared" si="430"/>
        <v>0.18</v>
      </c>
      <c r="K9204">
        <f t="shared" si="431"/>
        <v>42896.54</v>
      </c>
      <c r="L9204" t="s">
        <v>32</v>
      </c>
      <c r="M9204" t="s">
        <v>20</v>
      </c>
    </row>
    <row r="9205" spans="1:13" ht="15" x14ac:dyDescent="0.25">
      <c r="A9205">
        <v>9204</v>
      </c>
      <c r="B9205">
        <v>42276</v>
      </c>
      <c r="C9205" t="s">
        <v>16</v>
      </c>
      <c r="D9205" t="s">
        <v>9287</v>
      </c>
      <c r="E9205" t="str">
        <f t="shared" si="429"/>
        <v>Surco,Lima,Lima</v>
      </c>
      <c r="F9205" t="s">
        <v>7</v>
      </c>
      <c r="G9205">
        <v>34</v>
      </c>
      <c r="H9205">
        <f>tabla_ventas[[#This Row],[Precio Venta sin IGV]]-(tabla_ventas[[#This Row],[Precio Venta sin IGV]]*0.4)</f>
        <v>17316</v>
      </c>
      <c r="I9205">
        <v>28860</v>
      </c>
      <c r="J9205">
        <f t="shared" si="430"/>
        <v>0.18</v>
      </c>
      <c r="K9205">
        <f t="shared" si="431"/>
        <v>34054.800000000003</v>
      </c>
      <c r="L9205" t="s">
        <v>32</v>
      </c>
      <c r="M9205" t="s">
        <v>20</v>
      </c>
    </row>
    <row r="9206" spans="1:13" ht="15" x14ac:dyDescent="0.25">
      <c r="A9206">
        <v>9205</v>
      </c>
      <c r="B9206">
        <v>42276</v>
      </c>
      <c r="C9206" t="s">
        <v>16</v>
      </c>
      <c r="D9206" t="s">
        <v>9288</v>
      </c>
      <c r="E9206" t="str">
        <f t="shared" si="429"/>
        <v>Surco,Lima,Lima</v>
      </c>
      <c r="F9206" t="s">
        <v>7</v>
      </c>
      <c r="G9206">
        <v>109</v>
      </c>
      <c r="H9206">
        <f>tabla_ventas[[#This Row],[Precio Venta sin IGV]]-(tabla_ventas[[#This Row],[Precio Venta sin IGV]]*0.4)</f>
        <v>18144.599999999999</v>
      </c>
      <c r="I9206">
        <v>30241</v>
      </c>
      <c r="J9206">
        <f t="shared" si="430"/>
        <v>0.18</v>
      </c>
      <c r="K9206">
        <f t="shared" si="431"/>
        <v>35684.379999999997</v>
      </c>
      <c r="L9206" t="s">
        <v>32</v>
      </c>
      <c r="M9206" t="s">
        <v>20</v>
      </c>
    </row>
    <row r="9207" spans="1:13" ht="15" x14ac:dyDescent="0.25">
      <c r="A9207">
        <v>9206</v>
      </c>
      <c r="B9207">
        <v>42276</v>
      </c>
      <c r="C9207" t="s">
        <v>16</v>
      </c>
      <c r="D9207" t="s">
        <v>9289</v>
      </c>
      <c r="E9207" t="str">
        <f t="shared" si="429"/>
        <v>Surco,Lima,Lima</v>
      </c>
      <c r="F9207" t="s">
        <v>7</v>
      </c>
      <c r="G9207">
        <v>31</v>
      </c>
      <c r="H9207">
        <f>tabla_ventas[[#This Row],[Precio Venta sin IGV]]-(tabla_ventas[[#This Row],[Precio Venta sin IGV]]*0.4)</f>
        <v>22314</v>
      </c>
      <c r="I9207">
        <v>37190</v>
      </c>
      <c r="J9207">
        <f t="shared" si="430"/>
        <v>0.18</v>
      </c>
      <c r="K9207">
        <f t="shared" si="431"/>
        <v>43884.2</v>
      </c>
      <c r="L9207" t="s">
        <v>32</v>
      </c>
      <c r="M9207" t="s">
        <v>20</v>
      </c>
    </row>
    <row r="9208" spans="1:13" ht="15" x14ac:dyDescent="0.25">
      <c r="A9208">
        <v>9207</v>
      </c>
      <c r="B9208">
        <v>42276</v>
      </c>
      <c r="C9208" t="s">
        <v>27</v>
      </c>
      <c r="D9208" t="s">
        <v>9290</v>
      </c>
      <c r="E9208" t="str">
        <f t="shared" si="429"/>
        <v>Surco,Lima,Lima</v>
      </c>
      <c r="F9208" t="s">
        <v>7</v>
      </c>
      <c r="G9208">
        <v>88</v>
      </c>
      <c r="H9208">
        <f>tabla_ventas[[#This Row],[Precio Venta sin IGV]]-(tabla_ventas[[#This Row],[Precio Venta sin IGV]]*0.4)</f>
        <v>20010.599999999999</v>
      </c>
      <c r="I9208">
        <v>33351</v>
      </c>
      <c r="J9208">
        <f t="shared" si="430"/>
        <v>0.18</v>
      </c>
      <c r="K9208">
        <f t="shared" si="431"/>
        <v>39354.18</v>
      </c>
      <c r="L9208" t="s">
        <v>32</v>
      </c>
      <c r="M9208" t="s">
        <v>26</v>
      </c>
    </row>
    <row r="9209" spans="1:13" ht="15" x14ac:dyDescent="0.25">
      <c r="A9209">
        <v>9208</v>
      </c>
      <c r="B9209">
        <v>42276</v>
      </c>
      <c r="C9209" t="s">
        <v>27</v>
      </c>
      <c r="D9209" t="s">
        <v>9291</v>
      </c>
      <c r="E9209" t="str">
        <f t="shared" si="429"/>
        <v>Surco,Lima,Lima</v>
      </c>
      <c r="F9209" t="s">
        <v>7</v>
      </c>
      <c r="G9209">
        <v>117</v>
      </c>
      <c r="H9209">
        <f>tabla_ventas[[#This Row],[Precio Venta sin IGV]]-(tabla_ventas[[#This Row],[Precio Venta sin IGV]]*0.4)</f>
        <v>23363.4</v>
      </c>
      <c r="I9209">
        <v>38939</v>
      </c>
      <c r="J9209">
        <f t="shared" si="430"/>
        <v>0.18</v>
      </c>
      <c r="K9209">
        <f t="shared" si="431"/>
        <v>45948.02</v>
      </c>
      <c r="L9209" t="s">
        <v>32</v>
      </c>
      <c r="M9209" t="s">
        <v>26</v>
      </c>
    </row>
    <row r="9210" spans="1:13" ht="15" x14ac:dyDescent="0.25">
      <c r="A9210">
        <v>9209</v>
      </c>
      <c r="B9210">
        <v>42276</v>
      </c>
      <c r="C9210" t="s">
        <v>27</v>
      </c>
      <c r="D9210" t="s">
        <v>9292</v>
      </c>
      <c r="E9210" t="str">
        <f t="shared" si="429"/>
        <v>Surco,Lima,Lima</v>
      </c>
      <c r="F9210" t="s">
        <v>7</v>
      </c>
      <c r="G9210">
        <v>166</v>
      </c>
      <c r="H9210">
        <f>tabla_ventas[[#This Row],[Precio Venta sin IGV]]-(tabla_ventas[[#This Row],[Precio Venta sin IGV]]*0.4)</f>
        <v>11695.8</v>
      </c>
      <c r="I9210">
        <v>19493</v>
      </c>
      <c r="J9210">
        <f t="shared" si="430"/>
        <v>0.18</v>
      </c>
      <c r="K9210">
        <f t="shared" si="431"/>
        <v>23001.739999999998</v>
      </c>
      <c r="L9210" t="s">
        <v>32</v>
      </c>
      <c r="M9210" t="s">
        <v>26</v>
      </c>
    </row>
    <row r="9211" spans="1:13" ht="15" x14ac:dyDescent="0.25">
      <c r="A9211">
        <v>9210</v>
      </c>
      <c r="B9211">
        <v>42276</v>
      </c>
      <c r="C9211" t="s">
        <v>27</v>
      </c>
      <c r="D9211" t="s">
        <v>9293</v>
      </c>
      <c r="E9211" t="str">
        <f t="shared" si="429"/>
        <v>Surco,Lima,Lima</v>
      </c>
      <c r="F9211" t="s">
        <v>7</v>
      </c>
      <c r="G9211">
        <v>75</v>
      </c>
      <c r="H9211">
        <f>tabla_ventas[[#This Row],[Precio Venta sin IGV]]-(tabla_ventas[[#This Row],[Precio Venta sin IGV]]*0.4)</f>
        <v>15726</v>
      </c>
      <c r="I9211">
        <v>26210</v>
      </c>
      <c r="J9211">
        <f t="shared" si="430"/>
        <v>0.18</v>
      </c>
      <c r="K9211">
        <f t="shared" si="431"/>
        <v>30927.8</v>
      </c>
      <c r="L9211" t="s">
        <v>32</v>
      </c>
      <c r="M9211" t="s">
        <v>26</v>
      </c>
    </row>
    <row r="9212" spans="1:13" ht="15" x14ac:dyDescent="0.25">
      <c r="A9212">
        <v>9211</v>
      </c>
      <c r="B9212">
        <v>42276</v>
      </c>
      <c r="C9212" t="s">
        <v>17</v>
      </c>
      <c r="D9212" t="s">
        <v>9294</v>
      </c>
      <c r="E9212" t="str">
        <f t="shared" si="429"/>
        <v>Surco,Lima,Lima</v>
      </c>
      <c r="F9212" t="s">
        <v>7</v>
      </c>
      <c r="G9212">
        <v>40</v>
      </c>
      <c r="H9212">
        <f>tabla_ventas[[#This Row],[Precio Venta sin IGV]]-(tabla_ventas[[#This Row],[Precio Venta sin IGV]]*0.4)</f>
        <v>13587.6</v>
      </c>
      <c r="I9212">
        <v>22646</v>
      </c>
      <c r="J9212">
        <f t="shared" si="430"/>
        <v>0.18</v>
      </c>
      <c r="K9212">
        <f t="shared" si="431"/>
        <v>26722.28</v>
      </c>
      <c r="L9212" t="s">
        <v>32</v>
      </c>
      <c r="M9212" t="s">
        <v>25</v>
      </c>
    </row>
    <row r="9213" spans="1:13" ht="15" x14ac:dyDescent="0.25">
      <c r="A9213">
        <v>9212</v>
      </c>
      <c r="B9213">
        <v>42276</v>
      </c>
      <c r="C9213" t="s">
        <v>17</v>
      </c>
      <c r="D9213" t="s">
        <v>9295</v>
      </c>
      <c r="E9213" t="str">
        <f t="shared" si="429"/>
        <v>Surco,Lima,Lima</v>
      </c>
      <c r="F9213" t="s">
        <v>7</v>
      </c>
      <c r="G9213">
        <v>128</v>
      </c>
      <c r="H9213">
        <f>tabla_ventas[[#This Row],[Precio Venta sin IGV]]-(tabla_ventas[[#This Row],[Precio Venta sin IGV]]*0.4)</f>
        <v>18082.8</v>
      </c>
      <c r="I9213">
        <v>30138</v>
      </c>
      <c r="J9213">
        <f t="shared" si="430"/>
        <v>0.18</v>
      </c>
      <c r="K9213">
        <f t="shared" si="431"/>
        <v>35562.839999999997</v>
      </c>
      <c r="L9213" t="s">
        <v>32</v>
      </c>
      <c r="M9213" t="s">
        <v>25</v>
      </c>
    </row>
    <row r="9214" spans="1:13" ht="15" x14ac:dyDescent="0.25">
      <c r="A9214">
        <v>9213</v>
      </c>
      <c r="B9214">
        <v>42276</v>
      </c>
      <c r="C9214" t="s">
        <v>17</v>
      </c>
      <c r="D9214" t="s">
        <v>9296</v>
      </c>
      <c r="E9214" t="str">
        <f t="shared" si="429"/>
        <v>Surco,Lima,Lima</v>
      </c>
      <c r="F9214" t="s">
        <v>7</v>
      </c>
      <c r="G9214">
        <v>151</v>
      </c>
      <c r="H9214">
        <f>tabla_ventas[[#This Row],[Precio Venta sin IGV]]-(tabla_ventas[[#This Row],[Precio Venta sin IGV]]*0.4)</f>
        <v>18822.599999999999</v>
      </c>
      <c r="I9214">
        <v>31371</v>
      </c>
      <c r="J9214">
        <f t="shared" si="430"/>
        <v>0.18</v>
      </c>
      <c r="K9214">
        <f t="shared" si="431"/>
        <v>37017.78</v>
      </c>
      <c r="L9214" t="s">
        <v>32</v>
      </c>
      <c r="M9214" t="s">
        <v>25</v>
      </c>
    </row>
    <row r="9215" spans="1:13" ht="15" x14ac:dyDescent="0.25">
      <c r="A9215">
        <v>9214</v>
      </c>
      <c r="B9215">
        <v>42276</v>
      </c>
      <c r="C9215" t="s">
        <v>17</v>
      </c>
      <c r="D9215" t="s">
        <v>9297</v>
      </c>
      <c r="E9215" t="str">
        <f t="shared" si="429"/>
        <v>Surco,Lima,Lima</v>
      </c>
      <c r="F9215" t="s">
        <v>7</v>
      </c>
      <c r="G9215">
        <v>133</v>
      </c>
      <c r="H9215">
        <f>tabla_ventas[[#This Row],[Precio Venta sin IGV]]-(tabla_ventas[[#This Row],[Precio Venta sin IGV]]*0.4)</f>
        <v>16737.599999999999</v>
      </c>
      <c r="I9215">
        <v>27896</v>
      </c>
      <c r="J9215">
        <f t="shared" si="430"/>
        <v>0.18</v>
      </c>
      <c r="K9215">
        <f t="shared" si="431"/>
        <v>32917.279999999999</v>
      </c>
      <c r="L9215" t="s">
        <v>32</v>
      </c>
      <c r="M9215" t="s">
        <v>25</v>
      </c>
    </row>
    <row r="9216" spans="1:13" ht="15" x14ac:dyDescent="0.25">
      <c r="A9216">
        <v>9215</v>
      </c>
      <c r="B9216">
        <v>42275</v>
      </c>
      <c r="C9216" t="s">
        <v>9</v>
      </c>
      <c r="D9216" t="s">
        <v>9298</v>
      </c>
      <c r="E9216" t="str">
        <f t="shared" si="429"/>
        <v>Ate,Lima,Lima</v>
      </c>
      <c r="F9216" t="s">
        <v>7</v>
      </c>
      <c r="G9216">
        <v>30</v>
      </c>
      <c r="H9216">
        <f>tabla_ventas[[#This Row],[Precio Venta sin IGV]]-(tabla_ventas[[#This Row],[Precio Venta sin IGV]]*0.4)</f>
        <v>12176.4</v>
      </c>
      <c r="I9216">
        <v>20294</v>
      </c>
      <c r="J9216">
        <f t="shared" si="430"/>
        <v>0.18</v>
      </c>
      <c r="K9216">
        <f t="shared" si="431"/>
        <v>23946.92</v>
      </c>
      <c r="L9216" t="s">
        <v>31</v>
      </c>
      <c r="M9216" t="s">
        <v>23</v>
      </c>
    </row>
    <row r="9217" spans="1:13" ht="15" x14ac:dyDescent="0.25">
      <c r="A9217">
        <v>9216</v>
      </c>
      <c r="B9217">
        <v>42275</v>
      </c>
      <c r="C9217" t="s">
        <v>9</v>
      </c>
      <c r="D9217" t="s">
        <v>9299</v>
      </c>
      <c r="E9217" t="str">
        <f t="shared" si="429"/>
        <v>Ate,Lima,Lima</v>
      </c>
      <c r="F9217" t="s">
        <v>7</v>
      </c>
      <c r="G9217">
        <v>167</v>
      </c>
      <c r="H9217">
        <f>tabla_ventas[[#This Row],[Precio Venta sin IGV]]-(tabla_ventas[[#This Row],[Precio Venta sin IGV]]*0.4)</f>
        <v>20814.599999999999</v>
      </c>
      <c r="I9217">
        <v>34691</v>
      </c>
      <c r="J9217">
        <f t="shared" si="430"/>
        <v>0.18</v>
      </c>
      <c r="K9217">
        <f t="shared" si="431"/>
        <v>40935.379999999997</v>
      </c>
      <c r="L9217" t="s">
        <v>31</v>
      </c>
      <c r="M9217" t="s">
        <v>23</v>
      </c>
    </row>
    <row r="9218" spans="1:13" ht="15" x14ac:dyDescent="0.25">
      <c r="A9218">
        <v>9217</v>
      </c>
      <c r="B9218">
        <v>42275</v>
      </c>
      <c r="C9218" t="s">
        <v>9</v>
      </c>
      <c r="D9218" t="s">
        <v>9300</v>
      </c>
      <c r="E9218" t="str">
        <f t="shared" ref="E9218:E9281" si="432">IF(L9218="San Miguel","San Miguel, Lima, Lima",IF(L9218="La Molina","La Molina,Lima, Lima",IF(L9218="Ate","Ate,Lima,Lima","Surco,Lima,Lima")))</f>
        <v>Ate,Lima,Lima</v>
      </c>
      <c r="F9218" t="s">
        <v>7</v>
      </c>
      <c r="G9218">
        <v>167</v>
      </c>
      <c r="H9218">
        <f>tabla_ventas[[#This Row],[Precio Venta sin IGV]]-(tabla_ventas[[#This Row],[Precio Venta sin IGV]]*0.4)</f>
        <v>22904.400000000001</v>
      </c>
      <c r="I9218">
        <v>38174</v>
      </c>
      <c r="J9218">
        <f t="shared" ref="J9218:J9281" si="433">IF(I9218&gt;20000&lt;25000,18%,IF(I9218&gt;25001,18%,18%))</f>
        <v>0.18</v>
      </c>
      <c r="K9218">
        <f t="shared" ref="K9218:K9281" si="434">I9218+I9218*J9218</f>
        <v>45045.32</v>
      </c>
      <c r="L9218" t="s">
        <v>31</v>
      </c>
      <c r="M9218" t="s">
        <v>23</v>
      </c>
    </row>
    <row r="9219" spans="1:13" ht="15" x14ac:dyDescent="0.25">
      <c r="A9219">
        <v>9218</v>
      </c>
      <c r="B9219">
        <v>42275</v>
      </c>
      <c r="C9219" t="s">
        <v>9</v>
      </c>
      <c r="D9219" t="s">
        <v>9301</v>
      </c>
      <c r="E9219" t="str">
        <f t="shared" si="432"/>
        <v>Ate,Lima,Lima</v>
      </c>
      <c r="F9219" t="s">
        <v>7</v>
      </c>
      <c r="G9219">
        <v>133</v>
      </c>
      <c r="H9219">
        <f>tabla_ventas[[#This Row],[Precio Venta sin IGV]]-(tabla_ventas[[#This Row],[Precio Venta sin IGV]]*0.4)</f>
        <v>22981.199999999997</v>
      </c>
      <c r="I9219">
        <v>38302</v>
      </c>
      <c r="J9219">
        <f t="shared" si="433"/>
        <v>0.18</v>
      </c>
      <c r="K9219">
        <f t="shared" si="434"/>
        <v>45196.36</v>
      </c>
      <c r="L9219" t="s">
        <v>31</v>
      </c>
      <c r="M9219" t="s">
        <v>23</v>
      </c>
    </row>
    <row r="9220" spans="1:13" ht="15" x14ac:dyDescent="0.25">
      <c r="A9220">
        <v>9219</v>
      </c>
      <c r="B9220">
        <v>42275</v>
      </c>
      <c r="C9220" t="s">
        <v>11</v>
      </c>
      <c r="D9220" t="s">
        <v>9302</v>
      </c>
      <c r="E9220" t="str">
        <f t="shared" si="432"/>
        <v>Surco,Lima,Lima</v>
      </c>
      <c r="F9220" t="s">
        <v>7</v>
      </c>
      <c r="G9220">
        <v>30</v>
      </c>
      <c r="H9220">
        <f>tabla_ventas[[#This Row],[Precio Venta sin IGV]]-(tabla_ventas[[#This Row],[Precio Venta sin IGV]]*0.4)</f>
        <v>17683.199999999997</v>
      </c>
      <c r="I9220">
        <v>29472</v>
      </c>
      <c r="J9220">
        <f t="shared" si="433"/>
        <v>0.18</v>
      </c>
      <c r="K9220">
        <f t="shared" si="434"/>
        <v>34776.959999999999</v>
      </c>
      <c r="L9220" t="s">
        <v>32</v>
      </c>
      <c r="M9220" t="s">
        <v>18</v>
      </c>
    </row>
    <row r="9221" spans="1:13" ht="15" x14ac:dyDescent="0.25">
      <c r="A9221">
        <v>9220</v>
      </c>
      <c r="B9221">
        <v>42275</v>
      </c>
      <c r="C9221" t="s">
        <v>11</v>
      </c>
      <c r="D9221" t="s">
        <v>9303</v>
      </c>
      <c r="E9221" t="str">
        <f t="shared" si="432"/>
        <v>Surco,Lima,Lima</v>
      </c>
      <c r="F9221" t="s">
        <v>7</v>
      </c>
      <c r="G9221">
        <v>119</v>
      </c>
      <c r="H9221">
        <f>tabla_ventas[[#This Row],[Precio Venta sin IGV]]-(tabla_ventas[[#This Row],[Precio Venta sin IGV]]*0.4)</f>
        <v>11183.4</v>
      </c>
      <c r="I9221">
        <v>18639</v>
      </c>
      <c r="J9221">
        <f t="shared" si="433"/>
        <v>0.18</v>
      </c>
      <c r="K9221">
        <f t="shared" si="434"/>
        <v>21994.02</v>
      </c>
      <c r="L9221" t="s">
        <v>32</v>
      </c>
      <c r="M9221" t="s">
        <v>18</v>
      </c>
    </row>
    <row r="9222" spans="1:13" ht="15" x14ac:dyDescent="0.25">
      <c r="A9222">
        <v>9221</v>
      </c>
      <c r="B9222">
        <v>42275</v>
      </c>
      <c r="C9222" t="s">
        <v>11</v>
      </c>
      <c r="D9222" t="s">
        <v>9304</v>
      </c>
      <c r="E9222" t="str">
        <f t="shared" si="432"/>
        <v>Surco,Lima,Lima</v>
      </c>
      <c r="F9222" t="s">
        <v>7</v>
      </c>
      <c r="G9222">
        <v>42</v>
      </c>
      <c r="H9222">
        <f>tabla_ventas[[#This Row],[Precio Venta sin IGV]]-(tabla_ventas[[#This Row],[Precio Venta sin IGV]]*0.4)</f>
        <v>20074.199999999997</v>
      </c>
      <c r="I9222">
        <v>33457</v>
      </c>
      <c r="J9222">
        <f t="shared" si="433"/>
        <v>0.18</v>
      </c>
      <c r="K9222">
        <f t="shared" si="434"/>
        <v>39479.26</v>
      </c>
      <c r="L9222" t="s">
        <v>32</v>
      </c>
      <c r="M9222" t="s">
        <v>18</v>
      </c>
    </row>
    <row r="9223" spans="1:13" ht="15" x14ac:dyDescent="0.25">
      <c r="A9223">
        <v>9222</v>
      </c>
      <c r="B9223">
        <v>42275</v>
      </c>
      <c r="C9223" t="s">
        <v>11</v>
      </c>
      <c r="D9223" t="s">
        <v>9305</v>
      </c>
      <c r="E9223" t="str">
        <f t="shared" si="432"/>
        <v>Surco,Lima,Lima</v>
      </c>
      <c r="F9223" t="s">
        <v>7</v>
      </c>
      <c r="G9223">
        <v>113</v>
      </c>
      <c r="H9223">
        <f>tabla_ventas[[#This Row],[Precio Venta sin IGV]]-(tabla_ventas[[#This Row],[Precio Venta sin IGV]]*0.4)</f>
        <v>15589.199999999999</v>
      </c>
      <c r="I9223">
        <v>25982</v>
      </c>
      <c r="J9223">
        <f t="shared" si="433"/>
        <v>0.18</v>
      </c>
      <c r="K9223">
        <f t="shared" si="434"/>
        <v>30658.760000000002</v>
      </c>
      <c r="L9223" t="s">
        <v>32</v>
      </c>
      <c r="M9223" t="s">
        <v>18</v>
      </c>
    </row>
    <row r="9224" spans="1:13" ht="15" x14ac:dyDescent="0.25">
      <c r="A9224">
        <v>9223</v>
      </c>
      <c r="B9224">
        <v>42275</v>
      </c>
      <c r="C9224" t="s">
        <v>27</v>
      </c>
      <c r="D9224" t="s">
        <v>9306</v>
      </c>
      <c r="E9224" t="str">
        <f t="shared" si="432"/>
        <v>San Miguel, Lima, Lima</v>
      </c>
      <c r="F9224" t="s">
        <v>7</v>
      </c>
      <c r="G9224">
        <v>176</v>
      </c>
      <c r="H9224">
        <f>tabla_ventas[[#This Row],[Precio Venta sin IGV]]-(tabla_ventas[[#This Row],[Precio Venta sin IGV]]*0.4)</f>
        <v>21113.4</v>
      </c>
      <c r="I9224">
        <v>35189</v>
      </c>
      <c r="J9224">
        <f t="shared" si="433"/>
        <v>0.18</v>
      </c>
      <c r="K9224">
        <f t="shared" si="434"/>
        <v>41523.019999999997</v>
      </c>
      <c r="L9224" t="s">
        <v>30</v>
      </c>
      <c r="M9224" t="s">
        <v>14</v>
      </c>
    </row>
    <row r="9225" spans="1:13" ht="15" x14ac:dyDescent="0.25">
      <c r="A9225">
        <v>9224</v>
      </c>
      <c r="B9225">
        <v>42275</v>
      </c>
      <c r="C9225" t="s">
        <v>27</v>
      </c>
      <c r="D9225" t="s">
        <v>9307</v>
      </c>
      <c r="E9225" t="str">
        <f t="shared" si="432"/>
        <v>San Miguel, Lima, Lima</v>
      </c>
      <c r="F9225" t="s">
        <v>7</v>
      </c>
      <c r="G9225">
        <v>4</v>
      </c>
      <c r="H9225">
        <f>tabla_ventas[[#This Row],[Precio Venta sin IGV]]-(tabla_ventas[[#This Row],[Precio Venta sin IGV]]*0.4)</f>
        <v>14274</v>
      </c>
      <c r="I9225">
        <v>23790</v>
      </c>
      <c r="J9225">
        <f t="shared" si="433"/>
        <v>0.18</v>
      </c>
      <c r="K9225">
        <f t="shared" si="434"/>
        <v>28072.2</v>
      </c>
      <c r="L9225" t="s">
        <v>30</v>
      </c>
      <c r="M9225" t="s">
        <v>14</v>
      </c>
    </row>
    <row r="9226" spans="1:13" ht="15" x14ac:dyDescent="0.25">
      <c r="A9226">
        <v>9225</v>
      </c>
      <c r="B9226">
        <v>42275</v>
      </c>
      <c r="C9226" t="s">
        <v>27</v>
      </c>
      <c r="D9226" t="s">
        <v>9308</v>
      </c>
      <c r="E9226" t="str">
        <f t="shared" si="432"/>
        <v>San Miguel, Lima, Lima</v>
      </c>
      <c r="F9226" t="s">
        <v>7</v>
      </c>
      <c r="G9226">
        <v>161</v>
      </c>
      <c r="H9226">
        <f>tabla_ventas[[#This Row],[Precio Venta sin IGV]]-(tabla_ventas[[#This Row],[Precio Venta sin IGV]]*0.4)</f>
        <v>12181.2</v>
      </c>
      <c r="I9226">
        <v>20302</v>
      </c>
      <c r="J9226">
        <f t="shared" si="433"/>
        <v>0.18</v>
      </c>
      <c r="K9226">
        <f t="shared" si="434"/>
        <v>23956.36</v>
      </c>
      <c r="L9226" t="s">
        <v>30</v>
      </c>
      <c r="M9226" t="s">
        <v>14</v>
      </c>
    </row>
    <row r="9227" spans="1:13" ht="15" x14ac:dyDescent="0.25">
      <c r="A9227">
        <v>9226</v>
      </c>
      <c r="B9227">
        <v>42275</v>
      </c>
      <c r="C9227" t="s">
        <v>19</v>
      </c>
      <c r="D9227" t="s">
        <v>9309</v>
      </c>
      <c r="E9227" t="str">
        <f t="shared" si="432"/>
        <v>Surco,Lima,Lima</v>
      </c>
      <c r="F9227" t="s">
        <v>7</v>
      </c>
      <c r="G9227">
        <v>49</v>
      </c>
      <c r="H9227">
        <f>tabla_ventas[[#This Row],[Precio Venta sin IGV]]-(tabla_ventas[[#This Row],[Precio Venta sin IGV]]*0.4)</f>
        <v>11049.599999999999</v>
      </c>
      <c r="I9227">
        <v>18416</v>
      </c>
      <c r="J9227">
        <f t="shared" si="433"/>
        <v>0.18</v>
      </c>
      <c r="K9227">
        <f t="shared" si="434"/>
        <v>21730.880000000001</v>
      </c>
      <c r="L9227" t="s">
        <v>32</v>
      </c>
      <c r="M9227" t="s">
        <v>18</v>
      </c>
    </row>
    <row r="9228" spans="1:13" ht="15" x14ac:dyDescent="0.25">
      <c r="A9228">
        <v>9227</v>
      </c>
      <c r="B9228">
        <v>42275</v>
      </c>
      <c r="C9228" t="s">
        <v>19</v>
      </c>
      <c r="D9228" t="s">
        <v>9310</v>
      </c>
      <c r="E9228" t="str">
        <f t="shared" si="432"/>
        <v>Surco,Lima,Lima</v>
      </c>
      <c r="F9228" t="s">
        <v>7</v>
      </c>
      <c r="G9228">
        <v>128</v>
      </c>
      <c r="H9228">
        <f>tabla_ventas[[#This Row],[Precio Venta sin IGV]]-(tabla_ventas[[#This Row],[Precio Venta sin IGV]]*0.4)</f>
        <v>14441.4</v>
      </c>
      <c r="I9228">
        <v>24069</v>
      </c>
      <c r="J9228">
        <f t="shared" si="433"/>
        <v>0.18</v>
      </c>
      <c r="K9228">
        <f t="shared" si="434"/>
        <v>28401.42</v>
      </c>
      <c r="L9228" t="s">
        <v>32</v>
      </c>
      <c r="M9228" t="s">
        <v>18</v>
      </c>
    </row>
    <row r="9229" spans="1:13" ht="15" x14ac:dyDescent="0.25">
      <c r="A9229">
        <v>9228</v>
      </c>
      <c r="B9229">
        <v>42275</v>
      </c>
      <c r="C9229" t="s">
        <v>19</v>
      </c>
      <c r="D9229" t="s">
        <v>9311</v>
      </c>
      <c r="E9229" t="str">
        <f t="shared" si="432"/>
        <v>Surco,Lima,Lima</v>
      </c>
      <c r="F9229" t="s">
        <v>7</v>
      </c>
      <c r="G9229">
        <v>72</v>
      </c>
      <c r="H9229">
        <f>tabla_ventas[[#This Row],[Precio Venta sin IGV]]-(tabla_ventas[[#This Row],[Precio Venta sin IGV]]*0.4)</f>
        <v>17163</v>
      </c>
      <c r="I9229">
        <v>28605</v>
      </c>
      <c r="J9229">
        <f t="shared" si="433"/>
        <v>0.18</v>
      </c>
      <c r="K9229">
        <f t="shared" si="434"/>
        <v>33753.9</v>
      </c>
      <c r="L9229" t="s">
        <v>32</v>
      </c>
      <c r="M9229" t="s">
        <v>18</v>
      </c>
    </row>
    <row r="9230" spans="1:13" ht="15" x14ac:dyDescent="0.25">
      <c r="A9230">
        <v>9229</v>
      </c>
      <c r="B9230">
        <v>42275</v>
      </c>
      <c r="C9230" t="s">
        <v>19</v>
      </c>
      <c r="D9230" t="s">
        <v>9312</v>
      </c>
      <c r="E9230" t="str">
        <f t="shared" si="432"/>
        <v>Surco,Lima,Lima</v>
      </c>
      <c r="F9230" t="s">
        <v>7</v>
      </c>
      <c r="G9230">
        <v>108</v>
      </c>
      <c r="H9230">
        <f>tabla_ventas[[#This Row],[Precio Venta sin IGV]]-(tabla_ventas[[#This Row],[Precio Venta sin IGV]]*0.4)</f>
        <v>14961.599999999999</v>
      </c>
      <c r="I9230">
        <v>24936</v>
      </c>
      <c r="J9230">
        <f t="shared" si="433"/>
        <v>0.18</v>
      </c>
      <c r="K9230">
        <f t="shared" si="434"/>
        <v>29424.48</v>
      </c>
      <c r="L9230" t="s">
        <v>32</v>
      </c>
      <c r="M9230" t="s">
        <v>18</v>
      </c>
    </row>
    <row r="9231" spans="1:13" ht="15" x14ac:dyDescent="0.25">
      <c r="A9231">
        <v>9230</v>
      </c>
      <c r="B9231">
        <v>42274</v>
      </c>
      <c r="C9231" t="s">
        <v>6</v>
      </c>
      <c r="D9231" t="s">
        <v>9313</v>
      </c>
      <c r="E9231" t="str">
        <f t="shared" si="432"/>
        <v>Surco,Lima,Lima</v>
      </c>
      <c r="F9231" t="s">
        <v>7</v>
      </c>
      <c r="G9231">
        <v>74</v>
      </c>
      <c r="H9231">
        <f>tabla_ventas[[#This Row],[Precio Venta sin IGV]]-(tabla_ventas[[#This Row],[Precio Venta sin IGV]]*0.4)</f>
        <v>21129</v>
      </c>
      <c r="I9231">
        <v>35215</v>
      </c>
      <c r="J9231">
        <f t="shared" si="433"/>
        <v>0.18</v>
      </c>
      <c r="K9231">
        <f t="shared" si="434"/>
        <v>41553.699999999997</v>
      </c>
      <c r="L9231" t="s">
        <v>32</v>
      </c>
      <c r="M9231" t="s">
        <v>15</v>
      </c>
    </row>
    <row r="9232" spans="1:13" ht="15" x14ac:dyDescent="0.25">
      <c r="A9232">
        <v>9231</v>
      </c>
      <c r="B9232">
        <v>42274</v>
      </c>
      <c r="C9232" t="s">
        <v>6</v>
      </c>
      <c r="D9232" t="s">
        <v>9314</v>
      </c>
      <c r="E9232" t="str">
        <f t="shared" si="432"/>
        <v>Surco,Lima,Lima</v>
      </c>
      <c r="F9232" t="s">
        <v>7</v>
      </c>
      <c r="G9232">
        <v>80</v>
      </c>
      <c r="H9232">
        <f>tabla_ventas[[#This Row],[Precio Venta sin IGV]]-(tabla_ventas[[#This Row],[Precio Venta sin IGV]]*0.4)</f>
        <v>20481</v>
      </c>
      <c r="I9232">
        <v>34135</v>
      </c>
      <c r="J9232">
        <f t="shared" si="433"/>
        <v>0.18</v>
      </c>
      <c r="K9232">
        <f t="shared" si="434"/>
        <v>40279.300000000003</v>
      </c>
      <c r="L9232" t="s">
        <v>32</v>
      </c>
      <c r="M9232" t="s">
        <v>15</v>
      </c>
    </row>
    <row r="9233" spans="1:13" ht="15" x14ac:dyDescent="0.25">
      <c r="A9233">
        <v>9232</v>
      </c>
      <c r="B9233">
        <v>42274</v>
      </c>
      <c r="C9233" t="s">
        <v>6</v>
      </c>
      <c r="D9233" t="s">
        <v>9315</v>
      </c>
      <c r="E9233" t="str">
        <f t="shared" si="432"/>
        <v>Surco,Lima,Lima</v>
      </c>
      <c r="F9233" t="s">
        <v>7</v>
      </c>
      <c r="G9233">
        <v>36</v>
      </c>
      <c r="H9233">
        <f>tabla_ventas[[#This Row],[Precio Venta sin IGV]]-(tabla_ventas[[#This Row],[Precio Venta sin IGV]]*0.4)</f>
        <v>21569.4</v>
      </c>
      <c r="I9233">
        <v>35949</v>
      </c>
      <c r="J9233">
        <f t="shared" si="433"/>
        <v>0.18</v>
      </c>
      <c r="K9233">
        <f t="shared" si="434"/>
        <v>42419.82</v>
      </c>
      <c r="L9233" t="s">
        <v>32</v>
      </c>
      <c r="M9233" t="s">
        <v>15</v>
      </c>
    </row>
    <row r="9234" spans="1:13" ht="15" x14ac:dyDescent="0.25">
      <c r="A9234">
        <v>9233</v>
      </c>
      <c r="B9234">
        <v>42274</v>
      </c>
      <c r="C9234" t="s">
        <v>6</v>
      </c>
      <c r="D9234" t="s">
        <v>9316</v>
      </c>
      <c r="E9234" t="str">
        <f t="shared" si="432"/>
        <v>Surco,Lima,Lima</v>
      </c>
      <c r="F9234" t="s">
        <v>7</v>
      </c>
      <c r="G9234">
        <v>32</v>
      </c>
      <c r="H9234">
        <f>tabla_ventas[[#This Row],[Precio Venta sin IGV]]-(tabla_ventas[[#This Row],[Precio Venta sin IGV]]*0.4)</f>
        <v>11865</v>
      </c>
      <c r="I9234">
        <v>19775</v>
      </c>
      <c r="J9234">
        <f t="shared" si="433"/>
        <v>0.18</v>
      </c>
      <c r="K9234">
        <f t="shared" si="434"/>
        <v>23334.5</v>
      </c>
      <c r="L9234" t="s">
        <v>32</v>
      </c>
      <c r="M9234" t="s">
        <v>15</v>
      </c>
    </row>
    <row r="9235" spans="1:13" ht="15" x14ac:dyDescent="0.25">
      <c r="A9235">
        <v>9234</v>
      </c>
      <c r="B9235">
        <v>42274</v>
      </c>
      <c r="C9235" t="s">
        <v>16</v>
      </c>
      <c r="D9235" t="s">
        <v>9317</v>
      </c>
      <c r="E9235" t="str">
        <f t="shared" si="432"/>
        <v>La Molina,Lima, Lima</v>
      </c>
      <c r="F9235" t="s">
        <v>7</v>
      </c>
      <c r="G9235">
        <v>59</v>
      </c>
      <c r="H9235">
        <f>tabla_ventas[[#This Row],[Precio Venta sin IGV]]-(tabla_ventas[[#This Row],[Precio Venta sin IGV]]*0.4)</f>
        <v>20234.400000000001</v>
      </c>
      <c r="I9235">
        <v>33724</v>
      </c>
      <c r="J9235">
        <f t="shared" si="433"/>
        <v>0.18</v>
      </c>
      <c r="K9235">
        <f t="shared" si="434"/>
        <v>39794.32</v>
      </c>
      <c r="L9235" t="s">
        <v>119</v>
      </c>
      <c r="M9235" t="s">
        <v>13</v>
      </c>
    </row>
    <row r="9236" spans="1:13" ht="15" x14ac:dyDescent="0.25">
      <c r="A9236">
        <v>9235</v>
      </c>
      <c r="B9236">
        <v>42274</v>
      </c>
      <c r="C9236" t="s">
        <v>16</v>
      </c>
      <c r="D9236" t="s">
        <v>9318</v>
      </c>
      <c r="E9236" t="str">
        <f t="shared" si="432"/>
        <v>La Molina,Lima, Lima</v>
      </c>
      <c r="F9236" t="s">
        <v>7</v>
      </c>
      <c r="G9236">
        <v>19</v>
      </c>
      <c r="H9236">
        <f>tabla_ventas[[#This Row],[Precio Venta sin IGV]]-(tabla_ventas[[#This Row],[Precio Venta sin IGV]]*0.4)</f>
        <v>16729.199999999997</v>
      </c>
      <c r="I9236">
        <v>27882</v>
      </c>
      <c r="J9236">
        <f t="shared" si="433"/>
        <v>0.18</v>
      </c>
      <c r="K9236">
        <f t="shared" si="434"/>
        <v>32900.76</v>
      </c>
      <c r="L9236" t="s">
        <v>119</v>
      </c>
      <c r="M9236" t="s">
        <v>13</v>
      </c>
    </row>
    <row r="9237" spans="1:13" ht="15" x14ac:dyDescent="0.25">
      <c r="A9237">
        <v>9236</v>
      </c>
      <c r="B9237">
        <v>42274</v>
      </c>
      <c r="C9237" t="s">
        <v>16</v>
      </c>
      <c r="D9237" t="s">
        <v>9319</v>
      </c>
      <c r="E9237" t="str">
        <f t="shared" si="432"/>
        <v>La Molina,Lima, Lima</v>
      </c>
      <c r="F9237" t="s">
        <v>7</v>
      </c>
      <c r="G9237">
        <v>67</v>
      </c>
      <c r="H9237">
        <f>tabla_ventas[[#This Row],[Precio Venta sin IGV]]-(tabla_ventas[[#This Row],[Precio Venta sin IGV]]*0.4)</f>
        <v>17119.199999999997</v>
      </c>
      <c r="I9237">
        <v>28532</v>
      </c>
      <c r="J9237">
        <f t="shared" si="433"/>
        <v>0.18</v>
      </c>
      <c r="K9237">
        <f t="shared" si="434"/>
        <v>33667.760000000002</v>
      </c>
      <c r="L9237" t="s">
        <v>119</v>
      </c>
      <c r="M9237" t="s">
        <v>13</v>
      </c>
    </row>
    <row r="9238" spans="1:13" ht="15" x14ac:dyDescent="0.25">
      <c r="A9238">
        <v>9237</v>
      </c>
      <c r="B9238">
        <v>42274</v>
      </c>
      <c r="C9238" t="s">
        <v>16</v>
      </c>
      <c r="D9238" t="s">
        <v>9320</v>
      </c>
      <c r="E9238" t="str">
        <f t="shared" si="432"/>
        <v>La Molina,Lima, Lima</v>
      </c>
      <c r="F9238" t="s">
        <v>7</v>
      </c>
      <c r="G9238">
        <v>49</v>
      </c>
      <c r="H9238">
        <f>tabla_ventas[[#This Row],[Precio Venta sin IGV]]-(tabla_ventas[[#This Row],[Precio Venta sin IGV]]*0.4)</f>
        <v>14246.4</v>
      </c>
      <c r="I9238">
        <v>23744</v>
      </c>
      <c r="J9238">
        <f t="shared" si="433"/>
        <v>0.18</v>
      </c>
      <c r="K9238">
        <f t="shared" si="434"/>
        <v>28017.919999999998</v>
      </c>
      <c r="L9238" t="s">
        <v>119</v>
      </c>
      <c r="M9238" t="s">
        <v>13</v>
      </c>
    </row>
    <row r="9239" spans="1:13" ht="15" x14ac:dyDescent="0.25">
      <c r="A9239">
        <v>9238</v>
      </c>
      <c r="B9239">
        <v>42274</v>
      </c>
      <c r="C9239" t="s">
        <v>17</v>
      </c>
      <c r="D9239" t="s">
        <v>9321</v>
      </c>
      <c r="E9239" t="str">
        <f t="shared" si="432"/>
        <v>Ate,Lima,Lima</v>
      </c>
      <c r="F9239" t="s">
        <v>12</v>
      </c>
      <c r="G9239">
        <v>131</v>
      </c>
      <c r="H9239">
        <f>tabla_ventas[[#This Row],[Precio Venta sin IGV]]-(tabla_ventas[[#This Row],[Precio Venta sin IGV]]*0.4)</f>
        <v>21346.199999999997</v>
      </c>
      <c r="I9239">
        <v>35577</v>
      </c>
      <c r="J9239">
        <f t="shared" si="433"/>
        <v>0.18</v>
      </c>
      <c r="K9239">
        <f t="shared" si="434"/>
        <v>41980.86</v>
      </c>
      <c r="L9239" t="s">
        <v>31</v>
      </c>
      <c r="M9239" t="s">
        <v>23</v>
      </c>
    </row>
    <row r="9240" spans="1:13" ht="15" x14ac:dyDescent="0.25">
      <c r="A9240">
        <v>9239</v>
      </c>
      <c r="B9240">
        <v>42274</v>
      </c>
      <c r="C9240" t="s">
        <v>17</v>
      </c>
      <c r="D9240" t="s">
        <v>9322</v>
      </c>
      <c r="E9240" t="str">
        <f t="shared" si="432"/>
        <v>Ate,Lima,Lima</v>
      </c>
      <c r="F9240" t="s">
        <v>12</v>
      </c>
      <c r="G9240">
        <v>42</v>
      </c>
      <c r="H9240">
        <f>tabla_ventas[[#This Row],[Precio Venta sin IGV]]-(tabla_ventas[[#This Row],[Precio Venta sin IGV]]*0.4)</f>
        <v>12174</v>
      </c>
      <c r="I9240">
        <v>20290</v>
      </c>
      <c r="J9240">
        <f t="shared" si="433"/>
        <v>0.18</v>
      </c>
      <c r="K9240">
        <f t="shared" si="434"/>
        <v>23942.2</v>
      </c>
      <c r="L9240" t="s">
        <v>31</v>
      </c>
      <c r="M9240" t="s">
        <v>23</v>
      </c>
    </row>
    <row r="9241" spans="1:13" ht="15" x14ac:dyDescent="0.25">
      <c r="A9241">
        <v>9240</v>
      </c>
      <c r="B9241">
        <v>42274</v>
      </c>
      <c r="C9241" t="s">
        <v>17</v>
      </c>
      <c r="D9241" t="s">
        <v>9323</v>
      </c>
      <c r="E9241" t="str">
        <f t="shared" si="432"/>
        <v>Ate,Lima,Lima</v>
      </c>
      <c r="F9241" t="s">
        <v>12</v>
      </c>
      <c r="G9241">
        <v>148</v>
      </c>
      <c r="H9241">
        <f>tabla_ventas[[#This Row],[Precio Venta sin IGV]]-(tabla_ventas[[#This Row],[Precio Venta sin IGV]]*0.4)</f>
        <v>21940.799999999999</v>
      </c>
      <c r="I9241">
        <v>36568</v>
      </c>
      <c r="J9241">
        <f t="shared" si="433"/>
        <v>0.18</v>
      </c>
      <c r="K9241">
        <f t="shared" si="434"/>
        <v>43150.239999999998</v>
      </c>
      <c r="L9241" t="s">
        <v>31</v>
      </c>
      <c r="M9241" t="s">
        <v>23</v>
      </c>
    </row>
    <row r="9242" spans="1:13" ht="15" x14ac:dyDescent="0.25">
      <c r="A9242">
        <v>9241</v>
      </c>
      <c r="B9242">
        <v>42274</v>
      </c>
      <c r="C9242" t="s">
        <v>17</v>
      </c>
      <c r="D9242" t="s">
        <v>9324</v>
      </c>
      <c r="E9242" t="str">
        <f t="shared" si="432"/>
        <v>Ate,Lima,Lima</v>
      </c>
      <c r="F9242" t="s">
        <v>12</v>
      </c>
      <c r="G9242">
        <v>131</v>
      </c>
      <c r="H9242">
        <f>tabla_ventas[[#This Row],[Precio Venta sin IGV]]-(tabla_ventas[[#This Row],[Precio Venta sin IGV]]*0.4)</f>
        <v>21619.8</v>
      </c>
      <c r="I9242">
        <v>36033</v>
      </c>
      <c r="J9242">
        <f t="shared" si="433"/>
        <v>0.18</v>
      </c>
      <c r="K9242">
        <f t="shared" si="434"/>
        <v>42518.94</v>
      </c>
      <c r="L9242" t="s">
        <v>31</v>
      </c>
      <c r="M9242" t="s">
        <v>23</v>
      </c>
    </row>
    <row r="9243" spans="1:13" ht="15" x14ac:dyDescent="0.25">
      <c r="A9243">
        <v>9242</v>
      </c>
      <c r="B9243">
        <v>42274</v>
      </c>
      <c r="C9243" t="s">
        <v>17</v>
      </c>
      <c r="D9243" t="s">
        <v>9325</v>
      </c>
      <c r="E9243" t="str">
        <f t="shared" si="432"/>
        <v>Surco,Lima,Lima</v>
      </c>
      <c r="F9243" t="s">
        <v>12</v>
      </c>
      <c r="G9243">
        <v>71</v>
      </c>
      <c r="H9243">
        <f>tabla_ventas[[#This Row],[Precio Venta sin IGV]]-(tabla_ventas[[#This Row],[Precio Venta sin IGV]]*0.4)</f>
        <v>23662.799999999999</v>
      </c>
      <c r="I9243">
        <v>39438</v>
      </c>
      <c r="J9243">
        <f t="shared" si="433"/>
        <v>0.18</v>
      </c>
      <c r="K9243">
        <f t="shared" si="434"/>
        <v>46536.84</v>
      </c>
      <c r="L9243" t="s">
        <v>32</v>
      </c>
      <c r="M9243" t="s">
        <v>20</v>
      </c>
    </row>
    <row r="9244" spans="1:13" ht="15" x14ac:dyDescent="0.25">
      <c r="A9244">
        <v>9243</v>
      </c>
      <c r="B9244">
        <v>42274</v>
      </c>
      <c r="C9244" t="s">
        <v>17</v>
      </c>
      <c r="D9244" t="s">
        <v>9326</v>
      </c>
      <c r="E9244" t="str">
        <f t="shared" si="432"/>
        <v>Surco,Lima,Lima</v>
      </c>
      <c r="F9244" t="s">
        <v>12</v>
      </c>
      <c r="G9244">
        <v>165</v>
      </c>
      <c r="H9244">
        <f>tabla_ventas[[#This Row],[Precio Venta sin IGV]]-(tabla_ventas[[#This Row],[Precio Venta sin IGV]]*0.4)</f>
        <v>14814.599999999999</v>
      </c>
      <c r="I9244">
        <v>24691</v>
      </c>
      <c r="J9244">
        <f t="shared" si="433"/>
        <v>0.18</v>
      </c>
      <c r="K9244">
        <f t="shared" si="434"/>
        <v>29135.38</v>
      </c>
      <c r="L9244" t="s">
        <v>32</v>
      </c>
      <c r="M9244" t="s">
        <v>20</v>
      </c>
    </row>
    <row r="9245" spans="1:13" ht="15" x14ac:dyDescent="0.25">
      <c r="A9245">
        <v>9244</v>
      </c>
      <c r="B9245">
        <v>42274</v>
      </c>
      <c r="C9245" t="s">
        <v>17</v>
      </c>
      <c r="D9245" t="s">
        <v>9327</v>
      </c>
      <c r="E9245" t="str">
        <f t="shared" si="432"/>
        <v>Surco,Lima,Lima</v>
      </c>
      <c r="F9245" t="s">
        <v>12</v>
      </c>
      <c r="G9245">
        <v>6</v>
      </c>
      <c r="H9245">
        <f>tabla_ventas[[#This Row],[Precio Venta sin IGV]]-(tabla_ventas[[#This Row],[Precio Venta sin IGV]]*0.4)</f>
        <v>21442.199999999997</v>
      </c>
      <c r="I9245">
        <v>35737</v>
      </c>
      <c r="J9245">
        <f t="shared" si="433"/>
        <v>0.18</v>
      </c>
      <c r="K9245">
        <f t="shared" si="434"/>
        <v>42169.66</v>
      </c>
      <c r="L9245" t="s">
        <v>32</v>
      </c>
      <c r="M9245" t="s">
        <v>20</v>
      </c>
    </row>
    <row r="9246" spans="1:13" ht="15" x14ac:dyDescent="0.25">
      <c r="A9246">
        <v>9245</v>
      </c>
      <c r="B9246">
        <v>42274</v>
      </c>
      <c r="C9246" t="s">
        <v>17</v>
      </c>
      <c r="D9246" t="s">
        <v>9328</v>
      </c>
      <c r="E9246" t="str">
        <f t="shared" si="432"/>
        <v>Surco,Lima,Lima</v>
      </c>
      <c r="F9246" t="s">
        <v>12</v>
      </c>
      <c r="G9246">
        <v>125</v>
      </c>
      <c r="H9246">
        <f>tabla_ventas[[#This Row],[Precio Venta sin IGV]]-(tabla_ventas[[#This Row],[Precio Venta sin IGV]]*0.4)</f>
        <v>23971.199999999997</v>
      </c>
      <c r="I9246">
        <v>39952</v>
      </c>
      <c r="J9246">
        <f t="shared" si="433"/>
        <v>0.18</v>
      </c>
      <c r="K9246">
        <f t="shared" si="434"/>
        <v>47143.360000000001</v>
      </c>
      <c r="L9246" t="s">
        <v>32</v>
      </c>
      <c r="M9246" t="s">
        <v>20</v>
      </c>
    </row>
    <row r="9247" spans="1:13" ht="15" x14ac:dyDescent="0.25">
      <c r="A9247">
        <v>9246</v>
      </c>
      <c r="B9247">
        <v>42274</v>
      </c>
      <c r="C9247" t="s">
        <v>28</v>
      </c>
      <c r="D9247" t="s">
        <v>9329</v>
      </c>
      <c r="E9247" t="str">
        <f t="shared" si="432"/>
        <v>San Miguel, Lima, Lima</v>
      </c>
      <c r="F9247" t="s">
        <v>7</v>
      </c>
      <c r="G9247">
        <v>41</v>
      </c>
      <c r="H9247">
        <f>tabla_ventas[[#This Row],[Precio Venta sin IGV]]-(tabla_ventas[[#This Row],[Precio Venta sin IGV]]*0.4)</f>
        <v>17347.8</v>
      </c>
      <c r="I9247">
        <v>28913</v>
      </c>
      <c r="J9247">
        <f t="shared" si="433"/>
        <v>0.18</v>
      </c>
      <c r="K9247">
        <f t="shared" si="434"/>
        <v>34117.339999999997</v>
      </c>
      <c r="L9247" t="s">
        <v>30</v>
      </c>
      <c r="M9247" t="s">
        <v>14</v>
      </c>
    </row>
    <row r="9248" spans="1:13" ht="15" x14ac:dyDescent="0.25">
      <c r="A9248">
        <v>9247</v>
      </c>
      <c r="B9248">
        <v>42274</v>
      </c>
      <c r="C9248" t="s">
        <v>28</v>
      </c>
      <c r="D9248" t="s">
        <v>9330</v>
      </c>
      <c r="E9248" t="str">
        <f t="shared" si="432"/>
        <v>San Miguel, Lima, Lima</v>
      </c>
      <c r="F9248" t="s">
        <v>7</v>
      </c>
      <c r="G9248">
        <v>90</v>
      </c>
      <c r="H9248">
        <f>tabla_ventas[[#This Row],[Precio Venta sin IGV]]-(tabla_ventas[[#This Row],[Precio Venta sin IGV]]*0.4)</f>
        <v>15227.4</v>
      </c>
      <c r="I9248">
        <v>25379</v>
      </c>
      <c r="J9248">
        <f t="shared" si="433"/>
        <v>0.18</v>
      </c>
      <c r="K9248">
        <f t="shared" si="434"/>
        <v>29947.22</v>
      </c>
      <c r="L9248" t="s">
        <v>30</v>
      </c>
      <c r="M9248" t="s">
        <v>14</v>
      </c>
    </row>
    <row r="9249" spans="1:13" ht="15" x14ac:dyDescent="0.25">
      <c r="A9249">
        <v>9248</v>
      </c>
      <c r="B9249">
        <v>42274</v>
      </c>
      <c r="C9249" t="s">
        <v>28</v>
      </c>
      <c r="D9249" t="s">
        <v>9331</v>
      </c>
      <c r="E9249" t="str">
        <f t="shared" si="432"/>
        <v>San Miguel, Lima, Lima</v>
      </c>
      <c r="F9249" t="s">
        <v>7</v>
      </c>
      <c r="G9249">
        <v>51</v>
      </c>
      <c r="H9249">
        <f>tabla_ventas[[#This Row],[Precio Venta sin IGV]]-(tabla_ventas[[#This Row],[Precio Venta sin IGV]]*0.4)</f>
        <v>21318.6</v>
      </c>
      <c r="I9249">
        <v>35531</v>
      </c>
      <c r="J9249">
        <f t="shared" si="433"/>
        <v>0.18</v>
      </c>
      <c r="K9249">
        <f t="shared" si="434"/>
        <v>41926.58</v>
      </c>
      <c r="L9249" t="s">
        <v>30</v>
      </c>
      <c r="M9249" t="s">
        <v>14</v>
      </c>
    </row>
    <row r="9250" spans="1:13" ht="15" x14ac:dyDescent="0.25">
      <c r="A9250">
        <v>9249</v>
      </c>
      <c r="B9250">
        <v>42274</v>
      </c>
      <c r="C9250" t="s">
        <v>28</v>
      </c>
      <c r="D9250" t="s">
        <v>9332</v>
      </c>
      <c r="E9250" t="str">
        <f t="shared" si="432"/>
        <v>San Miguel, Lima, Lima</v>
      </c>
      <c r="F9250" t="s">
        <v>7</v>
      </c>
      <c r="G9250">
        <v>119</v>
      </c>
      <c r="H9250">
        <f>tabla_ventas[[#This Row],[Precio Venta sin IGV]]-(tabla_ventas[[#This Row],[Precio Venta sin IGV]]*0.4)</f>
        <v>16957.8</v>
      </c>
      <c r="I9250">
        <v>28263</v>
      </c>
      <c r="J9250">
        <f t="shared" si="433"/>
        <v>0.18</v>
      </c>
      <c r="K9250">
        <f t="shared" si="434"/>
        <v>33350.339999999997</v>
      </c>
      <c r="L9250" t="s">
        <v>30</v>
      </c>
      <c r="M9250" t="s">
        <v>14</v>
      </c>
    </row>
    <row r="9251" spans="1:13" ht="15" x14ac:dyDescent="0.25">
      <c r="A9251">
        <v>9250</v>
      </c>
      <c r="B9251">
        <v>42273</v>
      </c>
      <c r="C9251" t="s">
        <v>9</v>
      </c>
      <c r="D9251" t="s">
        <v>9333</v>
      </c>
      <c r="E9251" t="str">
        <f t="shared" si="432"/>
        <v>Ate,Lima,Lima</v>
      </c>
      <c r="F9251" t="s">
        <v>7</v>
      </c>
      <c r="G9251">
        <v>158</v>
      </c>
      <c r="H9251">
        <f>tabla_ventas[[#This Row],[Precio Venta sin IGV]]-(tabla_ventas[[#This Row],[Precio Venta sin IGV]]*0.4)</f>
        <v>23043</v>
      </c>
      <c r="I9251">
        <v>38405</v>
      </c>
      <c r="J9251">
        <f t="shared" si="433"/>
        <v>0.18</v>
      </c>
      <c r="K9251">
        <f t="shared" si="434"/>
        <v>45317.9</v>
      </c>
      <c r="L9251" t="s">
        <v>31</v>
      </c>
      <c r="M9251" t="s">
        <v>23</v>
      </c>
    </row>
    <row r="9252" spans="1:13" ht="15" x14ac:dyDescent="0.25">
      <c r="A9252">
        <v>9251</v>
      </c>
      <c r="B9252">
        <v>42273</v>
      </c>
      <c r="C9252" t="s">
        <v>9</v>
      </c>
      <c r="D9252" t="s">
        <v>9334</v>
      </c>
      <c r="E9252" t="str">
        <f t="shared" si="432"/>
        <v>Ate,Lima,Lima</v>
      </c>
      <c r="F9252" t="s">
        <v>7</v>
      </c>
      <c r="G9252">
        <v>81</v>
      </c>
      <c r="H9252">
        <f>tabla_ventas[[#This Row],[Precio Venta sin IGV]]-(tabla_ventas[[#This Row],[Precio Venta sin IGV]]*0.4)</f>
        <v>17134.199999999997</v>
      </c>
      <c r="I9252">
        <v>28557</v>
      </c>
      <c r="J9252">
        <f t="shared" si="433"/>
        <v>0.18</v>
      </c>
      <c r="K9252">
        <f t="shared" si="434"/>
        <v>33697.26</v>
      </c>
      <c r="L9252" t="s">
        <v>31</v>
      </c>
      <c r="M9252" t="s">
        <v>23</v>
      </c>
    </row>
    <row r="9253" spans="1:13" ht="15" x14ac:dyDescent="0.25">
      <c r="A9253">
        <v>9252</v>
      </c>
      <c r="B9253">
        <v>42273</v>
      </c>
      <c r="C9253" t="s">
        <v>9</v>
      </c>
      <c r="D9253" t="s">
        <v>9335</v>
      </c>
      <c r="E9253" t="str">
        <f t="shared" si="432"/>
        <v>Ate,Lima,Lima</v>
      </c>
      <c r="F9253" t="s">
        <v>7</v>
      </c>
      <c r="G9253">
        <v>140</v>
      </c>
      <c r="H9253">
        <f>tabla_ventas[[#This Row],[Precio Venta sin IGV]]-(tabla_ventas[[#This Row],[Precio Venta sin IGV]]*0.4)</f>
        <v>21960</v>
      </c>
      <c r="I9253">
        <v>36600</v>
      </c>
      <c r="J9253">
        <f t="shared" si="433"/>
        <v>0.18</v>
      </c>
      <c r="K9253">
        <f t="shared" si="434"/>
        <v>43188</v>
      </c>
      <c r="L9253" t="s">
        <v>31</v>
      </c>
      <c r="M9253" t="s">
        <v>23</v>
      </c>
    </row>
    <row r="9254" spans="1:13" ht="15" x14ac:dyDescent="0.25">
      <c r="A9254">
        <v>9253</v>
      </c>
      <c r="B9254">
        <v>42273</v>
      </c>
      <c r="C9254" t="s">
        <v>9</v>
      </c>
      <c r="D9254" t="s">
        <v>9336</v>
      </c>
      <c r="E9254" t="str">
        <f t="shared" si="432"/>
        <v>Ate,Lima,Lima</v>
      </c>
      <c r="F9254" t="s">
        <v>7</v>
      </c>
      <c r="G9254">
        <v>101</v>
      </c>
      <c r="H9254">
        <f>tabla_ventas[[#This Row],[Precio Venta sin IGV]]-(tabla_ventas[[#This Row],[Precio Venta sin IGV]]*0.4)</f>
        <v>20002.199999999997</v>
      </c>
      <c r="I9254">
        <v>33337</v>
      </c>
      <c r="J9254">
        <f t="shared" si="433"/>
        <v>0.18</v>
      </c>
      <c r="K9254">
        <f t="shared" si="434"/>
        <v>39337.660000000003</v>
      </c>
      <c r="L9254" t="s">
        <v>31</v>
      </c>
      <c r="M9254" t="s">
        <v>23</v>
      </c>
    </row>
    <row r="9255" spans="1:13" ht="15" x14ac:dyDescent="0.25">
      <c r="A9255">
        <v>9254</v>
      </c>
      <c r="B9255">
        <v>42273</v>
      </c>
      <c r="C9255" t="s">
        <v>16</v>
      </c>
      <c r="D9255" t="s">
        <v>9337</v>
      </c>
      <c r="E9255" t="str">
        <f t="shared" si="432"/>
        <v>San Miguel, Lima, Lima</v>
      </c>
      <c r="F9255" t="s">
        <v>7</v>
      </c>
      <c r="G9255">
        <v>43</v>
      </c>
      <c r="H9255">
        <f>tabla_ventas[[#This Row],[Precio Venta sin IGV]]-(tabla_ventas[[#This Row],[Precio Venta sin IGV]]*0.4)</f>
        <v>19080</v>
      </c>
      <c r="I9255">
        <v>31800</v>
      </c>
      <c r="J9255">
        <f t="shared" si="433"/>
        <v>0.18</v>
      </c>
      <c r="K9255">
        <f t="shared" si="434"/>
        <v>37524</v>
      </c>
      <c r="L9255" t="s">
        <v>30</v>
      </c>
      <c r="M9255" t="s">
        <v>14</v>
      </c>
    </row>
    <row r="9256" spans="1:13" ht="15" x14ac:dyDescent="0.25">
      <c r="A9256">
        <v>9255</v>
      </c>
      <c r="B9256">
        <v>42273</v>
      </c>
      <c r="C9256" t="s">
        <v>16</v>
      </c>
      <c r="D9256" t="s">
        <v>9338</v>
      </c>
      <c r="E9256" t="str">
        <f t="shared" si="432"/>
        <v>San Miguel, Lima, Lima</v>
      </c>
      <c r="F9256" t="s">
        <v>7</v>
      </c>
      <c r="G9256">
        <v>142</v>
      </c>
      <c r="H9256">
        <f>tabla_ventas[[#This Row],[Precio Venta sin IGV]]-(tabla_ventas[[#This Row],[Precio Venta sin IGV]]*0.4)</f>
        <v>16370.4</v>
      </c>
      <c r="I9256">
        <v>27284</v>
      </c>
      <c r="J9256">
        <f t="shared" si="433"/>
        <v>0.18</v>
      </c>
      <c r="K9256">
        <f t="shared" si="434"/>
        <v>32195.119999999999</v>
      </c>
      <c r="L9256" t="s">
        <v>30</v>
      </c>
      <c r="M9256" t="s">
        <v>14</v>
      </c>
    </row>
    <row r="9257" spans="1:13" ht="15" x14ac:dyDescent="0.25">
      <c r="A9257">
        <v>9256</v>
      </c>
      <c r="B9257">
        <v>42273</v>
      </c>
      <c r="C9257" t="s">
        <v>16</v>
      </c>
      <c r="D9257" t="s">
        <v>9339</v>
      </c>
      <c r="E9257" t="str">
        <f t="shared" si="432"/>
        <v>San Miguel, Lima, Lima</v>
      </c>
      <c r="F9257" t="s">
        <v>7</v>
      </c>
      <c r="G9257">
        <v>149</v>
      </c>
      <c r="H9257">
        <f>tabla_ventas[[#This Row],[Precio Venta sin IGV]]-(tabla_ventas[[#This Row],[Precio Venta sin IGV]]*0.4)</f>
        <v>20765.400000000001</v>
      </c>
      <c r="I9257">
        <v>34609</v>
      </c>
      <c r="J9257">
        <f t="shared" si="433"/>
        <v>0.18</v>
      </c>
      <c r="K9257">
        <f t="shared" si="434"/>
        <v>40838.620000000003</v>
      </c>
      <c r="L9257" t="s">
        <v>30</v>
      </c>
      <c r="M9257" t="s">
        <v>14</v>
      </c>
    </row>
    <row r="9258" spans="1:13" ht="15" x14ac:dyDescent="0.25">
      <c r="A9258">
        <v>9257</v>
      </c>
      <c r="B9258">
        <v>42273</v>
      </c>
      <c r="C9258" t="s">
        <v>16</v>
      </c>
      <c r="D9258" t="s">
        <v>9340</v>
      </c>
      <c r="E9258" t="str">
        <f t="shared" si="432"/>
        <v>San Miguel, Lima, Lima</v>
      </c>
      <c r="F9258" t="s">
        <v>7</v>
      </c>
      <c r="G9258">
        <v>128</v>
      </c>
      <c r="H9258">
        <f>tabla_ventas[[#This Row],[Precio Venta sin IGV]]-(tabla_ventas[[#This Row],[Precio Venta sin IGV]]*0.4)</f>
        <v>18369.599999999999</v>
      </c>
      <c r="I9258">
        <v>30616</v>
      </c>
      <c r="J9258">
        <f t="shared" si="433"/>
        <v>0.18</v>
      </c>
      <c r="K9258">
        <f t="shared" si="434"/>
        <v>36126.879999999997</v>
      </c>
      <c r="L9258" t="s">
        <v>30</v>
      </c>
      <c r="M9258" t="s">
        <v>14</v>
      </c>
    </row>
    <row r="9259" spans="1:13" ht="15" x14ac:dyDescent="0.25">
      <c r="A9259">
        <v>9258</v>
      </c>
      <c r="B9259">
        <v>42273</v>
      </c>
      <c r="C9259" t="s">
        <v>19</v>
      </c>
      <c r="D9259" t="s">
        <v>9341</v>
      </c>
      <c r="E9259" t="str">
        <f t="shared" si="432"/>
        <v>Surco,Lima,Lima</v>
      </c>
      <c r="F9259" t="s">
        <v>7</v>
      </c>
      <c r="G9259">
        <v>93</v>
      </c>
      <c r="H9259">
        <f>tabla_ventas[[#This Row],[Precio Venta sin IGV]]-(tabla_ventas[[#This Row],[Precio Venta sin IGV]]*0.4)</f>
        <v>16687.199999999997</v>
      </c>
      <c r="I9259">
        <v>27812</v>
      </c>
      <c r="J9259">
        <f t="shared" si="433"/>
        <v>0.18</v>
      </c>
      <c r="K9259">
        <f t="shared" si="434"/>
        <v>32818.160000000003</v>
      </c>
      <c r="L9259" t="s">
        <v>32</v>
      </c>
      <c r="M9259" t="s">
        <v>18</v>
      </c>
    </row>
    <row r="9260" spans="1:13" ht="15" x14ac:dyDescent="0.25">
      <c r="A9260">
        <v>9259</v>
      </c>
      <c r="B9260">
        <v>42273</v>
      </c>
      <c r="C9260" t="s">
        <v>19</v>
      </c>
      <c r="D9260" t="s">
        <v>9342</v>
      </c>
      <c r="E9260" t="str">
        <f t="shared" si="432"/>
        <v>Surco,Lima,Lima</v>
      </c>
      <c r="F9260" t="s">
        <v>7</v>
      </c>
      <c r="G9260">
        <v>154</v>
      </c>
      <c r="H9260">
        <f>tabla_ventas[[#This Row],[Precio Venta sin IGV]]-(tabla_ventas[[#This Row],[Precio Venta sin IGV]]*0.4)</f>
        <v>19644.599999999999</v>
      </c>
      <c r="I9260">
        <v>32741</v>
      </c>
      <c r="J9260">
        <f t="shared" si="433"/>
        <v>0.18</v>
      </c>
      <c r="K9260">
        <f t="shared" si="434"/>
        <v>38634.379999999997</v>
      </c>
      <c r="L9260" t="s">
        <v>32</v>
      </c>
      <c r="M9260" t="s">
        <v>18</v>
      </c>
    </row>
    <row r="9261" spans="1:13" ht="15" x14ac:dyDescent="0.25">
      <c r="A9261">
        <v>9260</v>
      </c>
      <c r="B9261">
        <v>42273</v>
      </c>
      <c r="C9261" t="s">
        <v>19</v>
      </c>
      <c r="D9261" t="s">
        <v>9343</v>
      </c>
      <c r="E9261" t="str">
        <f t="shared" si="432"/>
        <v>Surco,Lima,Lima</v>
      </c>
      <c r="F9261" t="s">
        <v>7</v>
      </c>
      <c r="G9261">
        <v>25</v>
      </c>
      <c r="H9261">
        <f>tabla_ventas[[#This Row],[Precio Venta sin IGV]]-(tabla_ventas[[#This Row],[Precio Venta sin IGV]]*0.4)</f>
        <v>20795.400000000001</v>
      </c>
      <c r="I9261">
        <v>34659</v>
      </c>
      <c r="J9261">
        <f t="shared" si="433"/>
        <v>0.18</v>
      </c>
      <c r="K9261">
        <f t="shared" si="434"/>
        <v>40897.620000000003</v>
      </c>
      <c r="L9261" t="s">
        <v>32</v>
      </c>
      <c r="M9261" t="s">
        <v>18</v>
      </c>
    </row>
    <row r="9262" spans="1:13" ht="15" x14ac:dyDescent="0.25">
      <c r="A9262">
        <v>9261</v>
      </c>
      <c r="B9262">
        <v>42273</v>
      </c>
      <c r="C9262" t="s">
        <v>19</v>
      </c>
      <c r="D9262" t="s">
        <v>9344</v>
      </c>
      <c r="E9262" t="str">
        <f t="shared" si="432"/>
        <v>Surco,Lima,Lima</v>
      </c>
      <c r="F9262" t="s">
        <v>7</v>
      </c>
      <c r="G9262">
        <v>145</v>
      </c>
      <c r="H9262">
        <f>tabla_ventas[[#This Row],[Precio Venta sin IGV]]-(tabla_ventas[[#This Row],[Precio Venta sin IGV]]*0.4)</f>
        <v>13777.8</v>
      </c>
      <c r="I9262">
        <v>22963</v>
      </c>
      <c r="J9262">
        <f t="shared" si="433"/>
        <v>0.18</v>
      </c>
      <c r="K9262">
        <f t="shared" si="434"/>
        <v>27096.34</v>
      </c>
      <c r="L9262" t="s">
        <v>32</v>
      </c>
      <c r="M9262" t="s">
        <v>18</v>
      </c>
    </row>
    <row r="9263" spans="1:13" ht="15" x14ac:dyDescent="0.25">
      <c r="A9263">
        <v>9262</v>
      </c>
      <c r="B9263">
        <v>42273</v>
      </c>
      <c r="C9263" t="s">
        <v>24</v>
      </c>
      <c r="D9263" t="s">
        <v>9345</v>
      </c>
      <c r="E9263" t="str">
        <f t="shared" si="432"/>
        <v>La Molina,Lima, Lima</v>
      </c>
      <c r="F9263" t="s">
        <v>12</v>
      </c>
      <c r="G9263">
        <v>39</v>
      </c>
      <c r="H9263">
        <f>tabla_ventas[[#This Row],[Precio Venta sin IGV]]-(tabla_ventas[[#This Row],[Precio Venta sin IGV]]*0.4)</f>
        <v>22766.400000000001</v>
      </c>
      <c r="I9263">
        <v>37944</v>
      </c>
      <c r="J9263">
        <f t="shared" si="433"/>
        <v>0.18</v>
      </c>
      <c r="K9263">
        <f t="shared" si="434"/>
        <v>44773.919999999998</v>
      </c>
      <c r="L9263" t="s">
        <v>119</v>
      </c>
      <c r="M9263" t="s">
        <v>13</v>
      </c>
    </row>
    <row r="9264" spans="1:13" ht="15" x14ac:dyDescent="0.25">
      <c r="A9264">
        <v>9263</v>
      </c>
      <c r="B9264">
        <v>42273</v>
      </c>
      <c r="C9264" t="s">
        <v>24</v>
      </c>
      <c r="D9264" t="s">
        <v>9346</v>
      </c>
      <c r="E9264" t="str">
        <f t="shared" si="432"/>
        <v>La Molina,Lima, Lima</v>
      </c>
      <c r="F9264" t="s">
        <v>12</v>
      </c>
      <c r="G9264">
        <v>20</v>
      </c>
      <c r="H9264">
        <f>tabla_ventas[[#This Row],[Precio Venta sin IGV]]-(tabla_ventas[[#This Row],[Precio Venta sin IGV]]*0.4)</f>
        <v>22378.199999999997</v>
      </c>
      <c r="I9264">
        <v>37297</v>
      </c>
      <c r="J9264">
        <f t="shared" si="433"/>
        <v>0.18</v>
      </c>
      <c r="K9264">
        <f t="shared" si="434"/>
        <v>44010.46</v>
      </c>
      <c r="L9264" t="s">
        <v>119</v>
      </c>
      <c r="M9264" t="s">
        <v>13</v>
      </c>
    </row>
    <row r="9265" spans="1:13" ht="15" x14ac:dyDescent="0.25">
      <c r="A9265">
        <v>9264</v>
      </c>
      <c r="B9265">
        <v>42273</v>
      </c>
      <c r="C9265" t="s">
        <v>24</v>
      </c>
      <c r="D9265" t="s">
        <v>9347</v>
      </c>
      <c r="E9265" t="str">
        <f t="shared" si="432"/>
        <v>La Molina,Lima, Lima</v>
      </c>
      <c r="F9265" t="s">
        <v>12</v>
      </c>
      <c r="G9265">
        <v>108</v>
      </c>
      <c r="H9265">
        <f>tabla_ventas[[#This Row],[Precio Venta sin IGV]]-(tabla_ventas[[#This Row],[Precio Venta sin IGV]]*0.4)</f>
        <v>14050.199999999999</v>
      </c>
      <c r="I9265">
        <v>23417</v>
      </c>
      <c r="J9265">
        <f t="shared" si="433"/>
        <v>0.18</v>
      </c>
      <c r="K9265">
        <f t="shared" si="434"/>
        <v>27632.059999999998</v>
      </c>
      <c r="L9265" t="s">
        <v>119</v>
      </c>
      <c r="M9265" t="s">
        <v>13</v>
      </c>
    </row>
    <row r="9266" spans="1:13" ht="15" x14ac:dyDescent="0.25">
      <c r="A9266">
        <v>9265</v>
      </c>
      <c r="B9266">
        <v>42273</v>
      </c>
      <c r="C9266" t="s">
        <v>24</v>
      </c>
      <c r="D9266" t="s">
        <v>9348</v>
      </c>
      <c r="E9266" t="str">
        <f t="shared" si="432"/>
        <v>La Molina,Lima, Lima</v>
      </c>
      <c r="F9266" t="s">
        <v>12</v>
      </c>
      <c r="G9266">
        <v>112</v>
      </c>
      <c r="H9266">
        <f>tabla_ventas[[#This Row],[Precio Venta sin IGV]]-(tabla_ventas[[#This Row],[Precio Venta sin IGV]]*0.4)</f>
        <v>22487.4</v>
      </c>
      <c r="I9266">
        <v>37479</v>
      </c>
      <c r="J9266">
        <f t="shared" si="433"/>
        <v>0.18</v>
      </c>
      <c r="K9266">
        <f t="shared" si="434"/>
        <v>44225.22</v>
      </c>
      <c r="L9266" t="s">
        <v>119</v>
      </c>
      <c r="M9266" t="s">
        <v>13</v>
      </c>
    </row>
    <row r="9267" spans="1:13" ht="15" x14ac:dyDescent="0.25">
      <c r="A9267">
        <v>9266</v>
      </c>
      <c r="B9267">
        <v>42272</v>
      </c>
      <c r="C9267" t="s">
        <v>6</v>
      </c>
      <c r="D9267" t="s">
        <v>9349</v>
      </c>
      <c r="E9267" t="str">
        <f t="shared" si="432"/>
        <v>La Molina,Lima, Lima</v>
      </c>
      <c r="F9267" t="s">
        <v>7</v>
      </c>
      <c r="G9267">
        <v>20</v>
      </c>
      <c r="H9267">
        <f>tabla_ventas[[#This Row],[Precio Venta sin IGV]]-(tabla_ventas[[#This Row],[Precio Venta sin IGV]]*0.4)</f>
        <v>21634.199999999997</v>
      </c>
      <c r="I9267">
        <v>36057</v>
      </c>
      <c r="J9267">
        <f t="shared" si="433"/>
        <v>0.18</v>
      </c>
      <c r="K9267">
        <f t="shared" si="434"/>
        <v>42547.26</v>
      </c>
      <c r="L9267" t="s">
        <v>119</v>
      </c>
      <c r="M9267" t="s">
        <v>13</v>
      </c>
    </row>
    <row r="9268" spans="1:13" ht="15" x14ac:dyDescent="0.25">
      <c r="A9268">
        <v>9267</v>
      </c>
      <c r="B9268">
        <v>42272</v>
      </c>
      <c r="C9268" t="s">
        <v>6</v>
      </c>
      <c r="D9268" t="s">
        <v>9350</v>
      </c>
      <c r="E9268" t="str">
        <f t="shared" si="432"/>
        <v>La Molina,Lima, Lima</v>
      </c>
      <c r="F9268" t="s">
        <v>7</v>
      </c>
      <c r="G9268">
        <v>129</v>
      </c>
      <c r="H9268">
        <f>tabla_ventas[[#This Row],[Precio Venta sin IGV]]-(tabla_ventas[[#This Row],[Precio Venta sin IGV]]*0.4)</f>
        <v>16243.199999999999</v>
      </c>
      <c r="I9268">
        <v>27072</v>
      </c>
      <c r="J9268">
        <f t="shared" si="433"/>
        <v>0.18</v>
      </c>
      <c r="K9268">
        <f t="shared" si="434"/>
        <v>31944.959999999999</v>
      </c>
      <c r="L9268" t="s">
        <v>119</v>
      </c>
      <c r="M9268" t="s">
        <v>13</v>
      </c>
    </row>
    <row r="9269" spans="1:13" ht="15" x14ac:dyDescent="0.25">
      <c r="A9269">
        <v>9268</v>
      </c>
      <c r="B9269">
        <v>42272</v>
      </c>
      <c r="C9269" t="s">
        <v>6</v>
      </c>
      <c r="D9269" t="s">
        <v>9351</v>
      </c>
      <c r="E9269" t="str">
        <f t="shared" si="432"/>
        <v>La Molina,Lima, Lima</v>
      </c>
      <c r="F9269" t="s">
        <v>7</v>
      </c>
      <c r="G9269">
        <v>55</v>
      </c>
      <c r="H9269">
        <f>tabla_ventas[[#This Row],[Precio Venta sin IGV]]-(tabla_ventas[[#This Row],[Precio Venta sin IGV]]*0.4)</f>
        <v>22426.799999999999</v>
      </c>
      <c r="I9269">
        <v>37378</v>
      </c>
      <c r="J9269">
        <f t="shared" si="433"/>
        <v>0.18</v>
      </c>
      <c r="K9269">
        <f t="shared" si="434"/>
        <v>44106.04</v>
      </c>
      <c r="L9269" t="s">
        <v>119</v>
      </c>
      <c r="M9269" t="s">
        <v>13</v>
      </c>
    </row>
    <row r="9270" spans="1:13" ht="15" x14ac:dyDescent="0.25">
      <c r="A9270">
        <v>9269</v>
      </c>
      <c r="B9270">
        <v>42272</v>
      </c>
      <c r="C9270" t="s">
        <v>6</v>
      </c>
      <c r="D9270" t="s">
        <v>9352</v>
      </c>
      <c r="E9270" t="str">
        <f t="shared" si="432"/>
        <v>La Molina,Lima, Lima</v>
      </c>
      <c r="F9270" t="s">
        <v>7</v>
      </c>
      <c r="G9270">
        <v>164</v>
      </c>
      <c r="H9270">
        <f>tabla_ventas[[#This Row],[Precio Venta sin IGV]]-(tabla_ventas[[#This Row],[Precio Venta sin IGV]]*0.4)</f>
        <v>22480.799999999999</v>
      </c>
      <c r="I9270">
        <v>37468</v>
      </c>
      <c r="J9270">
        <f t="shared" si="433"/>
        <v>0.18</v>
      </c>
      <c r="K9270">
        <f t="shared" si="434"/>
        <v>44212.24</v>
      </c>
      <c r="L9270" t="s">
        <v>119</v>
      </c>
      <c r="M9270" t="s">
        <v>13</v>
      </c>
    </row>
    <row r="9271" spans="1:13" ht="15" x14ac:dyDescent="0.25">
      <c r="A9271">
        <v>9270</v>
      </c>
      <c r="B9271">
        <v>42272</v>
      </c>
      <c r="C9271" t="s">
        <v>9</v>
      </c>
      <c r="D9271" t="s">
        <v>9353</v>
      </c>
      <c r="E9271" t="str">
        <f t="shared" si="432"/>
        <v>San Miguel, Lima, Lima</v>
      </c>
      <c r="F9271" t="s">
        <v>7</v>
      </c>
      <c r="G9271">
        <v>138</v>
      </c>
      <c r="H9271">
        <f>tabla_ventas[[#This Row],[Precio Venta sin IGV]]-(tabla_ventas[[#This Row],[Precio Venta sin IGV]]*0.4)</f>
        <v>18207.599999999999</v>
      </c>
      <c r="I9271">
        <v>30346</v>
      </c>
      <c r="J9271">
        <f t="shared" si="433"/>
        <v>0.18</v>
      </c>
      <c r="K9271">
        <f t="shared" si="434"/>
        <v>35808.28</v>
      </c>
      <c r="L9271" t="s">
        <v>30</v>
      </c>
      <c r="M9271" t="s">
        <v>14</v>
      </c>
    </row>
    <row r="9272" spans="1:13" ht="15" x14ac:dyDescent="0.25">
      <c r="A9272">
        <v>9271</v>
      </c>
      <c r="B9272">
        <v>42272</v>
      </c>
      <c r="C9272" t="s">
        <v>9</v>
      </c>
      <c r="D9272" t="s">
        <v>9354</v>
      </c>
      <c r="E9272" t="str">
        <f t="shared" si="432"/>
        <v>San Miguel, Lima, Lima</v>
      </c>
      <c r="F9272" t="s">
        <v>7</v>
      </c>
      <c r="G9272">
        <v>48</v>
      </c>
      <c r="H9272">
        <f>tabla_ventas[[#This Row],[Precio Venta sin IGV]]-(tabla_ventas[[#This Row],[Precio Venta sin IGV]]*0.4)</f>
        <v>12046.2</v>
      </c>
      <c r="I9272">
        <v>20077</v>
      </c>
      <c r="J9272">
        <f t="shared" si="433"/>
        <v>0.18</v>
      </c>
      <c r="K9272">
        <f t="shared" si="434"/>
        <v>23690.86</v>
      </c>
      <c r="L9272" t="s">
        <v>30</v>
      </c>
      <c r="M9272" t="s">
        <v>14</v>
      </c>
    </row>
    <row r="9273" spans="1:13" ht="15" x14ac:dyDescent="0.25">
      <c r="A9273">
        <v>9272</v>
      </c>
      <c r="B9273">
        <v>42272</v>
      </c>
      <c r="C9273" t="s">
        <v>9</v>
      </c>
      <c r="D9273" t="s">
        <v>9355</v>
      </c>
      <c r="E9273" t="str">
        <f t="shared" si="432"/>
        <v>San Miguel, Lima, Lima</v>
      </c>
      <c r="F9273" t="s">
        <v>7</v>
      </c>
      <c r="G9273">
        <v>78</v>
      </c>
      <c r="H9273">
        <f>tabla_ventas[[#This Row],[Precio Venta sin IGV]]-(tabla_ventas[[#This Row],[Precio Venta sin IGV]]*0.4)</f>
        <v>19459.199999999997</v>
      </c>
      <c r="I9273">
        <v>32432</v>
      </c>
      <c r="J9273">
        <f t="shared" si="433"/>
        <v>0.18</v>
      </c>
      <c r="K9273">
        <f t="shared" si="434"/>
        <v>38269.760000000002</v>
      </c>
      <c r="L9273" t="s">
        <v>30</v>
      </c>
      <c r="M9273" t="s">
        <v>14</v>
      </c>
    </row>
    <row r="9274" spans="1:13" ht="15" x14ac:dyDescent="0.25">
      <c r="A9274">
        <v>9273</v>
      </c>
      <c r="B9274">
        <v>42272</v>
      </c>
      <c r="C9274" t="s">
        <v>16</v>
      </c>
      <c r="D9274" t="s">
        <v>9356</v>
      </c>
      <c r="E9274" t="str">
        <f t="shared" si="432"/>
        <v>Surco,Lima,Lima</v>
      </c>
      <c r="F9274" t="s">
        <v>7</v>
      </c>
      <c r="G9274">
        <v>122</v>
      </c>
      <c r="H9274">
        <f>tabla_ventas[[#This Row],[Precio Venta sin IGV]]-(tabla_ventas[[#This Row],[Precio Venta sin IGV]]*0.4)</f>
        <v>19762.199999999997</v>
      </c>
      <c r="I9274">
        <v>32937</v>
      </c>
      <c r="J9274">
        <f t="shared" si="433"/>
        <v>0.18</v>
      </c>
      <c r="K9274">
        <f t="shared" si="434"/>
        <v>38865.660000000003</v>
      </c>
      <c r="L9274" t="s">
        <v>32</v>
      </c>
      <c r="M9274" t="s">
        <v>15</v>
      </c>
    </row>
    <row r="9275" spans="1:13" ht="15" x14ac:dyDescent="0.25">
      <c r="A9275">
        <v>9274</v>
      </c>
      <c r="B9275">
        <v>42272</v>
      </c>
      <c r="C9275" t="s">
        <v>16</v>
      </c>
      <c r="D9275" t="s">
        <v>9357</v>
      </c>
      <c r="E9275" t="str">
        <f t="shared" si="432"/>
        <v>Surco,Lima,Lima</v>
      </c>
      <c r="F9275" t="s">
        <v>7</v>
      </c>
      <c r="G9275">
        <v>159</v>
      </c>
      <c r="H9275">
        <f>tabla_ventas[[#This Row],[Precio Venta sin IGV]]-(tabla_ventas[[#This Row],[Precio Venta sin IGV]]*0.4)</f>
        <v>19318.199999999997</v>
      </c>
      <c r="I9275">
        <v>32197</v>
      </c>
      <c r="J9275">
        <f t="shared" si="433"/>
        <v>0.18</v>
      </c>
      <c r="K9275">
        <f t="shared" si="434"/>
        <v>37992.46</v>
      </c>
      <c r="L9275" t="s">
        <v>32</v>
      </c>
      <c r="M9275" t="s">
        <v>15</v>
      </c>
    </row>
    <row r="9276" spans="1:13" ht="15" x14ac:dyDescent="0.25">
      <c r="A9276">
        <v>9275</v>
      </c>
      <c r="B9276">
        <v>42272</v>
      </c>
      <c r="C9276" t="s">
        <v>16</v>
      </c>
      <c r="D9276" t="s">
        <v>9358</v>
      </c>
      <c r="E9276" t="str">
        <f t="shared" si="432"/>
        <v>Surco,Lima,Lima</v>
      </c>
      <c r="F9276" t="s">
        <v>7</v>
      </c>
      <c r="G9276">
        <v>112</v>
      </c>
      <c r="H9276">
        <f>tabla_ventas[[#This Row],[Precio Venta sin IGV]]-(tabla_ventas[[#This Row],[Precio Venta sin IGV]]*0.4)</f>
        <v>21124.199999999997</v>
      </c>
      <c r="I9276">
        <v>35207</v>
      </c>
      <c r="J9276">
        <f t="shared" si="433"/>
        <v>0.18</v>
      </c>
      <c r="K9276">
        <f t="shared" si="434"/>
        <v>41544.26</v>
      </c>
      <c r="L9276" t="s">
        <v>32</v>
      </c>
      <c r="M9276" t="s">
        <v>15</v>
      </c>
    </row>
    <row r="9277" spans="1:13" ht="15" x14ac:dyDescent="0.25">
      <c r="A9277">
        <v>9276</v>
      </c>
      <c r="B9277">
        <v>42272</v>
      </c>
      <c r="C9277" t="s">
        <v>16</v>
      </c>
      <c r="D9277" t="s">
        <v>9359</v>
      </c>
      <c r="E9277" t="str">
        <f t="shared" si="432"/>
        <v>Surco,Lima,Lima</v>
      </c>
      <c r="F9277" t="s">
        <v>7</v>
      </c>
      <c r="G9277">
        <v>5</v>
      </c>
      <c r="H9277">
        <f>tabla_ventas[[#This Row],[Precio Venta sin IGV]]-(tabla_ventas[[#This Row],[Precio Venta sin IGV]]*0.4)</f>
        <v>21448.199999999997</v>
      </c>
      <c r="I9277">
        <v>35747</v>
      </c>
      <c r="J9277">
        <f t="shared" si="433"/>
        <v>0.18</v>
      </c>
      <c r="K9277">
        <f t="shared" si="434"/>
        <v>42181.46</v>
      </c>
      <c r="L9277" t="s">
        <v>32</v>
      </c>
      <c r="M9277" t="s">
        <v>15</v>
      </c>
    </row>
    <row r="9278" spans="1:13" ht="15" x14ac:dyDescent="0.25">
      <c r="A9278">
        <v>9277</v>
      </c>
      <c r="B9278">
        <v>42272</v>
      </c>
      <c r="C9278" t="s">
        <v>17</v>
      </c>
      <c r="D9278" t="s">
        <v>9360</v>
      </c>
      <c r="E9278" t="str">
        <f t="shared" si="432"/>
        <v>Surco,Lima,Lima</v>
      </c>
      <c r="F9278" t="s">
        <v>7</v>
      </c>
      <c r="G9278">
        <v>125</v>
      </c>
      <c r="H9278">
        <f>tabla_ventas[[#This Row],[Precio Venta sin IGV]]-(tabla_ventas[[#This Row],[Precio Venta sin IGV]]*0.4)</f>
        <v>11232</v>
      </c>
      <c r="I9278">
        <v>18720</v>
      </c>
      <c r="J9278">
        <f t="shared" si="433"/>
        <v>0.18</v>
      </c>
      <c r="K9278">
        <f t="shared" si="434"/>
        <v>22089.599999999999</v>
      </c>
      <c r="L9278" t="s">
        <v>32</v>
      </c>
      <c r="M9278" t="s">
        <v>21</v>
      </c>
    </row>
    <row r="9279" spans="1:13" ht="15" x14ac:dyDescent="0.25">
      <c r="A9279">
        <v>9278</v>
      </c>
      <c r="B9279">
        <v>42272</v>
      </c>
      <c r="C9279" t="s">
        <v>17</v>
      </c>
      <c r="D9279" t="s">
        <v>9361</v>
      </c>
      <c r="E9279" t="str">
        <f t="shared" si="432"/>
        <v>Surco,Lima,Lima</v>
      </c>
      <c r="F9279" t="s">
        <v>7</v>
      </c>
      <c r="G9279">
        <v>30</v>
      </c>
      <c r="H9279">
        <f>tabla_ventas[[#This Row],[Precio Venta sin IGV]]-(tabla_ventas[[#This Row],[Precio Venta sin IGV]]*0.4)</f>
        <v>12891.6</v>
      </c>
      <c r="I9279">
        <v>21486</v>
      </c>
      <c r="J9279">
        <f t="shared" si="433"/>
        <v>0.18</v>
      </c>
      <c r="K9279">
        <f t="shared" si="434"/>
        <v>25353.48</v>
      </c>
      <c r="L9279" t="s">
        <v>32</v>
      </c>
      <c r="M9279" t="s">
        <v>21</v>
      </c>
    </row>
    <row r="9280" spans="1:13" ht="15" x14ac:dyDescent="0.25">
      <c r="A9280">
        <v>9279</v>
      </c>
      <c r="B9280">
        <v>42272</v>
      </c>
      <c r="C9280" t="s">
        <v>17</v>
      </c>
      <c r="D9280" t="s">
        <v>9362</v>
      </c>
      <c r="E9280" t="str">
        <f t="shared" si="432"/>
        <v>Surco,Lima,Lima</v>
      </c>
      <c r="F9280" t="s">
        <v>7</v>
      </c>
      <c r="G9280">
        <v>115</v>
      </c>
      <c r="H9280">
        <f>tabla_ventas[[#This Row],[Precio Venta sin IGV]]-(tabla_ventas[[#This Row],[Precio Venta sin IGV]]*0.4)</f>
        <v>15942</v>
      </c>
      <c r="I9280">
        <v>26570</v>
      </c>
      <c r="J9280">
        <f t="shared" si="433"/>
        <v>0.18</v>
      </c>
      <c r="K9280">
        <f t="shared" si="434"/>
        <v>31352.6</v>
      </c>
      <c r="L9280" t="s">
        <v>32</v>
      </c>
      <c r="M9280" t="s">
        <v>21</v>
      </c>
    </row>
    <row r="9281" spans="1:13" ht="15" x14ac:dyDescent="0.25">
      <c r="A9281">
        <v>9280</v>
      </c>
      <c r="B9281">
        <v>42272</v>
      </c>
      <c r="C9281" t="s">
        <v>17</v>
      </c>
      <c r="D9281" t="s">
        <v>9363</v>
      </c>
      <c r="E9281" t="str">
        <f t="shared" si="432"/>
        <v>Surco,Lima,Lima</v>
      </c>
      <c r="F9281" t="s">
        <v>7</v>
      </c>
      <c r="G9281">
        <v>165</v>
      </c>
      <c r="H9281">
        <f>tabla_ventas[[#This Row],[Precio Venta sin IGV]]-(tabla_ventas[[#This Row],[Precio Venta sin IGV]]*0.4)</f>
        <v>13032</v>
      </c>
      <c r="I9281">
        <v>21720</v>
      </c>
      <c r="J9281">
        <f t="shared" si="433"/>
        <v>0.18</v>
      </c>
      <c r="K9281">
        <f t="shared" si="434"/>
        <v>25629.599999999999</v>
      </c>
      <c r="L9281" t="s">
        <v>32</v>
      </c>
      <c r="M9281" t="s">
        <v>21</v>
      </c>
    </row>
    <row r="9282" spans="1:13" ht="15" x14ac:dyDescent="0.25">
      <c r="A9282">
        <v>9281</v>
      </c>
      <c r="B9282">
        <v>42272</v>
      </c>
      <c r="C9282" t="s">
        <v>19</v>
      </c>
      <c r="D9282" t="s">
        <v>9364</v>
      </c>
      <c r="E9282" t="str">
        <f t="shared" ref="E9282:E9345" si="435">IF(L9282="San Miguel","San Miguel, Lima, Lima",IF(L9282="La Molina","La Molina,Lima, Lima",IF(L9282="Ate","Ate,Lima,Lima","Surco,Lima,Lima")))</f>
        <v>Surco,Lima,Lima</v>
      </c>
      <c r="F9282" t="s">
        <v>7</v>
      </c>
      <c r="G9282">
        <v>48</v>
      </c>
      <c r="H9282">
        <f>tabla_ventas[[#This Row],[Precio Venta sin IGV]]-(tabla_ventas[[#This Row],[Precio Venta sin IGV]]*0.4)</f>
        <v>21463.8</v>
      </c>
      <c r="I9282">
        <v>35773</v>
      </c>
      <c r="J9282">
        <f t="shared" ref="J9282:J9345" si="436">IF(I9282&gt;20000&lt;25000,18%,IF(I9282&gt;25001,18%,18%))</f>
        <v>0.18</v>
      </c>
      <c r="K9282">
        <f t="shared" ref="K9282:K9345" si="437">I9282+I9282*J9282</f>
        <v>42212.14</v>
      </c>
      <c r="L9282" t="s">
        <v>32</v>
      </c>
      <c r="M9282" t="s">
        <v>21</v>
      </c>
    </row>
    <row r="9283" spans="1:13" ht="15" x14ac:dyDescent="0.25">
      <c r="A9283">
        <v>9282</v>
      </c>
      <c r="B9283">
        <v>42272</v>
      </c>
      <c r="C9283" t="s">
        <v>19</v>
      </c>
      <c r="D9283" t="s">
        <v>9365</v>
      </c>
      <c r="E9283" t="str">
        <f t="shared" si="435"/>
        <v>Surco,Lima,Lima</v>
      </c>
      <c r="F9283" t="s">
        <v>7</v>
      </c>
      <c r="G9283">
        <v>11</v>
      </c>
      <c r="H9283">
        <f>tabla_ventas[[#This Row],[Precio Venta sin IGV]]-(tabla_ventas[[#This Row],[Precio Venta sin IGV]]*0.4)</f>
        <v>22413.599999999999</v>
      </c>
      <c r="I9283">
        <v>37356</v>
      </c>
      <c r="J9283">
        <f t="shared" si="436"/>
        <v>0.18</v>
      </c>
      <c r="K9283">
        <f t="shared" si="437"/>
        <v>44080.08</v>
      </c>
      <c r="L9283" t="s">
        <v>32</v>
      </c>
      <c r="M9283" t="s">
        <v>21</v>
      </c>
    </row>
    <row r="9284" spans="1:13" ht="15" x14ac:dyDescent="0.25">
      <c r="A9284">
        <v>9283</v>
      </c>
      <c r="B9284">
        <v>42272</v>
      </c>
      <c r="C9284" t="s">
        <v>19</v>
      </c>
      <c r="D9284" t="s">
        <v>9366</v>
      </c>
      <c r="E9284" t="str">
        <f t="shared" si="435"/>
        <v>Surco,Lima,Lima</v>
      </c>
      <c r="F9284" t="s">
        <v>7</v>
      </c>
      <c r="G9284">
        <v>152</v>
      </c>
      <c r="H9284">
        <f>tabla_ventas[[#This Row],[Precio Venta sin IGV]]-(tabla_ventas[[#This Row],[Precio Venta sin IGV]]*0.4)</f>
        <v>18208.8</v>
      </c>
      <c r="I9284">
        <v>30348</v>
      </c>
      <c r="J9284">
        <f t="shared" si="436"/>
        <v>0.18</v>
      </c>
      <c r="K9284">
        <f t="shared" si="437"/>
        <v>35810.639999999999</v>
      </c>
      <c r="L9284" t="s">
        <v>32</v>
      </c>
      <c r="M9284" t="s">
        <v>21</v>
      </c>
    </row>
    <row r="9285" spans="1:13" ht="15" x14ac:dyDescent="0.25">
      <c r="A9285">
        <v>9284</v>
      </c>
      <c r="B9285">
        <v>42272</v>
      </c>
      <c r="C9285" t="s">
        <v>19</v>
      </c>
      <c r="D9285" t="s">
        <v>9367</v>
      </c>
      <c r="E9285" t="str">
        <f t="shared" si="435"/>
        <v>Surco,Lima,Lima</v>
      </c>
      <c r="F9285" t="s">
        <v>7</v>
      </c>
      <c r="G9285">
        <v>65</v>
      </c>
      <c r="H9285">
        <f>tabla_ventas[[#This Row],[Precio Venta sin IGV]]-(tabla_ventas[[#This Row],[Precio Venta sin IGV]]*0.4)</f>
        <v>11558.4</v>
      </c>
      <c r="I9285">
        <v>19264</v>
      </c>
      <c r="J9285">
        <f t="shared" si="436"/>
        <v>0.18</v>
      </c>
      <c r="K9285">
        <f t="shared" si="437"/>
        <v>22731.52</v>
      </c>
      <c r="L9285" t="s">
        <v>32</v>
      </c>
      <c r="M9285" t="s">
        <v>21</v>
      </c>
    </row>
    <row r="9286" spans="1:13" ht="15" x14ac:dyDescent="0.25">
      <c r="A9286">
        <v>9285</v>
      </c>
      <c r="B9286">
        <v>42272</v>
      </c>
      <c r="C9286" t="s">
        <v>28</v>
      </c>
      <c r="D9286" t="s">
        <v>9368</v>
      </c>
      <c r="E9286" t="str">
        <f t="shared" si="435"/>
        <v>Ate,Lima,Lima</v>
      </c>
      <c r="F9286" t="s">
        <v>7</v>
      </c>
      <c r="G9286">
        <v>69</v>
      </c>
      <c r="H9286">
        <f>tabla_ventas[[#This Row],[Precio Venta sin IGV]]-(tabla_ventas[[#This Row],[Precio Venta sin IGV]]*0.4)</f>
        <v>11625</v>
      </c>
      <c r="I9286">
        <v>19375</v>
      </c>
      <c r="J9286">
        <f t="shared" si="436"/>
        <v>0.18</v>
      </c>
      <c r="K9286">
        <f t="shared" si="437"/>
        <v>22862.5</v>
      </c>
      <c r="L9286" t="s">
        <v>31</v>
      </c>
      <c r="M9286" t="s">
        <v>23</v>
      </c>
    </row>
    <row r="9287" spans="1:13" ht="15" x14ac:dyDescent="0.25">
      <c r="A9287">
        <v>9286</v>
      </c>
      <c r="B9287">
        <v>42272</v>
      </c>
      <c r="C9287" t="s">
        <v>28</v>
      </c>
      <c r="D9287" t="s">
        <v>9369</v>
      </c>
      <c r="E9287" t="str">
        <f t="shared" si="435"/>
        <v>Ate,Lima,Lima</v>
      </c>
      <c r="F9287" t="s">
        <v>7</v>
      </c>
      <c r="G9287">
        <v>29</v>
      </c>
      <c r="H9287">
        <f>tabla_ventas[[#This Row],[Precio Venta sin IGV]]-(tabla_ventas[[#This Row],[Precio Venta sin IGV]]*0.4)</f>
        <v>21396</v>
      </c>
      <c r="I9287">
        <v>35660</v>
      </c>
      <c r="J9287">
        <f t="shared" si="436"/>
        <v>0.18</v>
      </c>
      <c r="K9287">
        <f t="shared" si="437"/>
        <v>42078.8</v>
      </c>
      <c r="L9287" t="s">
        <v>31</v>
      </c>
      <c r="M9287" t="s">
        <v>23</v>
      </c>
    </row>
    <row r="9288" spans="1:13" ht="15" x14ac:dyDescent="0.25">
      <c r="A9288">
        <v>9287</v>
      </c>
      <c r="B9288">
        <v>42272</v>
      </c>
      <c r="C9288" t="s">
        <v>28</v>
      </c>
      <c r="D9288" t="s">
        <v>9370</v>
      </c>
      <c r="E9288" t="str">
        <f t="shared" si="435"/>
        <v>Ate,Lima,Lima</v>
      </c>
      <c r="F9288" t="s">
        <v>7</v>
      </c>
      <c r="G9288">
        <v>124</v>
      </c>
      <c r="H9288">
        <f>tabla_ventas[[#This Row],[Precio Venta sin IGV]]-(tabla_ventas[[#This Row],[Precio Venta sin IGV]]*0.4)</f>
        <v>16791.599999999999</v>
      </c>
      <c r="I9288">
        <v>27986</v>
      </c>
      <c r="J9288">
        <f t="shared" si="436"/>
        <v>0.18</v>
      </c>
      <c r="K9288">
        <f t="shared" si="437"/>
        <v>33023.479999999996</v>
      </c>
      <c r="L9288" t="s">
        <v>31</v>
      </c>
      <c r="M9288" t="s">
        <v>23</v>
      </c>
    </row>
    <row r="9289" spans="1:13" ht="15" x14ac:dyDescent="0.25">
      <c r="A9289">
        <v>9288</v>
      </c>
      <c r="B9289">
        <v>42272</v>
      </c>
      <c r="C9289" t="s">
        <v>28</v>
      </c>
      <c r="D9289" t="s">
        <v>9371</v>
      </c>
      <c r="E9289" t="str">
        <f t="shared" si="435"/>
        <v>Ate,Lima,Lima</v>
      </c>
      <c r="F9289" t="s">
        <v>7</v>
      </c>
      <c r="G9289">
        <v>15</v>
      </c>
      <c r="H9289">
        <f>tabla_ventas[[#This Row],[Precio Venta sin IGV]]-(tabla_ventas[[#This Row],[Precio Venta sin IGV]]*0.4)</f>
        <v>14296.199999999999</v>
      </c>
      <c r="I9289">
        <v>23827</v>
      </c>
      <c r="J9289">
        <f t="shared" si="436"/>
        <v>0.18</v>
      </c>
      <c r="K9289">
        <f t="shared" si="437"/>
        <v>28115.86</v>
      </c>
      <c r="L9289" t="s">
        <v>31</v>
      </c>
      <c r="M9289" t="s">
        <v>23</v>
      </c>
    </row>
    <row r="9290" spans="1:13" ht="15" x14ac:dyDescent="0.25">
      <c r="A9290">
        <v>9289</v>
      </c>
      <c r="B9290">
        <v>42271</v>
      </c>
      <c r="C9290" t="s">
        <v>6</v>
      </c>
      <c r="D9290" t="s">
        <v>9372</v>
      </c>
      <c r="E9290" t="str">
        <f t="shared" si="435"/>
        <v>Ate,Lima,Lima</v>
      </c>
      <c r="F9290" t="s">
        <v>7</v>
      </c>
      <c r="G9290">
        <v>70</v>
      </c>
      <c r="H9290">
        <f>tabla_ventas[[#This Row],[Precio Venta sin IGV]]-(tabla_ventas[[#This Row],[Precio Venta sin IGV]]*0.4)</f>
        <v>11962.8</v>
      </c>
      <c r="I9290">
        <v>19938</v>
      </c>
      <c r="J9290">
        <f t="shared" si="436"/>
        <v>0.18</v>
      </c>
      <c r="K9290">
        <f t="shared" si="437"/>
        <v>23526.84</v>
      </c>
      <c r="L9290" t="s">
        <v>31</v>
      </c>
      <c r="M9290" t="s">
        <v>10</v>
      </c>
    </row>
    <row r="9291" spans="1:13" ht="15" x14ac:dyDescent="0.25">
      <c r="A9291">
        <v>9290</v>
      </c>
      <c r="B9291">
        <v>42271</v>
      </c>
      <c r="C9291" t="s">
        <v>6</v>
      </c>
      <c r="D9291" t="s">
        <v>9373</v>
      </c>
      <c r="E9291" t="str">
        <f t="shared" si="435"/>
        <v>Ate,Lima,Lima</v>
      </c>
      <c r="F9291" t="s">
        <v>7</v>
      </c>
      <c r="G9291">
        <v>12</v>
      </c>
      <c r="H9291">
        <f>tabla_ventas[[#This Row],[Precio Venta sin IGV]]-(tabla_ventas[[#This Row],[Precio Venta sin IGV]]*0.4)</f>
        <v>12077.4</v>
      </c>
      <c r="I9291">
        <v>20129</v>
      </c>
      <c r="J9291">
        <f t="shared" si="436"/>
        <v>0.18</v>
      </c>
      <c r="K9291">
        <f t="shared" si="437"/>
        <v>23752.22</v>
      </c>
      <c r="L9291" t="s">
        <v>31</v>
      </c>
      <c r="M9291" t="s">
        <v>10</v>
      </c>
    </row>
    <row r="9292" spans="1:13" ht="15" x14ac:dyDescent="0.25">
      <c r="A9292">
        <v>9291</v>
      </c>
      <c r="B9292">
        <v>42271</v>
      </c>
      <c r="C9292" t="s">
        <v>6</v>
      </c>
      <c r="D9292" t="s">
        <v>9374</v>
      </c>
      <c r="E9292" t="str">
        <f t="shared" si="435"/>
        <v>Ate,Lima,Lima</v>
      </c>
      <c r="F9292" t="s">
        <v>7</v>
      </c>
      <c r="G9292">
        <v>103</v>
      </c>
      <c r="H9292">
        <f>tabla_ventas[[#This Row],[Precio Venta sin IGV]]-(tabla_ventas[[#This Row],[Precio Venta sin IGV]]*0.4)</f>
        <v>21894</v>
      </c>
      <c r="I9292">
        <v>36490</v>
      </c>
      <c r="J9292">
        <f t="shared" si="436"/>
        <v>0.18</v>
      </c>
      <c r="K9292">
        <f t="shared" si="437"/>
        <v>43058.2</v>
      </c>
      <c r="L9292" t="s">
        <v>31</v>
      </c>
      <c r="M9292" t="s">
        <v>10</v>
      </c>
    </row>
    <row r="9293" spans="1:13" ht="15" x14ac:dyDescent="0.25">
      <c r="A9293">
        <v>9292</v>
      </c>
      <c r="B9293">
        <v>42271</v>
      </c>
      <c r="C9293" t="s">
        <v>6</v>
      </c>
      <c r="D9293" t="s">
        <v>9375</v>
      </c>
      <c r="E9293" t="str">
        <f t="shared" si="435"/>
        <v>Ate,Lima,Lima</v>
      </c>
      <c r="F9293" t="s">
        <v>7</v>
      </c>
      <c r="G9293">
        <v>117</v>
      </c>
      <c r="H9293">
        <f>tabla_ventas[[#This Row],[Precio Venta sin IGV]]-(tabla_ventas[[#This Row],[Precio Venta sin IGV]]*0.4)</f>
        <v>11283</v>
      </c>
      <c r="I9293">
        <v>18805</v>
      </c>
      <c r="J9293">
        <f t="shared" si="436"/>
        <v>0.18</v>
      </c>
      <c r="K9293">
        <f t="shared" si="437"/>
        <v>22189.9</v>
      </c>
      <c r="L9293" t="s">
        <v>31</v>
      </c>
      <c r="M9293" t="s">
        <v>10</v>
      </c>
    </row>
    <row r="9294" spans="1:13" ht="15" x14ac:dyDescent="0.25">
      <c r="A9294">
        <v>9293</v>
      </c>
      <c r="B9294">
        <v>42271</v>
      </c>
      <c r="C9294" t="s">
        <v>6</v>
      </c>
      <c r="D9294" t="s">
        <v>9376</v>
      </c>
      <c r="E9294" t="str">
        <f t="shared" si="435"/>
        <v>La Molina,Lima, Lima</v>
      </c>
      <c r="F9294" t="s">
        <v>7</v>
      </c>
      <c r="G9294">
        <v>129</v>
      </c>
      <c r="H9294">
        <f>tabla_ventas[[#This Row],[Precio Venta sin IGV]]-(tabla_ventas[[#This Row],[Precio Venta sin IGV]]*0.4)</f>
        <v>13709.4</v>
      </c>
      <c r="I9294">
        <v>22849</v>
      </c>
      <c r="J9294">
        <f t="shared" si="436"/>
        <v>0.18</v>
      </c>
      <c r="K9294">
        <f t="shared" si="437"/>
        <v>26961.82</v>
      </c>
      <c r="L9294" t="s">
        <v>119</v>
      </c>
      <c r="M9294" t="s">
        <v>13</v>
      </c>
    </row>
    <row r="9295" spans="1:13" ht="15" x14ac:dyDescent="0.25">
      <c r="A9295">
        <v>9294</v>
      </c>
      <c r="B9295">
        <v>42271</v>
      </c>
      <c r="C9295" t="s">
        <v>6</v>
      </c>
      <c r="D9295" t="s">
        <v>9377</v>
      </c>
      <c r="E9295" t="str">
        <f t="shared" si="435"/>
        <v>La Molina,Lima, Lima</v>
      </c>
      <c r="F9295" t="s">
        <v>7</v>
      </c>
      <c r="G9295">
        <v>136</v>
      </c>
      <c r="H9295">
        <f>tabla_ventas[[#This Row],[Precio Venta sin IGV]]-(tabla_ventas[[#This Row],[Precio Venta sin IGV]]*0.4)</f>
        <v>20928.599999999999</v>
      </c>
      <c r="I9295">
        <v>34881</v>
      </c>
      <c r="J9295">
        <f t="shared" si="436"/>
        <v>0.18</v>
      </c>
      <c r="K9295">
        <f t="shared" si="437"/>
        <v>41159.58</v>
      </c>
      <c r="L9295" t="s">
        <v>119</v>
      </c>
      <c r="M9295" t="s">
        <v>13</v>
      </c>
    </row>
    <row r="9296" spans="1:13" ht="15" x14ac:dyDescent="0.25">
      <c r="A9296">
        <v>9295</v>
      </c>
      <c r="B9296">
        <v>42271</v>
      </c>
      <c r="C9296" t="s">
        <v>6</v>
      </c>
      <c r="D9296" t="s">
        <v>9378</v>
      </c>
      <c r="E9296" t="str">
        <f t="shared" si="435"/>
        <v>La Molina,Lima, Lima</v>
      </c>
      <c r="F9296" t="s">
        <v>7</v>
      </c>
      <c r="G9296">
        <v>52</v>
      </c>
      <c r="H9296">
        <f>tabla_ventas[[#This Row],[Precio Venta sin IGV]]-(tabla_ventas[[#This Row],[Precio Venta sin IGV]]*0.4)</f>
        <v>16380</v>
      </c>
      <c r="I9296">
        <v>27300</v>
      </c>
      <c r="J9296">
        <f t="shared" si="436"/>
        <v>0.18</v>
      </c>
      <c r="K9296">
        <f t="shared" si="437"/>
        <v>32214</v>
      </c>
      <c r="L9296" t="s">
        <v>119</v>
      </c>
      <c r="M9296" t="s">
        <v>13</v>
      </c>
    </row>
    <row r="9297" spans="1:13" ht="15" x14ac:dyDescent="0.25">
      <c r="A9297">
        <v>9296</v>
      </c>
      <c r="B9297">
        <v>42271</v>
      </c>
      <c r="C9297" t="s">
        <v>6</v>
      </c>
      <c r="D9297" t="s">
        <v>9379</v>
      </c>
      <c r="E9297" t="str">
        <f t="shared" si="435"/>
        <v>La Molina,Lima, Lima</v>
      </c>
      <c r="F9297" t="s">
        <v>7</v>
      </c>
      <c r="G9297">
        <v>150</v>
      </c>
      <c r="H9297">
        <f>tabla_ventas[[#This Row],[Precio Venta sin IGV]]-(tabla_ventas[[#This Row],[Precio Venta sin IGV]]*0.4)</f>
        <v>16260</v>
      </c>
      <c r="I9297">
        <v>27100</v>
      </c>
      <c r="J9297">
        <f t="shared" si="436"/>
        <v>0.18</v>
      </c>
      <c r="K9297">
        <f t="shared" si="437"/>
        <v>31978</v>
      </c>
      <c r="L9297" t="s">
        <v>119</v>
      </c>
      <c r="M9297" t="s">
        <v>13</v>
      </c>
    </row>
    <row r="9298" spans="1:13" ht="15" x14ac:dyDescent="0.25">
      <c r="A9298">
        <v>9297</v>
      </c>
      <c r="B9298">
        <v>42271</v>
      </c>
      <c r="C9298" t="s">
        <v>9</v>
      </c>
      <c r="D9298" t="s">
        <v>9380</v>
      </c>
      <c r="E9298" t="str">
        <f t="shared" si="435"/>
        <v>Ate,Lima,Lima</v>
      </c>
      <c r="F9298" t="s">
        <v>7</v>
      </c>
      <c r="G9298">
        <v>24</v>
      </c>
      <c r="H9298">
        <f>tabla_ventas[[#This Row],[Precio Venta sin IGV]]-(tabla_ventas[[#This Row],[Precio Venta sin IGV]]*0.4)</f>
        <v>22711.199999999997</v>
      </c>
      <c r="I9298">
        <v>37852</v>
      </c>
      <c r="J9298">
        <f t="shared" si="436"/>
        <v>0.18</v>
      </c>
      <c r="K9298">
        <f t="shared" si="437"/>
        <v>44665.36</v>
      </c>
      <c r="L9298" t="s">
        <v>31</v>
      </c>
      <c r="M9298" t="s">
        <v>23</v>
      </c>
    </row>
    <row r="9299" spans="1:13" ht="15" x14ac:dyDescent="0.25">
      <c r="A9299">
        <v>9298</v>
      </c>
      <c r="B9299">
        <v>42271</v>
      </c>
      <c r="C9299" t="s">
        <v>9</v>
      </c>
      <c r="D9299" t="s">
        <v>9381</v>
      </c>
      <c r="E9299" t="str">
        <f t="shared" si="435"/>
        <v>Ate,Lima,Lima</v>
      </c>
      <c r="F9299" t="s">
        <v>7</v>
      </c>
      <c r="G9299">
        <v>66</v>
      </c>
      <c r="H9299">
        <f>tabla_ventas[[#This Row],[Precio Venta sin IGV]]-(tabla_ventas[[#This Row],[Precio Venta sin IGV]]*0.4)</f>
        <v>19894.8</v>
      </c>
      <c r="I9299">
        <v>33158</v>
      </c>
      <c r="J9299">
        <f t="shared" si="436"/>
        <v>0.18</v>
      </c>
      <c r="K9299">
        <f t="shared" si="437"/>
        <v>39126.44</v>
      </c>
      <c r="L9299" t="s">
        <v>31</v>
      </c>
      <c r="M9299" t="s">
        <v>23</v>
      </c>
    </row>
    <row r="9300" spans="1:13" ht="15" x14ac:dyDescent="0.25">
      <c r="A9300">
        <v>9299</v>
      </c>
      <c r="B9300">
        <v>42271</v>
      </c>
      <c r="C9300" t="s">
        <v>9</v>
      </c>
      <c r="D9300" t="s">
        <v>9382</v>
      </c>
      <c r="E9300" t="str">
        <f t="shared" si="435"/>
        <v>Ate,Lima,Lima</v>
      </c>
      <c r="F9300" t="s">
        <v>7</v>
      </c>
      <c r="G9300">
        <v>104</v>
      </c>
      <c r="H9300">
        <f>tabla_ventas[[#This Row],[Precio Venta sin IGV]]-(tabla_ventas[[#This Row],[Precio Venta sin IGV]]*0.4)</f>
        <v>23208.6</v>
      </c>
      <c r="I9300">
        <v>38681</v>
      </c>
      <c r="J9300">
        <f t="shared" si="436"/>
        <v>0.18</v>
      </c>
      <c r="K9300">
        <f t="shared" si="437"/>
        <v>45643.58</v>
      </c>
      <c r="L9300" t="s">
        <v>31</v>
      </c>
      <c r="M9300" t="s">
        <v>23</v>
      </c>
    </row>
    <row r="9301" spans="1:13" ht="15" x14ac:dyDescent="0.25">
      <c r="A9301">
        <v>9300</v>
      </c>
      <c r="B9301">
        <v>42271</v>
      </c>
      <c r="C9301" t="s">
        <v>9</v>
      </c>
      <c r="D9301" t="s">
        <v>9383</v>
      </c>
      <c r="E9301" t="str">
        <f t="shared" si="435"/>
        <v>Ate,Lima,Lima</v>
      </c>
      <c r="F9301" t="s">
        <v>7</v>
      </c>
      <c r="G9301">
        <v>32</v>
      </c>
      <c r="H9301">
        <f>tabla_ventas[[#This Row],[Precio Venta sin IGV]]-(tabla_ventas[[#This Row],[Precio Venta sin IGV]]*0.4)</f>
        <v>11922.599999999999</v>
      </c>
      <c r="I9301">
        <v>19871</v>
      </c>
      <c r="J9301">
        <f t="shared" si="436"/>
        <v>0.18</v>
      </c>
      <c r="K9301">
        <f t="shared" si="437"/>
        <v>23447.78</v>
      </c>
      <c r="L9301" t="s">
        <v>31</v>
      </c>
      <c r="M9301" t="s">
        <v>23</v>
      </c>
    </row>
    <row r="9302" spans="1:13" ht="15" x14ac:dyDescent="0.25">
      <c r="A9302">
        <v>9301</v>
      </c>
      <c r="B9302">
        <v>42271</v>
      </c>
      <c r="C9302" t="s">
        <v>11</v>
      </c>
      <c r="D9302" t="s">
        <v>9384</v>
      </c>
      <c r="E9302" t="str">
        <f t="shared" si="435"/>
        <v>Surco,Lima,Lima</v>
      </c>
      <c r="F9302" t="s">
        <v>7</v>
      </c>
      <c r="G9302">
        <v>5</v>
      </c>
      <c r="H9302">
        <f>tabla_ventas[[#This Row],[Precio Venta sin IGV]]-(tabla_ventas[[#This Row],[Precio Venta sin IGV]]*0.4)</f>
        <v>15241.199999999999</v>
      </c>
      <c r="I9302">
        <v>25402</v>
      </c>
      <c r="J9302">
        <f t="shared" si="436"/>
        <v>0.18</v>
      </c>
      <c r="K9302">
        <f t="shared" si="437"/>
        <v>29974.36</v>
      </c>
      <c r="L9302" t="s">
        <v>32</v>
      </c>
      <c r="M9302" t="s">
        <v>26</v>
      </c>
    </row>
    <row r="9303" spans="1:13" ht="15" x14ac:dyDescent="0.25">
      <c r="A9303">
        <v>9302</v>
      </c>
      <c r="B9303">
        <v>42271</v>
      </c>
      <c r="C9303" t="s">
        <v>11</v>
      </c>
      <c r="D9303" t="s">
        <v>9385</v>
      </c>
      <c r="E9303" t="str">
        <f t="shared" si="435"/>
        <v>Surco,Lima,Lima</v>
      </c>
      <c r="F9303" t="s">
        <v>7</v>
      </c>
      <c r="G9303">
        <v>102</v>
      </c>
      <c r="H9303">
        <f>tabla_ventas[[#This Row],[Precio Venta sin IGV]]-(tabla_ventas[[#This Row],[Precio Venta sin IGV]]*0.4)</f>
        <v>17622</v>
      </c>
      <c r="I9303">
        <v>29370</v>
      </c>
      <c r="J9303">
        <f t="shared" si="436"/>
        <v>0.18</v>
      </c>
      <c r="K9303">
        <f t="shared" si="437"/>
        <v>34656.6</v>
      </c>
      <c r="L9303" t="s">
        <v>32</v>
      </c>
      <c r="M9303" t="s">
        <v>26</v>
      </c>
    </row>
    <row r="9304" spans="1:13" ht="15" x14ac:dyDescent="0.25">
      <c r="A9304">
        <v>9303</v>
      </c>
      <c r="B9304">
        <v>42271</v>
      </c>
      <c r="C9304" t="s">
        <v>11</v>
      </c>
      <c r="D9304" t="s">
        <v>9386</v>
      </c>
      <c r="E9304" t="str">
        <f t="shared" si="435"/>
        <v>Surco,Lima,Lima</v>
      </c>
      <c r="F9304" t="s">
        <v>7</v>
      </c>
      <c r="G9304">
        <v>66</v>
      </c>
      <c r="H9304">
        <f>tabla_ventas[[#This Row],[Precio Venta sin IGV]]-(tabla_ventas[[#This Row],[Precio Venta sin IGV]]*0.4)</f>
        <v>18175.199999999997</v>
      </c>
      <c r="I9304">
        <v>30292</v>
      </c>
      <c r="J9304">
        <f t="shared" si="436"/>
        <v>0.18</v>
      </c>
      <c r="K9304">
        <f t="shared" si="437"/>
        <v>35744.559999999998</v>
      </c>
      <c r="L9304" t="s">
        <v>32</v>
      </c>
      <c r="M9304" t="s">
        <v>26</v>
      </c>
    </row>
    <row r="9305" spans="1:13" ht="15" x14ac:dyDescent="0.25">
      <c r="A9305">
        <v>9304</v>
      </c>
      <c r="B9305">
        <v>42271</v>
      </c>
      <c r="C9305" t="s">
        <v>11</v>
      </c>
      <c r="D9305" t="s">
        <v>9387</v>
      </c>
      <c r="E9305" t="str">
        <f t="shared" si="435"/>
        <v>Surco,Lima,Lima</v>
      </c>
      <c r="F9305" t="s">
        <v>7</v>
      </c>
      <c r="G9305">
        <v>26</v>
      </c>
      <c r="H9305">
        <f>tabla_ventas[[#This Row],[Precio Venta sin IGV]]-(tabla_ventas[[#This Row],[Precio Venta sin IGV]]*0.4)</f>
        <v>17317.8</v>
      </c>
      <c r="I9305">
        <v>28863</v>
      </c>
      <c r="J9305">
        <f t="shared" si="436"/>
        <v>0.18</v>
      </c>
      <c r="K9305">
        <f t="shared" si="437"/>
        <v>34058.339999999997</v>
      </c>
      <c r="L9305" t="s">
        <v>32</v>
      </c>
      <c r="M9305" t="s">
        <v>26</v>
      </c>
    </row>
    <row r="9306" spans="1:13" ht="15" x14ac:dyDescent="0.25">
      <c r="A9306">
        <v>9305</v>
      </c>
      <c r="B9306">
        <v>42271</v>
      </c>
      <c r="C9306" t="s">
        <v>11</v>
      </c>
      <c r="D9306" t="s">
        <v>9388</v>
      </c>
      <c r="E9306" t="str">
        <f t="shared" si="435"/>
        <v>Ate,Lima,Lima</v>
      </c>
      <c r="F9306" t="s">
        <v>7</v>
      </c>
      <c r="G9306">
        <v>178</v>
      </c>
      <c r="H9306">
        <f>tabla_ventas[[#This Row],[Precio Venta sin IGV]]-(tabla_ventas[[#This Row],[Precio Venta sin IGV]]*0.4)</f>
        <v>22270.199999999997</v>
      </c>
      <c r="I9306">
        <v>37117</v>
      </c>
      <c r="J9306">
        <f t="shared" si="436"/>
        <v>0.18</v>
      </c>
      <c r="K9306">
        <f t="shared" si="437"/>
        <v>43798.06</v>
      </c>
      <c r="L9306" t="s">
        <v>31</v>
      </c>
      <c r="M9306" t="s">
        <v>23</v>
      </c>
    </row>
    <row r="9307" spans="1:13" ht="15" x14ac:dyDescent="0.25">
      <c r="A9307">
        <v>9306</v>
      </c>
      <c r="B9307">
        <v>42271</v>
      </c>
      <c r="C9307" t="s">
        <v>11</v>
      </c>
      <c r="D9307" t="s">
        <v>9389</v>
      </c>
      <c r="E9307" t="str">
        <f t="shared" si="435"/>
        <v>Ate,Lima,Lima</v>
      </c>
      <c r="F9307" t="s">
        <v>7</v>
      </c>
      <c r="G9307">
        <v>100</v>
      </c>
      <c r="H9307">
        <f>tabla_ventas[[#This Row],[Precio Venta sin IGV]]-(tabla_ventas[[#This Row],[Precio Venta sin IGV]]*0.4)</f>
        <v>13383.6</v>
      </c>
      <c r="I9307">
        <v>22306</v>
      </c>
      <c r="J9307">
        <f t="shared" si="436"/>
        <v>0.18</v>
      </c>
      <c r="K9307">
        <f t="shared" si="437"/>
        <v>26321.08</v>
      </c>
      <c r="L9307" t="s">
        <v>31</v>
      </c>
      <c r="M9307" t="s">
        <v>23</v>
      </c>
    </row>
    <row r="9308" spans="1:13" ht="15" x14ac:dyDescent="0.25">
      <c r="A9308">
        <v>9307</v>
      </c>
      <c r="B9308">
        <v>42271</v>
      </c>
      <c r="C9308" t="s">
        <v>11</v>
      </c>
      <c r="D9308" t="s">
        <v>9390</v>
      </c>
      <c r="E9308" t="str">
        <f t="shared" si="435"/>
        <v>Ate,Lima,Lima</v>
      </c>
      <c r="F9308" t="s">
        <v>7</v>
      </c>
      <c r="G9308">
        <v>68</v>
      </c>
      <c r="H9308">
        <f>tabla_ventas[[#This Row],[Precio Venta sin IGV]]-(tabla_ventas[[#This Row],[Precio Venta sin IGV]]*0.4)</f>
        <v>12197.4</v>
      </c>
      <c r="I9308">
        <v>20329</v>
      </c>
      <c r="J9308">
        <f t="shared" si="436"/>
        <v>0.18</v>
      </c>
      <c r="K9308">
        <f t="shared" si="437"/>
        <v>23988.22</v>
      </c>
      <c r="L9308" t="s">
        <v>31</v>
      </c>
      <c r="M9308" t="s">
        <v>23</v>
      </c>
    </row>
    <row r="9309" spans="1:13" ht="15" x14ac:dyDescent="0.25">
      <c r="A9309">
        <v>9308</v>
      </c>
      <c r="B9309">
        <v>42271</v>
      </c>
      <c r="C9309" t="s">
        <v>11</v>
      </c>
      <c r="D9309" t="s">
        <v>9391</v>
      </c>
      <c r="E9309" t="str">
        <f t="shared" si="435"/>
        <v>Ate,Lima,Lima</v>
      </c>
      <c r="F9309" t="s">
        <v>7</v>
      </c>
      <c r="G9309">
        <v>119</v>
      </c>
      <c r="H9309">
        <f>tabla_ventas[[#This Row],[Precio Venta sin IGV]]-(tabla_ventas[[#This Row],[Precio Venta sin IGV]]*0.4)</f>
        <v>16036.8</v>
      </c>
      <c r="I9309">
        <v>26728</v>
      </c>
      <c r="J9309">
        <f t="shared" si="436"/>
        <v>0.18</v>
      </c>
      <c r="K9309">
        <f t="shared" si="437"/>
        <v>31539.040000000001</v>
      </c>
      <c r="L9309" t="s">
        <v>31</v>
      </c>
      <c r="M9309" t="s">
        <v>23</v>
      </c>
    </row>
    <row r="9310" spans="1:13" ht="15" x14ac:dyDescent="0.25">
      <c r="A9310">
        <v>9309</v>
      </c>
      <c r="B9310">
        <v>42271</v>
      </c>
      <c r="C9310" t="s">
        <v>27</v>
      </c>
      <c r="D9310" t="s">
        <v>9392</v>
      </c>
      <c r="E9310" t="str">
        <f t="shared" si="435"/>
        <v>Surco,Lima,Lima</v>
      </c>
      <c r="F9310" t="s">
        <v>7</v>
      </c>
      <c r="G9310">
        <v>25</v>
      </c>
      <c r="H9310">
        <f>tabla_ventas[[#This Row],[Precio Venta sin IGV]]-(tabla_ventas[[#This Row],[Precio Venta sin IGV]]*0.4)</f>
        <v>22171.199999999997</v>
      </c>
      <c r="I9310">
        <v>36952</v>
      </c>
      <c r="J9310">
        <f t="shared" si="436"/>
        <v>0.18</v>
      </c>
      <c r="K9310">
        <f t="shared" si="437"/>
        <v>43603.360000000001</v>
      </c>
      <c r="L9310" t="s">
        <v>32</v>
      </c>
      <c r="M9310" t="s">
        <v>18</v>
      </c>
    </row>
    <row r="9311" spans="1:13" ht="15" x14ac:dyDescent="0.25">
      <c r="A9311">
        <v>9310</v>
      </c>
      <c r="B9311">
        <v>42271</v>
      </c>
      <c r="C9311" t="s">
        <v>27</v>
      </c>
      <c r="D9311" t="s">
        <v>9393</v>
      </c>
      <c r="E9311" t="str">
        <f t="shared" si="435"/>
        <v>Surco,Lima,Lima</v>
      </c>
      <c r="F9311" t="s">
        <v>7</v>
      </c>
      <c r="G9311">
        <v>22</v>
      </c>
      <c r="H9311">
        <f>tabla_ventas[[#This Row],[Precio Venta sin IGV]]-(tabla_ventas[[#This Row],[Precio Venta sin IGV]]*0.4)</f>
        <v>11755.2</v>
      </c>
      <c r="I9311">
        <v>19592</v>
      </c>
      <c r="J9311">
        <f t="shared" si="436"/>
        <v>0.18</v>
      </c>
      <c r="K9311">
        <f t="shared" si="437"/>
        <v>23118.560000000001</v>
      </c>
      <c r="L9311" t="s">
        <v>32</v>
      </c>
      <c r="M9311" t="s">
        <v>18</v>
      </c>
    </row>
    <row r="9312" spans="1:13" ht="15" x14ac:dyDescent="0.25">
      <c r="A9312">
        <v>9311</v>
      </c>
      <c r="B9312">
        <v>42271</v>
      </c>
      <c r="C9312" t="s">
        <v>27</v>
      </c>
      <c r="D9312" t="s">
        <v>9394</v>
      </c>
      <c r="E9312" t="str">
        <f t="shared" si="435"/>
        <v>Surco,Lima,Lima</v>
      </c>
      <c r="F9312" t="s">
        <v>7</v>
      </c>
      <c r="G9312">
        <v>114</v>
      </c>
      <c r="H9312">
        <f>tabla_ventas[[#This Row],[Precio Venta sin IGV]]-(tabla_ventas[[#This Row],[Precio Venta sin IGV]]*0.4)</f>
        <v>17456.400000000001</v>
      </c>
      <c r="I9312">
        <v>29094</v>
      </c>
      <c r="J9312">
        <f t="shared" si="436"/>
        <v>0.18</v>
      </c>
      <c r="K9312">
        <f t="shared" si="437"/>
        <v>34330.92</v>
      </c>
      <c r="L9312" t="s">
        <v>32</v>
      </c>
      <c r="M9312" t="s">
        <v>18</v>
      </c>
    </row>
    <row r="9313" spans="1:13" ht="15" x14ac:dyDescent="0.25">
      <c r="A9313">
        <v>9312</v>
      </c>
      <c r="B9313">
        <v>42271</v>
      </c>
      <c r="C9313" t="s">
        <v>27</v>
      </c>
      <c r="D9313" t="s">
        <v>9395</v>
      </c>
      <c r="E9313" t="str">
        <f t="shared" si="435"/>
        <v>Surco,Lima,Lima</v>
      </c>
      <c r="F9313" t="s">
        <v>7</v>
      </c>
      <c r="G9313">
        <v>119</v>
      </c>
      <c r="H9313">
        <f>tabla_ventas[[#This Row],[Precio Venta sin IGV]]-(tabla_ventas[[#This Row],[Precio Venta sin IGV]]*0.4)</f>
        <v>23172.6</v>
      </c>
      <c r="I9313">
        <v>38621</v>
      </c>
      <c r="J9313">
        <f t="shared" si="436"/>
        <v>0.18</v>
      </c>
      <c r="K9313">
        <f t="shared" si="437"/>
        <v>45572.78</v>
      </c>
      <c r="L9313" t="s">
        <v>32</v>
      </c>
      <c r="M9313" t="s">
        <v>18</v>
      </c>
    </row>
    <row r="9314" spans="1:13" ht="15" x14ac:dyDescent="0.25">
      <c r="A9314">
        <v>9313</v>
      </c>
      <c r="B9314">
        <v>42271</v>
      </c>
      <c r="C9314" t="s">
        <v>27</v>
      </c>
      <c r="D9314" t="s">
        <v>9396</v>
      </c>
      <c r="E9314" t="str">
        <f t="shared" si="435"/>
        <v>La Molina,Lima, Lima</v>
      </c>
      <c r="F9314" t="s">
        <v>7</v>
      </c>
      <c r="G9314">
        <v>148</v>
      </c>
      <c r="H9314">
        <f>tabla_ventas[[#This Row],[Precio Venta sin IGV]]-(tabla_ventas[[#This Row],[Precio Venta sin IGV]]*0.4)</f>
        <v>12991.8</v>
      </c>
      <c r="I9314">
        <v>21653</v>
      </c>
      <c r="J9314">
        <f t="shared" si="436"/>
        <v>0.18</v>
      </c>
      <c r="K9314">
        <f t="shared" si="437"/>
        <v>25550.54</v>
      </c>
      <c r="L9314" t="s">
        <v>119</v>
      </c>
      <c r="M9314" t="s">
        <v>13</v>
      </c>
    </row>
    <row r="9315" spans="1:13" ht="15" x14ac:dyDescent="0.25">
      <c r="A9315">
        <v>9314</v>
      </c>
      <c r="B9315">
        <v>42271</v>
      </c>
      <c r="C9315" t="s">
        <v>27</v>
      </c>
      <c r="D9315" t="s">
        <v>9397</v>
      </c>
      <c r="E9315" t="str">
        <f t="shared" si="435"/>
        <v>La Molina,Lima, Lima</v>
      </c>
      <c r="F9315" t="s">
        <v>7</v>
      </c>
      <c r="G9315">
        <v>167</v>
      </c>
      <c r="H9315">
        <f>tabla_ventas[[#This Row],[Precio Venta sin IGV]]-(tabla_ventas[[#This Row],[Precio Venta sin IGV]]*0.4)</f>
        <v>21823.199999999997</v>
      </c>
      <c r="I9315">
        <v>36372</v>
      </c>
      <c r="J9315">
        <f t="shared" si="436"/>
        <v>0.18</v>
      </c>
      <c r="K9315">
        <f t="shared" si="437"/>
        <v>42918.96</v>
      </c>
      <c r="L9315" t="s">
        <v>119</v>
      </c>
      <c r="M9315" t="s">
        <v>13</v>
      </c>
    </row>
    <row r="9316" spans="1:13" ht="15" x14ac:dyDescent="0.25">
      <c r="A9316">
        <v>9315</v>
      </c>
      <c r="B9316">
        <v>42271</v>
      </c>
      <c r="C9316" t="s">
        <v>27</v>
      </c>
      <c r="D9316" t="s">
        <v>9398</v>
      </c>
      <c r="E9316" t="str">
        <f t="shared" si="435"/>
        <v>La Molina,Lima, Lima</v>
      </c>
      <c r="F9316" t="s">
        <v>7</v>
      </c>
      <c r="G9316">
        <v>20</v>
      </c>
      <c r="H9316">
        <f>tabla_ventas[[#This Row],[Precio Venta sin IGV]]-(tabla_ventas[[#This Row],[Precio Venta sin IGV]]*0.4)</f>
        <v>22505.4</v>
      </c>
      <c r="I9316">
        <v>37509</v>
      </c>
      <c r="J9316">
        <f t="shared" si="436"/>
        <v>0.18</v>
      </c>
      <c r="K9316">
        <f t="shared" si="437"/>
        <v>44260.62</v>
      </c>
      <c r="L9316" t="s">
        <v>119</v>
      </c>
      <c r="M9316" t="s">
        <v>13</v>
      </c>
    </row>
    <row r="9317" spans="1:13" ht="15" x14ac:dyDescent="0.25">
      <c r="A9317">
        <v>9316</v>
      </c>
      <c r="B9317">
        <v>42271</v>
      </c>
      <c r="C9317" t="s">
        <v>27</v>
      </c>
      <c r="D9317" t="s">
        <v>9399</v>
      </c>
      <c r="E9317" t="str">
        <f t="shared" si="435"/>
        <v>La Molina,Lima, Lima</v>
      </c>
      <c r="F9317" t="s">
        <v>7</v>
      </c>
      <c r="G9317">
        <v>168</v>
      </c>
      <c r="H9317">
        <f>tabla_ventas[[#This Row],[Precio Venta sin IGV]]-(tabla_ventas[[#This Row],[Precio Venta sin IGV]]*0.4)</f>
        <v>15040.199999999999</v>
      </c>
      <c r="I9317">
        <v>25067</v>
      </c>
      <c r="J9317">
        <f t="shared" si="436"/>
        <v>0.18</v>
      </c>
      <c r="K9317">
        <f t="shared" si="437"/>
        <v>29579.059999999998</v>
      </c>
      <c r="L9317" t="s">
        <v>119</v>
      </c>
      <c r="M9317" t="s">
        <v>13</v>
      </c>
    </row>
    <row r="9318" spans="1:13" ht="15" x14ac:dyDescent="0.25">
      <c r="A9318">
        <v>9317</v>
      </c>
      <c r="B9318">
        <v>42271</v>
      </c>
      <c r="C9318" t="s">
        <v>17</v>
      </c>
      <c r="D9318" t="s">
        <v>9400</v>
      </c>
      <c r="E9318" t="str">
        <f t="shared" si="435"/>
        <v>Surco,Lima,Lima</v>
      </c>
      <c r="F9318" t="s">
        <v>7</v>
      </c>
      <c r="G9318">
        <v>165</v>
      </c>
      <c r="H9318">
        <f>tabla_ventas[[#This Row],[Precio Venta sin IGV]]-(tabla_ventas[[#This Row],[Precio Venta sin IGV]]*0.4)</f>
        <v>16414.199999999997</v>
      </c>
      <c r="I9318">
        <v>27357</v>
      </c>
      <c r="J9318">
        <f t="shared" si="436"/>
        <v>0.18</v>
      </c>
      <c r="K9318">
        <f t="shared" si="437"/>
        <v>32281.260000000002</v>
      </c>
      <c r="L9318" t="s">
        <v>32</v>
      </c>
      <c r="M9318" t="s">
        <v>20</v>
      </c>
    </row>
    <row r="9319" spans="1:13" ht="15" x14ac:dyDescent="0.25">
      <c r="A9319">
        <v>9318</v>
      </c>
      <c r="B9319">
        <v>42271</v>
      </c>
      <c r="C9319" t="s">
        <v>17</v>
      </c>
      <c r="D9319" t="s">
        <v>9401</v>
      </c>
      <c r="E9319" t="str">
        <f t="shared" si="435"/>
        <v>Surco,Lima,Lima</v>
      </c>
      <c r="F9319" t="s">
        <v>7</v>
      </c>
      <c r="G9319">
        <v>27</v>
      </c>
      <c r="H9319">
        <f>tabla_ventas[[#This Row],[Precio Venta sin IGV]]-(tabla_ventas[[#This Row],[Precio Venta sin IGV]]*0.4)</f>
        <v>16353</v>
      </c>
      <c r="I9319">
        <v>27255</v>
      </c>
      <c r="J9319">
        <f t="shared" si="436"/>
        <v>0.18</v>
      </c>
      <c r="K9319">
        <f t="shared" si="437"/>
        <v>32160.9</v>
      </c>
      <c r="L9319" t="s">
        <v>32</v>
      </c>
      <c r="M9319" t="s">
        <v>20</v>
      </c>
    </row>
    <row r="9320" spans="1:13" ht="15" x14ac:dyDescent="0.25">
      <c r="A9320">
        <v>9319</v>
      </c>
      <c r="B9320">
        <v>42271</v>
      </c>
      <c r="C9320" t="s">
        <v>17</v>
      </c>
      <c r="D9320" t="s">
        <v>9402</v>
      </c>
      <c r="E9320" t="str">
        <f t="shared" si="435"/>
        <v>Surco,Lima,Lima</v>
      </c>
      <c r="F9320" t="s">
        <v>7</v>
      </c>
      <c r="G9320">
        <v>81</v>
      </c>
      <c r="H9320">
        <f>tabla_ventas[[#This Row],[Precio Venta sin IGV]]-(tabla_ventas[[#This Row],[Precio Venta sin IGV]]*0.4)</f>
        <v>11442</v>
      </c>
      <c r="I9320">
        <v>19070</v>
      </c>
      <c r="J9320">
        <f t="shared" si="436"/>
        <v>0.18</v>
      </c>
      <c r="K9320">
        <f t="shared" si="437"/>
        <v>22502.6</v>
      </c>
      <c r="L9320" t="s">
        <v>32</v>
      </c>
      <c r="M9320" t="s">
        <v>20</v>
      </c>
    </row>
    <row r="9321" spans="1:13" ht="15" x14ac:dyDescent="0.25">
      <c r="A9321">
        <v>9320</v>
      </c>
      <c r="B9321">
        <v>42271</v>
      </c>
      <c r="C9321" t="s">
        <v>19</v>
      </c>
      <c r="D9321" t="s">
        <v>9403</v>
      </c>
      <c r="E9321" t="str">
        <f t="shared" si="435"/>
        <v>Surco,Lima,Lima</v>
      </c>
      <c r="F9321" t="s">
        <v>7</v>
      </c>
      <c r="G9321">
        <v>146</v>
      </c>
      <c r="H9321">
        <f>tabla_ventas[[#This Row],[Precio Venta sin IGV]]-(tabla_ventas[[#This Row],[Precio Venta sin IGV]]*0.4)</f>
        <v>11098.8</v>
      </c>
      <c r="I9321">
        <v>18498</v>
      </c>
      <c r="J9321">
        <f t="shared" si="436"/>
        <v>0.18</v>
      </c>
      <c r="K9321">
        <f t="shared" si="437"/>
        <v>21827.64</v>
      </c>
      <c r="L9321" t="s">
        <v>32</v>
      </c>
      <c r="M9321" t="s">
        <v>26</v>
      </c>
    </row>
    <row r="9322" spans="1:13" ht="15" x14ac:dyDescent="0.25">
      <c r="A9322">
        <v>9321</v>
      </c>
      <c r="B9322">
        <v>42271</v>
      </c>
      <c r="C9322" t="s">
        <v>19</v>
      </c>
      <c r="D9322" t="s">
        <v>9404</v>
      </c>
      <c r="E9322" t="str">
        <f t="shared" si="435"/>
        <v>Surco,Lima,Lima</v>
      </c>
      <c r="F9322" t="s">
        <v>7</v>
      </c>
      <c r="G9322">
        <v>130</v>
      </c>
      <c r="H9322">
        <f>tabla_ventas[[#This Row],[Precio Venta sin IGV]]-(tabla_ventas[[#This Row],[Precio Venta sin IGV]]*0.4)</f>
        <v>17630.400000000001</v>
      </c>
      <c r="I9322">
        <v>29384</v>
      </c>
      <c r="J9322">
        <f t="shared" si="436"/>
        <v>0.18</v>
      </c>
      <c r="K9322">
        <f t="shared" si="437"/>
        <v>34673.120000000003</v>
      </c>
      <c r="L9322" t="s">
        <v>32</v>
      </c>
      <c r="M9322" t="s">
        <v>26</v>
      </c>
    </row>
    <row r="9323" spans="1:13" ht="15" x14ac:dyDescent="0.25">
      <c r="A9323">
        <v>9322</v>
      </c>
      <c r="B9323">
        <v>42271</v>
      </c>
      <c r="C9323" t="s">
        <v>19</v>
      </c>
      <c r="D9323" t="s">
        <v>9405</v>
      </c>
      <c r="E9323" t="str">
        <f t="shared" si="435"/>
        <v>Surco,Lima,Lima</v>
      </c>
      <c r="F9323" t="s">
        <v>7</v>
      </c>
      <c r="G9323">
        <v>136</v>
      </c>
      <c r="H9323">
        <f>tabla_ventas[[#This Row],[Precio Venta sin IGV]]-(tabla_ventas[[#This Row],[Precio Venta sin IGV]]*0.4)</f>
        <v>10982.4</v>
      </c>
      <c r="I9323">
        <v>18304</v>
      </c>
      <c r="J9323">
        <f t="shared" si="436"/>
        <v>0.18</v>
      </c>
      <c r="K9323">
        <f t="shared" si="437"/>
        <v>21598.720000000001</v>
      </c>
      <c r="L9323" t="s">
        <v>32</v>
      </c>
      <c r="M9323" t="s">
        <v>26</v>
      </c>
    </row>
    <row r="9324" spans="1:13" ht="15" x14ac:dyDescent="0.25">
      <c r="A9324">
        <v>9323</v>
      </c>
      <c r="B9324">
        <v>42271</v>
      </c>
      <c r="C9324" t="s">
        <v>19</v>
      </c>
      <c r="D9324" t="s">
        <v>9406</v>
      </c>
      <c r="E9324" t="str">
        <f t="shared" si="435"/>
        <v>Surco,Lima,Lima</v>
      </c>
      <c r="F9324" t="s">
        <v>7</v>
      </c>
      <c r="G9324">
        <v>93</v>
      </c>
      <c r="H9324">
        <f>tabla_ventas[[#This Row],[Precio Venta sin IGV]]-(tabla_ventas[[#This Row],[Precio Venta sin IGV]]*0.4)</f>
        <v>18233.400000000001</v>
      </c>
      <c r="I9324">
        <v>30389</v>
      </c>
      <c r="J9324">
        <f t="shared" si="436"/>
        <v>0.18</v>
      </c>
      <c r="K9324">
        <f t="shared" si="437"/>
        <v>35859.019999999997</v>
      </c>
      <c r="L9324" t="s">
        <v>32</v>
      </c>
      <c r="M9324" t="s">
        <v>26</v>
      </c>
    </row>
    <row r="9325" spans="1:13" ht="15" x14ac:dyDescent="0.25">
      <c r="A9325">
        <v>9324</v>
      </c>
      <c r="B9325">
        <v>42271</v>
      </c>
      <c r="C9325" t="s">
        <v>28</v>
      </c>
      <c r="D9325" t="s">
        <v>9407</v>
      </c>
      <c r="E9325" t="str">
        <f t="shared" si="435"/>
        <v>San Miguel, Lima, Lima</v>
      </c>
      <c r="F9325" t="s">
        <v>7</v>
      </c>
      <c r="G9325">
        <v>156</v>
      </c>
      <c r="H9325">
        <f>tabla_ventas[[#This Row],[Precio Venta sin IGV]]-(tabla_ventas[[#This Row],[Precio Venta sin IGV]]*0.4)</f>
        <v>18544.199999999997</v>
      </c>
      <c r="I9325">
        <v>30907</v>
      </c>
      <c r="J9325">
        <f t="shared" si="436"/>
        <v>0.18</v>
      </c>
      <c r="K9325">
        <f t="shared" si="437"/>
        <v>36470.26</v>
      </c>
      <c r="L9325" t="s">
        <v>30</v>
      </c>
      <c r="M9325" t="s">
        <v>14</v>
      </c>
    </row>
    <row r="9326" spans="1:13" ht="15" x14ac:dyDescent="0.25">
      <c r="A9326">
        <v>9325</v>
      </c>
      <c r="B9326">
        <v>42271</v>
      </c>
      <c r="C9326" t="s">
        <v>28</v>
      </c>
      <c r="D9326" t="s">
        <v>9408</v>
      </c>
      <c r="E9326" t="str">
        <f t="shared" si="435"/>
        <v>San Miguel, Lima, Lima</v>
      </c>
      <c r="F9326" t="s">
        <v>7</v>
      </c>
      <c r="G9326">
        <v>135</v>
      </c>
      <c r="H9326">
        <f>tabla_ventas[[#This Row],[Precio Venta sin IGV]]-(tabla_ventas[[#This Row],[Precio Venta sin IGV]]*0.4)</f>
        <v>12985.8</v>
      </c>
      <c r="I9326">
        <v>21643</v>
      </c>
      <c r="J9326">
        <f t="shared" si="436"/>
        <v>0.18</v>
      </c>
      <c r="K9326">
        <f t="shared" si="437"/>
        <v>25538.739999999998</v>
      </c>
      <c r="L9326" t="s">
        <v>30</v>
      </c>
      <c r="M9326" t="s">
        <v>14</v>
      </c>
    </row>
    <row r="9327" spans="1:13" ht="15" x14ac:dyDescent="0.25">
      <c r="A9327">
        <v>9326</v>
      </c>
      <c r="B9327">
        <v>42271</v>
      </c>
      <c r="C9327" t="s">
        <v>28</v>
      </c>
      <c r="D9327" t="s">
        <v>9409</v>
      </c>
      <c r="E9327" t="str">
        <f t="shared" si="435"/>
        <v>San Miguel, Lima, Lima</v>
      </c>
      <c r="F9327" t="s">
        <v>7</v>
      </c>
      <c r="G9327">
        <v>142</v>
      </c>
      <c r="H9327">
        <f>tabla_ventas[[#This Row],[Precio Venta sin IGV]]-(tabla_ventas[[#This Row],[Precio Venta sin IGV]]*0.4)</f>
        <v>22035</v>
      </c>
      <c r="I9327">
        <v>36725</v>
      </c>
      <c r="J9327">
        <f t="shared" si="436"/>
        <v>0.18</v>
      </c>
      <c r="K9327">
        <f t="shared" si="437"/>
        <v>43335.5</v>
      </c>
      <c r="L9327" t="s">
        <v>30</v>
      </c>
      <c r="M9327" t="s">
        <v>14</v>
      </c>
    </row>
    <row r="9328" spans="1:13" ht="15" x14ac:dyDescent="0.25">
      <c r="A9328">
        <v>9327</v>
      </c>
      <c r="B9328">
        <v>42271</v>
      </c>
      <c r="C9328" t="s">
        <v>28</v>
      </c>
      <c r="D9328" t="s">
        <v>9410</v>
      </c>
      <c r="E9328" t="str">
        <f t="shared" si="435"/>
        <v>San Miguel, Lima, Lima</v>
      </c>
      <c r="F9328" t="s">
        <v>7</v>
      </c>
      <c r="G9328">
        <v>43</v>
      </c>
      <c r="H9328">
        <f>tabla_ventas[[#This Row],[Precio Venta sin IGV]]-(tabla_ventas[[#This Row],[Precio Venta sin IGV]]*0.4)</f>
        <v>20140.199999999997</v>
      </c>
      <c r="I9328">
        <v>33567</v>
      </c>
      <c r="J9328">
        <f t="shared" si="436"/>
        <v>0.18</v>
      </c>
      <c r="K9328">
        <f t="shared" si="437"/>
        <v>39609.06</v>
      </c>
      <c r="L9328" t="s">
        <v>30</v>
      </c>
      <c r="M9328" t="s">
        <v>14</v>
      </c>
    </row>
    <row r="9329" spans="1:13" ht="15" x14ac:dyDescent="0.25">
      <c r="A9329">
        <v>9328</v>
      </c>
      <c r="B9329">
        <v>42270</v>
      </c>
      <c r="C9329" t="s">
        <v>6</v>
      </c>
      <c r="D9329" t="s">
        <v>9411</v>
      </c>
      <c r="E9329" t="str">
        <f t="shared" si="435"/>
        <v>Surco,Lima,Lima</v>
      </c>
      <c r="F9329" t="s">
        <v>7</v>
      </c>
      <c r="G9329">
        <v>76</v>
      </c>
      <c r="H9329">
        <f>tabla_ventas[[#This Row],[Precio Venta sin IGV]]-(tabla_ventas[[#This Row],[Precio Venta sin IGV]]*0.4)</f>
        <v>16646.400000000001</v>
      </c>
      <c r="I9329">
        <v>27744</v>
      </c>
      <c r="J9329">
        <f t="shared" si="436"/>
        <v>0.18</v>
      </c>
      <c r="K9329">
        <f t="shared" si="437"/>
        <v>32737.919999999998</v>
      </c>
      <c r="L9329" t="s">
        <v>32</v>
      </c>
      <c r="M9329" t="s">
        <v>25</v>
      </c>
    </row>
    <row r="9330" spans="1:13" ht="15" x14ac:dyDescent="0.25">
      <c r="A9330">
        <v>9329</v>
      </c>
      <c r="B9330">
        <v>42270</v>
      </c>
      <c r="C9330" t="s">
        <v>6</v>
      </c>
      <c r="D9330" t="s">
        <v>9412</v>
      </c>
      <c r="E9330" t="str">
        <f t="shared" si="435"/>
        <v>Surco,Lima,Lima</v>
      </c>
      <c r="F9330" t="s">
        <v>7</v>
      </c>
      <c r="G9330">
        <v>108</v>
      </c>
      <c r="H9330">
        <f>tabla_ventas[[#This Row],[Precio Venta sin IGV]]-(tabla_ventas[[#This Row],[Precio Venta sin IGV]]*0.4)</f>
        <v>21849.599999999999</v>
      </c>
      <c r="I9330">
        <v>36416</v>
      </c>
      <c r="J9330">
        <f t="shared" si="436"/>
        <v>0.18</v>
      </c>
      <c r="K9330">
        <f t="shared" si="437"/>
        <v>42970.879999999997</v>
      </c>
      <c r="L9330" t="s">
        <v>32</v>
      </c>
      <c r="M9330" t="s">
        <v>25</v>
      </c>
    </row>
    <row r="9331" spans="1:13" ht="15" x14ac:dyDescent="0.25">
      <c r="A9331">
        <v>9330</v>
      </c>
      <c r="B9331">
        <v>42270</v>
      </c>
      <c r="C9331" t="s">
        <v>6</v>
      </c>
      <c r="D9331" t="s">
        <v>9413</v>
      </c>
      <c r="E9331" t="str">
        <f t="shared" si="435"/>
        <v>Surco,Lima,Lima</v>
      </c>
      <c r="F9331" t="s">
        <v>7</v>
      </c>
      <c r="G9331">
        <v>103</v>
      </c>
      <c r="H9331">
        <f>tabla_ventas[[#This Row],[Precio Venta sin IGV]]-(tabla_ventas[[#This Row],[Precio Venta sin IGV]]*0.4)</f>
        <v>23425.8</v>
      </c>
      <c r="I9331">
        <v>39043</v>
      </c>
      <c r="J9331">
        <f t="shared" si="436"/>
        <v>0.18</v>
      </c>
      <c r="K9331">
        <f t="shared" si="437"/>
        <v>46070.74</v>
      </c>
      <c r="L9331" t="s">
        <v>32</v>
      </c>
      <c r="M9331" t="s">
        <v>25</v>
      </c>
    </row>
    <row r="9332" spans="1:13" ht="15" x14ac:dyDescent="0.25">
      <c r="A9332">
        <v>9331</v>
      </c>
      <c r="B9332">
        <v>42270</v>
      </c>
      <c r="C9332" t="s">
        <v>6</v>
      </c>
      <c r="D9332" t="s">
        <v>9414</v>
      </c>
      <c r="E9332" t="str">
        <f t="shared" si="435"/>
        <v>Surco,Lima,Lima</v>
      </c>
      <c r="F9332" t="s">
        <v>7</v>
      </c>
      <c r="G9332">
        <v>134</v>
      </c>
      <c r="H9332">
        <f>tabla_ventas[[#This Row],[Precio Venta sin IGV]]-(tabla_ventas[[#This Row],[Precio Venta sin IGV]]*0.4)</f>
        <v>15091.199999999999</v>
      </c>
      <c r="I9332">
        <v>25152</v>
      </c>
      <c r="J9332">
        <f t="shared" si="436"/>
        <v>0.18</v>
      </c>
      <c r="K9332">
        <f t="shared" si="437"/>
        <v>29679.360000000001</v>
      </c>
      <c r="L9332" t="s">
        <v>32</v>
      </c>
      <c r="M9332" t="s">
        <v>25</v>
      </c>
    </row>
    <row r="9333" spans="1:13" ht="15" x14ac:dyDescent="0.25">
      <c r="A9333">
        <v>9332</v>
      </c>
      <c r="B9333">
        <v>42269</v>
      </c>
      <c r="C9333" t="s">
        <v>11</v>
      </c>
      <c r="D9333" t="s">
        <v>9415</v>
      </c>
      <c r="E9333" t="str">
        <f t="shared" si="435"/>
        <v>La Molina,Lima, Lima</v>
      </c>
      <c r="F9333" t="s">
        <v>7</v>
      </c>
      <c r="G9333">
        <v>3</v>
      </c>
      <c r="H9333">
        <f>tabla_ventas[[#This Row],[Precio Venta sin IGV]]-(tabla_ventas[[#This Row],[Precio Venta sin IGV]]*0.4)</f>
        <v>14904</v>
      </c>
      <c r="I9333">
        <v>24840</v>
      </c>
      <c r="J9333">
        <f t="shared" si="436"/>
        <v>0.18</v>
      </c>
      <c r="K9333">
        <f t="shared" si="437"/>
        <v>29311.200000000001</v>
      </c>
      <c r="L9333" t="s">
        <v>119</v>
      </c>
      <c r="M9333" t="s">
        <v>13</v>
      </c>
    </row>
    <row r="9334" spans="1:13" ht="15" x14ac:dyDescent="0.25">
      <c r="A9334">
        <v>9333</v>
      </c>
      <c r="B9334">
        <v>42269</v>
      </c>
      <c r="C9334" t="s">
        <v>11</v>
      </c>
      <c r="D9334" t="s">
        <v>9416</v>
      </c>
      <c r="E9334" t="str">
        <f t="shared" si="435"/>
        <v>La Molina,Lima, Lima</v>
      </c>
      <c r="F9334" t="s">
        <v>7</v>
      </c>
      <c r="G9334">
        <v>72</v>
      </c>
      <c r="H9334">
        <f>tabla_ventas[[#This Row],[Precio Venta sin IGV]]-(tabla_ventas[[#This Row],[Precio Venta sin IGV]]*0.4)</f>
        <v>22860</v>
      </c>
      <c r="I9334">
        <v>38100</v>
      </c>
      <c r="J9334">
        <f t="shared" si="436"/>
        <v>0.18</v>
      </c>
      <c r="K9334">
        <f t="shared" si="437"/>
        <v>44958</v>
      </c>
      <c r="L9334" t="s">
        <v>119</v>
      </c>
      <c r="M9334" t="s">
        <v>13</v>
      </c>
    </row>
    <row r="9335" spans="1:13" ht="15" x14ac:dyDescent="0.25">
      <c r="A9335">
        <v>9334</v>
      </c>
      <c r="B9335">
        <v>42269</v>
      </c>
      <c r="C9335" t="s">
        <v>11</v>
      </c>
      <c r="D9335" t="s">
        <v>9417</v>
      </c>
      <c r="E9335" t="str">
        <f t="shared" si="435"/>
        <v>La Molina,Lima, Lima</v>
      </c>
      <c r="F9335" t="s">
        <v>7</v>
      </c>
      <c r="G9335">
        <v>80</v>
      </c>
      <c r="H9335">
        <f>tabla_ventas[[#This Row],[Precio Venta sin IGV]]-(tabla_ventas[[#This Row],[Precio Venta sin IGV]]*0.4)</f>
        <v>14902.199999999999</v>
      </c>
      <c r="I9335">
        <v>24837</v>
      </c>
      <c r="J9335">
        <f t="shared" si="436"/>
        <v>0.18</v>
      </c>
      <c r="K9335">
        <f t="shared" si="437"/>
        <v>29307.66</v>
      </c>
      <c r="L9335" t="s">
        <v>119</v>
      </c>
      <c r="M9335" t="s">
        <v>13</v>
      </c>
    </row>
    <row r="9336" spans="1:13" ht="15" x14ac:dyDescent="0.25">
      <c r="A9336">
        <v>9335</v>
      </c>
      <c r="B9336">
        <v>42269</v>
      </c>
      <c r="C9336" t="s">
        <v>11</v>
      </c>
      <c r="D9336" t="s">
        <v>9418</v>
      </c>
      <c r="E9336" t="str">
        <f t="shared" si="435"/>
        <v>La Molina,Lima, Lima</v>
      </c>
      <c r="F9336" t="s">
        <v>7</v>
      </c>
      <c r="G9336">
        <v>141</v>
      </c>
      <c r="H9336">
        <f>tabla_ventas[[#This Row],[Precio Venta sin IGV]]-(tabla_ventas[[#This Row],[Precio Venta sin IGV]]*0.4)</f>
        <v>21497.4</v>
      </c>
      <c r="I9336">
        <v>35829</v>
      </c>
      <c r="J9336">
        <f t="shared" si="436"/>
        <v>0.18</v>
      </c>
      <c r="K9336">
        <f t="shared" si="437"/>
        <v>42278.22</v>
      </c>
      <c r="L9336" t="s">
        <v>119</v>
      </c>
      <c r="M9336" t="s">
        <v>13</v>
      </c>
    </row>
    <row r="9337" spans="1:13" ht="15" x14ac:dyDescent="0.25">
      <c r="A9337">
        <v>9336</v>
      </c>
      <c r="B9337">
        <v>42269</v>
      </c>
      <c r="C9337" t="s">
        <v>19</v>
      </c>
      <c r="D9337" t="s">
        <v>9419</v>
      </c>
      <c r="E9337" t="str">
        <f t="shared" si="435"/>
        <v>Surco,Lima,Lima</v>
      </c>
      <c r="F9337" t="s">
        <v>7</v>
      </c>
      <c r="G9337">
        <v>175</v>
      </c>
      <c r="H9337">
        <f>tabla_ventas[[#This Row],[Precio Venta sin IGV]]-(tabla_ventas[[#This Row],[Precio Venta sin IGV]]*0.4)</f>
        <v>13296.6</v>
      </c>
      <c r="I9337">
        <v>22161</v>
      </c>
      <c r="J9337">
        <f t="shared" si="436"/>
        <v>0.18</v>
      </c>
      <c r="K9337">
        <f t="shared" si="437"/>
        <v>26149.98</v>
      </c>
      <c r="L9337" t="s">
        <v>32</v>
      </c>
      <c r="M9337" t="s">
        <v>15</v>
      </c>
    </row>
    <row r="9338" spans="1:13" ht="15" x14ac:dyDescent="0.25">
      <c r="A9338">
        <v>9337</v>
      </c>
      <c r="B9338">
        <v>42269</v>
      </c>
      <c r="C9338" t="s">
        <v>19</v>
      </c>
      <c r="D9338" t="s">
        <v>9420</v>
      </c>
      <c r="E9338" t="str">
        <f t="shared" si="435"/>
        <v>Surco,Lima,Lima</v>
      </c>
      <c r="F9338" t="s">
        <v>7</v>
      </c>
      <c r="G9338">
        <v>67</v>
      </c>
      <c r="H9338">
        <f>tabla_ventas[[#This Row],[Precio Venta sin IGV]]-(tabla_ventas[[#This Row],[Precio Venta sin IGV]]*0.4)</f>
        <v>16039.199999999999</v>
      </c>
      <c r="I9338">
        <v>26732</v>
      </c>
      <c r="J9338">
        <f t="shared" si="436"/>
        <v>0.18</v>
      </c>
      <c r="K9338">
        <f t="shared" si="437"/>
        <v>31543.760000000002</v>
      </c>
      <c r="L9338" t="s">
        <v>32</v>
      </c>
      <c r="M9338" t="s">
        <v>15</v>
      </c>
    </row>
    <row r="9339" spans="1:13" ht="15" x14ac:dyDescent="0.25">
      <c r="A9339">
        <v>9338</v>
      </c>
      <c r="B9339">
        <v>42269</v>
      </c>
      <c r="C9339" t="s">
        <v>19</v>
      </c>
      <c r="D9339" t="s">
        <v>9421</v>
      </c>
      <c r="E9339" t="str">
        <f t="shared" si="435"/>
        <v>Surco,Lima,Lima</v>
      </c>
      <c r="F9339" t="s">
        <v>7</v>
      </c>
      <c r="G9339">
        <v>53</v>
      </c>
      <c r="H9339">
        <f>tabla_ventas[[#This Row],[Precio Venta sin IGV]]-(tabla_ventas[[#This Row],[Precio Venta sin IGV]]*0.4)</f>
        <v>17887.199999999997</v>
      </c>
      <c r="I9339">
        <v>29812</v>
      </c>
      <c r="J9339">
        <f t="shared" si="436"/>
        <v>0.18</v>
      </c>
      <c r="K9339">
        <f t="shared" si="437"/>
        <v>35178.160000000003</v>
      </c>
      <c r="L9339" t="s">
        <v>32</v>
      </c>
      <c r="M9339" t="s">
        <v>15</v>
      </c>
    </row>
    <row r="9340" spans="1:13" ht="15" x14ac:dyDescent="0.25">
      <c r="A9340">
        <v>9339</v>
      </c>
      <c r="B9340">
        <v>42269</v>
      </c>
      <c r="C9340" t="s">
        <v>19</v>
      </c>
      <c r="D9340" t="s">
        <v>9422</v>
      </c>
      <c r="E9340" t="str">
        <f t="shared" si="435"/>
        <v>Surco,Lima,Lima</v>
      </c>
      <c r="F9340" t="s">
        <v>7</v>
      </c>
      <c r="G9340">
        <v>73</v>
      </c>
      <c r="H9340">
        <f>tabla_ventas[[#This Row],[Precio Venta sin IGV]]-(tabla_ventas[[#This Row],[Precio Venta sin IGV]]*0.4)</f>
        <v>23019.599999999999</v>
      </c>
      <c r="I9340">
        <v>38366</v>
      </c>
      <c r="J9340">
        <f t="shared" si="436"/>
        <v>0.18</v>
      </c>
      <c r="K9340">
        <f t="shared" si="437"/>
        <v>45271.88</v>
      </c>
      <c r="L9340" t="s">
        <v>32</v>
      </c>
      <c r="M9340" t="s">
        <v>15</v>
      </c>
    </row>
    <row r="9341" spans="1:13" ht="15" x14ac:dyDescent="0.25">
      <c r="A9341">
        <v>9340</v>
      </c>
      <c r="B9341">
        <v>42269</v>
      </c>
      <c r="C9341" t="s">
        <v>24</v>
      </c>
      <c r="D9341" t="s">
        <v>9423</v>
      </c>
      <c r="E9341" t="str">
        <f t="shared" si="435"/>
        <v>La Molina,Lima, Lima</v>
      </c>
      <c r="F9341" t="s">
        <v>7</v>
      </c>
      <c r="G9341">
        <v>164</v>
      </c>
      <c r="H9341">
        <f>tabla_ventas[[#This Row],[Precio Venta sin IGV]]-(tabla_ventas[[#This Row],[Precio Venta sin IGV]]*0.4)</f>
        <v>22303.8</v>
      </c>
      <c r="I9341">
        <v>37173</v>
      </c>
      <c r="J9341">
        <f t="shared" si="436"/>
        <v>0.18</v>
      </c>
      <c r="K9341">
        <f t="shared" si="437"/>
        <v>43864.14</v>
      </c>
      <c r="L9341" t="s">
        <v>119</v>
      </c>
      <c r="M9341" t="s">
        <v>13</v>
      </c>
    </row>
    <row r="9342" spans="1:13" ht="15" x14ac:dyDescent="0.25">
      <c r="A9342">
        <v>9341</v>
      </c>
      <c r="B9342">
        <v>42269</v>
      </c>
      <c r="C9342" t="s">
        <v>24</v>
      </c>
      <c r="D9342" t="s">
        <v>9424</v>
      </c>
      <c r="E9342" t="str">
        <f t="shared" si="435"/>
        <v>La Molina,Lima, Lima</v>
      </c>
      <c r="F9342" t="s">
        <v>7</v>
      </c>
      <c r="G9342">
        <v>94</v>
      </c>
      <c r="H9342">
        <f>tabla_ventas[[#This Row],[Precio Venta sin IGV]]-(tabla_ventas[[#This Row],[Precio Venta sin IGV]]*0.4)</f>
        <v>19915.8</v>
      </c>
      <c r="I9342">
        <v>33193</v>
      </c>
      <c r="J9342">
        <f t="shared" si="436"/>
        <v>0.18</v>
      </c>
      <c r="K9342">
        <f t="shared" si="437"/>
        <v>39167.74</v>
      </c>
      <c r="L9342" t="s">
        <v>119</v>
      </c>
      <c r="M9342" t="s">
        <v>13</v>
      </c>
    </row>
    <row r="9343" spans="1:13" ht="15" x14ac:dyDescent="0.25">
      <c r="A9343">
        <v>9342</v>
      </c>
      <c r="B9343">
        <v>42269</v>
      </c>
      <c r="C9343" t="s">
        <v>24</v>
      </c>
      <c r="D9343" t="s">
        <v>9425</v>
      </c>
      <c r="E9343" t="str">
        <f t="shared" si="435"/>
        <v>La Molina,Lima, Lima</v>
      </c>
      <c r="F9343" t="s">
        <v>7</v>
      </c>
      <c r="G9343">
        <v>23</v>
      </c>
      <c r="H9343">
        <f>tabla_ventas[[#This Row],[Precio Venta sin IGV]]-(tabla_ventas[[#This Row],[Precio Venta sin IGV]]*0.4)</f>
        <v>18324</v>
      </c>
      <c r="I9343">
        <v>30540</v>
      </c>
      <c r="J9343">
        <f t="shared" si="436"/>
        <v>0.18</v>
      </c>
      <c r="K9343">
        <f t="shared" si="437"/>
        <v>36037.199999999997</v>
      </c>
      <c r="L9343" t="s">
        <v>119</v>
      </c>
      <c r="M9343" t="s">
        <v>13</v>
      </c>
    </row>
    <row r="9344" spans="1:13" ht="15" x14ac:dyDescent="0.25">
      <c r="A9344">
        <v>9343</v>
      </c>
      <c r="B9344">
        <v>42268</v>
      </c>
      <c r="C9344" t="s">
        <v>11</v>
      </c>
      <c r="D9344" t="s">
        <v>9426</v>
      </c>
      <c r="E9344" t="str">
        <f t="shared" si="435"/>
        <v>Surco,Lima,Lima</v>
      </c>
      <c r="F9344" t="s">
        <v>7</v>
      </c>
      <c r="G9344">
        <v>29</v>
      </c>
      <c r="H9344">
        <f>tabla_ventas[[#This Row],[Precio Venta sin IGV]]-(tabla_ventas[[#This Row],[Precio Venta sin IGV]]*0.4)</f>
        <v>19043.400000000001</v>
      </c>
      <c r="I9344">
        <v>31739</v>
      </c>
      <c r="J9344">
        <f t="shared" si="436"/>
        <v>0.18</v>
      </c>
      <c r="K9344">
        <f t="shared" si="437"/>
        <v>37452.019999999997</v>
      </c>
      <c r="L9344" t="s">
        <v>32</v>
      </c>
      <c r="M9344" t="s">
        <v>26</v>
      </c>
    </row>
    <row r="9345" spans="1:13" ht="15" x14ac:dyDescent="0.25">
      <c r="A9345">
        <v>9344</v>
      </c>
      <c r="B9345">
        <v>42268</v>
      </c>
      <c r="C9345" t="s">
        <v>11</v>
      </c>
      <c r="D9345" t="s">
        <v>9427</v>
      </c>
      <c r="E9345" t="str">
        <f t="shared" si="435"/>
        <v>Surco,Lima,Lima</v>
      </c>
      <c r="F9345" t="s">
        <v>7</v>
      </c>
      <c r="G9345">
        <v>134</v>
      </c>
      <c r="H9345">
        <f>tabla_ventas[[#This Row],[Precio Venta sin IGV]]-(tabla_ventas[[#This Row],[Precio Venta sin IGV]]*0.4)</f>
        <v>11247</v>
      </c>
      <c r="I9345">
        <v>18745</v>
      </c>
      <c r="J9345">
        <f t="shared" si="436"/>
        <v>0.18</v>
      </c>
      <c r="K9345">
        <f t="shared" si="437"/>
        <v>22119.1</v>
      </c>
      <c r="L9345" t="s">
        <v>32</v>
      </c>
      <c r="M9345" t="s">
        <v>26</v>
      </c>
    </row>
    <row r="9346" spans="1:13" ht="15" x14ac:dyDescent="0.25">
      <c r="A9346">
        <v>9345</v>
      </c>
      <c r="B9346">
        <v>42268</v>
      </c>
      <c r="C9346" t="s">
        <v>11</v>
      </c>
      <c r="D9346" t="s">
        <v>9428</v>
      </c>
      <c r="E9346" t="str">
        <f t="shared" ref="E9346:E9409" si="438">IF(L9346="San Miguel","San Miguel, Lima, Lima",IF(L9346="La Molina","La Molina,Lima, Lima",IF(L9346="Ate","Ate,Lima,Lima","Surco,Lima,Lima")))</f>
        <v>Surco,Lima,Lima</v>
      </c>
      <c r="F9346" t="s">
        <v>7</v>
      </c>
      <c r="G9346">
        <v>67</v>
      </c>
      <c r="H9346">
        <f>tabla_ventas[[#This Row],[Precio Venta sin IGV]]-(tabla_ventas[[#This Row],[Precio Venta sin IGV]]*0.4)</f>
        <v>23995.8</v>
      </c>
      <c r="I9346">
        <v>39993</v>
      </c>
      <c r="J9346">
        <f t="shared" ref="J9346:J9409" si="439">IF(I9346&gt;20000&lt;25000,18%,IF(I9346&gt;25001,18%,18%))</f>
        <v>0.18</v>
      </c>
      <c r="K9346">
        <f t="shared" ref="K9346:K9409" si="440">I9346+I9346*J9346</f>
        <v>47191.74</v>
      </c>
      <c r="L9346" t="s">
        <v>32</v>
      </c>
      <c r="M9346" t="s">
        <v>26</v>
      </c>
    </row>
    <row r="9347" spans="1:13" ht="15" x14ac:dyDescent="0.25">
      <c r="A9347">
        <v>9346</v>
      </c>
      <c r="B9347">
        <v>42268</v>
      </c>
      <c r="C9347" t="s">
        <v>11</v>
      </c>
      <c r="D9347" t="s">
        <v>9429</v>
      </c>
      <c r="E9347" t="str">
        <f t="shared" si="438"/>
        <v>Surco,Lima,Lima</v>
      </c>
      <c r="F9347" t="s">
        <v>7</v>
      </c>
      <c r="G9347">
        <v>86</v>
      </c>
      <c r="H9347">
        <f>tabla_ventas[[#This Row],[Precio Venta sin IGV]]-(tabla_ventas[[#This Row],[Precio Venta sin IGV]]*0.4)</f>
        <v>17969.400000000001</v>
      </c>
      <c r="I9347">
        <v>29949</v>
      </c>
      <c r="J9347">
        <f t="shared" si="439"/>
        <v>0.18</v>
      </c>
      <c r="K9347">
        <f t="shared" si="440"/>
        <v>35339.82</v>
      </c>
      <c r="L9347" t="s">
        <v>32</v>
      </c>
      <c r="M9347" t="s">
        <v>26</v>
      </c>
    </row>
    <row r="9348" spans="1:13" ht="15" x14ac:dyDescent="0.25">
      <c r="A9348">
        <v>9347</v>
      </c>
      <c r="B9348">
        <v>42268</v>
      </c>
      <c r="C9348" t="s">
        <v>19</v>
      </c>
      <c r="D9348" t="s">
        <v>9430</v>
      </c>
      <c r="E9348" t="str">
        <f t="shared" si="438"/>
        <v>Surco,Lima,Lima</v>
      </c>
      <c r="F9348" t="s">
        <v>7</v>
      </c>
      <c r="G9348">
        <v>53</v>
      </c>
      <c r="H9348">
        <f>tabla_ventas[[#This Row],[Precio Venta sin IGV]]-(tabla_ventas[[#This Row],[Precio Venta sin IGV]]*0.4)</f>
        <v>19141.8</v>
      </c>
      <c r="I9348">
        <v>31903</v>
      </c>
      <c r="J9348">
        <f t="shared" si="439"/>
        <v>0.18</v>
      </c>
      <c r="K9348">
        <f t="shared" si="440"/>
        <v>37645.54</v>
      </c>
      <c r="L9348" t="s">
        <v>32</v>
      </c>
      <c r="M9348" t="s">
        <v>18</v>
      </c>
    </row>
    <row r="9349" spans="1:13" ht="15" x14ac:dyDescent="0.25">
      <c r="A9349">
        <v>9348</v>
      </c>
      <c r="B9349">
        <v>42268</v>
      </c>
      <c r="C9349" t="s">
        <v>19</v>
      </c>
      <c r="D9349" t="s">
        <v>9431</v>
      </c>
      <c r="E9349" t="str">
        <f t="shared" si="438"/>
        <v>Surco,Lima,Lima</v>
      </c>
      <c r="F9349" t="s">
        <v>7</v>
      </c>
      <c r="G9349">
        <v>155</v>
      </c>
      <c r="H9349">
        <f>tabla_ventas[[#This Row],[Precio Venta sin IGV]]-(tabla_ventas[[#This Row],[Precio Venta sin IGV]]*0.4)</f>
        <v>23711.4</v>
      </c>
      <c r="I9349">
        <v>39519</v>
      </c>
      <c r="J9349">
        <f t="shared" si="439"/>
        <v>0.18</v>
      </c>
      <c r="K9349">
        <f t="shared" si="440"/>
        <v>46632.42</v>
      </c>
      <c r="L9349" t="s">
        <v>32</v>
      </c>
      <c r="M9349" t="s">
        <v>18</v>
      </c>
    </row>
    <row r="9350" spans="1:13" ht="15" x14ac:dyDescent="0.25">
      <c r="A9350">
        <v>9349</v>
      </c>
      <c r="B9350">
        <v>42268</v>
      </c>
      <c r="C9350" t="s">
        <v>19</v>
      </c>
      <c r="D9350" t="s">
        <v>9432</v>
      </c>
      <c r="E9350" t="str">
        <f t="shared" si="438"/>
        <v>Surco,Lima,Lima</v>
      </c>
      <c r="F9350" t="s">
        <v>7</v>
      </c>
      <c r="G9350">
        <v>36</v>
      </c>
      <c r="H9350">
        <f>tabla_ventas[[#This Row],[Precio Venta sin IGV]]-(tabla_ventas[[#This Row],[Precio Venta sin IGV]]*0.4)</f>
        <v>23048.400000000001</v>
      </c>
      <c r="I9350">
        <v>38414</v>
      </c>
      <c r="J9350">
        <f t="shared" si="439"/>
        <v>0.18</v>
      </c>
      <c r="K9350">
        <f t="shared" si="440"/>
        <v>45328.52</v>
      </c>
      <c r="L9350" t="s">
        <v>32</v>
      </c>
      <c r="M9350" t="s">
        <v>18</v>
      </c>
    </row>
    <row r="9351" spans="1:13" ht="15" x14ac:dyDescent="0.25">
      <c r="A9351">
        <v>9350</v>
      </c>
      <c r="B9351">
        <v>42268</v>
      </c>
      <c r="C9351" t="s">
        <v>19</v>
      </c>
      <c r="D9351" t="s">
        <v>9433</v>
      </c>
      <c r="E9351" t="str">
        <f t="shared" si="438"/>
        <v>Surco,Lima,Lima</v>
      </c>
      <c r="F9351" t="s">
        <v>7</v>
      </c>
      <c r="G9351">
        <v>81</v>
      </c>
      <c r="H9351">
        <f>tabla_ventas[[#This Row],[Precio Venta sin IGV]]-(tabla_ventas[[#This Row],[Precio Venta sin IGV]]*0.4)</f>
        <v>13548</v>
      </c>
      <c r="I9351">
        <v>22580</v>
      </c>
      <c r="J9351">
        <f t="shared" si="439"/>
        <v>0.18</v>
      </c>
      <c r="K9351">
        <f t="shared" si="440"/>
        <v>26644.400000000001</v>
      </c>
      <c r="L9351" t="s">
        <v>32</v>
      </c>
      <c r="M9351" t="s">
        <v>18</v>
      </c>
    </row>
    <row r="9352" spans="1:13" ht="15" x14ac:dyDescent="0.25">
      <c r="A9352">
        <v>9351</v>
      </c>
      <c r="B9352">
        <v>42268</v>
      </c>
      <c r="C9352" t="s">
        <v>24</v>
      </c>
      <c r="D9352" t="s">
        <v>9434</v>
      </c>
      <c r="E9352" t="str">
        <f t="shared" si="438"/>
        <v>Surco,Lima,Lima</v>
      </c>
      <c r="F9352" t="s">
        <v>7</v>
      </c>
      <c r="G9352">
        <v>102</v>
      </c>
      <c r="H9352">
        <f>tabla_ventas[[#This Row],[Precio Venta sin IGV]]-(tabla_ventas[[#This Row],[Precio Venta sin IGV]]*0.4)</f>
        <v>18691.8</v>
      </c>
      <c r="I9352">
        <v>31153</v>
      </c>
      <c r="J9352">
        <f t="shared" si="439"/>
        <v>0.18</v>
      </c>
      <c r="K9352">
        <f t="shared" si="440"/>
        <v>36760.54</v>
      </c>
      <c r="L9352" t="s">
        <v>32</v>
      </c>
      <c r="M9352" t="s">
        <v>26</v>
      </c>
    </row>
    <row r="9353" spans="1:13" ht="15" x14ac:dyDescent="0.25">
      <c r="A9353">
        <v>9352</v>
      </c>
      <c r="B9353">
        <v>42268</v>
      </c>
      <c r="C9353" t="s">
        <v>24</v>
      </c>
      <c r="D9353" t="s">
        <v>9435</v>
      </c>
      <c r="E9353" t="str">
        <f t="shared" si="438"/>
        <v>Surco,Lima,Lima</v>
      </c>
      <c r="F9353" t="s">
        <v>7</v>
      </c>
      <c r="G9353">
        <v>2</v>
      </c>
      <c r="H9353">
        <f>tabla_ventas[[#This Row],[Precio Venta sin IGV]]-(tabla_ventas[[#This Row],[Precio Venta sin IGV]]*0.4)</f>
        <v>21764.400000000001</v>
      </c>
      <c r="I9353">
        <v>36274</v>
      </c>
      <c r="J9353">
        <f t="shared" si="439"/>
        <v>0.18</v>
      </c>
      <c r="K9353">
        <f t="shared" si="440"/>
        <v>42803.32</v>
      </c>
      <c r="L9353" t="s">
        <v>32</v>
      </c>
      <c r="M9353" t="s">
        <v>26</v>
      </c>
    </row>
    <row r="9354" spans="1:13" ht="15" x14ac:dyDescent="0.25">
      <c r="A9354">
        <v>9353</v>
      </c>
      <c r="B9354">
        <v>42268</v>
      </c>
      <c r="C9354" t="s">
        <v>24</v>
      </c>
      <c r="D9354" t="s">
        <v>9436</v>
      </c>
      <c r="E9354" t="str">
        <f t="shared" si="438"/>
        <v>Surco,Lima,Lima</v>
      </c>
      <c r="F9354" t="s">
        <v>7</v>
      </c>
      <c r="G9354">
        <v>97</v>
      </c>
      <c r="H9354">
        <f>tabla_ventas[[#This Row],[Precio Venta sin IGV]]-(tabla_ventas[[#This Row],[Precio Venta sin IGV]]*0.4)</f>
        <v>13592.4</v>
      </c>
      <c r="I9354">
        <v>22654</v>
      </c>
      <c r="J9354">
        <f t="shared" si="439"/>
        <v>0.18</v>
      </c>
      <c r="K9354">
        <f t="shared" si="440"/>
        <v>26731.72</v>
      </c>
      <c r="L9354" t="s">
        <v>32</v>
      </c>
      <c r="M9354" t="s">
        <v>26</v>
      </c>
    </row>
    <row r="9355" spans="1:13" ht="15" x14ac:dyDescent="0.25">
      <c r="A9355">
        <v>9354</v>
      </c>
      <c r="B9355">
        <v>42268</v>
      </c>
      <c r="C9355" t="s">
        <v>24</v>
      </c>
      <c r="D9355" t="s">
        <v>9437</v>
      </c>
      <c r="E9355" t="str">
        <f t="shared" si="438"/>
        <v>Surco,Lima,Lima</v>
      </c>
      <c r="F9355" t="s">
        <v>7</v>
      </c>
      <c r="G9355">
        <v>110</v>
      </c>
      <c r="H9355">
        <f>tabla_ventas[[#This Row],[Precio Venta sin IGV]]-(tabla_ventas[[#This Row],[Precio Venta sin IGV]]*0.4)</f>
        <v>11730.599999999999</v>
      </c>
      <c r="I9355">
        <v>19551</v>
      </c>
      <c r="J9355">
        <f t="shared" si="439"/>
        <v>0.18</v>
      </c>
      <c r="K9355">
        <f t="shared" si="440"/>
        <v>23070.18</v>
      </c>
      <c r="L9355" t="s">
        <v>32</v>
      </c>
      <c r="M9355" t="s">
        <v>26</v>
      </c>
    </row>
    <row r="9356" spans="1:13" ht="15" x14ac:dyDescent="0.25">
      <c r="A9356">
        <v>9355</v>
      </c>
      <c r="B9356">
        <v>42268</v>
      </c>
      <c r="C9356" t="s">
        <v>28</v>
      </c>
      <c r="D9356" t="s">
        <v>9438</v>
      </c>
      <c r="E9356" t="str">
        <f t="shared" si="438"/>
        <v>La Molina,Lima, Lima</v>
      </c>
      <c r="F9356" t="s">
        <v>7</v>
      </c>
      <c r="G9356">
        <v>106</v>
      </c>
      <c r="H9356">
        <f>tabla_ventas[[#This Row],[Precio Venta sin IGV]]-(tabla_ventas[[#This Row],[Precio Venta sin IGV]]*0.4)</f>
        <v>14484.6</v>
      </c>
      <c r="I9356">
        <v>24141</v>
      </c>
      <c r="J9356">
        <f t="shared" si="439"/>
        <v>0.18</v>
      </c>
      <c r="K9356">
        <f t="shared" si="440"/>
        <v>28486.38</v>
      </c>
      <c r="L9356" t="s">
        <v>119</v>
      </c>
      <c r="M9356" t="s">
        <v>13</v>
      </c>
    </row>
    <row r="9357" spans="1:13" ht="15" x14ac:dyDescent="0.25">
      <c r="A9357">
        <v>9356</v>
      </c>
      <c r="B9357">
        <v>42268</v>
      </c>
      <c r="C9357" t="s">
        <v>28</v>
      </c>
      <c r="D9357" t="s">
        <v>9439</v>
      </c>
      <c r="E9357" t="str">
        <f t="shared" si="438"/>
        <v>La Molina,Lima, Lima</v>
      </c>
      <c r="F9357" t="s">
        <v>7</v>
      </c>
      <c r="G9357">
        <v>51</v>
      </c>
      <c r="H9357">
        <f>tabla_ventas[[#This Row],[Precio Venta sin IGV]]-(tabla_ventas[[#This Row],[Precio Venta sin IGV]]*0.4)</f>
        <v>13197.6</v>
      </c>
      <c r="I9357">
        <v>21996</v>
      </c>
      <c r="J9357">
        <f t="shared" si="439"/>
        <v>0.18</v>
      </c>
      <c r="K9357">
        <f t="shared" si="440"/>
        <v>25955.279999999999</v>
      </c>
      <c r="L9357" t="s">
        <v>119</v>
      </c>
      <c r="M9357" t="s">
        <v>13</v>
      </c>
    </row>
    <row r="9358" spans="1:13" ht="15" x14ac:dyDescent="0.25">
      <c r="A9358">
        <v>9357</v>
      </c>
      <c r="B9358">
        <v>42268</v>
      </c>
      <c r="C9358" t="s">
        <v>28</v>
      </c>
      <c r="D9358" t="s">
        <v>9440</v>
      </c>
      <c r="E9358" t="str">
        <f t="shared" si="438"/>
        <v>La Molina,Lima, Lima</v>
      </c>
      <c r="F9358" t="s">
        <v>7</v>
      </c>
      <c r="G9358">
        <v>156</v>
      </c>
      <c r="H9358">
        <f>tabla_ventas[[#This Row],[Precio Venta sin IGV]]-(tabla_ventas[[#This Row],[Precio Venta sin IGV]]*0.4)</f>
        <v>11398.8</v>
      </c>
      <c r="I9358">
        <v>18998</v>
      </c>
      <c r="J9358">
        <f t="shared" si="439"/>
        <v>0.18</v>
      </c>
      <c r="K9358">
        <f t="shared" si="440"/>
        <v>22417.64</v>
      </c>
      <c r="L9358" t="s">
        <v>119</v>
      </c>
      <c r="M9358" t="s">
        <v>13</v>
      </c>
    </row>
    <row r="9359" spans="1:13" ht="15" x14ac:dyDescent="0.25">
      <c r="A9359">
        <v>9358</v>
      </c>
      <c r="B9359">
        <v>42268</v>
      </c>
      <c r="C9359" t="s">
        <v>28</v>
      </c>
      <c r="D9359" t="s">
        <v>9441</v>
      </c>
      <c r="E9359" t="str">
        <f t="shared" si="438"/>
        <v>La Molina,Lima, Lima</v>
      </c>
      <c r="F9359" t="s">
        <v>7</v>
      </c>
      <c r="G9359">
        <v>133</v>
      </c>
      <c r="H9359">
        <f>tabla_ventas[[#This Row],[Precio Venta sin IGV]]-(tabla_ventas[[#This Row],[Precio Venta sin IGV]]*0.4)</f>
        <v>13268.4</v>
      </c>
      <c r="I9359">
        <v>22114</v>
      </c>
      <c r="J9359">
        <f t="shared" si="439"/>
        <v>0.18</v>
      </c>
      <c r="K9359">
        <f t="shared" si="440"/>
        <v>26094.52</v>
      </c>
      <c r="L9359" t="s">
        <v>119</v>
      </c>
      <c r="M9359" t="s">
        <v>13</v>
      </c>
    </row>
    <row r="9360" spans="1:13" ht="15" x14ac:dyDescent="0.25">
      <c r="A9360">
        <v>9359</v>
      </c>
      <c r="B9360">
        <v>42267</v>
      </c>
      <c r="C9360" t="s">
        <v>6</v>
      </c>
      <c r="D9360" t="s">
        <v>9442</v>
      </c>
      <c r="E9360" t="str">
        <f t="shared" si="438"/>
        <v>Surco,Lima,Lima</v>
      </c>
      <c r="F9360" t="s">
        <v>7</v>
      </c>
      <c r="G9360">
        <v>116</v>
      </c>
      <c r="H9360">
        <f>tabla_ventas[[#This Row],[Precio Venta sin IGV]]-(tabla_ventas[[#This Row],[Precio Venta sin IGV]]*0.4)</f>
        <v>19365</v>
      </c>
      <c r="I9360">
        <v>32275</v>
      </c>
      <c r="J9360">
        <f t="shared" si="439"/>
        <v>0.18</v>
      </c>
      <c r="K9360">
        <f t="shared" si="440"/>
        <v>38084.5</v>
      </c>
      <c r="L9360" t="s">
        <v>32</v>
      </c>
      <c r="M9360" t="s">
        <v>21</v>
      </c>
    </row>
    <row r="9361" spans="1:13" ht="15" x14ac:dyDescent="0.25">
      <c r="A9361">
        <v>9360</v>
      </c>
      <c r="B9361">
        <v>42267</v>
      </c>
      <c r="C9361" t="s">
        <v>6</v>
      </c>
      <c r="D9361" t="s">
        <v>9443</v>
      </c>
      <c r="E9361" t="str">
        <f t="shared" si="438"/>
        <v>Surco,Lima,Lima</v>
      </c>
      <c r="F9361" t="s">
        <v>7</v>
      </c>
      <c r="G9361">
        <v>14</v>
      </c>
      <c r="H9361">
        <f>tabla_ventas[[#This Row],[Precio Venta sin IGV]]-(tabla_ventas[[#This Row],[Precio Venta sin IGV]]*0.4)</f>
        <v>16838.400000000001</v>
      </c>
      <c r="I9361">
        <v>28064</v>
      </c>
      <c r="J9361">
        <f t="shared" si="439"/>
        <v>0.18</v>
      </c>
      <c r="K9361">
        <f t="shared" si="440"/>
        <v>33115.519999999997</v>
      </c>
      <c r="L9361" t="s">
        <v>32</v>
      </c>
      <c r="M9361" t="s">
        <v>21</v>
      </c>
    </row>
    <row r="9362" spans="1:13" ht="15" x14ac:dyDescent="0.25">
      <c r="A9362">
        <v>9361</v>
      </c>
      <c r="B9362">
        <v>42267</v>
      </c>
      <c r="C9362" t="s">
        <v>6</v>
      </c>
      <c r="D9362" t="s">
        <v>9444</v>
      </c>
      <c r="E9362" t="str">
        <f t="shared" si="438"/>
        <v>Surco,Lima,Lima</v>
      </c>
      <c r="F9362" t="s">
        <v>7</v>
      </c>
      <c r="G9362">
        <v>12</v>
      </c>
      <c r="H9362">
        <f>tabla_ventas[[#This Row],[Precio Venta sin IGV]]-(tabla_ventas[[#This Row],[Precio Venta sin IGV]]*0.4)</f>
        <v>21435.599999999999</v>
      </c>
      <c r="I9362">
        <v>35726</v>
      </c>
      <c r="J9362">
        <f t="shared" si="439"/>
        <v>0.18</v>
      </c>
      <c r="K9362">
        <f t="shared" si="440"/>
        <v>42156.68</v>
      </c>
      <c r="L9362" t="s">
        <v>32</v>
      </c>
      <c r="M9362" t="s">
        <v>21</v>
      </c>
    </row>
    <row r="9363" spans="1:13" ht="15" x14ac:dyDescent="0.25">
      <c r="A9363">
        <v>9362</v>
      </c>
      <c r="B9363">
        <v>42267</v>
      </c>
      <c r="C9363" t="s">
        <v>6</v>
      </c>
      <c r="D9363" t="s">
        <v>9445</v>
      </c>
      <c r="E9363" t="str">
        <f t="shared" si="438"/>
        <v>Surco,Lima,Lima</v>
      </c>
      <c r="F9363" t="s">
        <v>7</v>
      </c>
      <c r="G9363">
        <v>107</v>
      </c>
      <c r="H9363">
        <f>tabla_ventas[[#This Row],[Precio Venta sin IGV]]-(tabla_ventas[[#This Row],[Precio Venta sin IGV]]*0.4)</f>
        <v>17251.8</v>
      </c>
      <c r="I9363">
        <v>28753</v>
      </c>
      <c r="J9363">
        <f t="shared" si="439"/>
        <v>0.18</v>
      </c>
      <c r="K9363">
        <f t="shared" si="440"/>
        <v>33928.54</v>
      </c>
      <c r="L9363" t="s">
        <v>32</v>
      </c>
      <c r="M9363" t="s">
        <v>21</v>
      </c>
    </row>
    <row r="9364" spans="1:13" ht="15" x14ac:dyDescent="0.25">
      <c r="A9364">
        <v>9363</v>
      </c>
      <c r="B9364">
        <v>42266</v>
      </c>
      <c r="C9364" t="s">
        <v>6</v>
      </c>
      <c r="D9364" t="s">
        <v>9446</v>
      </c>
      <c r="E9364" t="str">
        <f t="shared" si="438"/>
        <v>San Miguel, Lima, Lima</v>
      </c>
      <c r="F9364" t="s">
        <v>7</v>
      </c>
      <c r="G9364">
        <v>137</v>
      </c>
      <c r="H9364">
        <f>tabla_ventas[[#This Row],[Precio Venta sin IGV]]-(tabla_ventas[[#This Row],[Precio Venta sin IGV]]*0.4)</f>
        <v>23649.599999999999</v>
      </c>
      <c r="I9364">
        <v>39416</v>
      </c>
      <c r="J9364">
        <f t="shared" si="439"/>
        <v>0.18</v>
      </c>
      <c r="K9364">
        <f t="shared" si="440"/>
        <v>46510.879999999997</v>
      </c>
      <c r="L9364" t="s">
        <v>30</v>
      </c>
      <c r="M9364" t="s">
        <v>14</v>
      </c>
    </row>
    <row r="9365" spans="1:13" ht="15" x14ac:dyDescent="0.25">
      <c r="A9365">
        <v>9364</v>
      </c>
      <c r="B9365">
        <v>42266</v>
      </c>
      <c r="C9365" t="s">
        <v>6</v>
      </c>
      <c r="D9365" t="s">
        <v>9447</v>
      </c>
      <c r="E9365" t="str">
        <f t="shared" si="438"/>
        <v>San Miguel, Lima, Lima</v>
      </c>
      <c r="F9365" t="s">
        <v>7</v>
      </c>
      <c r="G9365">
        <v>23</v>
      </c>
      <c r="H9365">
        <f>tabla_ventas[[#This Row],[Precio Venta sin IGV]]-(tabla_ventas[[#This Row],[Precio Venta sin IGV]]*0.4)</f>
        <v>18193.8</v>
      </c>
      <c r="I9365">
        <v>30323</v>
      </c>
      <c r="J9365">
        <f t="shared" si="439"/>
        <v>0.18</v>
      </c>
      <c r="K9365">
        <f t="shared" si="440"/>
        <v>35781.14</v>
      </c>
      <c r="L9365" t="s">
        <v>30</v>
      </c>
      <c r="M9365" t="s">
        <v>14</v>
      </c>
    </row>
    <row r="9366" spans="1:13" ht="15" x14ac:dyDescent="0.25">
      <c r="A9366">
        <v>9365</v>
      </c>
      <c r="B9366">
        <v>42266</v>
      </c>
      <c r="C9366" t="s">
        <v>6</v>
      </c>
      <c r="D9366" t="s">
        <v>9448</v>
      </c>
      <c r="E9366" t="str">
        <f t="shared" si="438"/>
        <v>San Miguel, Lima, Lima</v>
      </c>
      <c r="F9366" t="s">
        <v>7</v>
      </c>
      <c r="G9366">
        <v>148</v>
      </c>
      <c r="H9366">
        <f>tabla_ventas[[#This Row],[Precio Venta sin IGV]]-(tabla_ventas[[#This Row],[Precio Venta sin IGV]]*0.4)</f>
        <v>22849.8</v>
      </c>
      <c r="I9366">
        <v>38083</v>
      </c>
      <c r="J9366">
        <f t="shared" si="439"/>
        <v>0.18</v>
      </c>
      <c r="K9366">
        <f t="shared" si="440"/>
        <v>44937.94</v>
      </c>
      <c r="L9366" t="s">
        <v>30</v>
      </c>
      <c r="M9366" t="s">
        <v>14</v>
      </c>
    </row>
    <row r="9367" spans="1:13" ht="15" x14ac:dyDescent="0.25">
      <c r="A9367">
        <v>9366</v>
      </c>
      <c r="B9367">
        <v>42266</v>
      </c>
      <c r="C9367" t="s">
        <v>6</v>
      </c>
      <c r="D9367" t="s">
        <v>9449</v>
      </c>
      <c r="E9367" t="str">
        <f t="shared" si="438"/>
        <v>San Miguel, Lima, Lima</v>
      </c>
      <c r="F9367" t="s">
        <v>7</v>
      </c>
      <c r="G9367">
        <v>130</v>
      </c>
      <c r="H9367">
        <f>tabla_ventas[[#This Row],[Precio Venta sin IGV]]-(tabla_ventas[[#This Row],[Precio Venta sin IGV]]*0.4)</f>
        <v>13720.8</v>
      </c>
      <c r="I9367">
        <v>22868</v>
      </c>
      <c r="J9367">
        <f t="shared" si="439"/>
        <v>0.18</v>
      </c>
      <c r="K9367">
        <f t="shared" si="440"/>
        <v>26984.239999999998</v>
      </c>
      <c r="L9367" t="s">
        <v>30</v>
      </c>
      <c r="M9367" t="s">
        <v>14</v>
      </c>
    </row>
    <row r="9368" spans="1:13" ht="15" x14ac:dyDescent="0.25">
      <c r="A9368">
        <v>9367</v>
      </c>
      <c r="B9368">
        <v>42266</v>
      </c>
      <c r="C9368" t="s">
        <v>6</v>
      </c>
      <c r="D9368" t="s">
        <v>9450</v>
      </c>
      <c r="E9368" t="str">
        <f t="shared" si="438"/>
        <v>Surco,Lima,Lima</v>
      </c>
      <c r="F9368" t="s">
        <v>12</v>
      </c>
      <c r="G9368">
        <v>124</v>
      </c>
      <c r="H9368">
        <f>tabla_ventas[[#This Row],[Precio Venta sin IGV]]-(tabla_ventas[[#This Row],[Precio Venta sin IGV]]*0.4)</f>
        <v>22500</v>
      </c>
      <c r="I9368">
        <v>37500</v>
      </c>
      <c r="J9368">
        <f t="shared" si="439"/>
        <v>0.18</v>
      </c>
      <c r="K9368">
        <f t="shared" si="440"/>
        <v>44250</v>
      </c>
      <c r="L9368" t="s">
        <v>32</v>
      </c>
      <c r="M9368" t="s">
        <v>15</v>
      </c>
    </row>
    <row r="9369" spans="1:13" ht="15" x14ac:dyDescent="0.25">
      <c r="A9369">
        <v>9368</v>
      </c>
      <c r="B9369">
        <v>42266</v>
      </c>
      <c r="C9369" t="s">
        <v>6</v>
      </c>
      <c r="D9369" t="s">
        <v>9451</v>
      </c>
      <c r="E9369" t="str">
        <f t="shared" si="438"/>
        <v>Surco,Lima,Lima</v>
      </c>
      <c r="F9369" t="s">
        <v>12</v>
      </c>
      <c r="G9369">
        <v>101</v>
      </c>
      <c r="H9369">
        <f>tabla_ventas[[#This Row],[Precio Venta sin IGV]]-(tabla_ventas[[#This Row],[Precio Venta sin IGV]]*0.4)</f>
        <v>12465</v>
      </c>
      <c r="I9369">
        <v>20775</v>
      </c>
      <c r="J9369">
        <f t="shared" si="439"/>
        <v>0.18</v>
      </c>
      <c r="K9369">
        <f t="shared" si="440"/>
        <v>24514.5</v>
      </c>
      <c r="L9369" t="s">
        <v>32</v>
      </c>
      <c r="M9369" t="s">
        <v>15</v>
      </c>
    </row>
    <row r="9370" spans="1:13" ht="15" x14ac:dyDescent="0.25">
      <c r="A9370">
        <v>9369</v>
      </c>
      <c r="B9370">
        <v>42266</v>
      </c>
      <c r="C9370" t="s">
        <v>6</v>
      </c>
      <c r="D9370" t="s">
        <v>9452</v>
      </c>
      <c r="E9370" t="str">
        <f t="shared" si="438"/>
        <v>Surco,Lima,Lima</v>
      </c>
      <c r="F9370" t="s">
        <v>12</v>
      </c>
      <c r="G9370">
        <v>172</v>
      </c>
      <c r="H9370">
        <f>tabla_ventas[[#This Row],[Precio Venta sin IGV]]-(tabla_ventas[[#This Row],[Precio Venta sin IGV]]*0.4)</f>
        <v>12122.4</v>
      </c>
      <c r="I9370">
        <v>20204</v>
      </c>
      <c r="J9370">
        <f t="shared" si="439"/>
        <v>0.18</v>
      </c>
      <c r="K9370">
        <f t="shared" si="440"/>
        <v>23840.720000000001</v>
      </c>
      <c r="L9370" t="s">
        <v>32</v>
      </c>
      <c r="M9370" t="s">
        <v>15</v>
      </c>
    </row>
    <row r="9371" spans="1:13" ht="15" x14ac:dyDescent="0.25">
      <c r="A9371">
        <v>9370</v>
      </c>
      <c r="B9371">
        <v>42266</v>
      </c>
      <c r="C9371" t="s">
        <v>6</v>
      </c>
      <c r="D9371" t="s">
        <v>9453</v>
      </c>
      <c r="E9371" t="str">
        <f t="shared" si="438"/>
        <v>Surco,Lima,Lima</v>
      </c>
      <c r="F9371" t="s">
        <v>12</v>
      </c>
      <c r="G9371">
        <v>2</v>
      </c>
      <c r="H9371">
        <f>tabla_ventas[[#This Row],[Precio Venta sin IGV]]-(tabla_ventas[[#This Row],[Precio Venta sin IGV]]*0.4)</f>
        <v>23567.4</v>
      </c>
      <c r="I9371">
        <v>39279</v>
      </c>
      <c r="J9371">
        <f t="shared" si="439"/>
        <v>0.18</v>
      </c>
      <c r="K9371">
        <f t="shared" si="440"/>
        <v>46349.22</v>
      </c>
      <c r="L9371" t="s">
        <v>32</v>
      </c>
      <c r="M9371" t="s">
        <v>15</v>
      </c>
    </row>
    <row r="9372" spans="1:13" ht="15" x14ac:dyDescent="0.25">
      <c r="A9372">
        <v>9371</v>
      </c>
      <c r="B9372">
        <v>42266</v>
      </c>
      <c r="C9372" t="s">
        <v>9</v>
      </c>
      <c r="D9372" t="s">
        <v>9454</v>
      </c>
      <c r="E9372" t="str">
        <f t="shared" si="438"/>
        <v>La Molina,Lima, Lima</v>
      </c>
      <c r="F9372" t="s">
        <v>7</v>
      </c>
      <c r="G9372">
        <v>147</v>
      </c>
      <c r="H9372">
        <f>tabla_ventas[[#This Row],[Precio Venta sin IGV]]-(tabla_ventas[[#This Row],[Precio Venta sin IGV]]*0.4)</f>
        <v>14952.599999999999</v>
      </c>
      <c r="I9372">
        <v>24921</v>
      </c>
      <c r="J9372">
        <f t="shared" si="439"/>
        <v>0.18</v>
      </c>
      <c r="K9372">
        <f t="shared" si="440"/>
        <v>29406.78</v>
      </c>
      <c r="L9372" t="s">
        <v>119</v>
      </c>
      <c r="M9372" t="s">
        <v>13</v>
      </c>
    </row>
    <row r="9373" spans="1:13" ht="15" x14ac:dyDescent="0.25">
      <c r="A9373">
        <v>9372</v>
      </c>
      <c r="B9373">
        <v>42266</v>
      </c>
      <c r="C9373" t="s">
        <v>9</v>
      </c>
      <c r="D9373" t="s">
        <v>9455</v>
      </c>
      <c r="E9373" t="str">
        <f t="shared" si="438"/>
        <v>La Molina,Lima, Lima</v>
      </c>
      <c r="F9373" t="s">
        <v>7</v>
      </c>
      <c r="G9373">
        <v>80</v>
      </c>
      <c r="H9373">
        <f>tabla_ventas[[#This Row],[Precio Venta sin IGV]]-(tabla_ventas[[#This Row],[Precio Venta sin IGV]]*0.4)</f>
        <v>20092.8</v>
      </c>
      <c r="I9373">
        <v>33488</v>
      </c>
      <c r="J9373">
        <f t="shared" si="439"/>
        <v>0.18</v>
      </c>
      <c r="K9373">
        <f t="shared" si="440"/>
        <v>39515.839999999997</v>
      </c>
      <c r="L9373" t="s">
        <v>119</v>
      </c>
      <c r="M9373" t="s">
        <v>13</v>
      </c>
    </row>
    <row r="9374" spans="1:13" ht="15" x14ac:dyDescent="0.25">
      <c r="A9374">
        <v>9373</v>
      </c>
      <c r="B9374">
        <v>42266</v>
      </c>
      <c r="C9374" t="s">
        <v>9</v>
      </c>
      <c r="D9374" t="s">
        <v>9456</v>
      </c>
      <c r="E9374" t="str">
        <f t="shared" si="438"/>
        <v>La Molina,Lima, Lima</v>
      </c>
      <c r="F9374" t="s">
        <v>7</v>
      </c>
      <c r="G9374">
        <v>82</v>
      </c>
      <c r="H9374">
        <f>tabla_ventas[[#This Row],[Precio Venta sin IGV]]-(tabla_ventas[[#This Row],[Precio Venta sin IGV]]*0.4)</f>
        <v>18582</v>
      </c>
      <c r="I9374">
        <v>30970</v>
      </c>
      <c r="J9374">
        <f t="shared" si="439"/>
        <v>0.18</v>
      </c>
      <c r="K9374">
        <f t="shared" si="440"/>
        <v>36544.6</v>
      </c>
      <c r="L9374" t="s">
        <v>119</v>
      </c>
      <c r="M9374" t="s">
        <v>13</v>
      </c>
    </row>
    <row r="9375" spans="1:13" ht="15" x14ac:dyDescent="0.25">
      <c r="A9375">
        <v>9374</v>
      </c>
      <c r="B9375">
        <v>42266</v>
      </c>
      <c r="C9375" t="s">
        <v>9</v>
      </c>
      <c r="D9375" t="s">
        <v>9457</v>
      </c>
      <c r="E9375" t="str">
        <f t="shared" si="438"/>
        <v>La Molina,Lima, Lima</v>
      </c>
      <c r="F9375" t="s">
        <v>7</v>
      </c>
      <c r="G9375">
        <v>23</v>
      </c>
      <c r="H9375">
        <f>tabla_ventas[[#This Row],[Precio Venta sin IGV]]-(tabla_ventas[[#This Row],[Precio Venta sin IGV]]*0.4)</f>
        <v>21888</v>
      </c>
      <c r="I9375">
        <v>36480</v>
      </c>
      <c r="J9375">
        <f t="shared" si="439"/>
        <v>0.18</v>
      </c>
      <c r="K9375">
        <f t="shared" si="440"/>
        <v>43046.400000000001</v>
      </c>
      <c r="L9375" t="s">
        <v>119</v>
      </c>
      <c r="M9375" t="s">
        <v>13</v>
      </c>
    </row>
    <row r="9376" spans="1:13" ht="15" x14ac:dyDescent="0.25">
      <c r="A9376">
        <v>9375</v>
      </c>
      <c r="B9376">
        <v>42266</v>
      </c>
      <c r="C9376" t="s">
        <v>11</v>
      </c>
      <c r="D9376" t="s">
        <v>9458</v>
      </c>
      <c r="E9376" t="str">
        <f t="shared" si="438"/>
        <v>San Miguel, Lima, Lima</v>
      </c>
      <c r="F9376" t="s">
        <v>7</v>
      </c>
      <c r="G9376">
        <v>88</v>
      </c>
      <c r="H9376">
        <f>tabla_ventas[[#This Row],[Precio Venta sin IGV]]-(tabla_ventas[[#This Row],[Precio Venta sin IGV]]*0.4)</f>
        <v>13207.199999999999</v>
      </c>
      <c r="I9376">
        <v>22012</v>
      </c>
      <c r="J9376">
        <f t="shared" si="439"/>
        <v>0.18</v>
      </c>
      <c r="K9376">
        <f t="shared" si="440"/>
        <v>25974.16</v>
      </c>
      <c r="L9376" t="s">
        <v>30</v>
      </c>
      <c r="M9376" t="s">
        <v>14</v>
      </c>
    </row>
    <row r="9377" spans="1:13" ht="15" x14ac:dyDescent="0.25">
      <c r="A9377">
        <v>9376</v>
      </c>
      <c r="B9377">
        <v>42266</v>
      </c>
      <c r="C9377" t="s">
        <v>11</v>
      </c>
      <c r="D9377" t="s">
        <v>9459</v>
      </c>
      <c r="E9377" t="str">
        <f t="shared" si="438"/>
        <v>San Miguel, Lima, Lima</v>
      </c>
      <c r="F9377" t="s">
        <v>7</v>
      </c>
      <c r="G9377">
        <v>120</v>
      </c>
      <c r="H9377">
        <f>tabla_ventas[[#This Row],[Precio Venta sin IGV]]-(tabla_ventas[[#This Row],[Precio Venta sin IGV]]*0.4)</f>
        <v>15039.599999999999</v>
      </c>
      <c r="I9377">
        <v>25066</v>
      </c>
      <c r="J9377">
        <f t="shared" si="439"/>
        <v>0.18</v>
      </c>
      <c r="K9377">
        <f t="shared" si="440"/>
        <v>29577.88</v>
      </c>
      <c r="L9377" t="s">
        <v>30</v>
      </c>
      <c r="M9377" t="s">
        <v>14</v>
      </c>
    </row>
    <row r="9378" spans="1:13" ht="15" x14ac:dyDescent="0.25">
      <c r="A9378">
        <v>9377</v>
      </c>
      <c r="B9378">
        <v>42266</v>
      </c>
      <c r="C9378" t="s">
        <v>11</v>
      </c>
      <c r="D9378" t="s">
        <v>9460</v>
      </c>
      <c r="E9378" t="str">
        <f t="shared" si="438"/>
        <v>San Miguel, Lima, Lima</v>
      </c>
      <c r="F9378" t="s">
        <v>7</v>
      </c>
      <c r="G9378">
        <v>29</v>
      </c>
      <c r="H9378">
        <f>tabla_ventas[[#This Row],[Precio Venta sin IGV]]-(tabla_ventas[[#This Row],[Precio Venta sin IGV]]*0.4)</f>
        <v>11238.599999999999</v>
      </c>
      <c r="I9378">
        <v>18731</v>
      </c>
      <c r="J9378">
        <f t="shared" si="439"/>
        <v>0.18</v>
      </c>
      <c r="K9378">
        <f t="shared" si="440"/>
        <v>22102.58</v>
      </c>
      <c r="L9378" t="s">
        <v>30</v>
      </c>
      <c r="M9378" t="s">
        <v>14</v>
      </c>
    </row>
    <row r="9379" spans="1:13" ht="15" x14ac:dyDescent="0.25">
      <c r="A9379">
        <v>9378</v>
      </c>
      <c r="B9379">
        <v>42266</v>
      </c>
      <c r="C9379" t="s">
        <v>11</v>
      </c>
      <c r="D9379" t="s">
        <v>9461</v>
      </c>
      <c r="E9379" t="str">
        <f t="shared" si="438"/>
        <v>San Miguel, Lima, Lima</v>
      </c>
      <c r="F9379" t="s">
        <v>7</v>
      </c>
      <c r="G9379">
        <v>60</v>
      </c>
      <c r="H9379">
        <f>tabla_ventas[[#This Row],[Precio Venta sin IGV]]-(tabla_ventas[[#This Row],[Precio Venta sin IGV]]*0.4)</f>
        <v>16949.400000000001</v>
      </c>
      <c r="I9379">
        <v>28249</v>
      </c>
      <c r="J9379">
        <f t="shared" si="439"/>
        <v>0.18</v>
      </c>
      <c r="K9379">
        <f t="shared" si="440"/>
        <v>33333.82</v>
      </c>
      <c r="L9379" t="s">
        <v>30</v>
      </c>
      <c r="M9379" t="s">
        <v>14</v>
      </c>
    </row>
    <row r="9380" spans="1:13" ht="15" x14ac:dyDescent="0.25">
      <c r="A9380">
        <v>9379</v>
      </c>
      <c r="B9380">
        <v>42266</v>
      </c>
      <c r="C9380" t="s">
        <v>11</v>
      </c>
      <c r="D9380" t="s">
        <v>9462</v>
      </c>
      <c r="E9380" t="str">
        <f t="shared" si="438"/>
        <v>Ate,Lima,Lima</v>
      </c>
      <c r="F9380" t="s">
        <v>7</v>
      </c>
      <c r="G9380">
        <v>98</v>
      </c>
      <c r="H9380">
        <f>tabla_ventas[[#This Row],[Precio Venta sin IGV]]-(tabla_ventas[[#This Row],[Precio Venta sin IGV]]*0.4)</f>
        <v>18483.599999999999</v>
      </c>
      <c r="I9380">
        <v>30806</v>
      </c>
      <c r="J9380">
        <f t="shared" si="439"/>
        <v>0.18</v>
      </c>
      <c r="K9380">
        <f t="shared" si="440"/>
        <v>36351.08</v>
      </c>
      <c r="L9380" t="s">
        <v>31</v>
      </c>
      <c r="M9380" t="s">
        <v>23</v>
      </c>
    </row>
    <row r="9381" spans="1:13" ht="15" x14ac:dyDescent="0.25">
      <c r="A9381">
        <v>9380</v>
      </c>
      <c r="B9381">
        <v>42266</v>
      </c>
      <c r="C9381" t="s">
        <v>11</v>
      </c>
      <c r="D9381" t="s">
        <v>9463</v>
      </c>
      <c r="E9381" t="str">
        <f t="shared" si="438"/>
        <v>Ate,Lima,Lima</v>
      </c>
      <c r="F9381" t="s">
        <v>7</v>
      </c>
      <c r="G9381">
        <v>135</v>
      </c>
      <c r="H9381">
        <f>tabla_ventas[[#This Row],[Precio Venta sin IGV]]-(tabla_ventas[[#This Row],[Precio Venta sin IGV]]*0.4)</f>
        <v>10989</v>
      </c>
      <c r="I9381">
        <v>18315</v>
      </c>
      <c r="J9381">
        <f t="shared" si="439"/>
        <v>0.18</v>
      </c>
      <c r="K9381">
        <f t="shared" si="440"/>
        <v>21611.7</v>
      </c>
      <c r="L9381" t="s">
        <v>31</v>
      </c>
      <c r="M9381" t="s">
        <v>23</v>
      </c>
    </row>
    <row r="9382" spans="1:13" ht="15" x14ac:dyDescent="0.25">
      <c r="A9382">
        <v>9381</v>
      </c>
      <c r="B9382">
        <v>42266</v>
      </c>
      <c r="C9382" t="s">
        <v>11</v>
      </c>
      <c r="D9382" t="s">
        <v>9464</v>
      </c>
      <c r="E9382" t="str">
        <f t="shared" si="438"/>
        <v>Ate,Lima,Lima</v>
      </c>
      <c r="F9382" t="s">
        <v>7</v>
      </c>
      <c r="G9382">
        <v>64</v>
      </c>
      <c r="H9382">
        <f>tabla_ventas[[#This Row],[Precio Venta sin IGV]]-(tabla_ventas[[#This Row],[Precio Venta sin IGV]]*0.4)</f>
        <v>17205.599999999999</v>
      </c>
      <c r="I9382">
        <v>28676</v>
      </c>
      <c r="J9382">
        <f t="shared" si="439"/>
        <v>0.18</v>
      </c>
      <c r="K9382">
        <f t="shared" si="440"/>
        <v>33837.68</v>
      </c>
      <c r="L9382" t="s">
        <v>31</v>
      </c>
      <c r="M9382" t="s">
        <v>23</v>
      </c>
    </row>
    <row r="9383" spans="1:13" ht="15" x14ac:dyDescent="0.25">
      <c r="A9383">
        <v>9382</v>
      </c>
      <c r="B9383">
        <v>42266</v>
      </c>
      <c r="C9383" t="s">
        <v>11</v>
      </c>
      <c r="D9383" t="s">
        <v>9465</v>
      </c>
      <c r="E9383" t="str">
        <f t="shared" si="438"/>
        <v>Ate,Lima,Lima</v>
      </c>
      <c r="F9383" t="s">
        <v>7</v>
      </c>
      <c r="G9383">
        <v>177</v>
      </c>
      <c r="H9383">
        <f>tabla_ventas[[#This Row],[Precio Venta sin IGV]]-(tabla_ventas[[#This Row],[Precio Venta sin IGV]]*0.4)</f>
        <v>14905.199999999999</v>
      </c>
      <c r="I9383">
        <v>24842</v>
      </c>
      <c r="J9383">
        <f t="shared" si="439"/>
        <v>0.18</v>
      </c>
      <c r="K9383">
        <f t="shared" si="440"/>
        <v>29313.559999999998</v>
      </c>
      <c r="L9383" t="s">
        <v>31</v>
      </c>
      <c r="M9383" t="s">
        <v>23</v>
      </c>
    </row>
    <row r="9384" spans="1:13" ht="15" x14ac:dyDescent="0.25">
      <c r="A9384">
        <v>9383</v>
      </c>
      <c r="B9384">
        <v>42266</v>
      </c>
      <c r="C9384" t="s">
        <v>16</v>
      </c>
      <c r="D9384" t="s">
        <v>9466</v>
      </c>
      <c r="E9384" t="str">
        <f t="shared" si="438"/>
        <v>Ate,Lima,Lima</v>
      </c>
      <c r="F9384" t="s">
        <v>12</v>
      </c>
      <c r="G9384">
        <v>166</v>
      </c>
      <c r="H9384">
        <f>tabla_ventas[[#This Row],[Precio Venta sin IGV]]-(tabla_ventas[[#This Row],[Precio Venta sin IGV]]*0.4)</f>
        <v>17304.599999999999</v>
      </c>
      <c r="I9384">
        <v>28841</v>
      </c>
      <c r="J9384">
        <f t="shared" si="439"/>
        <v>0.18</v>
      </c>
      <c r="K9384">
        <f t="shared" si="440"/>
        <v>34032.379999999997</v>
      </c>
      <c r="L9384" t="s">
        <v>31</v>
      </c>
      <c r="M9384" t="s">
        <v>23</v>
      </c>
    </row>
    <row r="9385" spans="1:13" ht="15" x14ac:dyDescent="0.25">
      <c r="A9385">
        <v>9384</v>
      </c>
      <c r="B9385">
        <v>42266</v>
      </c>
      <c r="C9385" t="s">
        <v>16</v>
      </c>
      <c r="D9385" t="s">
        <v>9467</v>
      </c>
      <c r="E9385" t="str">
        <f t="shared" si="438"/>
        <v>Ate,Lima,Lima</v>
      </c>
      <c r="F9385" t="s">
        <v>12</v>
      </c>
      <c r="G9385">
        <v>72</v>
      </c>
      <c r="H9385">
        <f>tabla_ventas[[#This Row],[Precio Venta sin IGV]]-(tabla_ventas[[#This Row],[Precio Venta sin IGV]]*0.4)</f>
        <v>19755.599999999999</v>
      </c>
      <c r="I9385">
        <v>32926</v>
      </c>
      <c r="J9385">
        <f t="shared" si="439"/>
        <v>0.18</v>
      </c>
      <c r="K9385">
        <f t="shared" si="440"/>
        <v>38852.68</v>
      </c>
      <c r="L9385" t="s">
        <v>31</v>
      </c>
      <c r="M9385" t="s">
        <v>23</v>
      </c>
    </row>
    <row r="9386" spans="1:13" ht="15" x14ac:dyDescent="0.25">
      <c r="A9386">
        <v>9385</v>
      </c>
      <c r="B9386">
        <v>42266</v>
      </c>
      <c r="C9386" t="s">
        <v>16</v>
      </c>
      <c r="D9386" t="s">
        <v>9468</v>
      </c>
      <c r="E9386" t="str">
        <f t="shared" si="438"/>
        <v>Ate,Lima,Lima</v>
      </c>
      <c r="F9386" t="s">
        <v>12</v>
      </c>
      <c r="G9386">
        <v>40</v>
      </c>
      <c r="H9386">
        <f>tabla_ventas[[#This Row],[Precio Venta sin IGV]]-(tabla_ventas[[#This Row],[Precio Venta sin IGV]]*0.4)</f>
        <v>23511</v>
      </c>
      <c r="I9386">
        <v>39185</v>
      </c>
      <c r="J9386">
        <f t="shared" si="439"/>
        <v>0.18</v>
      </c>
      <c r="K9386">
        <f t="shared" si="440"/>
        <v>46238.3</v>
      </c>
      <c r="L9386" t="s">
        <v>31</v>
      </c>
      <c r="M9386" t="s">
        <v>23</v>
      </c>
    </row>
    <row r="9387" spans="1:13" ht="15" x14ac:dyDescent="0.25">
      <c r="A9387">
        <v>9386</v>
      </c>
      <c r="B9387">
        <v>42266</v>
      </c>
      <c r="C9387" t="s">
        <v>16</v>
      </c>
      <c r="D9387" t="s">
        <v>9469</v>
      </c>
      <c r="E9387" t="str">
        <f t="shared" si="438"/>
        <v>Ate,Lima,Lima</v>
      </c>
      <c r="F9387" t="s">
        <v>12</v>
      </c>
      <c r="G9387">
        <v>124</v>
      </c>
      <c r="H9387">
        <f>tabla_ventas[[#This Row],[Precio Venta sin IGV]]-(tabla_ventas[[#This Row],[Precio Venta sin IGV]]*0.4)</f>
        <v>19246.8</v>
      </c>
      <c r="I9387">
        <v>32078</v>
      </c>
      <c r="J9387">
        <f t="shared" si="439"/>
        <v>0.18</v>
      </c>
      <c r="K9387">
        <f t="shared" si="440"/>
        <v>37852.04</v>
      </c>
      <c r="L9387" t="s">
        <v>31</v>
      </c>
      <c r="M9387" t="s">
        <v>23</v>
      </c>
    </row>
    <row r="9388" spans="1:13" ht="15" x14ac:dyDescent="0.25">
      <c r="A9388">
        <v>9387</v>
      </c>
      <c r="B9388">
        <v>42266</v>
      </c>
      <c r="C9388" t="s">
        <v>19</v>
      </c>
      <c r="D9388" t="s">
        <v>9470</v>
      </c>
      <c r="E9388" t="str">
        <f t="shared" si="438"/>
        <v>Surco,Lima,Lima</v>
      </c>
      <c r="F9388" t="s">
        <v>7</v>
      </c>
      <c r="G9388">
        <v>145</v>
      </c>
      <c r="H9388">
        <f>tabla_ventas[[#This Row],[Precio Venta sin IGV]]-(tabla_ventas[[#This Row],[Precio Venta sin IGV]]*0.4)</f>
        <v>17866.8</v>
      </c>
      <c r="I9388">
        <v>29778</v>
      </c>
      <c r="J9388">
        <f t="shared" si="439"/>
        <v>0.18</v>
      </c>
      <c r="K9388">
        <f t="shared" si="440"/>
        <v>35138.04</v>
      </c>
      <c r="L9388" t="s">
        <v>32</v>
      </c>
      <c r="M9388" t="s">
        <v>21</v>
      </c>
    </row>
    <row r="9389" spans="1:13" ht="15" x14ac:dyDescent="0.25">
      <c r="A9389">
        <v>9388</v>
      </c>
      <c r="B9389">
        <v>42266</v>
      </c>
      <c r="C9389" t="s">
        <v>19</v>
      </c>
      <c r="D9389" t="s">
        <v>9471</v>
      </c>
      <c r="E9389" t="str">
        <f t="shared" si="438"/>
        <v>Surco,Lima,Lima</v>
      </c>
      <c r="F9389" t="s">
        <v>7</v>
      </c>
      <c r="G9389">
        <v>99</v>
      </c>
      <c r="H9389">
        <f>tabla_ventas[[#This Row],[Precio Venta sin IGV]]-(tabla_ventas[[#This Row],[Precio Venta sin IGV]]*0.4)</f>
        <v>12354</v>
      </c>
      <c r="I9389">
        <v>20590</v>
      </c>
      <c r="J9389">
        <f t="shared" si="439"/>
        <v>0.18</v>
      </c>
      <c r="K9389">
        <f t="shared" si="440"/>
        <v>24296.2</v>
      </c>
      <c r="L9389" t="s">
        <v>32</v>
      </c>
      <c r="M9389" t="s">
        <v>21</v>
      </c>
    </row>
    <row r="9390" spans="1:13" ht="15" x14ac:dyDescent="0.25">
      <c r="A9390">
        <v>9389</v>
      </c>
      <c r="B9390">
        <v>42266</v>
      </c>
      <c r="C9390" t="s">
        <v>19</v>
      </c>
      <c r="D9390" t="s">
        <v>9472</v>
      </c>
      <c r="E9390" t="str">
        <f t="shared" si="438"/>
        <v>Surco,Lima,Lima</v>
      </c>
      <c r="F9390" t="s">
        <v>7</v>
      </c>
      <c r="G9390">
        <v>15</v>
      </c>
      <c r="H9390">
        <f>tabla_ventas[[#This Row],[Precio Venta sin IGV]]-(tabla_ventas[[#This Row],[Precio Venta sin IGV]]*0.4)</f>
        <v>15254.4</v>
      </c>
      <c r="I9390">
        <v>25424</v>
      </c>
      <c r="J9390">
        <f t="shared" si="439"/>
        <v>0.18</v>
      </c>
      <c r="K9390">
        <f t="shared" si="440"/>
        <v>30000.32</v>
      </c>
      <c r="L9390" t="s">
        <v>32</v>
      </c>
      <c r="M9390" t="s">
        <v>21</v>
      </c>
    </row>
    <row r="9391" spans="1:13" ht="15" x14ac:dyDescent="0.25">
      <c r="A9391">
        <v>9390</v>
      </c>
      <c r="B9391">
        <v>42266</v>
      </c>
      <c r="C9391" t="s">
        <v>19</v>
      </c>
      <c r="D9391" t="s">
        <v>9473</v>
      </c>
      <c r="E9391" t="str">
        <f t="shared" si="438"/>
        <v>Surco,Lima,Lima</v>
      </c>
      <c r="F9391" t="s">
        <v>7</v>
      </c>
      <c r="G9391">
        <v>111</v>
      </c>
      <c r="H9391">
        <f>tabla_ventas[[#This Row],[Precio Venta sin IGV]]-(tabla_ventas[[#This Row],[Precio Venta sin IGV]]*0.4)</f>
        <v>14440.199999999999</v>
      </c>
      <c r="I9391">
        <v>24067</v>
      </c>
      <c r="J9391">
        <f t="shared" si="439"/>
        <v>0.18</v>
      </c>
      <c r="K9391">
        <f t="shared" si="440"/>
        <v>28399.059999999998</v>
      </c>
      <c r="L9391" t="s">
        <v>32</v>
      </c>
      <c r="M9391" t="s">
        <v>21</v>
      </c>
    </row>
    <row r="9392" spans="1:13" ht="15" x14ac:dyDescent="0.25">
      <c r="A9392">
        <v>9391</v>
      </c>
      <c r="B9392">
        <v>42266</v>
      </c>
      <c r="C9392" t="s">
        <v>28</v>
      </c>
      <c r="D9392" t="s">
        <v>9474</v>
      </c>
      <c r="E9392" t="str">
        <f t="shared" si="438"/>
        <v>Surco,Lima,Lima</v>
      </c>
      <c r="F9392" t="s">
        <v>12</v>
      </c>
      <c r="G9392">
        <v>168</v>
      </c>
      <c r="H9392">
        <f>tabla_ventas[[#This Row],[Precio Venta sin IGV]]-(tabla_ventas[[#This Row],[Precio Venta sin IGV]]*0.4)</f>
        <v>19326.599999999999</v>
      </c>
      <c r="I9392">
        <v>32211</v>
      </c>
      <c r="J9392">
        <f t="shared" si="439"/>
        <v>0.18</v>
      </c>
      <c r="K9392">
        <f t="shared" si="440"/>
        <v>38008.979999999996</v>
      </c>
      <c r="L9392" t="s">
        <v>32</v>
      </c>
      <c r="M9392" t="s">
        <v>20</v>
      </c>
    </row>
    <row r="9393" spans="1:13" ht="15" x14ac:dyDescent="0.25">
      <c r="A9393">
        <v>9392</v>
      </c>
      <c r="B9393">
        <v>42266</v>
      </c>
      <c r="C9393" t="s">
        <v>28</v>
      </c>
      <c r="D9393" t="s">
        <v>9475</v>
      </c>
      <c r="E9393" t="str">
        <f t="shared" si="438"/>
        <v>Surco,Lima,Lima</v>
      </c>
      <c r="F9393" t="s">
        <v>12</v>
      </c>
      <c r="G9393">
        <v>68</v>
      </c>
      <c r="H9393">
        <f>tabla_ventas[[#This Row],[Precio Venta sin IGV]]-(tabla_ventas[[#This Row],[Precio Venta sin IGV]]*0.4)</f>
        <v>11272.2</v>
      </c>
      <c r="I9393">
        <v>18787</v>
      </c>
      <c r="J9393">
        <f t="shared" si="439"/>
        <v>0.18</v>
      </c>
      <c r="K9393">
        <f t="shared" si="440"/>
        <v>22168.66</v>
      </c>
      <c r="L9393" t="s">
        <v>32</v>
      </c>
      <c r="M9393" t="s">
        <v>20</v>
      </c>
    </row>
    <row r="9394" spans="1:13" ht="15" x14ac:dyDescent="0.25">
      <c r="A9394">
        <v>9393</v>
      </c>
      <c r="B9394">
        <v>42266</v>
      </c>
      <c r="C9394" t="s">
        <v>28</v>
      </c>
      <c r="D9394" t="s">
        <v>9476</v>
      </c>
      <c r="E9394" t="str">
        <f t="shared" si="438"/>
        <v>Surco,Lima,Lima</v>
      </c>
      <c r="F9394" t="s">
        <v>12</v>
      </c>
      <c r="G9394">
        <v>171</v>
      </c>
      <c r="H9394">
        <f>tabla_ventas[[#This Row],[Precio Venta sin IGV]]-(tabla_ventas[[#This Row],[Precio Venta sin IGV]]*0.4)</f>
        <v>12000</v>
      </c>
      <c r="I9394">
        <v>20000</v>
      </c>
      <c r="J9394">
        <f t="shared" si="439"/>
        <v>0.18</v>
      </c>
      <c r="K9394">
        <f t="shared" si="440"/>
        <v>23600</v>
      </c>
      <c r="L9394" t="s">
        <v>32</v>
      </c>
      <c r="M9394" t="s">
        <v>20</v>
      </c>
    </row>
    <row r="9395" spans="1:13" ht="15" x14ac:dyDescent="0.25">
      <c r="A9395">
        <v>9394</v>
      </c>
      <c r="B9395">
        <v>42266</v>
      </c>
      <c r="C9395" t="s">
        <v>28</v>
      </c>
      <c r="D9395" t="s">
        <v>9477</v>
      </c>
      <c r="E9395" t="str">
        <f t="shared" si="438"/>
        <v>Surco,Lima,Lima</v>
      </c>
      <c r="F9395" t="s">
        <v>12</v>
      </c>
      <c r="G9395">
        <v>87</v>
      </c>
      <c r="H9395">
        <f>tabla_ventas[[#This Row],[Precio Venta sin IGV]]-(tabla_ventas[[#This Row],[Precio Venta sin IGV]]*0.4)</f>
        <v>21664.799999999999</v>
      </c>
      <c r="I9395">
        <v>36108</v>
      </c>
      <c r="J9395">
        <f t="shared" si="439"/>
        <v>0.18</v>
      </c>
      <c r="K9395">
        <f t="shared" si="440"/>
        <v>42607.44</v>
      </c>
      <c r="L9395" t="s">
        <v>32</v>
      </c>
      <c r="M9395" t="s">
        <v>20</v>
      </c>
    </row>
    <row r="9396" spans="1:13" ht="15" x14ac:dyDescent="0.25">
      <c r="A9396">
        <v>9395</v>
      </c>
      <c r="B9396">
        <v>42265</v>
      </c>
      <c r="C9396" t="s">
        <v>6</v>
      </c>
      <c r="D9396" t="s">
        <v>9478</v>
      </c>
      <c r="E9396" t="str">
        <f t="shared" si="438"/>
        <v>La Molina,Lima, Lima</v>
      </c>
      <c r="F9396" t="s">
        <v>12</v>
      </c>
      <c r="G9396">
        <v>4</v>
      </c>
      <c r="H9396">
        <f>tabla_ventas[[#This Row],[Precio Venta sin IGV]]-(tabla_ventas[[#This Row],[Precio Venta sin IGV]]*0.4)</f>
        <v>12894</v>
      </c>
      <c r="I9396">
        <v>21490</v>
      </c>
      <c r="J9396">
        <f t="shared" si="439"/>
        <v>0.18</v>
      </c>
      <c r="K9396">
        <f t="shared" si="440"/>
        <v>25358.2</v>
      </c>
      <c r="L9396" t="s">
        <v>119</v>
      </c>
      <c r="M9396" t="s">
        <v>13</v>
      </c>
    </row>
    <row r="9397" spans="1:13" ht="15" x14ac:dyDescent="0.25">
      <c r="A9397">
        <v>9396</v>
      </c>
      <c r="B9397">
        <v>42265</v>
      </c>
      <c r="C9397" t="s">
        <v>6</v>
      </c>
      <c r="D9397" t="s">
        <v>9479</v>
      </c>
      <c r="E9397" t="str">
        <f t="shared" si="438"/>
        <v>La Molina,Lima, Lima</v>
      </c>
      <c r="F9397" t="s">
        <v>12</v>
      </c>
      <c r="G9397">
        <v>106</v>
      </c>
      <c r="H9397">
        <f>tabla_ventas[[#This Row],[Precio Venta sin IGV]]-(tabla_ventas[[#This Row],[Precio Venta sin IGV]]*0.4)</f>
        <v>13735.199999999999</v>
      </c>
      <c r="I9397">
        <v>22892</v>
      </c>
      <c r="J9397">
        <f t="shared" si="439"/>
        <v>0.18</v>
      </c>
      <c r="K9397">
        <f t="shared" si="440"/>
        <v>27012.559999999998</v>
      </c>
      <c r="L9397" t="s">
        <v>119</v>
      </c>
      <c r="M9397" t="s">
        <v>13</v>
      </c>
    </row>
    <row r="9398" spans="1:13" ht="15" x14ac:dyDescent="0.25">
      <c r="A9398">
        <v>9397</v>
      </c>
      <c r="B9398">
        <v>42265</v>
      </c>
      <c r="C9398" t="s">
        <v>6</v>
      </c>
      <c r="D9398" t="s">
        <v>9480</v>
      </c>
      <c r="E9398" t="str">
        <f t="shared" si="438"/>
        <v>La Molina,Lima, Lima</v>
      </c>
      <c r="F9398" t="s">
        <v>12</v>
      </c>
      <c r="G9398">
        <v>129</v>
      </c>
      <c r="H9398">
        <f>tabla_ventas[[#This Row],[Precio Venta sin IGV]]-(tabla_ventas[[#This Row],[Precio Venta sin IGV]]*0.4)</f>
        <v>23876.400000000001</v>
      </c>
      <c r="I9398">
        <v>39794</v>
      </c>
      <c r="J9398">
        <f t="shared" si="439"/>
        <v>0.18</v>
      </c>
      <c r="K9398">
        <f t="shared" si="440"/>
        <v>46956.92</v>
      </c>
      <c r="L9398" t="s">
        <v>119</v>
      </c>
      <c r="M9398" t="s">
        <v>13</v>
      </c>
    </row>
    <row r="9399" spans="1:13" ht="15" x14ac:dyDescent="0.25">
      <c r="A9399">
        <v>9398</v>
      </c>
      <c r="B9399">
        <v>42265</v>
      </c>
      <c r="C9399" t="s">
        <v>6</v>
      </c>
      <c r="D9399" t="s">
        <v>9481</v>
      </c>
      <c r="E9399" t="str">
        <f t="shared" si="438"/>
        <v>La Molina,Lima, Lima</v>
      </c>
      <c r="F9399" t="s">
        <v>12</v>
      </c>
      <c r="G9399">
        <v>162</v>
      </c>
      <c r="H9399">
        <f>tabla_ventas[[#This Row],[Precio Venta sin IGV]]-(tabla_ventas[[#This Row],[Precio Venta sin IGV]]*0.4)</f>
        <v>21110.400000000001</v>
      </c>
      <c r="I9399">
        <v>35184</v>
      </c>
      <c r="J9399">
        <f t="shared" si="439"/>
        <v>0.18</v>
      </c>
      <c r="K9399">
        <f t="shared" si="440"/>
        <v>41517.120000000003</v>
      </c>
      <c r="L9399" t="s">
        <v>119</v>
      </c>
      <c r="M9399" t="s">
        <v>13</v>
      </c>
    </row>
    <row r="9400" spans="1:13" ht="15" x14ac:dyDescent="0.25">
      <c r="A9400">
        <v>9399</v>
      </c>
      <c r="B9400">
        <v>42265</v>
      </c>
      <c r="C9400" t="s">
        <v>9</v>
      </c>
      <c r="D9400" t="s">
        <v>9482</v>
      </c>
      <c r="E9400" t="str">
        <f t="shared" si="438"/>
        <v>Surco,Lima,Lima</v>
      </c>
      <c r="F9400" t="s">
        <v>12</v>
      </c>
      <c r="G9400">
        <v>73</v>
      </c>
      <c r="H9400">
        <f>tabla_ventas[[#This Row],[Precio Venta sin IGV]]-(tabla_ventas[[#This Row],[Precio Venta sin IGV]]*0.4)</f>
        <v>19240.8</v>
      </c>
      <c r="I9400">
        <v>32068</v>
      </c>
      <c r="J9400">
        <f t="shared" si="439"/>
        <v>0.18</v>
      </c>
      <c r="K9400">
        <f t="shared" si="440"/>
        <v>37840.239999999998</v>
      </c>
      <c r="L9400" t="s">
        <v>32</v>
      </c>
      <c r="M9400" t="s">
        <v>15</v>
      </c>
    </row>
    <row r="9401" spans="1:13" ht="15" x14ac:dyDescent="0.25">
      <c r="A9401">
        <v>9400</v>
      </c>
      <c r="B9401">
        <v>42265</v>
      </c>
      <c r="C9401" t="s">
        <v>9</v>
      </c>
      <c r="D9401" t="s">
        <v>9483</v>
      </c>
      <c r="E9401" t="str">
        <f t="shared" si="438"/>
        <v>Surco,Lima,Lima</v>
      </c>
      <c r="F9401" t="s">
        <v>12</v>
      </c>
      <c r="G9401">
        <v>53</v>
      </c>
      <c r="H9401">
        <f>tabla_ventas[[#This Row],[Precio Venta sin IGV]]-(tabla_ventas[[#This Row],[Precio Venta sin IGV]]*0.4)</f>
        <v>18378.599999999999</v>
      </c>
      <c r="I9401">
        <v>30631</v>
      </c>
      <c r="J9401">
        <f t="shared" si="439"/>
        <v>0.18</v>
      </c>
      <c r="K9401">
        <f t="shared" si="440"/>
        <v>36144.58</v>
      </c>
      <c r="L9401" t="s">
        <v>32</v>
      </c>
      <c r="M9401" t="s">
        <v>15</v>
      </c>
    </row>
    <row r="9402" spans="1:13" ht="15" x14ac:dyDescent="0.25">
      <c r="A9402">
        <v>9401</v>
      </c>
      <c r="B9402">
        <v>42265</v>
      </c>
      <c r="C9402" t="s">
        <v>9</v>
      </c>
      <c r="D9402" t="s">
        <v>9484</v>
      </c>
      <c r="E9402" t="str">
        <f t="shared" si="438"/>
        <v>Surco,Lima,Lima</v>
      </c>
      <c r="F9402" t="s">
        <v>12</v>
      </c>
      <c r="G9402">
        <v>36</v>
      </c>
      <c r="H9402">
        <f>tabla_ventas[[#This Row],[Precio Venta sin IGV]]-(tabla_ventas[[#This Row],[Precio Venta sin IGV]]*0.4)</f>
        <v>19296</v>
      </c>
      <c r="I9402">
        <v>32160</v>
      </c>
      <c r="J9402">
        <f t="shared" si="439"/>
        <v>0.18</v>
      </c>
      <c r="K9402">
        <f t="shared" si="440"/>
        <v>37948.800000000003</v>
      </c>
      <c r="L9402" t="s">
        <v>32</v>
      </c>
      <c r="M9402" t="s">
        <v>15</v>
      </c>
    </row>
    <row r="9403" spans="1:13" ht="15" x14ac:dyDescent="0.25">
      <c r="A9403">
        <v>9402</v>
      </c>
      <c r="B9403">
        <v>42265</v>
      </c>
      <c r="C9403" t="s">
        <v>28</v>
      </c>
      <c r="D9403" t="s">
        <v>9485</v>
      </c>
      <c r="E9403" t="str">
        <f t="shared" si="438"/>
        <v>San Miguel, Lima, Lima</v>
      </c>
      <c r="F9403" t="s">
        <v>7</v>
      </c>
      <c r="G9403">
        <v>107</v>
      </c>
      <c r="H9403">
        <f>tabla_ventas[[#This Row],[Precio Venta sin IGV]]-(tabla_ventas[[#This Row],[Precio Venta sin IGV]]*0.4)</f>
        <v>14706.6</v>
      </c>
      <c r="I9403">
        <v>24511</v>
      </c>
      <c r="J9403">
        <f t="shared" si="439"/>
        <v>0.18</v>
      </c>
      <c r="K9403">
        <f t="shared" si="440"/>
        <v>28922.98</v>
      </c>
      <c r="L9403" t="s">
        <v>30</v>
      </c>
      <c r="M9403" t="s">
        <v>8</v>
      </c>
    </row>
    <row r="9404" spans="1:13" ht="15" x14ac:dyDescent="0.25">
      <c r="A9404">
        <v>9403</v>
      </c>
      <c r="B9404">
        <v>42265</v>
      </c>
      <c r="C9404" t="s">
        <v>28</v>
      </c>
      <c r="D9404" t="s">
        <v>9486</v>
      </c>
      <c r="E9404" t="str">
        <f t="shared" si="438"/>
        <v>San Miguel, Lima, Lima</v>
      </c>
      <c r="F9404" t="s">
        <v>7</v>
      </c>
      <c r="G9404">
        <v>150</v>
      </c>
      <c r="H9404">
        <f>tabla_ventas[[#This Row],[Precio Venta sin IGV]]-(tabla_ventas[[#This Row],[Precio Venta sin IGV]]*0.4)</f>
        <v>13989</v>
      </c>
      <c r="I9404">
        <v>23315</v>
      </c>
      <c r="J9404">
        <f t="shared" si="439"/>
        <v>0.18</v>
      </c>
      <c r="K9404">
        <f t="shared" si="440"/>
        <v>27511.7</v>
      </c>
      <c r="L9404" t="s">
        <v>30</v>
      </c>
      <c r="M9404" t="s">
        <v>8</v>
      </c>
    </row>
    <row r="9405" spans="1:13" ht="15" x14ac:dyDescent="0.25">
      <c r="A9405">
        <v>9404</v>
      </c>
      <c r="B9405">
        <v>42265</v>
      </c>
      <c r="C9405" t="s">
        <v>28</v>
      </c>
      <c r="D9405" t="s">
        <v>9487</v>
      </c>
      <c r="E9405" t="str">
        <f t="shared" si="438"/>
        <v>San Miguel, Lima, Lima</v>
      </c>
      <c r="F9405" t="s">
        <v>7</v>
      </c>
      <c r="G9405">
        <v>42</v>
      </c>
      <c r="H9405">
        <f>tabla_ventas[[#This Row],[Precio Venta sin IGV]]-(tabla_ventas[[#This Row],[Precio Venta sin IGV]]*0.4)</f>
        <v>21014.400000000001</v>
      </c>
      <c r="I9405">
        <v>35024</v>
      </c>
      <c r="J9405">
        <f t="shared" si="439"/>
        <v>0.18</v>
      </c>
      <c r="K9405">
        <f t="shared" si="440"/>
        <v>41328.32</v>
      </c>
      <c r="L9405" t="s">
        <v>30</v>
      </c>
      <c r="M9405" t="s">
        <v>8</v>
      </c>
    </row>
    <row r="9406" spans="1:13" ht="15" x14ac:dyDescent="0.25">
      <c r="A9406">
        <v>9405</v>
      </c>
      <c r="B9406">
        <v>42265</v>
      </c>
      <c r="C9406" t="s">
        <v>28</v>
      </c>
      <c r="D9406" t="s">
        <v>9488</v>
      </c>
      <c r="E9406" t="str">
        <f t="shared" si="438"/>
        <v>San Miguel, Lima, Lima</v>
      </c>
      <c r="F9406" t="s">
        <v>7</v>
      </c>
      <c r="G9406">
        <v>99</v>
      </c>
      <c r="H9406">
        <f>tabla_ventas[[#This Row],[Precio Venta sin IGV]]-(tabla_ventas[[#This Row],[Precio Venta sin IGV]]*0.4)</f>
        <v>18964.8</v>
      </c>
      <c r="I9406">
        <v>31608</v>
      </c>
      <c r="J9406">
        <f t="shared" si="439"/>
        <v>0.18</v>
      </c>
      <c r="K9406">
        <f t="shared" si="440"/>
        <v>37297.440000000002</v>
      </c>
      <c r="L9406" t="s">
        <v>30</v>
      </c>
      <c r="M9406" t="s">
        <v>8</v>
      </c>
    </row>
    <row r="9407" spans="1:13" ht="15" x14ac:dyDescent="0.25">
      <c r="A9407">
        <v>9406</v>
      </c>
      <c r="B9407">
        <v>42264</v>
      </c>
      <c r="C9407" t="s">
        <v>6</v>
      </c>
      <c r="D9407" t="s">
        <v>9489</v>
      </c>
      <c r="E9407" t="str">
        <f t="shared" si="438"/>
        <v>Surco,Lima,Lima</v>
      </c>
      <c r="F9407" t="s">
        <v>7</v>
      </c>
      <c r="G9407">
        <v>116</v>
      </c>
      <c r="H9407">
        <f>tabla_ventas[[#This Row],[Precio Venta sin IGV]]-(tabla_ventas[[#This Row],[Precio Venta sin IGV]]*0.4)</f>
        <v>12360.6</v>
      </c>
      <c r="I9407">
        <v>20601</v>
      </c>
      <c r="J9407">
        <f t="shared" si="439"/>
        <v>0.18</v>
      </c>
      <c r="K9407">
        <f t="shared" si="440"/>
        <v>24309.18</v>
      </c>
      <c r="L9407" t="s">
        <v>32</v>
      </c>
      <c r="M9407" t="s">
        <v>26</v>
      </c>
    </row>
    <row r="9408" spans="1:13" ht="15" x14ac:dyDescent="0.25">
      <c r="A9408">
        <v>9407</v>
      </c>
      <c r="B9408">
        <v>42264</v>
      </c>
      <c r="C9408" t="s">
        <v>6</v>
      </c>
      <c r="D9408" t="s">
        <v>9490</v>
      </c>
      <c r="E9408" t="str">
        <f t="shared" si="438"/>
        <v>Surco,Lima,Lima</v>
      </c>
      <c r="F9408" t="s">
        <v>7</v>
      </c>
      <c r="G9408">
        <v>77</v>
      </c>
      <c r="H9408">
        <f>tabla_ventas[[#This Row],[Precio Venta sin IGV]]-(tabla_ventas[[#This Row],[Precio Venta sin IGV]]*0.4)</f>
        <v>19620</v>
      </c>
      <c r="I9408">
        <v>32700</v>
      </c>
      <c r="J9408">
        <f t="shared" si="439"/>
        <v>0.18</v>
      </c>
      <c r="K9408">
        <f t="shared" si="440"/>
        <v>38586</v>
      </c>
      <c r="L9408" t="s">
        <v>32</v>
      </c>
      <c r="M9408" t="s">
        <v>26</v>
      </c>
    </row>
    <row r="9409" spans="1:13" ht="15" x14ac:dyDescent="0.25">
      <c r="A9409">
        <v>9408</v>
      </c>
      <c r="B9409">
        <v>42264</v>
      </c>
      <c r="C9409" t="s">
        <v>6</v>
      </c>
      <c r="D9409" t="s">
        <v>9491</v>
      </c>
      <c r="E9409" t="str">
        <f t="shared" si="438"/>
        <v>Surco,Lima,Lima</v>
      </c>
      <c r="F9409" t="s">
        <v>7</v>
      </c>
      <c r="G9409">
        <v>88</v>
      </c>
      <c r="H9409">
        <f>tabla_ventas[[#This Row],[Precio Venta sin IGV]]-(tabla_ventas[[#This Row],[Precio Venta sin IGV]]*0.4)</f>
        <v>19819.199999999997</v>
      </c>
      <c r="I9409">
        <v>33032</v>
      </c>
      <c r="J9409">
        <f t="shared" si="439"/>
        <v>0.18</v>
      </c>
      <c r="K9409">
        <f t="shared" si="440"/>
        <v>38977.760000000002</v>
      </c>
      <c r="L9409" t="s">
        <v>32</v>
      </c>
      <c r="M9409" t="s">
        <v>26</v>
      </c>
    </row>
    <row r="9410" spans="1:13" ht="15" x14ac:dyDescent="0.25">
      <c r="A9410">
        <v>9409</v>
      </c>
      <c r="B9410">
        <v>42264</v>
      </c>
      <c r="C9410" t="s">
        <v>6</v>
      </c>
      <c r="D9410" t="s">
        <v>9492</v>
      </c>
      <c r="E9410" t="str">
        <f t="shared" ref="E9410:E9473" si="441">IF(L9410="San Miguel","San Miguel, Lima, Lima",IF(L9410="La Molina","La Molina,Lima, Lima",IF(L9410="Ate","Ate,Lima,Lima","Surco,Lima,Lima")))</f>
        <v>Surco,Lima,Lima</v>
      </c>
      <c r="F9410" t="s">
        <v>7</v>
      </c>
      <c r="G9410">
        <v>175</v>
      </c>
      <c r="H9410">
        <f>tabla_ventas[[#This Row],[Precio Venta sin IGV]]-(tabla_ventas[[#This Row],[Precio Venta sin IGV]]*0.4)</f>
        <v>20338.199999999997</v>
      </c>
      <c r="I9410">
        <v>33897</v>
      </c>
      <c r="J9410">
        <f t="shared" ref="J9410:J9473" si="442">IF(I9410&gt;20000&lt;25000,18%,IF(I9410&gt;25001,18%,18%))</f>
        <v>0.18</v>
      </c>
      <c r="K9410">
        <f t="shared" ref="K9410:K9473" si="443">I9410+I9410*J9410</f>
        <v>39998.46</v>
      </c>
      <c r="L9410" t="s">
        <v>32</v>
      </c>
      <c r="M9410" t="s">
        <v>26</v>
      </c>
    </row>
    <row r="9411" spans="1:13" ht="15" x14ac:dyDescent="0.25">
      <c r="A9411">
        <v>9410</v>
      </c>
      <c r="B9411">
        <v>42264</v>
      </c>
      <c r="C9411" t="s">
        <v>6</v>
      </c>
      <c r="D9411" t="s">
        <v>9493</v>
      </c>
      <c r="E9411" t="str">
        <f t="shared" si="441"/>
        <v>Surco,Lima,Lima</v>
      </c>
      <c r="F9411" t="s">
        <v>7</v>
      </c>
      <c r="G9411">
        <v>144</v>
      </c>
      <c r="H9411">
        <f>tabla_ventas[[#This Row],[Precio Venta sin IGV]]-(tabla_ventas[[#This Row],[Precio Venta sin IGV]]*0.4)</f>
        <v>14534.4</v>
      </c>
      <c r="I9411">
        <v>24224</v>
      </c>
      <c r="J9411">
        <f t="shared" si="442"/>
        <v>0.18</v>
      </c>
      <c r="K9411">
        <f t="shared" si="443"/>
        <v>28584.32</v>
      </c>
      <c r="L9411" t="s">
        <v>32</v>
      </c>
      <c r="M9411" t="s">
        <v>26</v>
      </c>
    </row>
    <row r="9412" spans="1:13" ht="15" x14ac:dyDescent="0.25">
      <c r="A9412">
        <v>9411</v>
      </c>
      <c r="B9412">
        <v>42264</v>
      </c>
      <c r="C9412" t="s">
        <v>6</v>
      </c>
      <c r="D9412" t="s">
        <v>9494</v>
      </c>
      <c r="E9412" t="str">
        <f t="shared" si="441"/>
        <v>Surco,Lima,Lima</v>
      </c>
      <c r="F9412" t="s">
        <v>7</v>
      </c>
      <c r="G9412">
        <v>17</v>
      </c>
      <c r="H9412">
        <f>tabla_ventas[[#This Row],[Precio Venta sin IGV]]-(tabla_ventas[[#This Row],[Precio Venta sin IGV]]*0.4)</f>
        <v>17778</v>
      </c>
      <c r="I9412">
        <v>29630</v>
      </c>
      <c r="J9412">
        <f t="shared" si="442"/>
        <v>0.18</v>
      </c>
      <c r="K9412">
        <f t="shared" si="443"/>
        <v>34963.4</v>
      </c>
      <c r="L9412" t="s">
        <v>32</v>
      </c>
      <c r="M9412" t="s">
        <v>26</v>
      </c>
    </row>
    <row r="9413" spans="1:13" ht="15" x14ac:dyDescent="0.25">
      <c r="A9413">
        <v>9412</v>
      </c>
      <c r="B9413">
        <v>42264</v>
      </c>
      <c r="C9413" t="s">
        <v>6</v>
      </c>
      <c r="D9413" t="s">
        <v>9495</v>
      </c>
      <c r="E9413" t="str">
        <f t="shared" si="441"/>
        <v>Surco,Lima,Lima</v>
      </c>
      <c r="F9413" t="s">
        <v>7</v>
      </c>
      <c r="G9413">
        <v>165</v>
      </c>
      <c r="H9413">
        <f>tabla_ventas[[#This Row],[Precio Venta sin IGV]]-(tabla_ventas[[#This Row],[Precio Venta sin IGV]]*0.4)</f>
        <v>23484</v>
      </c>
      <c r="I9413">
        <v>39140</v>
      </c>
      <c r="J9413">
        <f t="shared" si="442"/>
        <v>0.18</v>
      </c>
      <c r="K9413">
        <f t="shared" si="443"/>
        <v>46185.2</v>
      </c>
      <c r="L9413" t="s">
        <v>32</v>
      </c>
      <c r="M9413" t="s">
        <v>26</v>
      </c>
    </row>
    <row r="9414" spans="1:13" ht="15" x14ac:dyDescent="0.25">
      <c r="A9414">
        <v>9413</v>
      </c>
      <c r="B9414">
        <v>42264</v>
      </c>
      <c r="C9414" t="s">
        <v>6</v>
      </c>
      <c r="D9414" t="s">
        <v>9496</v>
      </c>
      <c r="E9414" t="str">
        <f t="shared" si="441"/>
        <v>Surco,Lima,Lima</v>
      </c>
      <c r="F9414" t="s">
        <v>7</v>
      </c>
      <c r="G9414">
        <v>116</v>
      </c>
      <c r="H9414">
        <f>tabla_ventas[[#This Row],[Precio Venta sin IGV]]-(tabla_ventas[[#This Row],[Precio Venta sin IGV]]*0.4)</f>
        <v>12720</v>
      </c>
      <c r="I9414">
        <v>21200</v>
      </c>
      <c r="J9414">
        <f t="shared" si="442"/>
        <v>0.18</v>
      </c>
      <c r="K9414">
        <f t="shared" si="443"/>
        <v>25016</v>
      </c>
      <c r="L9414" t="s">
        <v>32</v>
      </c>
      <c r="M9414" t="s">
        <v>26</v>
      </c>
    </row>
    <row r="9415" spans="1:13" ht="15" x14ac:dyDescent="0.25">
      <c r="A9415">
        <v>9414</v>
      </c>
      <c r="B9415">
        <v>42264</v>
      </c>
      <c r="C9415" t="s">
        <v>9</v>
      </c>
      <c r="D9415" t="s">
        <v>9497</v>
      </c>
      <c r="E9415" t="str">
        <f t="shared" si="441"/>
        <v>La Molina,Lima, Lima</v>
      </c>
      <c r="F9415" t="s">
        <v>7</v>
      </c>
      <c r="G9415">
        <v>58</v>
      </c>
      <c r="H9415">
        <f>tabla_ventas[[#This Row],[Precio Venta sin IGV]]-(tabla_ventas[[#This Row],[Precio Venta sin IGV]]*0.4)</f>
        <v>20338.8</v>
      </c>
      <c r="I9415">
        <v>33898</v>
      </c>
      <c r="J9415">
        <f t="shared" si="442"/>
        <v>0.18</v>
      </c>
      <c r="K9415">
        <f t="shared" si="443"/>
        <v>39999.64</v>
      </c>
      <c r="L9415" t="s">
        <v>119</v>
      </c>
      <c r="M9415" t="s">
        <v>13</v>
      </c>
    </row>
    <row r="9416" spans="1:13" ht="15" x14ac:dyDescent="0.25">
      <c r="A9416">
        <v>9415</v>
      </c>
      <c r="B9416">
        <v>42264</v>
      </c>
      <c r="C9416" t="s">
        <v>9</v>
      </c>
      <c r="D9416" t="s">
        <v>9498</v>
      </c>
      <c r="E9416" t="str">
        <f t="shared" si="441"/>
        <v>La Molina,Lima, Lima</v>
      </c>
      <c r="F9416" t="s">
        <v>7</v>
      </c>
      <c r="G9416">
        <v>146</v>
      </c>
      <c r="H9416">
        <f>tabla_ventas[[#This Row],[Precio Venta sin IGV]]-(tabla_ventas[[#This Row],[Precio Venta sin IGV]]*0.4)</f>
        <v>11317.8</v>
      </c>
      <c r="I9416">
        <v>18863</v>
      </c>
      <c r="J9416">
        <f t="shared" si="442"/>
        <v>0.18</v>
      </c>
      <c r="K9416">
        <f t="shared" si="443"/>
        <v>22258.34</v>
      </c>
      <c r="L9416" t="s">
        <v>119</v>
      </c>
      <c r="M9416" t="s">
        <v>13</v>
      </c>
    </row>
    <row r="9417" spans="1:13" ht="15" x14ac:dyDescent="0.25">
      <c r="A9417">
        <v>9416</v>
      </c>
      <c r="B9417">
        <v>42264</v>
      </c>
      <c r="C9417" t="s">
        <v>9</v>
      </c>
      <c r="D9417" t="s">
        <v>9499</v>
      </c>
      <c r="E9417" t="str">
        <f t="shared" si="441"/>
        <v>La Molina,Lima, Lima</v>
      </c>
      <c r="F9417" t="s">
        <v>7</v>
      </c>
      <c r="G9417">
        <v>10</v>
      </c>
      <c r="H9417">
        <f>tabla_ventas[[#This Row],[Precio Venta sin IGV]]-(tabla_ventas[[#This Row],[Precio Venta sin IGV]]*0.4)</f>
        <v>21216</v>
      </c>
      <c r="I9417">
        <v>35360</v>
      </c>
      <c r="J9417">
        <f t="shared" si="442"/>
        <v>0.18</v>
      </c>
      <c r="K9417">
        <f t="shared" si="443"/>
        <v>41724.800000000003</v>
      </c>
      <c r="L9417" t="s">
        <v>119</v>
      </c>
      <c r="M9417" t="s">
        <v>13</v>
      </c>
    </row>
    <row r="9418" spans="1:13" ht="15" x14ac:dyDescent="0.25">
      <c r="A9418">
        <v>9417</v>
      </c>
      <c r="B9418">
        <v>42264</v>
      </c>
      <c r="C9418" t="s">
        <v>9</v>
      </c>
      <c r="D9418" t="s">
        <v>9500</v>
      </c>
      <c r="E9418" t="str">
        <f t="shared" si="441"/>
        <v>La Molina,Lima, Lima</v>
      </c>
      <c r="F9418" t="s">
        <v>7</v>
      </c>
      <c r="G9418">
        <v>79</v>
      </c>
      <c r="H9418">
        <f>tabla_ventas[[#This Row],[Precio Venta sin IGV]]-(tabla_ventas[[#This Row],[Precio Venta sin IGV]]*0.4)</f>
        <v>11903.4</v>
      </c>
      <c r="I9418">
        <v>19839</v>
      </c>
      <c r="J9418">
        <f t="shared" si="442"/>
        <v>0.18</v>
      </c>
      <c r="K9418">
        <f t="shared" si="443"/>
        <v>23410.02</v>
      </c>
      <c r="L9418" t="s">
        <v>119</v>
      </c>
      <c r="M9418" t="s">
        <v>13</v>
      </c>
    </row>
    <row r="9419" spans="1:13" ht="15" x14ac:dyDescent="0.25">
      <c r="A9419">
        <v>9418</v>
      </c>
      <c r="B9419">
        <v>42264</v>
      </c>
      <c r="C9419" t="s">
        <v>11</v>
      </c>
      <c r="D9419" t="s">
        <v>9501</v>
      </c>
      <c r="E9419" t="str">
        <f t="shared" si="441"/>
        <v>San Miguel, Lima, Lima</v>
      </c>
      <c r="F9419" t="s">
        <v>7</v>
      </c>
      <c r="G9419">
        <v>11</v>
      </c>
      <c r="H9419">
        <f>tabla_ventas[[#This Row],[Precio Venta sin IGV]]-(tabla_ventas[[#This Row],[Precio Venta sin IGV]]*0.4)</f>
        <v>17252.400000000001</v>
      </c>
      <c r="I9419">
        <v>28754</v>
      </c>
      <c r="J9419">
        <f t="shared" si="442"/>
        <v>0.18</v>
      </c>
      <c r="K9419">
        <f t="shared" si="443"/>
        <v>33929.72</v>
      </c>
      <c r="L9419" t="s">
        <v>30</v>
      </c>
      <c r="M9419" t="s">
        <v>8</v>
      </c>
    </row>
    <row r="9420" spans="1:13" ht="15" x14ac:dyDescent="0.25">
      <c r="A9420">
        <v>9419</v>
      </c>
      <c r="B9420">
        <v>42264</v>
      </c>
      <c r="C9420" t="s">
        <v>11</v>
      </c>
      <c r="D9420" t="s">
        <v>9502</v>
      </c>
      <c r="E9420" t="str">
        <f t="shared" si="441"/>
        <v>San Miguel, Lima, Lima</v>
      </c>
      <c r="F9420" t="s">
        <v>7</v>
      </c>
      <c r="G9420">
        <v>64</v>
      </c>
      <c r="H9420">
        <f>tabla_ventas[[#This Row],[Precio Venta sin IGV]]-(tabla_ventas[[#This Row],[Precio Venta sin IGV]]*0.4)</f>
        <v>12318</v>
      </c>
      <c r="I9420">
        <v>20530</v>
      </c>
      <c r="J9420">
        <f t="shared" si="442"/>
        <v>0.18</v>
      </c>
      <c r="K9420">
        <f t="shared" si="443"/>
        <v>24225.4</v>
      </c>
      <c r="L9420" t="s">
        <v>30</v>
      </c>
      <c r="M9420" t="s">
        <v>8</v>
      </c>
    </row>
    <row r="9421" spans="1:13" ht="15" x14ac:dyDescent="0.25">
      <c r="A9421">
        <v>9420</v>
      </c>
      <c r="B9421">
        <v>42264</v>
      </c>
      <c r="C9421" t="s">
        <v>11</v>
      </c>
      <c r="D9421" t="s">
        <v>9503</v>
      </c>
      <c r="E9421" t="str">
        <f t="shared" si="441"/>
        <v>San Miguel, Lima, Lima</v>
      </c>
      <c r="F9421" t="s">
        <v>7</v>
      </c>
      <c r="G9421">
        <v>17</v>
      </c>
      <c r="H9421">
        <f>tabla_ventas[[#This Row],[Precio Venta sin IGV]]-(tabla_ventas[[#This Row],[Precio Venta sin IGV]]*0.4)</f>
        <v>21714</v>
      </c>
      <c r="I9421">
        <v>36190</v>
      </c>
      <c r="J9421">
        <f t="shared" si="442"/>
        <v>0.18</v>
      </c>
      <c r="K9421">
        <f t="shared" si="443"/>
        <v>42704.2</v>
      </c>
      <c r="L9421" t="s">
        <v>30</v>
      </c>
      <c r="M9421" t="s">
        <v>8</v>
      </c>
    </row>
    <row r="9422" spans="1:13" ht="15" x14ac:dyDescent="0.25">
      <c r="A9422">
        <v>9421</v>
      </c>
      <c r="B9422">
        <v>42264</v>
      </c>
      <c r="C9422" t="s">
        <v>11</v>
      </c>
      <c r="D9422" t="s">
        <v>9504</v>
      </c>
      <c r="E9422" t="str">
        <f t="shared" si="441"/>
        <v>San Miguel, Lima, Lima</v>
      </c>
      <c r="F9422" t="s">
        <v>7</v>
      </c>
      <c r="G9422">
        <v>109</v>
      </c>
      <c r="H9422">
        <f>tabla_ventas[[#This Row],[Precio Venta sin IGV]]-(tabla_ventas[[#This Row],[Precio Venta sin IGV]]*0.4)</f>
        <v>18021</v>
      </c>
      <c r="I9422">
        <v>30035</v>
      </c>
      <c r="J9422">
        <f t="shared" si="442"/>
        <v>0.18</v>
      </c>
      <c r="K9422">
        <f t="shared" si="443"/>
        <v>35441.300000000003</v>
      </c>
      <c r="L9422" t="s">
        <v>30</v>
      </c>
      <c r="M9422" t="s">
        <v>8</v>
      </c>
    </row>
    <row r="9423" spans="1:13" ht="15" x14ac:dyDescent="0.25">
      <c r="A9423">
        <v>9422</v>
      </c>
      <c r="B9423">
        <v>42264</v>
      </c>
      <c r="C9423" t="s">
        <v>24</v>
      </c>
      <c r="D9423" t="s">
        <v>9505</v>
      </c>
      <c r="E9423" t="str">
        <f t="shared" si="441"/>
        <v>Surco,Lima,Lima</v>
      </c>
      <c r="F9423" t="s">
        <v>7</v>
      </c>
      <c r="G9423">
        <v>78</v>
      </c>
      <c r="H9423">
        <f>tabla_ventas[[#This Row],[Precio Venta sin IGV]]-(tabla_ventas[[#This Row],[Precio Venta sin IGV]]*0.4)</f>
        <v>11122.2</v>
      </c>
      <c r="I9423">
        <v>18537</v>
      </c>
      <c r="J9423">
        <f t="shared" si="442"/>
        <v>0.18</v>
      </c>
      <c r="K9423">
        <f t="shared" si="443"/>
        <v>21873.66</v>
      </c>
      <c r="L9423" t="s">
        <v>32</v>
      </c>
      <c r="M9423" t="s">
        <v>15</v>
      </c>
    </row>
    <row r="9424" spans="1:13" ht="15" x14ac:dyDescent="0.25">
      <c r="A9424">
        <v>9423</v>
      </c>
      <c r="B9424">
        <v>42264</v>
      </c>
      <c r="C9424" t="s">
        <v>24</v>
      </c>
      <c r="D9424" t="s">
        <v>9506</v>
      </c>
      <c r="E9424" t="str">
        <f t="shared" si="441"/>
        <v>Surco,Lima,Lima</v>
      </c>
      <c r="F9424" t="s">
        <v>7</v>
      </c>
      <c r="G9424">
        <v>117</v>
      </c>
      <c r="H9424">
        <f>tabla_ventas[[#This Row],[Precio Venta sin IGV]]-(tabla_ventas[[#This Row],[Precio Venta sin IGV]]*0.4)</f>
        <v>18393</v>
      </c>
      <c r="I9424">
        <v>30655</v>
      </c>
      <c r="J9424">
        <f t="shared" si="442"/>
        <v>0.18</v>
      </c>
      <c r="K9424">
        <f t="shared" si="443"/>
        <v>36172.9</v>
      </c>
      <c r="L9424" t="s">
        <v>32</v>
      </c>
      <c r="M9424" t="s">
        <v>15</v>
      </c>
    </row>
    <row r="9425" spans="1:13" ht="15" x14ac:dyDescent="0.25">
      <c r="A9425">
        <v>9424</v>
      </c>
      <c r="B9425">
        <v>42264</v>
      </c>
      <c r="C9425" t="s">
        <v>24</v>
      </c>
      <c r="D9425" t="s">
        <v>9507</v>
      </c>
      <c r="E9425" t="str">
        <f t="shared" si="441"/>
        <v>Surco,Lima,Lima</v>
      </c>
      <c r="F9425" t="s">
        <v>7</v>
      </c>
      <c r="G9425">
        <v>167</v>
      </c>
      <c r="H9425">
        <f>tabla_ventas[[#This Row],[Precio Venta sin IGV]]-(tabla_ventas[[#This Row],[Precio Venta sin IGV]]*0.4)</f>
        <v>12715.199999999999</v>
      </c>
      <c r="I9425">
        <v>21192</v>
      </c>
      <c r="J9425">
        <f t="shared" si="442"/>
        <v>0.18</v>
      </c>
      <c r="K9425">
        <f t="shared" si="443"/>
        <v>25006.560000000001</v>
      </c>
      <c r="L9425" t="s">
        <v>32</v>
      </c>
      <c r="M9425" t="s">
        <v>15</v>
      </c>
    </row>
    <row r="9426" spans="1:13" ht="15" x14ac:dyDescent="0.25">
      <c r="A9426">
        <v>9425</v>
      </c>
      <c r="B9426">
        <v>42264</v>
      </c>
      <c r="C9426" t="s">
        <v>24</v>
      </c>
      <c r="D9426" t="s">
        <v>9508</v>
      </c>
      <c r="E9426" t="str">
        <f t="shared" si="441"/>
        <v>Surco,Lima,Lima</v>
      </c>
      <c r="F9426" t="s">
        <v>7</v>
      </c>
      <c r="G9426">
        <v>74</v>
      </c>
      <c r="H9426">
        <f>tabla_ventas[[#This Row],[Precio Venta sin IGV]]-(tabla_ventas[[#This Row],[Precio Venta sin IGV]]*0.4)</f>
        <v>21108</v>
      </c>
      <c r="I9426">
        <v>35180</v>
      </c>
      <c r="J9426">
        <f t="shared" si="442"/>
        <v>0.18</v>
      </c>
      <c r="K9426">
        <f t="shared" si="443"/>
        <v>41512.400000000001</v>
      </c>
      <c r="L9426" t="s">
        <v>32</v>
      </c>
      <c r="M9426" t="s">
        <v>15</v>
      </c>
    </row>
    <row r="9427" spans="1:13" ht="15" x14ac:dyDescent="0.25">
      <c r="A9427">
        <v>9426</v>
      </c>
      <c r="B9427">
        <v>42264</v>
      </c>
      <c r="C9427" t="s">
        <v>28</v>
      </c>
      <c r="D9427" t="s">
        <v>9509</v>
      </c>
      <c r="E9427" t="str">
        <f t="shared" si="441"/>
        <v>Surco,Lima,Lima</v>
      </c>
      <c r="F9427" t="s">
        <v>7</v>
      </c>
      <c r="G9427">
        <v>143</v>
      </c>
      <c r="H9427">
        <f>tabla_ventas[[#This Row],[Precio Venta sin IGV]]-(tabla_ventas[[#This Row],[Precio Venta sin IGV]]*0.4)</f>
        <v>21622.799999999999</v>
      </c>
      <c r="I9427">
        <v>36038</v>
      </c>
      <c r="J9427">
        <f t="shared" si="442"/>
        <v>0.18</v>
      </c>
      <c r="K9427">
        <f t="shared" si="443"/>
        <v>42524.84</v>
      </c>
      <c r="L9427" t="s">
        <v>32</v>
      </c>
      <c r="M9427" t="s">
        <v>18</v>
      </c>
    </row>
    <row r="9428" spans="1:13" ht="15" x14ac:dyDescent="0.25">
      <c r="A9428">
        <v>9427</v>
      </c>
      <c r="B9428">
        <v>42264</v>
      </c>
      <c r="C9428" t="s">
        <v>28</v>
      </c>
      <c r="D9428" t="s">
        <v>9510</v>
      </c>
      <c r="E9428" t="str">
        <f t="shared" si="441"/>
        <v>Surco,Lima,Lima</v>
      </c>
      <c r="F9428" t="s">
        <v>7</v>
      </c>
      <c r="G9428">
        <v>107</v>
      </c>
      <c r="H9428">
        <f>tabla_ventas[[#This Row],[Precio Venta sin IGV]]-(tabla_ventas[[#This Row],[Precio Venta sin IGV]]*0.4)</f>
        <v>19644.599999999999</v>
      </c>
      <c r="I9428">
        <v>32741</v>
      </c>
      <c r="J9428">
        <f t="shared" si="442"/>
        <v>0.18</v>
      </c>
      <c r="K9428">
        <f t="shared" si="443"/>
        <v>38634.379999999997</v>
      </c>
      <c r="L9428" t="s">
        <v>32</v>
      </c>
      <c r="M9428" t="s">
        <v>18</v>
      </c>
    </row>
    <row r="9429" spans="1:13" ht="15" x14ac:dyDescent="0.25">
      <c r="A9429">
        <v>9428</v>
      </c>
      <c r="B9429">
        <v>42264</v>
      </c>
      <c r="C9429" t="s">
        <v>28</v>
      </c>
      <c r="D9429" t="s">
        <v>9511</v>
      </c>
      <c r="E9429" t="str">
        <f t="shared" si="441"/>
        <v>Surco,Lima,Lima</v>
      </c>
      <c r="F9429" t="s">
        <v>7</v>
      </c>
      <c r="G9429">
        <v>159</v>
      </c>
      <c r="H9429">
        <f>tabla_ventas[[#This Row],[Precio Venta sin IGV]]-(tabla_ventas[[#This Row],[Precio Venta sin IGV]]*0.4)</f>
        <v>19133.400000000001</v>
      </c>
      <c r="I9429">
        <v>31889</v>
      </c>
      <c r="J9429">
        <f t="shared" si="442"/>
        <v>0.18</v>
      </c>
      <c r="K9429">
        <f t="shared" si="443"/>
        <v>37629.019999999997</v>
      </c>
      <c r="L9429" t="s">
        <v>32</v>
      </c>
      <c r="M9429" t="s">
        <v>18</v>
      </c>
    </row>
    <row r="9430" spans="1:13" ht="15" x14ac:dyDescent="0.25">
      <c r="A9430">
        <v>9429</v>
      </c>
      <c r="B9430">
        <v>42264</v>
      </c>
      <c r="C9430" t="s">
        <v>28</v>
      </c>
      <c r="D9430" t="s">
        <v>9512</v>
      </c>
      <c r="E9430" t="str">
        <f t="shared" si="441"/>
        <v>Surco,Lima,Lima</v>
      </c>
      <c r="F9430" t="s">
        <v>7</v>
      </c>
      <c r="G9430">
        <v>149</v>
      </c>
      <c r="H9430">
        <f>tabla_ventas[[#This Row],[Precio Venta sin IGV]]-(tabla_ventas[[#This Row],[Precio Venta sin IGV]]*0.4)</f>
        <v>22107</v>
      </c>
      <c r="I9430">
        <v>36845</v>
      </c>
      <c r="J9430">
        <f t="shared" si="442"/>
        <v>0.18</v>
      </c>
      <c r="K9430">
        <f t="shared" si="443"/>
        <v>43477.1</v>
      </c>
      <c r="L9430" t="s">
        <v>32</v>
      </c>
      <c r="M9430" t="s">
        <v>18</v>
      </c>
    </row>
    <row r="9431" spans="1:13" ht="15" x14ac:dyDescent="0.25">
      <c r="A9431">
        <v>9430</v>
      </c>
      <c r="B9431">
        <v>42264</v>
      </c>
      <c r="C9431" t="s">
        <v>28</v>
      </c>
      <c r="D9431" t="s">
        <v>9513</v>
      </c>
      <c r="E9431" t="str">
        <f t="shared" si="441"/>
        <v>San Miguel, Lima, Lima</v>
      </c>
      <c r="F9431" t="s">
        <v>7</v>
      </c>
      <c r="G9431">
        <v>111</v>
      </c>
      <c r="H9431">
        <f>tabla_ventas[[#This Row],[Precio Venta sin IGV]]-(tabla_ventas[[#This Row],[Precio Venta sin IGV]]*0.4)</f>
        <v>19217.400000000001</v>
      </c>
      <c r="I9431">
        <v>32029</v>
      </c>
      <c r="J9431">
        <f t="shared" si="442"/>
        <v>0.18</v>
      </c>
      <c r="K9431">
        <f t="shared" si="443"/>
        <v>37794.22</v>
      </c>
      <c r="L9431" t="s">
        <v>30</v>
      </c>
      <c r="M9431" t="s">
        <v>14</v>
      </c>
    </row>
    <row r="9432" spans="1:13" ht="15" x14ac:dyDescent="0.25">
      <c r="A9432">
        <v>9431</v>
      </c>
      <c r="B9432">
        <v>42264</v>
      </c>
      <c r="C9432" t="s">
        <v>28</v>
      </c>
      <c r="D9432" t="s">
        <v>9514</v>
      </c>
      <c r="E9432" t="str">
        <f t="shared" si="441"/>
        <v>San Miguel, Lima, Lima</v>
      </c>
      <c r="F9432" t="s">
        <v>7</v>
      </c>
      <c r="G9432">
        <v>15</v>
      </c>
      <c r="H9432">
        <f>tabla_ventas[[#This Row],[Precio Venta sin IGV]]-(tabla_ventas[[#This Row],[Precio Venta sin IGV]]*0.4)</f>
        <v>18298.199999999997</v>
      </c>
      <c r="I9432">
        <v>30497</v>
      </c>
      <c r="J9432">
        <f t="shared" si="442"/>
        <v>0.18</v>
      </c>
      <c r="K9432">
        <f t="shared" si="443"/>
        <v>35986.46</v>
      </c>
      <c r="L9432" t="s">
        <v>30</v>
      </c>
      <c r="M9432" t="s">
        <v>14</v>
      </c>
    </row>
    <row r="9433" spans="1:13" ht="15" x14ac:dyDescent="0.25">
      <c r="A9433">
        <v>9432</v>
      </c>
      <c r="B9433">
        <v>42264</v>
      </c>
      <c r="C9433" t="s">
        <v>28</v>
      </c>
      <c r="D9433" t="s">
        <v>9515</v>
      </c>
      <c r="E9433" t="str">
        <f t="shared" si="441"/>
        <v>San Miguel, Lima, Lima</v>
      </c>
      <c r="F9433" t="s">
        <v>7</v>
      </c>
      <c r="G9433">
        <v>15</v>
      </c>
      <c r="H9433">
        <f>tabla_ventas[[#This Row],[Precio Venta sin IGV]]-(tabla_ventas[[#This Row],[Precio Venta sin IGV]]*0.4)</f>
        <v>12703.8</v>
      </c>
      <c r="I9433">
        <v>21173</v>
      </c>
      <c r="J9433">
        <f t="shared" si="442"/>
        <v>0.18</v>
      </c>
      <c r="K9433">
        <f t="shared" si="443"/>
        <v>24984.14</v>
      </c>
      <c r="L9433" t="s">
        <v>30</v>
      </c>
      <c r="M9433" t="s">
        <v>14</v>
      </c>
    </row>
    <row r="9434" spans="1:13" ht="15" x14ac:dyDescent="0.25">
      <c r="A9434">
        <v>9433</v>
      </c>
      <c r="B9434">
        <v>42263</v>
      </c>
      <c r="C9434" t="s">
        <v>11</v>
      </c>
      <c r="D9434" t="s">
        <v>9516</v>
      </c>
      <c r="E9434" t="str">
        <f t="shared" si="441"/>
        <v>San Miguel, Lima, Lima</v>
      </c>
      <c r="F9434" t="s">
        <v>7</v>
      </c>
      <c r="G9434">
        <v>93</v>
      </c>
      <c r="H9434">
        <f>tabla_ventas[[#This Row],[Precio Venta sin IGV]]-(tabla_ventas[[#This Row],[Precio Venta sin IGV]]*0.4)</f>
        <v>13782.6</v>
      </c>
      <c r="I9434">
        <v>22971</v>
      </c>
      <c r="J9434">
        <f t="shared" si="442"/>
        <v>0.18</v>
      </c>
      <c r="K9434">
        <f t="shared" si="443"/>
        <v>27105.78</v>
      </c>
      <c r="L9434" t="s">
        <v>30</v>
      </c>
      <c r="M9434" t="s">
        <v>14</v>
      </c>
    </row>
    <row r="9435" spans="1:13" ht="15" x14ac:dyDescent="0.25">
      <c r="A9435">
        <v>9434</v>
      </c>
      <c r="B9435">
        <v>42263</v>
      </c>
      <c r="C9435" t="s">
        <v>11</v>
      </c>
      <c r="D9435" t="s">
        <v>9517</v>
      </c>
      <c r="E9435" t="str">
        <f t="shared" si="441"/>
        <v>San Miguel, Lima, Lima</v>
      </c>
      <c r="F9435" t="s">
        <v>7</v>
      </c>
      <c r="G9435">
        <v>97</v>
      </c>
      <c r="H9435">
        <f>tabla_ventas[[#This Row],[Precio Venta sin IGV]]-(tabla_ventas[[#This Row],[Precio Venta sin IGV]]*0.4)</f>
        <v>21888.6</v>
      </c>
      <c r="I9435">
        <v>36481</v>
      </c>
      <c r="J9435">
        <f t="shared" si="442"/>
        <v>0.18</v>
      </c>
      <c r="K9435">
        <f t="shared" si="443"/>
        <v>43047.58</v>
      </c>
      <c r="L9435" t="s">
        <v>30</v>
      </c>
      <c r="M9435" t="s">
        <v>14</v>
      </c>
    </row>
    <row r="9436" spans="1:13" ht="15" x14ac:dyDescent="0.25">
      <c r="A9436">
        <v>9435</v>
      </c>
      <c r="B9436">
        <v>42263</v>
      </c>
      <c r="C9436" t="s">
        <v>11</v>
      </c>
      <c r="D9436" t="s">
        <v>9518</v>
      </c>
      <c r="E9436" t="str">
        <f t="shared" si="441"/>
        <v>San Miguel, Lima, Lima</v>
      </c>
      <c r="F9436" t="s">
        <v>7</v>
      </c>
      <c r="G9436">
        <v>143</v>
      </c>
      <c r="H9436">
        <f>tabla_ventas[[#This Row],[Precio Venta sin IGV]]-(tabla_ventas[[#This Row],[Precio Venta sin IGV]]*0.4)</f>
        <v>22588.799999999999</v>
      </c>
      <c r="I9436">
        <v>37648</v>
      </c>
      <c r="J9436">
        <f t="shared" si="442"/>
        <v>0.18</v>
      </c>
      <c r="K9436">
        <f t="shared" si="443"/>
        <v>44424.639999999999</v>
      </c>
      <c r="L9436" t="s">
        <v>30</v>
      </c>
      <c r="M9436" t="s">
        <v>14</v>
      </c>
    </row>
    <row r="9437" spans="1:13" ht="15" x14ac:dyDescent="0.25">
      <c r="A9437">
        <v>9436</v>
      </c>
      <c r="B9437">
        <v>42263</v>
      </c>
      <c r="C9437" t="s">
        <v>11</v>
      </c>
      <c r="D9437" t="s">
        <v>9519</v>
      </c>
      <c r="E9437" t="str">
        <f t="shared" si="441"/>
        <v>San Miguel, Lima, Lima</v>
      </c>
      <c r="F9437" t="s">
        <v>7</v>
      </c>
      <c r="G9437">
        <v>146</v>
      </c>
      <c r="H9437">
        <f>tabla_ventas[[#This Row],[Precio Venta sin IGV]]-(tabla_ventas[[#This Row],[Precio Venta sin IGV]]*0.4)</f>
        <v>20109</v>
      </c>
      <c r="I9437">
        <v>33515</v>
      </c>
      <c r="J9437">
        <f t="shared" si="442"/>
        <v>0.18</v>
      </c>
      <c r="K9437">
        <f t="shared" si="443"/>
        <v>39547.699999999997</v>
      </c>
      <c r="L9437" t="s">
        <v>30</v>
      </c>
      <c r="M9437" t="s">
        <v>14</v>
      </c>
    </row>
    <row r="9438" spans="1:13" ht="15" x14ac:dyDescent="0.25">
      <c r="A9438">
        <v>9437</v>
      </c>
      <c r="B9438">
        <v>42263</v>
      </c>
      <c r="C9438" t="s">
        <v>11</v>
      </c>
      <c r="D9438" t="s">
        <v>9520</v>
      </c>
      <c r="E9438" t="str">
        <f t="shared" si="441"/>
        <v>Ate,Lima,Lima</v>
      </c>
      <c r="F9438" t="s">
        <v>7</v>
      </c>
      <c r="G9438">
        <v>36</v>
      </c>
      <c r="H9438">
        <f>tabla_ventas[[#This Row],[Precio Venta sin IGV]]-(tabla_ventas[[#This Row],[Precio Venta sin IGV]]*0.4)</f>
        <v>21721.199999999997</v>
      </c>
      <c r="I9438">
        <v>36202</v>
      </c>
      <c r="J9438">
        <f t="shared" si="442"/>
        <v>0.18</v>
      </c>
      <c r="K9438">
        <f t="shared" si="443"/>
        <v>42718.36</v>
      </c>
      <c r="L9438" t="s">
        <v>31</v>
      </c>
      <c r="M9438" t="s">
        <v>10</v>
      </c>
    </row>
    <row r="9439" spans="1:13" ht="15" x14ac:dyDescent="0.25">
      <c r="A9439">
        <v>9438</v>
      </c>
      <c r="B9439">
        <v>42263</v>
      </c>
      <c r="C9439" t="s">
        <v>11</v>
      </c>
      <c r="D9439" t="s">
        <v>9521</v>
      </c>
      <c r="E9439" t="str">
        <f t="shared" si="441"/>
        <v>Ate,Lima,Lima</v>
      </c>
      <c r="F9439" t="s">
        <v>7</v>
      </c>
      <c r="G9439">
        <v>26</v>
      </c>
      <c r="H9439">
        <f>tabla_ventas[[#This Row],[Precio Venta sin IGV]]-(tabla_ventas[[#This Row],[Precio Venta sin IGV]]*0.4)</f>
        <v>14832</v>
      </c>
      <c r="I9439">
        <v>24720</v>
      </c>
      <c r="J9439">
        <f t="shared" si="442"/>
        <v>0.18</v>
      </c>
      <c r="K9439">
        <f t="shared" si="443"/>
        <v>29169.599999999999</v>
      </c>
      <c r="L9439" t="s">
        <v>31</v>
      </c>
      <c r="M9439" t="s">
        <v>10</v>
      </c>
    </row>
    <row r="9440" spans="1:13" ht="15" x14ac:dyDescent="0.25">
      <c r="A9440">
        <v>9439</v>
      </c>
      <c r="B9440">
        <v>42263</v>
      </c>
      <c r="C9440" t="s">
        <v>11</v>
      </c>
      <c r="D9440" t="s">
        <v>9522</v>
      </c>
      <c r="E9440" t="str">
        <f t="shared" si="441"/>
        <v>Ate,Lima,Lima</v>
      </c>
      <c r="F9440" t="s">
        <v>7</v>
      </c>
      <c r="G9440">
        <v>149</v>
      </c>
      <c r="H9440">
        <f>tabla_ventas[[#This Row],[Precio Venta sin IGV]]-(tabla_ventas[[#This Row],[Precio Venta sin IGV]]*0.4)</f>
        <v>17572.8</v>
      </c>
      <c r="I9440">
        <v>29288</v>
      </c>
      <c r="J9440">
        <f t="shared" si="442"/>
        <v>0.18</v>
      </c>
      <c r="K9440">
        <f t="shared" si="443"/>
        <v>34559.839999999997</v>
      </c>
      <c r="L9440" t="s">
        <v>31</v>
      </c>
      <c r="M9440" t="s">
        <v>10</v>
      </c>
    </row>
    <row r="9441" spans="1:13" ht="15" x14ac:dyDescent="0.25">
      <c r="A9441">
        <v>9440</v>
      </c>
      <c r="B9441">
        <v>42263</v>
      </c>
      <c r="C9441" t="s">
        <v>11</v>
      </c>
      <c r="D9441" t="s">
        <v>9523</v>
      </c>
      <c r="E9441" t="str">
        <f t="shared" si="441"/>
        <v>Ate,Lima,Lima</v>
      </c>
      <c r="F9441" t="s">
        <v>7</v>
      </c>
      <c r="G9441">
        <v>81</v>
      </c>
      <c r="H9441">
        <f>tabla_ventas[[#This Row],[Precio Venta sin IGV]]-(tabla_ventas[[#This Row],[Precio Venta sin IGV]]*0.4)</f>
        <v>20247</v>
      </c>
      <c r="I9441">
        <v>33745</v>
      </c>
      <c r="J9441">
        <f t="shared" si="442"/>
        <v>0.18</v>
      </c>
      <c r="K9441">
        <f t="shared" si="443"/>
        <v>39819.1</v>
      </c>
      <c r="L9441" t="s">
        <v>31</v>
      </c>
      <c r="M9441" t="s">
        <v>10</v>
      </c>
    </row>
    <row r="9442" spans="1:13" ht="15" x14ac:dyDescent="0.25">
      <c r="A9442">
        <v>9441</v>
      </c>
      <c r="B9442">
        <v>42263</v>
      </c>
      <c r="C9442" t="s">
        <v>27</v>
      </c>
      <c r="D9442" t="s">
        <v>9524</v>
      </c>
      <c r="E9442" t="str">
        <f t="shared" si="441"/>
        <v>Surco,Lima,Lima</v>
      </c>
      <c r="F9442" t="s">
        <v>7</v>
      </c>
      <c r="G9442">
        <v>35</v>
      </c>
      <c r="H9442">
        <f>tabla_ventas[[#This Row],[Precio Venta sin IGV]]-(tabla_ventas[[#This Row],[Precio Venta sin IGV]]*0.4)</f>
        <v>21091.199999999997</v>
      </c>
      <c r="I9442">
        <v>35152</v>
      </c>
      <c r="J9442">
        <f t="shared" si="442"/>
        <v>0.18</v>
      </c>
      <c r="K9442">
        <f t="shared" si="443"/>
        <v>41479.360000000001</v>
      </c>
      <c r="L9442" t="s">
        <v>32</v>
      </c>
      <c r="M9442" t="s">
        <v>15</v>
      </c>
    </row>
    <row r="9443" spans="1:13" ht="15" x14ac:dyDescent="0.25">
      <c r="A9443">
        <v>9442</v>
      </c>
      <c r="B9443">
        <v>42263</v>
      </c>
      <c r="C9443" t="s">
        <v>27</v>
      </c>
      <c r="D9443" t="s">
        <v>9525</v>
      </c>
      <c r="E9443" t="str">
        <f t="shared" si="441"/>
        <v>Surco,Lima,Lima</v>
      </c>
      <c r="F9443" t="s">
        <v>7</v>
      </c>
      <c r="G9443">
        <v>86</v>
      </c>
      <c r="H9443">
        <f>tabla_ventas[[#This Row],[Precio Venta sin IGV]]-(tabla_ventas[[#This Row],[Precio Venta sin IGV]]*0.4)</f>
        <v>17331</v>
      </c>
      <c r="I9443">
        <v>28885</v>
      </c>
      <c r="J9443">
        <f t="shared" si="442"/>
        <v>0.18</v>
      </c>
      <c r="K9443">
        <f t="shared" si="443"/>
        <v>34084.300000000003</v>
      </c>
      <c r="L9443" t="s">
        <v>32</v>
      </c>
      <c r="M9443" t="s">
        <v>15</v>
      </c>
    </row>
    <row r="9444" spans="1:13" ht="15" x14ac:dyDescent="0.25">
      <c r="A9444">
        <v>9443</v>
      </c>
      <c r="B9444">
        <v>42263</v>
      </c>
      <c r="C9444" t="s">
        <v>27</v>
      </c>
      <c r="D9444" t="s">
        <v>9526</v>
      </c>
      <c r="E9444" t="str">
        <f t="shared" si="441"/>
        <v>Surco,Lima,Lima</v>
      </c>
      <c r="F9444" t="s">
        <v>7</v>
      </c>
      <c r="G9444">
        <v>55</v>
      </c>
      <c r="H9444">
        <f>tabla_ventas[[#This Row],[Precio Venta sin IGV]]-(tabla_ventas[[#This Row],[Precio Venta sin IGV]]*0.4)</f>
        <v>23477.4</v>
      </c>
      <c r="I9444">
        <v>39129</v>
      </c>
      <c r="J9444">
        <f t="shared" si="442"/>
        <v>0.18</v>
      </c>
      <c r="K9444">
        <f t="shared" si="443"/>
        <v>46172.22</v>
      </c>
      <c r="L9444" t="s">
        <v>32</v>
      </c>
      <c r="M9444" t="s">
        <v>15</v>
      </c>
    </row>
    <row r="9445" spans="1:13" ht="15" x14ac:dyDescent="0.25">
      <c r="A9445">
        <v>9444</v>
      </c>
      <c r="B9445">
        <v>42263</v>
      </c>
      <c r="C9445" t="s">
        <v>27</v>
      </c>
      <c r="D9445" t="s">
        <v>9527</v>
      </c>
      <c r="E9445" t="str">
        <f t="shared" si="441"/>
        <v>Surco,Lima,Lima</v>
      </c>
      <c r="F9445" t="s">
        <v>7</v>
      </c>
      <c r="G9445">
        <v>4</v>
      </c>
      <c r="H9445">
        <f>tabla_ventas[[#This Row],[Precio Venta sin IGV]]-(tabla_ventas[[#This Row],[Precio Venta sin IGV]]*0.4)</f>
        <v>14532.6</v>
      </c>
      <c r="I9445">
        <v>24221</v>
      </c>
      <c r="J9445">
        <f t="shared" si="442"/>
        <v>0.18</v>
      </c>
      <c r="K9445">
        <f t="shared" si="443"/>
        <v>28580.78</v>
      </c>
      <c r="L9445" t="s">
        <v>32</v>
      </c>
      <c r="M9445" t="s">
        <v>15</v>
      </c>
    </row>
    <row r="9446" spans="1:13" ht="15" x14ac:dyDescent="0.25">
      <c r="A9446">
        <v>9445</v>
      </c>
      <c r="B9446">
        <v>42263</v>
      </c>
      <c r="C9446" t="s">
        <v>27</v>
      </c>
      <c r="D9446" t="s">
        <v>9528</v>
      </c>
      <c r="E9446" t="str">
        <f t="shared" si="441"/>
        <v>San Miguel, Lima, Lima</v>
      </c>
      <c r="F9446" t="s">
        <v>7</v>
      </c>
      <c r="G9446">
        <v>54</v>
      </c>
      <c r="H9446">
        <f>tabla_ventas[[#This Row],[Precio Venta sin IGV]]-(tabla_ventas[[#This Row],[Precio Venta sin IGV]]*0.4)</f>
        <v>23388.6</v>
      </c>
      <c r="I9446">
        <v>38981</v>
      </c>
      <c r="J9446">
        <f t="shared" si="442"/>
        <v>0.18</v>
      </c>
      <c r="K9446">
        <f t="shared" si="443"/>
        <v>45997.58</v>
      </c>
      <c r="L9446" t="s">
        <v>30</v>
      </c>
      <c r="M9446" t="s">
        <v>14</v>
      </c>
    </row>
    <row r="9447" spans="1:13" ht="15" x14ac:dyDescent="0.25">
      <c r="A9447">
        <v>9446</v>
      </c>
      <c r="B9447">
        <v>42263</v>
      </c>
      <c r="C9447" t="s">
        <v>27</v>
      </c>
      <c r="D9447" t="s">
        <v>9529</v>
      </c>
      <c r="E9447" t="str">
        <f t="shared" si="441"/>
        <v>San Miguel, Lima, Lima</v>
      </c>
      <c r="F9447" t="s">
        <v>7</v>
      </c>
      <c r="G9447">
        <v>47</v>
      </c>
      <c r="H9447">
        <f>tabla_ventas[[#This Row],[Precio Venta sin IGV]]-(tabla_ventas[[#This Row],[Precio Venta sin IGV]]*0.4)</f>
        <v>22971</v>
      </c>
      <c r="I9447">
        <v>38285</v>
      </c>
      <c r="J9447">
        <f t="shared" si="442"/>
        <v>0.18</v>
      </c>
      <c r="K9447">
        <f t="shared" si="443"/>
        <v>45176.3</v>
      </c>
      <c r="L9447" t="s">
        <v>30</v>
      </c>
      <c r="M9447" t="s">
        <v>14</v>
      </c>
    </row>
    <row r="9448" spans="1:13" ht="15" x14ac:dyDescent="0.25">
      <c r="A9448">
        <v>9447</v>
      </c>
      <c r="B9448">
        <v>42263</v>
      </c>
      <c r="C9448" t="s">
        <v>27</v>
      </c>
      <c r="D9448" t="s">
        <v>9530</v>
      </c>
      <c r="E9448" t="str">
        <f t="shared" si="441"/>
        <v>San Miguel, Lima, Lima</v>
      </c>
      <c r="F9448" t="s">
        <v>7</v>
      </c>
      <c r="G9448">
        <v>36</v>
      </c>
      <c r="H9448">
        <f>tabla_ventas[[#This Row],[Precio Venta sin IGV]]-(tabla_ventas[[#This Row],[Precio Venta sin IGV]]*0.4)</f>
        <v>11389.2</v>
      </c>
      <c r="I9448">
        <v>18982</v>
      </c>
      <c r="J9448">
        <f t="shared" si="442"/>
        <v>0.18</v>
      </c>
      <c r="K9448">
        <f t="shared" si="443"/>
        <v>22398.76</v>
      </c>
      <c r="L9448" t="s">
        <v>30</v>
      </c>
      <c r="M9448" t="s">
        <v>14</v>
      </c>
    </row>
    <row r="9449" spans="1:13" ht="15" x14ac:dyDescent="0.25">
      <c r="A9449">
        <v>9448</v>
      </c>
      <c r="B9449">
        <v>42263</v>
      </c>
      <c r="C9449" t="s">
        <v>27</v>
      </c>
      <c r="D9449" t="s">
        <v>9531</v>
      </c>
      <c r="E9449" t="str">
        <f t="shared" si="441"/>
        <v>San Miguel, Lima, Lima</v>
      </c>
      <c r="F9449" t="s">
        <v>7</v>
      </c>
      <c r="G9449">
        <v>167</v>
      </c>
      <c r="H9449">
        <f>tabla_ventas[[#This Row],[Precio Venta sin IGV]]-(tabla_ventas[[#This Row],[Precio Venta sin IGV]]*0.4)</f>
        <v>20391</v>
      </c>
      <c r="I9449">
        <v>33985</v>
      </c>
      <c r="J9449">
        <f t="shared" si="442"/>
        <v>0.18</v>
      </c>
      <c r="K9449">
        <f t="shared" si="443"/>
        <v>40102.300000000003</v>
      </c>
      <c r="L9449" t="s">
        <v>30</v>
      </c>
      <c r="M9449" t="s">
        <v>14</v>
      </c>
    </row>
    <row r="9450" spans="1:13" ht="15" x14ac:dyDescent="0.25">
      <c r="A9450">
        <v>9449</v>
      </c>
      <c r="B9450">
        <v>42263</v>
      </c>
      <c r="C9450" t="s">
        <v>17</v>
      </c>
      <c r="D9450" t="s">
        <v>9532</v>
      </c>
      <c r="E9450" t="str">
        <f t="shared" si="441"/>
        <v>San Miguel, Lima, Lima</v>
      </c>
      <c r="F9450" t="s">
        <v>12</v>
      </c>
      <c r="G9450">
        <v>71</v>
      </c>
      <c r="H9450">
        <f>tabla_ventas[[#This Row],[Precio Venta sin IGV]]-(tabla_ventas[[#This Row],[Precio Venta sin IGV]]*0.4)</f>
        <v>17548.199999999997</v>
      </c>
      <c r="I9450">
        <v>29247</v>
      </c>
      <c r="J9450">
        <f t="shared" si="442"/>
        <v>0.18</v>
      </c>
      <c r="K9450">
        <f t="shared" si="443"/>
        <v>34511.46</v>
      </c>
      <c r="L9450" t="s">
        <v>30</v>
      </c>
      <c r="M9450" t="s">
        <v>8</v>
      </c>
    </row>
    <row r="9451" spans="1:13" ht="15" x14ac:dyDescent="0.25">
      <c r="A9451">
        <v>9450</v>
      </c>
      <c r="B9451">
        <v>42263</v>
      </c>
      <c r="C9451" t="s">
        <v>17</v>
      </c>
      <c r="D9451" t="s">
        <v>9533</v>
      </c>
      <c r="E9451" t="str">
        <f t="shared" si="441"/>
        <v>San Miguel, Lima, Lima</v>
      </c>
      <c r="F9451" t="s">
        <v>12</v>
      </c>
      <c r="G9451">
        <v>142</v>
      </c>
      <c r="H9451">
        <f>tabla_ventas[[#This Row],[Precio Venta sin IGV]]-(tabla_ventas[[#This Row],[Precio Venta sin IGV]]*0.4)</f>
        <v>13195.8</v>
      </c>
      <c r="I9451">
        <v>21993</v>
      </c>
      <c r="J9451">
        <f t="shared" si="442"/>
        <v>0.18</v>
      </c>
      <c r="K9451">
        <f t="shared" si="443"/>
        <v>25951.739999999998</v>
      </c>
      <c r="L9451" t="s">
        <v>30</v>
      </c>
      <c r="M9451" t="s">
        <v>8</v>
      </c>
    </row>
    <row r="9452" spans="1:13" ht="15" x14ac:dyDescent="0.25">
      <c r="A9452">
        <v>9451</v>
      </c>
      <c r="B9452">
        <v>42263</v>
      </c>
      <c r="C9452" t="s">
        <v>17</v>
      </c>
      <c r="D9452" t="s">
        <v>9534</v>
      </c>
      <c r="E9452" t="str">
        <f t="shared" si="441"/>
        <v>San Miguel, Lima, Lima</v>
      </c>
      <c r="F9452" t="s">
        <v>12</v>
      </c>
      <c r="G9452">
        <v>150</v>
      </c>
      <c r="H9452">
        <f>tabla_ventas[[#This Row],[Precio Venta sin IGV]]-(tabla_ventas[[#This Row],[Precio Venta sin IGV]]*0.4)</f>
        <v>19995</v>
      </c>
      <c r="I9452">
        <v>33325</v>
      </c>
      <c r="J9452">
        <f t="shared" si="442"/>
        <v>0.18</v>
      </c>
      <c r="K9452">
        <f t="shared" si="443"/>
        <v>39323.5</v>
      </c>
      <c r="L9452" t="s">
        <v>30</v>
      </c>
      <c r="M9452" t="s">
        <v>8</v>
      </c>
    </row>
    <row r="9453" spans="1:13" ht="15" x14ac:dyDescent="0.25">
      <c r="A9453">
        <v>9452</v>
      </c>
      <c r="B9453">
        <v>42263</v>
      </c>
      <c r="C9453" t="s">
        <v>17</v>
      </c>
      <c r="D9453" t="s">
        <v>9535</v>
      </c>
      <c r="E9453" t="str">
        <f t="shared" si="441"/>
        <v>San Miguel, Lima, Lima</v>
      </c>
      <c r="F9453" t="s">
        <v>12</v>
      </c>
      <c r="G9453">
        <v>36</v>
      </c>
      <c r="H9453">
        <f>tabla_ventas[[#This Row],[Precio Venta sin IGV]]-(tabla_ventas[[#This Row],[Precio Venta sin IGV]]*0.4)</f>
        <v>20586</v>
      </c>
      <c r="I9453">
        <v>34310</v>
      </c>
      <c r="J9453">
        <f t="shared" si="442"/>
        <v>0.18</v>
      </c>
      <c r="K9453">
        <f t="shared" si="443"/>
        <v>40485.800000000003</v>
      </c>
      <c r="L9453" t="s">
        <v>30</v>
      </c>
      <c r="M9453" t="s">
        <v>8</v>
      </c>
    </row>
    <row r="9454" spans="1:13" ht="15" x14ac:dyDescent="0.25">
      <c r="A9454">
        <v>9453</v>
      </c>
      <c r="B9454">
        <v>42263</v>
      </c>
      <c r="C9454" t="s">
        <v>17</v>
      </c>
      <c r="D9454" t="s">
        <v>9536</v>
      </c>
      <c r="E9454" t="str">
        <f t="shared" si="441"/>
        <v>San Miguel, Lima, Lima</v>
      </c>
      <c r="F9454" t="s">
        <v>12</v>
      </c>
      <c r="G9454">
        <v>97</v>
      </c>
      <c r="H9454">
        <f>tabla_ventas[[#This Row],[Precio Venta sin IGV]]-(tabla_ventas[[#This Row],[Precio Venta sin IGV]]*0.4)</f>
        <v>20947.8</v>
      </c>
      <c r="I9454">
        <v>34913</v>
      </c>
      <c r="J9454">
        <f t="shared" si="442"/>
        <v>0.18</v>
      </c>
      <c r="K9454">
        <f t="shared" si="443"/>
        <v>41197.339999999997</v>
      </c>
      <c r="L9454" t="s">
        <v>30</v>
      </c>
      <c r="M9454" t="s">
        <v>8</v>
      </c>
    </row>
    <row r="9455" spans="1:13" ht="15" x14ac:dyDescent="0.25">
      <c r="A9455">
        <v>9454</v>
      </c>
      <c r="B9455">
        <v>42263</v>
      </c>
      <c r="C9455" t="s">
        <v>17</v>
      </c>
      <c r="D9455" t="s">
        <v>9537</v>
      </c>
      <c r="E9455" t="str">
        <f t="shared" si="441"/>
        <v>San Miguel, Lima, Lima</v>
      </c>
      <c r="F9455" t="s">
        <v>12</v>
      </c>
      <c r="G9455">
        <v>176</v>
      </c>
      <c r="H9455">
        <f>tabla_ventas[[#This Row],[Precio Venta sin IGV]]-(tabla_ventas[[#This Row],[Precio Venta sin IGV]]*0.4)</f>
        <v>14918.4</v>
      </c>
      <c r="I9455">
        <v>24864</v>
      </c>
      <c r="J9455">
        <f t="shared" si="442"/>
        <v>0.18</v>
      </c>
      <c r="K9455">
        <f t="shared" si="443"/>
        <v>29339.52</v>
      </c>
      <c r="L9455" t="s">
        <v>30</v>
      </c>
      <c r="M9455" t="s">
        <v>8</v>
      </c>
    </row>
    <row r="9456" spans="1:13" ht="15" x14ac:dyDescent="0.25">
      <c r="A9456">
        <v>9455</v>
      </c>
      <c r="B9456">
        <v>42263</v>
      </c>
      <c r="C9456" t="s">
        <v>17</v>
      </c>
      <c r="D9456" t="s">
        <v>9538</v>
      </c>
      <c r="E9456" t="str">
        <f t="shared" si="441"/>
        <v>San Miguel, Lima, Lima</v>
      </c>
      <c r="F9456" t="s">
        <v>12</v>
      </c>
      <c r="G9456">
        <v>92</v>
      </c>
      <c r="H9456">
        <f>tabla_ventas[[#This Row],[Precio Venta sin IGV]]-(tabla_ventas[[#This Row],[Precio Venta sin IGV]]*0.4)</f>
        <v>13242.6</v>
      </c>
      <c r="I9456">
        <v>22071</v>
      </c>
      <c r="J9456">
        <f t="shared" si="442"/>
        <v>0.18</v>
      </c>
      <c r="K9456">
        <f t="shared" si="443"/>
        <v>26043.78</v>
      </c>
      <c r="L9456" t="s">
        <v>30</v>
      </c>
      <c r="M9456" t="s">
        <v>8</v>
      </c>
    </row>
    <row r="9457" spans="1:13" ht="15" x14ac:dyDescent="0.25">
      <c r="A9457">
        <v>9456</v>
      </c>
      <c r="B9457">
        <v>42263</v>
      </c>
      <c r="C9457" t="s">
        <v>17</v>
      </c>
      <c r="D9457" t="s">
        <v>9539</v>
      </c>
      <c r="E9457" t="str">
        <f t="shared" si="441"/>
        <v>San Miguel, Lima, Lima</v>
      </c>
      <c r="F9457" t="s">
        <v>12</v>
      </c>
      <c r="G9457">
        <v>59</v>
      </c>
      <c r="H9457">
        <f>tabla_ventas[[#This Row],[Precio Venta sin IGV]]-(tabla_ventas[[#This Row],[Precio Venta sin IGV]]*0.4)</f>
        <v>16576.199999999997</v>
      </c>
      <c r="I9457">
        <v>27627</v>
      </c>
      <c r="J9457">
        <f t="shared" si="442"/>
        <v>0.18</v>
      </c>
      <c r="K9457">
        <f t="shared" si="443"/>
        <v>32599.86</v>
      </c>
      <c r="L9457" t="s">
        <v>30</v>
      </c>
      <c r="M9457" t="s">
        <v>8</v>
      </c>
    </row>
    <row r="9458" spans="1:13" ht="15" x14ac:dyDescent="0.25">
      <c r="A9458">
        <v>9457</v>
      </c>
      <c r="B9458">
        <v>42263</v>
      </c>
      <c r="C9458" t="s">
        <v>17</v>
      </c>
      <c r="D9458" t="s">
        <v>9540</v>
      </c>
      <c r="E9458" t="str">
        <f t="shared" si="441"/>
        <v>San Miguel, Lima, Lima</v>
      </c>
      <c r="F9458" t="s">
        <v>7</v>
      </c>
      <c r="G9458">
        <v>112</v>
      </c>
      <c r="H9458">
        <f>tabla_ventas[[#This Row],[Precio Venta sin IGV]]-(tabla_ventas[[#This Row],[Precio Venta sin IGV]]*0.4)</f>
        <v>11014.8</v>
      </c>
      <c r="I9458">
        <v>18358</v>
      </c>
      <c r="J9458">
        <f t="shared" si="442"/>
        <v>0.18</v>
      </c>
      <c r="K9458">
        <f t="shared" si="443"/>
        <v>21662.44</v>
      </c>
      <c r="L9458" t="s">
        <v>30</v>
      </c>
      <c r="M9458" t="s">
        <v>8</v>
      </c>
    </row>
    <row r="9459" spans="1:13" ht="15" x14ac:dyDescent="0.25">
      <c r="A9459">
        <v>9458</v>
      </c>
      <c r="B9459">
        <v>42263</v>
      </c>
      <c r="C9459" t="s">
        <v>17</v>
      </c>
      <c r="D9459" t="s">
        <v>9541</v>
      </c>
      <c r="E9459" t="str">
        <f t="shared" si="441"/>
        <v>San Miguel, Lima, Lima</v>
      </c>
      <c r="F9459" t="s">
        <v>7</v>
      </c>
      <c r="G9459">
        <v>91</v>
      </c>
      <c r="H9459">
        <f>tabla_ventas[[#This Row],[Precio Venta sin IGV]]-(tabla_ventas[[#This Row],[Precio Venta sin IGV]]*0.4)</f>
        <v>18526.8</v>
      </c>
      <c r="I9459">
        <v>30878</v>
      </c>
      <c r="J9459">
        <f t="shared" si="442"/>
        <v>0.18</v>
      </c>
      <c r="K9459">
        <f t="shared" si="443"/>
        <v>36436.04</v>
      </c>
      <c r="L9459" t="s">
        <v>30</v>
      </c>
      <c r="M9459" t="s">
        <v>8</v>
      </c>
    </row>
    <row r="9460" spans="1:13" ht="15" x14ac:dyDescent="0.25">
      <c r="A9460">
        <v>9459</v>
      </c>
      <c r="B9460">
        <v>42263</v>
      </c>
      <c r="C9460" t="s">
        <v>17</v>
      </c>
      <c r="D9460" t="s">
        <v>9542</v>
      </c>
      <c r="E9460" t="str">
        <f t="shared" si="441"/>
        <v>San Miguel, Lima, Lima</v>
      </c>
      <c r="F9460" t="s">
        <v>7</v>
      </c>
      <c r="G9460">
        <v>161</v>
      </c>
      <c r="H9460">
        <f>tabla_ventas[[#This Row],[Precio Venta sin IGV]]-(tabla_ventas[[#This Row],[Precio Venta sin IGV]]*0.4)</f>
        <v>15949.8</v>
      </c>
      <c r="I9460">
        <v>26583</v>
      </c>
      <c r="J9460">
        <f t="shared" si="442"/>
        <v>0.18</v>
      </c>
      <c r="K9460">
        <f t="shared" si="443"/>
        <v>31367.94</v>
      </c>
      <c r="L9460" t="s">
        <v>30</v>
      </c>
      <c r="M9460" t="s">
        <v>8</v>
      </c>
    </row>
    <row r="9461" spans="1:13" ht="15" x14ac:dyDescent="0.25">
      <c r="A9461">
        <v>9460</v>
      </c>
      <c r="B9461">
        <v>42263</v>
      </c>
      <c r="C9461" t="s">
        <v>17</v>
      </c>
      <c r="D9461" t="s">
        <v>9543</v>
      </c>
      <c r="E9461" t="str">
        <f t="shared" si="441"/>
        <v>San Miguel, Lima, Lima</v>
      </c>
      <c r="F9461" t="s">
        <v>7</v>
      </c>
      <c r="G9461">
        <v>92</v>
      </c>
      <c r="H9461">
        <f>tabla_ventas[[#This Row],[Precio Venta sin IGV]]-(tabla_ventas[[#This Row],[Precio Venta sin IGV]]*0.4)</f>
        <v>18262.199999999997</v>
      </c>
      <c r="I9461">
        <v>30437</v>
      </c>
      <c r="J9461">
        <f t="shared" si="442"/>
        <v>0.18</v>
      </c>
      <c r="K9461">
        <f t="shared" si="443"/>
        <v>35915.660000000003</v>
      </c>
      <c r="L9461" t="s">
        <v>30</v>
      </c>
      <c r="M9461" t="s">
        <v>8</v>
      </c>
    </row>
    <row r="9462" spans="1:13" ht="15" x14ac:dyDescent="0.25">
      <c r="A9462">
        <v>9461</v>
      </c>
      <c r="B9462">
        <v>42263</v>
      </c>
      <c r="C9462" t="s">
        <v>19</v>
      </c>
      <c r="D9462" t="s">
        <v>9544</v>
      </c>
      <c r="E9462" t="str">
        <f t="shared" si="441"/>
        <v>Surco,Lima,Lima</v>
      </c>
      <c r="F9462" t="s">
        <v>7</v>
      </c>
      <c r="G9462">
        <v>20</v>
      </c>
      <c r="H9462">
        <f>tabla_ventas[[#This Row],[Precio Venta sin IGV]]-(tabla_ventas[[#This Row],[Precio Venta sin IGV]]*0.4)</f>
        <v>22839</v>
      </c>
      <c r="I9462">
        <v>38065</v>
      </c>
      <c r="J9462">
        <f t="shared" si="442"/>
        <v>0.18</v>
      </c>
      <c r="K9462">
        <f t="shared" si="443"/>
        <v>44916.7</v>
      </c>
      <c r="L9462" t="s">
        <v>32</v>
      </c>
      <c r="M9462" t="s">
        <v>22</v>
      </c>
    </row>
    <row r="9463" spans="1:13" ht="15" x14ac:dyDescent="0.25">
      <c r="A9463">
        <v>9462</v>
      </c>
      <c r="B9463">
        <v>42263</v>
      </c>
      <c r="C9463" t="s">
        <v>19</v>
      </c>
      <c r="D9463" t="s">
        <v>9545</v>
      </c>
      <c r="E9463" t="str">
        <f t="shared" si="441"/>
        <v>Surco,Lima,Lima</v>
      </c>
      <c r="F9463" t="s">
        <v>7</v>
      </c>
      <c r="G9463">
        <v>109</v>
      </c>
      <c r="H9463">
        <f>tabla_ventas[[#This Row],[Precio Venta sin IGV]]-(tabla_ventas[[#This Row],[Precio Venta sin IGV]]*0.4)</f>
        <v>21895.199999999997</v>
      </c>
      <c r="I9463">
        <v>36492</v>
      </c>
      <c r="J9463">
        <f t="shared" si="442"/>
        <v>0.18</v>
      </c>
      <c r="K9463">
        <f t="shared" si="443"/>
        <v>43060.56</v>
      </c>
      <c r="L9463" t="s">
        <v>32</v>
      </c>
      <c r="M9463" t="s">
        <v>22</v>
      </c>
    </row>
    <row r="9464" spans="1:13" ht="15" x14ac:dyDescent="0.25">
      <c r="A9464">
        <v>9463</v>
      </c>
      <c r="B9464">
        <v>42263</v>
      </c>
      <c r="C9464" t="s">
        <v>19</v>
      </c>
      <c r="D9464" t="s">
        <v>9546</v>
      </c>
      <c r="E9464" t="str">
        <f t="shared" si="441"/>
        <v>Surco,Lima,Lima</v>
      </c>
      <c r="F9464" t="s">
        <v>7</v>
      </c>
      <c r="G9464">
        <v>99</v>
      </c>
      <c r="H9464">
        <f>tabla_ventas[[#This Row],[Precio Venta sin IGV]]-(tabla_ventas[[#This Row],[Precio Venta sin IGV]]*0.4)</f>
        <v>14733</v>
      </c>
      <c r="I9464">
        <v>24555</v>
      </c>
      <c r="J9464">
        <f t="shared" si="442"/>
        <v>0.18</v>
      </c>
      <c r="K9464">
        <f t="shared" si="443"/>
        <v>28974.9</v>
      </c>
      <c r="L9464" t="s">
        <v>32</v>
      </c>
      <c r="M9464" t="s">
        <v>22</v>
      </c>
    </row>
    <row r="9465" spans="1:13" ht="15" x14ac:dyDescent="0.25">
      <c r="A9465">
        <v>9464</v>
      </c>
      <c r="B9465">
        <v>42263</v>
      </c>
      <c r="C9465" t="s">
        <v>19</v>
      </c>
      <c r="D9465" t="s">
        <v>9547</v>
      </c>
      <c r="E9465" t="str">
        <f t="shared" si="441"/>
        <v>Surco,Lima,Lima</v>
      </c>
      <c r="F9465" t="s">
        <v>7</v>
      </c>
      <c r="G9465">
        <v>136</v>
      </c>
      <c r="H9465">
        <f>tabla_ventas[[#This Row],[Precio Venta sin IGV]]-(tabla_ventas[[#This Row],[Precio Venta sin IGV]]*0.4)</f>
        <v>23833.8</v>
      </c>
      <c r="I9465">
        <v>39723</v>
      </c>
      <c r="J9465">
        <f t="shared" si="442"/>
        <v>0.18</v>
      </c>
      <c r="K9465">
        <f t="shared" si="443"/>
        <v>46873.14</v>
      </c>
      <c r="L9465" t="s">
        <v>32</v>
      </c>
      <c r="M9465" t="s">
        <v>22</v>
      </c>
    </row>
    <row r="9466" spans="1:13" ht="15" x14ac:dyDescent="0.25">
      <c r="A9466">
        <v>9465</v>
      </c>
      <c r="B9466">
        <v>42263</v>
      </c>
      <c r="C9466" t="s">
        <v>24</v>
      </c>
      <c r="D9466" t="s">
        <v>9548</v>
      </c>
      <c r="E9466" t="str">
        <f t="shared" si="441"/>
        <v>Ate,Lima,Lima</v>
      </c>
      <c r="F9466" t="s">
        <v>7</v>
      </c>
      <c r="G9466">
        <v>170</v>
      </c>
      <c r="H9466">
        <f>tabla_ventas[[#This Row],[Precio Venta sin IGV]]-(tabla_ventas[[#This Row],[Precio Venta sin IGV]]*0.4)</f>
        <v>19712.400000000001</v>
      </c>
      <c r="I9466">
        <v>32854</v>
      </c>
      <c r="J9466">
        <f t="shared" si="442"/>
        <v>0.18</v>
      </c>
      <c r="K9466">
        <f t="shared" si="443"/>
        <v>38767.72</v>
      </c>
      <c r="L9466" t="s">
        <v>31</v>
      </c>
      <c r="M9466" t="s">
        <v>10</v>
      </c>
    </row>
    <row r="9467" spans="1:13" ht="15" x14ac:dyDescent="0.25">
      <c r="A9467">
        <v>9466</v>
      </c>
      <c r="B9467">
        <v>42263</v>
      </c>
      <c r="C9467" t="s">
        <v>24</v>
      </c>
      <c r="D9467" t="s">
        <v>9549</v>
      </c>
      <c r="E9467" t="str">
        <f t="shared" si="441"/>
        <v>Ate,Lima,Lima</v>
      </c>
      <c r="F9467" t="s">
        <v>7</v>
      </c>
      <c r="G9467">
        <v>138</v>
      </c>
      <c r="H9467">
        <f>tabla_ventas[[#This Row],[Precio Venta sin IGV]]-(tabla_ventas[[#This Row],[Precio Venta sin IGV]]*0.4)</f>
        <v>17456.400000000001</v>
      </c>
      <c r="I9467">
        <v>29094</v>
      </c>
      <c r="J9467">
        <f t="shared" si="442"/>
        <v>0.18</v>
      </c>
      <c r="K9467">
        <f t="shared" si="443"/>
        <v>34330.92</v>
      </c>
      <c r="L9467" t="s">
        <v>31</v>
      </c>
      <c r="M9467" t="s">
        <v>10</v>
      </c>
    </row>
    <row r="9468" spans="1:13" ht="15" x14ac:dyDescent="0.25">
      <c r="A9468">
        <v>9467</v>
      </c>
      <c r="B9468">
        <v>42263</v>
      </c>
      <c r="C9468" t="s">
        <v>24</v>
      </c>
      <c r="D9468" t="s">
        <v>9550</v>
      </c>
      <c r="E9468" t="str">
        <f t="shared" si="441"/>
        <v>Ate,Lima,Lima</v>
      </c>
      <c r="F9468" t="s">
        <v>7</v>
      </c>
      <c r="G9468">
        <v>176</v>
      </c>
      <c r="H9468">
        <f>tabla_ventas[[#This Row],[Precio Venta sin IGV]]-(tabla_ventas[[#This Row],[Precio Venta sin IGV]]*0.4)</f>
        <v>18676.8</v>
      </c>
      <c r="I9468">
        <v>31128</v>
      </c>
      <c r="J9468">
        <f t="shared" si="442"/>
        <v>0.18</v>
      </c>
      <c r="K9468">
        <f t="shared" si="443"/>
        <v>36731.040000000001</v>
      </c>
      <c r="L9468" t="s">
        <v>31</v>
      </c>
      <c r="M9468" t="s">
        <v>10</v>
      </c>
    </row>
    <row r="9469" spans="1:13" ht="15" x14ac:dyDescent="0.25">
      <c r="A9469">
        <v>9468</v>
      </c>
      <c r="B9469">
        <v>42263</v>
      </c>
      <c r="C9469" t="s">
        <v>24</v>
      </c>
      <c r="D9469" t="s">
        <v>9551</v>
      </c>
      <c r="E9469" t="str">
        <f t="shared" si="441"/>
        <v>Ate,Lima,Lima</v>
      </c>
      <c r="F9469" t="s">
        <v>7</v>
      </c>
      <c r="G9469">
        <v>126</v>
      </c>
      <c r="H9469">
        <f>tabla_ventas[[#This Row],[Precio Venta sin IGV]]-(tabla_ventas[[#This Row],[Precio Venta sin IGV]]*0.4)</f>
        <v>23568</v>
      </c>
      <c r="I9469">
        <v>39280</v>
      </c>
      <c r="J9469">
        <f t="shared" si="442"/>
        <v>0.18</v>
      </c>
      <c r="K9469">
        <f t="shared" si="443"/>
        <v>46350.400000000001</v>
      </c>
      <c r="L9469" t="s">
        <v>31</v>
      </c>
      <c r="M9469" t="s">
        <v>10</v>
      </c>
    </row>
    <row r="9470" spans="1:13" ht="15" x14ac:dyDescent="0.25">
      <c r="A9470">
        <v>9469</v>
      </c>
      <c r="B9470">
        <v>42262</v>
      </c>
      <c r="C9470" t="s">
        <v>9</v>
      </c>
      <c r="D9470" t="s">
        <v>9552</v>
      </c>
      <c r="E9470" t="str">
        <f t="shared" si="441"/>
        <v>Ate,Lima,Lima</v>
      </c>
      <c r="F9470" t="s">
        <v>7</v>
      </c>
      <c r="G9470">
        <v>146</v>
      </c>
      <c r="H9470">
        <f>tabla_ventas[[#This Row],[Precio Venta sin IGV]]-(tabla_ventas[[#This Row],[Precio Venta sin IGV]]*0.4)</f>
        <v>12805.199999999999</v>
      </c>
      <c r="I9470">
        <v>21342</v>
      </c>
      <c r="J9470">
        <f t="shared" si="442"/>
        <v>0.18</v>
      </c>
      <c r="K9470">
        <f t="shared" si="443"/>
        <v>25183.56</v>
      </c>
      <c r="L9470" t="s">
        <v>31</v>
      </c>
      <c r="M9470" t="s">
        <v>10</v>
      </c>
    </row>
    <row r="9471" spans="1:13" ht="15" x14ac:dyDescent="0.25">
      <c r="A9471">
        <v>9470</v>
      </c>
      <c r="B9471">
        <v>42262</v>
      </c>
      <c r="C9471" t="s">
        <v>9</v>
      </c>
      <c r="D9471" t="s">
        <v>9553</v>
      </c>
      <c r="E9471" t="str">
        <f t="shared" si="441"/>
        <v>Ate,Lima,Lima</v>
      </c>
      <c r="F9471" t="s">
        <v>7</v>
      </c>
      <c r="G9471">
        <v>26</v>
      </c>
      <c r="H9471">
        <f>tabla_ventas[[#This Row],[Precio Venta sin IGV]]-(tabla_ventas[[#This Row],[Precio Venta sin IGV]]*0.4)</f>
        <v>15830.4</v>
      </c>
      <c r="I9471">
        <v>26384</v>
      </c>
      <c r="J9471">
        <f t="shared" si="442"/>
        <v>0.18</v>
      </c>
      <c r="K9471">
        <f t="shared" si="443"/>
        <v>31133.119999999999</v>
      </c>
      <c r="L9471" t="s">
        <v>31</v>
      </c>
      <c r="M9471" t="s">
        <v>10</v>
      </c>
    </row>
    <row r="9472" spans="1:13" ht="15" x14ac:dyDescent="0.25">
      <c r="A9472">
        <v>9471</v>
      </c>
      <c r="B9472">
        <v>42262</v>
      </c>
      <c r="C9472" t="s">
        <v>9</v>
      </c>
      <c r="D9472" t="s">
        <v>9554</v>
      </c>
      <c r="E9472" t="str">
        <f t="shared" si="441"/>
        <v>Ate,Lima,Lima</v>
      </c>
      <c r="F9472" t="s">
        <v>7</v>
      </c>
      <c r="G9472">
        <v>144</v>
      </c>
      <c r="H9472">
        <f>tabla_ventas[[#This Row],[Precio Venta sin IGV]]-(tabla_ventas[[#This Row],[Precio Venta sin IGV]]*0.4)</f>
        <v>23974.799999999999</v>
      </c>
      <c r="I9472">
        <v>39958</v>
      </c>
      <c r="J9472">
        <f t="shared" si="442"/>
        <v>0.18</v>
      </c>
      <c r="K9472">
        <f t="shared" si="443"/>
        <v>47150.44</v>
      </c>
      <c r="L9472" t="s">
        <v>31</v>
      </c>
      <c r="M9472" t="s">
        <v>10</v>
      </c>
    </row>
    <row r="9473" spans="1:13" ht="15" x14ac:dyDescent="0.25">
      <c r="A9473">
        <v>9472</v>
      </c>
      <c r="B9473">
        <v>42262</v>
      </c>
      <c r="C9473" t="s">
        <v>9</v>
      </c>
      <c r="D9473" t="s">
        <v>9555</v>
      </c>
      <c r="E9473" t="str">
        <f t="shared" si="441"/>
        <v>Ate,Lima,Lima</v>
      </c>
      <c r="F9473" t="s">
        <v>7</v>
      </c>
      <c r="G9473">
        <v>64</v>
      </c>
      <c r="H9473">
        <f>tabla_ventas[[#This Row],[Precio Venta sin IGV]]-(tabla_ventas[[#This Row],[Precio Venta sin IGV]]*0.4)</f>
        <v>13641.6</v>
      </c>
      <c r="I9473">
        <v>22736</v>
      </c>
      <c r="J9473">
        <f t="shared" si="442"/>
        <v>0.18</v>
      </c>
      <c r="K9473">
        <f t="shared" si="443"/>
        <v>26828.48</v>
      </c>
      <c r="L9473" t="s">
        <v>31</v>
      </c>
      <c r="M9473" t="s">
        <v>10</v>
      </c>
    </row>
    <row r="9474" spans="1:13" ht="15" x14ac:dyDescent="0.25">
      <c r="A9474">
        <v>9473</v>
      </c>
      <c r="B9474">
        <v>42262</v>
      </c>
      <c r="C9474" t="s">
        <v>19</v>
      </c>
      <c r="D9474" t="s">
        <v>9556</v>
      </c>
      <c r="E9474" t="str">
        <f t="shared" ref="E9474:E9537" si="444">IF(L9474="San Miguel","San Miguel, Lima, Lima",IF(L9474="La Molina","La Molina,Lima, Lima",IF(L9474="Ate","Ate,Lima,Lima","Surco,Lima,Lima")))</f>
        <v>San Miguel, Lima, Lima</v>
      </c>
      <c r="F9474" t="s">
        <v>7</v>
      </c>
      <c r="G9474">
        <v>170</v>
      </c>
      <c r="H9474">
        <f>tabla_ventas[[#This Row],[Precio Venta sin IGV]]-(tabla_ventas[[#This Row],[Precio Venta sin IGV]]*0.4)</f>
        <v>18637.199999999997</v>
      </c>
      <c r="I9474">
        <v>31062</v>
      </c>
      <c r="J9474">
        <f t="shared" ref="J9474:J9537" si="445">IF(I9474&gt;20000&lt;25000,18%,IF(I9474&gt;25001,18%,18%))</f>
        <v>0.18</v>
      </c>
      <c r="K9474">
        <f t="shared" ref="K9474:K9537" si="446">I9474+I9474*J9474</f>
        <v>36653.160000000003</v>
      </c>
      <c r="L9474" t="s">
        <v>30</v>
      </c>
      <c r="M9474" t="s">
        <v>8</v>
      </c>
    </row>
    <row r="9475" spans="1:13" ht="15" x14ac:dyDescent="0.25">
      <c r="A9475">
        <v>9474</v>
      </c>
      <c r="B9475">
        <v>42262</v>
      </c>
      <c r="C9475" t="s">
        <v>19</v>
      </c>
      <c r="D9475" t="s">
        <v>9557</v>
      </c>
      <c r="E9475" t="str">
        <f t="shared" si="444"/>
        <v>San Miguel, Lima, Lima</v>
      </c>
      <c r="F9475" t="s">
        <v>7</v>
      </c>
      <c r="G9475">
        <v>111</v>
      </c>
      <c r="H9475">
        <f>tabla_ventas[[#This Row],[Precio Venta sin IGV]]-(tabla_ventas[[#This Row],[Precio Venta sin IGV]]*0.4)</f>
        <v>16150.8</v>
      </c>
      <c r="I9475">
        <v>26918</v>
      </c>
      <c r="J9475">
        <f t="shared" si="445"/>
        <v>0.18</v>
      </c>
      <c r="K9475">
        <f t="shared" si="446"/>
        <v>31763.239999999998</v>
      </c>
      <c r="L9475" t="s">
        <v>30</v>
      </c>
      <c r="M9475" t="s">
        <v>8</v>
      </c>
    </row>
    <row r="9476" spans="1:13" ht="15" x14ac:dyDescent="0.25">
      <c r="A9476">
        <v>9475</v>
      </c>
      <c r="B9476">
        <v>42262</v>
      </c>
      <c r="C9476" t="s">
        <v>19</v>
      </c>
      <c r="D9476" t="s">
        <v>9558</v>
      </c>
      <c r="E9476" t="str">
        <f t="shared" si="444"/>
        <v>San Miguel, Lima, Lima</v>
      </c>
      <c r="F9476" t="s">
        <v>7</v>
      </c>
      <c r="G9476">
        <v>102</v>
      </c>
      <c r="H9476">
        <f>tabla_ventas[[#This Row],[Precio Venta sin IGV]]-(tabla_ventas[[#This Row],[Precio Venta sin IGV]]*0.4)</f>
        <v>20244</v>
      </c>
      <c r="I9476">
        <v>33740</v>
      </c>
      <c r="J9476">
        <f t="shared" si="445"/>
        <v>0.18</v>
      </c>
      <c r="K9476">
        <f t="shared" si="446"/>
        <v>39813.199999999997</v>
      </c>
      <c r="L9476" t="s">
        <v>30</v>
      </c>
      <c r="M9476" t="s">
        <v>8</v>
      </c>
    </row>
    <row r="9477" spans="1:13" ht="15" x14ac:dyDescent="0.25">
      <c r="A9477">
        <v>9476</v>
      </c>
      <c r="B9477">
        <v>42262</v>
      </c>
      <c r="C9477" t="s">
        <v>19</v>
      </c>
      <c r="D9477" t="s">
        <v>9559</v>
      </c>
      <c r="E9477" t="str">
        <f t="shared" si="444"/>
        <v>San Miguel, Lima, Lima</v>
      </c>
      <c r="F9477" t="s">
        <v>7</v>
      </c>
      <c r="G9477">
        <v>11</v>
      </c>
      <c r="H9477">
        <f>tabla_ventas[[#This Row],[Precio Venta sin IGV]]-(tabla_ventas[[#This Row],[Precio Venta sin IGV]]*0.4)</f>
        <v>17878.199999999997</v>
      </c>
      <c r="I9477">
        <v>29797</v>
      </c>
      <c r="J9477">
        <f t="shared" si="445"/>
        <v>0.18</v>
      </c>
      <c r="K9477">
        <f t="shared" si="446"/>
        <v>35160.46</v>
      </c>
      <c r="L9477" t="s">
        <v>30</v>
      </c>
      <c r="M9477" t="s">
        <v>8</v>
      </c>
    </row>
    <row r="9478" spans="1:13" ht="15" x14ac:dyDescent="0.25">
      <c r="A9478">
        <v>9477</v>
      </c>
      <c r="B9478">
        <v>42262</v>
      </c>
      <c r="C9478" t="s">
        <v>24</v>
      </c>
      <c r="D9478" t="s">
        <v>9560</v>
      </c>
      <c r="E9478" t="str">
        <f t="shared" si="444"/>
        <v>Surco,Lima,Lima</v>
      </c>
      <c r="F9478" t="s">
        <v>7</v>
      </c>
      <c r="G9478">
        <v>126</v>
      </c>
      <c r="H9478">
        <f>tabla_ventas[[#This Row],[Precio Venta sin IGV]]-(tabla_ventas[[#This Row],[Precio Venta sin IGV]]*0.4)</f>
        <v>22648.799999999999</v>
      </c>
      <c r="I9478">
        <v>37748</v>
      </c>
      <c r="J9478">
        <f t="shared" si="445"/>
        <v>0.18</v>
      </c>
      <c r="K9478">
        <f t="shared" si="446"/>
        <v>44542.64</v>
      </c>
      <c r="L9478" t="s">
        <v>32</v>
      </c>
      <c r="M9478" t="s">
        <v>25</v>
      </c>
    </row>
    <row r="9479" spans="1:13" ht="15" x14ac:dyDescent="0.25">
      <c r="A9479">
        <v>9478</v>
      </c>
      <c r="B9479">
        <v>42262</v>
      </c>
      <c r="C9479" t="s">
        <v>24</v>
      </c>
      <c r="D9479" t="s">
        <v>9561</v>
      </c>
      <c r="E9479" t="str">
        <f t="shared" si="444"/>
        <v>Surco,Lima,Lima</v>
      </c>
      <c r="F9479" t="s">
        <v>7</v>
      </c>
      <c r="G9479">
        <v>169</v>
      </c>
      <c r="H9479">
        <f>tabla_ventas[[#This Row],[Precio Venta sin IGV]]-(tabla_ventas[[#This Row],[Precio Venta sin IGV]]*0.4)</f>
        <v>13625.4</v>
      </c>
      <c r="I9479">
        <v>22709</v>
      </c>
      <c r="J9479">
        <f t="shared" si="445"/>
        <v>0.18</v>
      </c>
      <c r="K9479">
        <f t="shared" si="446"/>
        <v>26796.62</v>
      </c>
      <c r="L9479" t="s">
        <v>32</v>
      </c>
      <c r="M9479" t="s">
        <v>25</v>
      </c>
    </row>
    <row r="9480" spans="1:13" ht="15" x14ac:dyDescent="0.25">
      <c r="A9480">
        <v>9479</v>
      </c>
      <c r="B9480">
        <v>42262</v>
      </c>
      <c r="C9480" t="s">
        <v>24</v>
      </c>
      <c r="D9480" t="s">
        <v>9562</v>
      </c>
      <c r="E9480" t="str">
        <f t="shared" si="444"/>
        <v>Surco,Lima,Lima</v>
      </c>
      <c r="F9480" t="s">
        <v>7</v>
      </c>
      <c r="G9480">
        <v>95</v>
      </c>
      <c r="H9480">
        <f>tabla_ventas[[#This Row],[Precio Venta sin IGV]]-(tabla_ventas[[#This Row],[Precio Venta sin IGV]]*0.4)</f>
        <v>21159.599999999999</v>
      </c>
      <c r="I9480">
        <v>35266</v>
      </c>
      <c r="J9480">
        <f t="shared" si="445"/>
        <v>0.18</v>
      </c>
      <c r="K9480">
        <f t="shared" si="446"/>
        <v>41613.879999999997</v>
      </c>
      <c r="L9480" t="s">
        <v>32</v>
      </c>
      <c r="M9480" t="s">
        <v>25</v>
      </c>
    </row>
    <row r="9481" spans="1:13" ht="15" x14ac:dyDescent="0.25">
      <c r="A9481">
        <v>9480</v>
      </c>
      <c r="B9481">
        <v>42262</v>
      </c>
      <c r="C9481" t="s">
        <v>24</v>
      </c>
      <c r="D9481" t="s">
        <v>9563</v>
      </c>
      <c r="E9481" t="str">
        <f t="shared" si="444"/>
        <v>Surco,Lima,Lima</v>
      </c>
      <c r="F9481" t="s">
        <v>7</v>
      </c>
      <c r="G9481">
        <v>111</v>
      </c>
      <c r="H9481">
        <f>tabla_ventas[[#This Row],[Precio Venta sin IGV]]-(tabla_ventas[[#This Row],[Precio Venta sin IGV]]*0.4)</f>
        <v>22496.400000000001</v>
      </c>
      <c r="I9481">
        <v>37494</v>
      </c>
      <c r="J9481">
        <f t="shared" si="445"/>
        <v>0.18</v>
      </c>
      <c r="K9481">
        <f t="shared" si="446"/>
        <v>44242.92</v>
      </c>
      <c r="L9481" t="s">
        <v>32</v>
      </c>
      <c r="M9481" t="s">
        <v>25</v>
      </c>
    </row>
    <row r="9482" spans="1:13" ht="15" x14ac:dyDescent="0.25">
      <c r="A9482">
        <v>9481</v>
      </c>
      <c r="B9482">
        <v>42261</v>
      </c>
      <c r="C9482" t="s">
        <v>6</v>
      </c>
      <c r="D9482" t="s">
        <v>9564</v>
      </c>
      <c r="E9482" t="str">
        <f t="shared" si="444"/>
        <v>Surco,Lima,Lima</v>
      </c>
      <c r="F9482" t="s">
        <v>12</v>
      </c>
      <c r="G9482">
        <v>159</v>
      </c>
      <c r="H9482">
        <f>tabla_ventas[[#This Row],[Precio Venta sin IGV]]-(tabla_ventas[[#This Row],[Precio Venta sin IGV]]*0.4)</f>
        <v>23739.599999999999</v>
      </c>
      <c r="I9482">
        <v>39566</v>
      </c>
      <c r="J9482">
        <f t="shared" si="445"/>
        <v>0.18</v>
      </c>
      <c r="K9482">
        <f t="shared" si="446"/>
        <v>46687.88</v>
      </c>
      <c r="L9482" t="s">
        <v>32</v>
      </c>
      <c r="M9482" t="s">
        <v>18</v>
      </c>
    </row>
    <row r="9483" spans="1:13" ht="15" x14ac:dyDescent="0.25">
      <c r="A9483">
        <v>9482</v>
      </c>
      <c r="B9483">
        <v>42261</v>
      </c>
      <c r="C9483" t="s">
        <v>6</v>
      </c>
      <c r="D9483" t="s">
        <v>9565</v>
      </c>
      <c r="E9483" t="str">
        <f t="shared" si="444"/>
        <v>Surco,Lima,Lima</v>
      </c>
      <c r="F9483" t="s">
        <v>12</v>
      </c>
      <c r="G9483">
        <v>158</v>
      </c>
      <c r="H9483">
        <f>tabla_ventas[[#This Row],[Precio Venta sin IGV]]-(tabla_ventas[[#This Row],[Precio Venta sin IGV]]*0.4)</f>
        <v>17978.400000000001</v>
      </c>
      <c r="I9483">
        <v>29964</v>
      </c>
      <c r="J9483">
        <f t="shared" si="445"/>
        <v>0.18</v>
      </c>
      <c r="K9483">
        <f t="shared" si="446"/>
        <v>35357.519999999997</v>
      </c>
      <c r="L9483" t="s">
        <v>32</v>
      </c>
      <c r="M9483" t="s">
        <v>18</v>
      </c>
    </row>
    <row r="9484" spans="1:13" ht="15" x14ac:dyDescent="0.25">
      <c r="A9484">
        <v>9483</v>
      </c>
      <c r="B9484">
        <v>42261</v>
      </c>
      <c r="C9484" t="s">
        <v>6</v>
      </c>
      <c r="D9484" t="s">
        <v>9566</v>
      </c>
      <c r="E9484" t="str">
        <f t="shared" si="444"/>
        <v>Surco,Lima,Lima</v>
      </c>
      <c r="F9484" t="s">
        <v>12</v>
      </c>
      <c r="G9484">
        <v>102</v>
      </c>
      <c r="H9484">
        <f>tabla_ventas[[#This Row],[Precio Venta sin IGV]]-(tabla_ventas[[#This Row],[Precio Venta sin IGV]]*0.4)</f>
        <v>13872</v>
      </c>
      <c r="I9484">
        <v>23120</v>
      </c>
      <c r="J9484">
        <f t="shared" si="445"/>
        <v>0.18</v>
      </c>
      <c r="K9484">
        <f t="shared" si="446"/>
        <v>27281.599999999999</v>
      </c>
      <c r="L9484" t="s">
        <v>32</v>
      </c>
      <c r="M9484" t="s">
        <v>18</v>
      </c>
    </row>
    <row r="9485" spans="1:13" ht="15" x14ac:dyDescent="0.25">
      <c r="A9485">
        <v>9484</v>
      </c>
      <c r="B9485">
        <v>42261</v>
      </c>
      <c r="C9485" t="s">
        <v>6</v>
      </c>
      <c r="D9485" t="s">
        <v>9567</v>
      </c>
      <c r="E9485" t="str">
        <f t="shared" si="444"/>
        <v>Surco,Lima,Lima</v>
      </c>
      <c r="F9485" t="s">
        <v>12</v>
      </c>
      <c r="G9485">
        <v>71</v>
      </c>
      <c r="H9485">
        <f>tabla_ventas[[#This Row],[Precio Venta sin IGV]]-(tabla_ventas[[#This Row],[Precio Venta sin IGV]]*0.4)</f>
        <v>19236.599999999999</v>
      </c>
      <c r="I9485">
        <v>32061</v>
      </c>
      <c r="J9485">
        <f t="shared" si="445"/>
        <v>0.18</v>
      </c>
      <c r="K9485">
        <f t="shared" si="446"/>
        <v>37831.979999999996</v>
      </c>
      <c r="L9485" t="s">
        <v>32</v>
      </c>
      <c r="M9485" t="s">
        <v>18</v>
      </c>
    </row>
    <row r="9486" spans="1:13" ht="15" x14ac:dyDescent="0.25">
      <c r="A9486">
        <v>9485</v>
      </c>
      <c r="B9486">
        <v>42261</v>
      </c>
      <c r="C9486" t="s">
        <v>16</v>
      </c>
      <c r="D9486" t="s">
        <v>9568</v>
      </c>
      <c r="E9486" t="str">
        <f t="shared" si="444"/>
        <v>Ate,Lima,Lima</v>
      </c>
      <c r="F9486" t="s">
        <v>7</v>
      </c>
      <c r="G9486">
        <v>80</v>
      </c>
      <c r="H9486">
        <f>tabla_ventas[[#This Row],[Precio Venta sin IGV]]-(tabla_ventas[[#This Row],[Precio Venta sin IGV]]*0.4)</f>
        <v>14854.199999999999</v>
      </c>
      <c r="I9486">
        <v>24757</v>
      </c>
      <c r="J9486">
        <f t="shared" si="445"/>
        <v>0.18</v>
      </c>
      <c r="K9486">
        <f t="shared" si="446"/>
        <v>29213.260000000002</v>
      </c>
      <c r="L9486" t="s">
        <v>31</v>
      </c>
      <c r="M9486" t="s">
        <v>10</v>
      </c>
    </row>
    <row r="9487" spans="1:13" ht="15" x14ac:dyDescent="0.25">
      <c r="A9487">
        <v>9486</v>
      </c>
      <c r="B9487">
        <v>42261</v>
      </c>
      <c r="C9487" t="s">
        <v>16</v>
      </c>
      <c r="D9487" t="s">
        <v>9569</v>
      </c>
      <c r="E9487" t="str">
        <f t="shared" si="444"/>
        <v>Ate,Lima,Lima</v>
      </c>
      <c r="F9487" t="s">
        <v>7</v>
      </c>
      <c r="G9487">
        <v>141</v>
      </c>
      <c r="H9487">
        <f>tabla_ventas[[#This Row],[Precio Venta sin IGV]]-(tabla_ventas[[#This Row],[Precio Venta sin IGV]]*0.4)</f>
        <v>19664.400000000001</v>
      </c>
      <c r="I9487">
        <v>32774</v>
      </c>
      <c r="J9487">
        <f t="shared" si="445"/>
        <v>0.18</v>
      </c>
      <c r="K9487">
        <f t="shared" si="446"/>
        <v>38673.32</v>
      </c>
      <c r="L9487" t="s">
        <v>31</v>
      </c>
      <c r="M9487" t="s">
        <v>10</v>
      </c>
    </row>
    <row r="9488" spans="1:13" ht="15" x14ac:dyDescent="0.25">
      <c r="A9488">
        <v>9487</v>
      </c>
      <c r="B9488">
        <v>42261</v>
      </c>
      <c r="C9488" t="s">
        <v>16</v>
      </c>
      <c r="D9488" t="s">
        <v>9570</v>
      </c>
      <c r="E9488" t="str">
        <f t="shared" si="444"/>
        <v>Ate,Lima,Lima</v>
      </c>
      <c r="F9488" t="s">
        <v>7</v>
      </c>
      <c r="G9488">
        <v>86</v>
      </c>
      <c r="H9488">
        <f>tabla_ventas[[#This Row],[Precio Venta sin IGV]]-(tabla_ventas[[#This Row],[Precio Venta sin IGV]]*0.4)</f>
        <v>17283.599999999999</v>
      </c>
      <c r="I9488">
        <v>28806</v>
      </c>
      <c r="J9488">
        <f t="shared" si="445"/>
        <v>0.18</v>
      </c>
      <c r="K9488">
        <f t="shared" si="446"/>
        <v>33991.08</v>
      </c>
      <c r="L9488" t="s">
        <v>31</v>
      </c>
      <c r="M9488" t="s">
        <v>10</v>
      </c>
    </row>
    <row r="9489" spans="1:13" ht="15" x14ac:dyDescent="0.25">
      <c r="A9489">
        <v>9488</v>
      </c>
      <c r="B9489">
        <v>42261</v>
      </c>
      <c r="C9489" t="s">
        <v>16</v>
      </c>
      <c r="D9489" t="s">
        <v>9571</v>
      </c>
      <c r="E9489" t="str">
        <f t="shared" si="444"/>
        <v>Ate,Lima,Lima</v>
      </c>
      <c r="F9489" t="s">
        <v>7</v>
      </c>
      <c r="G9489">
        <v>114</v>
      </c>
      <c r="H9489">
        <f>tabla_ventas[[#This Row],[Precio Venta sin IGV]]-(tabla_ventas[[#This Row],[Precio Venta sin IGV]]*0.4)</f>
        <v>18121.8</v>
      </c>
      <c r="I9489">
        <v>30203</v>
      </c>
      <c r="J9489">
        <f t="shared" si="445"/>
        <v>0.18</v>
      </c>
      <c r="K9489">
        <f t="shared" si="446"/>
        <v>35639.54</v>
      </c>
      <c r="L9489" t="s">
        <v>31</v>
      </c>
      <c r="M9489" t="s">
        <v>10</v>
      </c>
    </row>
    <row r="9490" spans="1:13" ht="15" x14ac:dyDescent="0.25">
      <c r="A9490">
        <v>9489</v>
      </c>
      <c r="B9490">
        <v>42261</v>
      </c>
      <c r="C9490" t="s">
        <v>27</v>
      </c>
      <c r="D9490" t="s">
        <v>9572</v>
      </c>
      <c r="E9490" t="str">
        <f t="shared" si="444"/>
        <v>Surco,Lima,Lima</v>
      </c>
      <c r="F9490" t="s">
        <v>7</v>
      </c>
      <c r="G9490">
        <v>86</v>
      </c>
      <c r="H9490">
        <f>tabla_ventas[[#This Row],[Precio Venta sin IGV]]-(tabla_ventas[[#This Row],[Precio Venta sin IGV]]*0.4)</f>
        <v>18148.8</v>
      </c>
      <c r="I9490">
        <v>30248</v>
      </c>
      <c r="J9490">
        <f t="shared" si="445"/>
        <v>0.18</v>
      </c>
      <c r="K9490">
        <f t="shared" si="446"/>
        <v>35692.639999999999</v>
      </c>
      <c r="L9490" t="s">
        <v>32</v>
      </c>
      <c r="M9490" t="s">
        <v>25</v>
      </c>
    </row>
    <row r="9491" spans="1:13" ht="15" x14ac:dyDescent="0.25">
      <c r="A9491">
        <v>9490</v>
      </c>
      <c r="B9491">
        <v>42261</v>
      </c>
      <c r="C9491" t="s">
        <v>27</v>
      </c>
      <c r="D9491" t="s">
        <v>9573</v>
      </c>
      <c r="E9491" t="str">
        <f t="shared" si="444"/>
        <v>Surco,Lima,Lima</v>
      </c>
      <c r="F9491" t="s">
        <v>7</v>
      </c>
      <c r="G9491">
        <v>137</v>
      </c>
      <c r="H9491">
        <f>tabla_ventas[[#This Row],[Precio Venta sin IGV]]-(tabla_ventas[[#This Row],[Precio Venta sin IGV]]*0.4)</f>
        <v>12015.599999999999</v>
      </c>
      <c r="I9491">
        <v>20026</v>
      </c>
      <c r="J9491">
        <f t="shared" si="445"/>
        <v>0.18</v>
      </c>
      <c r="K9491">
        <f t="shared" si="446"/>
        <v>23630.68</v>
      </c>
      <c r="L9491" t="s">
        <v>32</v>
      </c>
      <c r="M9491" t="s">
        <v>25</v>
      </c>
    </row>
    <row r="9492" spans="1:13" ht="15" x14ac:dyDescent="0.25">
      <c r="A9492">
        <v>9491</v>
      </c>
      <c r="B9492">
        <v>42261</v>
      </c>
      <c r="C9492" t="s">
        <v>27</v>
      </c>
      <c r="D9492" t="s">
        <v>9574</v>
      </c>
      <c r="E9492" t="str">
        <f t="shared" si="444"/>
        <v>Surco,Lima,Lima</v>
      </c>
      <c r="F9492" t="s">
        <v>7</v>
      </c>
      <c r="G9492">
        <v>144</v>
      </c>
      <c r="H9492">
        <f>tabla_ventas[[#This Row],[Precio Venta sin IGV]]-(tabla_ventas[[#This Row],[Precio Venta sin IGV]]*0.4)</f>
        <v>18885.599999999999</v>
      </c>
      <c r="I9492">
        <v>31476</v>
      </c>
      <c r="J9492">
        <f t="shared" si="445"/>
        <v>0.18</v>
      </c>
      <c r="K9492">
        <f t="shared" si="446"/>
        <v>37141.68</v>
      </c>
      <c r="L9492" t="s">
        <v>32</v>
      </c>
      <c r="M9492" t="s">
        <v>25</v>
      </c>
    </row>
    <row r="9493" spans="1:13" ht="15" x14ac:dyDescent="0.25">
      <c r="A9493">
        <v>9492</v>
      </c>
      <c r="B9493">
        <v>42261</v>
      </c>
      <c r="C9493" t="s">
        <v>27</v>
      </c>
      <c r="D9493" t="s">
        <v>9575</v>
      </c>
      <c r="E9493" t="str">
        <f t="shared" si="444"/>
        <v>Surco,Lima,Lima</v>
      </c>
      <c r="F9493" t="s">
        <v>7</v>
      </c>
      <c r="G9493">
        <v>151</v>
      </c>
      <c r="H9493">
        <f>tabla_ventas[[#This Row],[Precio Venta sin IGV]]-(tabla_ventas[[#This Row],[Precio Venta sin IGV]]*0.4)</f>
        <v>16130.4</v>
      </c>
      <c r="I9493">
        <v>26884</v>
      </c>
      <c r="J9493">
        <f t="shared" si="445"/>
        <v>0.18</v>
      </c>
      <c r="K9493">
        <f t="shared" si="446"/>
        <v>31723.119999999999</v>
      </c>
      <c r="L9493" t="s">
        <v>32</v>
      </c>
      <c r="M9493" t="s">
        <v>25</v>
      </c>
    </row>
    <row r="9494" spans="1:13" ht="15" x14ac:dyDescent="0.25">
      <c r="A9494">
        <v>9493</v>
      </c>
      <c r="B9494">
        <v>42261</v>
      </c>
      <c r="C9494" t="s">
        <v>19</v>
      </c>
      <c r="D9494" t="s">
        <v>9576</v>
      </c>
      <c r="E9494" t="str">
        <f t="shared" si="444"/>
        <v>Ate,Lima,Lima</v>
      </c>
      <c r="F9494" t="s">
        <v>7</v>
      </c>
      <c r="G9494">
        <v>165</v>
      </c>
      <c r="H9494">
        <f>tabla_ventas[[#This Row],[Precio Venta sin IGV]]-(tabla_ventas[[#This Row],[Precio Venta sin IGV]]*0.4)</f>
        <v>21829.8</v>
      </c>
      <c r="I9494">
        <v>36383</v>
      </c>
      <c r="J9494">
        <f t="shared" si="445"/>
        <v>0.18</v>
      </c>
      <c r="K9494">
        <f t="shared" si="446"/>
        <v>42931.94</v>
      </c>
      <c r="L9494" t="s">
        <v>31</v>
      </c>
      <c r="M9494" t="s">
        <v>23</v>
      </c>
    </row>
    <row r="9495" spans="1:13" ht="15" x14ac:dyDescent="0.25">
      <c r="A9495">
        <v>9494</v>
      </c>
      <c r="B9495">
        <v>42261</v>
      </c>
      <c r="C9495" t="s">
        <v>19</v>
      </c>
      <c r="D9495" t="s">
        <v>9577</v>
      </c>
      <c r="E9495" t="str">
        <f t="shared" si="444"/>
        <v>Ate,Lima,Lima</v>
      </c>
      <c r="F9495" t="s">
        <v>7</v>
      </c>
      <c r="G9495">
        <v>31</v>
      </c>
      <c r="H9495">
        <f>tabla_ventas[[#This Row],[Precio Venta sin IGV]]-(tabla_ventas[[#This Row],[Precio Venta sin IGV]]*0.4)</f>
        <v>16625.400000000001</v>
      </c>
      <c r="I9495">
        <v>27709</v>
      </c>
      <c r="J9495">
        <f t="shared" si="445"/>
        <v>0.18</v>
      </c>
      <c r="K9495">
        <f t="shared" si="446"/>
        <v>32696.62</v>
      </c>
      <c r="L9495" t="s">
        <v>31</v>
      </c>
      <c r="M9495" t="s">
        <v>23</v>
      </c>
    </row>
    <row r="9496" spans="1:13" ht="15" x14ac:dyDescent="0.25">
      <c r="A9496">
        <v>9495</v>
      </c>
      <c r="B9496">
        <v>42261</v>
      </c>
      <c r="C9496" t="s">
        <v>19</v>
      </c>
      <c r="D9496" t="s">
        <v>9578</v>
      </c>
      <c r="E9496" t="str">
        <f t="shared" si="444"/>
        <v>Ate,Lima,Lima</v>
      </c>
      <c r="F9496" t="s">
        <v>7</v>
      </c>
      <c r="G9496">
        <v>95</v>
      </c>
      <c r="H9496">
        <f>tabla_ventas[[#This Row],[Precio Venta sin IGV]]-(tabla_ventas[[#This Row],[Precio Venta sin IGV]]*0.4)</f>
        <v>18232.199999999997</v>
      </c>
      <c r="I9496">
        <v>30387</v>
      </c>
      <c r="J9496">
        <f t="shared" si="445"/>
        <v>0.18</v>
      </c>
      <c r="K9496">
        <f t="shared" si="446"/>
        <v>35856.660000000003</v>
      </c>
      <c r="L9496" t="s">
        <v>31</v>
      </c>
      <c r="M9496" t="s">
        <v>23</v>
      </c>
    </row>
    <row r="9497" spans="1:13" ht="15" x14ac:dyDescent="0.25">
      <c r="A9497">
        <v>9496</v>
      </c>
      <c r="B9497">
        <v>42261</v>
      </c>
      <c r="C9497" t="s">
        <v>19</v>
      </c>
      <c r="D9497" t="s">
        <v>9579</v>
      </c>
      <c r="E9497" t="str">
        <f t="shared" si="444"/>
        <v>Ate,Lima,Lima</v>
      </c>
      <c r="F9497" t="s">
        <v>7</v>
      </c>
      <c r="G9497">
        <v>104</v>
      </c>
      <c r="H9497">
        <f>tabla_ventas[[#This Row],[Precio Venta sin IGV]]-(tabla_ventas[[#This Row],[Precio Venta sin IGV]]*0.4)</f>
        <v>13498.8</v>
      </c>
      <c r="I9497">
        <v>22498</v>
      </c>
      <c r="J9497">
        <f t="shared" si="445"/>
        <v>0.18</v>
      </c>
      <c r="K9497">
        <f t="shared" si="446"/>
        <v>26547.64</v>
      </c>
      <c r="L9497" t="s">
        <v>31</v>
      </c>
      <c r="M9497" t="s">
        <v>23</v>
      </c>
    </row>
    <row r="9498" spans="1:13" ht="15" x14ac:dyDescent="0.25">
      <c r="A9498">
        <v>9497</v>
      </c>
      <c r="B9498">
        <v>42261</v>
      </c>
      <c r="C9498" t="s">
        <v>28</v>
      </c>
      <c r="D9498" t="s">
        <v>9580</v>
      </c>
      <c r="E9498" t="str">
        <f t="shared" si="444"/>
        <v>Ate,Lima,Lima</v>
      </c>
      <c r="F9498" t="s">
        <v>7</v>
      </c>
      <c r="G9498">
        <v>31</v>
      </c>
      <c r="H9498">
        <f>tabla_ventas[[#This Row],[Precio Venta sin IGV]]-(tabla_ventas[[#This Row],[Precio Venta sin IGV]]*0.4)</f>
        <v>11452.2</v>
      </c>
      <c r="I9498">
        <v>19087</v>
      </c>
      <c r="J9498">
        <f t="shared" si="445"/>
        <v>0.18</v>
      </c>
      <c r="K9498">
        <f t="shared" si="446"/>
        <v>22522.66</v>
      </c>
      <c r="L9498" t="s">
        <v>31</v>
      </c>
      <c r="M9498" t="s">
        <v>10</v>
      </c>
    </row>
    <row r="9499" spans="1:13" ht="15" x14ac:dyDescent="0.25">
      <c r="A9499">
        <v>9498</v>
      </c>
      <c r="B9499">
        <v>42261</v>
      </c>
      <c r="C9499" t="s">
        <v>28</v>
      </c>
      <c r="D9499" t="s">
        <v>9581</v>
      </c>
      <c r="E9499" t="str">
        <f t="shared" si="444"/>
        <v>Ate,Lima,Lima</v>
      </c>
      <c r="F9499" t="s">
        <v>7</v>
      </c>
      <c r="G9499">
        <v>88</v>
      </c>
      <c r="H9499">
        <f>tabla_ventas[[#This Row],[Precio Venta sin IGV]]-(tabla_ventas[[#This Row],[Precio Venta sin IGV]]*0.4)</f>
        <v>14797.8</v>
      </c>
      <c r="I9499">
        <v>24663</v>
      </c>
      <c r="J9499">
        <f t="shared" si="445"/>
        <v>0.18</v>
      </c>
      <c r="K9499">
        <f t="shared" si="446"/>
        <v>29102.34</v>
      </c>
      <c r="L9499" t="s">
        <v>31</v>
      </c>
      <c r="M9499" t="s">
        <v>10</v>
      </c>
    </row>
    <row r="9500" spans="1:13" ht="15" x14ac:dyDescent="0.25">
      <c r="A9500">
        <v>9499</v>
      </c>
      <c r="B9500">
        <v>42261</v>
      </c>
      <c r="C9500" t="s">
        <v>28</v>
      </c>
      <c r="D9500" t="s">
        <v>9582</v>
      </c>
      <c r="E9500" t="str">
        <f t="shared" si="444"/>
        <v>Ate,Lima,Lima</v>
      </c>
      <c r="F9500" t="s">
        <v>7</v>
      </c>
      <c r="G9500">
        <v>3</v>
      </c>
      <c r="H9500">
        <f>tabla_ventas[[#This Row],[Precio Venta sin IGV]]-(tabla_ventas[[#This Row],[Precio Venta sin IGV]]*0.4)</f>
        <v>23171.4</v>
      </c>
      <c r="I9500">
        <v>38619</v>
      </c>
      <c r="J9500">
        <f t="shared" si="445"/>
        <v>0.18</v>
      </c>
      <c r="K9500">
        <f t="shared" si="446"/>
        <v>45570.42</v>
      </c>
      <c r="L9500" t="s">
        <v>31</v>
      </c>
      <c r="M9500" t="s">
        <v>10</v>
      </c>
    </row>
    <row r="9501" spans="1:13" ht="15" x14ac:dyDescent="0.25">
      <c r="A9501">
        <v>9500</v>
      </c>
      <c r="B9501">
        <v>42261</v>
      </c>
      <c r="C9501" t="s">
        <v>28</v>
      </c>
      <c r="D9501" t="s">
        <v>9583</v>
      </c>
      <c r="E9501" t="str">
        <f t="shared" si="444"/>
        <v>Ate,Lima,Lima</v>
      </c>
      <c r="F9501" t="s">
        <v>7</v>
      </c>
      <c r="G9501">
        <v>28</v>
      </c>
      <c r="H9501">
        <f>tabla_ventas[[#This Row],[Precio Venta sin IGV]]-(tabla_ventas[[#This Row],[Precio Venta sin IGV]]*0.4)</f>
        <v>14404.199999999999</v>
      </c>
      <c r="I9501">
        <v>24007</v>
      </c>
      <c r="J9501">
        <f t="shared" si="445"/>
        <v>0.18</v>
      </c>
      <c r="K9501">
        <f t="shared" si="446"/>
        <v>28328.260000000002</v>
      </c>
      <c r="L9501" t="s">
        <v>31</v>
      </c>
      <c r="M9501" t="s">
        <v>10</v>
      </c>
    </row>
    <row r="9502" spans="1:13" ht="15" x14ac:dyDescent="0.25">
      <c r="A9502">
        <v>9501</v>
      </c>
      <c r="B9502">
        <v>42261</v>
      </c>
      <c r="C9502" t="s">
        <v>28</v>
      </c>
      <c r="D9502" t="s">
        <v>9584</v>
      </c>
      <c r="E9502" t="str">
        <f t="shared" si="444"/>
        <v>Surco,Lima,Lima</v>
      </c>
      <c r="F9502" t="s">
        <v>7</v>
      </c>
      <c r="G9502">
        <v>27</v>
      </c>
      <c r="H9502">
        <f>tabla_ventas[[#This Row],[Precio Venta sin IGV]]-(tabla_ventas[[#This Row],[Precio Venta sin IGV]]*0.4)</f>
        <v>22852.199999999997</v>
      </c>
      <c r="I9502">
        <v>38087</v>
      </c>
      <c r="J9502">
        <f t="shared" si="445"/>
        <v>0.18</v>
      </c>
      <c r="K9502">
        <f t="shared" si="446"/>
        <v>44942.66</v>
      </c>
      <c r="L9502" t="s">
        <v>32</v>
      </c>
      <c r="M9502" t="s">
        <v>25</v>
      </c>
    </row>
    <row r="9503" spans="1:13" ht="15" x14ac:dyDescent="0.25">
      <c r="A9503">
        <v>9502</v>
      </c>
      <c r="B9503">
        <v>42261</v>
      </c>
      <c r="C9503" t="s">
        <v>28</v>
      </c>
      <c r="D9503" t="s">
        <v>9585</v>
      </c>
      <c r="E9503" t="str">
        <f t="shared" si="444"/>
        <v>Surco,Lima,Lima</v>
      </c>
      <c r="F9503" t="s">
        <v>7</v>
      </c>
      <c r="G9503">
        <v>96</v>
      </c>
      <c r="H9503">
        <f>tabla_ventas[[#This Row],[Precio Venta sin IGV]]-(tabla_ventas[[#This Row],[Precio Venta sin IGV]]*0.4)</f>
        <v>13419</v>
      </c>
      <c r="I9503">
        <v>22365</v>
      </c>
      <c r="J9503">
        <f t="shared" si="445"/>
        <v>0.18</v>
      </c>
      <c r="K9503">
        <f t="shared" si="446"/>
        <v>26390.7</v>
      </c>
      <c r="L9503" t="s">
        <v>32</v>
      </c>
      <c r="M9503" t="s">
        <v>25</v>
      </c>
    </row>
    <row r="9504" spans="1:13" ht="15" x14ac:dyDescent="0.25">
      <c r="A9504">
        <v>9503</v>
      </c>
      <c r="B9504">
        <v>42261</v>
      </c>
      <c r="C9504" t="s">
        <v>28</v>
      </c>
      <c r="D9504" t="s">
        <v>9586</v>
      </c>
      <c r="E9504" t="str">
        <f t="shared" si="444"/>
        <v>Surco,Lima,Lima</v>
      </c>
      <c r="F9504" t="s">
        <v>7</v>
      </c>
      <c r="G9504">
        <v>72</v>
      </c>
      <c r="H9504">
        <f>tabla_ventas[[#This Row],[Precio Venta sin IGV]]-(tabla_ventas[[#This Row],[Precio Venta sin IGV]]*0.4)</f>
        <v>16867.199999999997</v>
      </c>
      <c r="I9504">
        <v>28112</v>
      </c>
      <c r="J9504">
        <f t="shared" si="445"/>
        <v>0.18</v>
      </c>
      <c r="K9504">
        <f t="shared" si="446"/>
        <v>33172.160000000003</v>
      </c>
      <c r="L9504" t="s">
        <v>32</v>
      </c>
      <c r="M9504" t="s">
        <v>25</v>
      </c>
    </row>
    <row r="9505" spans="1:13" ht="15" x14ac:dyDescent="0.25">
      <c r="A9505">
        <v>9504</v>
      </c>
      <c r="B9505">
        <v>42261</v>
      </c>
      <c r="C9505" t="s">
        <v>28</v>
      </c>
      <c r="D9505" t="s">
        <v>9587</v>
      </c>
      <c r="E9505" t="str">
        <f t="shared" si="444"/>
        <v>Surco,Lima,Lima</v>
      </c>
      <c r="F9505" t="s">
        <v>7</v>
      </c>
      <c r="G9505">
        <v>175</v>
      </c>
      <c r="H9505">
        <f>tabla_ventas[[#This Row],[Precio Venta sin IGV]]-(tabla_ventas[[#This Row],[Precio Venta sin IGV]]*0.4)</f>
        <v>22245.599999999999</v>
      </c>
      <c r="I9505">
        <v>37076</v>
      </c>
      <c r="J9505">
        <f t="shared" si="445"/>
        <v>0.18</v>
      </c>
      <c r="K9505">
        <f t="shared" si="446"/>
        <v>43749.68</v>
      </c>
      <c r="L9505" t="s">
        <v>32</v>
      </c>
      <c r="M9505" t="s">
        <v>25</v>
      </c>
    </row>
    <row r="9506" spans="1:13" ht="15" x14ac:dyDescent="0.25">
      <c r="A9506">
        <v>9505</v>
      </c>
      <c r="B9506">
        <v>42260</v>
      </c>
      <c r="C9506" t="s">
        <v>6</v>
      </c>
      <c r="D9506" t="s">
        <v>9588</v>
      </c>
      <c r="E9506" t="str">
        <f t="shared" si="444"/>
        <v>Surco,Lima,Lima</v>
      </c>
      <c r="F9506" t="s">
        <v>7</v>
      </c>
      <c r="G9506">
        <v>64</v>
      </c>
      <c r="H9506">
        <f>tabla_ventas[[#This Row],[Precio Venta sin IGV]]-(tabla_ventas[[#This Row],[Precio Venta sin IGV]]*0.4)</f>
        <v>21226.799999999999</v>
      </c>
      <c r="I9506">
        <v>35378</v>
      </c>
      <c r="J9506">
        <f t="shared" si="445"/>
        <v>0.18</v>
      </c>
      <c r="K9506">
        <f t="shared" si="446"/>
        <v>41746.04</v>
      </c>
      <c r="L9506" t="s">
        <v>32</v>
      </c>
      <c r="M9506" t="s">
        <v>26</v>
      </c>
    </row>
    <row r="9507" spans="1:13" ht="15" x14ac:dyDescent="0.25">
      <c r="A9507">
        <v>9506</v>
      </c>
      <c r="B9507">
        <v>42260</v>
      </c>
      <c r="C9507" t="s">
        <v>6</v>
      </c>
      <c r="D9507" t="s">
        <v>9589</v>
      </c>
      <c r="E9507" t="str">
        <f t="shared" si="444"/>
        <v>Surco,Lima,Lima</v>
      </c>
      <c r="F9507" t="s">
        <v>7</v>
      </c>
      <c r="G9507">
        <v>76</v>
      </c>
      <c r="H9507">
        <f>tabla_ventas[[#This Row],[Precio Venta sin IGV]]-(tabla_ventas[[#This Row],[Precio Venta sin IGV]]*0.4)</f>
        <v>16216.8</v>
      </c>
      <c r="I9507">
        <v>27028</v>
      </c>
      <c r="J9507">
        <f t="shared" si="445"/>
        <v>0.18</v>
      </c>
      <c r="K9507">
        <f t="shared" si="446"/>
        <v>31893.040000000001</v>
      </c>
      <c r="L9507" t="s">
        <v>32</v>
      </c>
      <c r="M9507" t="s">
        <v>26</v>
      </c>
    </row>
    <row r="9508" spans="1:13" ht="15" x14ac:dyDescent="0.25">
      <c r="A9508">
        <v>9507</v>
      </c>
      <c r="B9508">
        <v>42260</v>
      </c>
      <c r="C9508" t="s">
        <v>6</v>
      </c>
      <c r="D9508" t="s">
        <v>9590</v>
      </c>
      <c r="E9508" t="str">
        <f t="shared" si="444"/>
        <v>Surco,Lima,Lima</v>
      </c>
      <c r="F9508" t="s">
        <v>7</v>
      </c>
      <c r="G9508">
        <v>152</v>
      </c>
      <c r="H9508">
        <f>tabla_ventas[[#This Row],[Precio Venta sin IGV]]-(tabla_ventas[[#This Row],[Precio Venta sin IGV]]*0.4)</f>
        <v>21324</v>
      </c>
      <c r="I9508">
        <v>35540</v>
      </c>
      <c r="J9508">
        <f t="shared" si="445"/>
        <v>0.18</v>
      </c>
      <c r="K9508">
        <f t="shared" si="446"/>
        <v>41937.199999999997</v>
      </c>
      <c r="L9508" t="s">
        <v>32</v>
      </c>
      <c r="M9508" t="s">
        <v>26</v>
      </c>
    </row>
    <row r="9509" spans="1:13" ht="15" x14ac:dyDescent="0.25">
      <c r="A9509">
        <v>9508</v>
      </c>
      <c r="B9509">
        <v>42260</v>
      </c>
      <c r="C9509" t="s">
        <v>6</v>
      </c>
      <c r="D9509" t="s">
        <v>9591</v>
      </c>
      <c r="E9509" t="str">
        <f t="shared" si="444"/>
        <v>Surco,Lima,Lima</v>
      </c>
      <c r="F9509" t="s">
        <v>7</v>
      </c>
      <c r="G9509">
        <v>45</v>
      </c>
      <c r="H9509">
        <f>tabla_ventas[[#This Row],[Precio Venta sin IGV]]-(tabla_ventas[[#This Row],[Precio Venta sin IGV]]*0.4)</f>
        <v>11579.4</v>
      </c>
      <c r="I9509">
        <v>19299</v>
      </c>
      <c r="J9509">
        <f t="shared" si="445"/>
        <v>0.18</v>
      </c>
      <c r="K9509">
        <f t="shared" si="446"/>
        <v>22772.82</v>
      </c>
      <c r="L9509" t="s">
        <v>32</v>
      </c>
      <c r="M9509" t="s">
        <v>26</v>
      </c>
    </row>
    <row r="9510" spans="1:13" ht="15" x14ac:dyDescent="0.25">
      <c r="A9510">
        <v>9509</v>
      </c>
      <c r="B9510">
        <v>42260</v>
      </c>
      <c r="C9510" t="s">
        <v>9</v>
      </c>
      <c r="D9510" t="s">
        <v>9592</v>
      </c>
      <c r="E9510" t="str">
        <f t="shared" si="444"/>
        <v>San Miguel, Lima, Lima</v>
      </c>
      <c r="F9510" t="s">
        <v>12</v>
      </c>
      <c r="G9510">
        <v>105</v>
      </c>
      <c r="H9510">
        <f>tabla_ventas[[#This Row],[Precio Venta sin IGV]]-(tabla_ventas[[#This Row],[Precio Venta sin IGV]]*0.4)</f>
        <v>21290.400000000001</v>
      </c>
      <c r="I9510">
        <v>35484</v>
      </c>
      <c r="J9510">
        <f t="shared" si="445"/>
        <v>0.18</v>
      </c>
      <c r="K9510">
        <f t="shared" si="446"/>
        <v>41871.120000000003</v>
      </c>
      <c r="L9510" t="s">
        <v>30</v>
      </c>
      <c r="M9510" t="s">
        <v>8</v>
      </c>
    </row>
    <row r="9511" spans="1:13" ht="15" x14ac:dyDescent="0.25">
      <c r="A9511">
        <v>9510</v>
      </c>
      <c r="B9511">
        <v>42260</v>
      </c>
      <c r="C9511" t="s">
        <v>9</v>
      </c>
      <c r="D9511" t="s">
        <v>9593</v>
      </c>
      <c r="E9511" t="str">
        <f t="shared" si="444"/>
        <v>San Miguel, Lima, Lima</v>
      </c>
      <c r="F9511" t="s">
        <v>12</v>
      </c>
      <c r="G9511">
        <v>45</v>
      </c>
      <c r="H9511">
        <f>tabla_ventas[[#This Row],[Precio Venta sin IGV]]-(tabla_ventas[[#This Row],[Precio Venta sin IGV]]*0.4)</f>
        <v>10935</v>
      </c>
      <c r="I9511">
        <v>18225</v>
      </c>
      <c r="J9511">
        <f t="shared" si="445"/>
        <v>0.18</v>
      </c>
      <c r="K9511">
        <f t="shared" si="446"/>
        <v>21505.5</v>
      </c>
      <c r="L9511" t="s">
        <v>30</v>
      </c>
      <c r="M9511" t="s">
        <v>8</v>
      </c>
    </row>
    <row r="9512" spans="1:13" ht="15" x14ac:dyDescent="0.25">
      <c r="A9512">
        <v>9511</v>
      </c>
      <c r="B9512">
        <v>42260</v>
      </c>
      <c r="C9512" t="s">
        <v>9</v>
      </c>
      <c r="D9512" t="s">
        <v>9594</v>
      </c>
      <c r="E9512" t="str">
        <f t="shared" si="444"/>
        <v>San Miguel, Lima, Lima</v>
      </c>
      <c r="F9512" t="s">
        <v>12</v>
      </c>
      <c r="G9512">
        <v>116</v>
      </c>
      <c r="H9512">
        <f>tabla_ventas[[#This Row],[Precio Venta sin IGV]]-(tabla_ventas[[#This Row],[Precio Venta sin IGV]]*0.4)</f>
        <v>20206.8</v>
      </c>
      <c r="I9512">
        <v>33678</v>
      </c>
      <c r="J9512">
        <f t="shared" si="445"/>
        <v>0.18</v>
      </c>
      <c r="K9512">
        <f t="shared" si="446"/>
        <v>39740.04</v>
      </c>
      <c r="L9512" t="s">
        <v>30</v>
      </c>
      <c r="M9512" t="s">
        <v>8</v>
      </c>
    </row>
    <row r="9513" spans="1:13" ht="15" x14ac:dyDescent="0.25">
      <c r="A9513">
        <v>9512</v>
      </c>
      <c r="B9513">
        <v>42260</v>
      </c>
      <c r="C9513" t="s">
        <v>9</v>
      </c>
      <c r="D9513" t="s">
        <v>9595</v>
      </c>
      <c r="E9513" t="str">
        <f t="shared" si="444"/>
        <v>San Miguel, Lima, Lima</v>
      </c>
      <c r="F9513" t="s">
        <v>12</v>
      </c>
      <c r="G9513">
        <v>2</v>
      </c>
      <c r="H9513">
        <f>tabla_ventas[[#This Row],[Precio Venta sin IGV]]-(tabla_ventas[[#This Row],[Precio Venta sin IGV]]*0.4)</f>
        <v>12978.6</v>
      </c>
      <c r="I9513">
        <v>21631</v>
      </c>
      <c r="J9513">
        <f t="shared" si="445"/>
        <v>0.18</v>
      </c>
      <c r="K9513">
        <f t="shared" si="446"/>
        <v>25524.58</v>
      </c>
      <c r="L9513" t="s">
        <v>30</v>
      </c>
      <c r="M9513" t="s">
        <v>8</v>
      </c>
    </row>
    <row r="9514" spans="1:13" ht="15" x14ac:dyDescent="0.25">
      <c r="A9514">
        <v>9513</v>
      </c>
      <c r="B9514">
        <v>42260</v>
      </c>
      <c r="C9514" t="s">
        <v>9</v>
      </c>
      <c r="D9514" t="s">
        <v>9596</v>
      </c>
      <c r="E9514" t="str">
        <f t="shared" si="444"/>
        <v>Surco,Lima,Lima</v>
      </c>
      <c r="F9514" t="s">
        <v>7</v>
      </c>
      <c r="G9514">
        <v>99</v>
      </c>
      <c r="H9514">
        <f>tabla_ventas[[#This Row],[Precio Venta sin IGV]]-(tabla_ventas[[#This Row],[Precio Venta sin IGV]]*0.4)</f>
        <v>16872.599999999999</v>
      </c>
      <c r="I9514">
        <v>28121</v>
      </c>
      <c r="J9514">
        <f t="shared" si="445"/>
        <v>0.18</v>
      </c>
      <c r="K9514">
        <f t="shared" si="446"/>
        <v>33182.78</v>
      </c>
      <c r="L9514" t="s">
        <v>32</v>
      </c>
      <c r="M9514" t="s">
        <v>26</v>
      </c>
    </row>
    <row r="9515" spans="1:13" ht="15" x14ac:dyDescent="0.25">
      <c r="A9515">
        <v>9514</v>
      </c>
      <c r="B9515">
        <v>42260</v>
      </c>
      <c r="C9515" t="s">
        <v>9</v>
      </c>
      <c r="D9515" t="s">
        <v>9597</v>
      </c>
      <c r="E9515" t="str">
        <f t="shared" si="444"/>
        <v>Surco,Lima,Lima</v>
      </c>
      <c r="F9515" t="s">
        <v>7</v>
      </c>
      <c r="G9515">
        <v>150</v>
      </c>
      <c r="H9515">
        <f>tabla_ventas[[#This Row],[Precio Venta sin IGV]]-(tabla_ventas[[#This Row],[Precio Venta sin IGV]]*0.4)</f>
        <v>12396</v>
      </c>
      <c r="I9515">
        <v>20660</v>
      </c>
      <c r="J9515">
        <f t="shared" si="445"/>
        <v>0.18</v>
      </c>
      <c r="K9515">
        <f t="shared" si="446"/>
        <v>24378.799999999999</v>
      </c>
      <c r="L9515" t="s">
        <v>32</v>
      </c>
      <c r="M9515" t="s">
        <v>26</v>
      </c>
    </row>
    <row r="9516" spans="1:13" ht="15" x14ac:dyDescent="0.25">
      <c r="A9516">
        <v>9515</v>
      </c>
      <c r="B9516">
        <v>42260</v>
      </c>
      <c r="C9516" t="s">
        <v>9</v>
      </c>
      <c r="D9516" t="s">
        <v>9598</v>
      </c>
      <c r="E9516" t="str">
        <f t="shared" si="444"/>
        <v>Surco,Lima,Lima</v>
      </c>
      <c r="F9516" t="s">
        <v>7</v>
      </c>
      <c r="G9516">
        <v>66</v>
      </c>
      <c r="H9516">
        <f>tabla_ventas[[#This Row],[Precio Venta sin IGV]]-(tabla_ventas[[#This Row],[Precio Venta sin IGV]]*0.4)</f>
        <v>19384.199999999997</v>
      </c>
      <c r="I9516">
        <v>32307</v>
      </c>
      <c r="J9516">
        <f t="shared" si="445"/>
        <v>0.18</v>
      </c>
      <c r="K9516">
        <f t="shared" si="446"/>
        <v>38122.26</v>
      </c>
      <c r="L9516" t="s">
        <v>32</v>
      </c>
      <c r="M9516" t="s">
        <v>26</v>
      </c>
    </row>
    <row r="9517" spans="1:13" ht="15" x14ac:dyDescent="0.25">
      <c r="A9517">
        <v>9516</v>
      </c>
      <c r="B9517">
        <v>42260</v>
      </c>
      <c r="C9517" t="s">
        <v>9</v>
      </c>
      <c r="D9517" t="s">
        <v>9599</v>
      </c>
      <c r="E9517" t="str">
        <f t="shared" si="444"/>
        <v>Surco,Lima,Lima</v>
      </c>
      <c r="F9517" t="s">
        <v>7</v>
      </c>
      <c r="G9517">
        <v>77</v>
      </c>
      <c r="H9517">
        <f>tabla_ventas[[#This Row],[Precio Venta sin IGV]]-(tabla_ventas[[#This Row],[Precio Venta sin IGV]]*0.4)</f>
        <v>21018</v>
      </c>
      <c r="I9517">
        <v>35030</v>
      </c>
      <c r="J9517">
        <f t="shared" si="445"/>
        <v>0.18</v>
      </c>
      <c r="K9517">
        <f t="shared" si="446"/>
        <v>41335.4</v>
      </c>
      <c r="L9517" t="s">
        <v>32</v>
      </c>
      <c r="M9517" t="s">
        <v>26</v>
      </c>
    </row>
    <row r="9518" spans="1:13" ht="15" x14ac:dyDescent="0.25">
      <c r="A9518">
        <v>9517</v>
      </c>
      <c r="B9518">
        <v>42260</v>
      </c>
      <c r="C9518" t="s">
        <v>11</v>
      </c>
      <c r="D9518" t="s">
        <v>9600</v>
      </c>
      <c r="E9518" t="str">
        <f t="shared" si="444"/>
        <v>San Miguel, Lima, Lima</v>
      </c>
      <c r="F9518" t="s">
        <v>7</v>
      </c>
      <c r="G9518">
        <v>80</v>
      </c>
      <c r="H9518">
        <f>tabla_ventas[[#This Row],[Precio Venta sin IGV]]-(tabla_ventas[[#This Row],[Precio Venta sin IGV]]*0.4)</f>
        <v>18577.8</v>
      </c>
      <c r="I9518">
        <v>30963</v>
      </c>
      <c r="J9518">
        <f t="shared" si="445"/>
        <v>0.18</v>
      </c>
      <c r="K9518">
        <f t="shared" si="446"/>
        <v>36536.339999999997</v>
      </c>
      <c r="L9518" t="s">
        <v>30</v>
      </c>
      <c r="M9518" t="s">
        <v>14</v>
      </c>
    </row>
    <row r="9519" spans="1:13" ht="15" x14ac:dyDescent="0.25">
      <c r="A9519">
        <v>9518</v>
      </c>
      <c r="B9519">
        <v>42260</v>
      </c>
      <c r="C9519" t="s">
        <v>11</v>
      </c>
      <c r="D9519" t="s">
        <v>9601</v>
      </c>
      <c r="E9519" t="str">
        <f t="shared" si="444"/>
        <v>San Miguel, Lima, Lima</v>
      </c>
      <c r="F9519" t="s">
        <v>7</v>
      </c>
      <c r="G9519">
        <v>11</v>
      </c>
      <c r="H9519">
        <f>tabla_ventas[[#This Row],[Precio Venta sin IGV]]-(tabla_ventas[[#This Row],[Precio Venta sin IGV]]*0.4)</f>
        <v>12735.6</v>
      </c>
      <c r="I9519">
        <v>21226</v>
      </c>
      <c r="J9519">
        <f t="shared" si="445"/>
        <v>0.18</v>
      </c>
      <c r="K9519">
        <f t="shared" si="446"/>
        <v>25046.68</v>
      </c>
      <c r="L9519" t="s">
        <v>30</v>
      </c>
      <c r="M9519" t="s">
        <v>14</v>
      </c>
    </row>
    <row r="9520" spans="1:13" ht="15" x14ac:dyDescent="0.25">
      <c r="A9520">
        <v>9519</v>
      </c>
      <c r="B9520">
        <v>42260</v>
      </c>
      <c r="C9520" t="s">
        <v>11</v>
      </c>
      <c r="D9520" t="s">
        <v>9602</v>
      </c>
      <c r="E9520" t="str">
        <f t="shared" si="444"/>
        <v>San Miguel, Lima, Lima</v>
      </c>
      <c r="F9520" t="s">
        <v>7</v>
      </c>
      <c r="G9520">
        <v>110</v>
      </c>
      <c r="H9520">
        <f>tabla_ventas[[#This Row],[Precio Venta sin IGV]]-(tabla_ventas[[#This Row],[Precio Venta sin IGV]]*0.4)</f>
        <v>20518.8</v>
      </c>
      <c r="I9520">
        <v>34198</v>
      </c>
      <c r="J9520">
        <f t="shared" si="445"/>
        <v>0.18</v>
      </c>
      <c r="K9520">
        <f t="shared" si="446"/>
        <v>40353.64</v>
      </c>
      <c r="L9520" t="s">
        <v>30</v>
      </c>
      <c r="M9520" t="s">
        <v>14</v>
      </c>
    </row>
    <row r="9521" spans="1:13" ht="15" x14ac:dyDescent="0.25">
      <c r="A9521">
        <v>9520</v>
      </c>
      <c r="B9521">
        <v>42260</v>
      </c>
      <c r="C9521" t="s">
        <v>11</v>
      </c>
      <c r="D9521" t="s">
        <v>9603</v>
      </c>
      <c r="E9521" t="str">
        <f t="shared" si="444"/>
        <v>San Miguel, Lima, Lima</v>
      </c>
      <c r="F9521" t="s">
        <v>7</v>
      </c>
      <c r="G9521">
        <v>178</v>
      </c>
      <c r="H9521">
        <f>tabla_ventas[[#This Row],[Precio Venta sin IGV]]-(tabla_ventas[[#This Row],[Precio Venta sin IGV]]*0.4)</f>
        <v>17304.599999999999</v>
      </c>
      <c r="I9521">
        <v>28841</v>
      </c>
      <c r="J9521">
        <f t="shared" si="445"/>
        <v>0.18</v>
      </c>
      <c r="K9521">
        <f t="shared" si="446"/>
        <v>34032.379999999997</v>
      </c>
      <c r="L9521" t="s">
        <v>30</v>
      </c>
      <c r="M9521" t="s">
        <v>14</v>
      </c>
    </row>
    <row r="9522" spans="1:13" ht="15" x14ac:dyDescent="0.25">
      <c r="A9522">
        <v>9521</v>
      </c>
      <c r="B9522">
        <v>42260</v>
      </c>
      <c r="C9522" t="s">
        <v>11</v>
      </c>
      <c r="D9522" t="s">
        <v>9603</v>
      </c>
      <c r="E9522" t="str">
        <f t="shared" si="444"/>
        <v>La Molina,Lima, Lima</v>
      </c>
      <c r="F9522" t="s">
        <v>7</v>
      </c>
      <c r="G9522">
        <v>159</v>
      </c>
      <c r="H9522">
        <f>tabla_ventas[[#This Row],[Precio Venta sin IGV]]-(tabla_ventas[[#This Row],[Precio Venta sin IGV]]*0.4)</f>
        <v>23380.799999999999</v>
      </c>
      <c r="I9522">
        <v>38968</v>
      </c>
      <c r="J9522">
        <f t="shared" si="445"/>
        <v>0.18</v>
      </c>
      <c r="K9522">
        <f t="shared" si="446"/>
        <v>45982.239999999998</v>
      </c>
      <c r="L9522" t="s">
        <v>119</v>
      </c>
      <c r="M9522" t="s">
        <v>13</v>
      </c>
    </row>
    <row r="9523" spans="1:13" ht="15" x14ac:dyDescent="0.25">
      <c r="A9523">
        <v>9522</v>
      </c>
      <c r="B9523">
        <v>42260</v>
      </c>
      <c r="C9523" t="s">
        <v>11</v>
      </c>
      <c r="D9523" t="s">
        <v>9604</v>
      </c>
      <c r="E9523" t="str">
        <f t="shared" si="444"/>
        <v>La Molina,Lima, Lima</v>
      </c>
      <c r="F9523" t="s">
        <v>7</v>
      </c>
      <c r="G9523">
        <v>59</v>
      </c>
      <c r="H9523">
        <f>tabla_ventas[[#This Row],[Precio Venta sin IGV]]-(tabla_ventas[[#This Row],[Precio Venta sin IGV]]*0.4)</f>
        <v>23769.599999999999</v>
      </c>
      <c r="I9523">
        <v>39616</v>
      </c>
      <c r="J9523">
        <f t="shared" si="445"/>
        <v>0.18</v>
      </c>
      <c r="K9523">
        <f t="shared" si="446"/>
        <v>46746.879999999997</v>
      </c>
      <c r="L9523" t="s">
        <v>119</v>
      </c>
      <c r="M9523" t="s">
        <v>13</v>
      </c>
    </row>
    <row r="9524" spans="1:13" ht="15" x14ac:dyDescent="0.25">
      <c r="A9524">
        <v>9523</v>
      </c>
      <c r="B9524">
        <v>42260</v>
      </c>
      <c r="C9524" t="s">
        <v>11</v>
      </c>
      <c r="D9524" t="s">
        <v>9605</v>
      </c>
      <c r="E9524" t="str">
        <f t="shared" si="444"/>
        <v>La Molina,Lima, Lima</v>
      </c>
      <c r="F9524" t="s">
        <v>7</v>
      </c>
      <c r="G9524">
        <v>146</v>
      </c>
      <c r="H9524">
        <f>tabla_ventas[[#This Row],[Precio Venta sin IGV]]-(tabla_ventas[[#This Row],[Precio Venta sin IGV]]*0.4)</f>
        <v>22801.8</v>
      </c>
      <c r="I9524">
        <v>38003</v>
      </c>
      <c r="J9524">
        <f t="shared" si="445"/>
        <v>0.18</v>
      </c>
      <c r="K9524">
        <f t="shared" si="446"/>
        <v>44843.54</v>
      </c>
      <c r="L9524" t="s">
        <v>119</v>
      </c>
      <c r="M9524" t="s">
        <v>13</v>
      </c>
    </row>
    <row r="9525" spans="1:13" ht="15" x14ac:dyDescent="0.25">
      <c r="A9525">
        <v>9524</v>
      </c>
      <c r="B9525">
        <v>42260</v>
      </c>
      <c r="C9525" t="s">
        <v>16</v>
      </c>
      <c r="D9525" t="s">
        <v>9606</v>
      </c>
      <c r="E9525" t="str">
        <f t="shared" si="444"/>
        <v>Surco,Lima,Lima</v>
      </c>
      <c r="F9525" t="s">
        <v>7</v>
      </c>
      <c r="G9525">
        <v>42</v>
      </c>
      <c r="H9525">
        <f>tabla_ventas[[#This Row],[Precio Venta sin IGV]]-(tabla_ventas[[#This Row],[Precio Venta sin IGV]]*0.4)</f>
        <v>22948.799999999999</v>
      </c>
      <c r="I9525">
        <v>38248</v>
      </c>
      <c r="J9525">
        <f t="shared" si="445"/>
        <v>0.18</v>
      </c>
      <c r="K9525">
        <f t="shared" si="446"/>
        <v>45132.639999999999</v>
      </c>
      <c r="L9525" t="s">
        <v>32</v>
      </c>
      <c r="M9525" t="s">
        <v>21</v>
      </c>
    </row>
    <row r="9526" spans="1:13" ht="15" x14ac:dyDescent="0.25">
      <c r="A9526">
        <v>9525</v>
      </c>
      <c r="B9526">
        <v>42260</v>
      </c>
      <c r="C9526" t="s">
        <v>16</v>
      </c>
      <c r="D9526" t="s">
        <v>9607</v>
      </c>
      <c r="E9526" t="str">
        <f t="shared" si="444"/>
        <v>Surco,Lima,Lima</v>
      </c>
      <c r="F9526" t="s">
        <v>7</v>
      </c>
      <c r="G9526">
        <v>78</v>
      </c>
      <c r="H9526">
        <f>tabla_ventas[[#This Row],[Precio Venta sin IGV]]-(tabla_ventas[[#This Row],[Precio Venta sin IGV]]*0.4)</f>
        <v>18492</v>
      </c>
      <c r="I9526">
        <v>30820</v>
      </c>
      <c r="J9526">
        <f t="shared" si="445"/>
        <v>0.18</v>
      </c>
      <c r="K9526">
        <f t="shared" si="446"/>
        <v>36367.599999999999</v>
      </c>
      <c r="L9526" t="s">
        <v>32</v>
      </c>
      <c r="M9526" t="s">
        <v>21</v>
      </c>
    </row>
    <row r="9527" spans="1:13" ht="15" x14ac:dyDescent="0.25">
      <c r="A9527">
        <v>9526</v>
      </c>
      <c r="B9527">
        <v>42260</v>
      </c>
      <c r="C9527" t="s">
        <v>16</v>
      </c>
      <c r="D9527" t="s">
        <v>9608</v>
      </c>
      <c r="E9527" t="str">
        <f t="shared" si="444"/>
        <v>Surco,Lima,Lima</v>
      </c>
      <c r="F9527" t="s">
        <v>7</v>
      </c>
      <c r="G9527">
        <v>30</v>
      </c>
      <c r="H9527">
        <f>tabla_ventas[[#This Row],[Precio Venta sin IGV]]-(tabla_ventas[[#This Row],[Precio Venta sin IGV]]*0.4)</f>
        <v>19935</v>
      </c>
      <c r="I9527">
        <v>33225</v>
      </c>
      <c r="J9527">
        <f t="shared" si="445"/>
        <v>0.18</v>
      </c>
      <c r="K9527">
        <f t="shared" si="446"/>
        <v>39205.5</v>
      </c>
      <c r="L9527" t="s">
        <v>32</v>
      </c>
      <c r="M9527" t="s">
        <v>21</v>
      </c>
    </row>
    <row r="9528" spans="1:13" ht="15" x14ac:dyDescent="0.25">
      <c r="A9528">
        <v>9527</v>
      </c>
      <c r="B9528">
        <v>42260</v>
      </c>
      <c r="C9528" t="s">
        <v>16</v>
      </c>
      <c r="D9528" t="s">
        <v>9609</v>
      </c>
      <c r="E9528" t="str">
        <f t="shared" si="444"/>
        <v>Surco,Lima,Lima</v>
      </c>
      <c r="F9528" t="s">
        <v>7</v>
      </c>
      <c r="G9528">
        <v>158</v>
      </c>
      <c r="H9528">
        <f>tabla_ventas[[#This Row],[Precio Venta sin IGV]]-(tabla_ventas[[#This Row],[Precio Venta sin IGV]]*0.4)</f>
        <v>16164</v>
      </c>
      <c r="I9528">
        <v>26940</v>
      </c>
      <c r="J9528">
        <f t="shared" si="445"/>
        <v>0.18</v>
      </c>
      <c r="K9528">
        <f t="shared" si="446"/>
        <v>31789.200000000001</v>
      </c>
      <c r="L9528" t="s">
        <v>32</v>
      </c>
      <c r="M9528" t="s">
        <v>21</v>
      </c>
    </row>
    <row r="9529" spans="1:13" ht="15" x14ac:dyDescent="0.25">
      <c r="A9529">
        <v>9528</v>
      </c>
      <c r="B9529">
        <v>42260</v>
      </c>
      <c r="C9529" t="s">
        <v>16</v>
      </c>
      <c r="D9529" t="s">
        <v>9610</v>
      </c>
      <c r="E9529" t="str">
        <f t="shared" si="444"/>
        <v>Surco,Lima,Lima</v>
      </c>
      <c r="F9529" t="s">
        <v>7</v>
      </c>
      <c r="G9529">
        <v>178</v>
      </c>
      <c r="H9529">
        <f>tabla_ventas[[#This Row],[Precio Venta sin IGV]]-(tabla_ventas[[#This Row],[Precio Venta sin IGV]]*0.4)</f>
        <v>20077.8</v>
      </c>
      <c r="I9529">
        <v>33463</v>
      </c>
      <c r="J9529">
        <f t="shared" si="445"/>
        <v>0.18</v>
      </c>
      <c r="K9529">
        <f t="shared" si="446"/>
        <v>39486.339999999997</v>
      </c>
      <c r="L9529" t="s">
        <v>32</v>
      </c>
      <c r="M9529" t="s">
        <v>26</v>
      </c>
    </row>
    <row r="9530" spans="1:13" ht="15" x14ac:dyDescent="0.25">
      <c r="A9530">
        <v>9529</v>
      </c>
      <c r="B9530">
        <v>42260</v>
      </c>
      <c r="C9530" t="s">
        <v>16</v>
      </c>
      <c r="D9530" t="s">
        <v>9611</v>
      </c>
      <c r="E9530" t="str">
        <f t="shared" si="444"/>
        <v>Surco,Lima,Lima</v>
      </c>
      <c r="F9530" t="s">
        <v>7</v>
      </c>
      <c r="G9530">
        <v>165</v>
      </c>
      <c r="H9530">
        <f>tabla_ventas[[#This Row],[Precio Venta sin IGV]]-(tabla_ventas[[#This Row],[Precio Venta sin IGV]]*0.4)</f>
        <v>19861.8</v>
      </c>
      <c r="I9530">
        <v>33103</v>
      </c>
      <c r="J9530">
        <f t="shared" si="445"/>
        <v>0.18</v>
      </c>
      <c r="K9530">
        <f t="shared" si="446"/>
        <v>39061.54</v>
      </c>
      <c r="L9530" t="s">
        <v>32</v>
      </c>
      <c r="M9530" t="s">
        <v>26</v>
      </c>
    </row>
    <row r="9531" spans="1:13" ht="15" x14ac:dyDescent="0.25">
      <c r="A9531">
        <v>9530</v>
      </c>
      <c r="B9531">
        <v>42260</v>
      </c>
      <c r="C9531" t="s">
        <v>16</v>
      </c>
      <c r="D9531" t="s">
        <v>9612</v>
      </c>
      <c r="E9531" t="str">
        <f t="shared" si="444"/>
        <v>Surco,Lima,Lima</v>
      </c>
      <c r="F9531" t="s">
        <v>7</v>
      </c>
      <c r="G9531">
        <v>36</v>
      </c>
      <c r="H9531">
        <f>tabla_ventas[[#This Row],[Precio Venta sin IGV]]-(tabla_ventas[[#This Row],[Precio Venta sin IGV]]*0.4)</f>
        <v>20367.599999999999</v>
      </c>
      <c r="I9531">
        <v>33946</v>
      </c>
      <c r="J9531">
        <f t="shared" si="445"/>
        <v>0.18</v>
      </c>
      <c r="K9531">
        <f t="shared" si="446"/>
        <v>40056.28</v>
      </c>
      <c r="L9531" t="s">
        <v>32</v>
      </c>
      <c r="M9531" t="s">
        <v>26</v>
      </c>
    </row>
    <row r="9532" spans="1:13" ht="15" x14ac:dyDescent="0.25">
      <c r="A9532">
        <v>9531</v>
      </c>
      <c r="B9532">
        <v>42260</v>
      </c>
      <c r="C9532" t="s">
        <v>27</v>
      </c>
      <c r="D9532" t="s">
        <v>9613</v>
      </c>
      <c r="E9532" t="str">
        <f t="shared" si="444"/>
        <v>Surco,Lima,Lima</v>
      </c>
      <c r="F9532" t="s">
        <v>7</v>
      </c>
      <c r="G9532">
        <v>35</v>
      </c>
      <c r="H9532">
        <f>tabla_ventas[[#This Row],[Precio Venta sin IGV]]-(tabla_ventas[[#This Row],[Precio Venta sin IGV]]*0.4)</f>
        <v>20734.8</v>
      </c>
      <c r="I9532">
        <v>34558</v>
      </c>
      <c r="J9532">
        <f t="shared" si="445"/>
        <v>0.18</v>
      </c>
      <c r="K9532">
        <f t="shared" si="446"/>
        <v>40778.44</v>
      </c>
      <c r="L9532" t="s">
        <v>32</v>
      </c>
      <c r="M9532" t="s">
        <v>15</v>
      </c>
    </row>
    <row r="9533" spans="1:13" ht="15" x14ac:dyDescent="0.25">
      <c r="A9533">
        <v>9532</v>
      </c>
      <c r="B9533">
        <v>42260</v>
      </c>
      <c r="C9533" t="s">
        <v>27</v>
      </c>
      <c r="D9533" t="s">
        <v>9614</v>
      </c>
      <c r="E9533" t="str">
        <f t="shared" si="444"/>
        <v>Surco,Lima,Lima</v>
      </c>
      <c r="F9533" t="s">
        <v>7</v>
      </c>
      <c r="G9533">
        <v>19</v>
      </c>
      <c r="H9533">
        <f>tabla_ventas[[#This Row],[Precio Venta sin IGV]]-(tabla_ventas[[#This Row],[Precio Venta sin IGV]]*0.4)</f>
        <v>16371</v>
      </c>
      <c r="I9533">
        <v>27285</v>
      </c>
      <c r="J9533">
        <f t="shared" si="445"/>
        <v>0.18</v>
      </c>
      <c r="K9533">
        <f t="shared" si="446"/>
        <v>32196.3</v>
      </c>
      <c r="L9533" t="s">
        <v>32</v>
      </c>
      <c r="M9533" t="s">
        <v>15</v>
      </c>
    </row>
    <row r="9534" spans="1:13" ht="15" x14ac:dyDescent="0.25">
      <c r="A9534">
        <v>9533</v>
      </c>
      <c r="B9534">
        <v>42260</v>
      </c>
      <c r="C9534" t="s">
        <v>27</v>
      </c>
      <c r="D9534" t="s">
        <v>9615</v>
      </c>
      <c r="E9534" t="str">
        <f t="shared" si="444"/>
        <v>Surco,Lima,Lima</v>
      </c>
      <c r="F9534" t="s">
        <v>7</v>
      </c>
      <c r="G9534">
        <v>158</v>
      </c>
      <c r="H9534">
        <f>tabla_ventas[[#This Row],[Precio Venta sin IGV]]-(tabla_ventas[[#This Row],[Precio Venta sin IGV]]*0.4)</f>
        <v>12016.2</v>
      </c>
      <c r="I9534">
        <v>20027</v>
      </c>
      <c r="J9534">
        <f t="shared" si="445"/>
        <v>0.18</v>
      </c>
      <c r="K9534">
        <f t="shared" si="446"/>
        <v>23631.86</v>
      </c>
      <c r="L9534" t="s">
        <v>32</v>
      </c>
      <c r="M9534" t="s">
        <v>15</v>
      </c>
    </row>
    <row r="9535" spans="1:13" ht="15" x14ac:dyDescent="0.25">
      <c r="A9535">
        <v>9534</v>
      </c>
      <c r="B9535">
        <v>42260</v>
      </c>
      <c r="C9535" t="s">
        <v>27</v>
      </c>
      <c r="D9535" t="s">
        <v>9616</v>
      </c>
      <c r="E9535" t="str">
        <f t="shared" si="444"/>
        <v>Surco,Lima,Lima</v>
      </c>
      <c r="F9535" t="s">
        <v>7</v>
      </c>
      <c r="G9535">
        <v>125</v>
      </c>
      <c r="H9535">
        <f>tabla_ventas[[#This Row],[Precio Venta sin IGV]]-(tabla_ventas[[#This Row],[Precio Venta sin IGV]]*0.4)</f>
        <v>16449</v>
      </c>
      <c r="I9535">
        <v>27415</v>
      </c>
      <c r="J9535">
        <f t="shared" si="445"/>
        <v>0.18</v>
      </c>
      <c r="K9535">
        <f t="shared" si="446"/>
        <v>32349.7</v>
      </c>
      <c r="L9535" t="s">
        <v>32</v>
      </c>
      <c r="M9535" t="s">
        <v>15</v>
      </c>
    </row>
    <row r="9536" spans="1:13" ht="15" x14ac:dyDescent="0.25">
      <c r="A9536">
        <v>9535</v>
      </c>
      <c r="B9536">
        <v>42260</v>
      </c>
      <c r="C9536" t="s">
        <v>24</v>
      </c>
      <c r="D9536" t="s">
        <v>9617</v>
      </c>
      <c r="E9536" t="str">
        <f t="shared" si="444"/>
        <v>Ate,Lima,Lima</v>
      </c>
      <c r="F9536" t="s">
        <v>12</v>
      </c>
      <c r="G9536">
        <v>160</v>
      </c>
      <c r="H9536">
        <f>tabla_ventas[[#This Row],[Precio Venta sin IGV]]-(tabla_ventas[[#This Row],[Precio Venta sin IGV]]*0.4)</f>
        <v>12111.599999999999</v>
      </c>
      <c r="I9536">
        <v>20186</v>
      </c>
      <c r="J9536">
        <f t="shared" si="445"/>
        <v>0.18</v>
      </c>
      <c r="K9536">
        <f t="shared" si="446"/>
        <v>23819.48</v>
      </c>
      <c r="L9536" t="s">
        <v>31</v>
      </c>
      <c r="M9536" t="s">
        <v>10</v>
      </c>
    </row>
    <row r="9537" spans="1:13" ht="15" x14ac:dyDescent="0.25">
      <c r="A9537">
        <v>9536</v>
      </c>
      <c r="B9537">
        <v>42260</v>
      </c>
      <c r="C9537" t="s">
        <v>24</v>
      </c>
      <c r="D9537" t="s">
        <v>9618</v>
      </c>
      <c r="E9537" t="str">
        <f t="shared" si="444"/>
        <v>Ate,Lima,Lima</v>
      </c>
      <c r="F9537" t="s">
        <v>12</v>
      </c>
      <c r="G9537">
        <v>149</v>
      </c>
      <c r="H9537">
        <f>tabla_ventas[[#This Row],[Precio Venta sin IGV]]-(tabla_ventas[[#This Row],[Precio Venta sin IGV]]*0.4)</f>
        <v>16377</v>
      </c>
      <c r="I9537">
        <v>27295</v>
      </c>
      <c r="J9537">
        <f t="shared" si="445"/>
        <v>0.18</v>
      </c>
      <c r="K9537">
        <f t="shared" si="446"/>
        <v>32208.1</v>
      </c>
      <c r="L9537" t="s">
        <v>31</v>
      </c>
      <c r="M9537" t="s">
        <v>10</v>
      </c>
    </row>
    <row r="9538" spans="1:13" ht="15" x14ac:dyDescent="0.25">
      <c r="A9538">
        <v>9537</v>
      </c>
      <c r="B9538">
        <v>42260</v>
      </c>
      <c r="C9538" t="s">
        <v>24</v>
      </c>
      <c r="D9538" t="s">
        <v>9619</v>
      </c>
      <c r="E9538" t="str">
        <f t="shared" ref="E9538:E9601" si="447">IF(L9538="San Miguel","San Miguel, Lima, Lima",IF(L9538="La Molina","La Molina,Lima, Lima",IF(L9538="Ate","Ate,Lima,Lima","Surco,Lima,Lima")))</f>
        <v>Ate,Lima,Lima</v>
      </c>
      <c r="F9538" t="s">
        <v>12</v>
      </c>
      <c r="G9538">
        <v>143</v>
      </c>
      <c r="H9538">
        <f>tabla_ventas[[#This Row],[Precio Venta sin IGV]]-(tabla_ventas[[#This Row],[Precio Venta sin IGV]]*0.4)</f>
        <v>21960</v>
      </c>
      <c r="I9538">
        <v>36600</v>
      </c>
      <c r="J9538">
        <f t="shared" ref="J9538:J9601" si="448">IF(I9538&gt;20000&lt;25000,18%,IF(I9538&gt;25001,18%,18%))</f>
        <v>0.18</v>
      </c>
      <c r="K9538">
        <f t="shared" ref="K9538:K9601" si="449">I9538+I9538*J9538</f>
        <v>43188</v>
      </c>
      <c r="L9538" t="s">
        <v>31</v>
      </c>
      <c r="M9538" t="s">
        <v>10</v>
      </c>
    </row>
    <row r="9539" spans="1:13" ht="15" x14ac:dyDescent="0.25">
      <c r="A9539">
        <v>9538</v>
      </c>
      <c r="B9539">
        <v>42260</v>
      </c>
      <c r="C9539" t="s">
        <v>24</v>
      </c>
      <c r="D9539" t="s">
        <v>9620</v>
      </c>
      <c r="E9539" t="str">
        <f t="shared" si="447"/>
        <v>Ate,Lima,Lima</v>
      </c>
      <c r="F9539" t="s">
        <v>12</v>
      </c>
      <c r="G9539">
        <v>122</v>
      </c>
      <c r="H9539">
        <f>tabla_ventas[[#This Row],[Precio Venta sin IGV]]-(tabla_ventas[[#This Row],[Precio Venta sin IGV]]*0.4)</f>
        <v>19113</v>
      </c>
      <c r="I9539">
        <v>31855</v>
      </c>
      <c r="J9539">
        <f t="shared" si="448"/>
        <v>0.18</v>
      </c>
      <c r="K9539">
        <f t="shared" si="449"/>
        <v>37588.9</v>
      </c>
      <c r="L9539" t="s">
        <v>31</v>
      </c>
      <c r="M9539" t="s">
        <v>10</v>
      </c>
    </row>
    <row r="9540" spans="1:13" ht="15" x14ac:dyDescent="0.25">
      <c r="A9540">
        <v>9539</v>
      </c>
      <c r="B9540">
        <v>42260</v>
      </c>
      <c r="C9540" t="s">
        <v>24</v>
      </c>
      <c r="D9540" t="s">
        <v>9621</v>
      </c>
      <c r="E9540" t="str">
        <f t="shared" si="447"/>
        <v>San Miguel, Lima, Lima</v>
      </c>
      <c r="F9540" t="s">
        <v>7</v>
      </c>
      <c r="G9540">
        <v>174</v>
      </c>
      <c r="H9540">
        <f>tabla_ventas[[#This Row],[Precio Venta sin IGV]]-(tabla_ventas[[#This Row],[Precio Venta sin IGV]]*0.4)</f>
        <v>14980.8</v>
      </c>
      <c r="I9540">
        <v>24968</v>
      </c>
      <c r="J9540">
        <f t="shared" si="448"/>
        <v>0.18</v>
      </c>
      <c r="K9540">
        <f t="shared" si="449"/>
        <v>29462.239999999998</v>
      </c>
      <c r="L9540" t="s">
        <v>30</v>
      </c>
      <c r="M9540" t="s">
        <v>8</v>
      </c>
    </row>
    <row r="9541" spans="1:13" ht="15" x14ac:dyDescent="0.25">
      <c r="A9541">
        <v>9540</v>
      </c>
      <c r="B9541">
        <v>42260</v>
      </c>
      <c r="C9541" t="s">
        <v>24</v>
      </c>
      <c r="D9541" t="s">
        <v>9622</v>
      </c>
      <c r="E9541" t="str">
        <f t="shared" si="447"/>
        <v>San Miguel, Lima, Lima</v>
      </c>
      <c r="F9541" t="s">
        <v>7</v>
      </c>
      <c r="G9541">
        <v>11</v>
      </c>
      <c r="H9541">
        <f>tabla_ventas[[#This Row],[Precio Venta sin IGV]]-(tabla_ventas[[#This Row],[Precio Venta sin IGV]]*0.4)</f>
        <v>12375</v>
      </c>
      <c r="I9541">
        <v>20625</v>
      </c>
      <c r="J9541">
        <f t="shared" si="448"/>
        <v>0.18</v>
      </c>
      <c r="K9541">
        <f t="shared" si="449"/>
        <v>24337.5</v>
      </c>
      <c r="L9541" t="s">
        <v>30</v>
      </c>
      <c r="M9541" t="s">
        <v>8</v>
      </c>
    </row>
    <row r="9542" spans="1:13" ht="15" x14ac:dyDescent="0.25">
      <c r="A9542">
        <v>9541</v>
      </c>
      <c r="B9542">
        <v>42260</v>
      </c>
      <c r="C9542" t="s">
        <v>24</v>
      </c>
      <c r="D9542" t="s">
        <v>9623</v>
      </c>
      <c r="E9542" t="str">
        <f t="shared" si="447"/>
        <v>San Miguel, Lima, Lima</v>
      </c>
      <c r="F9542" t="s">
        <v>7</v>
      </c>
      <c r="G9542">
        <v>171</v>
      </c>
      <c r="H9542">
        <f>tabla_ventas[[#This Row],[Precio Venta sin IGV]]-(tabla_ventas[[#This Row],[Precio Venta sin IGV]]*0.4)</f>
        <v>14382.6</v>
      </c>
      <c r="I9542">
        <v>23971</v>
      </c>
      <c r="J9542">
        <f t="shared" si="448"/>
        <v>0.18</v>
      </c>
      <c r="K9542">
        <f t="shared" si="449"/>
        <v>28285.78</v>
      </c>
      <c r="L9542" t="s">
        <v>30</v>
      </c>
      <c r="M9542" t="s">
        <v>8</v>
      </c>
    </row>
    <row r="9543" spans="1:13" ht="15" x14ac:dyDescent="0.25">
      <c r="A9543">
        <v>9542</v>
      </c>
      <c r="B9543">
        <v>42260</v>
      </c>
      <c r="C9543" t="s">
        <v>24</v>
      </c>
      <c r="D9543" t="s">
        <v>9624</v>
      </c>
      <c r="E9543" t="str">
        <f t="shared" si="447"/>
        <v>San Miguel, Lima, Lima</v>
      </c>
      <c r="F9543" t="s">
        <v>7</v>
      </c>
      <c r="G9543">
        <v>121</v>
      </c>
      <c r="H9543">
        <f>tabla_ventas[[#This Row],[Precio Venta sin IGV]]-(tabla_ventas[[#This Row],[Precio Venta sin IGV]]*0.4)</f>
        <v>19329.599999999999</v>
      </c>
      <c r="I9543">
        <v>32216</v>
      </c>
      <c r="J9543">
        <f t="shared" si="448"/>
        <v>0.18</v>
      </c>
      <c r="K9543">
        <f t="shared" si="449"/>
        <v>38014.879999999997</v>
      </c>
      <c r="L9543" t="s">
        <v>30</v>
      </c>
      <c r="M9543" t="s">
        <v>8</v>
      </c>
    </row>
    <row r="9544" spans="1:13" ht="15" x14ac:dyDescent="0.25">
      <c r="A9544">
        <v>9543</v>
      </c>
      <c r="B9544">
        <v>42259</v>
      </c>
      <c r="C9544" t="s">
        <v>9</v>
      </c>
      <c r="D9544" t="s">
        <v>9625</v>
      </c>
      <c r="E9544" t="str">
        <f t="shared" si="447"/>
        <v>San Miguel, Lima, Lima</v>
      </c>
      <c r="F9544" t="s">
        <v>7</v>
      </c>
      <c r="G9544">
        <v>28</v>
      </c>
      <c r="H9544">
        <f>tabla_ventas[[#This Row],[Precio Venta sin IGV]]-(tabla_ventas[[#This Row],[Precio Venta sin IGV]]*0.4)</f>
        <v>14191.199999999999</v>
      </c>
      <c r="I9544">
        <v>23652</v>
      </c>
      <c r="J9544">
        <f t="shared" si="448"/>
        <v>0.18</v>
      </c>
      <c r="K9544">
        <f t="shared" si="449"/>
        <v>27909.360000000001</v>
      </c>
      <c r="L9544" t="s">
        <v>30</v>
      </c>
      <c r="M9544" t="s">
        <v>14</v>
      </c>
    </row>
    <row r="9545" spans="1:13" ht="15" x14ac:dyDescent="0.25">
      <c r="A9545">
        <v>9544</v>
      </c>
      <c r="B9545">
        <v>42259</v>
      </c>
      <c r="C9545" t="s">
        <v>9</v>
      </c>
      <c r="D9545" t="s">
        <v>9626</v>
      </c>
      <c r="E9545" t="str">
        <f t="shared" si="447"/>
        <v>San Miguel, Lima, Lima</v>
      </c>
      <c r="F9545" t="s">
        <v>7</v>
      </c>
      <c r="G9545">
        <v>59</v>
      </c>
      <c r="H9545">
        <f>tabla_ventas[[#This Row],[Precio Venta sin IGV]]-(tabla_ventas[[#This Row],[Precio Venta sin IGV]]*0.4)</f>
        <v>21457.199999999997</v>
      </c>
      <c r="I9545">
        <v>35762</v>
      </c>
      <c r="J9545">
        <f t="shared" si="448"/>
        <v>0.18</v>
      </c>
      <c r="K9545">
        <f t="shared" si="449"/>
        <v>42199.16</v>
      </c>
      <c r="L9545" t="s">
        <v>30</v>
      </c>
      <c r="M9545" t="s">
        <v>14</v>
      </c>
    </row>
    <row r="9546" spans="1:13" ht="15" x14ac:dyDescent="0.25">
      <c r="A9546">
        <v>9545</v>
      </c>
      <c r="B9546">
        <v>42259</v>
      </c>
      <c r="C9546" t="s">
        <v>9</v>
      </c>
      <c r="D9546" t="s">
        <v>9627</v>
      </c>
      <c r="E9546" t="str">
        <f t="shared" si="447"/>
        <v>San Miguel, Lima, Lima</v>
      </c>
      <c r="F9546" t="s">
        <v>7</v>
      </c>
      <c r="G9546">
        <v>130</v>
      </c>
      <c r="H9546">
        <f>tabla_ventas[[#This Row],[Precio Venta sin IGV]]-(tabla_ventas[[#This Row],[Precio Venta sin IGV]]*0.4)</f>
        <v>11619</v>
      </c>
      <c r="I9546">
        <v>19365</v>
      </c>
      <c r="J9546">
        <f t="shared" si="448"/>
        <v>0.18</v>
      </c>
      <c r="K9546">
        <f t="shared" si="449"/>
        <v>22850.7</v>
      </c>
      <c r="L9546" t="s">
        <v>30</v>
      </c>
      <c r="M9546" t="s">
        <v>14</v>
      </c>
    </row>
    <row r="9547" spans="1:13" ht="15" x14ac:dyDescent="0.25">
      <c r="A9547">
        <v>9546</v>
      </c>
      <c r="B9547">
        <v>42259</v>
      </c>
      <c r="C9547" t="s">
        <v>9</v>
      </c>
      <c r="D9547" t="s">
        <v>9628</v>
      </c>
      <c r="E9547" t="str">
        <f t="shared" si="447"/>
        <v>San Miguel, Lima, Lima</v>
      </c>
      <c r="F9547" t="s">
        <v>7</v>
      </c>
      <c r="G9547">
        <v>10</v>
      </c>
      <c r="H9547">
        <f>tabla_ventas[[#This Row],[Precio Venta sin IGV]]-(tabla_ventas[[#This Row],[Precio Venta sin IGV]]*0.4)</f>
        <v>15931.199999999999</v>
      </c>
      <c r="I9547">
        <v>26552</v>
      </c>
      <c r="J9547">
        <f t="shared" si="448"/>
        <v>0.18</v>
      </c>
      <c r="K9547">
        <f t="shared" si="449"/>
        <v>31331.360000000001</v>
      </c>
      <c r="L9547" t="s">
        <v>30</v>
      </c>
      <c r="M9547" t="s">
        <v>14</v>
      </c>
    </row>
    <row r="9548" spans="1:13" ht="15" x14ac:dyDescent="0.25">
      <c r="A9548">
        <v>9547</v>
      </c>
      <c r="B9548">
        <v>42259</v>
      </c>
      <c r="C9548" t="s">
        <v>27</v>
      </c>
      <c r="D9548" t="s">
        <v>9629</v>
      </c>
      <c r="E9548" t="str">
        <f t="shared" si="447"/>
        <v>San Miguel, Lima, Lima</v>
      </c>
      <c r="F9548" t="s">
        <v>7</v>
      </c>
      <c r="G9548">
        <v>22</v>
      </c>
      <c r="H9548">
        <f>tabla_ventas[[#This Row],[Precio Venta sin IGV]]-(tabla_ventas[[#This Row],[Precio Venta sin IGV]]*0.4)</f>
        <v>20700</v>
      </c>
      <c r="I9548">
        <v>34500</v>
      </c>
      <c r="J9548">
        <f t="shared" si="448"/>
        <v>0.18</v>
      </c>
      <c r="K9548">
        <f t="shared" si="449"/>
        <v>40710</v>
      </c>
      <c r="L9548" t="s">
        <v>30</v>
      </c>
      <c r="M9548" t="s">
        <v>14</v>
      </c>
    </row>
    <row r="9549" spans="1:13" ht="15" x14ac:dyDescent="0.25">
      <c r="A9549">
        <v>9548</v>
      </c>
      <c r="B9549">
        <v>42259</v>
      </c>
      <c r="C9549" t="s">
        <v>27</v>
      </c>
      <c r="D9549" t="s">
        <v>9630</v>
      </c>
      <c r="E9549" t="str">
        <f t="shared" si="447"/>
        <v>San Miguel, Lima, Lima</v>
      </c>
      <c r="F9549" t="s">
        <v>7</v>
      </c>
      <c r="G9549">
        <v>157</v>
      </c>
      <c r="H9549">
        <f>tabla_ventas[[#This Row],[Precio Venta sin IGV]]-(tabla_ventas[[#This Row],[Precio Venta sin IGV]]*0.4)</f>
        <v>23979</v>
      </c>
      <c r="I9549">
        <v>39965</v>
      </c>
      <c r="J9549">
        <f t="shared" si="448"/>
        <v>0.18</v>
      </c>
      <c r="K9549">
        <f t="shared" si="449"/>
        <v>47158.7</v>
      </c>
      <c r="L9549" t="s">
        <v>30</v>
      </c>
      <c r="M9549" t="s">
        <v>14</v>
      </c>
    </row>
    <row r="9550" spans="1:13" ht="15" x14ac:dyDescent="0.25">
      <c r="A9550">
        <v>9549</v>
      </c>
      <c r="B9550">
        <v>42259</v>
      </c>
      <c r="C9550" t="s">
        <v>27</v>
      </c>
      <c r="D9550" t="s">
        <v>9631</v>
      </c>
      <c r="E9550" t="str">
        <f t="shared" si="447"/>
        <v>San Miguel, Lima, Lima</v>
      </c>
      <c r="F9550" t="s">
        <v>7</v>
      </c>
      <c r="G9550">
        <v>149</v>
      </c>
      <c r="H9550">
        <f>tabla_ventas[[#This Row],[Precio Venta sin IGV]]-(tabla_ventas[[#This Row],[Precio Venta sin IGV]]*0.4)</f>
        <v>11638.2</v>
      </c>
      <c r="I9550">
        <v>19397</v>
      </c>
      <c r="J9550">
        <f t="shared" si="448"/>
        <v>0.18</v>
      </c>
      <c r="K9550">
        <f t="shared" si="449"/>
        <v>22888.46</v>
      </c>
      <c r="L9550" t="s">
        <v>30</v>
      </c>
      <c r="M9550" t="s">
        <v>14</v>
      </c>
    </row>
    <row r="9551" spans="1:13" ht="15" x14ac:dyDescent="0.25">
      <c r="A9551">
        <v>9550</v>
      </c>
      <c r="B9551">
        <v>42259</v>
      </c>
      <c r="C9551" t="s">
        <v>27</v>
      </c>
      <c r="D9551" t="s">
        <v>9632</v>
      </c>
      <c r="E9551" t="str">
        <f t="shared" si="447"/>
        <v>San Miguel, Lima, Lima</v>
      </c>
      <c r="F9551" t="s">
        <v>7</v>
      </c>
      <c r="G9551">
        <v>6</v>
      </c>
      <c r="H9551">
        <f>tabla_ventas[[#This Row],[Precio Venta sin IGV]]-(tabla_ventas[[#This Row],[Precio Venta sin IGV]]*0.4)</f>
        <v>18874.199999999997</v>
      </c>
      <c r="I9551">
        <v>31457</v>
      </c>
      <c r="J9551">
        <f t="shared" si="448"/>
        <v>0.18</v>
      </c>
      <c r="K9551">
        <f t="shared" si="449"/>
        <v>37119.26</v>
      </c>
      <c r="L9551" t="s">
        <v>30</v>
      </c>
      <c r="M9551" t="s">
        <v>14</v>
      </c>
    </row>
    <row r="9552" spans="1:13" ht="15" x14ac:dyDescent="0.25">
      <c r="A9552">
        <v>9551</v>
      </c>
      <c r="B9552">
        <v>42259</v>
      </c>
      <c r="C9552" t="s">
        <v>19</v>
      </c>
      <c r="D9552" t="s">
        <v>9633</v>
      </c>
      <c r="E9552" t="str">
        <f t="shared" si="447"/>
        <v>Surco,Lima,Lima</v>
      </c>
      <c r="F9552" t="s">
        <v>7</v>
      </c>
      <c r="G9552">
        <v>34</v>
      </c>
      <c r="H9552">
        <f>tabla_ventas[[#This Row],[Precio Venta sin IGV]]-(tabla_ventas[[#This Row],[Precio Venta sin IGV]]*0.4)</f>
        <v>21166.199999999997</v>
      </c>
      <c r="I9552">
        <v>35277</v>
      </c>
      <c r="J9552">
        <f t="shared" si="448"/>
        <v>0.18</v>
      </c>
      <c r="K9552">
        <f t="shared" si="449"/>
        <v>41626.86</v>
      </c>
      <c r="L9552" t="s">
        <v>32</v>
      </c>
      <c r="M9552" t="s">
        <v>18</v>
      </c>
    </row>
    <row r="9553" spans="1:13" ht="15" x14ac:dyDescent="0.25">
      <c r="A9553">
        <v>9552</v>
      </c>
      <c r="B9553">
        <v>42259</v>
      </c>
      <c r="C9553" t="s">
        <v>19</v>
      </c>
      <c r="D9553" t="s">
        <v>9634</v>
      </c>
      <c r="E9553" t="str">
        <f t="shared" si="447"/>
        <v>Surco,Lima,Lima</v>
      </c>
      <c r="F9553" t="s">
        <v>7</v>
      </c>
      <c r="G9553">
        <v>112</v>
      </c>
      <c r="H9553">
        <f>tabla_ventas[[#This Row],[Precio Venta sin IGV]]-(tabla_ventas[[#This Row],[Precio Venta sin IGV]]*0.4)</f>
        <v>23138.400000000001</v>
      </c>
      <c r="I9553">
        <v>38564</v>
      </c>
      <c r="J9553">
        <f t="shared" si="448"/>
        <v>0.18</v>
      </c>
      <c r="K9553">
        <f t="shared" si="449"/>
        <v>45505.52</v>
      </c>
      <c r="L9553" t="s">
        <v>32</v>
      </c>
      <c r="M9553" t="s">
        <v>18</v>
      </c>
    </row>
    <row r="9554" spans="1:13" ht="15" x14ac:dyDescent="0.25">
      <c r="A9554">
        <v>9553</v>
      </c>
      <c r="B9554">
        <v>42259</v>
      </c>
      <c r="C9554" t="s">
        <v>19</v>
      </c>
      <c r="D9554" t="s">
        <v>9635</v>
      </c>
      <c r="E9554" t="str">
        <f t="shared" si="447"/>
        <v>Surco,Lima,Lima</v>
      </c>
      <c r="F9554" t="s">
        <v>7</v>
      </c>
      <c r="G9554">
        <v>142</v>
      </c>
      <c r="H9554">
        <f>tabla_ventas[[#This Row],[Precio Venta sin IGV]]-(tabla_ventas[[#This Row],[Precio Venta sin IGV]]*0.4)</f>
        <v>19652.400000000001</v>
      </c>
      <c r="I9554">
        <v>32754</v>
      </c>
      <c r="J9554">
        <f t="shared" si="448"/>
        <v>0.18</v>
      </c>
      <c r="K9554">
        <f t="shared" si="449"/>
        <v>38649.72</v>
      </c>
      <c r="L9554" t="s">
        <v>32</v>
      </c>
      <c r="M9554" t="s">
        <v>18</v>
      </c>
    </row>
    <row r="9555" spans="1:13" ht="15" x14ac:dyDescent="0.25">
      <c r="A9555">
        <v>9554</v>
      </c>
      <c r="B9555">
        <v>42259</v>
      </c>
      <c r="C9555" t="s">
        <v>19</v>
      </c>
      <c r="D9555" t="s">
        <v>9636</v>
      </c>
      <c r="E9555" t="str">
        <f t="shared" si="447"/>
        <v>Surco,Lima,Lima</v>
      </c>
      <c r="F9555" t="s">
        <v>7</v>
      </c>
      <c r="G9555">
        <v>113</v>
      </c>
      <c r="H9555">
        <f>tabla_ventas[[#This Row],[Precio Venta sin IGV]]-(tabla_ventas[[#This Row],[Precio Venta sin IGV]]*0.4)</f>
        <v>15167.4</v>
      </c>
      <c r="I9555">
        <v>25279</v>
      </c>
      <c r="J9555">
        <f t="shared" si="448"/>
        <v>0.18</v>
      </c>
      <c r="K9555">
        <f t="shared" si="449"/>
        <v>29829.22</v>
      </c>
      <c r="L9555" t="s">
        <v>32</v>
      </c>
      <c r="M9555" t="s">
        <v>18</v>
      </c>
    </row>
    <row r="9556" spans="1:13" ht="15" x14ac:dyDescent="0.25">
      <c r="A9556">
        <v>9555</v>
      </c>
      <c r="B9556">
        <v>42258</v>
      </c>
      <c r="C9556" t="s">
        <v>11</v>
      </c>
      <c r="D9556" t="s">
        <v>9637</v>
      </c>
      <c r="E9556" t="str">
        <f t="shared" si="447"/>
        <v>Surco,Lima,Lima</v>
      </c>
      <c r="F9556" t="s">
        <v>12</v>
      </c>
      <c r="G9556">
        <v>128</v>
      </c>
      <c r="H9556">
        <f>tabla_ventas[[#This Row],[Precio Venta sin IGV]]-(tabla_ventas[[#This Row],[Precio Venta sin IGV]]*0.4)</f>
        <v>16064.4</v>
      </c>
      <c r="I9556">
        <v>26774</v>
      </c>
      <c r="J9556">
        <f t="shared" si="448"/>
        <v>0.18</v>
      </c>
      <c r="K9556">
        <f t="shared" si="449"/>
        <v>31593.32</v>
      </c>
      <c r="L9556" t="s">
        <v>32</v>
      </c>
      <c r="M9556" t="s">
        <v>18</v>
      </c>
    </row>
    <row r="9557" spans="1:13" ht="15" x14ac:dyDescent="0.25">
      <c r="A9557">
        <v>9556</v>
      </c>
      <c r="B9557">
        <v>42258</v>
      </c>
      <c r="C9557" t="s">
        <v>11</v>
      </c>
      <c r="D9557" t="s">
        <v>9638</v>
      </c>
      <c r="E9557" t="str">
        <f t="shared" si="447"/>
        <v>Surco,Lima,Lima</v>
      </c>
      <c r="F9557" t="s">
        <v>12</v>
      </c>
      <c r="G9557">
        <v>19</v>
      </c>
      <c r="H9557">
        <f>tabla_ventas[[#This Row],[Precio Venta sin IGV]]-(tabla_ventas[[#This Row],[Precio Venta sin IGV]]*0.4)</f>
        <v>21722.400000000001</v>
      </c>
      <c r="I9557">
        <v>36204</v>
      </c>
      <c r="J9557">
        <f t="shared" si="448"/>
        <v>0.18</v>
      </c>
      <c r="K9557">
        <f t="shared" si="449"/>
        <v>42720.72</v>
      </c>
      <c r="L9557" t="s">
        <v>32</v>
      </c>
      <c r="M9557" t="s">
        <v>18</v>
      </c>
    </row>
    <row r="9558" spans="1:13" ht="15" x14ac:dyDescent="0.25">
      <c r="A9558">
        <v>9557</v>
      </c>
      <c r="B9558">
        <v>42258</v>
      </c>
      <c r="C9558" t="s">
        <v>11</v>
      </c>
      <c r="D9558" t="s">
        <v>9639</v>
      </c>
      <c r="E9558" t="str">
        <f t="shared" si="447"/>
        <v>Surco,Lima,Lima</v>
      </c>
      <c r="F9558" t="s">
        <v>12</v>
      </c>
      <c r="G9558">
        <v>41</v>
      </c>
      <c r="H9558">
        <f>tabla_ventas[[#This Row],[Precio Venta sin IGV]]-(tabla_ventas[[#This Row],[Precio Venta sin IGV]]*0.4)</f>
        <v>15573</v>
      </c>
      <c r="I9558">
        <v>25955</v>
      </c>
      <c r="J9558">
        <f t="shared" si="448"/>
        <v>0.18</v>
      </c>
      <c r="K9558">
        <f t="shared" si="449"/>
        <v>30626.9</v>
      </c>
      <c r="L9558" t="s">
        <v>32</v>
      </c>
      <c r="M9558" t="s">
        <v>18</v>
      </c>
    </row>
    <row r="9559" spans="1:13" ht="15" x14ac:dyDescent="0.25">
      <c r="A9559">
        <v>9558</v>
      </c>
      <c r="B9559">
        <v>42258</v>
      </c>
      <c r="C9559" t="s">
        <v>11</v>
      </c>
      <c r="D9559" t="s">
        <v>9640</v>
      </c>
      <c r="E9559" t="str">
        <f t="shared" si="447"/>
        <v>Surco,Lima,Lima</v>
      </c>
      <c r="F9559" t="s">
        <v>12</v>
      </c>
      <c r="G9559">
        <v>54</v>
      </c>
      <c r="H9559">
        <f>tabla_ventas[[#This Row],[Precio Venta sin IGV]]-(tabla_ventas[[#This Row],[Precio Venta sin IGV]]*0.4)</f>
        <v>23009.4</v>
      </c>
      <c r="I9559">
        <v>38349</v>
      </c>
      <c r="J9559">
        <f t="shared" si="448"/>
        <v>0.18</v>
      </c>
      <c r="K9559">
        <f t="shared" si="449"/>
        <v>45251.82</v>
      </c>
      <c r="L9559" t="s">
        <v>32</v>
      </c>
      <c r="M9559" t="s">
        <v>18</v>
      </c>
    </row>
    <row r="9560" spans="1:13" ht="15" x14ac:dyDescent="0.25">
      <c r="A9560">
        <v>9559</v>
      </c>
      <c r="B9560">
        <v>42258</v>
      </c>
      <c r="C9560" t="s">
        <v>24</v>
      </c>
      <c r="D9560" t="s">
        <v>9641</v>
      </c>
      <c r="E9560" t="str">
        <f t="shared" si="447"/>
        <v>Surco,Lima,Lima</v>
      </c>
      <c r="F9560" t="s">
        <v>7</v>
      </c>
      <c r="G9560">
        <v>168</v>
      </c>
      <c r="H9560">
        <f>tabla_ventas[[#This Row],[Precio Venta sin IGV]]-(tabla_ventas[[#This Row],[Precio Venta sin IGV]]*0.4)</f>
        <v>22246.199999999997</v>
      </c>
      <c r="I9560">
        <v>37077</v>
      </c>
      <c r="J9560">
        <f t="shared" si="448"/>
        <v>0.18</v>
      </c>
      <c r="K9560">
        <f t="shared" si="449"/>
        <v>43750.86</v>
      </c>
      <c r="L9560" t="s">
        <v>32</v>
      </c>
      <c r="M9560" t="s">
        <v>25</v>
      </c>
    </row>
    <row r="9561" spans="1:13" ht="15" x14ac:dyDescent="0.25">
      <c r="A9561">
        <v>9560</v>
      </c>
      <c r="B9561">
        <v>42258</v>
      </c>
      <c r="C9561" t="s">
        <v>24</v>
      </c>
      <c r="D9561" t="s">
        <v>9642</v>
      </c>
      <c r="E9561" t="str">
        <f t="shared" si="447"/>
        <v>Surco,Lima,Lima</v>
      </c>
      <c r="F9561" t="s">
        <v>7</v>
      </c>
      <c r="G9561">
        <v>11</v>
      </c>
      <c r="H9561">
        <f>tabla_ventas[[#This Row],[Precio Venta sin IGV]]-(tabla_ventas[[#This Row],[Precio Venta sin IGV]]*0.4)</f>
        <v>17666.400000000001</v>
      </c>
      <c r="I9561">
        <v>29444</v>
      </c>
      <c r="J9561">
        <f t="shared" si="448"/>
        <v>0.18</v>
      </c>
      <c r="K9561">
        <f t="shared" si="449"/>
        <v>34743.919999999998</v>
      </c>
      <c r="L9561" t="s">
        <v>32</v>
      </c>
      <c r="M9561" t="s">
        <v>25</v>
      </c>
    </row>
    <row r="9562" spans="1:13" ht="15" x14ac:dyDescent="0.25">
      <c r="A9562">
        <v>9561</v>
      </c>
      <c r="B9562">
        <v>42258</v>
      </c>
      <c r="C9562" t="s">
        <v>24</v>
      </c>
      <c r="D9562" t="s">
        <v>9643</v>
      </c>
      <c r="E9562" t="str">
        <f t="shared" si="447"/>
        <v>Surco,Lima,Lima</v>
      </c>
      <c r="F9562" t="s">
        <v>7</v>
      </c>
      <c r="G9562">
        <v>11</v>
      </c>
      <c r="H9562">
        <f>tabla_ventas[[#This Row],[Precio Venta sin IGV]]-(tabla_ventas[[#This Row],[Precio Venta sin IGV]]*0.4)</f>
        <v>15324.599999999999</v>
      </c>
      <c r="I9562">
        <v>25541</v>
      </c>
      <c r="J9562">
        <f t="shared" si="448"/>
        <v>0.18</v>
      </c>
      <c r="K9562">
        <f t="shared" si="449"/>
        <v>30138.38</v>
      </c>
      <c r="L9562" t="s">
        <v>32</v>
      </c>
      <c r="M9562" t="s">
        <v>25</v>
      </c>
    </row>
    <row r="9563" spans="1:13" ht="15" x14ac:dyDescent="0.25">
      <c r="A9563">
        <v>9562</v>
      </c>
      <c r="B9563">
        <v>42258</v>
      </c>
      <c r="C9563" t="s">
        <v>24</v>
      </c>
      <c r="D9563" t="s">
        <v>9644</v>
      </c>
      <c r="E9563" t="str">
        <f t="shared" si="447"/>
        <v>Surco,Lima,Lima</v>
      </c>
      <c r="F9563" t="s">
        <v>7</v>
      </c>
      <c r="G9563">
        <v>15</v>
      </c>
      <c r="H9563">
        <f>tabla_ventas[[#This Row],[Precio Venta sin IGV]]-(tabla_ventas[[#This Row],[Precio Venta sin IGV]]*0.4)</f>
        <v>17550.599999999999</v>
      </c>
      <c r="I9563">
        <v>29251</v>
      </c>
      <c r="J9563">
        <f t="shared" si="448"/>
        <v>0.18</v>
      </c>
      <c r="K9563">
        <f t="shared" si="449"/>
        <v>34516.18</v>
      </c>
      <c r="L9563" t="s">
        <v>32</v>
      </c>
      <c r="M9563" t="s">
        <v>25</v>
      </c>
    </row>
    <row r="9564" spans="1:13" ht="15" x14ac:dyDescent="0.25">
      <c r="A9564">
        <v>9563</v>
      </c>
      <c r="B9564">
        <v>42257</v>
      </c>
      <c r="C9564" t="s">
        <v>6</v>
      </c>
      <c r="D9564" t="s">
        <v>9645</v>
      </c>
      <c r="E9564" t="str">
        <f t="shared" si="447"/>
        <v>Ate,Lima,Lima</v>
      </c>
      <c r="F9564" t="s">
        <v>12</v>
      </c>
      <c r="G9564">
        <v>96</v>
      </c>
      <c r="H9564">
        <f>tabla_ventas[[#This Row],[Precio Venta sin IGV]]-(tabla_ventas[[#This Row],[Precio Venta sin IGV]]*0.4)</f>
        <v>11421</v>
      </c>
      <c r="I9564">
        <v>19035</v>
      </c>
      <c r="J9564">
        <f t="shared" si="448"/>
        <v>0.18</v>
      </c>
      <c r="K9564">
        <f t="shared" si="449"/>
        <v>22461.3</v>
      </c>
      <c r="L9564" t="s">
        <v>31</v>
      </c>
      <c r="M9564" t="s">
        <v>10</v>
      </c>
    </row>
    <row r="9565" spans="1:13" ht="15" x14ac:dyDescent="0.25">
      <c r="A9565">
        <v>9564</v>
      </c>
      <c r="B9565">
        <v>42257</v>
      </c>
      <c r="C9565" t="s">
        <v>6</v>
      </c>
      <c r="D9565" t="s">
        <v>9646</v>
      </c>
      <c r="E9565" t="str">
        <f t="shared" si="447"/>
        <v>Ate,Lima,Lima</v>
      </c>
      <c r="F9565" t="s">
        <v>12</v>
      </c>
      <c r="G9565">
        <v>108</v>
      </c>
      <c r="H9565">
        <f>tabla_ventas[[#This Row],[Precio Venta sin IGV]]-(tabla_ventas[[#This Row],[Precio Venta sin IGV]]*0.4)</f>
        <v>19885.8</v>
      </c>
      <c r="I9565">
        <v>33143</v>
      </c>
      <c r="J9565">
        <f t="shared" si="448"/>
        <v>0.18</v>
      </c>
      <c r="K9565">
        <f t="shared" si="449"/>
        <v>39108.74</v>
      </c>
      <c r="L9565" t="s">
        <v>31</v>
      </c>
      <c r="M9565" t="s">
        <v>10</v>
      </c>
    </row>
    <row r="9566" spans="1:13" ht="15" x14ac:dyDescent="0.25">
      <c r="A9566">
        <v>9565</v>
      </c>
      <c r="B9566">
        <v>42257</v>
      </c>
      <c r="C9566" t="s">
        <v>6</v>
      </c>
      <c r="D9566" t="s">
        <v>9647</v>
      </c>
      <c r="E9566" t="str">
        <f t="shared" si="447"/>
        <v>Ate,Lima,Lima</v>
      </c>
      <c r="F9566" t="s">
        <v>12</v>
      </c>
      <c r="G9566">
        <v>107</v>
      </c>
      <c r="H9566">
        <f>tabla_ventas[[#This Row],[Precio Venta sin IGV]]-(tabla_ventas[[#This Row],[Precio Venta sin IGV]]*0.4)</f>
        <v>15368.4</v>
      </c>
      <c r="I9566">
        <v>25614</v>
      </c>
      <c r="J9566">
        <f t="shared" si="448"/>
        <v>0.18</v>
      </c>
      <c r="K9566">
        <f t="shared" si="449"/>
        <v>30224.52</v>
      </c>
      <c r="L9566" t="s">
        <v>31</v>
      </c>
      <c r="M9566" t="s">
        <v>10</v>
      </c>
    </row>
    <row r="9567" spans="1:13" ht="15" x14ac:dyDescent="0.25">
      <c r="A9567">
        <v>9566</v>
      </c>
      <c r="B9567">
        <v>42257</v>
      </c>
      <c r="C9567" t="s">
        <v>6</v>
      </c>
      <c r="D9567" t="s">
        <v>9648</v>
      </c>
      <c r="E9567" t="str">
        <f t="shared" si="447"/>
        <v>Ate,Lima,Lima</v>
      </c>
      <c r="F9567" t="s">
        <v>12</v>
      </c>
      <c r="G9567">
        <v>91</v>
      </c>
      <c r="H9567">
        <f>tabla_ventas[[#This Row],[Precio Venta sin IGV]]-(tabla_ventas[[#This Row],[Precio Venta sin IGV]]*0.4)</f>
        <v>21441</v>
      </c>
      <c r="I9567">
        <v>35735</v>
      </c>
      <c r="J9567">
        <f t="shared" si="448"/>
        <v>0.18</v>
      </c>
      <c r="K9567">
        <f t="shared" si="449"/>
        <v>42167.3</v>
      </c>
      <c r="L9567" t="s">
        <v>31</v>
      </c>
      <c r="M9567" t="s">
        <v>10</v>
      </c>
    </row>
    <row r="9568" spans="1:13" ht="15" x14ac:dyDescent="0.25">
      <c r="A9568">
        <v>9567</v>
      </c>
      <c r="B9568">
        <v>42257</v>
      </c>
      <c r="C9568" t="s">
        <v>16</v>
      </c>
      <c r="D9568" t="s">
        <v>9649</v>
      </c>
      <c r="E9568" t="str">
        <f t="shared" si="447"/>
        <v>La Molina,Lima, Lima</v>
      </c>
      <c r="F9568" t="s">
        <v>7</v>
      </c>
      <c r="G9568">
        <v>83</v>
      </c>
      <c r="H9568">
        <f>tabla_ventas[[#This Row],[Precio Venta sin IGV]]-(tabla_ventas[[#This Row],[Precio Venta sin IGV]]*0.4)</f>
        <v>11662.8</v>
      </c>
      <c r="I9568">
        <v>19438</v>
      </c>
      <c r="J9568">
        <f t="shared" si="448"/>
        <v>0.18</v>
      </c>
      <c r="K9568">
        <f t="shared" si="449"/>
        <v>22936.84</v>
      </c>
      <c r="L9568" t="s">
        <v>119</v>
      </c>
      <c r="M9568" t="s">
        <v>13</v>
      </c>
    </row>
    <row r="9569" spans="1:13" ht="15" x14ac:dyDescent="0.25">
      <c r="A9569">
        <v>9568</v>
      </c>
      <c r="B9569">
        <v>42257</v>
      </c>
      <c r="C9569" t="s">
        <v>16</v>
      </c>
      <c r="D9569" t="s">
        <v>9650</v>
      </c>
      <c r="E9569" t="str">
        <f t="shared" si="447"/>
        <v>La Molina,Lima, Lima</v>
      </c>
      <c r="F9569" t="s">
        <v>7</v>
      </c>
      <c r="G9569">
        <v>47</v>
      </c>
      <c r="H9569">
        <f>tabla_ventas[[#This Row],[Precio Venta sin IGV]]-(tabla_ventas[[#This Row],[Precio Venta sin IGV]]*0.4)</f>
        <v>12618</v>
      </c>
      <c r="I9569">
        <v>21030</v>
      </c>
      <c r="J9569">
        <f t="shared" si="448"/>
        <v>0.18</v>
      </c>
      <c r="K9569">
        <f t="shared" si="449"/>
        <v>24815.4</v>
      </c>
      <c r="L9569" t="s">
        <v>119</v>
      </c>
      <c r="M9569" t="s">
        <v>13</v>
      </c>
    </row>
    <row r="9570" spans="1:13" ht="15" x14ac:dyDescent="0.25">
      <c r="A9570">
        <v>9569</v>
      </c>
      <c r="B9570">
        <v>42257</v>
      </c>
      <c r="C9570" t="s">
        <v>16</v>
      </c>
      <c r="D9570" t="s">
        <v>9651</v>
      </c>
      <c r="E9570" t="str">
        <f t="shared" si="447"/>
        <v>La Molina,Lima, Lima</v>
      </c>
      <c r="F9570" t="s">
        <v>7</v>
      </c>
      <c r="G9570">
        <v>144</v>
      </c>
      <c r="H9570">
        <f>tabla_ventas[[#This Row],[Precio Venta sin IGV]]-(tabla_ventas[[#This Row],[Precio Venta sin IGV]]*0.4)</f>
        <v>12253.2</v>
      </c>
      <c r="I9570">
        <v>20422</v>
      </c>
      <c r="J9570">
        <f t="shared" si="448"/>
        <v>0.18</v>
      </c>
      <c r="K9570">
        <f t="shared" si="449"/>
        <v>24097.96</v>
      </c>
      <c r="L9570" t="s">
        <v>119</v>
      </c>
      <c r="M9570" t="s">
        <v>13</v>
      </c>
    </row>
    <row r="9571" spans="1:13" ht="15" x14ac:dyDescent="0.25">
      <c r="A9571">
        <v>9570</v>
      </c>
      <c r="B9571">
        <v>42257</v>
      </c>
      <c r="C9571" t="s">
        <v>16</v>
      </c>
      <c r="D9571" t="s">
        <v>9652</v>
      </c>
      <c r="E9571" t="str">
        <f t="shared" si="447"/>
        <v>La Molina,Lima, Lima</v>
      </c>
      <c r="F9571" t="s">
        <v>7</v>
      </c>
      <c r="G9571">
        <v>148</v>
      </c>
      <c r="H9571">
        <f>tabla_ventas[[#This Row],[Precio Venta sin IGV]]-(tabla_ventas[[#This Row],[Precio Venta sin IGV]]*0.4)</f>
        <v>22346.400000000001</v>
      </c>
      <c r="I9571">
        <v>37244</v>
      </c>
      <c r="J9571">
        <f t="shared" si="448"/>
        <v>0.18</v>
      </c>
      <c r="K9571">
        <f t="shared" si="449"/>
        <v>43947.92</v>
      </c>
      <c r="L9571" t="s">
        <v>119</v>
      </c>
      <c r="M9571" t="s">
        <v>13</v>
      </c>
    </row>
    <row r="9572" spans="1:13" ht="15" x14ac:dyDescent="0.25">
      <c r="A9572">
        <v>9571</v>
      </c>
      <c r="B9572">
        <v>42257</v>
      </c>
      <c r="C9572" t="s">
        <v>19</v>
      </c>
      <c r="D9572" t="s">
        <v>9653</v>
      </c>
      <c r="E9572" t="str">
        <f t="shared" si="447"/>
        <v>Surco,Lima,Lima</v>
      </c>
      <c r="F9572" t="s">
        <v>7</v>
      </c>
      <c r="G9572">
        <v>64</v>
      </c>
      <c r="H9572">
        <f>tabla_ventas[[#This Row],[Precio Venta sin IGV]]-(tabla_ventas[[#This Row],[Precio Venta sin IGV]]*0.4)</f>
        <v>18048.599999999999</v>
      </c>
      <c r="I9572">
        <v>30081</v>
      </c>
      <c r="J9572">
        <f t="shared" si="448"/>
        <v>0.18</v>
      </c>
      <c r="K9572">
        <f t="shared" si="449"/>
        <v>35495.58</v>
      </c>
      <c r="L9572" t="s">
        <v>32</v>
      </c>
      <c r="M9572" t="s">
        <v>25</v>
      </c>
    </row>
    <row r="9573" spans="1:13" ht="15" x14ac:dyDescent="0.25">
      <c r="A9573">
        <v>9572</v>
      </c>
      <c r="B9573">
        <v>42257</v>
      </c>
      <c r="C9573" t="s">
        <v>19</v>
      </c>
      <c r="D9573" t="s">
        <v>9654</v>
      </c>
      <c r="E9573" t="str">
        <f t="shared" si="447"/>
        <v>Surco,Lima,Lima</v>
      </c>
      <c r="F9573" t="s">
        <v>7</v>
      </c>
      <c r="G9573">
        <v>103</v>
      </c>
      <c r="H9573">
        <f>tabla_ventas[[#This Row],[Precio Venta sin IGV]]-(tabla_ventas[[#This Row],[Precio Venta sin IGV]]*0.4)</f>
        <v>11221.2</v>
      </c>
      <c r="I9573">
        <v>18702</v>
      </c>
      <c r="J9573">
        <f t="shared" si="448"/>
        <v>0.18</v>
      </c>
      <c r="K9573">
        <f t="shared" si="449"/>
        <v>22068.36</v>
      </c>
      <c r="L9573" t="s">
        <v>32</v>
      </c>
      <c r="M9573" t="s">
        <v>25</v>
      </c>
    </row>
    <row r="9574" spans="1:13" ht="15" x14ac:dyDescent="0.25">
      <c r="A9574">
        <v>9573</v>
      </c>
      <c r="B9574">
        <v>42257</v>
      </c>
      <c r="C9574" t="s">
        <v>19</v>
      </c>
      <c r="D9574" t="s">
        <v>9655</v>
      </c>
      <c r="E9574" t="str">
        <f t="shared" si="447"/>
        <v>Surco,Lima,Lima</v>
      </c>
      <c r="F9574" t="s">
        <v>7</v>
      </c>
      <c r="G9574">
        <v>20</v>
      </c>
      <c r="H9574">
        <f>tabla_ventas[[#This Row],[Precio Venta sin IGV]]-(tabla_ventas[[#This Row],[Precio Venta sin IGV]]*0.4)</f>
        <v>19496.400000000001</v>
      </c>
      <c r="I9574">
        <v>32494</v>
      </c>
      <c r="J9574">
        <f t="shared" si="448"/>
        <v>0.18</v>
      </c>
      <c r="K9574">
        <f t="shared" si="449"/>
        <v>38342.92</v>
      </c>
      <c r="L9574" t="s">
        <v>32</v>
      </c>
      <c r="M9574" t="s">
        <v>25</v>
      </c>
    </row>
    <row r="9575" spans="1:13" ht="15" x14ac:dyDescent="0.25">
      <c r="A9575">
        <v>9574</v>
      </c>
      <c r="B9575">
        <v>42257</v>
      </c>
      <c r="C9575" t="s">
        <v>24</v>
      </c>
      <c r="D9575" t="s">
        <v>9656</v>
      </c>
      <c r="E9575" t="str">
        <f t="shared" si="447"/>
        <v>Surco,Lima,Lima</v>
      </c>
      <c r="F9575" t="s">
        <v>7</v>
      </c>
      <c r="G9575">
        <v>41</v>
      </c>
      <c r="H9575">
        <f>tabla_ventas[[#This Row],[Precio Venta sin IGV]]-(tabla_ventas[[#This Row],[Precio Venta sin IGV]]*0.4)</f>
        <v>19785.599999999999</v>
      </c>
      <c r="I9575">
        <v>32976</v>
      </c>
      <c r="J9575">
        <f t="shared" si="448"/>
        <v>0.18</v>
      </c>
      <c r="K9575">
        <f t="shared" si="449"/>
        <v>38911.68</v>
      </c>
      <c r="L9575" t="s">
        <v>32</v>
      </c>
      <c r="M9575" t="s">
        <v>20</v>
      </c>
    </row>
    <row r="9576" spans="1:13" ht="15" x14ac:dyDescent="0.25">
      <c r="A9576">
        <v>9575</v>
      </c>
      <c r="B9576">
        <v>42257</v>
      </c>
      <c r="C9576" t="s">
        <v>24</v>
      </c>
      <c r="D9576" t="s">
        <v>9657</v>
      </c>
      <c r="E9576" t="str">
        <f t="shared" si="447"/>
        <v>Surco,Lima,Lima</v>
      </c>
      <c r="F9576" t="s">
        <v>7</v>
      </c>
      <c r="G9576">
        <v>39</v>
      </c>
      <c r="H9576">
        <f>tabla_ventas[[#This Row],[Precio Venta sin IGV]]-(tabla_ventas[[#This Row],[Precio Venta sin IGV]]*0.4)</f>
        <v>15209.4</v>
      </c>
      <c r="I9576">
        <v>25349</v>
      </c>
      <c r="J9576">
        <f t="shared" si="448"/>
        <v>0.18</v>
      </c>
      <c r="K9576">
        <f t="shared" si="449"/>
        <v>29911.82</v>
      </c>
      <c r="L9576" t="s">
        <v>32</v>
      </c>
      <c r="M9576" t="s">
        <v>20</v>
      </c>
    </row>
    <row r="9577" spans="1:13" ht="15" x14ac:dyDescent="0.25">
      <c r="A9577">
        <v>9576</v>
      </c>
      <c r="B9577">
        <v>42257</v>
      </c>
      <c r="C9577" t="s">
        <v>24</v>
      </c>
      <c r="D9577" t="s">
        <v>9658</v>
      </c>
      <c r="E9577" t="str">
        <f t="shared" si="447"/>
        <v>Surco,Lima,Lima</v>
      </c>
      <c r="F9577" t="s">
        <v>7</v>
      </c>
      <c r="G9577">
        <v>80</v>
      </c>
      <c r="H9577">
        <f>tabla_ventas[[#This Row],[Precio Venta sin IGV]]-(tabla_ventas[[#This Row],[Precio Venta sin IGV]]*0.4)</f>
        <v>23443.199999999997</v>
      </c>
      <c r="I9577">
        <v>39072</v>
      </c>
      <c r="J9577">
        <f t="shared" si="448"/>
        <v>0.18</v>
      </c>
      <c r="K9577">
        <f t="shared" si="449"/>
        <v>46104.959999999999</v>
      </c>
      <c r="L9577" t="s">
        <v>32</v>
      </c>
      <c r="M9577" t="s">
        <v>20</v>
      </c>
    </row>
    <row r="9578" spans="1:13" ht="15" x14ac:dyDescent="0.25">
      <c r="A9578">
        <v>9577</v>
      </c>
      <c r="B9578">
        <v>42257</v>
      </c>
      <c r="C9578" t="s">
        <v>24</v>
      </c>
      <c r="D9578" t="s">
        <v>9659</v>
      </c>
      <c r="E9578" t="str">
        <f t="shared" si="447"/>
        <v>Surco,Lima,Lima</v>
      </c>
      <c r="F9578" t="s">
        <v>7</v>
      </c>
      <c r="G9578">
        <v>90</v>
      </c>
      <c r="H9578">
        <f>tabla_ventas[[#This Row],[Precio Venta sin IGV]]-(tabla_ventas[[#This Row],[Precio Venta sin IGV]]*0.4)</f>
        <v>18161.400000000001</v>
      </c>
      <c r="I9578">
        <v>30269</v>
      </c>
      <c r="J9578">
        <f t="shared" si="448"/>
        <v>0.18</v>
      </c>
      <c r="K9578">
        <f t="shared" si="449"/>
        <v>35717.42</v>
      </c>
      <c r="L9578" t="s">
        <v>32</v>
      </c>
      <c r="M9578" t="s">
        <v>20</v>
      </c>
    </row>
    <row r="9579" spans="1:13" ht="15" x14ac:dyDescent="0.25">
      <c r="A9579">
        <v>9578</v>
      </c>
      <c r="B9579">
        <v>42256</v>
      </c>
      <c r="C9579" t="s">
        <v>27</v>
      </c>
      <c r="D9579" t="s">
        <v>9660</v>
      </c>
      <c r="E9579" t="str">
        <f t="shared" si="447"/>
        <v>Ate,Lima,Lima</v>
      </c>
      <c r="F9579" t="s">
        <v>7</v>
      </c>
      <c r="G9579">
        <v>49</v>
      </c>
      <c r="H9579">
        <f>tabla_ventas[[#This Row],[Precio Venta sin IGV]]-(tabla_ventas[[#This Row],[Precio Venta sin IGV]]*0.4)</f>
        <v>21556.199999999997</v>
      </c>
      <c r="I9579">
        <v>35927</v>
      </c>
      <c r="J9579">
        <f t="shared" si="448"/>
        <v>0.18</v>
      </c>
      <c r="K9579">
        <f t="shared" si="449"/>
        <v>42393.86</v>
      </c>
      <c r="L9579" t="s">
        <v>31</v>
      </c>
      <c r="M9579" t="s">
        <v>10</v>
      </c>
    </row>
    <row r="9580" spans="1:13" ht="15" x14ac:dyDescent="0.25">
      <c r="A9580">
        <v>9579</v>
      </c>
      <c r="B9580">
        <v>42256</v>
      </c>
      <c r="C9580" t="s">
        <v>27</v>
      </c>
      <c r="D9580" t="s">
        <v>9661</v>
      </c>
      <c r="E9580" t="str">
        <f t="shared" si="447"/>
        <v>Ate,Lima,Lima</v>
      </c>
      <c r="F9580" t="s">
        <v>7</v>
      </c>
      <c r="G9580">
        <v>18</v>
      </c>
      <c r="H9580">
        <f>tabla_ventas[[#This Row],[Precio Venta sin IGV]]-(tabla_ventas[[#This Row],[Precio Venta sin IGV]]*0.4)</f>
        <v>19408.8</v>
      </c>
      <c r="I9580">
        <v>32348</v>
      </c>
      <c r="J9580">
        <f t="shared" si="448"/>
        <v>0.18</v>
      </c>
      <c r="K9580">
        <f t="shared" si="449"/>
        <v>38170.639999999999</v>
      </c>
      <c r="L9580" t="s">
        <v>31</v>
      </c>
      <c r="M9580" t="s">
        <v>10</v>
      </c>
    </row>
    <row r="9581" spans="1:13" ht="15" x14ac:dyDescent="0.25">
      <c r="A9581">
        <v>9580</v>
      </c>
      <c r="B9581">
        <v>42256</v>
      </c>
      <c r="C9581" t="s">
        <v>27</v>
      </c>
      <c r="D9581" t="s">
        <v>9662</v>
      </c>
      <c r="E9581" t="str">
        <f t="shared" si="447"/>
        <v>Ate,Lima,Lima</v>
      </c>
      <c r="F9581" t="s">
        <v>7</v>
      </c>
      <c r="G9581">
        <v>9</v>
      </c>
      <c r="H9581">
        <f>tabla_ventas[[#This Row],[Precio Venta sin IGV]]-(tabla_ventas[[#This Row],[Precio Venta sin IGV]]*0.4)</f>
        <v>13195.199999999999</v>
      </c>
      <c r="I9581">
        <v>21992</v>
      </c>
      <c r="J9581">
        <f t="shared" si="448"/>
        <v>0.18</v>
      </c>
      <c r="K9581">
        <f t="shared" si="449"/>
        <v>25950.560000000001</v>
      </c>
      <c r="L9581" t="s">
        <v>31</v>
      </c>
      <c r="M9581" t="s">
        <v>10</v>
      </c>
    </row>
    <row r="9582" spans="1:13" ht="15" x14ac:dyDescent="0.25">
      <c r="A9582">
        <v>9581</v>
      </c>
      <c r="B9582">
        <v>42256</v>
      </c>
      <c r="C9582" t="s">
        <v>27</v>
      </c>
      <c r="D9582" t="s">
        <v>9663</v>
      </c>
      <c r="E9582" t="str">
        <f t="shared" si="447"/>
        <v>Ate,Lima,Lima</v>
      </c>
      <c r="F9582" t="s">
        <v>7</v>
      </c>
      <c r="G9582">
        <v>92</v>
      </c>
      <c r="H9582">
        <f>tabla_ventas[[#This Row],[Precio Venta sin IGV]]-(tabla_ventas[[#This Row],[Precio Venta sin IGV]]*0.4)</f>
        <v>16978.8</v>
      </c>
      <c r="I9582">
        <v>28298</v>
      </c>
      <c r="J9582">
        <f t="shared" si="448"/>
        <v>0.18</v>
      </c>
      <c r="K9582">
        <f t="shared" si="449"/>
        <v>33391.64</v>
      </c>
      <c r="L9582" t="s">
        <v>31</v>
      </c>
      <c r="M9582" t="s">
        <v>10</v>
      </c>
    </row>
    <row r="9583" spans="1:13" ht="15" x14ac:dyDescent="0.25">
      <c r="A9583">
        <v>9582</v>
      </c>
      <c r="B9583">
        <v>42256</v>
      </c>
      <c r="C9583" t="s">
        <v>17</v>
      </c>
      <c r="D9583" t="s">
        <v>9664</v>
      </c>
      <c r="E9583" t="str">
        <f t="shared" si="447"/>
        <v>Ate,Lima,Lima</v>
      </c>
      <c r="F9583" t="s">
        <v>12</v>
      </c>
      <c r="G9583">
        <v>122</v>
      </c>
      <c r="H9583">
        <f>tabla_ventas[[#This Row],[Precio Venta sin IGV]]-(tabla_ventas[[#This Row],[Precio Venta sin IGV]]*0.4)</f>
        <v>18736.199999999997</v>
      </c>
      <c r="I9583">
        <v>31227</v>
      </c>
      <c r="J9583">
        <f t="shared" si="448"/>
        <v>0.18</v>
      </c>
      <c r="K9583">
        <f t="shared" si="449"/>
        <v>36847.86</v>
      </c>
      <c r="L9583" t="s">
        <v>31</v>
      </c>
      <c r="M9583" t="s">
        <v>10</v>
      </c>
    </row>
    <row r="9584" spans="1:13" ht="15" x14ac:dyDescent="0.25">
      <c r="A9584">
        <v>9583</v>
      </c>
      <c r="B9584">
        <v>42256</v>
      </c>
      <c r="C9584" t="s">
        <v>17</v>
      </c>
      <c r="D9584" t="s">
        <v>9665</v>
      </c>
      <c r="E9584" t="str">
        <f t="shared" si="447"/>
        <v>Ate,Lima,Lima</v>
      </c>
      <c r="F9584" t="s">
        <v>12</v>
      </c>
      <c r="G9584">
        <v>62</v>
      </c>
      <c r="H9584">
        <f>tabla_ventas[[#This Row],[Precio Venta sin IGV]]-(tabla_ventas[[#This Row],[Precio Venta sin IGV]]*0.4)</f>
        <v>12006</v>
      </c>
      <c r="I9584">
        <v>20010</v>
      </c>
      <c r="J9584">
        <f t="shared" si="448"/>
        <v>0.18</v>
      </c>
      <c r="K9584">
        <f t="shared" si="449"/>
        <v>23611.8</v>
      </c>
      <c r="L9584" t="s">
        <v>31</v>
      </c>
      <c r="M9584" t="s">
        <v>10</v>
      </c>
    </row>
    <row r="9585" spans="1:13" ht="15" x14ac:dyDescent="0.25">
      <c r="A9585">
        <v>9584</v>
      </c>
      <c r="B9585">
        <v>42256</v>
      </c>
      <c r="C9585" t="s">
        <v>17</v>
      </c>
      <c r="D9585" t="s">
        <v>9666</v>
      </c>
      <c r="E9585" t="str">
        <f t="shared" si="447"/>
        <v>Ate,Lima,Lima</v>
      </c>
      <c r="F9585" t="s">
        <v>12</v>
      </c>
      <c r="G9585">
        <v>113</v>
      </c>
      <c r="H9585">
        <f>tabla_ventas[[#This Row],[Precio Venta sin IGV]]-(tabla_ventas[[#This Row],[Precio Venta sin IGV]]*0.4)</f>
        <v>22183.199999999997</v>
      </c>
      <c r="I9585">
        <v>36972</v>
      </c>
      <c r="J9585">
        <f t="shared" si="448"/>
        <v>0.18</v>
      </c>
      <c r="K9585">
        <f t="shared" si="449"/>
        <v>43626.96</v>
      </c>
      <c r="L9585" t="s">
        <v>31</v>
      </c>
      <c r="M9585" t="s">
        <v>10</v>
      </c>
    </row>
    <row r="9586" spans="1:13" ht="15" x14ac:dyDescent="0.25">
      <c r="A9586">
        <v>9585</v>
      </c>
      <c r="B9586">
        <v>42256</v>
      </c>
      <c r="C9586" t="s">
        <v>17</v>
      </c>
      <c r="D9586" t="s">
        <v>9667</v>
      </c>
      <c r="E9586" t="str">
        <f t="shared" si="447"/>
        <v>Ate,Lima,Lima</v>
      </c>
      <c r="F9586" t="s">
        <v>12</v>
      </c>
      <c r="G9586">
        <v>60</v>
      </c>
      <c r="H9586">
        <f>tabla_ventas[[#This Row],[Precio Venta sin IGV]]-(tabla_ventas[[#This Row],[Precio Venta sin IGV]]*0.4)</f>
        <v>12628.199999999999</v>
      </c>
      <c r="I9586">
        <v>21047</v>
      </c>
      <c r="J9586">
        <f t="shared" si="448"/>
        <v>0.18</v>
      </c>
      <c r="K9586">
        <f t="shared" si="449"/>
        <v>24835.46</v>
      </c>
      <c r="L9586" t="s">
        <v>31</v>
      </c>
      <c r="M9586" t="s">
        <v>10</v>
      </c>
    </row>
    <row r="9587" spans="1:13" ht="15" x14ac:dyDescent="0.25">
      <c r="A9587">
        <v>9586</v>
      </c>
      <c r="B9587">
        <v>42256</v>
      </c>
      <c r="C9587" t="s">
        <v>17</v>
      </c>
      <c r="D9587" t="s">
        <v>9668</v>
      </c>
      <c r="E9587" t="str">
        <f t="shared" si="447"/>
        <v>Surco,Lima,Lima</v>
      </c>
      <c r="F9587" t="s">
        <v>7</v>
      </c>
      <c r="G9587">
        <v>15</v>
      </c>
      <c r="H9587">
        <f>tabla_ventas[[#This Row],[Precio Venta sin IGV]]-(tabla_ventas[[#This Row],[Precio Venta sin IGV]]*0.4)</f>
        <v>23476.199999999997</v>
      </c>
      <c r="I9587">
        <v>39127</v>
      </c>
      <c r="J9587">
        <f t="shared" si="448"/>
        <v>0.18</v>
      </c>
      <c r="K9587">
        <f t="shared" si="449"/>
        <v>46169.86</v>
      </c>
      <c r="L9587" t="s">
        <v>32</v>
      </c>
      <c r="M9587" t="s">
        <v>22</v>
      </c>
    </row>
    <row r="9588" spans="1:13" ht="15" x14ac:dyDescent="0.25">
      <c r="A9588">
        <v>9587</v>
      </c>
      <c r="B9588">
        <v>42256</v>
      </c>
      <c r="C9588" t="s">
        <v>17</v>
      </c>
      <c r="D9588" t="s">
        <v>9669</v>
      </c>
      <c r="E9588" t="str">
        <f t="shared" si="447"/>
        <v>Surco,Lima,Lima</v>
      </c>
      <c r="F9588" t="s">
        <v>7</v>
      </c>
      <c r="G9588">
        <v>18</v>
      </c>
      <c r="H9588">
        <f>tabla_ventas[[#This Row],[Precio Venta sin IGV]]-(tabla_ventas[[#This Row],[Precio Venta sin IGV]]*0.4)</f>
        <v>18294.599999999999</v>
      </c>
      <c r="I9588">
        <v>30491</v>
      </c>
      <c r="J9588">
        <f t="shared" si="448"/>
        <v>0.18</v>
      </c>
      <c r="K9588">
        <f t="shared" si="449"/>
        <v>35979.379999999997</v>
      </c>
      <c r="L9588" t="s">
        <v>32</v>
      </c>
      <c r="M9588" t="s">
        <v>22</v>
      </c>
    </row>
    <row r="9589" spans="1:13" ht="15" x14ac:dyDescent="0.25">
      <c r="A9589">
        <v>9588</v>
      </c>
      <c r="B9589">
        <v>42256</v>
      </c>
      <c r="C9589" t="s">
        <v>17</v>
      </c>
      <c r="D9589" t="s">
        <v>9670</v>
      </c>
      <c r="E9589" t="str">
        <f t="shared" si="447"/>
        <v>Surco,Lima,Lima</v>
      </c>
      <c r="F9589" t="s">
        <v>7</v>
      </c>
      <c r="G9589">
        <v>160</v>
      </c>
      <c r="H9589">
        <f>tabla_ventas[[#This Row],[Precio Venta sin IGV]]-(tabla_ventas[[#This Row],[Precio Venta sin IGV]]*0.4)</f>
        <v>23540.400000000001</v>
      </c>
      <c r="I9589">
        <v>39234</v>
      </c>
      <c r="J9589">
        <f t="shared" si="448"/>
        <v>0.18</v>
      </c>
      <c r="K9589">
        <f t="shared" si="449"/>
        <v>46296.12</v>
      </c>
      <c r="L9589" t="s">
        <v>32</v>
      </c>
      <c r="M9589" t="s">
        <v>22</v>
      </c>
    </row>
    <row r="9590" spans="1:13" ht="15" x14ac:dyDescent="0.25">
      <c r="A9590">
        <v>9589</v>
      </c>
      <c r="B9590">
        <v>42256</v>
      </c>
      <c r="C9590" t="s">
        <v>17</v>
      </c>
      <c r="D9590" t="s">
        <v>9671</v>
      </c>
      <c r="E9590" t="str">
        <f t="shared" si="447"/>
        <v>Surco,Lima,Lima</v>
      </c>
      <c r="F9590" t="s">
        <v>7</v>
      </c>
      <c r="G9590">
        <v>143</v>
      </c>
      <c r="H9590">
        <f>tabla_ventas[[#This Row],[Precio Venta sin IGV]]-(tabla_ventas[[#This Row],[Precio Venta sin IGV]]*0.4)</f>
        <v>20771.400000000001</v>
      </c>
      <c r="I9590">
        <v>34619</v>
      </c>
      <c r="J9590">
        <f t="shared" si="448"/>
        <v>0.18</v>
      </c>
      <c r="K9590">
        <f t="shared" si="449"/>
        <v>40850.42</v>
      </c>
      <c r="L9590" t="s">
        <v>32</v>
      </c>
      <c r="M9590" t="s">
        <v>22</v>
      </c>
    </row>
    <row r="9591" spans="1:13" ht="15" x14ac:dyDescent="0.25">
      <c r="A9591">
        <v>9590</v>
      </c>
      <c r="B9591">
        <v>42256</v>
      </c>
      <c r="C9591" t="s">
        <v>24</v>
      </c>
      <c r="D9591" t="s">
        <v>9672</v>
      </c>
      <c r="E9591" t="str">
        <f t="shared" si="447"/>
        <v>Surco,Lima,Lima</v>
      </c>
      <c r="F9591" t="s">
        <v>7</v>
      </c>
      <c r="G9591">
        <v>133</v>
      </c>
      <c r="H9591">
        <f>tabla_ventas[[#This Row],[Precio Venta sin IGV]]-(tabla_ventas[[#This Row],[Precio Venta sin IGV]]*0.4)</f>
        <v>13751.4</v>
      </c>
      <c r="I9591">
        <v>22919</v>
      </c>
      <c r="J9591">
        <f t="shared" si="448"/>
        <v>0.18</v>
      </c>
      <c r="K9591">
        <f t="shared" si="449"/>
        <v>27044.42</v>
      </c>
      <c r="L9591" t="s">
        <v>32</v>
      </c>
      <c r="M9591" t="s">
        <v>21</v>
      </c>
    </row>
    <row r="9592" spans="1:13" ht="15" x14ac:dyDescent="0.25">
      <c r="A9592">
        <v>9591</v>
      </c>
      <c r="B9592">
        <v>42256</v>
      </c>
      <c r="C9592" t="s">
        <v>24</v>
      </c>
      <c r="D9592" t="s">
        <v>9673</v>
      </c>
      <c r="E9592" t="str">
        <f t="shared" si="447"/>
        <v>Surco,Lima,Lima</v>
      </c>
      <c r="F9592" t="s">
        <v>7</v>
      </c>
      <c r="G9592">
        <v>144</v>
      </c>
      <c r="H9592">
        <f>tabla_ventas[[#This Row],[Precio Venta sin IGV]]-(tabla_ventas[[#This Row],[Precio Venta sin IGV]]*0.4)</f>
        <v>16857</v>
      </c>
      <c r="I9592">
        <v>28095</v>
      </c>
      <c r="J9592">
        <f t="shared" si="448"/>
        <v>0.18</v>
      </c>
      <c r="K9592">
        <f t="shared" si="449"/>
        <v>33152.1</v>
      </c>
      <c r="L9592" t="s">
        <v>32</v>
      </c>
      <c r="M9592" t="s">
        <v>21</v>
      </c>
    </row>
    <row r="9593" spans="1:13" ht="15" x14ac:dyDescent="0.25">
      <c r="A9593">
        <v>9592</v>
      </c>
      <c r="B9593">
        <v>42256</v>
      </c>
      <c r="C9593" t="s">
        <v>24</v>
      </c>
      <c r="D9593" t="s">
        <v>9674</v>
      </c>
      <c r="E9593" t="str">
        <f t="shared" si="447"/>
        <v>Surco,Lima,Lima</v>
      </c>
      <c r="F9593" t="s">
        <v>7</v>
      </c>
      <c r="G9593">
        <v>129</v>
      </c>
      <c r="H9593">
        <f>tabla_ventas[[#This Row],[Precio Venta sin IGV]]-(tabla_ventas[[#This Row],[Precio Venta sin IGV]]*0.4)</f>
        <v>11524.2</v>
      </c>
      <c r="I9593">
        <v>19207</v>
      </c>
      <c r="J9593">
        <f t="shared" si="448"/>
        <v>0.18</v>
      </c>
      <c r="K9593">
        <f t="shared" si="449"/>
        <v>22664.26</v>
      </c>
      <c r="L9593" t="s">
        <v>32</v>
      </c>
      <c r="M9593" t="s">
        <v>21</v>
      </c>
    </row>
    <row r="9594" spans="1:13" ht="15" x14ac:dyDescent="0.25">
      <c r="A9594">
        <v>9593</v>
      </c>
      <c r="B9594">
        <v>42256</v>
      </c>
      <c r="C9594" t="s">
        <v>24</v>
      </c>
      <c r="D9594" t="s">
        <v>9675</v>
      </c>
      <c r="E9594" t="str">
        <f t="shared" si="447"/>
        <v>Surco,Lima,Lima</v>
      </c>
      <c r="F9594" t="s">
        <v>7</v>
      </c>
      <c r="G9594">
        <v>16</v>
      </c>
      <c r="H9594">
        <f>tabla_ventas[[#This Row],[Precio Venta sin IGV]]-(tabla_ventas[[#This Row],[Precio Venta sin IGV]]*0.4)</f>
        <v>22617</v>
      </c>
      <c r="I9594">
        <v>37695</v>
      </c>
      <c r="J9594">
        <f t="shared" si="448"/>
        <v>0.18</v>
      </c>
      <c r="K9594">
        <f t="shared" si="449"/>
        <v>44480.1</v>
      </c>
      <c r="L9594" t="s">
        <v>32</v>
      </c>
      <c r="M9594" t="s">
        <v>21</v>
      </c>
    </row>
    <row r="9595" spans="1:13" ht="15" x14ac:dyDescent="0.25">
      <c r="A9595">
        <v>9594</v>
      </c>
      <c r="B9595">
        <v>42255</v>
      </c>
      <c r="C9595" t="s">
        <v>11</v>
      </c>
      <c r="D9595" t="s">
        <v>9676</v>
      </c>
      <c r="E9595" t="str">
        <f t="shared" si="447"/>
        <v>Surco,Lima,Lima</v>
      </c>
      <c r="F9595" t="s">
        <v>7</v>
      </c>
      <c r="G9595">
        <v>18</v>
      </c>
      <c r="H9595">
        <f>tabla_ventas[[#This Row],[Precio Venta sin IGV]]-(tabla_ventas[[#This Row],[Precio Venta sin IGV]]*0.4)</f>
        <v>16835.400000000001</v>
      </c>
      <c r="I9595">
        <v>28059</v>
      </c>
      <c r="J9595">
        <f t="shared" si="448"/>
        <v>0.18</v>
      </c>
      <c r="K9595">
        <f t="shared" si="449"/>
        <v>33109.620000000003</v>
      </c>
      <c r="L9595" t="s">
        <v>32</v>
      </c>
      <c r="M9595" t="s">
        <v>22</v>
      </c>
    </row>
    <row r="9596" spans="1:13" ht="15" x14ac:dyDescent="0.25">
      <c r="A9596">
        <v>9595</v>
      </c>
      <c r="B9596">
        <v>42255</v>
      </c>
      <c r="C9596" t="s">
        <v>11</v>
      </c>
      <c r="D9596" t="s">
        <v>9677</v>
      </c>
      <c r="E9596" t="str">
        <f t="shared" si="447"/>
        <v>Surco,Lima,Lima</v>
      </c>
      <c r="F9596" t="s">
        <v>7</v>
      </c>
      <c r="G9596">
        <v>3</v>
      </c>
      <c r="H9596">
        <f>tabla_ventas[[#This Row],[Precio Venta sin IGV]]-(tabla_ventas[[#This Row],[Precio Venta sin IGV]]*0.4)</f>
        <v>22425</v>
      </c>
      <c r="I9596">
        <v>37375</v>
      </c>
      <c r="J9596">
        <f t="shared" si="448"/>
        <v>0.18</v>
      </c>
      <c r="K9596">
        <f t="shared" si="449"/>
        <v>44102.5</v>
      </c>
      <c r="L9596" t="s">
        <v>32</v>
      </c>
      <c r="M9596" t="s">
        <v>22</v>
      </c>
    </row>
    <row r="9597" spans="1:13" ht="15" x14ac:dyDescent="0.25">
      <c r="A9597">
        <v>9596</v>
      </c>
      <c r="B9597">
        <v>42255</v>
      </c>
      <c r="C9597" t="s">
        <v>11</v>
      </c>
      <c r="D9597" t="s">
        <v>9678</v>
      </c>
      <c r="E9597" t="str">
        <f t="shared" si="447"/>
        <v>Surco,Lima,Lima</v>
      </c>
      <c r="F9597" t="s">
        <v>7</v>
      </c>
      <c r="G9597">
        <v>4</v>
      </c>
      <c r="H9597">
        <f>tabla_ventas[[#This Row],[Precio Venta sin IGV]]-(tabla_ventas[[#This Row],[Precio Venta sin IGV]]*0.4)</f>
        <v>17657.400000000001</v>
      </c>
      <c r="I9597">
        <v>29429</v>
      </c>
      <c r="J9597">
        <f t="shared" si="448"/>
        <v>0.18</v>
      </c>
      <c r="K9597">
        <f t="shared" si="449"/>
        <v>34726.22</v>
      </c>
      <c r="L9597" t="s">
        <v>32</v>
      </c>
      <c r="M9597" t="s">
        <v>22</v>
      </c>
    </row>
    <row r="9598" spans="1:13" ht="15" x14ac:dyDescent="0.25">
      <c r="A9598">
        <v>9597</v>
      </c>
      <c r="B9598">
        <v>42255</v>
      </c>
      <c r="C9598" t="s">
        <v>11</v>
      </c>
      <c r="D9598" t="s">
        <v>9679</v>
      </c>
      <c r="E9598" t="str">
        <f t="shared" si="447"/>
        <v>Surco,Lima,Lima</v>
      </c>
      <c r="F9598" t="s">
        <v>7</v>
      </c>
      <c r="G9598">
        <v>58</v>
      </c>
      <c r="H9598">
        <f>tabla_ventas[[#This Row],[Precio Venta sin IGV]]-(tabla_ventas[[#This Row],[Precio Venta sin IGV]]*0.4)</f>
        <v>16510.8</v>
      </c>
      <c r="I9598">
        <v>27518</v>
      </c>
      <c r="J9598">
        <f t="shared" si="448"/>
        <v>0.18</v>
      </c>
      <c r="K9598">
        <f t="shared" si="449"/>
        <v>32471.239999999998</v>
      </c>
      <c r="L9598" t="s">
        <v>32</v>
      </c>
      <c r="M9598" t="s">
        <v>22</v>
      </c>
    </row>
    <row r="9599" spans="1:13" ht="15" x14ac:dyDescent="0.25">
      <c r="A9599">
        <v>9598</v>
      </c>
      <c r="B9599">
        <v>42255</v>
      </c>
      <c r="C9599" t="s">
        <v>27</v>
      </c>
      <c r="D9599" t="s">
        <v>9680</v>
      </c>
      <c r="E9599" t="str">
        <f t="shared" si="447"/>
        <v>Surco,Lima,Lima</v>
      </c>
      <c r="F9599" t="s">
        <v>7</v>
      </c>
      <c r="G9599">
        <v>119</v>
      </c>
      <c r="H9599">
        <f>tabla_ventas[[#This Row],[Precio Venta sin IGV]]-(tabla_ventas[[#This Row],[Precio Venta sin IGV]]*0.4)</f>
        <v>21444</v>
      </c>
      <c r="I9599">
        <v>35740</v>
      </c>
      <c r="J9599">
        <f t="shared" si="448"/>
        <v>0.18</v>
      </c>
      <c r="K9599">
        <f t="shared" si="449"/>
        <v>42173.2</v>
      </c>
      <c r="L9599" t="s">
        <v>32</v>
      </c>
      <c r="M9599" t="s">
        <v>18</v>
      </c>
    </row>
    <row r="9600" spans="1:13" ht="15" x14ac:dyDescent="0.25">
      <c r="A9600">
        <v>9599</v>
      </c>
      <c r="B9600">
        <v>42255</v>
      </c>
      <c r="C9600" t="s">
        <v>27</v>
      </c>
      <c r="D9600" t="s">
        <v>9681</v>
      </c>
      <c r="E9600" t="str">
        <f t="shared" si="447"/>
        <v>Surco,Lima,Lima</v>
      </c>
      <c r="F9600" t="s">
        <v>7</v>
      </c>
      <c r="G9600">
        <v>112</v>
      </c>
      <c r="H9600">
        <f>tabla_ventas[[#This Row],[Precio Venta sin IGV]]-(tabla_ventas[[#This Row],[Precio Venta sin IGV]]*0.4)</f>
        <v>13623.6</v>
      </c>
      <c r="I9600">
        <v>22706</v>
      </c>
      <c r="J9600">
        <f t="shared" si="448"/>
        <v>0.18</v>
      </c>
      <c r="K9600">
        <f t="shared" si="449"/>
        <v>26793.08</v>
      </c>
      <c r="L9600" t="s">
        <v>32</v>
      </c>
      <c r="M9600" t="s">
        <v>18</v>
      </c>
    </row>
    <row r="9601" spans="1:13" ht="15" x14ac:dyDescent="0.25">
      <c r="A9601">
        <v>9600</v>
      </c>
      <c r="B9601">
        <v>42255</v>
      </c>
      <c r="C9601" t="s">
        <v>27</v>
      </c>
      <c r="D9601" t="s">
        <v>9682</v>
      </c>
      <c r="E9601" t="str">
        <f t="shared" si="447"/>
        <v>Surco,Lima,Lima</v>
      </c>
      <c r="F9601" t="s">
        <v>7</v>
      </c>
      <c r="G9601">
        <v>98</v>
      </c>
      <c r="H9601">
        <f>tabla_ventas[[#This Row],[Precio Venta sin IGV]]-(tabla_ventas[[#This Row],[Precio Venta sin IGV]]*0.4)</f>
        <v>17701.8</v>
      </c>
      <c r="I9601">
        <v>29503</v>
      </c>
      <c r="J9601">
        <f t="shared" si="448"/>
        <v>0.18</v>
      </c>
      <c r="K9601">
        <f t="shared" si="449"/>
        <v>34813.54</v>
      </c>
      <c r="L9601" t="s">
        <v>32</v>
      </c>
      <c r="M9601" t="s">
        <v>18</v>
      </c>
    </row>
    <row r="9602" spans="1:13" ht="15" x14ac:dyDescent="0.25">
      <c r="A9602">
        <v>9601</v>
      </c>
      <c r="B9602">
        <v>42255</v>
      </c>
      <c r="C9602" t="s">
        <v>28</v>
      </c>
      <c r="D9602" t="s">
        <v>9683</v>
      </c>
      <c r="E9602" t="str">
        <f t="shared" ref="E9602:E9665" si="450">IF(L9602="San Miguel","San Miguel, Lima, Lima",IF(L9602="La Molina","La Molina,Lima, Lima",IF(L9602="Ate","Ate,Lima,Lima","Surco,Lima,Lima")))</f>
        <v>Surco,Lima,Lima</v>
      </c>
      <c r="F9602" t="s">
        <v>7</v>
      </c>
      <c r="G9602">
        <v>58</v>
      </c>
      <c r="H9602">
        <f>tabla_ventas[[#This Row],[Precio Venta sin IGV]]-(tabla_ventas[[#This Row],[Precio Venta sin IGV]]*0.4)</f>
        <v>18322.199999999997</v>
      </c>
      <c r="I9602">
        <v>30537</v>
      </c>
      <c r="J9602">
        <f t="shared" ref="J9602:J9665" si="451">IF(I9602&gt;20000&lt;25000,18%,IF(I9602&gt;25001,18%,18%))</f>
        <v>0.18</v>
      </c>
      <c r="K9602">
        <f t="shared" ref="K9602:K9665" si="452">I9602+I9602*J9602</f>
        <v>36033.660000000003</v>
      </c>
      <c r="L9602" t="s">
        <v>32</v>
      </c>
      <c r="M9602" t="s">
        <v>22</v>
      </c>
    </row>
    <row r="9603" spans="1:13" ht="15" x14ac:dyDescent="0.25">
      <c r="A9603">
        <v>9602</v>
      </c>
      <c r="B9603">
        <v>42255</v>
      </c>
      <c r="C9603" t="s">
        <v>28</v>
      </c>
      <c r="D9603" t="s">
        <v>9684</v>
      </c>
      <c r="E9603" t="str">
        <f t="shared" si="450"/>
        <v>Surco,Lima,Lima</v>
      </c>
      <c r="F9603" t="s">
        <v>7</v>
      </c>
      <c r="G9603">
        <v>139</v>
      </c>
      <c r="H9603">
        <f>tabla_ventas[[#This Row],[Precio Venta sin IGV]]-(tabla_ventas[[#This Row],[Precio Venta sin IGV]]*0.4)</f>
        <v>12257.4</v>
      </c>
      <c r="I9603">
        <v>20429</v>
      </c>
      <c r="J9603">
        <f t="shared" si="451"/>
        <v>0.18</v>
      </c>
      <c r="K9603">
        <f t="shared" si="452"/>
        <v>24106.22</v>
      </c>
      <c r="L9603" t="s">
        <v>32</v>
      </c>
      <c r="M9603" t="s">
        <v>22</v>
      </c>
    </row>
    <row r="9604" spans="1:13" ht="15" x14ac:dyDescent="0.25">
      <c r="A9604">
        <v>9603</v>
      </c>
      <c r="B9604">
        <v>42255</v>
      </c>
      <c r="C9604" t="s">
        <v>28</v>
      </c>
      <c r="D9604" t="s">
        <v>9685</v>
      </c>
      <c r="E9604" t="str">
        <f t="shared" si="450"/>
        <v>Surco,Lima,Lima</v>
      </c>
      <c r="F9604" t="s">
        <v>7</v>
      </c>
      <c r="G9604">
        <v>147</v>
      </c>
      <c r="H9604">
        <f>tabla_ventas[[#This Row],[Precio Venta sin IGV]]-(tabla_ventas[[#This Row],[Precio Venta sin IGV]]*0.4)</f>
        <v>19981.199999999997</v>
      </c>
      <c r="I9604">
        <v>33302</v>
      </c>
      <c r="J9604">
        <f t="shared" si="451"/>
        <v>0.18</v>
      </c>
      <c r="K9604">
        <f t="shared" si="452"/>
        <v>39296.36</v>
      </c>
      <c r="L9604" t="s">
        <v>32</v>
      </c>
      <c r="M9604" t="s">
        <v>22</v>
      </c>
    </row>
    <row r="9605" spans="1:13" ht="15" x14ac:dyDescent="0.25">
      <c r="A9605">
        <v>9604</v>
      </c>
      <c r="B9605">
        <v>42254</v>
      </c>
      <c r="C9605" t="s">
        <v>9</v>
      </c>
      <c r="D9605" t="s">
        <v>9686</v>
      </c>
      <c r="E9605" t="str">
        <f t="shared" si="450"/>
        <v>Surco,Lima,Lima</v>
      </c>
      <c r="F9605" t="s">
        <v>7</v>
      </c>
      <c r="G9605">
        <v>118</v>
      </c>
      <c r="H9605">
        <f>tabla_ventas[[#This Row],[Precio Venta sin IGV]]-(tabla_ventas[[#This Row],[Precio Venta sin IGV]]*0.4)</f>
        <v>12329.4</v>
      </c>
      <c r="I9605">
        <v>20549</v>
      </c>
      <c r="J9605">
        <f t="shared" si="451"/>
        <v>0.18</v>
      </c>
      <c r="K9605">
        <f t="shared" si="452"/>
        <v>24247.82</v>
      </c>
      <c r="L9605" t="s">
        <v>32</v>
      </c>
      <c r="M9605" t="s">
        <v>26</v>
      </c>
    </row>
    <row r="9606" spans="1:13" ht="15" x14ac:dyDescent="0.25">
      <c r="A9606">
        <v>9605</v>
      </c>
      <c r="B9606">
        <v>42254</v>
      </c>
      <c r="C9606" t="s">
        <v>9</v>
      </c>
      <c r="D9606" t="s">
        <v>9687</v>
      </c>
      <c r="E9606" t="str">
        <f t="shared" si="450"/>
        <v>Surco,Lima,Lima</v>
      </c>
      <c r="F9606" t="s">
        <v>7</v>
      </c>
      <c r="G9606">
        <v>93</v>
      </c>
      <c r="H9606">
        <f>tabla_ventas[[#This Row],[Precio Venta sin IGV]]-(tabla_ventas[[#This Row],[Precio Venta sin IGV]]*0.4)</f>
        <v>12564.6</v>
      </c>
      <c r="I9606">
        <v>20941</v>
      </c>
      <c r="J9606">
        <f t="shared" si="451"/>
        <v>0.18</v>
      </c>
      <c r="K9606">
        <f t="shared" si="452"/>
        <v>24710.38</v>
      </c>
      <c r="L9606" t="s">
        <v>32</v>
      </c>
      <c r="M9606" t="s">
        <v>26</v>
      </c>
    </row>
    <row r="9607" spans="1:13" ht="15" x14ac:dyDescent="0.25">
      <c r="A9607">
        <v>9606</v>
      </c>
      <c r="B9607">
        <v>42254</v>
      </c>
      <c r="C9607" t="s">
        <v>9</v>
      </c>
      <c r="D9607" t="s">
        <v>9688</v>
      </c>
      <c r="E9607" t="str">
        <f t="shared" si="450"/>
        <v>Surco,Lima,Lima</v>
      </c>
      <c r="F9607" t="s">
        <v>7</v>
      </c>
      <c r="G9607">
        <v>103</v>
      </c>
      <c r="H9607">
        <f>tabla_ventas[[#This Row],[Precio Venta sin IGV]]-(tabla_ventas[[#This Row],[Precio Venta sin IGV]]*0.4)</f>
        <v>14275.199999999999</v>
      </c>
      <c r="I9607">
        <v>23792</v>
      </c>
      <c r="J9607">
        <f t="shared" si="451"/>
        <v>0.18</v>
      </c>
      <c r="K9607">
        <f t="shared" si="452"/>
        <v>28074.559999999998</v>
      </c>
      <c r="L9607" t="s">
        <v>32</v>
      </c>
      <c r="M9607" t="s">
        <v>26</v>
      </c>
    </row>
    <row r="9608" spans="1:13" ht="15" x14ac:dyDescent="0.25">
      <c r="A9608">
        <v>9607</v>
      </c>
      <c r="B9608">
        <v>42254</v>
      </c>
      <c r="C9608" t="s">
        <v>9</v>
      </c>
      <c r="D9608" t="s">
        <v>9689</v>
      </c>
      <c r="E9608" t="str">
        <f t="shared" si="450"/>
        <v>Surco,Lima,Lima</v>
      </c>
      <c r="F9608" t="s">
        <v>7</v>
      </c>
      <c r="G9608">
        <v>19</v>
      </c>
      <c r="H9608">
        <f>tabla_ventas[[#This Row],[Precio Venta sin IGV]]-(tabla_ventas[[#This Row],[Precio Venta sin IGV]]*0.4)</f>
        <v>22629</v>
      </c>
      <c r="I9608">
        <v>37715</v>
      </c>
      <c r="J9608">
        <f t="shared" si="451"/>
        <v>0.18</v>
      </c>
      <c r="K9608">
        <f t="shared" si="452"/>
        <v>44503.7</v>
      </c>
      <c r="L9608" t="s">
        <v>32</v>
      </c>
      <c r="M9608" t="s">
        <v>26</v>
      </c>
    </row>
    <row r="9609" spans="1:13" ht="15" x14ac:dyDescent="0.25">
      <c r="A9609">
        <v>9608</v>
      </c>
      <c r="B9609">
        <v>42254</v>
      </c>
      <c r="C9609" t="s">
        <v>17</v>
      </c>
      <c r="D9609" t="s">
        <v>9690</v>
      </c>
      <c r="E9609" t="str">
        <f t="shared" si="450"/>
        <v>La Molina,Lima, Lima</v>
      </c>
      <c r="F9609" t="s">
        <v>7</v>
      </c>
      <c r="G9609">
        <v>87</v>
      </c>
      <c r="H9609">
        <f>tabla_ventas[[#This Row],[Precio Venta sin IGV]]-(tabla_ventas[[#This Row],[Precio Venta sin IGV]]*0.4)</f>
        <v>16130.4</v>
      </c>
      <c r="I9609">
        <v>26884</v>
      </c>
      <c r="J9609">
        <f t="shared" si="451"/>
        <v>0.18</v>
      </c>
      <c r="K9609">
        <f t="shared" si="452"/>
        <v>31723.119999999999</v>
      </c>
      <c r="L9609" t="s">
        <v>119</v>
      </c>
      <c r="M9609" t="s">
        <v>13</v>
      </c>
    </row>
    <row r="9610" spans="1:13" ht="15" x14ac:dyDescent="0.25">
      <c r="A9610">
        <v>9609</v>
      </c>
      <c r="B9610">
        <v>42254</v>
      </c>
      <c r="C9610" t="s">
        <v>17</v>
      </c>
      <c r="D9610" t="s">
        <v>9691</v>
      </c>
      <c r="E9610" t="str">
        <f t="shared" si="450"/>
        <v>La Molina,Lima, Lima</v>
      </c>
      <c r="F9610" t="s">
        <v>7</v>
      </c>
      <c r="G9610">
        <v>72</v>
      </c>
      <c r="H9610">
        <f>tabla_ventas[[#This Row],[Precio Venta sin IGV]]-(tabla_ventas[[#This Row],[Precio Venta sin IGV]]*0.4)</f>
        <v>16159.199999999999</v>
      </c>
      <c r="I9610">
        <v>26932</v>
      </c>
      <c r="J9610">
        <f t="shared" si="451"/>
        <v>0.18</v>
      </c>
      <c r="K9610">
        <f t="shared" si="452"/>
        <v>31779.760000000002</v>
      </c>
      <c r="L9610" t="s">
        <v>119</v>
      </c>
      <c r="M9610" t="s">
        <v>13</v>
      </c>
    </row>
    <row r="9611" spans="1:13" ht="15" x14ac:dyDescent="0.25">
      <c r="A9611">
        <v>9610</v>
      </c>
      <c r="B9611">
        <v>42254</v>
      </c>
      <c r="C9611" t="s">
        <v>17</v>
      </c>
      <c r="D9611" t="s">
        <v>9692</v>
      </c>
      <c r="E9611" t="str">
        <f t="shared" si="450"/>
        <v>La Molina,Lima, Lima</v>
      </c>
      <c r="F9611" t="s">
        <v>7</v>
      </c>
      <c r="G9611">
        <v>29</v>
      </c>
      <c r="H9611">
        <f>tabla_ventas[[#This Row],[Precio Venta sin IGV]]-(tabla_ventas[[#This Row],[Precio Venta sin IGV]]*0.4)</f>
        <v>21432.6</v>
      </c>
      <c r="I9611">
        <v>35721</v>
      </c>
      <c r="J9611">
        <f t="shared" si="451"/>
        <v>0.18</v>
      </c>
      <c r="K9611">
        <f t="shared" si="452"/>
        <v>42150.78</v>
      </c>
      <c r="L9611" t="s">
        <v>119</v>
      </c>
      <c r="M9611" t="s">
        <v>13</v>
      </c>
    </row>
    <row r="9612" spans="1:13" ht="15" x14ac:dyDescent="0.25">
      <c r="A9612">
        <v>9611</v>
      </c>
      <c r="B9612">
        <v>42254</v>
      </c>
      <c r="C9612" t="s">
        <v>17</v>
      </c>
      <c r="D9612" t="s">
        <v>9693</v>
      </c>
      <c r="E9612" t="str">
        <f t="shared" si="450"/>
        <v>La Molina,Lima, Lima</v>
      </c>
      <c r="F9612" t="s">
        <v>7</v>
      </c>
      <c r="G9612">
        <v>167</v>
      </c>
      <c r="H9612">
        <f>tabla_ventas[[#This Row],[Precio Venta sin IGV]]-(tabla_ventas[[#This Row],[Precio Venta sin IGV]]*0.4)</f>
        <v>13040.4</v>
      </c>
      <c r="I9612">
        <v>21734</v>
      </c>
      <c r="J9612">
        <f t="shared" si="451"/>
        <v>0.18</v>
      </c>
      <c r="K9612">
        <f t="shared" si="452"/>
        <v>25646.12</v>
      </c>
      <c r="L9612" t="s">
        <v>119</v>
      </c>
      <c r="M9612" t="s">
        <v>13</v>
      </c>
    </row>
    <row r="9613" spans="1:13" ht="15" x14ac:dyDescent="0.25">
      <c r="A9613">
        <v>9612</v>
      </c>
      <c r="B9613">
        <v>42254</v>
      </c>
      <c r="C9613" t="s">
        <v>19</v>
      </c>
      <c r="D9613" t="s">
        <v>9694</v>
      </c>
      <c r="E9613" t="str">
        <f t="shared" si="450"/>
        <v>Surco,Lima,Lima</v>
      </c>
      <c r="F9613" t="s">
        <v>12</v>
      </c>
      <c r="G9613">
        <v>149</v>
      </c>
      <c r="H9613">
        <f>tabla_ventas[[#This Row],[Precio Venta sin IGV]]-(tabla_ventas[[#This Row],[Precio Venta sin IGV]]*0.4)</f>
        <v>20705.400000000001</v>
      </c>
      <c r="I9613">
        <v>34509</v>
      </c>
      <c r="J9613">
        <f t="shared" si="451"/>
        <v>0.18</v>
      </c>
      <c r="K9613">
        <f t="shared" si="452"/>
        <v>40720.620000000003</v>
      </c>
      <c r="L9613" t="s">
        <v>32</v>
      </c>
      <c r="M9613" t="s">
        <v>15</v>
      </c>
    </row>
    <row r="9614" spans="1:13" ht="15" x14ac:dyDescent="0.25">
      <c r="A9614">
        <v>9613</v>
      </c>
      <c r="B9614">
        <v>42254</v>
      </c>
      <c r="C9614" t="s">
        <v>19</v>
      </c>
      <c r="D9614" t="s">
        <v>9695</v>
      </c>
      <c r="E9614" t="str">
        <f t="shared" si="450"/>
        <v>Surco,Lima,Lima</v>
      </c>
      <c r="F9614" t="s">
        <v>12</v>
      </c>
      <c r="G9614">
        <v>64</v>
      </c>
      <c r="H9614">
        <f>tabla_ventas[[#This Row],[Precio Venta sin IGV]]-(tabla_ventas[[#This Row],[Precio Venta sin IGV]]*0.4)</f>
        <v>23647.199999999997</v>
      </c>
      <c r="I9614">
        <v>39412</v>
      </c>
      <c r="J9614">
        <f t="shared" si="451"/>
        <v>0.18</v>
      </c>
      <c r="K9614">
        <f t="shared" si="452"/>
        <v>46506.16</v>
      </c>
      <c r="L9614" t="s">
        <v>32</v>
      </c>
      <c r="M9614" t="s">
        <v>15</v>
      </c>
    </row>
    <row r="9615" spans="1:13" ht="15" x14ac:dyDescent="0.25">
      <c r="A9615">
        <v>9614</v>
      </c>
      <c r="B9615">
        <v>42254</v>
      </c>
      <c r="C9615" t="s">
        <v>19</v>
      </c>
      <c r="D9615" t="s">
        <v>9696</v>
      </c>
      <c r="E9615" t="str">
        <f t="shared" si="450"/>
        <v>Surco,Lima,Lima</v>
      </c>
      <c r="F9615" t="s">
        <v>12</v>
      </c>
      <c r="G9615">
        <v>68</v>
      </c>
      <c r="H9615">
        <f>tabla_ventas[[#This Row],[Precio Venta sin IGV]]-(tabla_ventas[[#This Row],[Precio Venta sin IGV]]*0.4)</f>
        <v>21642</v>
      </c>
      <c r="I9615">
        <v>36070</v>
      </c>
      <c r="J9615">
        <f t="shared" si="451"/>
        <v>0.18</v>
      </c>
      <c r="K9615">
        <f t="shared" si="452"/>
        <v>42562.6</v>
      </c>
      <c r="L9615" t="s">
        <v>32</v>
      </c>
      <c r="M9615" t="s">
        <v>15</v>
      </c>
    </row>
    <row r="9616" spans="1:13" ht="15" x14ac:dyDescent="0.25">
      <c r="A9616">
        <v>9615</v>
      </c>
      <c r="B9616">
        <v>42254</v>
      </c>
      <c r="C9616" t="s">
        <v>19</v>
      </c>
      <c r="D9616" t="s">
        <v>9697</v>
      </c>
      <c r="E9616" t="str">
        <f t="shared" si="450"/>
        <v>Surco,Lima,Lima</v>
      </c>
      <c r="F9616" t="s">
        <v>12</v>
      </c>
      <c r="G9616">
        <v>24</v>
      </c>
      <c r="H9616">
        <f>tabla_ventas[[#This Row],[Precio Venta sin IGV]]-(tabla_ventas[[#This Row],[Precio Venta sin IGV]]*0.4)</f>
        <v>17770.8</v>
      </c>
      <c r="I9616">
        <v>29618</v>
      </c>
      <c r="J9616">
        <f t="shared" si="451"/>
        <v>0.18</v>
      </c>
      <c r="K9616">
        <f t="shared" si="452"/>
        <v>34949.24</v>
      </c>
      <c r="L9616" t="s">
        <v>32</v>
      </c>
      <c r="M9616" t="s">
        <v>15</v>
      </c>
    </row>
    <row r="9617" spans="1:13" ht="15" x14ac:dyDescent="0.25">
      <c r="A9617">
        <v>9616</v>
      </c>
      <c r="B9617">
        <v>42254</v>
      </c>
      <c r="C9617" t="s">
        <v>24</v>
      </c>
      <c r="D9617" t="s">
        <v>9698</v>
      </c>
      <c r="E9617" t="str">
        <f t="shared" si="450"/>
        <v>Surco,Lima,Lima</v>
      </c>
      <c r="F9617" t="s">
        <v>12</v>
      </c>
      <c r="G9617">
        <v>13</v>
      </c>
      <c r="H9617">
        <f>tabla_ventas[[#This Row],[Precio Venta sin IGV]]-(tabla_ventas[[#This Row],[Precio Venta sin IGV]]*0.4)</f>
        <v>18790.199999999997</v>
      </c>
      <c r="I9617">
        <v>31317</v>
      </c>
      <c r="J9617">
        <f t="shared" si="451"/>
        <v>0.18</v>
      </c>
      <c r="K9617">
        <f t="shared" si="452"/>
        <v>36954.06</v>
      </c>
      <c r="L9617" t="s">
        <v>32</v>
      </c>
      <c r="M9617" t="s">
        <v>15</v>
      </c>
    </row>
    <row r="9618" spans="1:13" ht="15" x14ac:dyDescent="0.25">
      <c r="A9618">
        <v>9617</v>
      </c>
      <c r="B9618">
        <v>42254</v>
      </c>
      <c r="C9618" t="s">
        <v>24</v>
      </c>
      <c r="D9618" t="s">
        <v>9699</v>
      </c>
      <c r="E9618" t="str">
        <f t="shared" si="450"/>
        <v>Surco,Lima,Lima</v>
      </c>
      <c r="F9618" t="s">
        <v>12</v>
      </c>
      <c r="G9618">
        <v>89</v>
      </c>
      <c r="H9618">
        <f>tabla_ventas[[#This Row],[Precio Venta sin IGV]]-(tabla_ventas[[#This Row],[Precio Venta sin IGV]]*0.4)</f>
        <v>17760.599999999999</v>
      </c>
      <c r="I9618">
        <v>29601</v>
      </c>
      <c r="J9618">
        <f t="shared" si="451"/>
        <v>0.18</v>
      </c>
      <c r="K9618">
        <f t="shared" si="452"/>
        <v>34929.18</v>
      </c>
      <c r="L9618" t="s">
        <v>32</v>
      </c>
      <c r="M9618" t="s">
        <v>15</v>
      </c>
    </row>
    <row r="9619" spans="1:13" ht="15" x14ac:dyDescent="0.25">
      <c r="A9619">
        <v>9618</v>
      </c>
      <c r="B9619">
        <v>42254</v>
      </c>
      <c r="C9619" t="s">
        <v>24</v>
      </c>
      <c r="D9619" t="s">
        <v>9700</v>
      </c>
      <c r="E9619" t="str">
        <f t="shared" si="450"/>
        <v>Surco,Lima,Lima</v>
      </c>
      <c r="F9619" t="s">
        <v>12</v>
      </c>
      <c r="G9619">
        <v>135</v>
      </c>
      <c r="H9619">
        <f>tabla_ventas[[#This Row],[Precio Venta sin IGV]]-(tabla_ventas[[#This Row],[Precio Venta sin IGV]]*0.4)</f>
        <v>13828.199999999999</v>
      </c>
      <c r="I9619">
        <v>23047</v>
      </c>
      <c r="J9619">
        <f t="shared" si="451"/>
        <v>0.18</v>
      </c>
      <c r="K9619">
        <f t="shared" si="452"/>
        <v>27195.46</v>
      </c>
      <c r="L9619" t="s">
        <v>32</v>
      </c>
      <c r="M9619" t="s">
        <v>15</v>
      </c>
    </row>
    <row r="9620" spans="1:13" ht="15" x14ac:dyDescent="0.25">
      <c r="A9620">
        <v>9619</v>
      </c>
      <c r="B9620">
        <v>42254</v>
      </c>
      <c r="C9620" t="s">
        <v>24</v>
      </c>
      <c r="D9620" t="s">
        <v>9701</v>
      </c>
      <c r="E9620" t="str">
        <f t="shared" si="450"/>
        <v>Surco,Lima,Lima</v>
      </c>
      <c r="F9620" t="s">
        <v>12</v>
      </c>
      <c r="G9620">
        <v>146</v>
      </c>
      <c r="H9620">
        <f>tabla_ventas[[#This Row],[Precio Venta sin IGV]]-(tabla_ventas[[#This Row],[Precio Venta sin IGV]]*0.4)</f>
        <v>18659.400000000001</v>
      </c>
      <c r="I9620">
        <v>31099</v>
      </c>
      <c r="J9620">
        <f t="shared" si="451"/>
        <v>0.18</v>
      </c>
      <c r="K9620">
        <f t="shared" si="452"/>
        <v>36696.82</v>
      </c>
      <c r="L9620" t="s">
        <v>32</v>
      </c>
      <c r="M9620" t="s">
        <v>15</v>
      </c>
    </row>
    <row r="9621" spans="1:13" ht="15" x14ac:dyDescent="0.25">
      <c r="A9621">
        <v>9620</v>
      </c>
      <c r="B9621">
        <v>42253</v>
      </c>
      <c r="C9621" t="s">
        <v>6</v>
      </c>
      <c r="D9621" t="s">
        <v>9702</v>
      </c>
      <c r="E9621" t="str">
        <f t="shared" si="450"/>
        <v>Ate,Lima,Lima</v>
      </c>
      <c r="F9621" t="s">
        <v>7</v>
      </c>
      <c r="G9621">
        <v>172</v>
      </c>
      <c r="H9621">
        <f>tabla_ventas[[#This Row],[Precio Venta sin IGV]]-(tabla_ventas[[#This Row],[Precio Venta sin IGV]]*0.4)</f>
        <v>11232.599999999999</v>
      </c>
      <c r="I9621">
        <v>18721</v>
      </c>
      <c r="J9621">
        <f t="shared" si="451"/>
        <v>0.18</v>
      </c>
      <c r="K9621">
        <f t="shared" si="452"/>
        <v>22090.78</v>
      </c>
      <c r="L9621" t="s">
        <v>31</v>
      </c>
      <c r="M9621" t="s">
        <v>10</v>
      </c>
    </row>
    <row r="9622" spans="1:13" ht="15" x14ac:dyDescent="0.25">
      <c r="A9622">
        <v>9621</v>
      </c>
      <c r="B9622">
        <v>42253</v>
      </c>
      <c r="C9622" t="s">
        <v>6</v>
      </c>
      <c r="D9622" t="s">
        <v>9703</v>
      </c>
      <c r="E9622" t="str">
        <f t="shared" si="450"/>
        <v>Ate,Lima,Lima</v>
      </c>
      <c r="F9622" t="s">
        <v>7</v>
      </c>
      <c r="G9622">
        <v>39</v>
      </c>
      <c r="H9622">
        <f>tabla_ventas[[#This Row],[Precio Venta sin IGV]]-(tabla_ventas[[#This Row],[Precio Venta sin IGV]]*0.4)</f>
        <v>12811.199999999999</v>
      </c>
      <c r="I9622">
        <v>21352</v>
      </c>
      <c r="J9622">
        <f t="shared" si="451"/>
        <v>0.18</v>
      </c>
      <c r="K9622">
        <f t="shared" si="452"/>
        <v>25195.360000000001</v>
      </c>
      <c r="L9622" t="s">
        <v>31</v>
      </c>
      <c r="M9622" t="s">
        <v>10</v>
      </c>
    </row>
    <row r="9623" spans="1:13" ht="15" x14ac:dyDescent="0.25">
      <c r="A9623">
        <v>9622</v>
      </c>
      <c r="B9623">
        <v>42253</v>
      </c>
      <c r="C9623" t="s">
        <v>6</v>
      </c>
      <c r="D9623" t="s">
        <v>9704</v>
      </c>
      <c r="E9623" t="str">
        <f t="shared" si="450"/>
        <v>Ate,Lima,Lima</v>
      </c>
      <c r="F9623" t="s">
        <v>7</v>
      </c>
      <c r="G9623">
        <v>150</v>
      </c>
      <c r="H9623">
        <f>tabla_ventas[[#This Row],[Precio Venta sin IGV]]-(tabla_ventas[[#This Row],[Precio Venta sin IGV]]*0.4)</f>
        <v>15391.8</v>
      </c>
      <c r="I9623">
        <v>25653</v>
      </c>
      <c r="J9623">
        <f t="shared" si="451"/>
        <v>0.18</v>
      </c>
      <c r="K9623">
        <f t="shared" si="452"/>
        <v>30270.54</v>
      </c>
      <c r="L9623" t="s">
        <v>31</v>
      </c>
      <c r="M9623" t="s">
        <v>10</v>
      </c>
    </row>
    <row r="9624" spans="1:13" ht="15" x14ac:dyDescent="0.25">
      <c r="A9624">
        <v>9623</v>
      </c>
      <c r="B9624">
        <v>42253</v>
      </c>
      <c r="C9624" t="s">
        <v>6</v>
      </c>
      <c r="D9624" t="s">
        <v>9705</v>
      </c>
      <c r="E9624" t="str">
        <f t="shared" si="450"/>
        <v>Ate,Lima,Lima</v>
      </c>
      <c r="F9624" t="s">
        <v>7</v>
      </c>
      <c r="G9624">
        <v>147</v>
      </c>
      <c r="H9624">
        <f>tabla_ventas[[#This Row],[Precio Venta sin IGV]]-(tabla_ventas[[#This Row],[Precio Venta sin IGV]]*0.4)</f>
        <v>19321.8</v>
      </c>
      <c r="I9624">
        <v>32203</v>
      </c>
      <c r="J9624">
        <f t="shared" si="451"/>
        <v>0.18</v>
      </c>
      <c r="K9624">
        <f t="shared" si="452"/>
        <v>37999.54</v>
      </c>
      <c r="L9624" t="s">
        <v>31</v>
      </c>
      <c r="M9624" t="s">
        <v>10</v>
      </c>
    </row>
    <row r="9625" spans="1:13" ht="15" x14ac:dyDescent="0.25">
      <c r="A9625">
        <v>9624</v>
      </c>
      <c r="B9625">
        <v>42253</v>
      </c>
      <c r="C9625" t="s">
        <v>11</v>
      </c>
      <c r="D9625" t="s">
        <v>9706</v>
      </c>
      <c r="E9625" t="str">
        <f t="shared" si="450"/>
        <v>Surco,Lima,Lima</v>
      </c>
      <c r="F9625" t="s">
        <v>12</v>
      </c>
      <c r="G9625">
        <v>38</v>
      </c>
      <c r="H9625">
        <f>tabla_ventas[[#This Row],[Precio Venta sin IGV]]-(tabla_ventas[[#This Row],[Precio Venta sin IGV]]*0.4)</f>
        <v>18940.199999999997</v>
      </c>
      <c r="I9625">
        <v>31567</v>
      </c>
      <c r="J9625">
        <f t="shared" si="451"/>
        <v>0.18</v>
      </c>
      <c r="K9625">
        <f t="shared" si="452"/>
        <v>37249.06</v>
      </c>
      <c r="L9625" t="s">
        <v>32</v>
      </c>
      <c r="M9625" t="s">
        <v>18</v>
      </c>
    </row>
    <row r="9626" spans="1:13" ht="15" x14ac:dyDescent="0.25">
      <c r="A9626">
        <v>9625</v>
      </c>
      <c r="B9626">
        <v>42253</v>
      </c>
      <c r="C9626" t="s">
        <v>11</v>
      </c>
      <c r="D9626" t="s">
        <v>9707</v>
      </c>
      <c r="E9626" t="str">
        <f t="shared" si="450"/>
        <v>Surco,Lima,Lima</v>
      </c>
      <c r="F9626" t="s">
        <v>12</v>
      </c>
      <c r="G9626">
        <v>43</v>
      </c>
      <c r="H9626">
        <f>tabla_ventas[[#This Row],[Precio Venta sin IGV]]-(tabla_ventas[[#This Row],[Precio Venta sin IGV]]*0.4)</f>
        <v>17817.599999999999</v>
      </c>
      <c r="I9626">
        <v>29696</v>
      </c>
      <c r="J9626">
        <f t="shared" si="451"/>
        <v>0.18</v>
      </c>
      <c r="K9626">
        <f t="shared" si="452"/>
        <v>35041.279999999999</v>
      </c>
      <c r="L9626" t="s">
        <v>32</v>
      </c>
      <c r="M9626" t="s">
        <v>18</v>
      </c>
    </row>
    <row r="9627" spans="1:13" ht="15" x14ac:dyDescent="0.25">
      <c r="A9627">
        <v>9626</v>
      </c>
      <c r="B9627">
        <v>42253</v>
      </c>
      <c r="C9627" t="s">
        <v>11</v>
      </c>
      <c r="D9627" t="s">
        <v>9708</v>
      </c>
      <c r="E9627" t="str">
        <f t="shared" si="450"/>
        <v>Surco,Lima,Lima</v>
      </c>
      <c r="F9627" t="s">
        <v>12</v>
      </c>
      <c r="G9627">
        <v>103</v>
      </c>
      <c r="H9627">
        <f>tabla_ventas[[#This Row],[Precio Venta sin IGV]]-(tabla_ventas[[#This Row],[Precio Venta sin IGV]]*0.4)</f>
        <v>23859.599999999999</v>
      </c>
      <c r="I9627">
        <v>39766</v>
      </c>
      <c r="J9627">
        <f t="shared" si="451"/>
        <v>0.18</v>
      </c>
      <c r="K9627">
        <f t="shared" si="452"/>
        <v>46923.88</v>
      </c>
      <c r="L9627" t="s">
        <v>32</v>
      </c>
      <c r="M9627" t="s">
        <v>18</v>
      </c>
    </row>
    <row r="9628" spans="1:13" ht="15" x14ac:dyDescent="0.25">
      <c r="A9628">
        <v>9627</v>
      </c>
      <c r="B9628">
        <v>42253</v>
      </c>
      <c r="C9628" t="s">
        <v>11</v>
      </c>
      <c r="D9628" t="s">
        <v>9708</v>
      </c>
      <c r="E9628" t="str">
        <f t="shared" si="450"/>
        <v>Surco,Lima,Lima</v>
      </c>
      <c r="F9628" t="s">
        <v>12</v>
      </c>
      <c r="G9628">
        <v>161</v>
      </c>
      <c r="H9628">
        <f>tabla_ventas[[#This Row],[Precio Venta sin IGV]]-(tabla_ventas[[#This Row],[Precio Venta sin IGV]]*0.4)</f>
        <v>10905</v>
      </c>
      <c r="I9628">
        <v>18175</v>
      </c>
      <c r="J9628">
        <f t="shared" si="451"/>
        <v>0.18</v>
      </c>
      <c r="K9628">
        <f t="shared" si="452"/>
        <v>21446.5</v>
      </c>
      <c r="L9628" t="s">
        <v>32</v>
      </c>
      <c r="M9628" t="s">
        <v>18</v>
      </c>
    </row>
    <row r="9629" spans="1:13" ht="15" x14ac:dyDescent="0.25">
      <c r="A9629">
        <v>9628</v>
      </c>
      <c r="B9629">
        <v>42253</v>
      </c>
      <c r="C9629" t="s">
        <v>17</v>
      </c>
      <c r="D9629" t="s">
        <v>9709</v>
      </c>
      <c r="E9629" t="str">
        <f t="shared" si="450"/>
        <v>Ate,Lima,Lima</v>
      </c>
      <c r="F9629" t="s">
        <v>12</v>
      </c>
      <c r="G9629">
        <v>162</v>
      </c>
      <c r="H9629">
        <f>tabla_ventas[[#This Row],[Precio Venta sin IGV]]-(tabla_ventas[[#This Row],[Precio Venta sin IGV]]*0.4)</f>
        <v>22906.799999999999</v>
      </c>
      <c r="I9629">
        <v>38178</v>
      </c>
      <c r="J9629">
        <f t="shared" si="451"/>
        <v>0.18</v>
      </c>
      <c r="K9629">
        <f t="shared" si="452"/>
        <v>45050.04</v>
      </c>
      <c r="L9629" t="s">
        <v>31</v>
      </c>
      <c r="M9629" t="s">
        <v>10</v>
      </c>
    </row>
    <row r="9630" spans="1:13" ht="15" x14ac:dyDescent="0.25">
      <c r="A9630">
        <v>9629</v>
      </c>
      <c r="B9630">
        <v>42253</v>
      </c>
      <c r="C9630" t="s">
        <v>17</v>
      </c>
      <c r="D9630" t="s">
        <v>9710</v>
      </c>
      <c r="E9630" t="str">
        <f t="shared" si="450"/>
        <v>Ate,Lima,Lima</v>
      </c>
      <c r="F9630" t="s">
        <v>12</v>
      </c>
      <c r="G9630">
        <v>114</v>
      </c>
      <c r="H9630">
        <f>tabla_ventas[[#This Row],[Precio Venta sin IGV]]-(tabla_ventas[[#This Row],[Precio Venta sin IGV]]*0.4)</f>
        <v>12094.2</v>
      </c>
      <c r="I9630">
        <v>20157</v>
      </c>
      <c r="J9630">
        <f t="shared" si="451"/>
        <v>0.18</v>
      </c>
      <c r="K9630">
        <f t="shared" si="452"/>
        <v>23785.26</v>
      </c>
      <c r="L9630" t="s">
        <v>31</v>
      </c>
      <c r="M9630" t="s">
        <v>10</v>
      </c>
    </row>
    <row r="9631" spans="1:13" ht="15" x14ac:dyDescent="0.25">
      <c r="A9631">
        <v>9630</v>
      </c>
      <c r="B9631">
        <v>42253</v>
      </c>
      <c r="C9631" t="s">
        <v>17</v>
      </c>
      <c r="D9631" t="s">
        <v>9711</v>
      </c>
      <c r="E9631" t="str">
        <f t="shared" si="450"/>
        <v>Ate,Lima,Lima</v>
      </c>
      <c r="F9631" t="s">
        <v>12</v>
      </c>
      <c r="G9631">
        <v>24</v>
      </c>
      <c r="H9631">
        <f>tabla_ventas[[#This Row],[Precio Venta sin IGV]]-(tabla_ventas[[#This Row],[Precio Venta sin IGV]]*0.4)</f>
        <v>14485.199999999999</v>
      </c>
      <c r="I9631">
        <v>24142</v>
      </c>
      <c r="J9631">
        <f t="shared" si="451"/>
        <v>0.18</v>
      </c>
      <c r="K9631">
        <f t="shared" si="452"/>
        <v>28487.559999999998</v>
      </c>
      <c r="L9631" t="s">
        <v>31</v>
      </c>
      <c r="M9631" t="s">
        <v>10</v>
      </c>
    </row>
    <row r="9632" spans="1:13" ht="15" x14ac:dyDescent="0.25">
      <c r="A9632">
        <v>9631</v>
      </c>
      <c r="B9632">
        <v>42253</v>
      </c>
      <c r="C9632" t="s">
        <v>17</v>
      </c>
      <c r="D9632" t="s">
        <v>9712</v>
      </c>
      <c r="E9632" t="str">
        <f t="shared" si="450"/>
        <v>Ate,Lima,Lima</v>
      </c>
      <c r="F9632" t="s">
        <v>12</v>
      </c>
      <c r="G9632">
        <v>167</v>
      </c>
      <c r="H9632">
        <f>tabla_ventas[[#This Row],[Precio Venta sin IGV]]-(tabla_ventas[[#This Row],[Precio Venta sin IGV]]*0.4)</f>
        <v>11799</v>
      </c>
      <c r="I9632">
        <v>19665</v>
      </c>
      <c r="J9632">
        <f t="shared" si="451"/>
        <v>0.18</v>
      </c>
      <c r="K9632">
        <f t="shared" si="452"/>
        <v>23204.7</v>
      </c>
      <c r="L9632" t="s">
        <v>31</v>
      </c>
      <c r="M9632" t="s">
        <v>10</v>
      </c>
    </row>
    <row r="9633" spans="1:13" ht="15" x14ac:dyDescent="0.25">
      <c r="A9633">
        <v>9632</v>
      </c>
      <c r="B9633">
        <v>42253</v>
      </c>
      <c r="C9633" t="s">
        <v>17</v>
      </c>
      <c r="D9633" t="s">
        <v>9713</v>
      </c>
      <c r="E9633" t="str">
        <f t="shared" si="450"/>
        <v>Surco,Lima,Lima</v>
      </c>
      <c r="F9633" t="s">
        <v>7</v>
      </c>
      <c r="G9633">
        <v>96</v>
      </c>
      <c r="H9633">
        <f>tabla_ventas[[#This Row],[Precio Venta sin IGV]]-(tabla_ventas[[#This Row],[Precio Venta sin IGV]]*0.4)</f>
        <v>16314.599999999999</v>
      </c>
      <c r="I9633">
        <v>27191</v>
      </c>
      <c r="J9633">
        <f t="shared" si="451"/>
        <v>0.18</v>
      </c>
      <c r="K9633">
        <f t="shared" si="452"/>
        <v>32085.38</v>
      </c>
      <c r="L9633" t="s">
        <v>32</v>
      </c>
      <c r="M9633" t="s">
        <v>25</v>
      </c>
    </row>
    <row r="9634" spans="1:13" ht="15" x14ac:dyDescent="0.25">
      <c r="A9634">
        <v>9633</v>
      </c>
      <c r="B9634">
        <v>42253</v>
      </c>
      <c r="C9634" t="s">
        <v>17</v>
      </c>
      <c r="D9634" t="s">
        <v>9714</v>
      </c>
      <c r="E9634" t="str">
        <f t="shared" si="450"/>
        <v>Surco,Lima,Lima</v>
      </c>
      <c r="F9634" t="s">
        <v>7</v>
      </c>
      <c r="G9634">
        <v>12</v>
      </c>
      <c r="H9634">
        <f>tabla_ventas[[#This Row],[Precio Venta sin IGV]]-(tabla_ventas[[#This Row],[Precio Venta sin IGV]]*0.4)</f>
        <v>14003.4</v>
      </c>
      <c r="I9634">
        <v>23339</v>
      </c>
      <c r="J9634">
        <f t="shared" si="451"/>
        <v>0.18</v>
      </c>
      <c r="K9634">
        <f t="shared" si="452"/>
        <v>27540.02</v>
      </c>
      <c r="L9634" t="s">
        <v>32</v>
      </c>
      <c r="M9634" t="s">
        <v>25</v>
      </c>
    </row>
    <row r="9635" spans="1:13" ht="15" x14ac:dyDescent="0.25">
      <c r="A9635">
        <v>9634</v>
      </c>
      <c r="B9635">
        <v>42253</v>
      </c>
      <c r="C9635" t="s">
        <v>17</v>
      </c>
      <c r="D9635" t="s">
        <v>9715</v>
      </c>
      <c r="E9635" t="str">
        <f t="shared" si="450"/>
        <v>Surco,Lima,Lima</v>
      </c>
      <c r="F9635" t="s">
        <v>7</v>
      </c>
      <c r="G9635">
        <v>36</v>
      </c>
      <c r="H9635">
        <f>tabla_ventas[[#This Row],[Precio Venta sin IGV]]-(tabla_ventas[[#This Row],[Precio Venta sin IGV]]*0.4)</f>
        <v>17117.400000000001</v>
      </c>
      <c r="I9635">
        <v>28529</v>
      </c>
      <c r="J9635">
        <f t="shared" si="451"/>
        <v>0.18</v>
      </c>
      <c r="K9635">
        <f t="shared" si="452"/>
        <v>33664.22</v>
      </c>
      <c r="L9635" t="s">
        <v>32</v>
      </c>
      <c r="M9635" t="s">
        <v>25</v>
      </c>
    </row>
    <row r="9636" spans="1:13" ht="15" x14ac:dyDescent="0.25">
      <c r="A9636">
        <v>9635</v>
      </c>
      <c r="B9636">
        <v>42253</v>
      </c>
      <c r="C9636" t="s">
        <v>24</v>
      </c>
      <c r="D9636" t="s">
        <v>9716</v>
      </c>
      <c r="E9636" t="str">
        <f t="shared" si="450"/>
        <v>San Miguel, Lima, Lima</v>
      </c>
      <c r="F9636" t="s">
        <v>7</v>
      </c>
      <c r="G9636">
        <v>127</v>
      </c>
      <c r="H9636">
        <f>tabla_ventas[[#This Row],[Precio Venta sin IGV]]-(tabla_ventas[[#This Row],[Precio Venta sin IGV]]*0.4)</f>
        <v>15121.8</v>
      </c>
      <c r="I9636">
        <v>25203</v>
      </c>
      <c r="J9636">
        <f t="shared" si="451"/>
        <v>0.18</v>
      </c>
      <c r="K9636">
        <f t="shared" si="452"/>
        <v>29739.54</v>
      </c>
      <c r="L9636" t="s">
        <v>30</v>
      </c>
      <c r="M9636" t="s">
        <v>8</v>
      </c>
    </row>
    <row r="9637" spans="1:13" ht="15" x14ac:dyDescent="0.25">
      <c r="A9637">
        <v>9636</v>
      </c>
      <c r="B9637">
        <v>42253</v>
      </c>
      <c r="C9637" t="s">
        <v>24</v>
      </c>
      <c r="D9637" t="s">
        <v>9717</v>
      </c>
      <c r="E9637" t="str">
        <f t="shared" si="450"/>
        <v>San Miguel, Lima, Lima</v>
      </c>
      <c r="F9637" t="s">
        <v>7</v>
      </c>
      <c r="G9637">
        <v>25</v>
      </c>
      <c r="H9637">
        <f>tabla_ventas[[#This Row],[Precio Venta sin IGV]]-(tabla_ventas[[#This Row],[Precio Venta sin IGV]]*0.4)</f>
        <v>15833.4</v>
      </c>
      <c r="I9637">
        <v>26389</v>
      </c>
      <c r="J9637">
        <f t="shared" si="451"/>
        <v>0.18</v>
      </c>
      <c r="K9637">
        <f t="shared" si="452"/>
        <v>31139.02</v>
      </c>
      <c r="L9637" t="s">
        <v>30</v>
      </c>
      <c r="M9637" t="s">
        <v>8</v>
      </c>
    </row>
    <row r="9638" spans="1:13" ht="15" x14ac:dyDescent="0.25">
      <c r="A9638">
        <v>9637</v>
      </c>
      <c r="B9638">
        <v>42253</v>
      </c>
      <c r="C9638" t="s">
        <v>24</v>
      </c>
      <c r="D9638" t="s">
        <v>9718</v>
      </c>
      <c r="E9638" t="str">
        <f t="shared" si="450"/>
        <v>San Miguel, Lima, Lima</v>
      </c>
      <c r="F9638" t="s">
        <v>7</v>
      </c>
      <c r="G9638">
        <v>155</v>
      </c>
      <c r="H9638">
        <f>tabla_ventas[[#This Row],[Precio Venta sin IGV]]-(tabla_ventas[[#This Row],[Precio Venta sin IGV]]*0.4)</f>
        <v>10953.599999999999</v>
      </c>
      <c r="I9638">
        <v>18256</v>
      </c>
      <c r="J9638">
        <f t="shared" si="451"/>
        <v>0.18</v>
      </c>
      <c r="K9638">
        <f t="shared" si="452"/>
        <v>21542.080000000002</v>
      </c>
      <c r="L9638" t="s">
        <v>30</v>
      </c>
      <c r="M9638" t="s">
        <v>8</v>
      </c>
    </row>
    <row r="9639" spans="1:13" ht="15" x14ac:dyDescent="0.25">
      <c r="A9639">
        <v>9638</v>
      </c>
      <c r="B9639">
        <v>42253</v>
      </c>
      <c r="C9639" t="s">
        <v>24</v>
      </c>
      <c r="D9639" t="s">
        <v>9719</v>
      </c>
      <c r="E9639" t="str">
        <f t="shared" si="450"/>
        <v>San Miguel, Lima, Lima</v>
      </c>
      <c r="F9639" t="s">
        <v>7</v>
      </c>
      <c r="G9639">
        <v>41</v>
      </c>
      <c r="H9639">
        <f>tabla_ventas[[#This Row],[Precio Venta sin IGV]]-(tabla_ventas[[#This Row],[Precio Venta sin IGV]]*0.4)</f>
        <v>15261.599999999999</v>
      </c>
      <c r="I9639">
        <v>25436</v>
      </c>
      <c r="J9639">
        <f t="shared" si="451"/>
        <v>0.18</v>
      </c>
      <c r="K9639">
        <f t="shared" si="452"/>
        <v>30014.48</v>
      </c>
      <c r="L9639" t="s">
        <v>30</v>
      </c>
      <c r="M9639" t="s">
        <v>8</v>
      </c>
    </row>
    <row r="9640" spans="1:13" ht="15" x14ac:dyDescent="0.25">
      <c r="A9640">
        <v>9639</v>
      </c>
      <c r="B9640">
        <v>42252</v>
      </c>
      <c r="C9640" t="s">
        <v>6</v>
      </c>
      <c r="D9640" t="s">
        <v>9720</v>
      </c>
      <c r="E9640" t="str">
        <f t="shared" si="450"/>
        <v>Surco,Lima,Lima</v>
      </c>
      <c r="F9640" t="s">
        <v>7</v>
      </c>
      <c r="G9640">
        <v>157</v>
      </c>
      <c r="H9640">
        <f>tabla_ventas[[#This Row],[Precio Venta sin IGV]]-(tabla_ventas[[#This Row],[Precio Venta sin IGV]]*0.4)</f>
        <v>16630.8</v>
      </c>
      <c r="I9640">
        <v>27718</v>
      </c>
      <c r="J9640">
        <f t="shared" si="451"/>
        <v>0.18</v>
      </c>
      <c r="K9640">
        <f t="shared" si="452"/>
        <v>32707.239999999998</v>
      </c>
      <c r="L9640" t="s">
        <v>32</v>
      </c>
      <c r="M9640" t="s">
        <v>21</v>
      </c>
    </row>
    <row r="9641" spans="1:13" ht="15" x14ac:dyDescent="0.25">
      <c r="A9641">
        <v>9640</v>
      </c>
      <c r="B9641">
        <v>42252</v>
      </c>
      <c r="C9641" t="s">
        <v>6</v>
      </c>
      <c r="D9641" t="s">
        <v>9721</v>
      </c>
      <c r="E9641" t="str">
        <f t="shared" si="450"/>
        <v>Surco,Lima,Lima</v>
      </c>
      <c r="F9641" t="s">
        <v>7</v>
      </c>
      <c r="G9641">
        <v>78</v>
      </c>
      <c r="H9641">
        <f>tabla_ventas[[#This Row],[Precio Venta sin IGV]]-(tabla_ventas[[#This Row],[Precio Venta sin IGV]]*0.4)</f>
        <v>12391.199999999999</v>
      </c>
      <c r="I9641">
        <v>20652</v>
      </c>
      <c r="J9641">
        <f t="shared" si="451"/>
        <v>0.18</v>
      </c>
      <c r="K9641">
        <f t="shared" si="452"/>
        <v>24369.360000000001</v>
      </c>
      <c r="L9641" t="s">
        <v>32</v>
      </c>
      <c r="M9641" t="s">
        <v>21</v>
      </c>
    </row>
    <row r="9642" spans="1:13" ht="15" x14ac:dyDescent="0.25">
      <c r="A9642">
        <v>9641</v>
      </c>
      <c r="B9642">
        <v>42252</v>
      </c>
      <c r="C9642" t="s">
        <v>6</v>
      </c>
      <c r="D9642" t="s">
        <v>9722</v>
      </c>
      <c r="E9642" t="str">
        <f t="shared" si="450"/>
        <v>Surco,Lima,Lima</v>
      </c>
      <c r="F9642" t="s">
        <v>7</v>
      </c>
      <c r="G9642">
        <v>45</v>
      </c>
      <c r="H9642">
        <f>tabla_ventas[[#This Row],[Precio Venta sin IGV]]-(tabla_ventas[[#This Row],[Precio Venta sin IGV]]*0.4)</f>
        <v>20607.599999999999</v>
      </c>
      <c r="I9642">
        <v>34346</v>
      </c>
      <c r="J9642">
        <f t="shared" si="451"/>
        <v>0.18</v>
      </c>
      <c r="K9642">
        <f t="shared" si="452"/>
        <v>40528.28</v>
      </c>
      <c r="L9642" t="s">
        <v>32</v>
      </c>
      <c r="M9642" t="s">
        <v>21</v>
      </c>
    </row>
    <row r="9643" spans="1:13" ht="15" x14ac:dyDescent="0.25">
      <c r="A9643">
        <v>9642</v>
      </c>
      <c r="B9643">
        <v>42252</v>
      </c>
      <c r="C9643" t="s">
        <v>6</v>
      </c>
      <c r="D9643" t="s">
        <v>9723</v>
      </c>
      <c r="E9643" t="str">
        <f t="shared" si="450"/>
        <v>Surco,Lima,Lima</v>
      </c>
      <c r="F9643" t="s">
        <v>7</v>
      </c>
      <c r="G9643">
        <v>28</v>
      </c>
      <c r="H9643">
        <f>tabla_ventas[[#This Row],[Precio Venta sin IGV]]-(tabla_ventas[[#This Row],[Precio Venta sin IGV]]*0.4)</f>
        <v>21753.599999999999</v>
      </c>
      <c r="I9643">
        <v>36256</v>
      </c>
      <c r="J9643">
        <f t="shared" si="451"/>
        <v>0.18</v>
      </c>
      <c r="K9643">
        <f t="shared" si="452"/>
        <v>42782.080000000002</v>
      </c>
      <c r="L9643" t="s">
        <v>32</v>
      </c>
      <c r="M9643" t="s">
        <v>21</v>
      </c>
    </row>
    <row r="9644" spans="1:13" ht="15" x14ac:dyDescent="0.25">
      <c r="A9644">
        <v>9643</v>
      </c>
      <c r="B9644">
        <v>42252</v>
      </c>
      <c r="C9644" t="s">
        <v>9</v>
      </c>
      <c r="D9644" t="s">
        <v>9724</v>
      </c>
      <c r="E9644" t="str">
        <f t="shared" si="450"/>
        <v>Ate,Lima,Lima</v>
      </c>
      <c r="F9644" t="s">
        <v>7</v>
      </c>
      <c r="G9644">
        <v>100</v>
      </c>
      <c r="H9644">
        <f>tabla_ventas[[#This Row],[Precio Venta sin IGV]]-(tabla_ventas[[#This Row],[Precio Venta sin IGV]]*0.4)</f>
        <v>23232.6</v>
      </c>
      <c r="I9644">
        <v>38721</v>
      </c>
      <c r="J9644">
        <f t="shared" si="451"/>
        <v>0.18</v>
      </c>
      <c r="K9644">
        <f t="shared" si="452"/>
        <v>45690.78</v>
      </c>
      <c r="L9644" t="s">
        <v>31</v>
      </c>
      <c r="M9644" t="s">
        <v>10</v>
      </c>
    </row>
    <row r="9645" spans="1:13" ht="15" x14ac:dyDescent="0.25">
      <c r="A9645">
        <v>9644</v>
      </c>
      <c r="B9645">
        <v>42252</v>
      </c>
      <c r="C9645" t="s">
        <v>9</v>
      </c>
      <c r="D9645" t="s">
        <v>9725</v>
      </c>
      <c r="E9645" t="str">
        <f t="shared" si="450"/>
        <v>Ate,Lima,Lima</v>
      </c>
      <c r="F9645" t="s">
        <v>7</v>
      </c>
      <c r="G9645">
        <v>69</v>
      </c>
      <c r="H9645">
        <f>tabla_ventas[[#This Row],[Precio Venta sin IGV]]-(tabla_ventas[[#This Row],[Precio Venta sin IGV]]*0.4)</f>
        <v>15020.4</v>
      </c>
      <c r="I9645">
        <v>25034</v>
      </c>
      <c r="J9645">
        <f t="shared" si="451"/>
        <v>0.18</v>
      </c>
      <c r="K9645">
        <f t="shared" si="452"/>
        <v>29540.12</v>
      </c>
      <c r="L9645" t="s">
        <v>31</v>
      </c>
      <c r="M9645" t="s">
        <v>10</v>
      </c>
    </row>
    <row r="9646" spans="1:13" ht="15" x14ac:dyDescent="0.25">
      <c r="A9646">
        <v>9645</v>
      </c>
      <c r="B9646">
        <v>42252</v>
      </c>
      <c r="C9646" t="s">
        <v>9</v>
      </c>
      <c r="D9646" t="s">
        <v>9726</v>
      </c>
      <c r="E9646" t="str">
        <f t="shared" si="450"/>
        <v>Ate,Lima,Lima</v>
      </c>
      <c r="F9646" t="s">
        <v>7</v>
      </c>
      <c r="G9646">
        <v>79</v>
      </c>
      <c r="H9646">
        <f>tabla_ventas[[#This Row],[Precio Venta sin IGV]]-(tabla_ventas[[#This Row],[Precio Venta sin IGV]]*0.4)</f>
        <v>14670.6</v>
      </c>
      <c r="I9646">
        <v>24451</v>
      </c>
      <c r="J9646">
        <f t="shared" si="451"/>
        <v>0.18</v>
      </c>
      <c r="K9646">
        <f t="shared" si="452"/>
        <v>28852.18</v>
      </c>
      <c r="L9646" t="s">
        <v>31</v>
      </c>
      <c r="M9646" t="s">
        <v>10</v>
      </c>
    </row>
    <row r="9647" spans="1:13" ht="15" x14ac:dyDescent="0.25">
      <c r="A9647">
        <v>9646</v>
      </c>
      <c r="B9647">
        <v>42252</v>
      </c>
      <c r="C9647" t="s">
        <v>9</v>
      </c>
      <c r="D9647" t="s">
        <v>9727</v>
      </c>
      <c r="E9647" t="str">
        <f t="shared" si="450"/>
        <v>Ate,Lima,Lima</v>
      </c>
      <c r="F9647" t="s">
        <v>7</v>
      </c>
      <c r="G9647">
        <v>152</v>
      </c>
      <c r="H9647">
        <f>tabla_ventas[[#This Row],[Precio Venta sin IGV]]-(tabla_ventas[[#This Row],[Precio Venta sin IGV]]*0.4)</f>
        <v>14584.199999999999</v>
      </c>
      <c r="I9647">
        <v>24307</v>
      </c>
      <c r="J9647">
        <f t="shared" si="451"/>
        <v>0.18</v>
      </c>
      <c r="K9647">
        <f t="shared" si="452"/>
        <v>28682.260000000002</v>
      </c>
      <c r="L9647" t="s">
        <v>31</v>
      </c>
      <c r="M9647" t="s">
        <v>10</v>
      </c>
    </row>
    <row r="9648" spans="1:13" ht="15" x14ac:dyDescent="0.25">
      <c r="A9648">
        <v>9647</v>
      </c>
      <c r="B9648">
        <v>42252</v>
      </c>
      <c r="C9648" t="s">
        <v>27</v>
      </c>
      <c r="D9648" t="s">
        <v>9728</v>
      </c>
      <c r="E9648" t="str">
        <f t="shared" si="450"/>
        <v>Surco,Lima,Lima</v>
      </c>
      <c r="F9648" t="s">
        <v>12</v>
      </c>
      <c r="G9648">
        <v>22</v>
      </c>
      <c r="H9648">
        <f>tabla_ventas[[#This Row],[Precio Venta sin IGV]]-(tabla_ventas[[#This Row],[Precio Venta sin IGV]]*0.4)</f>
        <v>20811.599999999999</v>
      </c>
      <c r="I9648">
        <v>34686</v>
      </c>
      <c r="J9648">
        <f t="shared" si="451"/>
        <v>0.18</v>
      </c>
      <c r="K9648">
        <f t="shared" si="452"/>
        <v>40929.479999999996</v>
      </c>
      <c r="L9648" t="s">
        <v>32</v>
      </c>
      <c r="M9648" t="s">
        <v>20</v>
      </c>
    </row>
    <row r="9649" spans="1:13" ht="15" x14ac:dyDescent="0.25">
      <c r="A9649">
        <v>9648</v>
      </c>
      <c r="B9649">
        <v>42252</v>
      </c>
      <c r="C9649" t="s">
        <v>27</v>
      </c>
      <c r="D9649" t="s">
        <v>9729</v>
      </c>
      <c r="E9649" t="str">
        <f t="shared" si="450"/>
        <v>Surco,Lima,Lima</v>
      </c>
      <c r="F9649" t="s">
        <v>12</v>
      </c>
      <c r="G9649">
        <v>161</v>
      </c>
      <c r="H9649">
        <f>tabla_ventas[[#This Row],[Precio Venta sin IGV]]-(tabla_ventas[[#This Row],[Precio Venta sin IGV]]*0.4)</f>
        <v>22251</v>
      </c>
      <c r="I9649">
        <v>37085</v>
      </c>
      <c r="J9649">
        <f t="shared" si="451"/>
        <v>0.18</v>
      </c>
      <c r="K9649">
        <f t="shared" si="452"/>
        <v>43760.3</v>
      </c>
      <c r="L9649" t="s">
        <v>32</v>
      </c>
      <c r="M9649" t="s">
        <v>20</v>
      </c>
    </row>
    <row r="9650" spans="1:13" ht="15" x14ac:dyDescent="0.25">
      <c r="A9650">
        <v>9649</v>
      </c>
      <c r="B9650">
        <v>42252</v>
      </c>
      <c r="C9650" t="s">
        <v>27</v>
      </c>
      <c r="D9650" t="s">
        <v>9730</v>
      </c>
      <c r="E9650" t="str">
        <f t="shared" si="450"/>
        <v>Surco,Lima,Lima</v>
      </c>
      <c r="F9650" t="s">
        <v>12</v>
      </c>
      <c r="G9650">
        <v>62</v>
      </c>
      <c r="H9650">
        <f>tabla_ventas[[#This Row],[Precio Venta sin IGV]]-(tabla_ventas[[#This Row],[Precio Venta sin IGV]]*0.4)</f>
        <v>12261</v>
      </c>
      <c r="I9650">
        <v>20435</v>
      </c>
      <c r="J9650">
        <f t="shared" si="451"/>
        <v>0.18</v>
      </c>
      <c r="K9650">
        <f t="shared" si="452"/>
        <v>24113.3</v>
      </c>
      <c r="L9650" t="s">
        <v>32</v>
      </c>
      <c r="M9650" t="s">
        <v>20</v>
      </c>
    </row>
    <row r="9651" spans="1:13" ht="15" x14ac:dyDescent="0.25">
      <c r="A9651">
        <v>9650</v>
      </c>
      <c r="B9651">
        <v>42252</v>
      </c>
      <c r="C9651" t="s">
        <v>27</v>
      </c>
      <c r="D9651" t="s">
        <v>9731</v>
      </c>
      <c r="E9651" t="str">
        <f t="shared" si="450"/>
        <v>Surco,Lima,Lima</v>
      </c>
      <c r="F9651" t="s">
        <v>12</v>
      </c>
      <c r="G9651">
        <v>29</v>
      </c>
      <c r="H9651">
        <f>tabla_ventas[[#This Row],[Precio Venta sin IGV]]-(tabla_ventas[[#This Row],[Precio Venta sin IGV]]*0.4)</f>
        <v>16052.4</v>
      </c>
      <c r="I9651">
        <v>26754</v>
      </c>
      <c r="J9651">
        <f t="shared" si="451"/>
        <v>0.18</v>
      </c>
      <c r="K9651">
        <f t="shared" si="452"/>
        <v>31569.72</v>
      </c>
      <c r="L9651" t="s">
        <v>32</v>
      </c>
      <c r="M9651" t="s">
        <v>20</v>
      </c>
    </row>
    <row r="9652" spans="1:13" ht="15" x14ac:dyDescent="0.25">
      <c r="A9652">
        <v>9651</v>
      </c>
      <c r="B9652">
        <v>42251</v>
      </c>
      <c r="C9652" t="s">
        <v>9</v>
      </c>
      <c r="D9652" t="s">
        <v>9732</v>
      </c>
      <c r="E9652" t="str">
        <f t="shared" si="450"/>
        <v>San Miguel, Lima, Lima</v>
      </c>
      <c r="F9652" t="s">
        <v>7</v>
      </c>
      <c r="G9652">
        <v>86</v>
      </c>
      <c r="H9652">
        <f>tabla_ventas[[#This Row],[Precio Venta sin IGV]]-(tabla_ventas[[#This Row],[Precio Venta sin IGV]]*0.4)</f>
        <v>16159.8</v>
      </c>
      <c r="I9652">
        <v>26933</v>
      </c>
      <c r="J9652">
        <f t="shared" si="451"/>
        <v>0.18</v>
      </c>
      <c r="K9652">
        <f t="shared" si="452"/>
        <v>31780.94</v>
      </c>
      <c r="L9652" t="s">
        <v>30</v>
      </c>
      <c r="M9652" t="s">
        <v>8</v>
      </c>
    </row>
    <row r="9653" spans="1:13" ht="15" x14ac:dyDescent="0.25">
      <c r="A9653">
        <v>9652</v>
      </c>
      <c r="B9653">
        <v>42251</v>
      </c>
      <c r="C9653" t="s">
        <v>9</v>
      </c>
      <c r="D9653" t="s">
        <v>9733</v>
      </c>
      <c r="E9653" t="str">
        <f t="shared" si="450"/>
        <v>San Miguel, Lima, Lima</v>
      </c>
      <c r="F9653" t="s">
        <v>7</v>
      </c>
      <c r="G9653">
        <v>77</v>
      </c>
      <c r="H9653">
        <f>tabla_ventas[[#This Row],[Precio Venta sin IGV]]-(tabla_ventas[[#This Row],[Precio Venta sin IGV]]*0.4)</f>
        <v>11124.599999999999</v>
      </c>
      <c r="I9653">
        <v>18541</v>
      </c>
      <c r="J9653">
        <f t="shared" si="451"/>
        <v>0.18</v>
      </c>
      <c r="K9653">
        <f t="shared" si="452"/>
        <v>21878.38</v>
      </c>
      <c r="L9653" t="s">
        <v>30</v>
      </c>
      <c r="M9653" t="s">
        <v>8</v>
      </c>
    </row>
    <row r="9654" spans="1:13" ht="15" x14ac:dyDescent="0.25">
      <c r="A9654">
        <v>9653</v>
      </c>
      <c r="B9654">
        <v>42251</v>
      </c>
      <c r="C9654" t="s">
        <v>9</v>
      </c>
      <c r="D9654" t="s">
        <v>9734</v>
      </c>
      <c r="E9654" t="str">
        <f t="shared" si="450"/>
        <v>San Miguel, Lima, Lima</v>
      </c>
      <c r="F9654" t="s">
        <v>7</v>
      </c>
      <c r="G9654">
        <v>69</v>
      </c>
      <c r="H9654">
        <f>tabla_ventas[[#This Row],[Precio Venta sin IGV]]-(tabla_ventas[[#This Row],[Precio Venta sin IGV]]*0.4)</f>
        <v>22159.8</v>
      </c>
      <c r="I9654">
        <v>36933</v>
      </c>
      <c r="J9654">
        <f t="shared" si="451"/>
        <v>0.18</v>
      </c>
      <c r="K9654">
        <f t="shared" si="452"/>
        <v>43580.94</v>
      </c>
      <c r="L9654" t="s">
        <v>30</v>
      </c>
      <c r="M9654" t="s">
        <v>8</v>
      </c>
    </row>
    <row r="9655" spans="1:13" ht="15" x14ac:dyDescent="0.25">
      <c r="A9655">
        <v>9654</v>
      </c>
      <c r="B9655">
        <v>42251</v>
      </c>
      <c r="C9655" t="s">
        <v>27</v>
      </c>
      <c r="D9655" t="s">
        <v>9735</v>
      </c>
      <c r="E9655" t="str">
        <f t="shared" si="450"/>
        <v>Surco,Lima,Lima</v>
      </c>
      <c r="F9655" t="s">
        <v>7</v>
      </c>
      <c r="G9655">
        <v>12</v>
      </c>
      <c r="H9655">
        <f>tabla_ventas[[#This Row],[Precio Venta sin IGV]]-(tabla_ventas[[#This Row],[Precio Venta sin IGV]]*0.4)</f>
        <v>14285.4</v>
      </c>
      <c r="I9655">
        <v>23809</v>
      </c>
      <c r="J9655">
        <f t="shared" si="451"/>
        <v>0.18</v>
      </c>
      <c r="K9655">
        <f t="shared" si="452"/>
        <v>28094.62</v>
      </c>
      <c r="L9655" t="s">
        <v>32</v>
      </c>
      <c r="M9655" t="s">
        <v>18</v>
      </c>
    </row>
    <row r="9656" spans="1:13" ht="15" x14ac:dyDescent="0.25">
      <c r="A9656">
        <v>9655</v>
      </c>
      <c r="B9656">
        <v>42251</v>
      </c>
      <c r="C9656" t="s">
        <v>27</v>
      </c>
      <c r="D9656" t="s">
        <v>9736</v>
      </c>
      <c r="E9656" t="str">
        <f t="shared" si="450"/>
        <v>Surco,Lima,Lima</v>
      </c>
      <c r="F9656" t="s">
        <v>7</v>
      </c>
      <c r="G9656">
        <v>173</v>
      </c>
      <c r="H9656">
        <f>tabla_ventas[[#This Row],[Precio Venta sin IGV]]-(tabla_ventas[[#This Row],[Precio Venta sin IGV]]*0.4)</f>
        <v>20551.8</v>
      </c>
      <c r="I9656">
        <v>34253</v>
      </c>
      <c r="J9656">
        <f t="shared" si="451"/>
        <v>0.18</v>
      </c>
      <c r="K9656">
        <f t="shared" si="452"/>
        <v>40418.54</v>
      </c>
      <c r="L9656" t="s">
        <v>32</v>
      </c>
      <c r="M9656" t="s">
        <v>18</v>
      </c>
    </row>
    <row r="9657" spans="1:13" ht="15" x14ac:dyDescent="0.25">
      <c r="A9657">
        <v>9656</v>
      </c>
      <c r="B9657">
        <v>42251</v>
      </c>
      <c r="C9657" t="s">
        <v>27</v>
      </c>
      <c r="D9657" t="s">
        <v>9737</v>
      </c>
      <c r="E9657" t="str">
        <f t="shared" si="450"/>
        <v>Surco,Lima,Lima</v>
      </c>
      <c r="F9657" t="s">
        <v>7</v>
      </c>
      <c r="G9657">
        <v>4</v>
      </c>
      <c r="H9657">
        <f>tabla_ventas[[#This Row],[Precio Venta sin IGV]]-(tabla_ventas[[#This Row],[Precio Venta sin IGV]]*0.4)</f>
        <v>11562</v>
      </c>
      <c r="I9657">
        <v>19270</v>
      </c>
      <c r="J9657">
        <f t="shared" si="451"/>
        <v>0.18</v>
      </c>
      <c r="K9657">
        <f t="shared" si="452"/>
        <v>22738.6</v>
      </c>
      <c r="L9657" t="s">
        <v>32</v>
      </c>
      <c r="M9657" t="s">
        <v>18</v>
      </c>
    </row>
    <row r="9658" spans="1:13" ht="15" x14ac:dyDescent="0.25">
      <c r="A9658">
        <v>9657</v>
      </c>
      <c r="B9658">
        <v>42251</v>
      </c>
      <c r="C9658" t="s">
        <v>27</v>
      </c>
      <c r="D9658" t="s">
        <v>9738</v>
      </c>
      <c r="E9658" t="str">
        <f t="shared" si="450"/>
        <v>Surco,Lima,Lima</v>
      </c>
      <c r="F9658" t="s">
        <v>7</v>
      </c>
      <c r="G9658">
        <v>151</v>
      </c>
      <c r="H9658">
        <f>tabla_ventas[[#This Row],[Precio Venta sin IGV]]-(tabla_ventas[[#This Row],[Precio Venta sin IGV]]*0.4)</f>
        <v>22875</v>
      </c>
      <c r="I9658">
        <v>38125</v>
      </c>
      <c r="J9658">
        <f t="shared" si="451"/>
        <v>0.18</v>
      </c>
      <c r="K9658">
        <f t="shared" si="452"/>
        <v>44987.5</v>
      </c>
      <c r="L9658" t="s">
        <v>32</v>
      </c>
      <c r="M9658" t="s">
        <v>18</v>
      </c>
    </row>
    <row r="9659" spans="1:13" ht="15" x14ac:dyDescent="0.25">
      <c r="A9659">
        <v>9658</v>
      </c>
      <c r="B9659">
        <v>42251</v>
      </c>
      <c r="C9659" t="s">
        <v>17</v>
      </c>
      <c r="D9659" t="s">
        <v>9739</v>
      </c>
      <c r="E9659" t="str">
        <f t="shared" si="450"/>
        <v>San Miguel, Lima, Lima</v>
      </c>
      <c r="F9659" t="s">
        <v>7</v>
      </c>
      <c r="G9659">
        <v>39</v>
      </c>
      <c r="H9659">
        <f>tabla_ventas[[#This Row],[Precio Venta sin IGV]]-(tabla_ventas[[#This Row],[Precio Venta sin IGV]]*0.4)</f>
        <v>19560.599999999999</v>
      </c>
      <c r="I9659">
        <v>32601</v>
      </c>
      <c r="J9659">
        <f t="shared" si="451"/>
        <v>0.18</v>
      </c>
      <c r="K9659">
        <f t="shared" si="452"/>
        <v>38469.18</v>
      </c>
      <c r="L9659" t="s">
        <v>30</v>
      </c>
      <c r="M9659" t="s">
        <v>14</v>
      </c>
    </row>
    <row r="9660" spans="1:13" ht="15" x14ac:dyDescent="0.25">
      <c r="A9660">
        <v>9659</v>
      </c>
      <c r="B9660">
        <v>42251</v>
      </c>
      <c r="C9660" t="s">
        <v>17</v>
      </c>
      <c r="D9660" t="s">
        <v>9740</v>
      </c>
      <c r="E9660" t="str">
        <f t="shared" si="450"/>
        <v>San Miguel, Lima, Lima</v>
      </c>
      <c r="F9660" t="s">
        <v>7</v>
      </c>
      <c r="G9660">
        <v>78</v>
      </c>
      <c r="H9660">
        <f>tabla_ventas[[#This Row],[Precio Venta sin IGV]]-(tabla_ventas[[#This Row],[Precio Venta sin IGV]]*0.4)</f>
        <v>22539</v>
      </c>
      <c r="I9660">
        <v>37565</v>
      </c>
      <c r="J9660">
        <f t="shared" si="451"/>
        <v>0.18</v>
      </c>
      <c r="K9660">
        <f t="shared" si="452"/>
        <v>44326.7</v>
      </c>
      <c r="L9660" t="s">
        <v>30</v>
      </c>
      <c r="M9660" t="s">
        <v>14</v>
      </c>
    </row>
    <row r="9661" spans="1:13" ht="15" x14ac:dyDescent="0.25">
      <c r="A9661">
        <v>9660</v>
      </c>
      <c r="B9661">
        <v>42251</v>
      </c>
      <c r="C9661" t="s">
        <v>17</v>
      </c>
      <c r="D9661" t="s">
        <v>9741</v>
      </c>
      <c r="E9661" t="str">
        <f t="shared" si="450"/>
        <v>San Miguel, Lima, Lima</v>
      </c>
      <c r="F9661" t="s">
        <v>7</v>
      </c>
      <c r="G9661">
        <v>118</v>
      </c>
      <c r="H9661">
        <f>tabla_ventas[[#This Row],[Precio Venta sin IGV]]-(tabla_ventas[[#This Row],[Precio Venta sin IGV]]*0.4)</f>
        <v>19690.199999999997</v>
      </c>
      <c r="I9661">
        <v>32817</v>
      </c>
      <c r="J9661">
        <f t="shared" si="451"/>
        <v>0.18</v>
      </c>
      <c r="K9661">
        <f t="shared" si="452"/>
        <v>38724.06</v>
      </c>
      <c r="L9661" t="s">
        <v>30</v>
      </c>
      <c r="M9661" t="s">
        <v>14</v>
      </c>
    </row>
    <row r="9662" spans="1:13" ht="15" x14ac:dyDescent="0.25">
      <c r="A9662">
        <v>9661</v>
      </c>
      <c r="B9662">
        <v>42251</v>
      </c>
      <c r="C9662" t="s">
        <v>17</v>
      </c>
      <c r="D9662" t="s">
        <v>9742</v>
      </c>
      <c r="E9662" t="str">
        <f t="shared" si="450"/>
        <v>San Miguel, Lima, Lima</v>
      </c>
      <c r="F9662" t="s">
        <v>7</v>
      </c>
      <c r="G9662">
        <v>35</v>
      </c>
      <c r="H9662">
        <f>tabla_ventas[[#This Row],[Precio Venta sin IGV]]-(tabla_ventas[[#This Row],[Precio Venta sin IGV]]*0.4)</f>
        <v>23015.4</v>
      </c>
      <c r="I9662">
        <v>38359</v>
      </c>
      <c r="J9662">
        <f t="shared" si="451"/>
        <v>0.18</v>
      </c>
      <c r="K9662">
        <f t="shared" si="452"/>
        <v>45263.62</v>
      </c>
      <c r="L9662" t="s">
        <v>30</v>
      </c>
      <c r="M9662" t="s">
        <v>14</v>
      </c>
    </row>
    <row r="9663" spans="1:13" ht="15" x14ac:dyDescent="0.25">
      <c r="A9663">
        <v>9662</v>
      </c>
      <c r="B9663">
        <v>42251</v>
      </c>
      <c r="C9663" t="s">
        <v>19</v>
      </c>
      <c r="D9663" t="s">
        <v>9743</v>
      </c>
      <c r="E9663" t="str">
        <f t="shared" si="450"/>
        <v>Ate,Lima,Lima</v>
      </c>
      <c r="F9663" t="s">
        <v>12</v>
      </c>
      <c r="G9663">
        <v>50</v>
      </c>
      <c r="H9663">
        <f>tabla_ventas[[#This Row],[Precio Venta sin IGV]]-(tabla_ventas[[#This Row],[Precio Venta sin IGV]]*0.4)</f>
        <v>15646.199999999999</v>
      </c>
      <c r="I9663">
        <v>26077</v>
      </c>
      <c r="J9663">
        <f t="shared" si="451"/>
        <v>0.18</v>
      </c>
      <c r="K9663">
        <f t="shared" si="452"/>
        <v>30770.86</v>
      </c>
      <c r="L9663" t="s">
        <v>31</v>
      </c>
      <c r="M9663" t="s">
        <v>23</v>
      </c>
    </row>
    <row r="9664" spans="1:13" ht="15" x14ac:dyDescent="0.25">
      <c r="A9664">
        <v>9663</v>
      </c>
      <c r="B9664">
        <v>42251</v>
      </c>
      <c r="C9664" t="s">
        <v>19</v>
      </c>
      <c r="D9664" t="s">
        <v>9744</v>
      </c>
      <c r="E9664" t="str">
        <f t="shared" si="450"/>
        <v>Ate,Lima,Lima</v>
      </c>
      <c r="F9664" t="s">
        <v>12</v>
      </c>
      <c r="G9664">
        <v>73</v>
      </c>
      <c r="H9664">
        <f>tabla_ventas[[#This Row],[Precio Venta sin IGV]]-(tabla_ventas[[#This Row],[Precio Venta sin IGV]]*0.4)</f>
        <v>16147.8</v>
      </c>
      <c r="I9664">
        <v>26913</v>
      </c>
      <c r="J9664">
        <f t="shared" si="451"/>
        <v>0.18</v>
      </c>
      <c r="K9664">
        <f t="shared" si="452"/>
        <v>31757.34</v>
      </c>
      <c r="L9664" t="s">
        <v>31</v>
      </c>
      <c r="M9664" t="s">
        <v>23</v>
      </c>
    </row>
    <row r="9665" spans="1:13" ht="15" x14ac:dyDescent="0.25">
      <c r="A9665">
        <v>9664</v>
      </c>
      <c r="B9665">
        <v>42251</v>
      </c>
      <c r="C9665" t="s">
        <v>19</v>
      </c>
      <c r="D9665" t="s">
        <v>9745</v>
      </c>
      <c r="E9665" t="str">
        <f t="shared" si="450"/>
        <v>Ate,Lima,Lima</v>
      </c>
      <c r="F9665" t="s">
        <v>12</v>
      </c>
      <c r="G9665">
        <v>69</v>
      </c>
      <c r="H9665">
        <f>tabla_ventas[[#This Row],[Precio Venta sin IGV]]-(tabla_ventas[[#This Row],[Precio Venta sin IGV]]*0.4)</f>
        <v>14289</v>
      </c>
      <c r="I9665">
        <v>23815</v>
      </c>
      <c r="J9665">
        <f t="shared" si="451"/>
        <v>0.18</v>
      </c>
      <c r="K9665">
        <f t="shared" si="452"/>
        <v>28101.7</v>
      </c>
      <c r="L9665" t="s">
        <v>31</v>
      </c>
      <c r="M9665" t="s">
        <v>23</v>
      </c>
    </row>
    <row r="9666" spans="1:13" ht="15" x14ac:dyDescent="0.25">
      <c r="A9666">
        <v>9665</v>
      </c>
      <c r="B9666">
        <v>42251</v>
      </c>
      <c r="C9666" t="s">
        <v>19</v>
      </c>
      <c r="D9666" t="s">
        <v>9746</v>
      </c>
      <c r="E9666" t="str">
        <f t="shared" ref="E9666:E9729" si="453">IF(L9666="San Miguel","San Miguel, Lima, Lima",IF(L9666="La Molina","La Molina,Lima, Lima",IF(L9666="Ate","Ate,Lima,Lima","Surco,Lima,Lima")))</f>
        <v>Surco,Lima,Lima</v>
      </c>
      <c r="F9666" t="s">
        <v>7</v>
      </c>
      <c r="G9666">
        <v>170</v>
      </c>
      <c r="H9666">
        <f>tabla_ventas[[#This Row],[Precio Venta sin IGV]]-(tabla_ventas[[#This Row],[Precio Venta sin IGV]]*0.4)</f>
        <v>12034.2</v>
      </c>
      <c r="I9666">
        <v>20057</v>
      </c>
      <c r="J9666">
        <f t="shared" ref="J9666:J9729" si="454">IF(I9666&gt;20000&lt;25000,18%,IF(I9666&gt;25001,18%,18%))</f>
        <v>0.18</v>
      </c>
      <c r="K9666">
        <f t="shared" ref="K9666:K9729" si="455">I9666+I9666*J9666</f>
        <v>23667.26</v>
      </c>
      <c r="L9666" t="s">
        <v>32</v>
      </c>
      <c r="M9666" t="s">
        <v>15</v>
      </c>
    </row>
    <row r="9667" spans="1:13" ht="15" x14ac:dyDescent="0.25">
      <c r="A9667">
        <v>9666</v>
      </c>
      <c r="B9667">
        <v>42251</v>
      </c>
      <c r="C9667" t="s">
        <v>19</v>
      </c>
      <c r="D9667" t="s">
        <v>9747</v>
      </c>
      <c r="E9667" t="str">
        <f t="shared" si="453"/>
        <v>Surco,Lima,Lima</v>
      </c>
      <c r="F9667" t="s">
        <v>7</v>
      </c>
      <c r="G9667">
        <v>91</v>
      </c>
      <c r="H9667">
        <f>tabla_ventas[[#This Row],[Precio Venta sin IGV]]-(tabla_ventas[[#This Row],[Precio Venta sin IGV]]*0.4)</f>
        <v>20703</v>
      </c>
      <c r="I9667">
        <v>34505</v>
      </c>
      <c r="J9667">
        <f t="shared" si="454"/>
        <v>0.18</v>
      </c>
      <c r="K9667">
        <f t="shared" si="455"/>
        <v>40715.9</v>
      </c>
      <c r="L9667" t="s">
        <v>32</v>
      </c>
      <c r="M9667" t="s">
        <v>15</v>
      </c>
    </row>
    <row r="9668" spans="1:13" ht="15" x14ac:dyDescent="0.25">
      <c r="A9668">
        <v>9667</v>
      </c>
      <c r="B9668">
        <v>42251</v>
      </c>
      <c r="C9668" t="s">
        <v>19</v>
      </c>
      <c r="D9668" t="s">
        <v>9748</v>
      </c>
      <c r="E9668" t="str">
        <f t="shared" si="453"/>
        <v>Surco,Lima,Lima</v>
      </c>
      <c r="F9668" t="s">
        <v>7</v>
      </c>
      <c r="G9668">
        <v>64</v>
      </c>
      <c r="H9668">
        <f>tabla_ventas[[#This Row],[Precio Venta sin IGV]]-(tabla_ventas[[#This Row],[Precio Venta sin IGV]]*0.4)</f>
        <v>14802</v>
      </c>
      <c r="I9668">
        <v>24670</v>
      </c>
      <c r="J9668">
        <f t="shared" si="454"/>
        <v>0.18</v>
      </c>
      <c r="K9668">
        <f t="shared" si="455"/>
        <v>29110.6</v>
      </c>
      <c r="L9668" t="s">
        <v>32</v>
      </c>
      <c r="M9668" t="s">
        <v>15</v>
      </c>
    </row>
    <row r="9669" spans="1:13" ht="15" x14ac:dyDescent="0.25">
      <c r="A9669">
        <v>9668</v>
      </c>
      <c r="B9669">
        <v>42251</v>
      </c>
      <c r="C9669" t="s">
        <v>19</v>
      </c>
      <c r="D9669" t="s">
        <v>9749</v>
      </c>
      <c r="E9669" t="str">
        <f t="shared" si="453"/>
        <v>Surco,Lima,Lima</v>
      </c>
      <c r="F9669" t="s">
        <v>7</v>
      </c>
      <c r="G9669">
        <v>92</v>
      </c>
      <c r="H9669">
        <f>tabla_ventas[[#This Row],[Precio Venta sin IGV]]-(tabla_ventas[[#This Row],[Precio Venta sin IGV]]*0.4)</f>
        <v>20613</v>
      </c>
      <c r="I9669">
        <v>34355</v>
      </c>
      <c r="J9669">
        <f t="shared" si="454"/>
        <v>0.18</v>
      </c>
      <c r="K9669">
        <f t="shared" si="455"/>
        <v>40538.9</v>
      </c>
      <c r="L9669" t="s">
        <v>32</v>
      </c>
      <c r="M9669" t="s">
        <v>15</v>
      </c>
    </row>
    <row r="9670" spans="1:13" ht="15" x14ac:dyDescent="0.25">
      <c r="A9670">
        <v>9669</v>
      </c>
      <c r="B9670">
        <v>42251</v>
      </c>
      <c r="C9670" t="s">
        <v>24</v>
      </c>
      <c r="D9670" t="s">
        <v>9750</v>
      </c>
      <c r="E9670" t="str">
        <f t="shared" si="453"/>
        <v>Surco,Lima,Lima</v>
      </c>
      <c r="F9670" t="s">
        <v>7</v>
      </c>
      <c r="G9670">
        <v>120</v>
      </c>
      <c r="H9670">
        <f>tabla_ventas[[#This Row],[Precio Venta sin IGV]]-(tabla_ventas[[#This Row],[Precio Venta sin IGV]]*0.4)</f>
        <v>20995.199999999997</v>
      </c>
      <c r="I9670">
        <v>34992</v>
      </c>
      <c r="J9670">
        <f t="shared" si="454"/>
        <v>0.18</v>
      </c>
      <c r="K9670">
        <f t="shared" si="455"/>
        <v>41290.559999999998</v>
      </c>
      <c r="L9670" t="s">
        <v>32</v>
      </c>
      <c r="M9670" t="s">
        <v>18</v>
      </c>
    </row>
    <row r="9671" spans="1:13" ht="15" x14ac:dyDescent="0.25">
      <c r="A9671">
        <v>9670</v>
      </c>
      <c r="B9671">
        <v>42251</v>
      </c>
      <c r="C9671" t="s">
        <v>24</v>
      </c>
      <c r="D9671" t="s">
        <v>9751</v>
      </c>
      <c r="E9671" t="str">
        <f t="shared" si="453"/>
        <v>Surco,Lima,Lima</v>
      </c>
      <c r="F9671" t="s">
        <v>7</v>
      </c>
      <c r="G9671">
        <v>96</v>
      </c>
      <c r="H9671">
        <f>tabla_ventas[[#This Row],[Precio Venta sin IGV]]-(tabla_ventas[[#This Row],[Precio Venta sin IGV]]*0.4)</f>
        <v>20562</v>
      </c>
      <c r="I9671">
        <v>34270</v>
      </c>
      <c r="J9671">
        <f t="shared" si="454"/>
        <v>0.18</v>
      </c>
      <c r="K9671">
        <f t="shared" si="455"/>
        <v>40438.6</v>
      </c>
      <c r="L9671" t="s">
        <v>32</v>
      </c>
      <c r="M9671" t="s">
        <v>18</v>
      </c>
    </row>
    <row r="9672" spans="1:13" ht="15" x14ac:dyDescent="0.25">
      <c r="A9672">
        <v>9671</v>
      </c>
      <c r="B9672">
        <v>42251</v>
      </c>
      <c r="C9672" t="s">
        <v>24</v>
      </c>
      <c r="D9672" t="s">
        <v>9752</v>
      </c>
      <c r="E9672" t="str">
        <f t="shared" si="453"/>
        <v>Surco,Lima,Lima</v>
      </c>
      <c r="F9672" t="s">
        <v>7</v>
      </c>
      <c r="G9672">
        <v>31</v>
      </c>
      <c r="H9672">
        <f>tabla_ventas[[#This Row],[Precio Venta sin IGV]]-(tabla_ventas[[#This Row],[Precio Venta sin IGV]]*0.4)</f>
        <v>22932.6</v>
      </c>
      <c r="I9672">
        <v>38221</v>
      </c>
      <c r="J9672">
        <f t="shared" si="454"/>
        <v>0.18</v>
      </c>
      <c r="K9672">
        <f t="shared" si="455"/>
        <v>45100.78</v>
      </c>
      <c r="L9672" t="s">
        <v>32</v>
      </c>
      <c r="M9672" t="s">
        <v>18</v>
      </c>
    </row>
    <row r="9673" spans="1:13" ht="15" x14ac:dyDescent="0.25">
      <c r="A9673">
        <v>9672</v>
      </c>
      <c r="B9673">
        <v>42251</v>
      </c>
      <c r="C9673" t="s">
        <v>24</v>
      </c>
      <c r="D9673" t="s">
        <v>9753</v>
      </c>
      <c r="E9673" t="str">
        <f t="shared" si="453"/>
        <v>Surco,Lima,Lima</v>
      </c>
      <c r="F9673" t="s">
        <v>7</v>
      </c>
      <c r="G9673">
        <v>64</v>
      </c>
      <c r="H9673">
        <f>tabla_ventas[[#This Row],[Precio Venta sin IGV]]-(tabla_ventas[[#This Row],[Precio Venta sin IGV]]*0.4)</f>
        <v>14600.4</v>
      </c>
      <c r="I9673">
        <v>24334</v>
      </c>
      <c r="J9673">
        <f t="shared" si="454"/>
        <v>0.18</v>
      </c>
      <c r="K9673">
        <f t="shared" si="455"/>
        <v>28714.12</v>
      </c>
      <c r="L9673" t="s">
        <v>32</v>
      </c>
      <c r="M9673" t="s">
        <v>18</v>
      </c>
    </row>
    <row r="9674" spans="1:13" ht="15" x14ac:dyDescent="0.25">
      <c r="A9674">
        <v>9673</v>
      </c>
      <c r="B9674">
        <v>42250</v>
      </c>
      <c r="C9674" t="s">
        <v>27</v>
      </c>
      <c r="D9674" t="s">
        <v>9754</v>
      </c>
      <c r="E9674" t="str">
        <f t="shared" si="453"/>
        <v>Surco,Lima,Lima</v>
      </c>
      <c r="F9674" t="s">
        <v>12</v>
      </c>
      <c r="G9674">
        <v>61</v>
      </c>
      <c r="H9674">
        <f>tabla_ventas[[#This Row],[Precio Venta sin IGV]]-(tabla_ventas[[#This Row],[Precio Venta sin IGV]]*0.4)</f>
        <v>21594.6</v>
      </c>
      <c r="I9674">
        <v>35991</v>
      </c>
      <c r="J9674">
        <f t="shared" si="454"/>
        <v>0.18</v>
      </c>
      <c r="K9674">
        <f t="shared" si="455"/>
        <v>42469.38</v>
      </c>
      <c r="L9674" t="s">
        <v>32</v>
      </c>
      <c r="M9674" t="s">
        <v>26</v>
      </c>
    </row>
    <row r="9675" spans="1:13" ht="15" x14ac:dyDescent="0.25">
      <c r="A9675">
        <v>9674</v>
      </c>
      <c r="B9675">
        <v>42250</v>
      </c>
      <c r="C9675" t="s">
        <v>27</v>
      </c>
      <c r="D9675" t="s">
        <v>9755</v>
      </c>
      <c r="E9675" t="str">
        <f t="shared" si="453"/>
        <v>Surco,Lima,Lima</v>
      </c>
      <c r="F9675" t="s">
        <v>12</v>
      </c>
      <c r="G9675">
        <v>103</v>
      </c>
      <c r="H9675">
        <f>tabla_ventas[[#This Row],[Precio Venta sin IGV]]-(tabla_ventas[[#This Row],[Precio Venta sin IGV]]*0.4)</f>
        <v>21888</v>
      </c>
      <c r="I9675">
        <v>36480</v>
      </c>
      <c r="J9675">
        <f t="shared" si="454"/>
        <v>0.18</v>
      </c>
      <c r="K9675">
        <f t="shared" si="455"/>
        <v>43046.400000000001</v>
      </c>
      <c r="L9675" t="s">
        <v>32</v>
      </c>
      <c r="M9675" t="s">
        <v>26</v>
      </c>
    </row>
    <row r="9676" spans="1:13" ht="15" x14ac:dyDescent="0.25">
      <c r="A9676">
        <v>9675</v>
      </c>
      <c r="B9676">
        <v>42250</v>
      </c>
      <c r="C9676" t="s">
        <v>27</v>
      </c>
      <c r="D9676" t="s">
        <v>9756</v>
      </c>
      <c r="E9676" t="str">
        <f t="shared" si="453"/>
        <v>Surco,Lima,Lima</v>
      </c>
      <c r="F9676" t="s">
        <v>12</v>
      </c>
      <c r="G9676">
        <v>13</v>
      </c>
      <c r="H9676">
        <f>tabla_ventas[[#This Row],[Precio Venta sin IGV]]-(tabla_ventas[[#This Row],[Precio Venta sin IGV]]*0.4)</f>
        <v>17206.199999999997</v>
      </c>
      <c r="I9676">
        <v>28677</v>
      </c>
      <c r="J9676">
        <f t="shared" si="454"/>
        <v>0.18</v>
      </c>
      <c r="K9676">
        <f t="shared" si="455"/>
        <v>33838.86</v>
      </c>
      <c r="L9676" t="s">
        <v>32</v>
      </c>
      <c r="M9676" t="s">
        <v>26</v>
      </c>
    </row>
    <row r="9677" spans="1:13" ht="15" x14ac:dyDescent="0.25">
      <c r="A9677">
        <v>9676</v>
      </c>
      <c r="B9677">
        <v>42250</v>
      </c>
      <c r="C9677" t="s">
        <v>27</v>
      </c>
      <c r="D9677" t="s">
        <v>9757</v>
      </c>
      <c r="E9677" t="str">
        <f t="shared" si="453"/>
        <v>Surco,Lima,Lima</v>
      </c>
      <c r="F9677" t="s">
        <v>12</v>
      </c>
      <c r="G9677">
        <v>118</v>
      </c>
      <c r="H9677">
        <f>tabla_ventas[[#This Row],[Precio Venta sin IGV]]-(tabla_ventas[[#This Row],[Precio Venta sin IGV]]*0.4)</f>
        <v>11069.4</v>
      </c>
      <c r="I9677">
        <v>18449</v>
      </c>
      <c r="J9677">
        <f t="shared" si="454"/>
        <v>0.18</v>
      </c>
      <c r="K9677">
        <f t="shared" si="455"/>
        <v>21769.82</v>
      </c>
      <c r="L9677" t="s">
        <v>32</v>
      </c>
      <c r="M9677" t="s">
        <v>26</v>
      </c>
    </row>
    <row r="9678" spans="1:13" ht="15" x14ac:dyDescent="0.25">
      <c r="A9678">
        <v>9677</v>
      </c>
      <c r="B9678">
        <v>42250</v>
      </c>
      <c r="C9678" t="s">
        <v>27</v>
      </c>
      <c r="D9678" t="s">
        <v>9758</v>
      </c>
      <c r="E9678" t="str">
        <f t="shared" si="453"/>
        <v>Ate,Lima,Lima</v>
      </c>
      <c r="F9678" t="s">
        <v>7</v>
      </c>
      <c r="G9678">
        <v>145</v>
      </c>
      <c r="H9678">
        <f>tabla_ventas[[#This Row],[Precio Venta sin IGV]]-(tabla_ventas[[#This Row],[Precio Venta sin IGV]]*0.4)</f>
        <v>19290.599999999999</v>
      </c>
      <c r="I9678">
        <v>32151</v>
      </c>
      <c r="J9678">
        <f t="shared" si="454"/>
        <v>0.18</v>
      </c>
      <c r="K9678">
        <f t="shared" si="455"/>
        <v>37938.18</v>
      </c>
      <c r="L9678" t="s">
        <v>31</v>
      </c>
      <c r="M9678" t="s">
        <v>23</v>
      </c>
    </row>
    <row r="9679" spans="1:13" ht="15" x14ac:dyDescent="0.25">
      <c r="A9679">
        <v>9678</v>
      </c>
      <c r="B9679">
        <v>42250</v>
      </c>
      <c r="C9679" t="s">
        <v>27</v>
      </c>
      <c r="D9679" t="s">
        <v>9759</v>
      </c>
      <c r="E9679" t="str">
        <f t="shared" si="453"/>
        <v>Ate,Lima,Lima</v>
      </c>
      <c r="F9679" t="s">
        <v>7</v>
      </c>
      <c r="G9679">
        <v>137</v>
      </c>
      <c r="H9679">
        <f>tabla_ventas[[#This Row],[Precio Venta sin IGV]]-(tabla_ventas[[#This Row],[Precio Venta sin IGV]]*0.4)</f>
        <v>17692.199999999997</v>
      </c>
      <c r="I9679">
        <v>29487</v>
      </c>
      <c r="J9679">
        <f t="shared" si="454"/>
        <v>0.18</v>
      </c>
      <c r="K9679">
        <f t="shared" si="455"/>
        <v>34794.660000000003</v>
      </c>
      <c r="L9679" t="s">
        <v>31</v>
      </c>
      <c r="M9679" t="s">
        <v>23</v>
      </c>
    </row>
    <row r="9680" spans="1:13" ht="15" x14ac:dyDescent="0.25">
      <c r="A9680">
        <v>9679</v>
      </c>
      <c r="B9680">
        <v>42250</v>
      </c>
      <c r="C9680" t="s">
        <v>27</v>
      </c>
      <c r="D9680" t="s">
        <v>9760</v>
      </c>
      <c r="E9680" t="str">
        <f t="shared" si="453"/>
        <v>Ate,Lima,Lima</v>
      </c>
      <c r="F9680" t="s">
        <v>7</v>
      </c>
      <c r="G9680">
        <v>17</v>
      </c>
      <c r="H9680">
        <f>tabla_ventas[[#This Row],[Precio Venta sin IGV]]-(tabla_ventas[[#This Row],[Precio Venta sin IGV]]*0.4)</f>
        <v>13878</v>
      </c>
      <c r="I9680">
        <v>23130</v>
      </c>
      <c r="J9680">
        <f t="shared" si="454"/>
        <v>0.18</v>
      </c>
      <c r="K9680">
        <f t="shared" si="455"/>
        <v>27293.4</v>
      </c>
      <c r="L9680" t="s">
        <v>31</v>
      </c>
      <c r="M9680" t="s">
        <v>23</v>
      </c>
    </row>
    <row r="9681" spans="1:13" ht="15" x14ac:dyDescent="0.25">
      <c r="A9681">
        <v>9680</v>
      </c>
      <c r="B9681">
        <v>42250</v>
      </c>
      <c r="C9681" t="s">
        <v>27</v>
      </c>
      <c r="D9681" t="s">
        <v>9761</v>
      </c>
      <c r="E9681" t="str">
        <f t="shared" si="453"/>
        <v>Ate,Lima,Lima</v>
      </c>
      <c r="F9681" t="s">
        <v>7</v>
      </c>
      <c r="G9681">
        <v>119</v>
      </c>
      <c r="H9681">
        <f>tabla_ventas[[#This Row],[Precio Venta sin IGV]]-(tabla_ventas[[#This Row],[Precio Venta sin IGV]]*0.4)</f>
        <v>23814.6</v>
      </c>
      <c r="I9681">
        <v>39691</v>
      </c>
      <c r="J9681">
        <f t="shared" si="454"/>
        <v>0.18</v>
      </c>
      <c r="K9681">
        <f t="shared" si="455"/>
        <v>46835.38</v>
      </c>
      <c r="L9681" t="s">
        <v>31</v>
      </c>
      <c r="M9681" t="s">
        <v>23</v>
      </c>
    </row>
    <row r="9682" spans="1:13" ht="15" x14ac:dyDescent="0.25">
      <c r="A9682">
        <v>9681</v>
      </c>
      <c r="B9682">
        <v>42250</v>
      </c>
      <c r="C9682" t="s">
        <v>27</v>
      </c>
      <c r="D9682" t="s">
        <v>9762</v>
      </c>
      <c r="E9682" t="str">
        <f t="shared" si="453"/>
        <v>San Miguel, Lima, Lima</v>
      </c>
      <c r="F9682" t="s">
        <v>7</v>
      </c>
      <c r="G9682">
        <v>81</v>
      </c>
      <c r="H9682">
        <f>tabla_ventas[[#This Row],[Precio Venta sin IGV]]-(tabla_ventas[[#This Row],[Precio Venta sin IGV]]*0.4)</f>
        <v>12804</v>
      </c>
      <c r="I9682">
        <v>21340</v>
      </c>
      <c r="J9682">
        <f t="shared" si="454"/>
        <v>0.18</v>
      </c>
      <c r="K9682">
        <f t="shared" si="455"/>
        <v>25181.200000000001</v>
      </c>
      <c r="L9682" t="s">
        <v>30</v>
      </c>
      <c r="M9682" t="s">
        <v>8</v>
      </c>
    </row>
    <row r="9683" spans="1:13" ht="15" x14ac:dyDescent="0.25">
      <c r="A9683">
        <v>9682</v>
      </c>
      <c r="B9683">
        <v>42250</v>
      </c>
      <c r="C9683" t="s">
        <v>27</v>
      </c>
      <c r="D9683" t="s">
        <v>9763</v>
      </c>
      <c r="E9683" t="str">
        <f t="shared" si="453"/>
        <v>San Miguel, Lima, Lima</v>
      </c>
      <c r="F9683" t="s">
        <v>7</v>
      </c>
      <c r="G9683">
        <v>174</v>
      </c>
      <c r="H9683">
        <f>tabla_ventas[[#This Row],[Precio Venta sin IGV]]-(tabla_ventas[[#This Row],[Precio Venta sin IGV]]*0.4)</f>
        <v>23726.400000000001</v>
      </c>
      <c r="I9683">
        <v>39544</v>
      </c>
      <c r="J9683">
        <f t="shared" si="454"/>
        <v>0.18</v>
      </c>
      <c r="K9683">
        <f t="shared" si="455"/>
        <v>46661.919999999998</v>
      </c>
      <c r="L9683" t="s">
        <v>30</v>
      </c>
      <c r="M9683" t="s">
        <v>8</v>
      </c>
    </row>
    <row r="9684" spans="1:13" ht="15" x14ac:dyDescent="0.25">
      <c r="A9684">
        <v>9683</v>
      </c>
      <c r="B9684">
        <v>42250</v>
      </c>
      <c r="C9684" t="s">
        <v>27</v>
      </c>
      <c r="D9684" t="s">
        <v>9764</v>
      </c>
      <c r="E9684" t="str">
        <f t="shared" si="453"/>
        <v>San Miguel, Lima, Lima</v>
      </c>
      <c r="F9684" t="s">
        <v>7</v>
      </c>
      <c r="G9684">
        <v>83</v>
      </c>
      <c r="H9684">
        <f>tabla_ventas[[#This Row],[Precio Venta sin IGV]]-(tabla_ventas[[#This Row],[Precio Venta sin IGV]]*0.4)</f>
        <v>20437.8</v>
      </c>
      <c r="I9684">
        <v>34063</v>
      </c>
      <c r="J9684">
        <f t="shared" si="454"/>
        <v>0.18</v>
      </c>
      <c r="K9684">
        <f t="shared" si="455"/>
        <v>40194.339999999997</v>
      </c>
      <c r="L9684" t="s">
        <v>30</v>
      </c>
      <c r="M9684" t="s">
        <v>8</v>
      </c>
    </row>
    <row r="9685" spans="1:13" ht="15" x14ac:dyDescent="0.25">
      <c r="A9685">
        <v>9684</v>
      </c>
      <c r="B9685">
        <v>42250</v>
      </c>
      <c r="C9685" t="s">
        <v>27</v>
      </c>
      <c r="D9685" t="s">
        <v>9765</v>
      </c>
      <c r="E9685" t="str">
        <f t="shared" si="453"/>
        <v>San Miguel, Lima, Lima</v>
      </c>
      <c r="F9685" t="s">
        <v>7</v>
      </c>
      <c r="G9685">
        <v>121</v>
      </c>
      <c r="H9685">
        <f>tabla_ventas[[#This Row],[Precio Venta sin IGV]]-(tabla_ventas[[#This Row],[Precio Venta sin IGV]]*0.4)</f>
        <v>12280.8</v>
      </c>
      <c r="I9685">
        <v>20468</v>
      </c>
      <c r="J9685">
        <f t="shared" si="454"/>
        <v>0.18</v>
      </c>
      <c r="K9685">
        <f t="shared" si="455"/>
        <v>24152.239999999998</v>
      </c>
      <c r="L9685" t="s">
        <v>30</v>
      </c>
      <c r="M9685" t="s">
        <v>8</v>
      </c>
    </row>
    <row r="9686" spans="1:13" ht="15" x14ac:dyDescent="0.25">
      <c r="A9686">
        <v>9685</v>
      </c>
      <c r="B9686">
        <v>42250</v>
      </c>
      <c r="C9686" t="s">
        <v>17</v>
      </c>
      <c r="D9686" t="s">
        <v>9766</v>
      </c>
      <c r="E9686" t="str">
        <f t="shared" si="453"/>
        <v>Surco,Lima,Lima</v>
      </c>
      <c r="F9686" t="s">
        <v>7</v>
      </c>
      <c r="G9686">
        <v>68</v>
      </c>
      <c r="H9686">
        <f>tabla_ventas[[#This Row],[Precio Venta sin IGV]]-(tabla_ventas[[#This Row],[Precio Venta sin IGV]]*0.4)</f>
        <v>19937.400000000001</v>
      </c>
      <c r="I9686">
        <v>33229</v>
      </c>
      <c r="J9686">
        <f t="shared" si="454"/>
        <v>0.18</v>
      </c>
      <c r="K9686">
        <f t="shared" si="455"/>
        <v>39210.22</v>
      </c>
      <c r="L9686" t="s">
        <v>32</v>
      </c>
      <c r="M9686" t="s">
        <v>21</v>
      </c>
    </row>
    <row r="9687" spans="1:13" ht="15" x14ac:dyDescent="0.25">
      <c r="A9687">
        <v>9686</v>
      </c>
      <c r="B9687">
        <v>42250</v>
      </c>
      <c r="C9687" t="s">
        <v>17</v>
      </c>
      <c r="D9687" t="s">
        <v>9767</v>
      </c>
      <c r="E9687" t="str">
        <f t="shared" si="453"/>
        <v>Surco,Lima,Lima</v>
      </c>
      <c r="F9687" t="s">
        <v>7</v>
      </c>
      <c r="G9687">
        <v>94</v>
      </c>
      <c r="H9687">
        <f>tabla_ventas[[#This Row],[Precio Venta sin IGV]]-(tabla_ventas[[#This Row],[Precio Venta sin IGV]]*0.4)</f>
        <v>19943.400000000001</v>
      </c>
      <c r="I9687">
        <v>33239</v>
      </c>
      <c r="J9687">
        <f t="shared" si="454"/>
        <v>0.18</v>
      </c>
      <c r="K9687">
        <f t="shared" si="455"/>
        <v>39222.019999999997</v>
      </c>
      <c r="L9687" t="s">
        <v>32</v>
      </c>
      <c r="M9687" t="s">
        <v>21</v>
      </c>
    </row>
    <row r="9688" spans="1:13" ht="15" x14ac:dyDescent="0.25">
      <c r="A9688">
        <v>9687</v>
      </c>
      <c r="B9688">
        <v>42250</v>
      </c>
      <c r="C9688" t="s">
        <v>17</v>
      </c>
      <c r="D9688" t="s">
        <v>9768</v>
      </c>
      <c r="E9688" t="str">
        <f t="shared" si="453"/>
        <v>Surco,Lima,Lima</v>
      </c>
      <c r="F9688" t="s">
        <v>7</v>
      </c>
      <c r="G9688">
        <v>47</v>
      </c>
      <c r="H9688">
        <f>tabla_ventas[[#This Row],[Precio Venta sin IGV]]-(tabla_ventas[[#This Row],[Precio Venta sin IGV]]*0.4)</f>
        <v>18388.8</v>
      </c>
      <c r="I9688">
        <v>30648</v>
      </c>
      <c r="J9688">
        <f t="shared" si="454"/>
        <v>0.18</v>
      </c>
      <c r="K9688">
        <f t="shared" si="455"/>
        <v>36164.639999999999</v>
      </c>
      <c r="L9688" t="s">
        <v>32</v>
      </c>
      <c r="M9688" t="s">
        <v>21</v>
      </c>
    </row>
    <row r="9689" spans="1:13" ht="15" x14ac:dyDescent="0.25">
      <c r="A9689">
        <v>9688</v>
      </c>
      <c r="B9689">
        <v>42250</v>
      </c>
      <c r="C9689" t="s">
        <v>19</v>
      </c>
      <c r="D9689" t="s">
        <v>9769</v>
      </c>
      <c r="E9689" t="str">
        <f t="shared" si="453"/>
        <v>San Miguel, Lima, Lima</v>
      </c>
      <c r="F9689" t="s">
        <v>7</v>
      </c>
      <c r="G9689">
        <v>163</v>
      </c>
      <c r="H9689">
        <f>tabla_ventas[[#This Row],[Precio Venta sin IGV]]-(tabla_ventas[[#This Row],[Precio Venta sin IGV]]*0.4)</f>
        <v>17373.599999999999</v>
      </c>
      <c r="I9689">
        <v>28956</v>
      </c>
      <c r="J9689">
        <f t="shared" si="454"/>
        <v>0.18</v>
      </c>
      <c r="K9689">
        <f t="shared" si="455"/>
        <v>34168.080000000002</v>
      </c>
      <c r="L9689" t="s">
        <v>30</v>
      </c>
      <c r="M9689" t="s">
        <v>14</v>
      </c>
    </row>
    <row r="9690" spans="1:13" ht="15" x14ac:dyDescent="0.25">
      <c r="A9690">
        <v>9689</v>
      </c>
      <c r="B9690">
        <v>42250</v>
      </c>
      <c r="C9690" t="s">
        <v>19</v>
      </c>
      <c r="D9690" t="s">
        <v>9770</v>
      </c>
      <c r="E9690" t="str">
        <f t="shared" si="453"/>
        <v>San Miguel, Lima, Lima</v>
      </c>
      <c r="F9690" t="s">
        <v>7</v>
      </c>
      <c r="G9690">
        <v>28</v>
      </c>
      <c r="H9690">
        <f>tabla_ventas[[#This Row],[Precio Venta sin IGV]]-(tabla_ventas[[#This Row],[Precio Venta sin IGV]]*0.4)</f>
        <v>23276.400000000001</v>
      </c>
      <c r="I9690">
        <v>38794</v>
      </c>
      <c r="J9690">
        <f t="shared" si="454"/>
        <v>0.18</v>
      </c>
      <c r="K9690">
        <f t="shared" si="455"/>
        <v>45776.92</v>
      </c>
      <c r="L9690" t="s">
        <v>30</v>
      </c>
      <c r="M9690" t="s">
        <v>14</v>
      </c>
    </row>
    <row r="9691" spans="1:13" ht="15" x14ac:dyDescent="0.25">
      <c r="A9691">
        <v>9690</v>
      </c>
      <c r="B9691">
        <v>42250</v>
      </c>
      <c r="C9691" t="s">
        <v>19</v>
      </c>
      <c r="D9691" t="s">
        <v>9771</v>
      </c>
      <c r="E9691" t="str">
        <f t="shared" si="453"/>
        <v>San Miguel, Lima, Lima</v>
      </c>
      <c r="F9691" t="s">
        <v>7</v>
      </c>
      <c r="G9691">
        <v>24</v>
      </c>
      <c r="H9691">
        <f>tabla_ventas[[#This Row],[Precio Venta sin IGV]]-(tabla_ventas[[#This Row],[Precio Venta sin IGV]]*0.4)</f>
        <v>13002.6</v>
      </c>
      <c r="I9691">
        <v>21671</v>
      </c>
      <c r="J9691">
        <f t="shared" si="454"/>
        <v>0.18</v>
      </c>
      <c r="K9691">
        <f t="shared" si="455"/>
        <v>25571.78</v>
      </c>
      <c r="L9691" t="s">
        <v>30</v>
      </c>
      <c r="M9691" t="s">
        <v>14</v>
      </c>
    </row>
    <row r="9692" spans="1:13" ht="15" x14ac:dyDescent="0.25">
      <c r="A9692">
        <v>9691</v>
      </c>
      <c r="B9692">
        <v>42250</v>
      </c>
      <c r="C9692" t="s">
        <v>19</v>
      </c>
      <c r="D9692" t="s">
        <v>9772</v>
      </c>
      <c r="E9692" t="str">
        <f t="shared" si="453"/>
        <v>San Miguel, Lima, Lima</v>
      </c>
      <c r="F9692" t="s">
        <v>7</v>
      </c>
      <c r="G9692">
        <v>93</v>
      </c>
      <c r="H9692">
        <f>tabla_ventas[[#This Row],[Precio Venta sin IGV]]-(tabla_ventas[[#This Row],[Precio Venta sin IGV]]*0.4)</f>
        <v>19836</v>
      </c>
      <c r="I9692">
        <v>33060</v>
      </c>
      <c r="J9692">
        <f t="shared" si="454"/>
        <v>0.18</v>
      </c>
      <c r="K9692">
        <f t="shared" si="455"/>
        <v>39010.800000000003</v>
      </c>
      <c r="L9692" t="s">
        <v>30</v>
      </c>
      <c r="M9692" t="s">
        <v>14</v>
      </c>
    </row>
    <row r="9693" spans="1:13" ht="15" x14ac:dyDescent="0.25">
      <c r="A9693">
        <v>9692</v>
      </c>
      <c r="B9693">
        <v>42249</v>
      </c>
      <c r="C9693" t="s">
        <v>27</v>
      </c>
      <c r="D9693" t="s">
        <v>9773</v>
      </c>
      <c r="E9693" t="str">
        <f t="shared" si="453"/>
        <v>Surco,Lima,Lima</v>
      </c>
      <c r="F9693" t="s">
        <v>7</v>
      </c>
      <c r="G9693">
        <v>90</v>
      </c>
      <c r="H9693">
        <f>tabla_ventas[[#This Row],[Precio Venta sin IGV]]-(tabla_ventas[[#This Row],[Precio Venta sin IGV]]*0.4)</f>
        <v>21814.199999999997</v>
      </c>
      <c r="I9693">
        <v>36357</v>
      </c>
      <c r="J9693">
        <f t="shared" si="454"/>
        <v>0.18</v>
      </c>
      <c r="K9693">
        <f t="shared" si="455"/>
        <v>42901.26</v>
      </c>
      <c r="L9693" t="s">
        <v>32</v>
      </c>
      <c r="M9693" t="s">
        <v>22</v>
      </c>
    </row>
    <row r="9694" spans="1:13" ht="15" x14ac:dyDescent="0.25">
      <c r="A9694">
        <v>9693</v>
      </c>
      <c r="B9694">
        <v>42249</v>
      </c>
      <c r="C9694" t="s">
        <v>27</v>
      </c>
      <c r="D9694" t="s">
        <v>9774</v>
      </c>
      <c r="E9694" t="str">
        <f t="shared" si="453"/>
        <v>Surco,Lima,Lima</v>
      </c>
      <c r="F9694" t="s">
        <v>7</v>
      </c>
      <c r="G9694">
        <v>27</v>
      </c>
      <c r="H9694">
        <f>tabla_ventas[[#This Row],[Precio Venta sin IGV]]-(tabla_ventas[[#This Row],[Precio Venta sin IGV]]*0.4)</f>
        <v>18805.8</v>
      </c>
      <c r="I9694">
        <v>31343</v>
      </c>
      <c r="J9694">
        <f t="shared" si="454"/>
        <v>0.18</v>
      </c>
      <c r="K9694">
        <f t="shared" si="455"/>
        <v>36984.74</v>
      </c>
      <c r="L9694" t="s">
        <v>32</v>
      </c>
      <c r="M9694" t="s">
        <v>22</v>
      </c>
    </row>
    <row r="9695" spans="1:13" ht="15" x14ac:dyDescent="0.25">
      <c r="A9695">
        <v>9694</v>
      </c>
      <c r="B9695">
        <v>42249</v>
      </c>
      <c r="C9695" t="s">
        <v>27</v>
      </c>
      <c r="D9695" t="s">
        <v>9775</v>
      </c>
      <c r="E9695" t="str">
        <f t="shared" si="453"/>
        <v>Surco,Lima,Lima</v>
      </c>
      <c r="F9695" t="s">
        <v>7</v>
      </c>
      <c r="G9695">
        <v>140</v>
      </c>
      <c r="H9695">
        <f>tabla_ventas[[#This Row],[Precio Venta sin IGV]]-(tabla_ventas[[#This Row],[Precio Venta sin IGV]]*0.4)</f>
        <v>11707.8</v>
      </c>
      <c r="I9695">
        <v>19513</v>
      </c>
      <c r="J9695">
        <f t="shared" si="454"/>
        <v>0.18</v>
      </c>
      <c r="K9695">
        <f t="shared" si="455"/>
        <v>23025.34</v>
      </c>
      <c r="L9695" t="s">
        <v>32</v>
      </c>
      <c r="M9695" t="s">
        <v>22</v>
      </c>
    </row>
    <row r="9696" spans="1:13" ht="15" x14ac:dyDescent="0.25">
      <c r="A9696">
        <v>9695</v>
      </c>
      <c r="B9696">
        <v>42249</v>
      </c>
      <c r="C9696" t="s">
        <v>27</v>
      </c>
      <c r="D9696" t="s">
        <v>9776</v>
      </c>
      <c r="E9696" t="str">
        <f t="shared" si="453"/>
        <v>Surco,Lima,Lima</v>
      </c>
      <c r="F9696" t="s">
        <v>7</v>
      </c>
      <c r="G9696">
        <v>10</v>
      </c>
      <c r="H9696">
        <f>tabla_ventas[[#This Row],[Precio Venta sin IGV]]-(tabla_ventas[[#This Row],[Precio Venta sin IGV]]*0.4)</f>
        <v>11230.2</v>
      </c>
      <c r="I9696">
        <v>18717</v>
      </c>
      <c r="J9696">
        <f t="shared" si="454"/>
        <v>0.18</v>
      </c>
      <c r="K9696">
        <f t="shared" si="455"/>
        <v>22086.06</v>
      </c>
      <c r="L9696" t="s">
        <v>32</v>
      </c>
      <c r="M9696" t="s">
        <v>22</v>
      </c>
    </row>
    <row r="9697" spans="1:13" ht="15" x14ac:dyDescent="0.25">
      <c r="A9697">
        <v>9696</v>
      </c>
      <c r="B9697">
        <v>42249</v>
      </c>
      <c r="C9697" t="s">
        <v>27</v>
      </c>
      <c r="D9697" t="s">
        <v>9777</v>
      </c>
      <c r="E9697" t="str">
        <f t="shared" si="453"/>
        <v>Ate,Lima,Lima</v>
      </c>
      <c r="F9697" t="s">
        <v>7</v>
      </c>
      <c r="G9697">
        <v>30</v>
      </c>
      <c r="H9697">
        <f>tabla_ventas[[#This Row],[Precio Venta sin IGV]]-(tabla_ventas[[#This Row],[Precio Venta sin IGV]]*0.4)</f>
        <v>20119.199999999997</v>
      </c>
      <c r="I9697">
        <v>33532</v>
      </c>
      <c r="J9697">
        <f t="shared" si="454"/>
        <v>0.18</v>
      </c>
      <c r="K9697">
        <f t="shared" si="455"/>
        <v>39567.760000000002</v>
      </c>
      <c r="L9697" t="s">
        <v>31</v>
      </c>
      <c r="M9697" t="s">
        <v>23</v>
      </c>
    </row>
    <row r="9698" spans="1:13" ht="15" x14ac:dyDescent="0.25">
      <c r="A9698">
        <v>9697</v>
      </c>
      <c r="B9698">
        <v>42249</v>
      </c>
      <c r="C9698" t="s">
        <v>27</v>
      </c>
      <c r="D9698" t="s">
        <v>9778</v>
      </c>
      <c r="E9698" t="str">
        <f t="shared" si="453"/>
        <v>Ate,Lima,Lima</v>
      </c>
      <c r="F9698" t="s">
        <v>7</v>
      </c>
      <c r="G9698">
        <v>147</v>
      </c>
      <c r="H9698">
        <f>tabla_ventas[[#This Row],[Precio Venta sin IGV]]-(tabla_ventas[[#This Row],[Precio Venta sin IGV]]*0.4)</f>
        <v>14851.199999999999</v>
      </c>
      <c r="I9698">
        <v>24752</v>
      </c>
      <c r="J9698">
        <f t="shared" si="454"/>
        <v>0.18</v>
      </c>
      <c r="K9698">
        <f t="shared" si="455"/>
        <v>29207.360000000001</v>
      </c>
      <c r="L9698" t="s">
        <v>31</v>
      </c>
      <c r="M9698" t="s">
        <v>23</v>
      </c>
    </row>
    <row r="9699" spans="1:13" ht="15" x14ac:dyDescent="0.25">
      <c r="A9699">
        <v>9698</v>
      </c>
      <c r="B9699">
        <v>42249</v>
      </c>
      <c r="C9699" t="s">
        <v>27</v>
      </c>
      <c r="D9699" t="s">
        <v>9779</v>
      </c>
      <c r="E9699" t="str">
        <f t="shared" si="453"/>
        <v>Ate,Lima,Lima</v>
      </c>
      <c r="F9699" t="s">
        <v>7</v>
      </c>
      <c r="G9699">
        <v>140</v>
      </c>
      <c r="H9699">
        <f>tabla_ventas[[#This Row],[Precio Venta sin IGV]]-(tabla_ventas[[#This Row],[Precio Venta sin IGV]]*0.4)</f>
        <v>15247.199999999999</v>
      </c>
      <c r="I9699">
        <v>25412</v>
      </c>
      <c r="J9699">
        <f t="shared" si="454"/>
        <v>0.18</v>
      </c>
      <c r="K9699">
        <f t="shared" si="455"/>
        <v>29986.16</v>
      </c>
      <c r="L9699" t="s">
        <v>31</v>
      </c>
      <c r="M9699" t="s">
        <v>23</v>
      </c>
    </row>
    <row r="9700" spans="1:13" ht="15" x14ac:dyDescent="0.25">
      <c r="A9700">
        <v>9699</v>
      </c>
      <c r="B9700">
        <v>42249</v>
      </c>
      <c r="C9700" t="s">
        <v>27</v>
      </c>
      <c r="D9700" t="s">
        <v>9780</v>
      </c>
      <c r="E9700" t="str">
        <f t="shared" si="453"/>
        <v>Ate,Lima,Lima</v>
      </c>
      <c r="F9700" t="s">
        <v>7</v>
      </c>
      <c r="G9700">
        <v>98</v>
      </c>
      <c r="H9700">
        <f>tabla_ventas[[#This Row],[Precio Venta sin IGV]]-(tabla_ventas[[#This Row],[Precio Venta sin IGV]]*0.4)</f>
        <v>21672</v>
      </c>
      <c r="I9700">
        <v>36120</v>
      </c>
      <c r="J9700">
        <f t="shared" si="454"/>
        <v>0.18</v>
      </c>
      <c r="K9700">
        <f t="shared" si="455"/>
        <v>42621.599999999999</v>
      </c>
      <c r="L9700" t="s">
        <v>31</v>
      </c>
      <c r="M9700" t="s">
        <v>23</v>
      </c>
    </row>
    <row r="9701" spans="1:13" ht="15" x14ac:dyDescent="0.25">
      <c r="A9701">
        <v>9700</v>
      </c>
      <c r="B9701">
        <v>42248</v>
      </c>
      <c r="C9701" t="s">
        <v>6</v>
      </c>
      <c r="D9701" t="s">
        <v>9781</v>
      </c>
      <c r="E9701" t="str">
        <f t="shared" si="453"/>
        <v>La Molina,Lima, Lima</v>
      </c>
      <c r="F9701" t="s">
        <v>7</v>
      </c>
      <c r="G9701">
        <v>162</v>
      </c>
      <c r="H9701">
        <f>tabla_ventas[[#This Row],[Precio Venta sin IGV]]-(tabla_ventas[[#This Row],[Precio Venta sin IGV]]*0.4)</f>
        <v>14143.8</v>
      </c>
      <c r="I9701">
        <v>23573</v>
      </c>
      <c r="J9701">
        <f t="shared" si="454"/>
        <v>0.18</v>
      </c>
      <c r="K9701">
        <f t="shared" si="455"/>
        <v>27816.14</v>
      </c>
      <c r="L9701" t="s">
        <v>119</v>
      </c>
      <c r="M9701" t="s">
        <v>13</v>
      </c>
    </row>
    <row r="9702" spans="1:13" ht="15" x14ac:dyDescent="0.25">
      <c r="A9702">
        <v>9701</v>
      </c>
      <c r="B9702">
        <v>42248</v>
      </c>
      <c r="C9702" t="s">
        <v>6</v>
      </c>
      <c r="D9702" t="s">
        <v>9782</v>
      </c>
      <c r="E9702" t="str">
        <f t="shared" si="453"/>
        <v>La Molina,Lima, Lima</v>
      </c>
      <c r="F9702" t="s">
        <v>7</v>
      </c>
      <c r="G9702">
        <v>79</v>
      </c>
      <c r="H9702">
        <f>tabla_ventas[[#This Row],[Precio Venta sin IGV]]-(tabla_ventas[[#This Row],[Precio Venta sin IGV]]*0.4)</f>
        <v>19840.8</v>
      </c>
      <c r="I9702">
        <v>33068</v>
      </c>
      <c r="J9702">
        <f t="shared" si="454"/>
        <v>0.18</v>
      </c>
      <c r="K9702">
        <f t="shared" si="455"/>
        <v>39020.239999999998</v>
      </c>
      <c r="L9702" t="s">
        <v>119</v>
      </c>
      <c r="M9702" t="s">
        <v>13</v>
      </c>
    </row>
    <row r="9703" spans="1:13" ht="15" x14ac:dyDescent="0.25">
      <c r="A9703">
        <v>9702</v>
      </c>
      <c r="B9703">
        <v>42248</v>
      </c>
      <c r="C9703" t="s">
        <v>6</v>
      </c>
      <c r="D9703" t="s">
        <v>9783</v>
      </c>
      <c r="E9703" t="str">
        <f t="shared" si="453"/>
        <v>La Molina,Lima, Lima</v>
      </c>
      <c r="F9703" t="s">
        <v>7</v>
      </c>
      <c r="G9703">
        <v>50</v>
      </c>
      <c r="H9703">
        <f>tabla_ventas[[#This Row],[Precio Venta sin IGV]]-(tabla_ventas[[#This Row],[Precio Venta sin IGV]]*0.4)</f>
        <v>10981.8</v>
      </c>
      <c r="I9703">
        <v>18303</v>
      </c>
      <c r="J9703">
        <f t="shared" si="454"/>
        <v>0.18</v>
      </c>
      <c r="K9703">
        <f t="shared" si="455"/>
        <v>21597.54</v>
      </c>
      <c r="L9703" t="s">
        <v>119</v>
      </c>
      <c r="M9703" t="s">
        <v>13</v>
      </c>
    </row>
    <row r="9704" spans="1:13" ht="15" x14ac:dyDescent="0.25">
      <c r="A9704">
        <v>9703</v>
      </c>
      <c r="B9704">
        <v>42248</v>
      </c>
      <c r="C9704" t="s">
        <v>16</v>
      </c>
      <c r="D9704" t="s">
        <v>9784</v>
      </c>
      <c r="E9704" t="str">
        <f t="shared" si="453"/>
        <v>Surco,Lima,Lima</v>
      </c>
      <c r="F9704" t="s">
        <v>7</v>
      </c>
      <c r="G9704">
        <v>53</v>
      </c>
      <c r="H9704">
        <f>tabla_ventas[[#This Row],[Precio Venta sin IGV]]-(tabla_ventas[[#This Row],[Precio Venta sin IGV]]*0.4)</f>
        <v>19228.199999999997</v>
      </c>
      <c r="I9704">
        <v>32047</v>
      </c>
      <c r="J9704">
        <f t="shared" si="454"/>
        <v>0.18</v>
      </c>
      <c r="K9704">
        <f t="shared" si="455"/>
        <v>37815.46</v>
      </c>
      <c r="L9704" t="s">
        <v>32</v>
      </c>
      <c r="M9704" t="s">
        <v>20</v>
      </c>
    </row>
    <row r="9705" spans="1:13" ht="15" x14ac:dyDescent="0.25">
      <c r="A9705">
        <v>9704</v>
      </c>
      <c r="B9705">
        <v>42248</v>
      </c>
      <c r="C9705" t="s">
        <v>16</v>
      </c>
      <c r="D9705" t="s">
        <v>9785</v>
      </c>
      <c r="E9705" t="str">
        <f t="shared" si="453"/>
        <v>Surco,Lima,Lima</v>
      </c>
      <c r="F9705" t="s">
        <v>7</v>
      </c>
      <c r="G9705">
        <v>111</v>
      </c>
      <c r="H9705">
        <f>tabla_ventas[[#This Row],[Precio Venta sin IGV]]-(tabla_ventas[[#This Row],[Precio Venta sin IGV]]*0.4)</f>
        <v>21691.8</v>
      </c>
      <c r="I9705">
        <v>36153</v>
      </c>
      <c r="J9705">
        <f t="shared" si="454"/>
        <v>0.18</v>
      </c>
      <c r="K9705">
        <f t="shared" si="455"/>
        <v>42660.54</v>
      </c>
      <c r="L9705" t="s">
        <v>32</v>
      </c>
      <c r="M9705" t="s">
        <v>20</v>
      </c>
    </row>
    <row r="9706" spans="1:13" ht="15" x14ac:dyDescent="0.25">
      <c r="A9706">
        <v>9705</v>
      </c>
      <c r="B9706">
        <v>42248</v>
      </c>
      <c r="C9706" t="s">
        <v>16</v>
      </c>
      <c r="D9706" t="s">
        <v>9786</v>
      </c>
      <c r="E9706" t="str">
        <f t="shared" si="453"/>
        <v>Surco,Lima,Lima</v>
      </c>
      <c r="F9706" t="s">
        <v>7</v>
      </c>
      <c r="G9706">
        <v>24</v>
      </c>
      <c r="H9706">
        <f>tabla_ventas[[#This Row],[Precio Venta sin IGV]]-(tabla_ventas[[#This Row],[Precio Venta sin IGV]]*0.4)</f>
        <v>11857.2</v>
      </c>
      <c r="I9706">
        <v>19762</v>
      </c>
      <c r="J9706">
        <f t="shared" si="454"/>
        <v>0.18</v>
      </c>
      <c r="K9706">
        <f t="shared" si="455"/>
        <v>23319.16</v>
      </c>
      <c r="L9706" t="s">
        <v>32</v>
      </c>
      <c r="M9706" t="s">
        <v>20</v>
      </c>
    </row>
    <row r="9707" spans="1:13" ht="15" x14ac:dyDescent="0.25">
      <c r="A9707">
        <v>9706</v>
      </c>
      <c r="B9707">
        <v>42248</v>
      </c>
      <c r="C9707" t="s">
        <v>16</v>
      </c>
      <c r="D9707" t="s">
        <v>9787</v>
      </c>
      <c r="E9707" t="str">
        <f t="shared" si="453"/>
        <v>Surco,Lima,Lima</v>
      </c>
      <c r="F9707" t="s">
        <v>7</v>
      </c>
      <c r="G9707">
        <v>109</v>
      </c>
      <c r="H9707">
        <f>tabla_ventas[[#This Row],[Precio Venta sin IGV]]-(tabla_ventas[[#This Row],[Precio Venta sin IGV]]*0.4)</f>
        <v>20745.599999999999</v>
      </c>
      <c r="I9707">
        <v>34576</v>
      </c>
      <c r="J9707">
        <f t="shared" si="454"/>
        <v>0.18</v>
      </c>
      <c r="K9707">
        <f t="shared" si="455"/>
        <v>40799.68</v>
      </c>
      <c r="L9707" t="s">
        <v>32</v>
      </c>
      <c r="M9707" t="s">
        <v>20</v>
      </c>
    </row>
    <row r="9708" spans="1:13" ht="15" x14ac:dyDescent="0.25">
      <c r="A9708">
        <v>9707</v>
      </c>
      <c r="B9708">
        <v>42248</v>
      </c>
      <c r="C9708" t="s">
        <v>27</v>
      </c>
      <c r="D9708" t="s">
        <v>9788</v>
      </c>
      <c r="E9708" t="str">
        <f t="shared" si="453"/>
        <v>San Miguel, Lima, Lima</v>
      </c>
      <c r="F9708" t="s">
        <v>7</v>
      </c>
      <c r="G9708">
        <v>23</v>
      </c>
      <c r="H9708">
        <f>tabla_ventas[[#This Row],[Precio Venta sin IGV]]-(tabla_ventas[[#This Row],[Precio Venta sin IGV]]*0.4)</f>
        <v>22821</v>
      </c>
      <c r="I9708">
        <v>38035</v>
      </c>
      <c r="J9708">
        <f t="shared" si="454"/>
        <v>0.18</v>
      </c>
      <c r="K9708">
        <f t="shared" si="455"/>
        <v>44881.3</v>
      </c>
      <c r="L9708" t="s">
        <v>30</v>
      </c>
      <c r="M9708" t="s">
        <v>14</v>
      </c>
    </row>
    <row r="9709" spans="1:13" ht="15" x14ac:dyDescent="0.25">
      <c r="A9709">
        <v>9708</v>
      </c>
      <c r="B9709">
        <v>42248</v>
      </c>
      <c r="C9709" t="s">
        <v>27</v>
      </c>
      <c r="D9709" t="s">
        <v>9789</v>
      </c>
      <c r="E9709" t="str">
        <f t="shared" si="453"/>
        <v>San Miguel, Lima, Lima</v>
      </c>
      <c r="F9709" t="s">
        <v>7</v>
      </c>
      <c r="G9709">
        <v>170</v>
      </c>
      <c r="H9709">
        <f>tabla_ventas[[#This Row],[Precio Venta sin IGV]]-(tabla_ventas[[#This Row],[Precio Venta sin IGV]]*0.4)</f>
        <v>11695.2</v>
      </c>
      <c r="I9709">
        <v>19492</v>
      </c>
      <c r="J9709">
        <f t="shared" si="454"/>
        <v>0.18</v>
      </c>
      <c r="K9709">
        <f t="shared" si="455"/>
        <v>23000.560000000001</v>
      </c>
      <c r="L9709" t="s">
        <v>30</v>
      </c>
      <c r="M9709" t="s">
        <v>14</v>
      </c>
    </row>
    <row r="9710" spans="1:13" ht="15" x14ac:dyDescent="0.25">
      <c r="A9710">
        <v>9709</v>
      </c>
      <c r="B9710">
        <v>42248</v>
      </c>
      <c r="C9710" t="s">
        <v>27</v>
      </c>
      <c r="D9710" t="s">
        <v>9790</v>
      </c>
      <c r="E9710" t="str">
        <f t="shared" si="453"/>
        <v>San Miguel, Lima, Lima</v>
      </c>
      <c r="F9710" t="s">
        <v>7</v>
      </c>
      <c r="G9710">
        <v>12</v>
      </c>
      <c r="H9710">
        <f>tabla_ventas[[#This Row],[Precio Venta sin IGV]]-(tabla_ventas[[#This Row],[Precio Venta sin IGV]]*0.4)</f>
        <v>21544.799999999999</v>
      </c>
      <c r="I9710">
        <v>35908</v>
      </c>
      <c r="J9710">
        <f t="shared" si="454"/>
        <v>0.18</v>
      </c>
      <c r="K9710">
        <f t="shared" si="455"/>
        <v>42371.44</v>
      </c>
      <c r="L9710" t="s">
        <v>30</v>
      </c>
      <c r="M9710" t="s">
        <v>14</v>
      </c>
    </row>
    <row r="9711" spans="1:13" ht="15" x14ac:dyDescent="0.25">
      <c r="A9711">
        <v>9710</v>
      </c>
      <c r="B9711">
        <v>42248</v>
      </c>
      <c r="C9711" t="s">
        <v>27</v>
      </c>
      <c r="D9711" t="s">
        <v>9791</v>
      </c>
      <c r="E9711" t="str">
        <f t="shared" si="453"/>
        <v>San Miguel, Lima, Lima</v>
      </c>
      <c r="F9711" t="s">
        <v>7</v>
      </c>
      <c r="G9711">
        <v>71</v>
      </c>
      <c r="H9711">
        <f>tabla_ventas[[#This Row],[Precio Venta sin IGV]]-(tabla_ventas[[#This Row],[Precio Venta sin IGV]]*0.4)</f>
        <v>13329.6</v>
      </c>
      <c r="I9711">
        <v>22216</v>
      </c>
      <c r="J9711">
        <f t="shared" si="454"/>
        <v>0.18</v>
      </c>
      <c r="K9711">
        <f t="shared" si="455"/>
        <v>26214.880000000001</v>
      </c>
      <c r="L9711" t="s">
        <v>30</v>
      </c>
      <c r="M9711" t="s">
        <v>14</v>
      </c>
    </row>
    <row r="9712" spans="1:13" ht="15" x14ac:dyDescent="0.25">
      <c r="A9712">
        <v>9711</v>
      </c>
      <c r="B9712">
        <v>42248</v>
      </c>
      <c r="C9712" t="s">
        <v>19</v>
      </c>
      <c r="D9712" t="s">
        <v>9792</v>
      </c>
      <c r="E9712" t="str">
        <f t="shared" si="453"/>
        <v>Ate,Lima,Lima</v>
      </c>
      <c r="F9712" t="s">
        <v>7</v>
      </c>
      <c r="G9712">
        <v>65</v>
      </c>
      <c r="H9712">
        <f>tabla_ventas[[#This Row],[Precio Venta sin IGV]]-(tabla_ventas[[#This Row],[Precio Venta sin IGV]]*0.4)</f>
        <v>17251.8</v>
      </c>
      <c r="I9712">
        <v>28753</v>
      </c>
      <c r="J9712">
        <f t="shared" si="454"/>
        <v>0.18</v>
      </c>
      <c r="K9712">
        <f t="shared" si="455"/>
        <v>33928.54</v>
      </c>
      <c r="L9712" t="s">
        <v>31</v>
      </c>
      <c r="M9712" t="s">
        <v>23</v>
      </c>
    </row>
    <row r="9713" spans="1:13" ht="15" x14ac:dyDescent="0.25">
      <c r="A9713">
        <v>9712</v>
      </c>
      <c r="B9713">
        <v>42248</v>
      </c>
      <c r="C9713" t="s">
        <v>19</v>
      </c>
      <c r="D9713" t="s">
        <v>9793</v>
      </c>
      <c r="E9713" t="str">
        <f t="shared" si="453"/>
        <v>Ate,Lima,Lima</v>
      </c>
      <c r="F9713" t="s">
        <v>7</v>
      </c>
      <c r="G9713">
        <v>17</v>
      </c>
      <c r="H9713">
        <f>tabla_ventas[[#This Row],[Precio Venta sin IGV]]-(tabla_ventas[[#This Row],[Precio Venta sin IGV]]*0.4)</f>
        <v>21988.199999999997</v>
      </c>
      <c r="I9713">
        <v>36647</v>
      </c>
      <c r="J9713">
        <f t="shared" si="454"/>
        <v>0.18</v>
      </c>
      <c r="K9713">
        <f t="shared" si="455"/>
        <v>43243.46</v>
      </c>
      <c r="L9713" t="s">
        <v>31</v>
      </c>
      <c r="M9713" t="s">
        <v>23</v>
      </c>
    </row>
    <row r="9714" spans="1:13" ht="15" x14ac:dyDescent="0.25">
      <c r="A9714">
        <v>9713</v>
      </c>
      <c r="B9714">
        <v>42248</v>
      </c>
      <c r="C9714" t="s">
        <v>19</v>
      </c>
      <c r="D9714" t="s">
        <v>9794</v>
      </c>
      <c r="E9714" t="str">
        <f t="shared" si="453"/>
        <v>Ate,Lima,Lima</v>
      </c>
      <c r="F9714" t="s">
        <v>7</v>
      </c>
      <c r="G9714">
        <v>130</v>
      </c>
      <c r="H9714">
        <f>tabla_ventas[[#This Row],[Precio Venta sin IGV]]-(tabla_ventas[[#This Row],[Precio Venta sin IGV]]*0.4)</f>
        <v>22482.6</v>
      </c>
      <c r="I9714">
        <v>37471</v>
      </c>
      <c r="J9714">
        <f t="shared" si="454"/>
        <v>0.18</v>
      </c>
      <c r="K9714">
        <f t="shared" si="455"/>
        <v>44215.78</v>
      </c>
      <c r="L9714" t="s">
        <v>31</v>
      </c>
      <c r="M9714" t="s">
        <v>23</v>
      </c>
    </row>
    <row r="9715" spans="1:13" ht="15" x14ac:dyDescent="0.25">
      <c r="A9715">
        <v>9714</v>
      </c>
      <c r="B9715">
        <v>42248</v>
      </c>
      <c r="C9715" t="s">
        <v>19</v>
      </c>
      <c r="D9715" t="s">
        <v>9795</v>
      </c>
      <c r="E9715" t="str">
        <f t="shared" si="453"/>
        <v>Ate,Lima,Lima</v>
      </c>
      <c r="F9715" t="s">
        <v>7</v>
      </c>
      <c r="G9715">
        <v>137</v>
      </c>
      <c r="H9715">
        <f>tabla_ventas[[#This Row],[Precio Venta sin IGV]]-(tabla_ventas[[#This Row],[Precio Venta sin IGV]]*0.4)</f>
        <v>20635.8</v>
      </c>
      <c r="I9715">
        <v>34393</v>
      </c>
      <c r="J9715">
        <f t="shared" si="454"/>
        <v>0.18</v>
      </c>
      <c r="K9715">
        <f t="shared" si="455"/>
        <v>40583.74</v>
      </c>
      <c r="L9715" t="s">
        <v>31</v>
      </c>
      <c r="M9715" t="s">
        <v>23</v>
      </c>
    </row>
    <row r="9716" spans="1:13" ht="15" x14ac:dyDescent="0.25">
      <c r="A9716">
        <v>9715</v>
      </c>
      <c r="B9716">
        <v>42248</v>
      </c>
      <c r="C9716" t="s">
        <v>28</v>
      </c>
      <c r="D9716" t="s">
        <v>9796</v>
      </c>
      <c r="E9716" t="str">
        <f t="shared" si="453"/>
        <v>Surco,Lima,Lima</v>
      </c>
      <c r="F9716" t="s">
        <v>7</v>
      </c>
      <c r="G9716">
        <v>43</v>
      </c>
      <c r="H9716">
        <f>tabla_ventas[[#This Row],[Precio Venta sin IGV]]-(tabla_ventas[[#This Row],[Precio Venta sin IGV]]*0.4)</f>
        <v>22805.4</v>
      </c>
      <c r="I9716">
        <v>38009</v>
      </c>
      <c r="J9716">
        <f t="shared" si="454"/>
        <v>0.18</v>
      </c>
      <c r="K9716">
        <f t="shared" si="455"/>
        <v>44850.62</v>
      </c>
      <c r="L9716" t="s">
        <v>32</v>
      </c>
      <c r="M9716" t="s">
        <v>25</v>
      </c>
    </row>
    <row r="9717" spans="1:13" ht="15" x14ac:dyDescent="0.25">
      <c r="A9717">
        <v>9716</v>
      </c>
      <c r="B9717">
        <v>42248</v>
      </c>
      <c r="C9717" t="s">
        <v>28</v>
      </c>
      <c r="D9717" t="s">
        <v>9797</v>
      </c>
      <c r="E9717" t="str">
        <f t="shared" si="453"/>
        <v>Surco,Lima,Lima</v>
      </c>
      <c r="F9717" t="s">
        <v>7</v>
      </c>
      <c r="G9717">
        <v>58</v>
      </c>
      <c r="H9717">
        <f>tabla_ventas[[#This Row],[Precio Venta sin IGV]]-(tabla_ventas[[#This Row],[Precio Venta sin IGV]]*0.4)</f>
        <v>11486.4</v>
      </c>
      <c r="I9717">
        <v>19144</v>
      </c>
      <c r="J9717">
        <f t="shared" si="454"/>
        <v>0.18</v>
      </c>
      <c r="K9717">
        <f t="shared" si="455"/>
        <v>22589.919999999998</v>
      </c>
      <c r="L9717" t="s">
        <v>32</v>
      </c>
      <c r="M9717" t="s">
        <v>25</v>
      </c>
    </row>
    <row r="9718" spans="1:13" ht="15" x14ac:dyDescent="0.25">
      <c r="A9718">
        <v>9717</v>
      </c>
      <c r="B9718">
        <v>42248</v>
      </c>
      <c r="C9718" t="s">
        <v>28</v>
      </c>
      <c r="D9718" t="s">
        <v>9798</v>
      </c>
      <c r="E9718" t="str">
        <f t="shared" si="453"/>
        <v>Surco,Lima,Lima</v>
      </c>
      <c r="F9718" t="s">
        <v>7</v>
      </c>
      <c r="G9718">
        <v>86</v>
      </c>
      <c r="H9718">
        <f>tabla_ventas[[#This Row],[Precio Venta sin IGV]]-(tabla_ventas[[#This Row],[Precio Venta sin IGV]]*0.4)</f>
        <v>15634.199999999999</v>
      </c>
      <c r="I9718">
        <v>26057</v>
      </c>
      <c r="J9718">
        <f t="shared" si="454"/>
        <v>0.18</v>
      </c>
      <c r="K9718">
        <f t="shared" si="455"/>
        <v>30747.260000000002</v>
      </c>
      <c r="L9718" t="s">
        <v>32</v>
      </c>
      <c r="M9718" t="s">
        <v>25</v>
      </c>
    </row>
    <row r="9719" spans="1:13" ht="15" x14ac:dyDescent="0.25">
      <c r="A9719">
        <v>9718</v>
      </c>
      <c r="B9719">
        <v>42248</v>
      </c>
      <c r="C9719" t="s">
        <v>28</v>
      </c>
      <c r="D9719" t="s">
        <v>9799</v>
      </c>
      <c r="E9719" t="str">
        <f t="shared" si="453"/>
        <v>Surco,Lima,Lima</v>
      </c>
      <c r="F9719" t="s">
        <v>7</v>
      </c>
      <c r="G9719">
        <v>2</v>
      </c>
      <c r="H9719">
        <f>tabla_ventas[[#This Row],[Precio Venta sin IGV]]-(tabla_ventas[[#This Row],[Precio Venta sin IGV]]*0.4)</f>
        <v>21669.599999999999</v>
      </c>
      <c r="I9719">
        <v>36116</v>
      </c>
      <c r="J9719">
        <f t="shared" si="454"/>
        <v>0.18</v>
      </c>
      <c r="K9719">
        <f t="shared" si="455"/>
        <v>42616.88</v>
      </c>
      <c r="L9719" t="s">
        <v>32</v>
      </c>
      <c r="M9719" t="s">
        <v>25</v>
      </c>
    </row>
    <row r="9720" spans="1:13" ht="15" x14ac:dyDescent="0.25">
      <c r="A9720">
        <v>9719</v>
      </c>
      <c r="B9720">
        <v>42248</v>
      </c>
      <c r="C9720" t="s">
        <v>28</v>
      </c>
      <c r="D9720" t="s">
        <v>9800</v>
      </c>
      <c r="E9720" t="str">
        <f t="shared" si="453"/>
        <v>San Miguel, Lima, Lima</v>
      </c>
      <c r="F9720" t="s">
        <v>7</v>
      </c>
      <c r="G9720">
        <v>8</v>
      </c>
      <c r="H9720">
        <f>tabla_ventas[[#This Row],[Precio Venta sin IGV]]-(tabla_ventas[[#This Row],[Precio Venta sin IGV]]*0.4)</f>
        <v>12319.199999999999</v>
      </c>
      <c r="I9720">
        <v>20532</v>
      </c>
      <c r="J9720">
        <f t="shared" si="454"/>
        <v>0.18</v>
      </c>
      <c r="K9720">
        <f t="shared" si="455"/>
        <v>24227.759999999998</v>
      </c>
      <c r="L9720" t="s">
        <v>30</v>
      </c>
      <c r="M9720" t="s">
        <v>8</v>
      </c>
    </row>
    <row r="9721" spans="1:13" ht="15" x14ac:dyDescent="0.25">
      <c r="A9721">
        <v>9720</v>
      </c>
      <c r="B9721">
        <v>42248</v>
      </c>
      <c r="C9721" t="s">
        <v>28</v>
      </c>
      <c r="D9721" t="s">
        <v>9801</v>
      </c>
      <c r="E9721" t="str">
        <f t="shared" si="453"/>
        <v>San Miguel, Lima, Lima</v>
      </c>
      <c r="F9721" t="s">
        <v>7</v>
      </c>
      <c r="G9721">
        <v>76</v>
      </c>
      <c r="H9721">
        <f>tabla_ventas[[#This Row],[Precio Venta sin IGV]]-(tabla_ventas[[#This Row],[Precio Venta sin IGV]]*0.4)</f>
        <v>11446.2</v>
      </c>
      <c r="I9721">
        <v>19077</v>
      </c>
      <c r="J9721">
        <f t="shared" si="454"/>
        <v>0.18</v>
      </c>
      <c r="K9721">
        <f t="shared" si="455"/>
        <v>22510.86</v>
      </c>
      <c r="L9721" t="s">
        <v>30</v>
      </c>
      <c r="M9721" t="s">
        <v>8</v>
      </c>
    </row>
    <row r="9722" spans="1:13" ht="15" x14ac:dyDescent="0.25">
      <c r="A9722">
        <v>9721</v>
      </c>
      <c r="B9722">
        <v>42248</v>
      </c>
      <c r="C9722" t="s">
        <v>28</v>
      </c>
      <c r="D9722" t="s">
        <v>9802</v>
      </c>
      <c r="E9722" t="str">
        <f t="shared" si="453"/>
        <v>San Miguel, Lima, Lima</v>
      </c>
      <c r="F9722" t="s">
        <v>7</v>
      </c>
      <c r="G9722">
        <v>15</v>
      </c>
      <c r="H9722">
        <f>tabla_ventas[[#This Row],[Precio Venta sin IGV]]-(tabla_ventas[[#This Row],[Precio Venta sin IGV]]*0.4)</f>
        <v>16184.4</v>
      </c>
      <c r="I9722">
        <v>26974</v>
      </c>
      <c r="J9722">
        <f t="shared" si="454"/>
        <v>0.18</v>
      </c>
      <c r="K9722">
        <f t="shared" si="455"/>
        <v>31829.32</v>
      </c>
      <c r="L9722" t="s">
        <v>30</v>
      </c>
      <c r="M9722" t="s">
        <v>8</v>
      </c>
    </row>
    <row r="9723" spans="1:13" ht="15" x14ac:dyDescent="0.25">
      <c r="A9723">
        <v>9722</v>
      </c>
      <c r="B9723">
        <v>42248</v>
      </c>
      <c r="C9723" t="s">
        <v>28</v>
      </c>
      <c r="D9723" t="s">
        <v>9803</v>
      </c>
      <c r="E9723" t="str">
        <f t="shared" si="453"/>
        <v>San Miguel, Lima, Lima</v>
      </c>
      <c r="F9723" t="s">
        <v>7</v>
      </c>
      <c r="G9723">
        <v>166</v>
      </c>
      <c r="H9723">
        <f>tabla_ventas[[#This Row],[Precio Venta sin IGV]]-(tabla_ventas[[#This Row],[Precio Venta sin IGV]]*0.4)</f>
        <v>16266.599999999999</v>
      </c>
      <c r="I9723">
        <v>27111</v>
      </c>
      <c r="J9723">
        <f t="shared" si="454"/>
        <v>0.18</v>
      </c>
      <c r="K9723">
        <f t="shared" si="455"/>
        <v>31990.98</v>
      </c>
      <c r="L9723" t="s">
        <v>30</v>
      </c>
      <c r="M9723" t="s">
        <v>8</v>
      </c>
    </row>
    <row r="9724" spans="1:13" ht="15" x14ac:dyDescent="0.25">
      <c r="A9724">
        <v>9723</v>
      </c>
      <c r="B9724">
        <v>42247</v>
      </c>
      <c r="C9724" t="s">
        <v>9</v>
      </c>
      <c r="D9724" t="s">
        <v>9804</v>
      </c>
      <c r="E9724" t="str">
        <f t="shared" si="453"/>
        <v>Surco,Lima,Lima</v>
      </c>
      <c r="F9724" t="s">
        <v>12</v>
      </c>
      <c r="G9724">
        <v>4</v>
      </c>
      <c r="H9724">
        <f>tabla_ventas[[#This Row],[Precio Venta sin IGV]]-(tabla_ventas[[#This Row],[Precio Venta sin IGV]]*0.4)</f>
        <v>19599.599999999999</v>
      </c>
      <c r="I9724">
        <v>32666</v>
      </c>
      <c r="J9724">
        <f t="shared" si="454"/>
        <v>0.18</v>
      </c>
      <c r="K9724">
        <f t="shared" si="455"/>
        <v>38545.879999999997</v>
      </c>
      <c r="L9724" t="s">
        <v>32</v>
      </c>
      <c r="M9724" t="s">
        <v>20</v>
      </c>
    </row>
    <row r="9725" spans="1:13" ht="15" x14ac:dyDescent="0.25">
      <c r="A9725">
        <v>9724</v>
      </c>
      <c r="B9725">
        <v>42247</v>
      </c>
      <c r="C9725" t="s">
        <v>9</v>
      </c>
      <c r="D9725" t="s">
        <v>9805</v>
      </c>
      <c r="E9725" t="str">
        <f t="shared" si="453"/>
        <v>Surco,Lima,Lima</v>
      </c>
      <c r="F9725" t="s">
        <v>12</v>
      </c>
      <c r="G9725">
        <v>136</v>
      </c>
      <c r="H9725">
        <f>tabla_ventas[[#This Row],[Precio Venta sin IGV]]-(tabla_ventas[[#This Row],[Precio Venta sin IGV]]*0.4)</f>
        <v>15374.4</v>
      </c>
      <c r="I9725">
        <v>25624</v>
      </c>
      <c r="J9725">
        <f t="shared" si="454"/>
        <v>0.18</v>
      </c>
      <c r="K9725">
        <f t="shared" si="455"/>
        <v>30236.32</v>
      </c>
      <c r="L9725" t="s">
        <v>32</v>
      </c>
      <c r="M9725" t="s">
        <v>20</v>
      </c>
    </row>
    <row r="9726" spans="1:13" ht="15" x14ac:dyDescent="0.25">
      <c r="A9726">
        <v>9725</v>
      </c>
      <c r="B9726">
        <v>42247</v>
      </c>
      <c r="C9726" t="s">
        <v>9</v>
      </c>
      <c r="D9726" t="s">
        <v>9806</v>
      </c>
      <c r="E9726" t="str">
        <f t="shared" si="453"/>
        <v>Surco,Lima,Lima</v>
      </c>
      <c r="F9726" t="s">
        <v>12</v>
      </c>
      <c r="G9726">
        <v>137</v>
      </c>
      <c r="H9726">
        <f>tabla_ventas[[#This Row],[Precio Venta sin IGV]]-(tabla_ventas[[#This Row],[Precio Venta sin IGV]]*0.4)</f>
        <v>17261.400000000001</v>
      </c>
      <c r="I9726">
        <v>28769</v>
      </c>
      <c r="J9726">
        <f t="shared" si="454"/>
        <v>0.18</v>
      </c>
      <c r="K9726">
        <f t="shared" si="455"/>
        <v>33947.42</v>
      </c>
      <c r="L9726" t="s">
        <v>32</v>
      </c>
      <c r="M9726" t="s">
        <v>20</v>
      </c>
    </row>
    <row r="9727" spans="1:13" ht="15" x14ac:dyDescent="0.25">
      <c r="A9727">
        <v>9726</v>
      </c>
      <c r="B9727">
        <v>42247</v>
      </c>
      <c r="C9727" t="s">
        <v>11</v>
      </c>
      <c r="D9727" t="s">
        <v>9807</v>
      </c>
      <c r="E9727" t="str">
        <f t="shared" si="453"/>
        <v>Surco,Lima,Lima</v>
      </c>
      <c r="F9727" t="s">
        <v>7</v>
      </c>
      <c r="G9727">
        <v>162</v>
      </c>
      <c r="H9727">
        <f>tabla_ventas[[#This Row],[Precio Venta sin IGV]]-(tabla_ventas[[#This Row],[Precio Venta sin IGV]]*0.4)</f>
        <v>22338</v>
      </c>
      <c r="I9727">
        <v>37230</v>
      </c>
      <c r="J9727">
        <f t="shared" si="454"/>
        <v>0.18</v>
      </c>
      <c r="K9727">
        <f t="shared" si="455"/>
        <v>43931.4</v>
      </c>
      <c r="L9727" t="s">
        <v>32</v>
      </c>
      <c r="M9727" t="s">
        <v>25</v>
      </c>
    </row>
    <row r="9728" spans="1:13" ht="15" x14ac:dyDescent="0.25">
      <c r="A9728">
        <v>9727</v>
      </c>
      <c r="B9728">
        <v>42247</v>
      </c>
      <c r="C9728" t="s">
        <v>11</v>
      </c>
      <c r="D9728" t="s">
        <v>9808</v>
      </c>
      <c r="E9728" t="str">
        <f t="shared" si="453"/>
        <v>Surco,Lima,Lima</v>
      </c>
      <c r="F9728" t="s">
        <v>7</v>
      </c>
      <c r="G9728">
        <v>175</v>
      </c>
      <c r="H9728">
        <f>tabla_ventas[[#This Row],[Precio Venta sin IGV]]-(tabla_ventas[[#This Row],[Precio Venta sin IGV]]*0.4)</f>
        <v>13086.6</v>
      </c>
      <c r="I9728">
        <v>21811</v>
      </c>
      <c r="J9728">
        <f t="shared" si="454"/>
        <v>0.18</v>
      </c>
      <c r="K9728">
        <f t="shared" si="455"/>
        <v>25736.98</v>
      </c>
      <c r="L9728" t="s">
        <v>32</v>
      </c>
      <c r="M9728" t="s">
        <v>25</v>
      </c>
    </row>
    <row r="9729" spans="1:13" ht="15" x14ac:dyDescent="0.25">
      <c r="A9729">
        <v>9728</v>
      </c>
      <c r="B9729">
        <v>42247</v>
      </c>
      <c r="C9729" t="s">
        <v>11</v>
      </c>
      <c r="D9729" t="s">
        <v>9809</v>
      </c>
      <c r="E9729" t="str">
        <f t="shared" si="453"/>
        <v>Surco,Lima,Lima</v>
      </c>
      <c r="F9729" t="s">
        <v>7</v>
      </c>
      <c r="G9729">
        <v>143</v>
      </c>
      <c r="H9729">
        <f>tabla_ventas[[#This Row],[Precio Venta sin IGV]]-(tabla_ventas[[#This Row],[Precio Venta sin IGV]]*0.4)</f>
        <v>23677.8</v>
      </c>
      <c r="I9729">
        <v>39463</v>
      </c>
      <c r="J9729">
        <f t="shared" si="454"/>
        <v>0.18</v>
      </c>
      <c r="K9729">
        <f t="shared" si="455"/>
        <v>46566.34</v>
      </c>
      <c r="L9729" t="s">
        <v>32</v>
      </c>
      <c r="M9729" t="s">
        <v>25</v>
      </c>
    </row>
    <row r="9730" spans="1:13" ht="15" x14ac:dyDescent="0.25">
      <c r="A9730">
        <v>9729</v>
      </c>
      <c r="B9730">
        <v>42247</v>
      </c>
      <c r="C9730" t="s">
        <v>11</v>
      </c>
      <c r="D9730" t="s">
        <v>9810</v>
      </c>
      <c r="E9730" t="str">
        <f t="shared" ref="E9730:E9793" si="456">IF(L9730="San Miguel","San Miguel, Lima, Lima",IF(L9730="La Molina","La Molina,Lima, Lima",IF(L9730="Ate","Ate,Lima,Lima","Surco,Lima,Lima")))</f>
        <v>Surco,Lima,Lima</v>
      </c>
      <c r="F9730" t="s">
        <v>7</v>
      </c>
      <c r="G9730">
        <v>127</v>
      </c>
      <c r="H9730">
        <f>tabla_ventas[[#This Row],[Precio Venta sin IGV]]-(tabla_ventas[[#This Row],[Precio Venta sin IGV]]*0.4)</f>
        <v>19447.8</v>
      </c>
      <c r="I9730">
        <v>32413</v>
      </c>
      <c r="J9730">
        <f t="shared" ref="J9730:J9793" si="457">IF(I9730&gt;20000&lt;25000,18%,IF(I9730&gt;25001,18%,18%))</f>
        <v>0.18</v>
      </c>
      <c r="K9730">
        <f t="shared" ref="K9730:K9793" si="458">I9730+I9730*J9730</f>
        <v>38247.339999999997</v>
      </c>
      <c r="L9730" t="s">
        <v>32</v>
      </c>
      <c r="M9730" t="s">
        <v>25</v>
      </c>
    </row>
    <row r="9731" spans="1:13" ht="15" x14ac:dyDescent="0.25">
      <c r="A9731">
        <v>9730</v>
      </c>
      <c r="B9731">
        <v>42247</v>
      </c>
      <c r="C9731" t="s">
        <v>27</v>
      </c>
      <c r="D9731" t="s">
        <v>9811</v>
      </c>
      <c r="E9731" t="str">
        <f t="shared" si="456"/>
        <v>San Miguel, Lima, Lima</v>
      </c>
      <c r="F9731" t="s">
        <v>7</v>
      </c>
      <c r="G9731">
        <v>50</v>
      </c>
      <c r="H9731">
        <f>tabla_ventas[[#This Row],[Precio Venta sin IGV]]-(tabla_ventas[[#This Row],[Precio Venta sin IGV]]*0.4)</f>
        <v>21283.199999999997</v>
      </c>
      <c r="I9731">
        <v>35472</v>
      </c>
      <c r="J9731">
        <f t="shared" si="457"/>
        <v>0.18</v>
      </c>
      <c r="K9731">
        <f t="shared" si="458"/>
        <v>41856.959999999999</v>
      </c>
      <c r="L9731" t="s">
        <v>30</v>
      </c>
      <c r="M9731" t="s">
        <v>14</v>
      </c>
    </row>
    <row r="9732" spans="1:13" ht="15" x14ac:dyDescent="0.25">
      <c r="A9732">
        <v>9731</v>
      </c>
      <c r="B9732">
        <v>42247</v>
      </c>
      <c r="C9732" t="s">
        <v>27</v>
      </c>
      <c r="D9732" t="s">
        <v>9812</v>
      </c>
      <c r="E9732" t="str">
        <f t="shared" si="456"/>
        <v>San Miguel, Lima, Lima</v>
      </c>
      <c r="F9732" t="s">
        <v>7</v>
      </c>
      <c r="G9732">
        <v>153</v>
      </c>
      <c r="H9732">
        <f>tabla_ventas[[#This Row],[Precio Venta sin IGV]]-(tabla_ventas[[#This Row],[Precio Venta sin IGV]]*0.4)</f>
        <v>22963.199999999997</v>
      </c>
      <c r="I9732">
        <v>38272</v>
      </c>
      <c r="J9732">
        <f t="shared" si="457"/>
        <v>0.18</v>
      </c>
      <c r="K9732">
        <f t="shared" si="458"/>
        <v>45160.959999999999</v>
      </c>
      <c r="L9732" t="s">
        <v>30</v>
      </c>
      <c r="M9732" t="s">
        <v>14</v>
      </c>
    </row>
    <row r="9733" spans="1:13" ht="15" x14ac:dyDescent="0.25">
      <c r="A9733">
        <v>9732</v>
      </c>
      <c r="B9733">
        <v>42247</v>
      </c>
      <c r="C9733" t="s">
        <v>27</v>
      </c>
      <c r="D9733" t="s">
        <v>9813</v>
      </c>
      <c r="E9733" t="str">
        <f t="shared" si="456"/>
        <v>San Miguel, Lima, Lima</v>
      </c>
      <c r="F9733" t="s">
        <v>7</v>
      </c>
      <c r="G9733">
        <v>106</v>
      </c>
      <c r="H9733">
        <f>tabla_ventas[[#This Row],[Precio Venta sin IGV]]-(tabla_ventas[[#This Row],[Precio Venta sin IGV]]*0.4)</f>
        <v>18633.599999999999</v>
      </c>
      <c r="I9733">
        <v>31056</v>
      </c>
      <c r="J9733">
        <f t="shared" si="457"/>
        <v>0.18</v>
      </c>
      <c r="K9733">
        <f t="shared" si="458"/>
        <v>36646.080000000002</v>
      </c>
      <c r="L9733" t="s">
        <v>30</v>
      </c>
      <c r="M9733" t="s">
        <v>14</v>
      </c>
    </row>
    <row r="9734" spans="1:13" ht="15" x14ac:dyDescent="0.25">
      <c r="A9734">
        <v>9733</v>
      </c>
      <c r="B9734">
        <v>42247</v>
      </c>
      <c r="C9734" t="s">
        <v>27</v>
      </c>
      <c r="D9734" t="s">
        <v>9814</v>
      </c>
      <c r="E9734" t="str">
        <f t="shared" si="456"/>
        <v>San Miguel, Lima, Lima</v>
      </c>
      <c r="F9734" t="s">
        <v>7</v>
      </c>
      <c r="G9734">
        <v>85</v>
      </c>
      <c r="H9734">
        <f>tabla_ventas[[#This Row],[Precio Venta sin IGV]]-(tabla_ventas[[#This Row],[Precio Venta sin IGV]]*0.4)</f>
        <v>16389</v>
      </c>
      <c r="I9734">
        <v>27315</v>
      </c>
      <c r="J9734">
        <f t="shared" si="457"/>
        <v>0.18</v>
      </c>
      <c r="K9734">
        <f t="shared" si="458"/>
        <v>32231.7</v>
      </c>
      <c r="L9734" t="s">
        <v>30</v>
      </c>
      <c r="M9734" t="s">
        <v>14</v>
      </c>
    </row>
    <row r="9735" spans="1:13" ht="15" x14ac:dyDescent="0.25">
      <c r="A9735">
        <v>9734</v>
      </c>
      <c r="B9735">
        <v>42247</v>
      </c>
      <c r="C9735" t="s">
        <v>28</v>
      </c>
      <c r="D9735" t="s">
        <v>9815</v>
      </c>
      <c r="E9735" t="str">
        <f t="shared" si="456"/>
        <v>Surco,Lima,Lima</v>
      </c>
      <c r="F9735" t="s">
        <v>7</v>
      </c>
      <c r="G9735">
        <v>114</v>
      </c>
      <c r="H9735">
        <f>tabla_ventas[[#This Row],[Precio Venta sin IGV]]-(tabla_ventas[[#This Row],[Precio Venta sin IGV]]*0.4)</f>
        <v>16717.8</v>
      </c>
      <c r="I9735">
        <v>27863</v>
      </c>
      <c r="J9735">
        <f t="shared" si="457"/>
        <v>0.18</v>
      </c>
      <c r="K9735">
        <f t="shared" si="458"/>
        <v>32878.339999999997</v>
      </c>
      <c r="L9735" t="s">
        <v>32</v>
      </c>
      <c r="M9735" t="s">
        <v>18</v>
      </c>
    </row>
    <row r="9736" spans="1:13" ht="15" x14ac:dyDescent="0.25">
      <c r="A9736">
        <v>9735</v>
      </c>
      <c r="B9736">
        <v>42247</v>
      </c>
      <c r="C9736" t="s">
        <v>28</v>
      </c>
      <c r="D9736" t="s">
        <v>9816</v>
      </c>
      <c r="E9736" t="str">
        <f t="shared" si="456"/>
        <v>Surco,Lima,Lima</v>
      </c>
      <c r="F9736" t="s">
        <v>7</v>
      </c>
      <c r="G9736">
        <v>44</v>
      </c>
      <c r="H9736">
        <f>tabla_ventas[[#This Row],[Precio Venta sin IGV]]-(tabla_ventas[[#This Row],[Precio Venta sin IGV]]*0.4)</f>
        <v>23124</v>
      </c>
      <c r="I9736">
        <v>38540</v>
      </c>
      <c r="J9736">
        <f t="shared" si="457"/>
        <v>0.18</v>
      </c>
      <c r="K9736">
        <f t="shared" si="458"/>
        <v>45477.2</v>
      </c>
      <c r="L9736" t="s">
        <v>32</v>
      </c>
      <c r="M9736" t="s">
        <v>18</v>
      </c>
    </row>
    <row r="9737" spans="1:13" ht="15" x14ac:dyDescent="0.25">
      <c r="A9737">
        <v>9736</v>
      </c>
      <c r="B9737">
        <v>42247</v>
      </c>
      <c r="C9737" t="s">
        <v>28</v>
      </c>
      <c r="D9737" t="s">
        <v>9817</v>
      </c>
      <c r="E9737" t="str">
        <f t="shared" si="456"/>
        <v>Surco,Lima,Lima</v>
      </c>
      <c r="F9737" t="s">
        <v>7</v>
      </c>
      <c r="G9737">
        <v>146</v>
      </c>
      <c r="H9737">
        <f>tabla_ventas[[#This Row],[Precio Venta sin IGV]]-(tabla_ventas[[#This Row],[Precio Venta sin IGV]]*0.4)</f>
        <v>13038.6</v>
      </c>
      <c r="I9737">
        <v>21731</v>
      </c>
      <c r="J9737">
        <f t="shared" si="457"/>
        <v>0.18</v>
      </c>
      <c r="K9737">
        <f t="shared" si="458"/>
        <v>25642.58</v>
      </c>
      <c r="L9737" t="s">
        <v>32</v>
      </c>
      <c r="M9737" t="s">
        <v>18</v>
      </c>
    </row>
    <row r="9738" spans="1:13" ht="15" x14ac:dyDescent="0.25">
      <c r="A9738">
        <v>9737</v>
      </c>
      <c r="B9738">
        <v>42247</v>
      </c>
      <c r="C9738" t="s">
        <v>28</v>
      </c>
      <c r="D9738" t="s">
        <v>9818</v>
      </c>
      <c r="E9738" t="str">
        <f t="shared" si="456"/>
        <v>Surco,Lima,Lima</v>
      </c>
      <c r="F9738" t="s">
        <v>7</v>
      </c>
      <c r="G9738">
        <v>5</v>
      </c>
      <c r="H9738">
        <f>tabla_ventas[[#This Row],[Precio Venta sin IGV]]-(tabla_ventas[[#This Row],[Precio Venta sin IGV]]*0.4)</f>
        <v>11778</v>
      </c>
      <c r="I9738">
        <v>19630</v>
      </c>
      <c r="J9738">
        <f t="shared" si="457"/>
        <v>0.18</v>
      </c>
      <c r="K9738">
        <f t="shared" si="458"/>
        <v>23163.4</v>
      </c>
      <c r="L9738" t="s">
        <v>32</v>
      </c>
      <c r="M9738" t="s">
        <v>18</v>
      </c>
    </row>
    <row r="9739" spans="1:13" ht="15" x14ac:dyDescent="0.25">
      <c r="A9739">
        <v>9738</v>
      </c>
      <c r="B9739">
        <v>42246</v>
      </c>
      <c r="C9739" t="s">
        <v>9</v>
      </c>
      <c r="D9739" t="s">
        <v>9819</v>
      </c>
      <c r="E9739" t="str">
        <f t="shared" si="456"/>
        <v>Surco,Lima,Lima</v>
      </c>
      <c r="F9739" t="s">
        <v>7</v>
      </c>
      <c r="G9739">
        <v>151</v>
      </c>
      <c r="H9739">
        <f>tabla_ventas[[#This Row],[Precio Venta sin IGV]]-(tabla_ventas[[#This Row],[Precio Venta sin IGV]]*0.4)</f>
        <v>22563</v>
      </c>
      <c r="I9739">
        <v>37605</v>
      </c>
      <c r="J9739">
        <f t="shared" si="457"/>
        <v>0.18</v>
      </c>
      <c r="K9739">
        <f t="shared" si="458"/>
        <v>44373.9</v>
      </c>
      <c r="L9739" t="s">
        <v>32</v>
      </c>
      <c r="M9739" t="s">
        <v>15</v>
      </c>
    </row>
    <row r="9740" spans="1:13" ht="15" x14ac:dyDescent="0.25">
      <c r="A9740">
        <v>9739</v>
      </c>
      <c r="B9740">
        <v>42246</v>
      </c>
      <c r="C9740" t="s">
        <v>9</v>
      </c>
      <c r="D9740" t="s">
        <v>9820</v>
      </c>
      <c r="E9740" t="str">
        <f t="shared" si="456"/>
        <v>Surco,Lima,Lima</v>
      </c>
      <c r="F9740" t="s">
        <v>7</v>
      </c>
      <c r="G9740">
        <v>120</v>
      </c>
      <c r="H9740">
        <f>tabla_ventas[[#This Row],[Precio Venta sin IGV]]-(tabla_ventas[[#This Row],[Precio Venta sin IGV]]*0.4)</f>
        <v>17871.599999999999</v>
      </c>
      <c r="I9740">
        <v>29786</v>
      </c>
      <c r="J9740">
        <f t="shared" si="457"/>
        <v>0.18</v>
      </c>
      <c r="K9740">
        <f t="shared" si="458"/>
        <v>35147.479999999996</v>
      </c>
      <c r="L9740" t="s">
        <v>32</v>
      </c>
      <c r="M9740" t="s">
        <v>15</v>
      </c>
    </row>
    <row r="9741" spans="1:13" ht="15" x14ac:dyDescent="0.25">
      <c r="A9741">
        <v>9740</v>
      </c>
      <c r="B9741">
        <v>42246</v>
      </c>
      <c r="C9741" t="s">
        <v>9</v>
      </c>
      <c r="D9741" t="s">
        <v>9821</v>
      </c>
      <c r="E9741" t="str">
        <f t="shared" si="456"/>
        <v>Surco,Lima,Lima</v>
      </c>
      <c r="F9741" t="s">
        <v>7</v>
      </c>
      <c r="G9741">
        <v>72</v>
      </c>
      <c r="H9741">
        <f>tabla_ventas[[#This Row],[Precio Venta sin IGV]]-(tabla_ventas[[#This Row],[Precio Venta sin IGV]]*0.4)</f>
        <v>17732.400000000001</v>
      </c>
      <c r="I9741">
        <v>29554</v>
      </c>
      <c r="J9741">
        <f t="shared" si="457"/>
        <v>0.18</v>
      </c>
      <c r="K9741">
        <f t="shared" si="458"/>
        <v>34873.72</v>
      </c>
      <c r="L9741" t="s">
        <v>32</v>
      </c>
      <c r="M9741" t="s">
        <v>15</v>
      </c>
    </row>
    <row r="9742" spans="1:13" ht="15" x14ac:dyDescent="0.25">
      <c r="A9742">
        <v>9741</v>
      </c>
      <c r="B9742">
        <v>42246</v>
      </c>
      <c r="C9742" t="s">
        <v>9</v>
      </c>
      <c r="D9742" t="s">
        <v>9822</v>
      </c>
      <c r="E9742" t="str">
        <f t="shared" si="456"/>
        <v>Surco,Lima,Lima</v>
      </c>
      <c r="F9742" t="s">
        <v>7</v>
      </c>
      <c r="G9742">
        <v>134</v>
      </c>
      <c r="H9742">
        <f>tabla_ventas[[#This Row],[Precio Venta sin IGV]]-(tabla_ventas[[#This Row],[Precio Venta sin IGV]]*0.4)</f>
        <v>15916.8</v>
      </c>
      <c r="I9742">
        <v>26528</v>
      </c>
      <c r="J9742">
        <f t="shared" si="457"/>
        <v>0.18</v>
      </c>
      <c r="K9742">
        <f t="shared" si="458"/>
        <v>31303.040000000001</v>
      </c>
      <c r="L9742" t="s">
        <v>32</v>
      </c>
      <c r="M9742" t="s">
        <v>15</v>
      </c>
    </row>
    <row r="9743" spans="1:13" ht="15" x14ac:dyDescent="0.25">
      <c r="A9743">
        <v>9742</v>
      </c>
      <c r="B9743">
        <v>42246</v>
      </c>
      <c r="C9743" t="s">
        <v>27</v>
      </c>
      <c r="D9743" t="s">
        <v>9823</v>
      </c>
      <c r="E9743" t="str">
        <f t="shared" si="456"/>
        <v>Surco,Lima,Lima</v>
      </c>
      <c r="F9743" t="s">
        <v>7</v>
      </c>
      <c r="G9743">
        <v>132</v>
      </c>
      <c r="H9743">
        <f>tabla_ventas[[#This Row],[Precio Venta sin IGV]]-(tabla_ventas[[#This Row],[Precio Venta sin IGV]]*0.4)</f>
        <v>11535</v>
      </c>
      <c r="I9743">
        <v>19225</v>
      </c>
      <c r="J9743">
        <f t="shared" si="457"/>
        <v>0.18</v>
      </c>
      <c r="K9743">
        <f t="shared" si="458"/>
        <v>22685.5</v>
      </c>
      <c r="L9743" t="s">
        <v>32</v>
      </c>
      <c r="M9743" t="s">
        <v>18</v>
      </c>
    </row>
    <row r="9744" spans="1:13" ht="15" x14ac:dyDescent="0.25">
      <c r="A9744">
        <v>9743</v>
      </c>
      <c r="B9744">
        <v>42246</v>
      </c>
      <c r="C9744" t="s">
        <v>27</v>
      </c>
      <c r="D9744" t="s">
        <v>9824</v>
      </c>
      <c r="E9744" t="str">
        <f t="shared" si="456"/>
        <v>Surco,Lima,Lima</v>
      </c>
      <c r="F9744" t="s">
        <v>7</v>
      </c>
      <c r="G9744">
        <v>81</v>
      </c>
      <c r="H9744">
        <f>tabla_ventas[[#This Row],[Precio Venta sin IGV]]-(tabla_ventas[[#This Row],[Precio Venta sin IGV]]*0.4)</f>
        <v>23239.8</v>
      </c>
      <c r="I9744">
        <v>38733</v>
      </c>
      <c r="J9744">
        <f t="shared" si="457"/>
        <v>0.18</v>
      </c>
      <c r="K9744">
        <f t="shared" si="458"/>
        <v>45704.94</v>
      </c>
      <c r="L9744" t="s">
        <v>32</v>
      </c>
      <c r="M9744" t="s">
        <v>18</v>
      </c>
    </row>
    <row r="9745" spans="1:13" ht="15" x14ac:dyDescent="0.25">
      <c r="A9745">
        <v>9744</v>
      </c>
      <c r="B9745">
        <v>42246</v>
      </c>
      <c r="C9745" t="s">
        <v>27</v>
      </c>
      <c r="D9745" t="s">
        <v>9825</v>
      </c>
      <c r="E9745" t="str">
        <f t="shared" si="456"/>
        <v>Surco,Lima,Lima</v>
      </c>
      <c r="F9745" t="s">
        <v>7</v>
      </c>
      <c r="G9745">
        <v>114</v>
      </c>
      <c r="H9745">
        <f>tabla_ventas[[#This Row],[Precio Venta sin IGV]]-(tabla_ventas[[#This Row],[Precio Venta sin IGV]]*0.4)</f>
        <v>11396.4</v>
      </c>
      <c r="I9745">
        <v>18994</v>
      </c>
      <c r="J9745">
        <f t="shared" si="457"/>
        <v>0.18</v>
      </c>
      <c r="K9745">
        <f t="shared" si="458"/>
        <v>22412.92</v>
      </c>
      <c r="L9745" t="s">
        <v>32</v>
      </c>
      <c r="M9745" t="s">
        <v>18</v>
      </c>
    </row>
    <row r="9746" spans="1:13" ht="15" x14ac:dyDescent="0.25">
      <c r="A9746">
        <v>9745</v>
      </c>
      <c r="B9746">
        <v>42246</v>
      </c>
      <c r="C9746" t="s">
        <v>27</v>
      </c>
      <c r="D9746" t="s">
        <v>9826</v>
      </c>
      <c r="E9746" t="str">
        <f t="shared" si="456"/>
        <v>Surco,Lima,Lima</v>
      </c>
      <c r="F9746" t="s">
        <v>7</v>
      </c>
      <c r="G9746">
        <v>70</v>
      </c>
      <c r="H9746">
        <f>tabla_ventas[[#This Row],[Precio Venta sin IGV]]-(tabla_ventas[[#This Row],[Precio Venta sin IGV]]*0.4)</f>
        <v>12604.8</v>
      </c>
      <c r="I9746">
        <v>21008</v>
      </c>
      <c r="J9746">
        <f t="shared" si="457"/>
        <v>0.18</v>
      </c>
      <c r="K9746">
        <f t="shared" si="458"/>
        <v>24789.439999999999</v>
      </c>
      <c r="L9746" t="s">
        <v>32</v>
      </c>
      <c r="M9746" t="s">
        <v>18</v>
      </c>
    </row>
    <row r="9747" spans="1:13" ht="15" x14ac:dyDescent="0.25">
      <c r="A9747">
        <v>9746</v>
      </c>
      <c r="B9747">
        <v>42246</v>
      </c>
      <c r="C9747" t="s">
        <v>24</v>
      </c>
      <c r="D9747" t="s">
        <v>9827</v>
      </c>
      <c r="E9747" t="str">
        <f t="shared" si="456"/>
        <v>Ate,Lima,Lima</v>
      </c>
      <c r="F9747" t="s">
        <v>7</v>
      </c>
      <c r="G9747">
        <v>40</v>
      </c>
      <c r="H9747">
        <f>tabla_ventas[[#This Row],[Precio Venta sin IGV]]-(tabla_ventas[[#This Row],[Precio Venta sin IGV]]*0.4)</f>
        <v>21588</v>
      </c>
      <c r="I9747">
        <v>35980</v>
      </c>
      <c r="J9747">
        <f t="shared" si="457"/>
        <v>0.18</v>
      </c>
      <c r="K9747">
        <f t="shared" si="458"/>
        <v>42456.4</v>
      </c>
      <c r="L9747" t="s">
        <v>31</v>
      </c>
      <c r="M9747" t="s">
        <v>23</v>
      </c>
    </row>
    <row r="9748" spans="1:13" ht="15" x14ac:dyDescent="0.25">
      <c r="A9748">
        <v>9747</v>
      </c>
      <c r="B9748">
        <v>42246</v>
      </c>
      <c r="C9748" t="s">
        <v>24</v>
      </c>
      <c r="D9748" t="s">
        <v>9828</v>
      </c>
      <c r="E9748" t="str">
        <f t="shared" si="456"/>
        <v>Ate,Lima,Lima</v>
      </c>
      <c r="F9748" t="s">
        <v>7</v>
      </c>
      <c r="G9748">
        <v>83</v>
      </c>
      <c r="H9748">
        <f>tabla_ventas[[#This Row],[Precio Venta sin IGV]]-(tabla_ventas[[#This Row],[Precio Venta sin IGV]]*0.4)</f>
        <v>14276.4</v>
      </c>
      <c r="I9748">
        <v>23794</v>
      </c>
      <c r="J9748">
        <f t="shared" si="457"/>
        <v>0.18</v>
      </c>
      <c r="K9748">
        <f t="shared" si="458"/>
        <v>28076.92</v>
      </c>
      <c r="L9748" t="s">
        <v>31</v>
      </c>
      <c r="M9748" t="s">
        <v>23</v>
      </c>
    </row>
    <row r="9749" spans="1:13" ht="15" x14ac:dyDescent="0.25">
      <c r="A9749">
        <v>9748</v>
      </c>
      <c r="B9749">
        <v>42246</v>
      </c>
      <c r="C9749" t="s">
        <v>24</v>
      </c>
      <c r="D9749" t="s">
        <v>9829</v>
      </c>
      <c r="E9749" t="str">
        <f t="shared" si="456"/>
        <v>Ate,Lima,Lima</v>
      </c>
      <c r="F9749" t="s">
        <v>7</v>
      </c>
      <c r="G9749">
        <v>136</v>
      </c>
      <c r="H9749">
        <f>tabla_ventas[[#This Row],[Precio Venta sin IGV]]-(tabla_ventas[[#This Row],[Precio Venta sin IGV]]*0.4)</f>
        <v>13357.8</v>
      </c>
      <c r="I9749">
        <v>22263</v>
      </c>
      <c r="J9749">
        <f t="shared" si="457"/>
        <v>0.18</v>
      </c>
      <c r="K9749">
        <f t="shared" si="458"/>
        <v>26270.34</v>
      </c>
      <c r="L9749" t="s">
        <v>31</v>
      </c>
      <c r="M9749" t="s">
        <v>23</v>
      </c>
    </row>
    <row r="9750" spans="1:13" ht="15" x14ac:dyDescent="0.25">
      <c r="A9750">
        <v>9749</v>
      </c>
      <c r="B9750">
        <v>42246</v>
      </c>
      <c r="C9750" t="s">
        <v>24</v>
      </c>
      <c r="D9750" t="s">
        <v>9830</v>
      </c>
      <c r="E9750" t="str">
        <f t="shared" si="456"/>
        <v>Ate,Lima,Lima</v>
      </c>
      <c r="F9750" t="s">
        <v>7</v>
      </c>
      <c r="G9750">
        <v>130</v>
      </c>
      <c r="H9750">
        <f>tabla_ventas[[#This Row],[Precio Venta sin IGV]]-(tabla_ventas[[#This Row],[Precio Venta sin IGV]]*0.4)</f>
        <v>16645.199999999997</v>
      </c>
      <c r="I9750">
        <v>27742</v>
      </c>
      <c r="J9750">
        <f t="shared" si="457"/>
        <v>0.18</v>
      </c>
      <c r="K9750">
        <f t="shared" si="458"/>
        <v>32735.559999999998</v>
      </c>
      <c r="L9750" t="s">
        <v>31</v>
      </c>
      <c r="M9750" t="s">
        <v>23</v>
      </c>
    </row>
    <row r="9751" spans="1:13" ht="15" x14ac:dyDescent="0.25">
      <c r="A9751">
        <v>9750</v>
      </c>
      <c r="B9751">
        <v>42246</v>
      </c>
      <c r="C9751" t="s">
        <v>24</v>
      </c>
      <c r="D9751" t="s">
        <v>9831</v>
      </c>
      <c r="E9751" t="str">
        <f t="shared" si="456"/>
        <v>Surco,Lima,Lima</v>
      </c>
      <c r="F9751" t="s">
        <v>7</v>
      </c>
      <c r="G9751">
        <v>45</v>
      </c>
      <c r="H9751">
        <f>tabla_ventas[[#This Row],[Precio Venta sin IGV]]-(tabla_ventas[[#This Row],[Precio Venta sin IGV]]*0.4)</f>
        <v>21924.6</v>
      </c>
      <c r="I9751">
        <v>36541</v>
      </c>
      <c r="J9751">
        <f t="shared" si="457"/>
        <v>0.18</v>
      </c>
      <c r="K9751">
        <f t="shared" si="458"/>
        <v>43118.38</v>
      </c>
      <c r="L9751" t="s">
        <v>32</v>
      </c>
      <c r="M9751" t="s">
        <v>20</v>
      </c>
    </row>
    <row r="9752" spans="1:13" ht="15" x14ac:dyDescent="0.25">
      <c r="A9752">
        <v>9751</v>
      </c>
      <c r="B9752">
        <v>42246</v>
      </c>
      <c r="C9752" t="s">
        <v>24</v>
      </c>
      <c r="D9752" t="s">
        <v>9832</v>
      </c>
      <c r="E9752" t="str">
        <f t="shared" si="456"/>
        <v>Surco,Lima,Lima</v>
      </c>
      <c r="F9752" t="s">
        <v>7</v>
      </c>
      <c r="G9752">
        <v>95</v>
      </c>
      <c r="H9752">
        <f>tabla_ventas[[#This Row],[Precio Venta sin IGV]]-(tabla_ventas[[#This Row],[Precio Venta sin IGV]]*0.4)</f>
        <v>11362.8</v>
      </c>
      <c r="I9752">
        <v>18938</v>
      </c>
      <c r="J9752">
        <f t="shared" si="457"/>
        <v>0.18</v>
      </c>
      <c r="K9752">
        <f t="shared" si="458"/>
        <v>22346.84</v>
      </c>
      <c r="L9752" t="s">
        <v>32</v>
      </c>
      <c r="M9752" t="s">
        <v>20</v>
      </c>
    </row>
    <row r="9753" spans="1:13" ht="15" x14ac:dyDescent="0.25">
      <c r="A9753">
        <v>9752</v>
      </c>
      <c r="B9753">
        <v>42246</v>
      </c>
      <c r="C9753" t="s">
        <v>24</v>
      </c>
      <c r="D9753" t="s">
        <v>9833</v>
      </c>
      <c r="E9753" t="str">
        <f t="shared" si="456"/>
        <v>Surco,Lima,Lima</v>
      </c>
      <c r="F9753" t="s">
        <v>7</v>
      </c>
      <c r="G9753">
        <v>147</v>
      </c>
      <c r="H9753">
        <f>tabla_ventas[[#This Row],[Precio Venta sin IGV]]-(tabla_ventas[[#This Row],[Precio Venta sin IGV]]*0.4)</f>
        <v>15863.4</v>
      </c>
      <c r="I9753">
        <v>26439</v>
      </c>
      <c r="J9753">
        <f t="shared" si="457"/>
        <v>0.18</v>
      </c>
      <c r="K9753">
        <f t="shared" si="458"/>
        <v>31198.02</v>
      </c>
      <c r="L9753" t="s">
        <v>32</v>
      </c>
      <c r="M9753" t="s">
        <v>20</v>
      </c>
    </row>
    <row r="9754" spans="1:13" ht="15" x14ac:dyDescent="0.25">
      <c r="A9754">
        <v>9753</v>
      </c>
      <c r="B9754">
        <v>42246</v>
      </c>
      <c r="C9754" t="s">
        <v>24</v>
      </c>
      <c r="D9754" t="s">
        <v>9834</v>
      </c>
      <c r="E9754" t="str">
        <f t="shared" si="456"/>
        <v>Surco,Lima,Lima</v>
      </c>
      <c r="F9754" t="s">
        <v>7</v>
      </c>
      <c r="G9754">
        <v>5</v>
      </c>
      <c r="H9754">
        <f>tabla_ventas[[#This Row],[Precio Venta sin IGV]]-(tabla_ventas[[#This Row],[Precio Venta sin IGV]]*0.4)</f>
        <v>22682.400000000001</v>
      </c>
      <c r="I9754">
        <v>37804</v>
      </c>
      <c r="J9754">
        <f t="shared" si="457"/>
        <v>0.18</v>
      </c>
      <c r="K9754">
        <f t="shared" si="458"/>
        <v>44608.72</v>
      </c>
      <c r="L9754" t="s">
        <v>32</v>
      </c>
      <c r="M9754" t="s">
        <v>20</v>
      </c>
    </row>
    <row r="9755" spans="1:13" ht="15" x14ac:dyDescent="0.25">
      <c r="A9755">
        <v>9754</v>
      </c>
      <c r="B9755">
        <v>42246</v>
      </c>
      <c r="C9755" t="s">
        <v>24</v>
      </c>
      <c r="D9755" t="s">
        <v>9835</v>
      </c>
      <c r="E9755" t="str">
        <f t="shared" si="456"/>
        <v>Surco,Lima,Lima</v>
      </c>
      <c r="F9755" t="s">
        <v>7</v>
      </c>
      <c r="G9755">
        <v>54</v>
      </c>
      <c r="H9755">
        <f>tabla_ventas[[#This Row],[Precio Venta sin IGV]]-(tabla_ventas[[#This Row],[Precio Venta sin IGV]]*0.4)</f>
        <v>11889.599999999999</v>
      </c>
      <c r="I9755">
        <v>19816</v>
      </c>
      <c r="J9755">
        <f t="shared" si="457"/>
        <v>0.18</v>
      </c>
      <c r="K9755">
        <f t="shared" si="458"/>
        <v>23382.880000000001</v>
      </c>
      <c r="L9755" t="s">
        <v>32</v>
      </c>
      <c r="M9755" t="s">
        <v>18</v>
      </c>
    </row>
    <row r="9756" spans="1:13" ht="15" x14ac:dyDescent="0.25">
      <c r="A9756">
        <v>9755</v>
      </c>
      <c r="B9756">
        <v>42246</v>
      </c>
      <c r="C9756" t="s">
        <v>24</v>
      </c>
      <c r="D9756" t="s">
        <v>9836</v>
      </c>
      <c r="E9756" t="str">
        <f t="shared" si="456"/>
        <v>Surco,Lima,Lima</v>
      </c>
      <c r="F9756" t="s">
        <v>7</v>
      </c>
      <c r="G9756">
        <v>10</v>
      </c>
      <c r="H9756">
        <f>tabla_ventas[[#This Row],[Precio Venta sin IGV]]-(tabla_ventas[[#This Row],[Precio Venta sin IGV]]*0.4)</f>
        <v>21175.8</v>
      </c>
      <c r="I9756">
        <v>35293</v>
      </c>
      <c r="J9756">
        <f t="shared" si="457"/>
        <v>0.18</v>
      </c>
      <c r="K9756">
        <f t="shared" si="458"/>
        <v>41645.74</v>
      </c>
      <c r="L9756" t="s">
        <v>32</v>
      </c>
      <c r="M9756" t="s">
        <v>18</v>
      </c>
    </row>
    <row r="9757" spans="1:13" ht="15" x14ac:dyDescent="0.25">
      <c r="A9757">
        <v>9756</v>
      </c>
      <c r="B9757">
        <v>42246</v>
      </c>
      <c r="C9757" t="s">
        <v>24</v>
      </c>
      <c r="D9757" t="s">
        <v>9837</v>
      </c>
      <c r="E9757" t="str">
        <f t="shared" si="456"/>
        <v>Surco,Lima,Lima</v>
      </c>
      <c r="F9757" t="s">
        <v>7</v>
      </c>
      <c r="G9757">
        <v>49</v>
      </c>
      <c r="H9757">
        <f>tabla_ventas[[#This Row],[Precio Venta sin IGV]]-(tabla_ventas[[#This Row],[Precio Venta sin IGV]]*0.4)</f>
        <v>11409</v>
      </c>
      <c r="I9757">
        <v>19015</v>
      </c>
      <c r="J9757">
        <f t="shared" si="457"/>
        <v>0.18</v>
      </c>
      <c r="K9757">
        <f t="shared" si="458"/>
        <v>22437.7</v>
      </c>
      <c r="L9757" t="s">
        <v>32</v>
      </c>
      <c r="M9757" t="s">
        <v>18</v>
      </c>
    </row>
    <row r="9758" spans="1:13" ht="15" x14ac:dyDescent="0.25">
      <c r="A9758">
        <v>9757</v>
      </c>
      <c r="B9758">
        <v>42246</v>
      </c>
      <c r="C9758" t="s">
        <v>24</v>
      </c>
      <c r="D9758" t="s">
        <v>9838</v>
      </c>
      <c r="E9758" t="str">
        <f t="shared" si="456"/>
        <v>Surco,Lima,Lima</v>
      </c>
      <c r="F9758" t="s">
        <v>7</v>
      </c>
      <c r="G9758">
        <v>69</v>
      </c>
      <c r="H9758">
        <f>tabla_ventas[[#This Row],[Precio Venta sin IGV]]-(tabla_ventas[[#This Row],[Precio Venta sin IGV]]*0.4)</f>
        <v>17622.599999999999</v>
      </c>
      <c r="I9758">
        <v>29371</v>
      </c>
      <c r="J9758">
        <f t="shared" si="457"/>
        <v>0.18</v>
      </c>
      <c r="K9758">
        <f t="shared" si="458"/>
        <v>34657.78</v>
      </c>
      <c r="L9758" t="s">
        <v>32</v>
      </c>
      <c r="M9758" t="s">
        <v>18</v>
      </c>
    </row>
    <row r="9759" spans="1:13" ht="15" x14ac:dyDescent="0.25">
      <c r="A9759">
        <v>9758</v>
      </c>
      <c r="B9759">
        <v>42245</v>
      </c>
      <c r="C9759" t="s">
        <v>9</v>
      </c>
      <c r="D9759" t="s">
        <v>9839</v>
      </c>
      <c r="E9759" t="str">
        <f t="shared" si="456"/>
        <v>Ate,Lima,Lima</v>
      </c>
      <c r="F9759" t="s">
        <v>7</v>
      </c>
      <c r="G9759">
        <v>137</v>
      </c>
      <c r="H9759">
        <f>tabla_ventas[[#This Row],[Precio Venta sin IGV]]-(tabla_ventas[[#This Row],[Precio Venta sin IGV]]*0.4)</f>
        <v>14437.8</v>
      </c>
      <c r="I9759">
        <v>24063</v>
      </c>
      <c r="J9759">
        <f t="shared" si="457"/>
        <v>0.18</v>
      </c>
      <c r="K9759">
        <f t="shared" si="458"/>
        <v>28394.34</v>
      </c>
      <c r="L9759" t="s">
        <v>31</v>
      </c>
      <c r="M9759" t="s">
        <v>23</v>
      </c>
    </row>
    <row r="9760" spans="1:13" ht="15" x14ac:dyDescent="0.25">
      <c r="A9760">
        <v>9759</v>
      </c>
      <c r="B9760">
        <v>42245</v>
      </c>
      <c r="C9760" t="s">
        <v>9</v>
      </c>
      <c r="D9760" t="s">
        <v>9840</v>
      </c>
      <c r="E9760" t="str">
        <f t="shared" si="456"/>
        <v>Ate,Lima,Lima</v>
      </c>
      <c r="F9760" t="s">
        <v>7</v>
      </c>
      <c r="G9760">
        <v>51</v>
      </c>
      <c r="H9760">
        <f>tabla_ventas[[#This Row],[Precio Venta sin IGV]]-(tabla_ventas[[#This Row],[Precio Venta sin IGV]]*0.4)</f>
        <v>21346.199999999997</v>
      </c>
      <c r="I9760">
        <v>35577</v>
      </c>
      <c r="J9760">
        <f t="shared" si="457"/>
        <v>0.18</v>
      </c>
      <c r="K9760">
        <f t="shared" si="458"/>
        <v>41980.86</v>
      </c>
      <c r="L9760" t="s">
        <v>31</v>
      </c>
      <c r="M9760" t="s">
        <v>23</v>
      </c>
    </row>
    <row r="9761" spans="1:13" ht="15" x14ac:dyDescent="0.25">
      <c r="A9761">
        <v>9760</v>
      </c>
      <c r="B9761">
        <v>42245</v>
      </c>
      <c r="C9761" t="s">
        <v>9</v>
      </c>
      <c r="D9761" t="s">
        <v>9841</v>
      </c>
      <c r="E9761" t="str">
        <f t="shared" si="456"/>
        <v>Ate,Lima,Lima</v>
      </c>
      <c r="F9761" t="s">
        <v>7</v>
      </c>
      <c r="G9761">
        <v>47</v>
      </c>
      <c r="H9761">
        <f>tabla_ventas[[#This Row],[Precio Venta sin IGV]]-(tabla_ventas[[#This Row],[Precio Venta sin IGV]]*0.4)</f>
        <v>22512</v>
      </c>
      <c r="I9761">
        <v>37520</v>
      </c>
      <c r="J9761">
        <f t="shared" si="457"/>
        <v>0.18</v>
      </c>
      <c r="K9761">
        <f t="shared" si="458"/>
        <v>44273.599999999999</v>
      </c>
      <c r="L9761" t="s">
        <v>31</v>
      </c>
      <c r="M9761" t="s">
        <v>23</v>
      </c>
    </row>
    <row r="9762" spans="1:13" ht="15" x14ac:dyDescent="0.25">
      <c r="A9762">
        <v>9761</v>
      </c>
      <c r="B9762">
        <v>42245</v>
      </c>
      <c r="C9762" t="s">
        <v>9</v>
      </c>
      <c r="D9762" t="s">
        <v>9842</v>
      </c>
      <c r="E9762" t="str">
        <f t="shared" si="456"/>
        <v>Ate,Lima,Lima</v>
      </c>
      <c r="F9762" t="s">
        <v>7</v>
      </c>
      <c r="G9762">
        <v>105</v>
      </c>
      <c r="H9762">
        <f>tabla_ventas[[#This Row],[Precio Venta sin IGV]]-(tabla_ventas[[#This Row],[Precio Venta sin IGV]]*0.4)</f>
        <v>15444</v>
      </c>
      <c r="I9762">
        <v>25740</v>
      </c>
      <c r="J9762">
        <f t="shared" si="457"/>
        <v>0.18</v>
      </c>
      <c r="K9762">
        <f t="shared" si="458"/>
        <v>30373.200000000001</v>
      </c>
      <c r="L9762" t="s">
        <v>31</v>
      </c>
      <c r="M9762" t="s">
        <v>23</v>
      </c>
    </row>
    <row r="9763" spans="1:13" ht="15" x14ac:dyDescent="0.25">
      <c r="A9763">
        <v>9762</v>
      </c>
      <c r="B9763">
        <v>42245</v>
      </c>
      <c r="C9763" t="s">
        <v>11</v>
      </c>
      <c r="D9763" t="s">
        <v>9843</v>
      </c>
      <c r="E9763" t="str">
        <f t="shared" si="456"/>
        <v>Ate,Lima,Lima</v>
      </c>
      <c r="F9763" t="s">
        <v>7</v>
      </c>
      <c r="G9763">
        <v>62</v>
      </c>
      <c r="H9763">
        <f>tabla_ventas[[#This Row],[Precio Venta sin IGV]]-(tabla_ventas[[#This Row],[Precio Venta sin IGV]]*0.4)</f>
        <v>18027.599999999999</v>
      </c>
      <c r="I9763">
        <v>30046</v>
      </c>
      <c r="J9763">
        <f t="shared" si="457"/>
        <v>0.18</v>
      </c>
      <c r="K9763">
        <f t="shared" si="458"/>
        <v>35454.28</v>
      </c>
      <c r="L9763" t="s">
        <v>31</v>
      </c>
      <c r="M9763" t="s">
        <v>23</v>
      </c>
    </row>
    <row r="9764" spans="1:13" ht="15" x14ac:dyDescent="0.25">
      <c r="A9764">
        <v>9763</v>
      </c>
      <c r="B9764">
        <v>42245</v>
      </c>
      <c r="C9764" t="s">
        <v>11</v>
      </c>
      <c r="D9764" t="s">
        <v>9844</v>
      </c>
      <c r="E9764" t="str">
        <f t="shared" si="456"/>
        <v>Ate,Lima,Lima</v>
      </c>
      <c r="F9764" t="s">
        <v>7</v>
      </c>
      <c r="G9764">
        <v>4</v>
      </c>
      <c r="H9764">
        <f>tabla_ventas[[#This Row],[Precio Venta sin IGV]]-(tabla_ventas[[#This Row],[Precio Venta sin IGV]]*0.4)</f>
        <v>21075</v>
      </c>
      <c r="I9764">
        <v>35125</v>
      </c>
      <c r="J9764">
        <f t="shared" si="457"/>
        <v>0.18</v>
      </c>
      <c r="K9764">
        <f t="shared" si="458"/>
        <v>41447.5</v>
      </c>
      <c r="L9764" t="s">
        <v>31</v>
      </c>
      <c r="M9764" t="s">
        <v>23</v>
      </c>
    </row>
    <row r="9765" spans="1:13" ht="15" x14ac:dyDescent="0.25">
      <c r="A9765">
        <v>9764</v>
      </c>
      <c r="B9765">
        <v>42245</v>
      </c>
      <c r="C9765" t="s">
        <v>11</v>
      </c>
      <c r="D9765" t="s">
        <v>9845</v>
      </c>
      <c r="E9765" t="str">
        <f t="shared" si="456"/>
        <v>Ate,Lima,Lima</v>
      </c>
      <c r="F9765" t="s">
        <v>7</v>
      </c>
      <c r="G9765">
        <v>118</v>
      </c>
      <c r="H9765">
        <f>tabla_ventas[[#This Row],[Precio Venta sin IGV]]-(tabla_ventas[[#This Row],[Precio Venta sin IGV]]*0.4)</f>
        <v>21173.4</v>
      </c>
      <c r="I9765">
        <v>35289</v>
      </c>
      <c r="J9765">
        <f t="shared" si="457"/>
        <v>0.18</v>
      </c>
      <c r="K9765">
        <f t="shared" si="458"/>
        <v>41641.019999999997</v>
      </c>
      <c r="L9765" t="s">
        <v>31</v>
      </c>
      <c r="M9765" t="s">
        <v>23</v>
      </c>
    </row>
    <row r="9766" spans="1:13" ht="15" x14ac:dyDescent="0.25">
      <c r="A9766">
        <v>9765</v>
      </c>
      <c r="B9766">
        <v>42245</v>
      </c>
      <c r="C9766" t="s">
        <v>11</v>
      </c>
      <c r="D9766" t="s">
        <v>9846</v>
      </c>
      <c r="E9766" t="str">
        <f t="shared" si="456"/>
        <v>Ate,Lima,Lima</v>
      </c>
      <c r="F9766" t="s">
        <v>7</v>
      </c>
      <c r="G9766">
        <v>116</v>
      </c>
      <c r="H9766">
        <f>tabla_ventas[[#This Row],[Precio Venta sin IGV]]-(tabla_ventas[[#This Row],[Precio Venta sin IGV]]*0.4)</f>
        <v>15827.4</v>
      </c>
      <c r="I9766">
        <v>26379</v>
      </c>
      <c r="J9766">
        <f t="shared" si="457"/>
        <v>0.18</v>
      </c>
      <c r="K9766">
        <f t="shared" si="458"/>
        <v>31127.22</v>
      </c>
      <c r="L9766" t="s">
        <v>31</v>
      </c>
      <c r="M9766" t="s">
        <v>23</v>
      </c>
    </row>
    <row r="9767" spans="1:13" ht="15" x14ac:dyDescent="0.25">
      <c r="A9767">
        <v>9766</v>
      </c>
      <c r="B9767">
        <v>42245</v>
      </c>
      <c r="C9767" t="s">
        <v>16</v>
      </c>
      <c r="D9767" t="s">
        <v>9847</v>
      </c>
      <c r="E9767" t="str">
        <f t="shared" si="456"/>
        <v>Ate,Lima,Lima</v>
      </c>
      <c r="F9767" t="s">
        <v>7</v>
      </c>
      <c r="G9767">
        <v>100</v>
      </c>
      <c r="H9767">
        <f>tabla_ventas[[#This Row],[Precio Venta sin IGV]]-(tabla_ventas[[#This Row],[Precio Venta sin IGV]]*0.4)</f>
        <v>21352.799999999999</v>
      </c>
      <c r="I9767">
        <v>35588</v>
      </c>
      <c r="J9767">
        <f t="shared" si="457"/>
        <v>0.18</v>
      </c>
      <c r="K9767">
        <f t="shared" si="458"/>
        <v>41993.84</v>
      </c>
      <c r="L9767" t="s">
        <v>31</v>
      </c>
      <c r="M9767" t="s">
        <v>10</v>
      </c>
    </row>
    <row r="9768" spans="1:13" ht="15" x14ac:dyDescent="0.25">
      <c r="A9768">
        <v>9767</v>
      </c>
      <c r="B9768">
        <v>42245</v>
      </c>
      <c r="C9768" t="s">
        <v>16</v>
      </c>
      <c r="D9768" t="s">
        <v>9848</v>
      </c>
      <c r="E9768" t="str">
        <f t="shared" si="456"/>
        <v>Ate,Lima,Lima</v>
      </c>
      <c r="F9768" t="s">
        <v>7</v>
      </c>
      <c r="G9768">
        <v>46</v>
      </c>
      <c r="H9768">
        <f>tabla_ventas[[#This Row],[Precio Venta sin IGV]]-(tabla_ventas[[#This Row],[Precio Venta sin IGV]]*0.4)</f>
        <v>14520.6</v>
      </c>
      <c r="I9768">
        <v>24201</v>
      </c>
      <c r="J9768">
        <f t="shared" si="457"/>
        <v>0.18</v>
      </c>
      <c r="K9768">
        <f t="shared" si="458"/>
        <v>28557.18</v>
      </c>
      <c r="L9768" t="s">
        <v>31</v>
      </c>
      <c r="M9768" t="s">
        <v>10</v>
      </c>
    </row>
    <row r="9769" spans="1:13" ht="15" x14ac:dyDescent="0.25">
      <c r="A9769">
        <v>9768</v>
      </c>
      <c r="B9769">
        <v>42245</v>
      </c>
      <c r="C9769" t="s">
        <v>16</v>
      </c>
      <c r="D9769" t="s">
        <v>9849</v>
      </c>
      <c r="E9769" t="str">
        <f t="shared" si="456"/>
        <v>Ate,Lima,Lima</v>
      </c>
      <c r="F9769" t="s">
        <v>7</v>
      </c>
      <c r="G9769">
        <v>54</v>
      </c>
      <c r="H9769">
        <f>tabla_ventas[[#This Row],[Precio Venta sin IGV]]-(tabla_ventas[[#This Row],[Precio Venta sin IGV]]*0.4)</f>
        <v>19013.400000000001</v>
      </c>
      <c r="I9769">
        <v>31689</v>
      </c>
      <c r="J9769">
        <f t="shared" si="457"/>
        <v>0.18</v>
      </c>
      <c r="K9769">
        <f t="shared" si="458"/>
        <v>37393.019999999997</v>
      </c>
      <c r="L9769" t="s">
        <v>31</v>
      </c>
      <c r="M9769" t="s">
        <v>10</v>
      </c>
    </row>
    <row r="9770" spans="1:13" ht="15" x14ac:dyDescent="0.25">
      <c r="A9770">
        <v>9769</v>
      </c>
      <c r="B9770">
        <v>42245</v>
      </c>
      <c r="C9770" t="s">
        <v>16</v>
      </c>
      <c r="D9770" t="s">
        <v>9850</v>
      </c>
      <c r="E9770" t="str">
        <f t="shared" si="456"/>
        <v>Ate,Lima,Lima</v>
      </c>
      <c r="F9770" t="s">
        <v>7</v>
      </c>
      <c r="G9770">
        <v>18</v>
      </c>
      <c r="H9770">
        <f>tabla_ventas[[#This Row],[Precio Venta sin IGV]]-(tabla_ventas[[#This Row],[Precio Venta sin IGV]]*0.4)</f>
        <v>11544</v>
      </c>
      <c r="I9770">
        <v>19240</v>
      </c>
      <c r="J9770">
        <f t="shared" si="457"/>
        <v>0.18</v>
      </c>
      <c r="K9770">
        <f t="shared" si="458"/>
        <v>22703.200000000001</v>
      </c>
      <c r="L9770" t="s">
        <v>31</v>
      </c>
      <c r="M9770" t="s">
        <v>10</v>
      </c>
    </row>
    <row r="9771" spans="1:13" ht="15" x14ac:dyDescent="0.25">
      <c r="A9771">
        <v>9770</v>
      </c>
      <c r="B9771">
        <v>42245</v>
      </c>
      <c r="C9771" t="s">
        <v>17</v>
      </c>
      <c r="D9771" t="s">
        <v>9851</v>
      </c>
      <c r="E9771" t="str">
        <f t="shared" si="456"/>
        <v>La Molina,Lima, Lima</v>
      </c>
      <c r="F9771" t="s">
        <v>7</v>
      </c>
      <c r="G9771">
        <v>117</v>
      </c>
      <c r="H9771">
        <f>tabla_ventas[[#This Row],[Precio Venta sin IGV]]-(tabla_ventas[[#This Row],[Precio Venta sin IGV]]*0.4)</f>
        <v>12415.199999999999</v>
      </c>
      <c r="I9771">
        <v>20692</v>
      </c>
      <c r="J9771">
        <f t="shared" si="457"/>
        <v>0.18</v>
      </c>
      <c r="K9771">
        <f t="shared" si="458"/>
        <v>24416.560000000001</v>
      </c>
      <c r="L9771" t="s">
        <v>119</v>
      </c>
      <c r="M9771" t="s">
        <v>13</v>
      </c>
    </row>
    <row r="9772" spans="1:13" ht="15" x14ac:dyDescent="0.25">
      <c r="A9772">
        <v>9771</v>
      </c>
      <c r="B9772">
        <v>42245</v>
      </c>
      <c r="C9772" t="s">
        <v>17</v>
      </c>
      <c r="D9772" t="s">
        <v>9852</v>
      </c>
      <c r="E9772" t="str">
        <f t="shared" si="456"/>
        <v>La Molina,Lima, Lima</v>
      </c>
      <c r="F9772" t="s">
        <v>7</v>
      </c>
      <c r="G9772">
        <v>64</v>
      </c>
      <c r="H9772">
        <f>tabla_ventas[[#This Row],[Precio Venta sin IGV]]-(tabla_ventas[[#This Row],[Precio Venta sin IGV]]*0.4)</f>
        <v>18559.8</v>
      </c>
      <c r="I9772">
        <v>30933</v>
      </c>
      <c r="J9772">
        <f t="shared" si="457"/>
        <v>0.18</v>
      </c>
      <c r="K9772">
        <f t="shared" si="458"/>
        <v>36500.94</v>
      </c>
      <c r="L9772" t="s">
        <v>119</v>
      </c>
      <c r="M9772" t="s">
        <v>13</v>
      </c>
    </row>
    <row r="9773" spans="1:13" ht="15" x14ac:dyDescent="0.25">
      <c r="A9773">
        <v>9772</v>
      </c>
      <c r="B9773">
        <v>42245</v>
      </c>
      <c r="C9773" t="s">
        <v>17</v>
      </c>
      <c r="D9773" t="s">
        <v>9853</v>
      </c>
      <c r="E9773" t="str">
        <f t="shared" si="456"/>
        <v>La Molina,Lima, Lima</v>
      </c>
      <c r="F9773" t="s">
        <v>7</v>
      </c>
      <c r="G9773">
        <v>45</v>
      </c>
      <c r="H9773">
        <f>tabla_ventas[[#This Row],[Precio Venta sin IGV]]-(tabla_ventas[[#This Row],[Precio Venta sin IGV]]*0.4)</f>
        <v>17593.199999999997</v>
      </c>
      <c r="I9773">
        <v>29322</v>
      </c>
      <c r="J9773">
        <f t="shared" si="457"/>
        <v>0.18</v>
      </c>
      <c r="K9773">
        <f t="shared" si="458"/>
        <v>34599.96</v>
      </c>
      <c r="L9773" t="s">
        <v>119</v>
      </c>
      <c r="M9773" t="s">
        <v>13</v>
      </c>
    </row>
    <row r="9774" spans="1:13" ht="15" x14ac:dyDescent="0.25">
      <c r="A9774">
        <v>9773</v>
      </c>
      <c r="B9774">
        <v>42245</v>
      </c>
      <c r="C9774" t="s">
        <v>17</v>
      </c>
      <c r="D9774" t="s">
        <v>9854</v>
      </c>
      <c r="E9774" t="str">
        <f t="shared" si="456"/>
        <v>La Molina,Lima, Lima</v>
      </c>
      <c r="F9774" t="s">
        <v>7</v>
      </c>
      <c r="G9774">
        <v>172</v>
      </c>
      <c r="H9774">
        <f>tabla_ventas[[#This Row],[Precio Venta sin IGV]]-(tabla_ventas[[#This Row],[Precio Venta sin IGV]]*0.4)</f>
        <v>14710.8</v>
      </c>
      <c r="I9774">
        <v>24518</v>
      </c>
      <c r="J9774">
        <f t="shared" si="457"/>
        <v>0.18</v>
      </c>
      <c r="K9774">
        <f t="shared" si="458"/>
        <v>28931.239999999998</v>
      </c>
      <c r="L9774" t="s">
        <v>119</v>
      </c>
      <c r="M9774" t="s">
        <v>13</v>
      </c>
    </row>
    <row r="9775" spans="1:13" ht="15" x14ac:dyDescent="0.25">
      <c r="A9775">
        <v>9774</v>
      </c>
      <c r="B9775">
        <v>42245</v>
      </c>
      <c r="C9775" t="s">
        <v>19</v>
      </c>
      <c r="D9775" t="s">
        <v>9855</v>
      </c>
      <c r="E9775" t="str">
        <f t="shared" si="456"/>
        <v>Surco,Lima,Lima</v>
      </c>
      <c r="F9775" t="s">
        <v>7</v>
      </c>
      <c r="G9775">
        <v>110</v>
      </c>
      <c r="H9775">
        <f>tabla_ventas[[#This Row],[Precio Venta sin IGV]]-(tabla_ventas[[#This Row],[Precio Venta sin IGV]]*0.4)</f>
        <v>18148.199999999997</v>
      </c>
      <c r="I9775">
        <v>30247</v>
      </c>
      <c r="J9775">
        <f t="shared" si="457"/>
        <v>0.18</v>
      </c>
      <c r="K9775">
        <f t="shared" si="458"/>
        <v>35691.46</v>
      </c>
      <c r="L9775" t="s">
        <v>32</v>
      </c>
      <c r="M9775" t="s">
        <v>26</v>
      </c>
    </row>
    <row r="9776" spans="1:13" ht="15" x14ac:dyDescent="0.25">
      <c r="A9776">
        <v>9775</v>
      </c>
      <c r="B9776">
        <v>42245</v>
      </c>
      <c r="C9776" t="s">
        <v>19</v>
      </c>
      <c r="D9776" t="s">
        <v>9856</v>
      </c>
      <c r="E9776" t="str">
        <f t="shared" si="456"/>
        <v>Surco,Lima,Lima</v>
      </c>
      <c r="F9776" t="s">
        <v>7</v>
      </c>
      <c r="G9776">
        <v>41</v>
      </c>
      <c r="H9776">
        <f>tabla_ventas[[#This Row],[Precio Venta sin IGV]]-(tabla_ventas[[#This Row],[Precio Venta sin IGV]]*0.4)</f>
        <v>17527.8</v>
      </c>
      <c r="I9776">
        <v>29213</v>
      </c>
      <c r="J9776">
        <f t="shared" si="457"/>
        <v>0.18</v>
      </c>
      <c r="K9776">
        <f t="shared" si="458"/>
        <v>34471.339999999997</v>
      </c>
      <c r="L9776" t="s">
        <v>32</v>
      </c>
      <c r="M9776" t="s">
        <v>26</v>
      </c>
    </row>
    <row r="9777" spans="1:13" ht="15" x14ac:dyDescent="0.25">
      <c r="A9777">
        <v>9776</v>
      </c>
      <c r="B9777">
        <v>42245</v>
      </c>
      <c r="C9777" t="s">
        <v>19</v>
      </c>
      <c r="D9777" t="s">
        <v>9857</v>
      </c>
      <c r="E9777" t="str">
        <f t="shared" si="456"/>
        <v>Surco,Lima,Lima</v>
      </c>
      <c r="F9777" t="s">
        <v>7</v>
      </c>
      <c r="G9777">
        <v>72</v>
      </c>
      <c r="H9777">
        <f>tabla_ventas[[#This Row],[Precio Venta sin IGV]]-(tabla_ventas[[#This Row],[Precio Venta sin IGV]]*0.4)</f>
        <v>18026.400000000001</v>
      </c>
      <c r="I9777">
        <v>30044</v>
      </c>
      <c r="J9777">
        <f t="shared" si="457"/>
        <v>0.18</v>
      </c>
      <c r="K9777">
        <f t="shared" si="458"/>
        <v>35451.919999999998</v>
      </c>
      <c r="L9777" t="s">
        <v>32</v>
      </c>
      <c r="M9777" t="s">
        <v>26</v>
      </c>
    </row>
    <row r="9778" spans="1:13" ht="15" x14ac:dyDescent="0.25">
      <c r="A9778">
        <v>9777</v>
      </c>
      <c r="B9778">
        <v>42245</v>
      </c>
      <c r="C9778" t="s">
        <v>19</v>
      </c>
      <c r="D9778" t="s">
        <v>9858</v>
      </c>
      <c r="E9778" t="str">
        <f t="shared" si="456"/>
        <v>Surco,Lima,Lima</v>
      </c>
      <c r="F9778" t="s">
        <v>7</v>
      </c>
      <c r="G9778">
        <v>41</v>
      </c>
      <c r="H9778">
        <f>tabla_ventas[[#This Row],[Precio Venta sin IGV]]-(tabla_ventas[[#This Row],[Precio Venta sin IGV]]*0.4)</f>
        <v>20923.8</v>
      </c>
      <c r="I9778">
        <v>34873</v>
      </c>
      <c r="J9778">
        <f t="shared" si="457"/>
        <v>0.18</v>
      </c>
      <c r="K9778">
        <f t="shared" si="458"/>
        <v>41150.14</v>
      </c>
      <c r="L9778" t="s">
        <v>32</v>
      </c>
      <c r="M9778" t="s">
        <v>26</v>
      </c>
    </row>
    <row r="9779" spans="1:13" ht="15" x14ac:dyDescent="0.25">
      <c r="A9779">
        <v>9778</v>
      </c>
      <c r="B9779">
        <v>42244</v>
      </c>
      <c r="C9779" t="s">
        <v>11</v>
      </c>
      <c r="D9779" t="s">
        <v>9859</v>
      </c>
      <c r="E9779" t="str">
        <f t="shared" si="456"/>
        <v>Surco,Lima,Lima</v>
      </c>
      <c r="F9779" t="s">
        <v>7</v>
      </c>
      <c r="G9779">
        <v>46</v>
      </c>
      <c r="H9779">
        <f>tabla_ventas[[#This Row],[Precio Venta sin IGV]]-(tabla_ventas[[#This Row],[Precio Venta sin IGV]]*0.4)</f>
        <v>23749.199999999997</v>
      </c>
      <c r="I9779">
        <v>39582</v>
      </c>
      <c r="J9779">
        <f t="shared" si="457"/>
        <v>0.18</v>
      </c>
      <c r="K9779">
        <f t="shared" si="458"/>
        <v>46706.76</v>
      </c>
      <c r="L9779" t="s">
        <v>32</v>
      </c>
      <c r="M9779" t="s">
        <v>25</v>
      </c>
    </row>
    <row r="9780" spans="1:13" ht="15" x14ac:dyDescent="0.25">
      <c r="A9780">
        <v>9779</v>
      </c>
      <c r="B9780">
        <v>42244</v>
      </c>
      <c r="C9780" t="s">
        <v>11</v>
      </c>
      <c r="D9780" t="s">
        <v>9860</v>
      </c>
      <c r="E9780" t="str">
        <f t="shared" si="456"/>
        <v>Surco,Lima,Lima</v>
      </c>
      <c r="F9780" t="s">
        <v>7</v>
      </c>
      <c r="G9780">
        <v>70</v>
      </c>
      <c r="H9780">
        <f>tabla_ventas[[#This Row],[Precio Venta sin IGV]]-(tabla_ventas[[#This Row],[Precio Venta sin IGV]]*0.4)</f>
        <v>15339</v>
      </c>
      <c r="I9780">
        <v>25565</v>
      </c>
      <c r="J9780">
        <f t="shared" si="457"/>
        <v>0.18</v>
      </c>
      <c r="K9780">
        <f t="shared" si="458"/>
        <v>30166.7</v>
      </c>
      <c r="L9780" t="s">
        <v>32</v>
      </c>
      <c r="M9780" t="s">
        <v>25</v>
      </c>
    </row>
    <row r="9781" spans="1:13" ht="15" x14ac:dyDescent="0.25">
      <c r="A9781">
        <v>9780</v>
      </c>
      <c r="B9781">
        <v>42244</v>
      </c>
      <c r="C9781" t="s">
        <v>11</v>
      </c>
      <c r="D9781" t="s">
        <v>9861</v>
      </c>
      <c r="E9781" t="str">
        <f t="shared" si="456"/>
        <v>Surco,Lima,Lima</v>
      </c>
      <c r="F9781" t="s">
        <v>7</v>
      </c>
      <c r="G9781">
        <v>133</v>
      </c>
      <c r="H9781">
        <f>tabla_ventas[[#This Row],[Precio Venta sin IGV]]-(tabla_ventas[[#This Row],[Precio Venta sin IGV]]*0.4)</f>
        <v>18255</v>
      </c>
      <c r="I9781">
        <v>30425</v>
      </c>
      <c r="J9781">
        <f t="shared" si="457"/>
        <v>0.18</v>
      </c>
      <c r="K9781">
        <f t="shared" si="458"/>
        <v>35901.5</v>
      </c>
      <c r="L9781" t="s">
        <v>32</v>
      </c>
      <c r="M9781" t="s">
        <v>25</v>
      </c>
    </row>
    <row r="9782" spans="1:13" ht="15" x14ac:dyDescent="0.25">
      <c r="A9782">
        <v>9781</v>
      </c>
      <c r="B9782">
        <v>42244</v>
      </c>
      <c r="C9782" t="s">
        <v>11</v>
      </c>
      <c r="D9782" t="s">
        <v>9862</v>
      </c>
      <c r="E9782" t="str">
        <f t="shared" si="456"/>
        <v>Surco,Lima,Lima</v>
      </c>
      <c r="F9782" t="s">
        <v>7</v>
      </c>
      <c r="G9782">
        <v>176</v>
      </c>
      <c r="H9782">
        <f>tabla_ventas[[#This Row],[Precio Venta sin IGV]]-(tabla_ventas[[#This Row],[Precio Venta sin IGV]]*0.4)</f>
        <v>22858.199999999997</v>
      </c>
      <c r="I9782">
        <v>38097</v>
      </c>
      <c r="J9782">
        <f t="shared" si="457"/>
        <v>0.18</v>
      </c>
      <c r="K9782">
        <f t="shared" si="458"/>
        <v>44954.46</v>
      </c>
      <c r="L9782" t="s">
        <v>32</v>
      </c>
      <c r="M9782" t="s">
        <v>25</v>
      </c>
    </row>
    <row r="9783" spans="1:13" ht="15" x14ac:dyDescent="0.25">
      <c r="A9783">
        <v>9782</v>
      </c>
      <c r="B9783">
        <v>42244</v>
      </c>
      <c r="C9783" t="s">
        <v>27</v>
      </c>
      <c r="D9783" t="s">
        <v>9863</v>
      </c>
      <c r="E9783" t="str">
        <f t="shared" si="456"/>
        <v>Ate,Lima,Lima</v>
      </c>
      <c r="F9783" t="s">
        <v>7</v>
      </c>
      <c r="G9783">
        <v>85</v>
      </c>
      <c r="H9783">
        <f>tabla_ventas[[#This Row],[Precio Venta sin IGV]]-(tabla_ventas[[#This Row],[Precio Venta sin IGV]]*0.4)</f>
        <v>22500</v>
      </c>
      <c r="I9783">
        <v>37500</v>
      </c>
      <c r="J9783">
        <f t="shared" si="457"/>
        <v>0.18</v>
      </c>
      <c r="K9783">
        <f t="shared" si="458"/>
        <v>44250</v>
      </c>
      <c r="L9783" t="s">
        <v>31</v>
      </c>
      <c r="M9783" t="s">
        <v>23</v>
      </c>
    </row>
    <row r="9784" spans="1:13" ht="15" x14ac:dyDescent="0.25">
      <c r="A9784">
        <v>9783</v>
      </c>
      <c r="B9784">
        <v>42244</v>
      </c>
      <c r="C9784" t="s">
        <v>27</v>
      </c>
      <c r="D9784" t="s">
        <v>9864</v>
      </c>
      <c r="E9784" t="str">
        <f t="shared" si="456"/>
        <v>Ate,Lima,Lima</v>
      </c>
      <c r="F9784" t="s">
        <v>7</v>
      </c>
      <c r="G9784">
        <v>103</v>
      </c>
      <c r="H9784">
        <f>tabla_ventas[[#This Row],[Precio Venta sin IGV]]-(tabla_ventas[[#This Row],[Precio Venta sin IGV]]*0.4)</f>
        <v>11267.4</v>
      </c>
      <c r="I9784">
        <v>18779</v>
      </c>
      <c r="J9784">
        <f t="shared" si="457"/>
        <v>0.18</v>
      </c>
      <c r="K9784">
        <f t="shared" si="458"/>
        <v>22159.22</v>
      </c>
      <c r="L9784" t="s">
        <v>31</v>
      </c>
      <c r="M9784" t="s">
        <v>23</v>
      </c>
    </row>
    <row r="9785" spans="1:13" ht="15" x14ac:dyDescent="0.25">
      <c r="A9785">
        <v>9784</v>
      </c>
      <c r="B9785">
        <v>42244</v>
      </c>
      <c r="C9785" t="s">
        <v>27</v>
      </c>
      <c r="D9785" t="s">
        <v>9865</v>
      </c>
      <c r="E9785" t="str">
        <f t="shared" si="456"/>
        <v>Ate,Lima,Lima</v>
      </c>
      <c r="F9785" t="s">
        <v>7</v>
      </c>
      <c r="G9785">
        <v>158</v>
      </c>
      <c r="H9785">
        <f>tabla_ventas[[#This Row],[Precio Venta sin IGV]]-(tabla_ventas[[#This Row],[Precio Venta sin IGV]]*0.4)</f>
        <v>14873.4</v>
      </c>
      <c r="I9785">
        <v>24789</v>
      </c>
      <c r="J9785">
        <f t="shared" si="457"/>
        <v>0.18</v>
      </c>
      <c r="K9785">
        <f t="shared" si="458"/>
        <v>29251.02</v>
      </c>
      <c r="L9785" t="s">
        <v>31</v>
      </c>
      <c r="M9785" t="s">
        <v>23</v>
      </c>
    </row>
    <row r="9786" spans="1:13" ht="15" x14ac:dyDescent="0.25">
      <c r="A9786">
        <v>9785</v>
      </c>
      <c r="B9786">
        <v>42244</v>
      </c>
      <c r="C9786" t="s">
        <v>27</v>
      </c>
      <c r="D9786" t="s">
        <v>9866</v>
      </c>
      <c r="E9786" t="str">
        <f t="shared" si="456"/>
        <v>Ate,Lima,Lima</v>
      </c>
      <c r="F9786" t="s">
        <v>7</v>
      </c>
      <c r="G9786">
        <v>13</v>
      </c>
      <c r="H9786">
        <f>tabla_ventas[[#This Row],[Precio Venta sin IGV]]-(tabla_ventas[[#This Row],[Precio Venta sin IGV]]*0.4)</f>
        <v>19072.8</v>
      </c>
      <c r="I9786">
        <v>31788</v>
      </c>
      <c r="J9786">
        <f t="shared" si="457"/>
        <v>0.18</v>
      </c>
      <c r="K9786">
        <f t="shared" si="458"/>
        <v>37509.839999999997</v>
      </c>
      <c r="L9786" t="s">
        <v>31</v>
      </c>
      <c r="M9786" t="s">
        <v>23</v>
      </c>
    </row>
    <row r="9787" spans="1:13" ht="15" x14ac:dyDescent="0.25">
      <c r="A9787">
        <v>9786</v>
      </c>
      <c r="B9787">
        <v>42244</v>
      </c>
      <c r="C9787" t="s">
        <v>27</v>
      </c>
      <c r="D9787" t="s">
        <v>9867</v>
      </c>
      <c r="E9787" t="str">
        <f t="shared" si="456"/>
        <v>Surco,Lima,Lima</v>
      </c>
      <c r="F9787" t="s">
        <v>7</v>
      </c>
      <c r="G9787">
        <v>68</v>
      </c>
      <c r="H9787">
        <f>tabla_ventas[[#This Row],[Precio Venta sin IGV]]-(tabla_ventas[[#This Row],[Precio Venta sin IGV]]*0.4)</f>
        <v>23282.400000000001</v>
      </c>
      <c r="I9787">
        <v>38804</v>
      </c>
      <c r="J9787">
        <f t="shared" si="457"/>
        <v>0.18</v>
      </c>
      <c r="K9787">
        <f t="shared" si="458"/>
        <v>45788.72</v>
      </c>
      <c r="L9787" t="s">
        <v>32</v>
      </c>
      <c r="M9787" t="s">
        <v>25</v>
      </c>
    </row>
    <row r="9788" spans="1:13" ht="15" x14ac:dyDescent="0.25">
      <c r="A9788">
        <v>9787</v>
      </c>
      <c r="B9788">
        <v>42244</v>
      </c>
      <c r="C9788" t="s">
        <v>27</v>
      </c>
      <c r="D9788" t="s">
        <v>9868</v>
      </c>
      <c r="E9788" t="str">
        <f t="shared" si="456"/>
        <v>Surco,Lima,Lima</v>
      </c>
      <c r="F9788" t="s">
        <v>7</v>
      </c>
      <c r="G9788">
        <v>6</v>
      </c>
      <c r="H9788">
        <f>tabla_ventas[[#This Row],[Precio Venta sin IGV]]-(tabla_ventas[[#This Row],[Precio Venta sin IGV]]*0.4)</f>
        <v>20647.199999999997</v>
      </c>
      <c r="I9788">
        <v>34412</v>
      </c>
      <c r="J9788">
        <f t="shared" si="457"/>
        <v>0.18</v>
      </c>
      <c r="K9788">
        <f t="shared" si="458"/>
        <v>40606.160000000003</v>
      </c>
      <c r="L9788" t="s">
        <v>32</v>
      </c>
      <c r="M9788" t="s">
        <v>25</v>
      </c>
    </row>
    <row r="9789" spans="1:13" ht="15" x14ac:dyDescent="0.25">
      <c r="A9789">
        <v>9788</v>
      </c>
      <c r="B9789">
        <v>42244</v>
      </c>
      <c r="C9789" t="s">
        <v>27</v>
      </c>
      <c r="D9789" t="s">
        <v>9869</v>
      </c>
      <c r="E9789" t="str">
        <f t="shared" si="456"/>
        <v>Surco,Lima,Lima</v>
      </c>
      <c r="F9789" t="s">
        <v>7</v>
      </c>
      <c r="G9789">
        <v>109</v>
      </c>
      <c r="H9789">
        <f>tabla_ventas[[#This Row],[Precio Venta sin IGV]]-(tabla_ventas[[#This Row],[Precio Venta sin IGV]]*0.4)</f>
        <v>12579</v>
      </c>
      <c r="I9789">
        <v>20965</v>
      </c>
      <c r="J9789">
        <f t="shared" si="457"/>
        <v>0.18</v>
      </c>
      <c r="K9789">
        <f t="shared" si="458"/>
        <v>24738.7</v>
      </c>
      <c r="L9789" t="s">
        <v>32</v>
      </c>
      <c r="M9789" t="s">
        <v>25</v>
      </c>
    </row>
    <row r="9790" spans="1:13" ht="15" x14ac:dyDescent="0.25">
      <c r="A9790">
        <v>9789</v>
      </c>
      <c r="B9790">
        <v>42244</v>
      </c>
      <c r="C9790" t="s">
        <v>27</v>
      </c>
      <c r="D9790" t="s">
        <v>9870</v>
      </c>
      <c r="E9790" t="str">
        <f t="shared" si="456"/>
        <v>Surco,Lima,Lima</v>
      </c>
      <c r="F9790" t="s">
        <v>7</v>
      </c>
      <c r="G9790">
        <v>122</v>
      </c>
      <c r="H9790">
        <f>tabla_ventas[[#This Row],[Precio Venta sin IGV]]-(tabla_ventas[[#This Row],[Precio Venta sin IGV]]*0.4)</f>
        <v>17610</v>
      </c>
      <c r="I9790">
        <v>29350</v>
      </c>
      <c r="J9790">
        <f t="shared" si="457"/>
        <v>0.18</v>
      </c>
      <c r="K9790">
        <f t="shared" si="458"/>
        <v>34633</v>
      </c>
      <c r="L9790" t="s">
        <v>32</v>
      </c>
      <c r="M9790" t="s">
        <v>25</v>
      </c>
    </row>
    <row r="9791" spans="1:13" ht="15" x14ac:dyDescent="0.25">
      <c r="A9791">
        <v>9790</v>
      </c>
      <c r="B9791">
        <v>42244</v>
      </c>
      <c r="C9791" t="s">
        <v>19</v>
      </c>
      <c r="D9791" t="s">
        <v>9871</v>
      </c>
      <c r="E9791" t="str">
        <f t="shared" si="456"/>
        <v>Ate,Lima,Lima</v>
      </c>
      <c r="F9791" t="s">
        <v>12</v>
      </c>
      <c r="G9791">
        <v>71</v>
      </c>
      <c r="H9791">
        <f>tabla_ventas[[#This Row],[Precio Venta sin IGV]]-(tabla_ventas[[#This Row],[Precio Venta sin IGV]]*0.4)</f>
        <v>23395.8</v>
      </c>
      <c r="I9791">
        <v>38993</v>
      </c>
      <c r="J9791">
        <f t="shared" si="457"/>
        <v>0.18</v>
      </c>
      <c r="K9791">
        <f t="shared" si="458"/>
        <v>46011.74</v>
      </c>
      <c r="L9791" t="s">
        <v>31</v>
      </c>
      <c r="M9791" t="s">
        <v>23</v>
      </c>
    </row>
    <row r="9792" spans="1:13" ht="15" x14ac:dyDescent="0.25">
      <c r="A9792">
        <v>9791</v>
      </c>
      <c r="B9792">
        <v>42244</v>
      </c>
      <c r="C9792" t="s">
        <v>19</v>
      </c>
      <c r="D9792" t="s">
        <v>9872</v>
      </c>
      <c r="E9792" t="str">
        <f t="shared" si="456"/>
        <v>Ate,Lima,Lima</v>
      </c>
      <c r="F9792" t="s">
        <v>12</v>
      </c>
      <c r="G9792">
        <v>100</v>
      </c>
      <c r="H9792">
        <f>tabla_ventas[[#This Row],[Precio Venta sin IGV]]-(tabla_ventas[[#This Row],[Precio Venta sin IGV]]*0.4)</f>
        <v>17757.599999999999</v>
      </c>
      <c r="I9792">
        <v>29596</v>
      </c>
      <c r="J9792">
        <f t="shared" si="457"/>
        <v>0.18</v>
      </c>
      <c r="K9792">
        <f t="shared" si="458"/>
        <v>34923.279999999999</v>
      </c>
      <c r="L9792" t="s">
        <v>31</v>
      </c>
      <c r="M9792" t="s">
        <v>23</v>
      </c>
    </row>
    <row r="9793" spans="1:13" ht="15" x14ac:dyDescent="0.25">
      <c r="A9793">
        <v>9792</v>
      </c>
      <c r="B9793">
        <v>42244</v>
      </c>
      <c r="C9793" t="s">
        <v>19</v>
      </c>
      <c r="D9793" t="s">
        <v>9873</v>
      </c>
      <c r="E9793" t="str">
        <f t="shared" si="456"/>
        <v>Ate,Lima,Lima</v>
      </c>
      <c r="F9793" t="s">
        <v>12</v>
      </c>
      <c r="G9793">
        <v>11</v>
      </c>
      <c r="H9793">
        <f>tabla_ventas[[#This Row],[Precio Venta sin IGV]]-(tabla_ventas[[#This Row],[Precio Venta sin IGV]]*0.4)</f>
        <v>22640.400000000001</v>
      </c>
      <c r="I9793">
        <v>37734</v>
      </c>
      <c r="J9793">
        <f t="shared" si="457"/>
        <v>0.18</v>
      </c>
      <c r="K9793">
        <f t="shared" si="458"/>
        <v>44526.12</v>
      </c>
      <c r="L9793" t="s">
        <v>31</v>
      </c>
      <c r="M9793" t="s">
        <v>23</v>
      </c>
    </row>
    <row r="9794" spans="1:13" ht="15" x14ac:dyDescent="0.25">
      <c r="A9794">
        <v>9793</v>
      </c>
      <c r="B9794">
        <v>42244</v>
      </c>
      <c r="C9794" t="s">
        <v>19</v>
      </c>
      <c r="D9794" t="s">
        <v>9874</v>
      </c>
      <c r="E9794" t="str">
        <f t="shared" ref="E9794:E9857" si="459">IF(L9794="San Miguel","San Miguel, Lima, Lima",IF(L9794="La Molina","La Molina,Lima, Lima",IF(L9794="Ate","Ate,Lima,Lima","Surco,Lima,Lima")))</f>
        <v>Ate,Lima,Lima</v>
      </c>
      <c r="F9794" t="s">
        <v>12</v>
      </c>
      <c r="G9794">
        <v>161</v>
      </c>
      <c r="H9794">
        <f>tabla_ventas[[#This Row],[Precio Venta sin IGV]]-(tabla_ventas[[#This Row],[Precio Venta sin IGV]]*0.4)</f>
        <v>11979.599999999999</v>
      </c>
      <c r="I9794">
        <v>19966</v>
      </c>
      <c r="J9794">
        <f t="shared" ref="J9794:J9857" si="460">IF(I9794&gt;20000&lt;25000,18%,IF(I9794&gt;25001,18%,18%))</f>
        <v>0.18</v>
      </c>
      <c r="K9794">
        <f t="shared" ref="K9794:K9857" si="461">I9794+I9794*J9794</f>
        <v>23559.88</v>
      </c>
      <c r="L9794" t="s">
        <v>31</v>
      </c>
      <c r="M9794" t="s">
        <v>23</v>
      </c>
    </row>
    <row r="9795" spans="1:13" ht="15" x14ac:dyDescent="0.25">
      <c r="A9795">
        <v>9794</v>
      </c>
      <c r="B9795">
        <v>42244</v>
      </c>
      <c r="C9795" t="s">
        <v>28</v>
      </c>
      <c r="D9795" t="s">
        <v>9875</v>
      </c>
      <c r="E9795" t="str">
        <f t="shared" si="459"/>
        <v>Surco,Lima,Lima</v>
      </c>
      <c r="F9795" t="s">
        <v>7</v>
      </c>
      <c r="G9795">
        <v>174</v>
      </c>
      <c r="H9795">
        <f>tabla_ventas[[#This Row],[Precio Venta sin IGV]]-(tabla_ventas[[#This Row],[Precio Venta sin IGV]]*0.4)</f>
        <v>23793.599999999999</v>
      </c>
      <c r="I9795">
        <v>39656</v>
      </c>
      <c r="J9795">
        <f t="shared" si="460"/>
        <v>0.18</v>
      </c>
      <c r="K9795">
        <f t="shared" si="461"/>
        <v>46794.080000000002</v>
      </c>
      <c r="L9795" t="s">
        <v>32</v>
      </c>
      <c r="M9795" t="s">
        <v>20</v>
      </c>
    </row>
    <row r="9796" spans="1:13" ht="15" x14ac:dyDescent="0.25">
      <c r="A9796">
        <v>9795</v>
      </c>
      <c r="B9796">
        <v>42244</v>
      </c>
      <c r="C9796" t="s">
        <v>28</v>
      </c>
      <c r="D9796" t="s">
        <v>9876</v>
      </c>
      <c r="E9796" t="str">
        <f t="shared" si="459"/>
        <v>Surco,Lima,Lima</v>
      </c>
      <c r="F9796" t="s">
        <v>7</v>
      </c>
      <c r="G9796">
        <v>167</v>
      </c>
      <c r="H9796">
        <f>tabla_ventas[[#This Row],[Precio Venta sin IGV]]-(tabla_ventas[[#This Row],[Precio Venta sin IGV]]*0.4)</f>
        <v>21784.199999999997</v>
      </c>
      <c r="I9796">
        <v>36307</v>
      </c>
      <c r="J9796">
        <f t="shared" si="460"/>
        <v>0.18</v>
      </c>
      <c r="K9796">
        <f t="shared" si="461"/>
        <v>42842.26</v>
      </c>
      <c r="L9796" t="s">
        <v>32</v>
      </c>
      <c r="M9796" t="s">
        <v>20</v>
      </c>
    </row>
    <row r="9797" spans="1:13" ht="15" x14ac:dyDescent="0.25">
      <c r="A9797">
        <v>9796</v>
      </c>
      <c r="B9797">
        <v>42244</v>
      </c>
      <c r="C9797" t="s">
        <v>28</v>
      </c>
      <c r="D9797" t="s">
        <v>9877</v>
      </c>
      <c r="E9797" t="str">
        <f t="shared" si="459"/>
        <v>Surco,Lima,Lima</v>
      </c>
      <c r="F9797" t="s">
        <v>7</v>
      </c>
      <c r="G9797">
        <v>127</v>
      </c>
      <c r="H9797">
        <f>tabla_ventas[[#This Row],[Precio Venta sin IGV]]-(tabla_ventas[[#This Row],[Precio Venta sin IGV]]*0.4)</f>
        <v>22346.400000000001</v>
      </c>
      <c r="I9797">
        <v>37244</v>
      </c>
      <c r="J9797">
        <f t="shared" si="460"/>
        <v>0.18</v>
      </c>
      <c r="K9797">
        <f t="shared" si="461"/>
        <v>43947.92</v>
      </c>
      <c r="L9797" t="s">
        <v>32</v>
      </c>
      <c r="M9797" t="s">
        <v>20</v>
      </c>
    </row>
    <row r="9798" spans="1:13" ht="15" x14ac:dyDescent="0.25">
      <c r="A9798">
        <v>9797</v>
      </c>
      <c r="B9798">
        <v>42244</v>
      </c>
      <c r="C9798" t="s">
        <v>28</v>
      </c>
      <c r="D9798" t="s">
        <v>9878</v>
      </c>
      <c r="E9798" t="str">
        <f t="shared" si="459"/>
        <v>Surco,Lima,Lima</v>
      </c>
      <c r="F9798" t="s">
        <v>7</v>
      </c>
      <c r="G9798">
        <v>138</v>
      </c>
      <c r="H9798">
        <f>tabla_ventas[[#This Row],[Precio Venta sin IGV]]-(tabla_ventas[[#This Row],[Precio Venta sin IGV]]*0.4)</f>
        <v>19918.199999999997</v>
      </c>
      <c r="I9798">
        <v>33197</v>
      </c>
      <c r="J9798">
        <f t="shared" si="460"/>
        <v>0.18</v>
      </c>
      <c r="K9798">
        <f t="shared" si="461"/>
        <v>39172.46</v>
      </c>
      <c r="L9798" t="s">
        <v>32</v>
      </c>
      <c r="M9798" t="s">
        <v>20</v>
      </c>
    </row>
    <row r="9799" spans="1:13" ht="15" x14ac:dyDescent="0.25">
      <c r="A9799">
        <v>9798</v>
      </c>
      <c r="B9799">
        <v>42244</v>
      </c>
      <c r="C9799" t="s">
        <v>28</v>
      </c>
      <c r="D9799" t="s">
        <v>9879</v>
      </c>
      <c r="E9799" t="str">
        <f t="shared" si="459"/>
        <v>Surco,Lima,Lima</v>
      </c>
      <c r="F9799" t="s">
        <v>7</v>
      </c>
      <c r="G9799">
        <v>67</v>
      </c>
      <c r="H9799">
        <f>tabla_ventas[[#This Row],[Precio Venta sin IGV]]-(tabla_ventas[[#This Row],[Precio Venta sin IGV]]*0.4)</f>
        <v>23928</v>
      </c>
      <c r="I9799">
        <v>39880</v>
      </c>
      <c r="J9799">
        <f t="shared" si="460"/>
        <v>0.18</v>
      </c>
      <c r="K9799">
        <f t="shared" si="461"/>
        <v>47058.400000000001</v>
      </c>
      <c r="L9799" t="s">
        <v>32</v>
      </c>
      <c r="M9799" t="s">
        <v>21</v>
      </c>
    </row>
    <row r="9800" spans="1:13" ht="15" x14ac:dyDescent="0.25">
      <c r="A9800">
        <v>9799</v>
      </c>
      <c r="B9800">
        <v>42244</v>
      </c>
      <c r="C9800" t="s">
        <v>28</v>
      </c>
      <c r="D9800" t="s">
        <v>9880</v>
      </c>
      <c r="E9800" t="str">
        <f t="shared" si="459"/>
        <v>Surco,Lima,Lima</v>
      </c>
      <c r="F9800" t="s">
        <v>7</v>
      </c>
      <c r="G9800">
        <v>76</v>
      </c>
      <c r="H9800">
        <f>tabla_ventas[[#This Row],[Precio Venta sin IGV]]-(tabla_ventas[[#This Row],[Precio Venta sin IGV]]*0.4)</f>
        <v>15952.199999999999</v>
      </c>
      <c r="I9800">
        <v>26587</v>
      </c>
      <c r="J9800">
        <f t="shared" si="460"/>
        <v>0.18</v>
      </c>
      <c r="K9800">
        <f t="shared" si="461"/>
        <v>31372.66</v>
      </c>
      <c r="L9800" t="s">
        <v>32</v>
      </c>
      <c r="M9800" t="s">
        <v>21</v>
      </c>
    </row>
    <row r="9801" spans="1:13" ht="15" x14ac:dyDescent="0.25">
      <c r="A9801">
        <v>9800</v>
      </c>
      <c r="B9801">
        <v>42244</v>
      </c>
      <c r="C9801" t="s">
        <v>28</v>
      </c>
      <c r="D9801" t="s">
        <v>9881</v>
      </c>
      <c r="E9801" t="str">
        <f t="shared" si="459"/>
        <v>Surco,Lima,Lima</v>
      </c>
      <c r="F9801" t="s">
        <v>7</v>
      </c>
      <c r="G9801">
        <v>51</v>
      </c>
      <c r="H9801">
        <f>tabla_ventas[[#This Row],[Precio Venta sin IGV]]-(tabla_ventas[[#This Row],[Precio Venta sin IGV]]*0.4)</f>
        <v>16228.8</v>
      </c>
      <c r="I9801">
        <v>27048</v>
      </c>
      <c r="J9801">
        <f t="shared" si="460"/>
        <v>0.18</v>
      </c>
      <c r="K9801">
        <f t="shared" si="461"/>
        <v>31916.639999999999</v>
      </c>
      <c r="L9801" t="s">
        <v>32</v>
      </c>
      <c r="M9801" t="s">
        <v>21</v>
      </c>
    </row>
    <row r="9802" spans="1:13" ht="15" x14ac:dyDescent="0.25">
      <c r="A9802">
        <v>9801</v>
      </c>
      <c r="B9802">
        <v>42244</v>
      </c>
      <c r="C9802" t="s">
        <v>28</v>
      </c>
      <c r="D9802" t="s">
        <v>9882</v>
      </c>
      <c r="E9802" t="str">
        <f t="shared" si="459"/>
        <v>Surco,Lima,Lima</v>
      </c>
      <c r="F9802" t="s">
        <v>7</v>
      </c>
      <c r="G9802">
        <v>95</v>
      </c>
      <c r="H9802">
        <f>tabla_ventas[[#This Row],[Precio Venta sin IGV]]-(tabla_ventas[[#This Row],[Precio Venta sin IGV]]*0.4)</f>
        <v>13803</v>
      </c>
      <c r="I9802">
        <v>23005</v>
      </c>
      <c r="J9802">
        <f t="shared" si="460"/>
        <v>0.18</v>
      </c>
      <c r="K9802">
        <f t="shared" si="461"/>
        <v>27145.9</v>
      </c>
      <c r="L9802" t="s">
        <v>32</v>
      </c>
      <c r="M9802" t="s">
        <v>21</v>
      </c>
    </row>
    <row r="9803" spans="1:13" ht="15" x14ac:dyDescent="0.25">
      <c r="A9803">
        <v>9802</v>
      </c>
      <c r="B9803">
        <v>42243</v>
      </c>
      <c r="C9803" t="s">
        <v>9</v>
      </c>
      <c r="D9803" t="s">
        <v>9883</v>
      </c>
      <c r="E9803" t="str">
        <f t="shared" si="459"/>
        <v>Surco,Lima,Lima</v>
      </c>
      <c r="F9803" t="s">
        <v>12</v>
      </c>
      <c r="G9803">
        <v>72</v>
      </c>
      <c r="H9803">
        <f>tabla_ventas[[#This Row],[Precio Venta sin IGV]]-(tabla_ventas[[#This Row],[Precio Venta sin IGV]]*0.4)</f>
        <v>13798.199999999999</v>
      </c>
      <c r="I9803">
        <v>22997</v>
      </c>
      <c r="J9803">
        <f t="shared" si="460"/>
        <v>0.18</v>
      </c>
      <c r="K9803">
        <f t="shared" si="461"/>
        <v>27136.46</v>
      </c>
      <c r="L9803" t="s">
        <v>32</v>
      </c>
      <c r="M9803" t="s">
        <v>22</v>
      </c>
    </row>
    <row r="9804" spans="1:13" ht="15" x14ac:dyDescent="0.25">
      <c r="A9804">
        <v>9803</v>
      </c>
      <c r="B9804">
        <v>42243</v>
      </c>
      <c r="C9804" t="s">
        <v>9</v>
      </c>
      <c r="D9804" t="s">
        <v>9884</v>
      </c>
      <c r="E9804" t="str">
        <f t="shared" si="459"/>
        <v>Surco,Lima,Lima</v>
      </c>
      <c r="F9804" t="s">
        <v>12</v>
      </c>
      <c r="G9804">
        <v>122</v>
      </c>
      <c r="H9804">
        <f>tabla_ventas[[#This Row],[Precio Venta sin IGV]]-(tabla_ventas[[#This Row],[Precio Venta sin IGV]]*0.4)</f>
        <v>12675</v>
      </c>
      <c r="I9804">
        <v>21125</v>
      </c>
      <c r="J9804">
        <f t="shared" si="460"/>
        <v>0.18</v>
      </c>
      <c r="K9804">
        <f t="shared" si="461"/>
        <v>24927.5</v>
      </c>
      <c r="L9804" t="s">
        <v>32</v>
      </c>
      <c r="M9804" t="s">
        <v>22</v>
      </c>
    </row>
    <row r="9805" spans="1:13" ht="15" x14ac:dyDescent="0.25">
      <c r="A9805">
        <v>9804</v>
      </c>
      <c r="B9805">
        <v>42243</v>
      </c>
      <c r="C9805" t="s">
        <v>9</v>
      </c>
      <c r="D9805" t="s">
        <v>9885</v>
      </c>
      <c r="E9805" t="str">
        <f t="shared" si="459"/>
        <v>Surco,Lima,Lima</v>
      </c>
      <c r="F9805" t="s">
        <v>12</v>
      </c>
      <c r="G9805">
        <v>144</v>
      </c>
      <c r="H9805">
        <f>tabla_ventas[[#This Row],[Precio Venta sin IGV]]-(tabla_ventas[[#This Row],[Precio Venta sin IGV]]*0.4)</f>
        <v>16968</v>
      </c>
      <c r="I9805">
        <v>28280</v>
      </c>
      <c r="J9805">
        <f t="shared" si="460"/>
        <v>0.18</v>
      </c>
      <c r="K9805">
        <f t="shared" si="461"/>
        <v>33370.400000000001</v>
      </c>
      <c r="L9805" t="s">
        <v>32</v>
      </c>
      <c r="M9805" t="s">
        <v>22</v>
      </c>
    </row>
    <row r="9806" spans="1:13" ht="15" x14ac:dyDescent="0.25">
      <c r="A9806">
        <v>9805</v>
      </c>
      <c r="B9806">
        <v>42243</v>
      </c>
      <c r="C9806" t="s">
        <v>9</v>
      </c>
      <c r="D9806" t="s">
        <v>9886</v>
      </c>
      <c r="E9806" t="str">
        <f t="shared" si="459"/>
        <v>Surco,Lima,Lima</v>
      </c>
      <c r="F9806" t="s">
        <v>12</v>
      </c>
      <c r="G9806">
        <v>73</v>
      </c>
      <c r="H9806">
        <f>tabla_ventas[[#This Row],[Precio Venta sin IGV]]-(tabla_ventas[[#This Row],[Precio Venta sin IGV]]*0.4)</f>
        <v>18827.400000000001</v>
      </c>
      <c r="I9806">
        <v>31379</v>
      </c>
      <c r="J9806">
        <f t="shared" si="460"/>
        <v>0.18</v>
      </c>
      <c r="K9806">
        <f t="shared" si="461"/>
        <v>37027.22</v>
      </c>
      <c r="L9806" t="s">
        <v>32</v>
      </c>
      <c r="M9806" t="s">
        <v>22</v>
      </c>
    </row>
    <row r="9807" spans="1:13" ht="15" x14ac:dyDescent="0.25">
      <c r="A9807">
        <v>9806</v>
      </c>
      <c r="B9807">
        <v>42243</v>
      </c>
      <c r="C9807" t="s">
        <v>27</v>
      </c>
      <c r="D9807" t="s">
        <v>9887</v>
      </c>
      <c r="E9807" t="str">
        <f t="shared" si="459"/>
        <v>Ate,Lima,Lima</v>
      </c>
      <c r="F9807" t="s">
        <v>7</v>
      </c>
      <c r="G9807">
        <v>19</v>
      </c>
      <c r="H9807">
        <f>tabla_ventas[[#This Row],[Precio Venta sin IGV]]-(tabla_ventas[[#This Row],[Precio Venta sin IGV]]*0.4)</f>
        <v>18301.8</v>
      </c>
      <c r="I9807">
        <v>30503</v>
      </c>
      <c r="J9807">
        <f t="shared" si="460"/>
        <v>0.18</v>
      </c>
      <c r="K9807">
        <f t="shared" si="461"/>
        <v>35993.54</v>
      </c>
      <c r="L9807" t="s">
        <v>31</v>
      </c>
      <c r="M9807" t="s">
        <v>23</v>
      </c>
    </row>
    <row r="9808" spans="1:13" ht="15" x14ac:dyDescent="0.25">
      <c r="A9808">
        <v>9807</v>
      </c>
      <c r="B9808">
        <v>42243</v>
      </c>
      <c r="C9808" t="s">
        <v>27</v>
      </c>
      <c r="D9808" t="s">
        <v>9888</v>
      </c>
      <c r="E9808" t="str">
        <f t="shared" si="459"/>
        <v>Ate,Lima,Lima</v>
      </c>
      <c r="F9808" t="s">
        <v>7</v>
      </c>
      <c r="G9808">
        <v>160</v>
      </c>
      <c r="H9808">
        <f>tabla_ventas[[#This Row],[Precio Venta sin IGV]]-(tabla_ventas[[#This Row],[Precio Venta sin IGV]]*0.4)</f>
        <v>16060.199999999999</v>
      </c>
      <c r="I9808">
        <v>26767</v>
      </c>
      <c r="J9808">
        <f t="shared" si="460"/>
        <v>0.18</v>
      </c>
      <c r="K9808">
        <f t="shared" si="461"/>
        <v>31585.059999999998</v>
      </c>
      <c r="L9808" t="s">
        <v>31</v>
      </c>
      <c r="M9808" t="s">
        <v>23</v>
      </c>
    </row>
    <row r="9809" spans="1:13" ht="15" x14ac:dyDescent="0.25">
      <c r="A9809">
        <v>9808</v>
      </c>
      <c r="B9809">
        <v>42243</v>
      </c>
      <c r="C9809" t="s">
        <v>27</v>
      </c>
      <c r="D9809" t="s">
        <v>9889</v>
      </c>
      <c r="E9809" t="str">
        <f t="shared" si="459"/>
        <v>Ate,Lima,Lima</v>
      </c>
      <c r="F9809" t="s">
        <v>7</v>
      </c>
      <c r="G9809">
        <v>179</v>
      </c>
      <c r="H9809">
        <f>tabla_ventas[[#This Row],[Precio Venta sin IGV]]-(tabla_ventas[[#This Row],[Precio Venta sin IGV]]*0.4)</f>
        <v>16468.199999999997</v>
      </c>
      <c r="I9809">
        <v>27447</v>
      </c>
      <c r="J9809">
        <f t="shared" si="460"/>
        <v>0.18</v>
      </c>
      <c r="K9809">
        <f t="shared" si="461"/>
        <v>32387.46</v>
      </c>
      <c r="L9809" t="s">
        <v>31</v>
      </c>
      <c r="M9809" t="s">
        <v>23</v>
      </c>
    </row>
    <row r="9810" spans="1:13" ht="15" x14ac:dyDescent="0.25">
      <c r="A9810">
        <v>9809</v>
      </c>
      <c r="B9810">
        <v>42243</v>
      </c>
      <c r="C9810" t="s">
        <v>19</v>
      </c>
      <c r="D9810" t="s">
        <v>9890</v>
      </c>
      <c r="E9810" t="str">
        <f t="shared" si="459"/>
        <v>Surco,Lima,Lima</v>
      </c>
      <c r="F9810" t="s">
        <v>7</v>
      </c>
      <c r="G9810">
        <v>79</v>
      </c>
      <c r="H9810">
        <f>tabla_ventas[[#This Row],[Precio Venta sin IGV]]-(tabla_ventas[[#This Row],[Precio Venta sin IGV]]*0.4)</f>
        <v>18869.400000000001</v>
      </c>
      <c r="I9810">
        <v>31449</v>
      </c>
      <c r="J9810">
        <f t="shared" si="460"/>
        <v>0.18</v>
      </c>
      <c r="K9810">
        <f t="shared" si="461"/>
        <v>37109.82</v>
      </c>
      <c r="L9810" t="s">
        <v>32</v>
      </c>
      <c r="M9810" t="s">
        <v>22</v>
      </c>
    </row>
    <row r="9811" spans="1:13" ht="15" x14ac:dyDescent="0.25">
      <c r="A9811">
        <v>9810</v>
      </c>
      <c r="B9811">
        <v>42243</v>
      </c>
      <c r="C9811" t="s">
        <v>19</v>
      </c>
      <c r="D9811" t="s">
        <v>9891</v>
      </c>
      <c r="E9811" t="str">
        <f t="shared" si="459"/>
        <v>Surco,Lima,Lima</v>
      </c>
      <c r="F9811" t="s">
        <v>7</v>
      </c>
      <c r="G9811">
        <v>2</v>
      </c>
      <c r="H9811">
        <f>tabla_ventas[[#This Row],[Precio Venta sin IGV]]-(tabla_ventas[[#This Row],[Precio Venta sin IGV]]*0.4)</f>
        <v>13996.8</v>
      </c>
      <c r="I9811">
        <v>23328</v>
      </c>
      <c r="J9811">
        <f t="shared" si="460"/>
        <v>0.18</v>
      </c>
      <c r="K9811">
        <f t="shared" si="461"/>
        <v>27527.040000000001</v>
      </c>
      <c r="L9811" t="s">
        <v>32</v>
      </c>
      <c r="M9811" t="s">
        <v>22</v>
      </c>
    </row>
    <row r="9812" spans="1:13" ht="15" x14ac:dyDescent="0.25">
      <c r="A9812">
        <v>9811</v>
      </c>
      <c r="B9812">
        <v>42243</v>
      </c>
      <c r="C9812" t="s">
        <v>19</v>
      </c>
      <c r="D9812" t="s">
        <v>9892</v>
      </c>
      <c r="E9812" t="str">
        <f t="shared" si="459"/>
        <v>Surco,Lima,Lima</v>
      </c>
      <c r="F9812" t="s">
        <v>7</v>
      </c>
      <c r="G9812">
        <v>53</v>
      </c>
      <c r="H9812">
        <f>tabla_ventas[[#This Row],[Precio Venta sin IGV]]-(tabla_ventas[[#This Row],[Precio Venta sin IGV]]*0.4)</f>
        <v>21672.6</v>
      </c>
      <c r="I9812">
        <v>36121</v>
      </c>
      <c r="J9812">
        <f t="shared" si="460"/>
        <v>0.18</v>
      </c>
      <c r="K9812">
        <f t="shared" si="461"/>
        <v>42622.78</v>
      </c>
      <c r="L9812" t="s">
        <v>32</v>
      </c>
      <c r="M9812" t="s">
        <v>22</v>
      </c>
    </row>
    <row r="9813" spans="1:13" ht="15" x14ac:dyDescent="0.25">
      <c r="A9813">
        <v>9812</v>
      </c>
      <c r="B9813">
        <v>42243</v>
      </c>
      <c r="C9813" t="s">
        <v>19</v>
      </c>
      <c r="D9813" t="s">
        <v>9893</v>
      </c>
      <c r="E9813" t="str">
        <f t="shared" si="459"/>
        <v>Surco,Lima,Lima</v>
      </c>
      <c r="F9813" t="s">
        <v>7</v>
      </c>
      <c r="G9813">
        <v>31</v>
      </c>
      <c r="H9813">
        <f>tabla_ventas[[#This Row],[Precio Venta sin IGV]]-(tabla_ventas[[#This Row],[Precio Venta sin IGV]]*0.4)</f>
        <v>20812.199999999997</v>
      </c>
      <c r="I9813">
        <v>34687</v>
      </c>
      <c r="J9813">
        <f t="shared" si="460"/>
        <v>0.18</v>
      </c>
      <c r="K9813">
        <f t="shared" si="461"/>
        <v>40930.660000000003</v>
      </c>
      <c r="L9813" t="s">
        <v>32</v>
      </c>
      <c r="M9813" t="s">
        <v>22</v>
      </c>
    </row>
    <row r="9814" spans="1:13" ht="15" x14ac:dyDescent="0.25">
      <c r="A9814">
        <v>9813</v>
      </c>
      <c r="B9814">
        <v>42243</v>
      </c>
      <c r="C9814" t="s">
        <v>24</v>
      </c>
      <c r="D9814" t="s">
        <v>9894</v>
      </c>
      <c r="E9814" t="str">
        <f t="shared" si="459"/>
        <v>Surco,Lima,Lima</v>
      </c>
      <c r="F9814" t="s">
        <v>12</v>
      </c>
      <c r="G9814">
        <v>176</v>
      </c>
      <c r="H9814">
        <f>tabla_ventas[[#This Row],[Precio Venta sin IGV]]-(tabla_ventas[[#This Row],[Precio Venta sin IGV]]*0.4)</f>
        <v>15683.4</v>
      </c>
      <c r="I9814">
        <v>26139</v>
      </c>
      <c r="J9814">
        <f t="shared" si="460"/>
        <v>0.18</v>
      </c>
      <c r="K9814">
        <f t="shared" si="461"/>
        <v>30844.02</v>
      </c>
      <c r="L9814" t="s">
        <v>32</v>
      </c>
      <c r="M9814" t="s">
        <v>22</v>
      </c>
    </row>
    <row r="9815" spans="1:13" ht="15" x14ac:dyDescent="0.25">
      <c r="A9815">
        <v>9814</v>
      </c>
      <c r="B9815">
        <v>42243</v>
      </c>
      <c r="C9815" t="s">
        <v>24</v>
      </c>
      <c r="D9815" t="s">
        <v>9895</v>
      </c>
      <c r="E9815" t="str">
        <f t="shared" si="459"/>
        <v>Surco,Lima,Lima</v>
      </c>
      <c r="F9815" t="s">
        <v>12</v>
      </c>
      <c r="G9815">
        <v>120</v>
      </c>
      <c r="H9815">
        <f>tabla_ventas[[#This Row],[Precio Venta sin IGV]]-(tabla_ventas[[#This Row],[Precio Venta sin IGV]]*0.4)</f>
        <v>21936</v>
      </c>
      <c r="I9815">
        <v>36560</v>
      </c>
      <c r="J9815">
        <f t="shared" si="460"/>
        <v>0.18</v>
      </c>
      <c r="K9815">
        <f t="shared" si="461"/>
        <v>43140.800000000003</v>
      </c>
      <c r="L9815" t="s">
        <v>32</v>
      </c>
      <c r="M9815" t="s">
        <v>22</v>
      </c>
    </row>
    <row r="9816" spans="1:13" ht="15" x14ac:dyDescent="0.25">
      <c r="A9816">
        <v>9815</v>
      </c>
      <c r="B9816">
        <v>42243</v>
      </c>
      <c r="C9816" t="s">
        <v>24</v>
      </c>
      <c r="D9816" t="s">
        <v>9896</v>
      </c>
      <c r="E9816" t="str">
        <f t="shared" si="459"/>
        <v>Surco,Lima,Lima</v>
      </c>
      <c r="F9816" t="s">
        <v>12</v>
      </c>
      <c r="G9816">
        <v>141</v>
      </c>
      <c r="H9816">
        <f>tabla_ventas[[#This Row],[Precio Venta sin IGV]]-(tabla_ventas[[#This Row],[Precio Venta sin IGV]]*0.4)</f>
        <v>11488.8</v>
      </c>
      <c r="I9816">
        <v>19148</v>
      </c>
      <c r="J9816">
        <f t="shared" si="460"/>
        <v>0.18</v>
      </c>
      <c r="K9816">
        <f t="shared" si="461"/>
        <v>22594.639999999999</v>
      </c>
      <c r="L9816" t="s">
        <v>32</v>
      </c>
      <c r="M9816" t="s">
        <v>22</v>
      </c>
    </row>
    <row r="9817" spans="1:13" ht="15" x14ac:dyDescent="0.25">
      <c r="A9817">
        <v>9816</v>
      </c>
      <c r="B9817">
        <v>42243</v>
      </c>
      <c r="C9817" t="s">
        <v>24</v>
      </c>
      <c r="D9817" t="s">
        <v>9897</v>
      </c>
      <c r="E9817" t="str">
        <f t="shared" si="459"/>
        <v>Surco,Lima,Lima</v>
      </c>
      <c r="F9817" t="s">
        <v>12</v>
      </c>
      <c r="G9817">
        <v>102</v>
      </c>
      <c r="H9817">
        <f>tabla_ventas[[#This Row],[Precio Venta sin IGV]]-(tabla_ventas[[#This Row],[Precio Venta sin IGV]]*0.4)</f>
        <v>20984.400000000001</v>
      </c>
      <c r="I9817">
        <v>34974</v>
      </c>
      <c r="J9817">
        <f t="shared" si="460"/>
        <v>0.18</v>
      </c>
      <c r="K9817">
        <f t="shared" si="461"/>
        <v>41269.32</v>
      </c>
      <c r="L9817" t="s">
        <v>32</v>
      </c>
      <c r="M9817" t="s">
        <v>22</v>
      </c>
    </row>
    <row r="9818" spans="1:13" ht="15" x14ac:dyDescent="0.25">
      <c r="A9818">
        <v>9817</v>
      </c>
      <c r="B9818">
        <v>42243</v>
      </c>
      <c r="C9818" t="s">
        <v>28</v>
      </c>
      <c r="D9818" t="s">
        <v>9898</v>
      </c>
      <c r="E9818" t="str">
        <f t="shared" si="459"/>
        <v>Surco,Lima,Lima</v>
      </c>
      <c r="F9818" t="s">
        <v>7</v>
      </c>
      <c r="G9818">
        <v>92</v>
      </c>
      <c r="H9818">
        <f>tabla_ventas[[#This Row],[Precio Venta sin IGV]]-(tabla_ventas[[#This Row],[Precio Venta sin IGV]]*0.4)</f>
        <v>20413.8</v>
      </c>
      <c r="I9818">
        <v>34023</v>
      </c>
      <c r="J9818">
        <f t="shared" si="460"/>
        <v>0.18</v>
      </c>
      <c r="K9818">
        <f t="shared" si="461"/>
        <v>40147.14</v>
      </c>
      <c r="L9818" t="s">
        <v>32</v>
      </c>
      <c r="M9818" t="s">
        <v>18</v>
      </c>
    </row>
    <row r="9819" spans="1:13" ht="15" x14ac:dyDescent="0.25">
      <c r="A9819">
        <v>9818</v>
      </c>
      <c r="B9819">
        <v>42243</v>
      </c>
      <c r="C9819" t="s">
        <v>28</v>
      </c>
      <c r="D9819" t="s">
        <v>9899</v>
      </c>
      <c r="E9819" t="str">
        <f t="shared" si="459"/>
        <v>Surco,Lima,Lima</v>
      </c>
      <c r="F9819" t="s">
        <v>7</v>
      </c>
      <c r="G9819">
        <v>161</v>
      </c>
      <c r="H9819">
        <f>tabla_ventas[[#This Row],[Precio Venta sin IGV]]-(tabla_ventas[[#This Row],[Precio Venta sin IGV]]*0.4)</f>
        <v>12004.8</v>
      </c>
      <c r="I9819">
        <v>20008</v>
      </c>
      <c r="J9819">
        <f t="shared" si="460"/>
        <v>0.18</v>
      </c>
      <c r="K9819">
        <f t="shared" si="461"/>
        <v>23609.439999999999</v>
      </c>
      <c r="L9819" t="s">
        <v>32</v>
      </c>
      <c r="M9819" t="s">
        <v>18</v>
      </c>
    </row>
    <row r="9820" spans="1:13" ht="15" x14ac:dyDescent="0.25">
      <c r="A9820">
        <v>9819</v>
      </c>
      <c r="B9820">
        <v>42243</v>
      </c>
      <c r="C9820" t="s">
        <v>28</v>
      </c>
      <c r="D9820" t="s">
        <v>9900</v>
      </c>
      <c r="E9820" t="str">
        <f t="shared" si="459"/>
        <v>Surco,Lima,Lima</v>
      </c>
      <c r="F9820" t="s">
        <v>7</v>
      </c>
      <c r="G9820">
        <v>177</v>
      </c>
      <c r="H9820">
        <f>tabla_ventas[[#This Row],[Precio Venta sin IGV]]-(tabla_ventas[[#This Row],[Precio Venta sin IGV]]*0.4)</f>
        <v>15757.199999999999</v>
      </c>
      <c r="I9820">
        <v>26262</v>
      </c>
      <c r="J9820">
        <f t="shared" si="460"/>
        <v>0.18</v>
      </c>
      <c r="K9820">
        <f t="shared" si="461"/>
        <v>30989.16</v>
      </c>
      <c r="L9820" t="s">
        <v>32</v>
      </c>
      <c r="M9820" t="s">
        <v>18</v>
      </c>
    </row>
    <row r="9821" spans="1:13" ht="15" x14ac:dyDescent="0.25">
      <c r="A9821">
        <v>9820</v>
      </c>
      <c r="B9821">
        <v>42243</v>
      </c>
      <c r="C9821" t="s">
        <v>28</v>
      </c>
      <c r="D9821" t="s">
        <v>9901</v>
      </c>
      <c r="E9821" t="str">
        <f t="shared" si="459"/>
        <v>Surco,Lima,Lima</v>
      </c>
      <c r="F9821" t="s">
        <v>7</v>
      </c>
      <c r="G9821">
        <v>77</v>
      </c>
      <c r="H9821">
        <f>tabla_ventas[[#This Row],[Precio Venta sin IGV]]-(tabla_ventas[[#This Row],[Precio Venta sin IGV]]*0.4)</f>
        <v>19410.599999999999</v>
      </c>
      <c r="I9821">
        <v>32351</v>
      </c>
      <c r="J9821">
        <f t="shared" si="460"/>
        <v>0.18</v>
      </c>
      <c r="K9821">
        <f t="shared" si="461"/>
        <v>38174.18</v>
      </c>
      <c r="L9821" t="s">
        <v>32</v>
      </c>
      <c r="M9821" t="s">
        <v>18</v>
      </c>
    </row>
    <row r="9822" spans="1:13" ht="15" x14ac:dyDescent="0.25">
      <c r="A9822">
        <v>9821</v>
      </c>
      <c r="B9822">
        <v>42242</v>
      </c>
      <c r="C9822" t="s">
        <v>19</v>
      </c>
      <c r="D9822" t="s">
        <v>9902</v>
      </c>
      <c r="E9822" t="str">
        <f t="shared" si="459"/>
        <v>Surco,Lima,Lima</v>
      </c>
      <c r="F9822" t="s">
        <v>7</v>
      </c>
      <c r="G9822">
        <v>47</v>
      </c>
      <c r="H9822">
        <f>tabla_ventas[[#This Row],[Precio Venta sin IGV]]-(tabla_ventas[[#This Row],[Precio Venta sin IGV]]*0.4)</f>
        <v>18558.599999999999</v>
      </c>
      <c r="I9822">
        <v>30931</v>
      </c>
      <c r="J9822">
        <f t="shared" si="460"/>
        <v>0.18</v>
      </c>
      <c r="K9822">
        <f t="shared" si="461"/>
        <v>36498.58</v>
      </c>
      <c r="L9822" t="s">
        <v>32</v>
      </c>
      <c r="M9822" t="s">
        <v>18</v>
      </c>
    </row>
    <row r="9823" spans="1:13" ht="15" x14ac:dyDescent="0.25">
      <c r="A9823">
        <v>9822</v>
      </c>
      <c r="B9823">
        <v>42242</v>
      </c>
      <c r="C9823" t="s">
        <v>19</v>
      </c>
      <c r="D9823" t="s">
        <v>9903</v>
      </c>
      <c r="E9823" t="str">
        <f t="shared" si="459"/>
        <v>Surco,Lima,Lima</v>
      </c>
      <c r="F9823" t="s">
        <v>7</v>
      </c>
      <c r="G9823">
        <v>51</v>
      </c>
      <c r="H9823">
        <f>tabla_ventas[[#This Row],[Precio Venta sin IGV]]-(tabla_ventas[[#This Row],[Precio Venta sin IGV]]*0.4)</f>
        <v>22620.6</v>
      </c>
      <c r="I9823">
        <v>37701</v>
      </c>
      <c r="J9823">
        <f t="shared" si="460"/>
        <v>0.18</v>
      </c>
      <c r="K9823">
        <f t="shared" si="461"/>
        <v>44487.18</v>
      </c>
      <c r="L9823" t="s">
        <v>32</v>
      </c>
      <c r="M9823" t="s">
        <v>18</v>
      </c>
    </row>
    <row r="9824" spans="1:13" ht="15" x14ac:dyDescent="0.25">
      <c r="A9824">
        <v>9823</v>
      </c>
      <c r="B9824">
        <v>42242</v>
      </c>
      <c r="C9824" t="s">
        <v>19</v>
      </c>
      <c r="D9824" t="s">
        <v>9904</v>
      </c>
      <c r="E9824" t="str">
        <f t="shared" si="459"/>
        <v>Surco,Lima,Lima</v>
      </c>
      <c r="F9824" t="s">
        <v>7</v>
      </c>
      <c r="G9824">
        <v>20</v>
      </c>
      <c r="H9824">
        <f>tabla_ventas[[#This Row],[Precio Venta sin IGV]]-(tabla_ventas[[#This Row],[Precio Venta sin IGV]]*0.4)</f>
        <v>18139.199999999997</v>
      </c>
      <c r="I9824">
        <v>30232</v>
      </c>
      <c r="J9824">
        <f t="shared" si="460"/>
        <v>0.18</v>
      </c>
      <c r="K9824">
        <f t="shared" si="461"/>
        <v>35673.760000000002</v>
      </c>
      <c r="L9824" t="s">
        <v>32</v>
      </c>
      <c r="M9824" t="s">
        <v>18</v>
      </c>
    </row>
    <row r="9825" spans="1:13" ht="15" x14ac:dyDescent="0.25">
      <c r="A9825">
        <v>9824</v>
      </c>
      <c r="B9825">
        <v>42242</v>
      </c>
      <c r="C9825" t="s">
        <v>19</v>
      </c>
      <c r="D9825" t="s">
        <v>9905</v>
      </c>
      <c r="E9825" t="str">
        <f t="shared" si="459"/>
        <v>Surco,Lima,Lima</v>
      </c>
      <c r="F9825" t="s">
        <v>7</v>
      </c>
      <c r="G9825">
        <v>177</v>
      </c>
      <c r="H9825">
        <f>tabla_ventas[[#This Row],[Precio Venta sin IGV]]-(tabla_ventas[[#This Row],[Precio Venta sin IGV]]*0.4)</f>
        <v>17572.8</v>
      </c>
      <c r="I9825">
        <v>29288</v>
      </c>
      <c r="J9825">
        <f t="shared" si="460"/>
        <v>0.18</v>
      </c>
      <c r="K9825">
        <f t="shared" si="461"/>
        <v>34559.839999999997</v>
      </c>
      <c r="L9825" t="s">
        <v>32</v>
      </c>
      <c r="M9825" t="s">
        <v>18</v>
      </c>
    </row>
    <row r="9826" spans="1:13" ht="15" x14ac:dyDescent="0.25">
      <c r="A9826">
        <v>9825</v>
      </c>
      <c r="B9826">
        <v>42241</v>
      </c>
      <c r="C9826" t="s">
        <v>6</v>
      </c>
      <c r="D9826" t="s">
        <v>9906</v>
      </c>
      <c r="E9826" t="str">
        <f t="shared" si="459"/>
        <v>Surco,Lima,Lima</v>
      </c>
      <c r="F9826" t="s">
        <v>7</v>
      </c>
      <c r="G9826">
        <v>96</v>
      </c>
      <c r="H9826">
        <f>tabla_ventas[[#This Row],[Precio Venta sin IGV]]-(tabla_ventas[[#This Row],[Precio Venta sin IGV]]*0.4)</f>
        <v>15526.8</v>
      </c>
      <c r="I9826">
        <v>25878</v>
      </c>
      <c r="J9826">
        <f t="shared" si="460"/>
        <v>0.18</v>
      </c>
      <c r="K9826">
        <f t="shared" si="461"/>
        <v>30536.04</v>
      </c>
      <c r="L9826" t="s">
        <v>32</v>
      </c>
      <c r="M9826" t="s">
        <v>22</v>
      </c>
    </row>
    <row r="9827" spans="1:13" ht="15" x14ac:dyDescent="0.25">
      <c r="A9827">
        <v>9826</v>
      </c>
      <c r="B9827">
        <v>42241</v>
      </c>
      <c r="C9827" t="s">
        <v>6</v>
      </c>
      <c r="D9827" t="s">
        <v>9907</v>
      </c>
      <c r="E9827" t="str">
        <f t="shared" si="459"/>
        <v>Surco,Lima,Lima</v>
      </c>
      <c r="F9827" t="s">
        <v>7</v>
      </c>
      <c r="G9827">
        <v>54</v>
      </c>
      <c r="H9827">
        <f>tabla_ventas[[#This Row],[Precio Venta sin IGV]]-(tabla_ventas[[#This Row],[Precio Venta sin IGV]]*0.4)</f>
        <v>20133.599999999999</v>
      </c>
      <c r="I9827">
        <v>33556</v>
      </c>
      <c r="J9827">
        <f t="shared" si="460"/>
        <v>0.18</v>
      </c>
      <c r="K9827">
        <f t="shared" si="461"/>
        <v>39596.080000000002</v>
      </c>
      <c r="L9827" t="s">
        <v>32</v>
      </c>
      <c r="M9827" t="s">
        <v>22</v>
      </c>
    </row>
    <row r="9828" spans="1:13" ht="15" x14ac:dyDescent="0.25">
      <c r="A9828">
        <v>9827</v>
      </c>
      <c r="B9828">
        <v>42241</v>
      </c>
      <c r="C9828" t="s">
        <v>6</v>
      </c>
      <c r="D9828" t="s">
        <v>9908</v>
      </c>
      <c r="E9828" t="str">
        <f t="shared" si="459"/>
        <v>Surco,Lima,Lima</v>
      </c>
      <c r="F9828" t="s">
        <v>7</v>
      </c>
      <c r="G9828">
        <v>61</v>
      </c>
      <c r="H9828">
        <f>tabla_ventas[[#This Row],[Precio Venta sin IGV]]-(tabla_ventas[[#This Row],[Precio Venta sin IGV]]*0.4)</f>
        <v>20153.400000000001</v>
      </c>
      <c r="I9828">
        <v>33589</v>
      </c>
      <c r="J9828">
        <f t="shared" si="460"/>
        <v>0.18</v>
      </c>
      <c r="K9828">
        <f t="shared" si="461"/>
        <v>39635.019999999997</v>
      </c>
      <c r="L9828" t="s">
        <v>32</v>
      </c>
      <c r="M9828" t="s">
        <v>22</v>
      </c>
    </row>
    <row r="9829" spans="1:13" ht="15" x14ac:dyDescent="0.25">
      <c r="A9829">
        <v>9828</v>
      </c>
      <c r="B9829">
        <v>42241</v>
      </c>
      <c r="C9829" t="s">
        <v>6</v>
      </c>
      <c r="D9829" t="s">
        <v>9909</v>
      </c>
      <c r="E9829" t="str">
        <f t="shared" si="459"/>
        <v>Surco,Lima,Lima</v>
      </c>
      <c r="F9829" t="s">
        <v>7</v>
      </c>
      <c r="G9829">
        <v>7</v>
      </c>
      <c r="H9829">
        <f>tabla_ventas[[#This Row],[Precio Venta sin IGV]]-(tabla_ventas[[#This Row],[Precio Venta sin IGV]]*0.4)</f>
        <v>12459</v>
      </c>
      <c r="I9829">
        <v>20765</v>
      </c>
      <c r="J9829">
        <f t="shared" si="460"/>
        <v>0.18</v>
      </c>
      <c r="K9829">
        <f t="shared" si="461"/>
        <v>24502.7</v>
      </c>
      <c r="L9829" t="s">
        <v>32</v>
      </c>
      <c r="M9829" t="s">
        <v>22</v>
      </c>
    </row>
    <row r="9830" spans="1:13" ht="15" x14ac:dyDescent="0.25">
      <c r="A9830">
        <v>9829</v>
      </c>
      <c r="B9830">
        <v>42241</v>
      </c>
      <c r="C9830" t="s">
        <v>6</v>
      </c>
      <c r="D9830" t="s">
        <v>9910</v>
      </c>
      <c r="E9830" t="str">
        <f t="shared" si="459"/>
        <v>Surco,Lima,Lima</v>
      </c>
      <c r="F9830" t="s">
        <v>7</v>
      </c>
      <c r="G9830">
        <v>142</v>
      </c>
      <c r="H9830">
        <f>tabla_ventas[[#This Row],[Precio Venta sin IGV]]-(tabla_ventas[[#This Row],[Precio Venta sin IGV]]*0.4)</f>
        <v>11989.2</v>
      </c>
      <c r="I9830">
        <v>19982</v>
      </c>
      <c r="J9830">
        <f t="shared" si="460"/>
        <v>0.18</v>
      </c>
      <c r="K9830">
        <f t="shared" si="461"/>
        <v>23578.76</v>
      </c>
      <c r="L9830" t="s">
        <v>32</v>
      </c>
      <c r="M9830" t="s">
        <v>18</v>
      </c>
    </row>
    <row r="9831" spans="1:13" ht="15" x14ac:dyDescent="0.25">
      <c r="A9831">
        <v>9830</v>
      </c>
      <c r="B9831">
        <v>42241</v>
      </c>
      <c r="C9831" t="s">
        <v>6</v>
      </c>
      <c r="D9831" t="s">
        <v>9911</v>
      </c>
      <c r="E9831" t="str">
        <f t="shared" si="459"/>
        <v>Surco,Lima,Lima</v>
      </c>
      <c r="F9831" t="s">
        <v>7</v>
      </c>
      <c r="G9831">
        <v>78</v>
      </c>
      <c r="H9831">
        <f>tabla_ventas[[#This Row],[Precio Venta sin IGV]]-(tabla_ventas[[#This Row],[Precio Venta sin IGV]]*0.4)</f>
        <v>22672.799999999999</v>
      </c>
      <c r="I9831">
        <v>37788</v>
      </c>
      <c r="J9831">
        <f t="shared" si="460"/>
        <v>0.18</v>
      </c>
      <c r="K9831">
        <f t="shared" si="461"/>
        <v>44589.84</v>
      </c>
      <c r="L9831" t="s">
        <v>32</v>
      </c>
      <c r="M9831" t="s">
        <v>18</v>
      </c>
    </row>
    <row r="9832" spans="1:13" ht="15" x14ac:dyDescent="0.25">
      <c r="A9832">
        <v>9831</v>
      </c>
      <c r="B9832">
        <v>42241</v>
      </c>
      <c r="C9832" t="s">
        <v>6</v>
      </c>
      <c r="D9832" t="s">
        <v>9912</v>
      </c>
      <c r="E9832" t="str">
        <f t="shared" si="459"/>
        <v>Surco,Lima,Lima</v>
      </c>
      <c r="F9832" t="s">
        <v>7</v>
      </c>
      <c r="G9832">
        <v>108</v>
      </c>
      <c r="H9832">
        <f>tabla_ventas[[#This Row],[Precio Venta sin IGV]]-(tabla_ventas[[#This Row],[Precio Venta sin IGV]]*0.4)</f>
        <v>22504.199999999997</v>
      </c>
      <c r="I9832">
        <v>37507</v>
      </c>
      <c r="J9832">
        <f t="shared" si="460"/>
        <v>0.18</v>
      </c>
      <c r="K9832">
        <f t="shared" si="461"/>
        <v>44258.26</v>
      </c>
      <c r="L9832" t="s">
        <v>32</v>
      </c>
      <c r="M9832" t="s">
        <v>18</v>
      </c>
    </row>
    <row r="9833" spans="1:13" ht="15" x14ac:dyDescent="0.25">
      <c r="A9833">
        <v>9832</v>
      </c>
      <c r="B9833">
        <v>42241</v>
      </c>
      <c r="C9833" t="s">
        <v>6</v>
      </c>
      <c r="D9833" t="s">
        <v>9913</v>
      </c>
      <c r="E9833" t="str">
        <f t="shared" si="459"/>
        <v>Surco,Lima,Lima</v>
      </c>
      <c r="F9833" t="s">
        <v>7</v>
      </c>
      <c r="G9833">
        <v>37</v>
      </c>
      <c r="H9833">
        <f>tabla_ventas[[#This Row],[Precio Venta sin IGV]]-(tabla_ventas[[#This Row],[Precio Venta sin IGV]]*0.4)</f>
        <v>18180</v>
      </c>
      <c r="I9833">
        <v>30300</v>
      </c>
      <c r="J9833">
        <f t="shared" si="460"/>
        <v>0.18</v>
      </c>
      <c r="K9833">
        <f t="shared" si="461"/>
        <v>35754</v>
      </c>
      <c r="L9833" t="s">
        <v>32</v>
      </c>
      <c r="M9833" t="s">
        <v>18</v>
      </c>
    </row>
    <row r="9834" spans="1:13" ht="15" x14ac:dyDescent="0.25">
      <c r="A9834">
        <v>9833</v>
      </c>
      <c r="B9834">
        <v>42241</v>
      </c>
      <c r="C9834" t="s">
        <v>19</v>
      </c>
      <c r="D9834" t="s">
        <v>9914</v>
      </c>
      <c r="E9834" t="str">
        <f t="shared" si="459"/>
        <v>Surco,Lima,Lima</v>
      </c>
      <c r="F9834" t="s">
        <v>7</v>
      </c>
      <c r="G9834">
        <v>148</v>
      </c>
      <c r="H9834">
        <f>tabla_ventas[[#This Row],[Precio Venta sin IGV]]-(tabla_ventas[[#This Row],[Precio Venta sin IGV]]*0.4)</f>
        <v>12787.8</v>
      </c>
      <c r="I9834">
        <v>21313</v>
      </c>
      <c r="J9834">
        <f t="shared" si="460"/>
        <v>0.18</v>
      </c>
      <c r="K9834">
        <f t="shared" si="461"/>
        <v>25149.34</v>
      </c>
      <c r="L9834" t="s">
        <v>32</v>
      </c>
      <c r="M9834" t="s">
        <v>15</v>
      </c>
    </row>
    <row r="9835" spans="1:13" ht="15" x14ac:dyDescent="0.25">
      <c r="A9835">
        <v>9834</v>
      </c>
      <c r="B9835">
        <v>42241</v>
      </c>
      <c r="C9835" t="s">
        <v>19</v>
      </c>
      <c r="D9835" t="s">
        <v>9915</v>
      </c>
      <c r="E9835" t="str">
        <f t="shared" si="459"/>
        <v>Surco,Lima,Lima</v>
      </c>
      <c r="F9835" t="s">
        <v>7</v>
      </c>
      <c r="G9835">
        <v>120</v>
      </c>
      <c r="H9835">
        <f>tabla_ventas[[#This Row],[Precio Venta sin IGV]]-(tabla_ventas[[#This Row],[Precio Venta sin IGV]]*0.4)</f>
        <v>23981.4</v>
      </c>
      <c r="I9835">
        <v>39969</v>
      </c>
      <c r="J9835">
        <f t="shared" si="460"/>
        <v>0.18</v>
      </c>
      <c r="K9835">
        <f t="shared" si="461"/>
        <v>47163.42</v>
      </c>
      <c r="L9835" t="s">
        <v>32</v>
      </c>
      <c r="M9835" t="s">
        <v>15</v>
      </c>
    </row>
    <row r="9836" spans="1:13" ht="15" x14ac:dyDescent="0.25">
      <c r="A9836">
        <v>9835</v>
      </c>
      <c r="B9836">
        <v>42241</v>
      </c>
      <c r="C9836" t="s">
        <v>19</v>
      </c>
      <c r="D9836" t="s">
        <v>9916</v>
      </c>
      <c r="E9836" t="str">
        <f t="shared" si="459"/>
        <v>Surco,Lima,Lima</v>
      </c>
      <c r="F9836" t="s">
        <v>7</v>
      </c>
      <c r="G9836">
        <v>111</v>
      </c>
      <c r="H9836">
        <f>tabla_ventas[[#This Row],[Precio Venta sin IGV]]-(tabla_ventas[[#This Row],[Precio Venta sin IGV]]*0.4)</f>
        <v>15780</v>
      </c>
      <c r="I9836">
        <v>26300</v>
      </c>
      <c r="J9836">
        <f t="shared" si="460"/>
        <v>0.18</v>
      </c>
      <c r="K9836">
        <f t="shared" si="461"/>
        <v>31034</v>
      </c>
      <c r="L9836" t="s">
        <v>32</v>
      </c>
      <c r="M9836" t="s">
        <v>15</v>
      </c>
    </row>
    <row r="9837" spans="1:13" ht="15" x14ac:dyDescent="0.25">
      <c r="A9837">
        <v>9836</v>
      </c>
      <c r="B9837">
        <v>42241</v>
      </c>
      <c r="C9837" t="s">
        <v>19</v>
      </c>
      <c r="D9837" t="s">
        <v>9917</v>
      </c>
      <c r="E9837" t="str">
        <f t="shared" si="459"/>
        <v>Surco,Lima,Lima</v>
      </c>
      <c r="F9837" t="s">
        <v>7</v>
      </c>
      <c r="G9837">
        <v>65</v>
      </c>
      <c r="H9837">
        <f>tabla_ventas[[#This Row],[Precio Venta sin IGV]]-(tabla_ventas[[#This Row],[Precio Venta sin IGV]]*0.4)</f>
        <v>17913.599999999999</v>
      </c>
      <c r="I9837">
        <v>29856</v>
      </c>
      <c r="J9837">
        <f t="shared" si="460"/>
        <v>0.18</v>
      </c>
      <c r="K9837">
        <f t="shared" si="461"/>
        <v>35230.080000000002</v>
      </c>
      <c r="L9837" t="s">
        <v>32</v>
      </c>
      <c r="M9837" t="s">
        <v>15</v>
      </c>
    </row>
    <row r="9838" spans="1:13" ht="15" x14ac:dyDescent="0.25">
      <c r="A9838">
        <v>9837</v>
      </c>
      <c r="B9838">
        <v>42240</v>
      </c>
      <c r="C9838" t="s">
        <v>6</v>
      </c>
      <c r="D9838" t="s">
        <v>9918</v>
      </c>
      <c r="E9838" t="str">
        <f t="shared" si="459"/>
        <v>Surco,Lima,Lima</v>
      </c>
      <c r="F9838" t="s">
        <v>7</v>
      </c>
      <c r="G9838">
        <v>5</v>
      </c>
      <c r="H9838">
        <f>tabla_ventas[[#This Row],[Precio Venta sin IGV]]-(tabla_ventas[[#This Row],[Precio Venta sin IGV]]*0.4)</f>
        <v>11492.4</v>
      </c>
      <c r="I9838">
        <v>19154</v>
      </c>
      <c r="J9838">
        <f t="shared" si="460"/>
        <v>0.18</v>
      </c>
      <c r="K9838">
        <f t="shared" si="461"/>
        <v>22601.72</v>
      </c>
      <c r="L9838" t="s">
        <v>32</v>
      </c>
      <c r="M9838" t="s">
        <v>21</v>
      </c>
    </row>
    <row r="9839" spans="1:13" ht="15" x14ac:dyDescent="0.25">
      <c r="A9839">
        <v>9838</v>
      </c>
      <c r="B9839">
        <v>42240</v>
      </c>
      <c r="C9839" t="s">
        <v>6</v>
      </c>
      <c r="D9839" t="s">
        <v>9919</v>
      </c>
      <c r="E9839" t="str">
        <f t="shared" si="459"/>
        <v>Surco,Lima,Lima</v>
      </c>
      <c r="F9839" t="s">
        <v>7</v>
      </c>
      <c r="G9839">
        <v>14</v>
      </c>
      <c r="H9839">
        <f>tabla_ventas[[#This Row],[Precio Venta sin IGV]]-(tabla_ventas[[#This Row],[Precio Venta sin IGV]]*0.4)</f>
        <v>22971</v>
      </c>
      <c r="I9839">
        <v>38285</v>
      </c>
      <c r="J9839">
        <f t="shared" si="460"/>
        <v>0.18</v>
      </c>
      <c r="K9839">
        <f t="shared" si="461"/>
        <v>45176.3</v>
      </c>
      <c r="L9839" t="s">
        <v>32</v>
      </c>
      <c r="M9839" t="s">
        <v>21</v>
      </c>
    </row>
    <row r="9840" spans="1:13" ht="15" x14ac:dyDescent="0.25">
      <c r="A9840">
        <v>9839</v>
      </c>
      <c r="B9840">
        <v>42240</v>
      </c>
      <c r="C9840" t="s">
        <v>6</v>
      </c>
      <c r="D9840" t="s">
        <v>9920</v>
      </c>
      <c r="E9840" t="str">
        <f t="shared" si="459"/>
        <v>Surco,Lima,Lima</v>
      </c>
      <c r="F9840" t="s">
        <v>7</v>
      </c>
      <c r="G9840">
        <v>105</v>
      </c>
      <c r="H9840">
        <f>tabla_ventas[[#This Row],[Precio Venta sin IGV]]-(tabla_ventas[[#This Row],[Precio Venta sin IGV]]*0.4)</f>
        <v>22192.799999999999</v>
      </c>
      <c r="I9840">
        <v>36988</v>
      </c>
      <c r="J9840">
        <f t="shared" si="460"/>
        <v>0.18</v>
      </c>
      <c r="K9840">
        <f t="shared" si="461"/>
        <v>43645.84</v>
      </c>
      <c r="L9840" t="s">
        <v>32</v>
      </c>
      <c r="M9840" t="s">
        <v>21</v>
      </c>
    </row>
    <row r="9841" spans="1:13" ht="15" x14ac:dyDescent="0.25">
      <c r="A9841">
        <v>9840</v>
      </c>
      <c r="B9841">
        <v>42240</v>
      </c>
      <c r="C9841" t="s">
        <v>6</v>
      </c>
      <c r="D9841" t="s">
        <v>9921</v>
      </c>
      <c r="E9841" t="str">
        <f t="shared" si="459"/>
        <v>Surco,Lima,Lima</v>
      </c>
      <c r="F9841" t="s">
        <v>7</v>
      </c>
      <c r="G9841">
        <v>26</v>
      </c>
      <c r="H9841">
        <f>tabla_ventas[[#This Row],[Precio Venta sin IGV]]-(tabla_ventas[[#This Row],[Precio Venta sin IGV]]*0.4)</f>
        <v>12310.199999999999</v>
      </c>
      <c r="I9841">
        <v>20517</v>
      </c>
      <c r="J9841">
        <f t="shared" si="460"/>
        <v>0.18</v>
      </c>
      <c r="K9841">
        <f t="shared" si="461"/>
        <v>24210.06</v>
      </c>
      <c r="L9841" t="s">
        <v>32</v>
      </c>
      <c r="M9841" t="s">
        <v>21</v>
      </c>
    </row>
    <row r="9842" spans="1:13" ht="15" x14ac:dyDescent="0.25">
      <c r="A9842">
        <v>9841</v>
      </c>
      <c r="B9842">
        <v>42240</v>
      </c>
      <c r="C9842" t="s">
        <v>9</v>
      </c>
      <c r="D9842" t="s">
        <v>9922</v>
      </c>
      <c r="E9842" t="str">
        <f t="shared" si="459"/>
        <v>Surco,Lima,Lima</v>
      </c>
      <c r="F9842" t="s">
        <v>7</v>
      </c>
      <c r="G9842">
        <v>175</v>
      </c>
      <c r="H9842">
        <f>tabla_ventas[[#This Row],[Precio Venta sin IGV]]-(tabla_ventas[[#This Row],[Precio Venta sin IGV]]*0.4)</f>
        <v>14940.599999999999</v>
      </c>
      <c r="I9842">
        <v>24901</v>
      </c>
      <c r="J9842">
        <f t="shared" si="460"/>
        <v>0.18</v>
      </c>
      <c r="K9842">
        <f t="shared" si="461"/>
        <v>29383.18</v>
      </c>
      <c r="L9842" t="s">
        <v>32</v>
      </c>
      <c r="M9842" t="s">
        <v>26</v>
      </c>
    </row>
    <row r="9843" spans="1:13" ht="15" x14ac:dyDescent="0.25">
      <c r="A9843">
        <v>9842</v>
      </c>
      <c r="B9843">
        <v>42240</v>
      </c>
      <c r="C9843" t="s">
        <v>9</v>
      </c>
      <c r="D9843" t="s">
        <v>9923</v>
      </c>
      <c r="E9843" t="str">
        <f t="shared" si="459"/>
        <v>Surco,Lima,Lima</v>
      </c>
      <c r="F9843" t="s">
        <v>7</v>
      </c>
      <c r="G9843">
        <v>169</v>
      </c>
      <c r="H9843">
        <f>tabla_ventas[[#This Row],[Precio Venta sin IGV]]-(tabla_ventas[[#This Row],[Precio Venta sin IGV]]*0.4)</f>
        <v>18045.599999999999</v>
      </c>
      <c r="I9843">
        <v>30076</v>
      </c>
      <c r="J9843">
        <f t="shared" si="460"/>
        <v>0.18</v>
      </c>
      <c r="K9843">
        <f t="shared" si="461"/>
        <v>35489.68</v>
      </c>
      <c r="L9843" t="s">
        <v>32</v>
      </c>
      <c r="M9843" t="s">
        <v>26</v>
      </c>
    </row>
    <row r="9844" spans="1:13" ht="15" x14ac:dyDescent="0.25">
      <c r="A9844">
        <v>9843</v>
      </c>
      <c r="B9844">
        <v>42240</v>
      </c>
      <c r="C9844" t="s">
        <v>9</v>
      </c>
      <c r="D9844" t="s">
        <v>9924</v>
      </c>
      <c r="E9844" t="str">
        <f t="shared" si="459"/>
        <v>Surco,Lima,Lima</v>
      </c>
      <c r="F9844" t="s">
        <v>7</v>
      </c>
      <c r="G9844">
        <v>162</v>
      </c>
      <c r="H9844">
        <f>tabla_ventas[[#This Row],[Precio Venta sin IGV]]-(tabla_ventas[[#This Row],[Precio Venta sin IGV]]*0.4)</f>
        <v>11164.8</v>
      </c>
      <c r="I9844">
        <v>18608</v>
      </c>
      <c r="J9844">
        <f t="shared" si="460"/>
        <v>0.18</v>
      </c>
      <c r="K9844">
        <f t="shared" si="461"/>
        <v>21957.439999999999</v>
      </c>
      <c r="L9844" t="s">
        <v>32</v>
      </c>
      <c r="M9844" t="s">
        <v>26</v>
      </c>
    </row>
    <row r="9845" spans="1:13" ht="15" x14ac:dyDescent="0.25">
      <c r="A9845">
        <v>9844</v>
      </c>
      <c r="B9845">
        <v>42240</v>
      </c>
      <c r="C9845" t="s">
        <v>9</v>
      </c>
      <c r="D9845" t="s">
        <v>9925</v>
      </c>
      <c r="E9845" t="str">
        <f t="shared" si="459"/>
        <v>Surco,Lima,Lima</v>
      </c>
      <c r="F9845" t="s">
        <v>7</v>
      </c>
      <c r="G9845">
        <v>170</v>
      </c>
      <c r="H9845">
        <f>tabla_ventas[[#This Row],[Precio Venta sin IGV]]-(tabla_ventas[[#This Row],[Precio Venta sin IGV]]*0.4)</f>
        <v>20845.199999999997</v>
      </c>
      <c r="I9845">
        <v>34742</v>
      </c>
      <c r="J9845">
        <f t="shared" si="460"/>
        <v>0.18</v>
      </c>
      <c r="K9845">
        <f t="shared" si="461"/>
        <v>40995.56</v>
      </c>
      <c r="L9845" t="s">
        <v>32</v>
      </c>
      <c r="M9845" t="s">
        <v>26</v>
      </c>
    </row>
    <row r="9846" spans="1:13" ht="15" x14ac:dyDescent="0.25">
      <c r="A9846">
        <v>9845</v>
      </c>
      <c r="B9846">
        <v>42240</v>
      </c>
      <c r="C9846" t="s">
        <v>11</v>
      </c>
      <c r="D9846" t="s">
        <v>9926</v>
      </c>
      <c r="E9846" t="str">
        <f t="shared" si="459"/>
        <v>Surco,Lima,Lima</v>
      </c>
      <c r="F9846" t="s">
        <v>7</v>
      </c>
      <c r="G9846">
        <v>4</v>
      </c>
      <c r="H9846">
        <f>tabla_ventas[[#This Row],[Precio Venta sin IGV]]-(tabla_ventas[[#This Row],[Precio Venta sin IGV]]*0.4)</f>
        <v>19321.199999999997</v>
      </c>
      <c r="I9846">
        <v>32202</v>
      </c>
      <c r="J9846">
        <f t="shared" si="460"/>
        <v>0.18</v>
      </c>
      <c r="K9846">
        <f t="shared" si="461"/>
        <v>37998.36</v>
      </c>
      <c r="L9846" t="s">
        <v>32</v>
      </c>
      <c r="M9846" t="s">
        <v>22</v>
      </c>
    </row>
    <row r="9847" spans="1:13" ht="15" x14ac:dyDescent="0.25">
      <c r="A9847">
        <v>9846</v>
      </c>
      <c r="B9847">
        <v>42240</v>
      </c>
      <c r="C9847" t="s">
        <v>11</v>
      </c>
      <c r="D9847" t="s">
        <v>9927</v>
      </c>
      <c r="E9847" t="str">
        <f t="shared" si="459"/>
        <v>Surco,Lima,Lima</v>
      </c>
      <c r="F9847" t="s">
        <v>7</v>
      </c>
      <c r="G9847">
        <v>170</v>
      </c>
      <c r="H9847">
        <f>tabla_ventas[[#This Row],[Precio Venta sin IGV]]-(tabla_ventas[[#This Row],[Precio Venta sin IGV]]*0.4)</f>
        <v>19357.8</v>
      </c>
      <c r="I9847">
        <v>32263</v>
      </c>
      <c r="J9847">
        <f t="shared" si="460"/>
        <v>0.18</v>
      </c>
      <c r="K9847">
        <f t="shared" si="461"/>
        <v>38070.339999999997</v>
      </c>
      <c r="L9847" t="s">
        <v>32</v>
      </c>
      <c r="M9847" t="s">
        <v>22</v>
      </c>
    </row>
    <row r="9848" spans="1:13" ht="15" x14ac:dyDescent="0.25">
      <c r="A9848">
        <v>9847</v>
      </c>
      <c r="B9848">
        <v>42240</v>
      </c>
      <c r="C9848" t="s">
        <v>11</v>
      </c>
      <c r="D9848" t="s">
        <v>9928</v>
      </c>
      <c r="E9848" t="str">
        <f t="shared" si="459"/>
        <v>Surco,Lima,Lima</v>
      </c>
      <c r="F9848" t="s">
        <v>7</v>
      </c>
      <c r="G9848">
        <v>41</v>
      </c>
      <c r="H9848">
        <f>tabla_ventas[[#This Row],[Precio Venta sin IGV]]-(tabla_ventas[[#This Row],[Precio Venta sin IGV]]*0.4)</f>
        <v>13201.199999999999</v>
      </c>
      <c r="I9848">
        <v>22002</v>
      </c>
      <c r="J9848">
        <f t="shared" si="460"/>
        <v>0.18</v>
      </c>
      <c r="K9848">
        <f t="shared" si="461"/>
        <v>25962.36</v>
      </c>
      <c r="L9848" t="s">
        <v>32</v>
      </c>
      <c r="M9848" t="s">
        <v>22</v>
      </c>
    </row>
    <row r="9849" spans="1:13" ht="15" x14ac:dyDescent="0.25">
      <c r="A9849">
        <v>9848</v>
      </c>
      <c r="B9849">
        <v>42240</v>
      </c>
      <c r="C9849" t="s">
        <v>11</v>
      </c>
      <c r="D9849" t="s">
        <v>9929</v>
      </c>
      <c r="E9849" t="str">
        <f t="shared" si="459"/>
        <v>Surco,Lima,Lima</v>
      </c>
      <c r="F9849" t="s">
        <v>7</v>
      </c>
      <c r="G9849">
        <v>36</v>
      </c>
      <c r="H9849">
        <f>tabla_ventas[[#This Row],[Precio Venta sin IGV]]-(tabla_ventas[[#This Row],[Precio Venta sin IGV]]*0.4)</f>
        <v>20964</v>
      </c>
      <c r="I9849">
        <v>34940</v>
      </c>
      <c r="J9849">
        <f t="shared" si="460"/>
        <v>0.18</v>
      </c>
      <c r="K9849">
        <f t="shared" si="461"/>
        <v>41229.199999999997</v>
      </c>
      <c r="L9849" t="s">
        <v>32</v>
      </c>
      <c r="M9849" t="s">
        <v>22</v>
      </c>
    </row>
    <row r="9850" spans="1:13" ht="15" x14ac:dyDescent="0.25">
      <c r="A9850">
        <v>9849</v>
      </c>
      <c r="B9850">
        <v>42240</v>
      </c>
      <c r="C9850" t="s">
        <v>11</v>
      </c>
      <c r="D9850" t="s">
        <v>9930</v>
      </c>
      <c r="E9850" t="str">
        <f t="shared" si="459"/>
        <v>Surco,Lima,Lima</v>
      </c>
      <c r="F9850" t="s">
        <v>7</v>
      </c>
      <c r="G9850">
        <v>43</v>
      </c>
      <c r="H9850">
        <f>tabla_ventas[[#This Row],[Precio Venta sin IGV]]-(tabla_ventas[[#This Row],[Precio Venta sin IGV]]*0.4)</f>
        <v>16379.4</v>
      </c>
      <c r="I9850">
        <v>27299</v>
      </c>
      <c r="J9850">
        <f t="shared" si="460"/>
        <v>0.18</v>
      </c>
      <c r="K9850">
        <f t="shared" si="461"/>
        <v>32212.82</v>
      </c>
      <c r="L9850" t="s">
        <v>32</v>
      </c>
      <c r="M9850" t="s">
        <v>21</v>
      </c>
    </row>
    <row r="9851" spans="1:13" ht="15" x14ac:dyDescent="0.25">
      <c r="A9851">
        <v>9850</v>
      </c>
      <c r="B9851">
        <v>42240</v>
      </c>
      <c r="C9851" t="s">
        <v>11</v>
      </c>
      <c r="D9851" t="s">
        <v>9931</v>
      </c>
      <c r="E9851" t="str">
        <f t="shared" si="459"/>
        <v>Surco,Lima,Lima</v>
      </c>
      <c r="F9851" t="s">
        <v>7</v>
      </c>
      <c r="G9851">
        <v>149</v>
      </c>
      <c r="H9851">
        <f>tabla_ventas[[#This Row],[Precio Venta sin IGV]]-(tabla_ventas[[#This Row],[Precio Venta sin IGV]]*0.4)</f>
        <v>22458</v>
      </c>
      <c r="I9851">
        <v>37430</v>
      </c>
      <c r="J9851">
        <f t="shared" si="460"/>
        <v>0.18</v>
      </c>
      <c r="K9851">
        <f t="shared" si="461"/>
        <v>44167.4</v>
      </c>
      <c r="L9851" t="s">
        <v>32</v>
      </c>
      <c r="M9851" t="s">
        <v>21</v>
      </c>
    </row>
    <row r="9852" spans="1:13" ht="15" x14ac:dyDescent="0.25">
      <c r="A9852">
        <v>9851</v>
      </c>
      <c r="B9852">
        <v>42240</v>
      </c>
      <c r="C9852" t="s">
        <v>11</v>
      </c>
      <c r="D9852" t="s">
        <v>9932</v>
      </c>
      <c r="E9852" t="str">
        <f t="shared" si="459"/>
        <v>Surco,Lima,Lima</v>
      </c>
      <c r="F9852" t="s">
        <v>7</v>
      </c>
      <c r="G9852">
        <v>33</v>
      </c>
      <c r="H9852">
        <f>tabla_ventas[[#This Row],[Precio Venta sin IGV]]-(tabla_ventas[[#This Row],[Precio Venta sin IGV]]*0.4)</f>
        <v>14175.6</v>
      </c>
      <c r="I9852">
        <v>23626</v>
      </c>
      <c r="J9852">
        <f t="shared" si="460"/>
        <v>0.18</v>
      </c>
      <c r="K9852">
        <f t="shared" si="461"/>
        <v>27878.68</v>
      </c>
      <c r="L9852" t="s">
        <v>32</v>
      </c>
      <c r="M9852" t="s">
        <v>21</v>
      </c>
    </row>
    <row r="9853" spans="1:13" ht="15" x14ac:dyDescent="0.25">
      <c r="A9853">
        <v>9852</v>
      </c>
      <c r="B9853">
        <v>42240</v>
      </c>
      <c r="C9853" t="s">
        <v>11</v>
      </c>
      <c r="D9853" t="s">
        <v>9933</v>
      </c>
      <c r="E9853" t="str">
        <f t="shared" si="459"/>
        <v>Surco,Lima,Lima</v>
      </c>
      <c r="F9853" t="s">
        <v>7</v>
      </c>
      <c r="G9853">
        <v>122</v>
      </c>
      <c r="H9853">
        <f>tabla_ventas[[#This Row],[Precio Venta sin IGV]]-(tabla_ventas[[#This Row],[Precio Venta sin IGV]]*0.4)</f>
        <v>16410.599999999999</v>
      </c>
      <c r="I9853">
        <v>27351</v>
      </c>
      <c r="J9853">
        <f t="shared" si="460"/>
        <v>0.18</v>
      </c>
      <c r="K9853">
        <f t="shared" si="461"/>
        <v>32274.18</v>
      </c>
      <c r="L9853" t="s">
        <v>32</v>
      </c>
      <c r="M9853" t="s">
        <v>21</v>
      </c>
    </row>
    <row r="9854" spans="1:13" ht="15" x14ac:dyDescent="0.25">
      <c r="A9854">
        <v>9853</v>
      </c>
      <c r="B9854">
        <v>42240</v>
      </c>
      <c r="C9854" t="s">
        <v>27</v>
      </c>
      <c r="D9854" t="s">
        <v>9934</v>
      </c>
      <c r="E9854" t="str">
        <f t="shared" si="459"/>
        <v>Surco,Lima,Lima</v>
      </c>
      <c r="F9854" t="s">
        <v>7</v>
      </c>
      <c r="G9854">
        <v>94</v>
      </c>
      <c r="H9854">
        <f>tabla_ventas[[#This Row],[Precio Venta sin IGV]]-(tabla_ventas[[#This Row],[Precio Venta sin IGV]]*0.4)</f>
        <v>13763.4</v>
      </c>
      <c r="I9854">
        <v>22939</v>
      </c>
      <c r="J9854">
        <f t="shared" si="460"/>
        <v>0.18</v>
      </c>
      <c r="K9854">
        <f t="shared" si="461"/>
        <v>27068.02</v>
      </c>
      <c r="L9854" t="s">
        <v>32</v>
      </c>
      <c r="M9854" t="s">
        <v>22</v>
      </c>
    </row>
    <row r="9855" spans="1:13" ht="15" x14ac:dyDescent="0.25">
      <c r="A9855">
        <v>9854</v>
      </c>
      <c r="B9855">
        <v>42240</v>
      </c>
      <c r="C9855" t="s">
        <v>27</v>
      </c>
      <c r="D9855" t="s">
        <v>9935</v>
      </c>
      <c r="E9855" t="str">
        <f t="shared" si="459"/>
        <v>Surco,Lima,Lima</v>
      </c>
      <c r="F9855" t="s">
        <v>7</v>
      </c>
      <c r="G9855">
        <v>175</v>
      </c>
      <c r="H9855">
        <f>tabla_ventas[[#This Row],[Precio Venta sin IGV]]-(tabla_ventas[[#This Row],[Precio Venta sin IGV]]*0.4)</f>
        <v>19072.8</v>
      </c>
      <c r="I9855">
        <v>31788</v>
      </c>
      <c r="J9855">
        <f t="shared" si="460"/>
        <v>0.18</v>
      </c>
      <c r="K9855">
        <f t="shared" si="461"/>
        <v>37509.839999999997</v>
      </c>
      <c r="L9855" t="s">
        <v>32</v>
      </c>
      <c r="M9855" t="s">
        <v>22</v>
      </c>
    </row>
    <row r="9856" spans="1:13" ht="15" x14ac:dyDescent="0.25">
      <c r="A9856">
        <v>9855</v>
      </c>
      <c r="B9856">
        <v>42240</v>
      </c>
      <c r="C9856" t="s">
        <v>27</v>
      </c>
      <c r="D9856" t="s">
        <v>9936</v>
      </c>
      <c r="E9856" t="str">
        <f t="shared" si="459"/>
        <v>Surco,Lima,Lima</v>
      </c>
      <c r="F9856" t="s">
        <v>7</v>
      </c>
      <c r="G9856">
        <v>161</v>
      </c>
      <c r="H9856">
        <f>tabla_ventas[[#This Row],[Precio Venta sin IGV]]-(tabla_ventas[[#This Row],[Precio Venta sin IGV]]*0.4)</f>
        <v>15085.199999999999</v>
      </c>
      <c r="I9856">
        <v>25142</v>
      </c>
      <c r="J9856">
        <f t="shared" si="460"/>
        <v>0.18</v>
      </c>
      <c r="K9856">
        <f t="shared" si="461"/>
        <v>29667.559999999998</v>
      </c>
      <c r="L9856" t="s">
        <v>32</v>
      </c>
      <c r="M9856" t="s">
        <v>22</v>
      </c>
    </row>
    <row r="9857" spans="1:13" ht="15" x14ac:dyDescent="0.25">
      <c r="A9857">
        <v>9856</v>
      </c>
      <c r="B9857">
        <v>42240</v>
      </c>
      <c r="C9857" t="s">
        <v>27</v>
      </c>
      <c r="D9857" t="s">
        <v>9937</v>
      </c>
      <c r="E9857" t="str">
        <f t="shared" si="459"/>
        <v>Surco,Lima,Lima</v>
      </c>
      <c r="F9857" t="s">
        <v>7</v>
      </c>
      <c r="G9857">
        <v>177</v>
      </c>
      <c r="H9857">
        <f>tabla_ventas[[#This Row],[Precio Venta sin IGV]]-(tabla_ventas[[#This Row],[Precio Venta sin IGV]]*0.4)</f>
        <v>17449.8</v>
      </c>
      <c r="I9857">
        <v>29083</v>
      </c>
      <c r="J9857">
        <f t="shared" si="460"/>
        <v>0.18</v>
      </c>
      <c r="K9857">
        <f t="shared" si="461"/>
        <v>34317.94</v>
      </c>
      <c r="L9857" t="s">
        <v>32</v>
      </c>
      <c r="M9857" t="s">
        <v>22</v>
      </c>
    </row>
    <row r="9858" spans="1:13" ht="15" x14ac:dyDescent="0.25">
      <c r="A9858">
        <v>9857</v>
      </c>
      <c r="B9858">
        <v>42239</v>
      </c>
      <c r="C9858" t="s">
        <v>16</v>
      </c>
      <c r="D9858" t="s">
        <v>9938</v>
      </c>
      <c r="E9858" t="str">
        <f t="shared" ref="E9858:E9921" si="462">IF(L9858="San Miguel","San Miguel, Lima, Lima",IF(L9858="La Molina","La Molina,Lima, Lima",IF(L9858="Ate","Ate,Lima,Lima","Surco,Lima,Lima")))</f>
        <v>Surco,Lima,Lima</v>
      </c>
      <c r="F9858" t="s">
        <v>7</v>
      </c>
      <c r="G9858">
        <v>7</v>
      </c>
      <c r="H9858">
        <f>tabla_ventas[[#This Row],[Precio Venta sin IGV]]-(tabla_ventas[[#This Row],[Precio Venta sin IGV]]*0.4)</f>
        <v>11222.4</v>
      </c>
      <c r="I9858">
        <v>18704</v>
      </c>
      <c r="J9858">
        <f t="shared" ref="J9858:J9921" si="463">IF(I9858&gt;20000&lt;25000,18%,IF(I9858&gt;25001,18%,18%))</f>
        <v>0.18</v>
      </c>
      <c r="K9858">
        <f t="shared" ref="K9858:K9921" si="464">I9858+I9858*J9858</f>
        <v>22070.720000000001</v>
      </c>
      <c r="L9858" t="s">
        <v>32</v>
      </c>
      <c r="M9858" t="s">
        <v>21</v>
      </c>
    </row>
    <row r="9859" spans="1:13" ht="15" x14ac:dyDescent="0.25">
      <c r="A9859">
        <v>9858</v>
      </c>
      <c r="B9859">
        <v>42239</v>
      </c>
      <c r="C9859" t="s">
        <v>16</v>
      </c>
      <c r="D9859" t="s">
        <v>9939</v>
      </c>
      <c r="E9859" t="str">
        <f t="shared" si="462"/>
        <v>Surco,Lima,Lima</v>
      </c>
      <c r="F9859" t="s">
        <v>7</v>
      </c>
      <c r="G9859">
        <v>26</v>
      </c>
      <c r="H9859">
        <f>tabla_ventas[[#This Row],[Precio Venta sin IGV]]-(tabla_ventas[[#This Row],[Precio Venta sin IGV]]*0.4)</f>
        <v>10858.8</v>
      </c>
      <c r="I9859">
        <v>18098</v>
      </c>
      <c r="J9859">
        <f t="shared" si="463"/>
        <v>0.18</v>
      </c>
      <c r="K9859">
        <f t="shared" si="464"/>
        <v>21355.64</v>
      </c>
      <c r="L9859" t="s">
        <v>32</v>
      </c>
      <c r="M9859" t="s">
        <v>21</v>
      </c>
    </row>
    <row r="9860" spans="1:13" ht="15" x14ac:dyDescent="0.25">
      <c r="A9860">
        <v>9859</v>
      </c>
      <c r="B9860">
        <v>42239</v>
      </c>
      <c r="C9860" t="s">
        <v>16</v>
      </c>
      <c r="D9860" t="s">
        <v>9940</v>
      </c>
      <c r="E9860" t="str">
        <f t="shared" si="462"/>
        <v>Surco,Lima,Lima</v>
      </c>
      <c r="F9860" t="s">
        <v>7</v>
      </c>
      <c r="G9860">
        <v>100</v>
      </c>
      <c r="H9860">
        <f>tabla_ventas[[#This Row],[Precio Venta sin IGV]]-(tabla_ventas[[#This Row],[Precio Venta sin IGV]]*0.4)</f>
        <v>15121.8</v>
      </c>
      <c r="I9860">
        <v>25203</v>
      </c>
      <c r="J9860">
        <f t="shared" si="463"/>
        <v>0.18</v>
      </c>
      <c r="K9860">
        <f t="shared" si="464"/>
        <v>29739.54</v>
      </c>
      <c r="L9860" t="s">
        <v>32</v>
      </c>
      <c r="M9860" t="s">
        <v>21</v>
      </c>
    </row>
    <row r="9861" spans="1:13" ht="15" x14ac:dyDescent="0.25">
      <c r="A9861">
        <v>9860</v>
      </c>
      <c r="B9861">
        <v>42239</v>
      </c>
      <c r="C9861" t="s">
        <v>28</v>
      </c>
      <c r="D9861" t="s">
        <v>9941</v>
      </c>
      <c r="E9861" t="str">
        <f t="shared" si="462"/>
        <v>Surco,Lima,Lima</v>
      </c>
      <c r="F9861" t="s">
        <v>7</v>
      </c>
      <c r="G9861">
        <v>72</v>
      </c>
      <c r="H9861">
        <f>tabla_ventas[[#This Row],[Precio Venta sin IGV]]-(tabla_ventas[[#This Row],[Precio Venta sin IGV]]*0.4)</f>
        <v>12471.6</v>
      </c>
      <c r="I9861">
        <v>20786</v>
      </c>
      <c r="J9861">
        <f t="shared" si="463"/>
        <v>0.18</v>
      </c>
      <c r="K9861">
        <f t="shared" si="464"/>
        <v>24527.48</v>
      </c>
      <c r="L9861" t="s">
        <v>32</v>
      </c>
      <c r="M9861" t="s">
        <v>15</v>
      </c>
    </row>
    <row r="9862" spans="1:13" ht="15" x14ac:dyDescent="0.25">
      <c r="A9862">
        <v>9861</v>
      </c>
      <c r="B9862">
        <v>42239</v>
      </c>
      <c r="C9862" t="s">
        <v>28</v>
      </c>
      <c r="D9862" t="s">
        <v>9942</v>
      </c>
      <c r="E9862" t="str">
        <f t="shared" si="462"/>
        <v>Surco,Lima,Lima</v>
      </c>
      <c r="F9862" t="s">
        <v>7</v>
      </c>
      <c r="G9862">
        <v>1</v>
      </c>
      <c r="H9862">
        <f>tabla_ventas[[#This Row],[Precio Venta sin IGV]]-(tabla_ventas[[#This Row],[Precio Venta sin IGV]]*0.4)</f>
        <v>17182.8</v>
      </c>
      <c r="I9862">
        <v>28638</v>
      </c>
      <c r="J9862">
        <f t="shared" si="463"/>
        <v>0.18</v>
      </c>
      <c r="K9862">
        <f t="shared" si="464"/>
        <v>33792.839999999997</v>
      </c>
      <c r="L9862" t="s">
        <v>32</v>
      </c>
      <c r="M9862" t="s">
        <v>15</v>
      </c>
    </row>
    <row r="9863" spans="1:13" ht="15" x14ac:dyDescent="0.25">
      <c r="A9863">
        <v>9862</v>
      </c>
      <c r="B9863">
        <v>42239</v>
      </c>
      <c r="C9863" t="s">
        <v>28</v>
      </c>
      <c r="D9863" t="s">
        <v>9943</v>
      </c>
      <c r="E9863" t="str">
        <f t="shared" si="462"/>
        <v>Surco,Lima,Lima</v>
      </c>
      <c r="F9863" t="s">
        <v>7</v>
      </c>
      <c r="G9863">
        <v>176</v>
      </c>
      <c r="H9863">
        <f>tabla_ventas[[#This Row],[Precio Venta sin IGV]]-(tabla_ventas[[#This Row],[Precio Venta sin IGV]]*0.4)</f>
        <v>19814.400000000001</v>
      </c>
      <c r="I9863">
        <v>33024</v>
      </c>
      <c r="J9863">
        <f t="shared" si="463"/>
        <v>0.18</v>
      </c>
      <c r="K9863">
        <f t="shared" si="464"/>
        <v>38968.32</v>
      </c>
      <c r="L9863" t="s">
        <v>32</v>
      </c>
      <c r="M9863" t="s">
        <v>15</v>
      </c>
    </row>
    <row r="9864" spans="1:13" ht="15" x14ac:dyDescent="0.25">
      <c r="A9864">
        <v>9863</v>
      </c>
      <c r="B9864">
        <v>42239</v>
      </c>
      <c r="C9864" t="s">
        <v>28</v>
      </c>
      <c r="D9864" t="s">
        <v>9944</v>
      </c>
      <c r="E9864" t="str">
        <f t="shared" si="462"/>
        <v>Surco,Lima,Lima</v>
      </c>
      <c r="F9864" t="s">
        <v>7</v>
      </c>
      <c r="G9864">
        <v>19</v>
      </c>
      <c r="H9864">
        <f>tabla_ventas[[#This Row],[Precio Venta sin IGV]]-(tabla_ventas[[#This Row],[Precio Venta sin IGV]]*0.4)</f>
        <v>18288</v>
      </c>
      <c r="I9864">
        <v>30480</v>
      </c>
      <c r="J9864">
        <f t="shared" si="463"/>
        <v>0.18</v>
      </c>
      <c r="K9864">
        <f t="shared" si="464"/>
        <v>35966.400000000001</v>
      </c>
      <c r="L9864" t="s">
        <v>32</v>
      </c>
      <c r="M9864" t="s">
        <v>15</v>
      </c>
    </row>
    <row r="9865" spans="1:13" ht="15" x14ac:dyDescent="0.25">
      <c r="A9865">
        <v>9864</v>
      </c>
      <c r="B9865">
        <v>42239</v>
      </c>
      <c r="C9865" t="s">
        <v>28</v>
      </c>
      <c r="D9865" t="s">
        <v>9945</v>
      </c>
      <c r="E9865" t="str">
        <f t="shared" si="462"/>
        <v>La Molina,Lima, Lima</v>
      </c>
      <c r="F9865" t="s">
        <v>7</v>
      </c>
      <c r="G9865">
        <v>115</v>
      </c>
      <c r="H9865">
        <f>tabla_ventas[[#This Row],[Precio Venta sin IGV]]-(tabla_ventas[[#This Row],[Precio Venta sin IGV]]*0.4)</f>
        <v>12702</v>
      </c>
      <c r="I9865">
        <v>21170</v>
      </c>
      <c r="J9865">
        <f t="shared" si="463"/>
        <v>0.18</v>
      </c>
      <c r="K9865">
        <f t="shared" si="464"/>
        <v>24980.6</v>
      </c>
      <c r="L9865" t="s">
        <v>119</v>
      </c>
      <c r="M9865" t="s">
        <v>13</v>
      </c>
    </row>
    <row r="9866" spans="1:13" ht="15" x14ac:dyDescent="0.25">
      <c r="A9866">
        <v>9865</v>
      </c>
      <c r="B9866">
        <v>42239</v>
      </c>
      <c r="C9866" t="s">
        <v>28</v>
      </c>
      <c r="D9866" t="s">
        <v>9946</v>
      </c>
      <c r="E9866" t="str">
        <f t="shared" si="462"/>
        <v>La Molina,Lima, Lima</v>
      </c>
      <c r="F9866" t="s">
        <v>7</v>
      </c>
      <c r="G9866">
        <v>160</v>
      </c>
      <c r="H9866">
        <f>tabla_ventas[[#This Row],[Precio Venta sin IGV]]-(tabla_ventas[[#This Row],[Precio Venta sin IGV]]*0.4)</f>
        <v>11782.8</v>
      </c>
      <c r="I9866">
        <v>19638</v>
      </c>
      <c r="J9866">
        <f t="shared" si="463"/>
        <v>0.18</v>
      </c>
      <c r="K9866">
        <f t="shared" si="464"/>
        <v>23172.84</v>
      </c>
      <c r="L9866" t="s">
        <v>119</v>
      </c>
      <c r="M9866" t="s">
        <v>13</v>
      </c>
    </row>
    <row r="9867" spans="1:13" ht="15" x14ac:dyDescent="0.25">
      <c r="A9867">
        <v>9866</v>
      </c>
      <c r="B9867">
        <v>42239</v>
      </c>
      <c r="C9867" t="s">
        <v>28</v>
      </c>
      <c r="D9867" t="s">
        <v>9947</v>
      </c>
      <c r="E9867" t="str">
        <f t="shared" si="462"/>
        <v>La Molina,Lima, Lima</v>
      </c>
      <c r="F9867" t="s">
        <v>7</v>
      </c>
      <c r="G9867">
        <v>41</v>
      </c>
      <c r="H9867">
        <f>tabla_ventas[[#This Row],[Precio Venta sin IGV]]-(tabla_ventas[[#This Row],[Precio Venta sin IGV]]*0.4)</f>
        <v>14577.6</v>
      </c>
      <c r="I9867">
        <v>24296</v>
      </c>
      <c r="J9867">
        <f t="shared" si="463"/>
        <v>0.18</v>
      </c>
      <c r="K9867">
        <f t="shared" si="464"/>
        <v>28669.279999999999</v>
      </c>
      <c r="L9867" t="s">
        <v>119</v>
      </c>
      <c r="M9867" t="s">
        <v>13</v>
      </c>
    </row>
    <row r="9868" spans="1:13" ht="15" x14ac:dyDescent="0.25">
      <c r="A9868">
        <v>9867</v>
      </c>
      <c r="B9868">
        <v>42239</v>
      </c>
      <c r="C9868" t="s">
        <v>28</v>
      </c>
      <c r="D9868" t="s">
        <v>9948</v>
      </c>
      <c r="E9868" t="str">
        <f t="shared" si="462"/>
        <v>La Molina,Lima, Lima</v>
      </c>
      <c r="F9868" t="s">
        <v>7</v>
      </c>
      <c r="G9868">
        <v>151</v>
      </c>
      <c r="H9868">
        <f>tabla_ventas[[#This Row],[Precio Venta sin IGV]]-(tabla_ventas[[#This Row],[Precio Venta sin IGV]]*0.4)</f>
        <v>17901</v>
      </c>
      <c r="I9868">
        <v>29835</v>
      </c>
      <c r="J9868">
        <f t="shared" si="463"/>
        <v>0.18</v>
      </c>
      <c r="K9868">
        <f t="shared" si="464"/>
        <v>35205.300000000003</v>
      </c>
      <c r="L9868" t="s">
        <v>119</v>
      </c>
      <c r="M9868" t="s">
        <v>13</v>
      </c>
    </row>
    <row r="9869" spans="1:13" ht="15" x14ac:dyDescent="0.25">
      <c r="A9869">
        <v>9868</v>
      </c>
      <c r="B9869">
        <v>42238</v>
      </c>
      <c r="C9869" t="s">
        <v>9</v>
      </c>
      <c r="D9869" t="s">
        <v>9949</v>
      </c>
      <c r="E9869" t="str">
        <f t="shared" si="462"/>
        <v>Surco,Lima,Lima</v>
      </c>
      <c r="F9869" t="s">
        <v>7</v>
      </c>
      <c r="G9869">
        <v>134</v>
      </c>
      <c r="H9869">
        <f>tabla_ventas[[#This Row],[Precio Venta sin IGV]]-(tabla_ventas[[#This Row],[Precio Venta sin IGV]]*0.4)</f>
        <v>20645.400000000001</v>
      </c>
      <c r="I9869">
        <v>34409</v>
      </c>
      <c r="J9869">
        <f t="shared" si="463"/>
        <v>0.18</v>
      </c>
      <c r="K9869">
        <f t="shared" si="464"/>
        <v>40602.620000000003</v>
      </c>
      <c r="L9869" t="s">
        <v>32</v>
      </c>
      <c r="M9869" t="s">
        <v>21</v>
      </c>
    </row>
    <row r="9870" spans="1:13" ht="15" x14ac:dyDescent="0.25">
      <c r="A9870">
        <v>9869</v>
      </c>
      <c r="B9870">
        <v>42238</v>
      </c>
      <c r="C9870" t="s">
        <v>9</v>
      </c>
      <c r="D9870" t="s">
        <v>9950</v>
      </c>
      <c r="E9870" t="str">
        <f t="shared" si="462"/>
        <v>Surco,Lima,Lima</v>
      </c>
      <c r="F9870" t="s">
        <v>7</v>
      </c>
      <c r="G9870">
        <v>84</v>
      </c>
      <c r="H9870">
        <f>tabla_ventas[[#This Row],[Precio Venta sin IGV]]-(tabla_ventas[[#This Row],[Precio Venta sin IGV]]*0.4)</f>
        <v>19711.8</v>
      </c>
      <c r="I9870">
        <v>32853</v>
      </c>
      <c r="J9870">
        <f t="shared" si="463"/>
        <v>0.18</v>
      </c>
      <c r="K9870">
        <f t="shared" si="464"/>
        <v>38766.54</v>
      </c>
      <c r="L9870" t="s">
        <v>32</v>
      </c>
      <c r="M9870" t="s">
        <v>21</v>
      </c>
    </row>
    <row r="9871" spans="1:13" ht="15" x14ac:dyDescent="0.25">
      <c r="A9871">
        <v>9870</v>
      </c>
      <c r="B9871">
        <v>42238</v>
      </c>
      <c r="C9871" t="s">
        <v>9</v>
      </c>
      <c r="D9871" t="s">
        <v>9951</v>
      </c>
      <c r="E9871" t="str">
        <f t="shared" si="462"/>
        <v>Surco,Lima,Lima</v>
      </c>
      <c r="F9871" t="s">
        <v>7</v>
      </c>
      <c r="G9871">
        <v>179</v>
      </c>
      <c r="H9871">
        <f>tabla_ventas[[#This Row],[Precio Venta sin IGV]]-(tabla_ventas[[#This Row],[Precio Venta sin IGV]]*0.4)</f>
        <v>20340</v>
      </c>
      <c r="I9871">
        <v>33900</v>
      </c>
      <c r="J9871">
        <f t="shared" si="463"/>
        <v>0.18</v>
      </c>
      <c r="K9871">
        <f t="shared" si="464"/>
        <v>40002</v>
      </c>
      <c r="L9871" t="s">
        <v>32</v>
      </c>
      <c r="M9871" t="s">
        <v>21</v>
      </c>
    </row>
    <row r="9872" spans="1:13" ht="15" x14ac:dyDescent="0.25">
      <c r="A9872">
        <v>9871</v>
      </c>
      <c r="B9872">
        <v>42238</v>
      </c>
      <c r="C9872" t="s">
        <v>9</v>
      </c>
      <c r="D9872" t="s">
        <v>9952</v>
      </c>
      <c r="E9872" t="str">
        <f t="shared" si="462"/>
        <v>Surco,Lima,Lima</v>
      </c>
      <c r="F9872" t="s">
        <v>7</v>
      </c>
      <c r="G9872">
        <v>70</v>
      </c>
      <c r="H9872">
        <f>tabla_ventas[[#This Row],[Precio Venta sin IGV]]-(tabla_ventas[[#This Row],[Precio Venta sin IGV]]*0.4)</f>
        <v>22140</v>
      </c>
      <c r="I9872">
        <v>36900</v>
      </c>
      <c r="J9872">
        <f t="shared" si="463"/>
        <v>0.18</v>
      </c>
      <c r="K9872">
        <f t="shared" si="464"/>
        <v>43542</v>
      </c>
      <c r="L9872" t="s">
        <v>32</v>
      </c>
      <c r="M9872" t="s">
        <v>21</v>
      </c>
    </row>
    <row r="9873" spans="1:13" ht="15" x14ac:dyDescent="0.25">
      <c r="A9873">
        <v>9872</v>
      </c>
      <c r="B9873">
        <v>42238</v>
      </c>
      <c r="C9873" t="s">
        <v>16</v>
      </c>
      <c r="D9873" t="s">
        <v>9953</v>
      </c>
      <c r="E9873" t="str">
        <f t="shared" si="462"/>
        <v>Ate,Lima,Lima</v>
      </c>
      <c r="F9873" t="s">
        <v>7</v>
      </c>
      <c r="G9873">
        <v>44</v>
      </c>
      <c r="H9873">
        <f>tabla_ventas[[#This Row],[Precio Venta sin IGV]]-(tabla_ventas[[#This Row],[Precio Venta sin IGV]]*0.4)</f>
        <v>21930</v>
      </c>
      <c r="I9873">
        <v>36550</v>
      </c>
      <c r="J9873">
        <f t="shared" si="463"/>
        <v>0.18</v>
      </c>
      <c r="K9873">
        <f t="shared" si="464"/>
        <v>43129</v>
      </c>
      <c r="L9873" t="s">
        <v>31</v>
      </c>
      <c r="M9873" t="s">
        <v>10</v>
      </c>
    </row>
    <row r="9874" spans="1:13" ht="15" x14ac:dyDescent="0.25">
      <c r="A9874">
        <v>9873</v>
      </c>
      <c r="B9874">
        <v>42238</v>
      </c>
      <c r="C9874" t="s">
        <v>16</v>
      </c>
      <c r="D9874" t="s">
        <v>9954</v>
      </c>
      <c r="E9874" t="str">
        <f t="shared" si="462"/>
        <v>Ate,Lima,Lima</v>
      </c>
      <c r="F9874" t="s">
        <v>7</v>
      </c>
      <c r="G9874">
        <v>64</v>
      </c>
      <c r="H9874">
        <f>tabla_ventas[[#This Row],[Precio Venta sin IGV]]-(tabla_ventas[[#This Row],[Precio Venta sin IGV]]*0.4)</f>
        <v>21447.599999999999</v>
      </c>
      <c r="I9874">
        <v>35746</v>
      </c>
      <c r="J9874">
        <f t="shared" si="463"/>
        <v>0.18</v>
      </c>
      <c r="K9874">
        <f t="shared" si="464"/>
        <v>42180.28</v>
      </c>
      <c r="L9874" t="s">
        <v>31</v>
      </c>
      <c r="M9874" t="s">
        <v>10</v>
      </c>
    </row>
    <row r="9875" spans="1:13" ht="15" x14ac:dyDescent="0.25">
      <c r="A9875">
        <v>9874</v>
      </c>
      <c r="B9875">
        <v>42238</v>
      </c>
      <c r="C9875" t="s">
        <v>16</v>
      </c>
      <c r="D9875" t="s">
        <v>9955</v>
      </c>
      <c r="E9875" t="str">
        <f t="shared" si="462"/>
        <v>Ate,Lima,Lima</v>
      </c>
      <c r="F9875" t="s">
        <v>7</v>
      </c>
      <c r="G9875">
        <v>152</v>
      </c>
      <c r="H9875">
        <f>tabla_ventas[[#This Row],[Precio Venta sin IGV]]-(tabla_ventas[[#This Row],[Precio Venta sin IGV]]*0.4)</f>
        <v>21861.599999999999</v>
      </c>
      <c r="I9875">
        <v>36436</v>
      </c>
      <c r="J9875">
        <f t="shared" si="463"/>
        <v>0.18</v>
      </c>
      <c r="K9875">
        <f t="shared" si="464"/>
        <v>42994.479999999996</v>
      </c>
      <c r="L9875" t="s">
        <v>31</v>
      </c>
      <c r="M9875" t="s">
        <v>10</v>
      </c>
    </row>
    <row r="9876" spans="1:13" ht="15" x14ac:dyDescent="0.25">
      <c r="A9876">
        <v>9875</v>
      </c>
      <c r="B9876">
        <v>42238</v>
      </c>
      <c r="C9876" t="s">
        <v>16</v>
      </c>
      <c r="D9876" t="s">
        <v>9956</v>
      </c>
      <c r="E9876" t="str">
        <f t="shared" si="462"/>
        <v>Ate,Lima,Lima</v>
      </c>
      <c r="F9876" t="s">
        <v>7</v>
      </c>
      <c r="G9876">
        <v>155</v>
      </c>
      <c r="H9876">
        <f>tabla_ventas[[#This Row],[Precio Venta sin IGV]]-(tabla_ventas[[#This Row],[Precio Venta sin IGV]]*0.4)</f>
        <v>16885.8</v>
      </c>
      <c r="I9876">
        <v>28143</v>
      </c>
      <c r="J9876">
        <f t="shared" si="463"/>
        <v>0.18</v>
      </c>
      <c r="K9876">
        <f t="shared" si="464"/>
        <v>33208.74</v>
      </c>
      <c r="L9876" t="s">
        <v>31</v>
      </c>
      <c r="M9876" t="s">
        <v>10</v>
      </c>
    </row>
    <row r="9877" spans="1:13" ht="15" x14ac:dyDescent="0.25">
      <c r="A9877">
        <v>9876</v>
      </c>
      <c r="B9877">
        <v>42238</v>
      </c>
      <c r="C9877" t="s">
        <v>24</v>
      </c>
      <c r="D9877" t="s">
        <v>9957</v>
      </c>
      <c r="E9877" t="str">
        <f t="shared" si="462"/>
        <v>Ate,Lima,Lima</v>
      </c>
      <c r="F9877" t="s">
        <v>7</v>
      </c>
      <c r="G9877">
        <v>71</v>
      </c>
      <c r="H9877">
        <f>tabla_ventas[[#This Row],[Precio Venta sin IGV]]-(tabla_ventas[[#This Row],[Precio Venta sin IGV]]*0.4)</f>
        <v>15586.8</v>
      </c>
      <c r="I9877">
        <v>25978</v>
      </c>
      <c r="J9877">
        <f t="shared" si="463"/>
        <v>0.18</v>
      </c>
      <c r="K9877">
        <f t="shared" si="464"/>
        <v>30654.04</v>
      </c>
      <c r="L9877" t="s">
        <v>31</v>
      </c>
      <c r="M9877" t="s">
        <v>23</v>
      </c>
    </row>
    <row r="9878" spans="1:13" ht="15" x14ac:dyDescent="0.25">
      <c r="A9878">
        <v>9877</v>
      </c>
      <c r="B9878">
        <v>42238</v>
      </c>
      <c r="C9878" t="s">
        <v>24</v>
      </c>
      <c r="D9878" t="s">
        <v>9958</v>
      </c>
      <c r="E9878" t="str">
        <f t="shared" si="462"/>
        <v>Ate,Lima,Lima</v>
      </c>
      <c r="F9878" t="s">
        <v>7</v>
      </c>
      <c r="G9878">
        <v>153</v>
      </c>
      <c r="H9878">
        <f>tabla_ventas[[#This Row],[Precio Venta sin IGV]]-(tabla_ventas[[#This Row],[Precio Venta sin IGV]]*0.4)</f>
        <v>13476</v>
      </c>
      <c r="I9878">
        <v>22460</v>
      </c>
      <c r="J9878">
        <f t="shared" si="463"/>
        <v>0.18</v>
      </c>
      <c r="K9878">
        <f t="shared" si="464"/>
        <v>26502.799999999999</v>
      </c>
      <c r="L9878" t="s">
        <v>31</v>
      </c>
      <c r="M9878" t="s">
        <v>23</v>
      </c>
    </row>
    <row r="9879" spans="1:13" ht="15" x14ac:dyDescent="0.25">
      <c r="A9879">
        <v>9878</v>
      </c>
      <c r="B9879">
        <v>42238</v>
      </c>
      <c r="C9879" t="s">
        <v>24</v>
      </c>
      <c r="D9879" t="s">
        <v>9959</v>
      </c>
      <c r="E9879" t="str">
        <f t="shared" si="462"/>
        <v>Ate,Lima,Lima</v>
      </c>
      <c r="F9879" t="s">
        <v>7</v>
      </c>
      <c r="G9879">
        <v>76</v>
      </c>
      <c r="H9879">
        <f>tabla_ventas[[#This Row],[Precio Venta sin IGV]]-(tabla_ventas[[#This Row],[Precio Venta sin IGV]]*0.4)</f>
        <v>20716.8</v>
      </c>
      <c r="I9879">
        <v>34528</v>
      </c>
      <c r="J9879">
        <f t="shared" si="463"/>
        <v>0.18</v>
      </c>
      <c r="K9879">
        <f t="shared" si="464"/>
        <v>40743.040000000001</v>
      </c>
      <c r="L9879" t="s">
        <v>31</v>
      </c>
      <c r="M9879" t="s">
        <v>23</v>
      </c>
    </row>
    <row r="9880" spans="1:13" ht="15" x14ac:dyDescent="0.25">
      <c r="A9880">
        <v>9879</v>
      </c>
      <c r="B9880">
        <v>42238</v>
      </c>
      <c r="C9880" t="s">
        <v>24</v>
      </c>
      <c r="D9880" t="s">
        <v>9960</v>
      </c>
      <c r="E9880" t="str">
        <f t="shared" si="462"/>
        <v>Ate,Lima,Lima</v>
      </c>
      <c r="F9880" t="s">
        <v>7</v>
      </c>
      <c r="G9880">
        <v>41</v>
      </c>
      <c r="H9880">
        <f>tabla_ventas[[#This Row],[Precio Venta sin IGV]]-(tabla_ventas[[#This Row],[Precio Venta sin IGV]]*0.4)</f>
        <v>19383.599999999999</v>
      </c>
      <c r="I9880">
        <v>32306</v>
      </c>
      <c r="J9880">
        <f t="shared" si="463"/>
        <v>0.18</v>
      </c>
      <c r="K9880">
        <f t="shared" si="464"/>
        <v>38121.08</v>
      </c>
      <c r="L9880" t="s">
        <v>31</v>
      </c>
      <c r="M9880" t="s">
        <v>23</v>
      </c>
    </row>
    <row r="9881" spans="1:13" ht="15" x14ac:dyDescent="0.25">
      <c r="A9881">
        <v>9880</v>
      </c>
      <c r="B9881">
        <v>42238</v>
      </c>
      <c r="C9881" t="s">
        <v>24</v>
      </c>
      <c r="D9881" t="s">
        <v>9961</v>
      </c>
      <c r="E9881" t="str">
        <f t="shared" si="462"/>
        <v>Surco,Lima,Lima</v>
      </c>
      <c r="F9881" t="s">
        <v>7</v>
      </c>
      <c r="G9881">
        <v>162</v>
      </c>
      <c r="H9881">
        <f>tabla_ventas[[#This Row],[Precio Venta sin IGV]]-(tabla_ventas[[#This Row],[Precio Venta sin IGV]]*0.4)</f>
        <v>18052.8</v>
      </c>
      <c r="I9881">
        <v>30088</v>
      </c>
      <c r="J9881">
        <f t="shared" si="463"/>
        <v>0.18</v>
      </c>
      <c r="K9881">
        <f t="shared" si="464"/>
        <v>35503.839999999997</v>
      </c>
      <c r="L9881" t="s">
        <v>32</v>
      </c>
      <c r="M9881" t="s">
        <v>18</v>
      </c>
    </row>
    <row r="9882" spans="1:13" ht="15" x14ac:dyDescent="0.25">
      <c r="A9882">
        <v>9881</v>
      </c>
      <c r="B9882">
        <v>42238</v>
      </c>
      <c r="C9882" t="s">
        <v>24</v>
      </c>
      <c r="D9882" t="s">
        <v>9962</v>
      </c>
      <c r="E9882" t="str">
        <f t="shared" si="462"/>
        <v>Surco,Lima,Lima</v>
      </c>
      <c r="F9882" t="s">
        <v>7</v>
      </c>
      <c r="G9882">
        <v>105</v>
      </c>
      <c r="H9882">
        <f>tabla_ventas[[#This Row],[Precio Venta sin IGV]]-(tabla_ventas[[#This Row],[Precio Venta sin IGV]]*0.4)</f>
        <v>22312.799999999999</v>
      </c>
      <c r="I9882">
        <v>37188</v>
      </c>
      <c r="J9882">
        <f t="shared" si="463"/>
        <v>0.18</v>
      </c>
      <c r="K9882">
        <f t="shared" si="464"/>
        <v>43881.84</v>
      </c>
      <c r="L9882" t="s">
        <v>32</v>
      </c>
      <c r="M9882" t="s">
        <v>18</v>
      </c>
    </row>
    <row r="9883" spans="1:13" ht="15" x14ac:dyDescent="0.25">
      <c r="A9883">
        <v>9882</v>
      </c>
      <c r="B9883">
        <v>42238</v>
      </c>
      <c r="C9883" t="s">
        <v>24</v>
      </c>
      <c r="D9883" t="s">
        <v>9963</v>
      </c>
      <c r="E9883" t="str">
        <f t="shared" si="462"/>
        <v>Surco,Lima,Lima</v>
      </c>
      <c r="F9883" t="s">
        <v>7</v>
      </c>
      <c r="G9883">
        <v>71</v>
      </c>
      <c r="H9883">
        <f>tabla_ventas[[#This Row],[Precio Venta sin IGV]]-(tabla_ventas[[#This Row],[Precio Venta sin IGV]]*0.4)</f>
        <v>16003.8</v>
      </c>
      <c r="I9883">
        <v>26673</v>
      </c>
      <c r="J9883">
        <f t="shared" si="463"/>
        <v>0.18</v>
      </c>
      <c r="K9883">
        <f t="shared" si="464"/>
        <v>31474.14</v>
      </c>
      <c r="L9883" t="s">
        <v>32</v>
      </c>
      <c r="M9883" t="s">
        <v>18</v>
      </c>
    </row>
    <row r="9884" spans="1:13" ht="15" x14ac:dyDescent="0.25">
      <c r="A9884">
        <v>9883</v>
      </c>
      <c r="B9884">
        <v>42238</v>
      </c>
      <c r="C9884" t="s">
        <v>24</v>
      </c>
      <c r="D9884" t="s">
        <v>9964</v>
      </c>
      <c r="E9884" t="str">
        <f t="shared" si="462"/>
        <v>Surco,Lima,Lima</v>
      </c>
      <c r="F9884" t="s">
        <v>7</v>
      </c>
      <c r="G9884">
        <v>82</v>
      </c>
      <c r="H9884">
        <f>tabla_ventas[[#This Row],[Precio Venta sin IGV]]-(tabla_ventas[[#This Row],[Precio Venta sin IGV]]*0.4)</f>
        <v>11073</v>
      </c>
      <c r="I9884">
        <v>18455</v>
      </c>
      <c r="J9884">
        <f t="shared" si="463"/>
        <v>0.18</v>
      </c>
      <c r="K9884">
        <f t="shared" si="464"/>
        <v>21776.9</v>
      </c>
      <c r="L9884" t="s">
        <v>32</v>
      </c>
      <c r="M9884" t="s">
        <v>18</v>
      </c>
    </row>
    <row r="9885" spans="1:13" ht="15" x14ac:dyDescent="0.25">
      <c r="A9885">
        <v>9884</v>
      </c>
      <c r="B9885">
        <v>42237</v>
      </c>
      <c r="C9885" t="s">
        <v>16</v>
      </c>
      <c r="D9885" t="s">
        <v>9965</v>
      </c>
      <c r="E9885" t="str">
        <f t="shared" si="462"/>
        <v>Surco,Lima,Lima</v>
      </c>
      <c r="F9885" t="s">
        <v>7</v>
      </c>
      <c r="G9885">
        <v>44</v>
      </c>
      <c r="H9885">
        <f>tabla_ventas[[#This Row],[Precio Venta sin IGV]]-(tabla_ventas[[#This Row],[Precio Venta sin IGV]]*0.4)</f>
        <v>18924</v>
      </c>
      <c r="I9885">
        <v>31540</v>
      </c>
      <c r="J9885">
        <f t="shared" si="463"/>
        <v>0.18</v>
      </c>
      <c r="K9885">
        <f t="shared" si="464"/>
        <v>37217.199999999997</v>
      </c>
      <c r="L9885" t="s">
        <v>32</v>
      </c>
      <c r="M9885" t="s">
        <v>22</v>
      </c>
    </row>
    <row r="9886" spans="1:13" ht="15" x14ac:dyDescent="0.25">
      <c r="A9886">
        <v>9885</v>
      </c>
      <c r="B9886">
        <v>42237</v>
      </c>
      <c r="C9886" t="s">
        <v>16</v>
      </c>
      <c r="D9886" t="s">
        <v>9966</v>
      </c>
      <c r="E9886" t="str">
        <f t="shared" si="462"/>
        <v>Surco,Lima,Lima</v>
      </c>
      <c r="F9886" t="s">
        <v>7</v>
      </c>
      <c r="G9886">
        <v>65</v>
      </c>
      <c r="H9886">
        <f>tabla_ventas[[#This Row],[Precio Venta sin IGV]]-(tabla_ventas[[#This Row],[Precio Venta sin IGV]]*0.4)</f>
        <v>23937.599999999999</v>
      </c>
      <c r="I9886">
        <v>39896</v>
      </c>
      <c r="J9886">
        <f t="shared" si="463"/>
        <v>0.18</v>
      </c>
      <c r="K9886">
        <f t="shared" si="464"/>
        <v>47077.279999999999</v>
      </c>
      <c r="L9886" t="s">
        <v>32</v>
      </c>
      <c r="M9886" t="s">
        <v>22</v>
      </c>
    </row>
    <row r="9887" spans="1:13" ht="15" x14ac:dyDescent="0.25">
      <c r="A9887">
        <v>9886</v>
      </c>
      <c r="B9887">
        <v>42237</v>
      </c>
      <c r="C9887" t="s">
        <v>16</v>
      </c>
      <c r="D9887" t="s">
        <v>9967</v>
      </c>
      <c r="E9887" t="str">
        <f t="shared" si="462"/>
        <v>Surco,Lima,Lima</v>
      </c>
      <c r="F9887" t="s">
        <v>7</v>
      </c>
      <c r="G9887">
        <v>156</v>
      </c>
      <c r="H9887">
        <f>tabla_ventas[[#This Row],[Precio Venta sin IGV]]-(tabla_ventas[[#This Row],[Precio Venta sin IGV]]*0.4)</f>
        <v>21751.8</v>
      </c>
      <c r="I9887">
        <v>36253</v>
      </c>
      <c r="J9887">
        <f t="shared" si="463"/>
        <v>0.18</v>
      </c>
      <c r="K9887">
        <f t="shared" si="464"/>
        <v>42778.54</v>
      </c>
      <c r="L9887" t="s">
        <v>32</v>
      </c>
      <c r="M9887" t="s">
        <v>22</v>
      </c>
    </row>
    <row r="9888" spans="1:13" ht="15" x14ac:dyDescent="0.25">
      <c r="A9888">
        <v>9887</v>
      </c>
      <c r="B9888">
        <v>42237</v>
      </c>
      <c r="C9888" t="s">
        <v>16</v>
      </c>
      <c r="D9888" t="s">
        <v>9968</v>
      </c>
      <c r="E9888" t="str">
        <f t="shared" si="462"/>
        <v>Surco,Lima,Lima</v>
      </c>
      <c r="F9888" t="s">
        <v>7</v>
      </c>
      <c r="G9888">
        <v>64</v>
      </c>
      <c r="H9888">
        <f>tabla_ventas[[#This Row],[Precio Venta sin IGV]]-(tabla_ventas[[#This Row],[Precio Venta sin IGV]]*0.4)</f>
        <v>12840.6</v>
      </c>
      <c r="I9888">
        <v>21401</v>
      </c>
      <c r="J9888">
        <f t="shared" si="463"/>
        <v>0.18</v>
      </c>
      <c r="K9888">
        <f t="shared" si="464"/>
        <v>25253.18</v>
      </c>
      <c r="L9888" t="s">
        <v>32</v>
      </c>
      <c r="M9888" t="s">
        <v>22</v>
      </c>
    </row>
    <row r="9889" spans="1:13" ht="15" x14ac:dyDescent="0.25">
      <c r="A9889">
        <v>9888</v>
      </c>
      <c r="B9889">
        <v>42237</v>
      </c>
      <c r="C9889" t="s">
        <v>17</v>
      </c>
      <c r="D9889" t="s">
        <v>9969</v>
      </c>
      <c r="E9889" t="str">
        <f t="shared" si="462"/>
        <v>Ate,Lima,Lima</v>
      </c>
      <c r="F9889" t="s">
        <v>7</v>
      </c>
      <c r="G9889">
        <v>99</v>
      </c>
      <c r="H9889">
        <f>tabla_ventas[[#This Row],[Precio Venta sin IGV]]-(tabla_ventas[[#This Row],[Precio Venta sin IGV]]*0.4)</f>
        <v>13529.4</v>
      </c>
      <c r="I9889">
        <v>22549</v>
      </c>
      <c r="J9889">
        <f t="shared" si="463"/>
        <v>0.18</v>
      </c>
      <c r="K9889">
        <f t="shared" si="464"/>
        <v>26607.82</v>
      </c>
      <c r="L9889" t="s">
        <v>31</v>
      </c>
      <c r="M9889" t="s">
        <v>23</v>
      </c>
    </row>
    <row r="9890" spans="1:13" ht="15" x14ac:dyDescent="0.25">
      <c r="A9890">
        <v>9889</v>
      </c>
      <c r="B9890">
        <v>42237</v>
      </c>
      <c r="C9890" t="s">
        <v>17</v>
      </c>
      <c r="D9890" t="s">
        <v>9970</v>
      </c>
      <c r="E9890" t="str">
        <f t="shared" si="462"/>
        <v>Ate,Lima,Lima</v>
      </c>
      <c r="F9890" t="s">
        <v>7</v>
      </c>
      <c r="G9890">
        <v>71</v>
      </c>
      <c r="H9890">
        <f>tabla_ventas[[#This Row],[Precio Venta sin IGV]]-(tabla_ventas[[#This Row],[Precio Venta sin IGV]]*0.4)</f>
        <v>19360.8</v>
      </c>
      <c r="I9890">
        <v>32268</v>
      </c>
      <c r="J9890">
        <f t="shared" si="463"/>
        <v>0.18</v>
      </c>
      <c r="K9890">
        <f t="shared" si="464"/>
        <v>38076.239999999998</v>
      </c>
      <c r="L9890" t="s">
        <v>31</v>
      </c>
      <c r="M9890" t="s">
        <v>23</v>
      </c>
    </row>
    <row r="9891" spans="1:13" ht="15" x14ac:dyDescent="0.25">
      <c r="A9891">
        <v>9890</v>
      </c>
      <c r="B9891">
        <v>42237</v>
      </c>
      <c r="C9891" t="s">
        <v>17</v>
      </c>
      <c r="D9891" t="s">
        <v>9971</v>
      </c>
      <c r="E9891" t="str">
        <f t="shared" si="462"/>
        <v>Ate,Lima,Lima</v>
      </c>
      <c r="F9891" t="s">
        <v>7</v>
      </c>
      <c r="G9891">
        <v>138</v>
      </c>
      <c r="H9891">
        <f>tabla_ventas[[#This Row],[Precio Venta sin IGV]]-(tabla_ventas[[#This Row],[Precio Venta sin IGV]]*0.4)</f>
        <v>19138.199999999997</v>
      </c>
      <c r="I9891">
        <v>31897</v>
      </c>
      <c r="J9891">
        <f t="shared" si="463"/>
        <v>0.18</v>
      </c>
      <c r="K9891">
        <f t="shared" si="464"/>
        <v>37638.46</v>
      </c>
      <c r="L9891" t="s">
        <v>31</v>
      </c>
      <c r="M9891" t="s">
        <v>23</v>
      </c>
    </row>
    <row r="9892" spans="1:13" ht="15" x14ac:dyDescent="0.25">
      <c r="A9892">
        <v>9891</v>
      </c>
      <c r="B9892">
        <v>42237</v>
      </c>
      <c r="C9892" t="s">
        <v>17</v>
      </c>
      <c r="D9892" t="s">
        <v>9972</v>
      </c>
      <c r="E9892" t="str">
        <f t="shared" si="462"/>
        <v>Ate,Lima,Lima</v>
      </c>
      <c r="F9892" t="s">
        <v>7</v>
      </c>
      <c r="G9892">
        <v>41</v>
      </c>
      <c r="H9892">
        <f>tabla_ventas[[#This Row],[Precio Venta sin IGV]]-(tabla_ventas[[#This Row],[Precio Venta sin IGV]]*0.4)</f>
        <v>13379.4</v>
      </c>
      <c r="I9892">
        <v>22299</v>
      </c>
      <c r="J9892">
        <f t="shared" si="463"/>
        <v>0.18</v>
      </c>
      <c r="K9892">
        <f t="shared" si="464"/>
        <v>26312.82</v>
      </c>
      <c r="L9892" t="s">
        <v>31</v>
      </c>
      <c r="M9892" t="s">
        <v>23</v>
      </c>
    </row>
    <row r="9893" spans="1:13" ht="15" x14ac:dyDescent="0.25">
      <c r="A9893">
        <v>9892</v>
      </c>
      <c r="B9893">
        <v>42237</v>
      </c>
      <c r="C9893" t="s">
        <v>24</v>
      </c>
      <c r="D9893" t="s">
        <v>9973</v>
      </c>
      <c r="E9893" t="str">
        <f t="shared" si="462"/>
        <v>Surco,Lima,Lima</v>
      </c>
      <c r="F9893" t="s">
        <v>7</v>
      </c>
      <c r="G9893">
        <v>67</v>
      </c>
      <c r="H9893">
        <f>tabla_ventas[[#This Row],[Precio Venta sin IGV]]-(tabla_ventas[[#This Row],[Precio Venta sin IGV]]*0.4)</f>
        <v>12987.6</v>
      </c>
      <c r="I9893">
        <v>21646</v>
      </c>
      <c r="J9893">
        <f t="shared" si="463"/>
        <v>0.18</v>
      </c>
      <c r="K9893">
        <f t="shared" si="464"/>
        <v>25542.28</v>
      </c>
      <c r="L9893" t="s">
        <v>32</v>
      </c>
      <c r="M9893" t="s">
        <v>26</v>
      </c>
    </row>
    <row r="9894" spans="1:13" ht="15" x14ac:dyDescent="0.25">
      <c r="A9894">
        <v>9893</v>
      </c>
      <c r="B9894">
        <v>42237</v>
      </c>
      <c r="C9894" t="s">
        <v>24</v>
      </c>
      <c r="D9894" t="s">
        <v>9974</v>
      </c>
      <c r="E9894" t="str">
        <f t="shared" si="462"/>
        <v>Surco,Lima,Lima</v>
      </c>
      <c r="F9894" t="s">
        <v>7</v>
      </c>
      <c r="G9894">
        <v>17</v>
      </c>
      <c r="H9894">
        <f>tabla_ventas[[#This Row],[Precio Venta sin IGV]]-(tabla_ventas[[#This Row],[Precio Venta sin IGV]]*0.4)</f>
        <v>21076.799999999999</v>
      </c>
      <c r="I9894">
        <v>35128</v>
      </c>
      <c r="J9894">
        <f t="shared" si="463"/>
        <v>0.18</v>
      </c>
      <c r="K9894">
        <f t="shared" si="464"/>
        <v>41451.040000000001</v>
      </c>
      <c r="L9894" t="s">
        <v>32</v>
      </c>
      <c r="M9894" t="s">
        <v>26</v>
      </c>
    </row>
    <row r="9895" spans="1:13" ht="15" x14ac:dyDescent="0.25">
      <c r="A9895">
        <v>9894</v>
      </c>
      <c r="B9895">
        <v>42237</v>
      </c>
      <c r="C9895" t="s">
        <v>24</v>
      </c>
      <c r="D9895" t="s">
        <v>9975</v>
      </c>
      <c r="E9895" t="str">
        <f t="shared" si="462"/>
        <v>Surco,Lima,Lima</v>
      </c>
      <c r="F9895" t="s">
        <v>7</v>
      </c>
      <c r="G9895">
        <v>120</v>
      </c>
      <c r="H9895">
        <f>tabla_ventas[[#This Row],[Precio Venta sin IGV]]-(tabla_ventas[[#This Row],[Precio Venta sin IGV]]*0.4)</f>
        <v>23484</v>
      </c>
      <c r="I9895">
        <v>39140</v>
      </c>
      <c r="J9895">
        <f t="shared" si="463"/>
        <v>0.18</v>
      </c>
      <c r="K9895">
        <f t="shared" si="464"/>
        <v>46185.2</v>
      </c>
      <c r="L9895" t="s">
        <v>32</v>
      </c>
      <c r="M9895" t="s">
        <v>26</v>
      </c>
    </row>
    <row r="9896" spans="1:13" ht="15" x14ac:dyDescent="0.25">
      <c r="A9896">
        <v>9895</v>
      </c>
      <c r="B9896">
        <v>42237</v>
      </c>
      <c r="C9896" t="s">
        <v>24</v>
      </c>
      <c r="D9896" t="s">
        <v>9976</v>
      </c>
      <c r="E9896" t="str">
        <f t="shared" si="462"/>
        <v>Surco,Lima,Lima</v>
      </c>
      <c r="F9896" t="s">
        <v>7</v>
      </c>
      <c r="G9896">
        <v>158</v>
      </c>
      <c r="H9896">
        <f>tabla_ventas[[#This Row],[Precio Venta sin IGV]]-(tabla_ventas[[#This Row],[Precio Venta sin IGV]]*0.4)</f>
        <v>22720.799999999999</v>
      </c>
      <c r="I9896">
        <v>37868</v>
      </c>
      <c r="J9896">
        <f t="shared" si="463"/>
        <v>0.18</v>
      </c>
      <c r="K9896">
        <f t="shared" si="464"/>
        <v>44684.24</v>
      </c>
      <c r="L9896" t="s">
        <v>32</v>
      </c>
      <c r="M9896" t="s">
        <v>26</v>
      </c>
    </row>
    <row r="9897" spans="1:13" ht="15" x14ac:dyDescent="0.25">
      <c r="A9897">
        <v>9896</v>
      </c>
      <c r="B9897">
        <v>42237</v>
      </c>
      <c r="C9897" t="s">
        <v>28</v>
      </c>
      <c r="D9897" t="s">
        <v>9977</v>
      </c>
      <c r="E9897" t="str">
        <f t="shared" si="462"/>
        <v>Surco,Lima,Lima</v>
      </c>
      <c r="F9897" t="s">
        <v>7</v>
      </c>
      <c r="G9897">
        <v>58</v>
      </c>
      <c r="H9897">
        <f>tabla_ventas[[#This Row],[Precio Venta sin IGV]]-(tabla_ventas[[#This Row],[Precio Venta sin IGV]]*0.4)</f>
        <v>22278.6</v>
      </c>
      <c r="I9897">
        <v>37131</v>
      </c>
      <c r="J9897">
        <f t="shared" si="463"/>
        <v>0.18</v>
      </c>
      <c r="K9897">
        <f t="shared" si="464"/>
        <v>43814.58</v>
      </c>
      <c r="L9897" t="s">
        <v>32</v>
      </c>
      <c r="M9897" t="s">
        <v>26</v>
      </c>
    </row>
    <row r="9898" spans="1:13" ht="15" x14ac:dyDescent="0.25">
      <c r="A9898">
        <v>9897</v>
      </c>
      <c r="B9898">
        <v>42237</v>
      </c>
      <c r="C9898" t="s">
        <v>28</v>
      </c>
      <c r="D9898" t="s">
        <v>9978</v>
      </c>
      <c r="E9898" t="str">
        <f t="shared" si="462"/>
        <v>Surco,Lima,Lima</v>
      </c>
      <c r="F9898" t="s">
        <v>7</v>
      </c>
      <c r="G9898">
        <v>95</v>
      </c>
      <c r="H9898">
        <f>tabla_ventas[[#This Row],[Precio Venta sin IGV]]-(tabla_ventas[[#This Row],[Precio Venta sin IGV]]*0.4)</f>
        <v>21118.199999999997</v>
      </c>
      <c r="I9898">
        <v>35197</v>
      </c>
      <c r="J9898">
        <f t="shared" si="463"/>
        <v>0.18</v>
      </c>
      <c r="K9898">
        <f t="shared" si="464"/>
        <v>41532.46</v>
      </c>
      <c r="L9898" t="s">
        <v>32</v>
      </c>
      <c r="M9898" t="s">
        <v>26</v>
      </c>
    </row>
    <row r="9899" spans="1:13" ht="15" x14ac:dyDescent="0.25">
      <c r="A9899">
        <v>9898</v>
      </c>
      <c r="B9899">
        <v>42237</v>
      </c>
      <c r="C9899" t="s">
        <v>28</v>
      </c>
      <c r="D9899" t="s">
        <v>9979</v>
      </c>
      <c r="E9899" t="str">
        <f t="shared" si="462"/>
        <v>Surco,Lima,Lima</v>
      </c>
      <c r="F9899" t="s">
        <v>7</v>
      </c>
      <c r="G9899">
        <v>79</v>
      </c>
      <c r="H9899">
        <f>tabla_ventas[[#This Row],[Precio Venta sin IGV]]-(tabla_ventas[[#This Row],[Precio Venta sin IGV]]*0.4)</f>
        <v>12200.4</v>
      </c>
      <c r="I9899">
        <v>20334</v>
      </c>
      <c r="J9899">
        <f t="shared" si="463"/>
        <v>0.18</v>
      </c>
      <c r="K9899">
        <f t="shared" si="464"/>
        <v>23994.12</v>
      </c>
      <c r="L9899" t="s">
        <v>32</v>
      </c>
      <c r="M9899" t="s">
        <v>26</v>
      </c>
    </row>
    <row r="9900" spans="1:13" ht="15" x14ac:dyDescent="0.25">
      <c r="A9900">
        <v>9899</v>
      </c>
      <c r="B9900">
        <v>42237</v>
      </c>
      <c r="C9900" t="s">
        <v>28</v>
      </c>
      <c r="D9900" t="s">
        <v>9980</v>
      </c>
      <c r="E9900" t="str">
        <f t="shared" si="462"/>
        <v>Surco,Lima,Lima</v>
      </c>
      <c r="F9900" t="s">
        <v>7</v>
      </c>
      <c r="G9900">
        <v>8</v>
      </c>
      <c r="H9900">
        <f>tabla_ventas[[#This Row],[Precio Venta sin IGV]]-(tabla_ventas[[#This Row],[Precio Venta sin IGV]]*0.4)</f>
        <v>17593.8</v>
      </c>
      <c r="I9900">
        <v>29323</v>
      </c>
      <c r="J9900">
        <f t="shared" si="463"/>
        <v>0.18</v>
      </c>
      <c r="K9900">
        <f t="shared" si="464"/>
        <v>34601.14</v>
      </c>
      <c r="L9900" t="s">
        <v>32</v>
      </c>
      <c r="M9900" t="s">
        <v>26</v>
      </c>
    </row>
    <row r="9901" spans="1:13" ht="15" x14ac:dyDescent="0.25">
      <c r="A9901">
        <v>9900</v>
      </c>
      <c r="B9901">
        <v>42236</v>
      </c>
      <c r="C9901" t="s">
        <v>9</v>
      </c>
      <c r="D9901" t="s">
        <v>9981</v>
      </c>
      <c r="E9901" t="str">
        <f t="shared" si="462"/>
        <v>Surco,Lima,Lima</v>
      </c>
      <c r="F9901" t="s">
        <v>7</v>
      </c>
      <c r="G9901">
        <v>20</v>
      </c>
      <c r="H9901">
        <f>tabla_ventas[[#This Row],[Precio Venta sin IGV]]-(tabla_ventas[[#This Row],[Precio Venta sin IGV]]*0.4)</f>
        <v>13126.199999999999</v>
      </c>
      <c r="I9901">
        <v>21877</v>
      </c>
      <c r="J9901">
        <f t="shared" si="463"/>
        <v>0.18</v>
      </c>
      <c r="K9901">
        <f t="shared" si="464"/>
        <v>25814.86</v>
      </c>
      <c r="L9901" t="s">
        <v>32</v>
      </c>
      <c r="M9901" t="s">
        <v>22</v>
      </c>
    </row>
    <row r="9902" spans="1:13" ht="15" x14ac:dyDescent="0.25">
      <c r="A9902">
        <v>9901</v>
      </c>
      <c r="B9902">
        <v>42236</v>
      </c>
      <c r="C9902" t="s">
        <v>9</v>
      </c>
      <c r="D9902" t="s">
        <v>9982</v>
      </c>
      <c r="E9902" t="str">
        <f t="shared" si="462"/>
        <v>Surco,Lima,Lima</v>
      </c>
      <c r="F9902" t="s">
        <v>7</v>
      </c>
      <c r="G9902">
        <v>65</v>
      </c>
      <c r="H9902">
        <f>tabla_ventas[[#This Row],[Precio Venta sin IGV]]-(tabla_ventas[[#This Row],[Precio Venta sin IGV]]*0.4)</f>
        <v>12664.8</v>
      </c>
      <c r="I9902">
        <v>21108</v>
      </c>
      <c r="J9902">
        <f t="shared" si="463"/>
        <v>0.18</v>
      </c>
      <c r="K9902">
        <f t="shared" si="464"/>
        <v>24907.439999999999</v>
      </c>
      <c r="L9902" t="s">
        <v>32</v>
      </c>
      <c r="M9902" t="s">
        <v>22</v>
      </c>
    </row>
    <row r="9903" spans="1:13" ht="15" x14ac:dyDescent="0.25">
      <c r="A9903">
        <v>9902</v>
      </c>
      <c r="B9903">
        <v>42236</v>
      </c>
      <c r="C9903" t="s">
        <v>9</v>
      </c>
      <c r="D9903" t="s">
        <v>9983</v>
      </c>
      <c r="E9903" t="str">
        <f t="shared" si="462"/>
        <v>Surco,Lima,Lima</v>
      </c>
      <c r="F9903" t="s">
        <v>7</v>
      </c>
      <c r="G9903">
        <v>20</v>
      </c>
      <c r="H9903">
        <f>tabla_ventas[[#This Row],[Precio Venta sin IGV]]-(tabla_ventas[[#This Row],[Precio Venta sin IGV]]*0.4)</f>
        <v>16417.199999999997</v>
      </c>
      <c r="I9903">
        <v>27362</v>
      </c>
      <c r="J9903">
        <f t="shared" si="463"/>
        <v>0.18</v>
      </c>
      <c r="K9903">
        <f t="shared" si="464"/>
        <v>32287.16</v>
      </c>
      <c r="L9903" t="s">
        <v>32</v>
      </c>
      <c r="M9903" t="s">
        <v>22</v>
      </c>
    </row>
    <row r="9904" spans="1:13" ht="15" x14ac:dyDescent="0.25">
      <c r="A9904">
        <v>9903</v>
      </c>
      <c r="B9904">
        <v>42236</v>
      </c>
      <c r="C9904" t="s">
        <v>9</v>
      </c>
      <c r="D9904" t="s">
        <v>9984</v>
      </c>
      <c r="E9904" t="str">
        <f t="shared" si="462"/>
        <v>Surco,Lima,Lima</v>
      </c>
      <c r="F9904" t="s">
        <v>7</v>
      </c>
      <c r="G9904">
        <v>104</v>
      </c>
      <c r="H9904">
        <f>tabla_ventas[[#This Row],[Precio Venta sin IGV]]-(tabla_ventas[[#This Row],[Precio Venta sin IGV]]*0.4)</f>
        <v>21584.400000000001</v>
      </c>
      <c r="I9904">
        <v>35974</v>
      </c>
      <c r="J9904">
        <f t="shared" si="463"/>
        <v>0.18</v>
      </c>
      <c r="K9904">
        <f t="shared" si="464"/>
        <v>42449.32</v>
      </c>
      <c r="L9904" t="s">
        <v>32</v>
      </c>
      <c r="M9904" t="s">
        <v>22</v>
      </c>
    </row>
    <row r="9905" spans="1:13" ht="15" x14ac:dyDescent="0.25">
      <c r="A9905">
        <v>9904</v>
      </c>
      <c r="B9905">
        <v>42236</v>
      </c>
      <c r="C9905" t="s">
        <v>17</v>
      </c>
      <c r="D9905" t="s">
        <v>9985</v>
      </c>
      <c r="E9905" t="str">
        <f t="shared" si="462"/>
        <v>Surco,Lima,Lima</v>
      </c>
      <c r="F9905" t="s">
        <v>7</v>
      </c>
      <c r="G9905">
        <v>153</v>
      </c>
      <c r="H9905">
        <f>tabla_ventas[[#This Row],[Precio Venta sin IGV]]-(tabla_ventas[[#This Row],[Precio Venta sin IGV]]*0.4)</f>
        <v>16814.400000000001</v>
      </c>
      <c r="I9905">
        <v>28024</v>
      </c>
      <c r="J9905">
        <f t="shared" si="463"/>
        <v>0.18</v>
      </c>
      <c r="K9905">
        <f t="shared" si="464"/>
        <v>33068.32</v>
      </c>
      <c r="L9905" t="s">
        <v>32</v>
      </c>
      <c r="M9905" t="s">
        <v>18</v>
      </c>
    </row>
    <row r="9906" spans="1:13" ht="15" x14ac:dyDescent="0.25">
      <c r="A9906">
        <v>9905</v>
      </c>
      <c r="B9906">
        <v>42236</v>
      </c>
      <c r="C9906" t="s">
        <v>17</v>
      </c>
      <c r="D9906" t="s">
        <v>9986</v>
      </c>
      <c r="E9906" t="str">
        <f t="shared" si="462"/>
        <v>Surco,Lima,Lima</v>
      </c>
      <c r="F9906" t="s">
        <v>7</v>
      </c>
      <c r="G9906">
        <v>24</v>
      </c>
      <c r="H9906">
        <f>tabla_ventas[[#This Row],[Precio Venta sin IGV]]-(tabla_ventas[[#This Row],[Precio Venta sin IGV]]*0.4)</f>
        <v>23712.6</v>
      </c>
      <c r="I9906">
        <v>39521</v>
      </c>
      <c r="J9906">
        <f t="shared" si="463"/>
        <v>0.18</v>
      </c>
      <c r="K9906">
        <f t="shared" si="464"/>
        <v>46634.78</v>
      </c>
      <c r="L9906" t="s">
        <v>32</v>
      </c>
      <c r="M9906" t="s">
        <v>18</v>
      </c>
    </row>
    <row r="9907" spans="1:13" ht="15" x14ac:dyDescent="0.25">
      <c r="A9907">
        <v>9906</v>
      </c>
      <c r="B9907">
        <v>42236</v>
      </c>
      <c r="C9907" t="s">
        <v>17</v>
      </c>
      <c r="D9907" t="s">
        <v>9987</v>
      </c>
      <c r="E9907" t="str">
        <f t="shared" si="462"/>
        <v>Surco,Lima,Lima</v>
      </c>
      <c r="F9907" t="s">
        <v>7</v>
      </c>
      <c r="G9907">
        <v>74</v>
      </c>
      <c r="H9907">
        <f>tabla_ventas[[#This Row],[Precio Venta sin IGV]]-(tabla_ventas[[#This Row],[Precio Venta sin IGV]]*0.4)</f>
        <v>14428.8</v>
      </c>
      <c r="I9907">
        <v>24048</v>
      </c>
      <c r="J9907">
        <f t="shared" si="463"/>
        <v>0.18</v>
      </c>
      <c r="K9907">
        <f t="shared" si="464"/>
        <v>28376.639999999999</v>
      </c>
      <c r="L9907" t="s">
        <v>32</v>
      </c>
      <c r="M9907" t="s">
        <v>18</v>
      </c>
    </row>
    <row r="9908" spans="1:13" ht="15" x14ac:dyDescent="0.25">
      <c r="A9908">
        <v>9907</v>
      </c>
      <c r="B9908">
        <v>42236</v>
      </c>
      <c r="C9908" t="s">
        <v>17</v>
      </c>
      <c r="D9908" t="s">
        <v>9988</v>
      </c>
      <c r="E9908" t="str">
        <f t="shared" si="462"/>
        <v>Surco,Lima,Lima</v>
      </c>
      <c r="F9908" t="s">
        <v>7</v>
      </c>
      <c r="G9908">
        <v>107</v>
      </c>
      <c r="H9908">
        <f>tabla_ventas[[#This Row],[Precio Venta sin IGV]]-(tabla_ventas[[#This Row],[Precio Venta sin IGV]]*0.4)</f>
        <v>15784.8</v>
      </c>
      <c r="I9908">
        <v>26308</v>
      </c>
      <c r="J9908">
        <f t="shared" si="463"/>
        <v>0.18</v>
      </c>
      <c r="K9908">
        <f t="shared" si="464"/>
        <v>31043.439999999999</v>
      </c>
      <c r="L9908" t="s">
        <v>32</v>
      </c>
      <c r="M9908" t="s">
        <v>18</v>
      </c>
    </row>
    <row r="9909" spans="1:13" ht="15" x14ac:dyDescent="0.25">
      <c r="A9909">
        <v>9908</v>
      </c>
      <c r="B9909">
        <v>42235</v>
      </c>
      <c r="C9909" t="s">
        <v>6</v>
      </c>
      <c r="D9909" t="s">
        <v>9989</v>
      </c>
      <c r="E9909" t="str">
        <f t="shared" si="462"/>
        <v>Ate,Lima,Lima</v>
      </c>
      <c r="F9909" t="s">
        <v>7</v>
      </c>
      <c r="G9909">
        <v>97</v>
      </c>
      <c r="H9909">
        <f>tabla_ventas[[#This Row],[Precio Venta sin IGV]]-(tabla_ventas[[#This Row],[Precio Venta sin IGV]]*0.4)</f>
        <v>13821</v>
      </c>
      <c r="I9909">
        <v>23035</v>
      </c>
      <c r="J9909">
        <f t="shared" si="463"/>
        <v>0.18</v>
      </c>
      <c r="K9909">
        <f t="shared" si="464"/>
        <v>27181.3</v>
      </c>
      <c r="L9909" t="s">
        <v>31</v>
      </c>
      <c r="M9909" t="s">
        <v>23</v>
      </c>
    </row>
    <row r="9910" spans="1:13" ht="15" x14ac:dyDescent="0.25">
      <c r="A9910">
        <v>9909</v>
      </c>
      <c r="B9910">
        <v>42235</v>
      </c>
      <c r="C9910" t="s">
        <v>6</v>
      </c>
      <c r="D9910" t="s">
        <v>9990</v>
      </c>
      <c r="E9910" t="str">
        <f t="shared" si="462"/>
        <v>Ate,Lima,Lima</v>
      </c>
      <c r="F9910" t="s">
        <v>7</v>
      </c>
      <c r="G9910">
        <v>173</v>
      </c>
      <c r="H9910">
        <f>tabla_ventas[[#This Row],[Precio Venta sin IGV]]-(tabla_ventas[[#This Row],[Precio Venta sin IGV]]*0.4)</f>
        <v>20265.599999999999</v>
      </c>
      <c r="I9910">
        <v>33776</v>
      </c>
      <c r="J9910">
        <f t="shared" si="463"/>
        <v>0.18</v>
      </c>
      <c r="K9910">
        <f t="shared" si="464"/>
        <v>39855.68</v>
      </c>
      <c r="L9910" t="s">
        <v>31</v>
      </c>
      <c r="M9910" t="s">
        <v>23</v>
      </c>
    </row>
    <row r="9911" spans="1:13" ht="15" x14ac:dyDescent="0.25">
      <c r="A9911">
        <v>9910</v>
      </c>
      <c r="B9911">
        <v>42235</v>
      </c>
      <c r="C9911" t="s">
        <v>6</v>
      </c>
      <c r="D9911" t="s">
        <v>9991</v>
      </c>
      <c r="E9911" t="str">
        <f t="shared" si="462"/>
        <v>Ate,Lima,Lima</v>
      </c>
      <c r="F9911" t="s">
        <v>7</v>
      </c>
      <c r="G9911">
        <v>102</v>
      </c>
      <c r="H9911">
        <f>tabla_ventas[[#This Row],[Precio Venta sin IGV]]-(tabla_ventas[[#This Row],[Precio Venta sin IGV]]*0.4)</f>
        <v>23046</v>
      </c>
      <c r="I9911">
        <v>38410</v>
      </c>
      <c r="J9911">
        <f t="shared" si="463"/>
        <v>0.18</v>
      </c>
      <c r="K9911">
        <f t="shared" si="464"/>
        <v>45323.8</v>
      </c>
      <c r="L9911" t="s">
        <v>31</v>
      </c>
      <c r="M9911" t="s">
        <v>23</v>
      </c>
    </row>
    <row r="9912" spans="1:13" ht="15" x14ac:dyDescent="0.25">
      <c r="A9912">
        <v>9911</v>
      </c>
      <c r="B9912">
        <v>42235</v>
      </c>
      <c r="C9912" t="s">
        <v>6</v>
      </c>
      <c r="D9912" t="s">
        <v>9992</v>
      </c>
      <c r="E9912" t="str">
        <f t="shared" si="462"/>
        <v>Ate,Lima,Lima</v>
      </c>
      <c r="F9912" t="s">
        <v>7</v>
      </c>
      <c r="G9912">
        <v>75</v>
      </c>
      <c r="H9912">
        <f>tabla_ventas[[#This Row],[Precio Venta sin IGV]]-(tabla_ventas[[#This Row],[Precio Venta sin IGV]]*0.4)</f>
        <v>21442.199999999997</v>
      </c>
      <c r="I9912">
        <v>35737</v>
      </c>
      <c r="J9912">
        <f t="shared" si="463"/>
        <v>0.18</v>
      </c>
      <c r="K9912">
        <f t="shared" si="464"/>
        <v>42169.66</v>
      </c>
      <c r="L9912" t="s">
        <v>31</v>
      </c>
      <c r="M9912" t="s">
        <v>23</v>
      </c>
    </row>
    <row r="9913" spans="1:13" ht="15" x14ac:dyDescent="0.25">
      <c r="A9913">
        <v>9912</v>
      </c>
      <c r="B9913">
        <v>42235</v>
      </c>
      <c r="C9913" t="s">
        <v>9</v>
      </c>
      <c r="D9913" t="s">
        <v>9993</v>
      </c>
      <c r="E9913" t="str">
        <f t="shared" si="462"/>
        <v>La Molina,Lima, Lima</v>
      </c>
      <c r="F9913" t="s">
        <v>7</v>
      </c>
      <c r="G9913">
        <v>114</v>
      </c>
      <c r="H9913">
        <f>tabla_ventas[[#This Row],[Precio Venta sin IGV]]-(tabla_ventas[[#This Row],[Precio Venta sin IGV]]*0.4)</f>
        <v>18531.599999999999</v>
      </c>
      <c r="I9913">
        <v>30886</v>
      </c>
      <c r="J9913">
        <f t="shared" si="463"/>
        <v>0.18</v>
      </c>
      <c r="K9913">
        <f t="shared" si="464"/>
        <v>36445.479999999996</v>
      </c>
      <c r="L9913" t="s">
        <v>119</v>
      </c>
      <c r="M9913" t="s">
        <v>13</v>
      </c>
    </row>
    <row r="9914" spans="1:13" ht="15" x14ac:dyDescent="0.25">
      <c r="A9914">
        <v>9913</v>
      </c>
      <c r="B9914">
        <v>42235</v>
      </c>
      <c r="C9914" t="s">
        <v>9</v>
      </c>
      <c r="D9914" t="s">
        <v>9994</v>
      </c>
      <c r="E9914" t="str">
        <f t="shared" si="462"/>
        <v>La Molina,Lima, Lima</v>
      </c>
      <c r="F9914" t="s">
        <v>7</v>
      </c>
      <c r="G9914">
        <v>66</v>
      </c>
      <c r="H9914">
        <f>tabla_ventas[[#This Row],[Precio Venta sin IGV]]-(tabla_ventas[[#This Row],[Precio Venta sin IGV]]*0.4)</f>
        <v>20124</v>
      </c>
      <c r="I9914">
        <v>33540</v>
      </c>
      <c r="J9914">
        <f t="shared" si="463"/>
        <v>0.18</v>
      </c>
      <c r="K9914">
        <f t="shared" si="464"/>
        <v>39577.199999999997</v>
      </c>
      <c r="L9914" t="s">
        <v>119</v>
      </c>
      <c r="M9914" t="s">
        <v>13</v>
      </c>
    </row>
    <row r="9915" spans="1:13" ht="15" x14ac:dyDescent="0.25">
      <c r="A9915">
        <v>9914</v>
      </c>
      <c r="B9915">
        <v>42235</v>
      </c>
      <c r="C9915" t="s">
        <v>9</v>
      </c>
      <c r="D9915" t="s">
        <v>9995</v>
      </c>
      <c r="E9915" t="str">
        <f t="shared" si="462"/>
        <v>La Molina,Lima, Lima</v>
      </c>
      <c r="F9915" t="s">
        <v>7</v>
      </c>
      <c r="G9915">
        <v>16</v>
      </c>
      <c r="H9915">
        <f>tabla_ventas[[#This Row],[Precio Venta sin IGV]]-(tabla_ventas[[#This Row],[Precio Venta sin IGV]]*0.4)</f>
        <v>20448</v>
      </c>
      <c r="I9915">
        <v>34080</v>
      </c>
      <c r="J9915">
        <f t="shared" si="463"/>
        <v>0.18</v>
      </c>
      <c r="K9915">
        <f t="shared" si="464"/>
        <v>40214.400000000001</v>
      </c>
      <c r="L9915" t="s">
        <v>119</v>
      </c>
      <c r="M9915" t="s">
        <v>13</v>
      </c>
    </row>
    <row r="9916" spans="1:13" ht="15" x14ac:dyDescent="0.25">
      <c r="A9916">
        <v>9915</v>
      </c>
      <c r="B9916">
        <v>42235</v>
      </c>
      <c r="C9916" t="s">
        <v>9</v>
      </c>
      <c r="D9916" t="s">
        <v>9996</v>
      </c>
      <c r="E9916" t="str">
        <f t="shared" si="462"/>
        <v>La Molina,Lima, Lima</v>
      </c>
      <c r="F9916" t="s">
        <v>7</v>
      </c>
      <c r="G9916">
        <v>120</v>
      </c>
      <c r="H9916">
        <f>tabla_ventas[[#This Row],[Precio Venta sin IGV]]-(tabla_ventas[[#This Row],[Precio Venta sin IGV]]*0.4)</f>
        <v>17566.199999999997</v>
      </c>
      <c r="I9916">
        <v>29277</v>
      </c>
      <c r="J9916">
        <f t="shared" si="463"/>
        <v>0.18</v>
      </c>
      <c r="K9916">
        <f t="shared" si="464"/>
        <v>34546.86</v>
      </c>
      <c r="L9916" t="s">
        <v>119</v>
      </c>
      <c r="M9916" t="s">
        <v>13</v>
      </c>
    </row>
    <row r="9917" spans="1:13" ht="15" x14ac:dyDescent="0.25">
      <c r="A9917">
        <v>9916</v>
      </c>
      <c r="B9917">
        <v>42235</v>
      </c>
      <c r="C9917" t="s">
        <v>16</v>
      </c>
      <c r="D9917" t="s">
        <v>9997</v>
      </c>
      <c r="E9917" t="str">
        <f t="shared" si="462"/>
        <v>San Miguel, Lima, Lima</v>
      </c>
      <c r="F9917" t="s">
        <v>7</v>
      </c>
      <c r="G9917">
        <v>115</v>
      </c>
      <c r="H9917">
        <f>tabla_ventas[[#This Row],[Precio Venta sin IGV]]-(tabla_ventas[[#This Row],[Precio Venta sin IGV]]*0.4)</f>
        <v>19147.199999999997</v>
      </c>
      <c r="I9917">
        <v>31912</v>
      </c>
      <c r="J9917">
        <f t="shared" si="463"/>
        <v>0.18</v>
      </c>
      <c r="K9917">
        <f t="shared" si="464"/>
        <v>37656.160000000003</v>
      </c>
      <c r="L9917" t="s">
        <v>30</v>
      </c>
      <c r="M9917" t="s">
        <v>14</v>
      </c>
    </row>
    <row r="9918" spans="1:13" ht="15" x14ac:dyDescent="0.25">
      <c r="A9918">
        <v>9917</v>
      </c>
      <c r="B9918">
        <v>42235</v>
      </c>
      <c r="C9918" t="s">
        <v>16</v>
      </c>
      <c r="D9918" t="s">
        <v>9998</v>
      </c>
      <c r="E9918" t="str">
        <f t="shared" si="462"/>
        <v>San Miguel, Lima, Lima</v>
      </c>
      <c r="F9918" t="s">
        <v>7</v>
      </c>
      <c r="G9918">
        <v>23</v>
      </c>
      <c r="H9918">
        <f>tabla_ventas[[#This Row],[Precio Venta sin IGV]]-(tabla_ventas[[#This Row],[Precio Venta sin IGV]]*0.4)</f>
        <v>13878</v>
      </c>
      <c r="I9918">
        <v>23130</v>
      </c>
      <c r="J9918">
        <f t="shared" si="463"/>
        <v>0.18</v>
      </c>
      <c r="K9918">
        <f t="shared" si="464"/>
        <v>27293.4</v>
      </c>
      <c r="L9918" t="s">
        <v>30</v>
      </c>
      <c r="M9918" t="s">
        <v>14</v>
      </c>
    </row>
    <row r="9919" spans="1:13" ht="15" x14ac:dyDescent="0.25">
      <c r="A9919">
        <v>9918</v>
      </c>
      <c r="B9919">
        <v>42235</v>
      </c>
      <c r="C9919" t="s">
        <v>16</v>
      </c>
      <c r="D9919" t="s">
        <v>9999</v>
      </c>
      <c r="E9919" t="str">
        <f t="shared" si="462"/>
        <v>San Miguel, Lima, Lima</v>
      </c>
      <c r="F9919" t="s">
        <v>7</v>
      </c>
      <c r="G9919">
        <v>60</v>
      </c>
      <c r="H9919">
        <f>tabla_ventas[[#This Row],[Precio Venta sin IGV]]-(tabla_ventas[[#This Row],[Precio Venta sin IGV]]*0.4)</f>
        <v>22413</v>
      </c>
      <c r="I9919">
        <v>37355</v>
      </c>
      <c r="J9919">
        <f t="shared" si="463"/>
        <v>0.18</v>
      </c>
      <c r="K9919">
        <f t="shared" si="464"/>
        <v>44078.9</v>
      </c>
      <c r="L9919" t="s">
        <v>30</v>
      </c>
      <c r="M9919" t="s">
        <v>14</v>
      </c>
    </row>
    <row r="9920" spans="1:13" ht="15" x14ac:dyDescent="0.25">
      <c r="A9920">
        <v>9919</v>
      </c>
      <c r="B9920">
        <v>42235</v>
      </c>
      <c r="C9920" t="s">
        <v>16</v>
      </c>
      <c r="D9920" t="s">
        <v>10000</v>
      </c>
      <c r="E9920" t="str">
        <f t="shared" si="462"/>
        <v>San Miguel, Lima, Lima</v>
      </c>
      <c r="F9920" t="s">
        <v>7</v>
      </c>
      <c r="G9920">
        <v>81</v>
      </c>
      <c r="H9920">
        <f>tabla_ventas[[#This Row],[Precio Venta sin IGV]]-(tabla_ventas[[#This Row],[Precio Venta sin IGV]]*0.4)</f>
        <v>20287.8</v>
      </c>
      <c r="I9920">
        <v>33813</v>
      </c>
      <c r="J9920">
        <f t="shared" si="463"/>
        <v>0.18</v>
      </c>
      <c r="K9920">
        <f t="shared" si="464"/>
        <v>39899.339999999997</v>
      </c>
      <c r="L9920" t="s">
        <v>30</v>
      </c>
      <c r="M9920" t="s">
        <v>14</v>
      </c>
    </row>
    <row r="9921" spans="1:13" ht="15" x14ac:dyDescent="0.25">
      <c r="A9921">
        <v>9920</v>
      </c>
      <c r="B9921">
        <v>42235</v>
      </c>
      <c r="C9921" t="s">
        <v>28</v>
      </c>
      <c r="D9921" t="s">
        <v>10001</v>
      </c>
      <c r="E9921" t="str">
        <f t="shared" si="462"/>
        <v>San Miguel, Lima, Lima</v>
      </c>
      <c r="F9921" t="s">
        <v>7</v>
      </c>
      <c r="G9921">
        <v>104</v>
      </c>
      <c r="H9921">
        <f>tabla_ventas[[#This Row],[Precio Venta sin IGV]]-(tabla_ventas[[#This Row],[Precio Venta sin IGV]]*0.4)</f>
        <v>15550.8</v>
      </c>
      <c r="I9921">
        <v>25918</v>
      </c>
      <c r="J9921">
        <f t="shared" si="463"/>
        <v>0.18</v>
      </c>
      <c r="K9921">
        <f t="shared" si="464"/>
        <v>30583.239999999998</v>
      </c>
      <c r="L9921" t="s">
        <v>30</v>
      </c>
      <c r="M9921" t="s">
        <v>8</v>
      </c>
    </row>
    <row r="9922" spans="1:13" ht="15" x14ac:dyDescent="0.25">
      <c r="A9922">
        <v>9921</v>
      </c>
      <c r="B9922">
        <v>42235</v>
      </c>
      <c r="C9922" t="s">
        <v>28</v>
      </c>
      <c r="D9922" t="s">
        <v>10002</v>
      </c>
      <c r="E9922" t="str">
        <f t="shared" ref="E9922:E9985" si="465">IF(L9922="San Miguel","San Miguel, Lima, Lima",IF(L9922="La Molina","La Molina,Lima, Lima",IF(L9922="Ate","Ate,Lima,Lima","Surco,Lima,Lima")))</f>
        <v>San Miguel, Lima, Lima</v>
      </c>
      <c r="F9922" t="s">
        <v>7</v>
      </c>
      <c r="G9922">
        <v>179</v>
      </c>
      <c r="H9922">
        <f>tabla_ventas[[#This Row],[Precio Venta sin IGV]]-(tabla_ventas[[#This Row],[Precio Venta sin IGV]]*0.4)</f>
        <v>23385</v>
      </c>
      <c r="I9922">
        <v>38975</v>
      </c>
      <c r="J9922">
        <f t="shared" ref="J9922:J9985" si="466">IF(I9922&gt;20000&lt;25000,18%,IF(I9922&gt;25001,18%,18%))</f>
        <v>0.18</v>
      </c>
      <c r="K9922">
        <f t="shared" ref="K9922:K9985" si="467">I9922+I9922*J9922</f>
        <v>45990.5</v>
      </c>
      <c r="L9922" t="s">
        <v>30</v>
      </c>
      <c r="M9922" t="s">
        <v>8</v>
      </c>
    </row>
    <row r="9923" spans="1:13" ht="15" x14ac:dyDescent="0.25">
      <c r="A9923">
        <v>9922</v>
      </c>
      <c r="B9923">
        <v>42235</v>
      </c>
      <c r="C9923" t="s">
        <v>28</v>
      </c>
      <c r="D9923" t="s">
        <v>10003</v>
      </c>
      <c r="E9923" t="str">
        <f t="shared" si="465"/>
        <v>San Miguel, Lima, Lima</v>
      </c>
      <c r="F9923" t="s">
        <v>7</v>
      </c>
      <c r="G9923">
        <v>158</v>
      </c>
      <c r="H9923">
        <f>tabla_ventas[[#This Row],[Precio Venta sin IGV]]-(tabla_ventas[[#This Row],[Precio Venta sin IGV]]*0.4)</f>
        <v>19603.199999999997</v>
      </c>
      <c r="I9923">
        <v>32672</v>
      </c>
      <c r="J9923">
        <f t="shared" si="466"/>
        <v>0.18</v>
      </c>
      <c r="K9923">
        <f t="shared" si="467"/>
        <v>38552.959999999999</v>
      </c>
      <c r="L9923" t="s">
        <v>30</v>
      </c>
      <c r="M9923" t="s">
        <v>8</v>
      </c>
    </row>
    <row r="9924" spans="1:13" ht="15" x14ac:dyDescent="0.25">
      <c r="A9924">
        <v>9923</v>
      </c>
      <c r="B9924">
        <v>42235</v>
      </c>
      <c r="C9924" t="s">
        <v>28</v>
      </c>
      <c r="D9924" t="s">
        <v>10004</v>
      </c>
      <c r="E9924" t="str">
        <f t="shared" si="465"/>
        <v>San Miguel, Lima, Lima</v>
      </c>
      <c r="F9924" t="s">
        <v>7</v>
      </c>
      <c r="G9924">
        <v>102</v>
      </c>
      <c r="H9924">
        <f>tabla_ventas[[#This Row],[Precio Venta sin IGV]]-(tabla_ventas[[#This Row],[Precio Venta sin IGV]]*0.4)</f>
        <v>12655.8</v>
      </c>
      <c r="I9924">
        <v>21093</v>
      </c>
      <c r="J9924">
        <f t="shared" si="466"/>
        <v>0.18</v>
      </c>
      <c r="K9924">
        <f t="shared" si="467"/>
        <v>24889.739999999998</v>
      </c>
      <c r="L9924" t="s">
        <v>30</v>
      </c>
      <c r="M9924" t="s">
        <v>8</v>
      </c>
    </row>
    <row r="9925" spans="1:13" ht="15" x14ac:dyDescent="0.25">
      <c r="A9925">
        <v>9924</v>
      </c>
      <c r="B9925">
        <v>42235</v>
      </c>
      <c r="C9925" t="s">
        <v>28</v>
      </c>
      <c r="D9925" t="s">
        <v>10005</v>
      </c>
      <c r="E9925" t="str">
        <f t="shared" si="465"/>
        <v>San Miguel, Lima, Lima</v>
      </c>
      <c r="F9925" t="s">
        <v>7</v>
      </c>
      <c r="G9925">
        <v>6</v>
      </c>
      <c r="H9925">
        <f>tabla_ventas[[#This Row],[Precio Venta sin IGV]]-(tabla_ventas[[#This Row],[Precio Venta sin IGV]]*0.4)</f>
        <v>22750.799999999999</v>
      </c>
      <c r="I9925">
        <v>37918</v>
      </c>
      <c r="J9925">
        <f t="shared" si="466"/>
        <v>0.18</v>
      </c>
      <c r="K9925">
        <f t="shared" si="467"/>
        <v>44743.24</v>
      </c>
      <c r="L9925" t="s">
        <v>30</v>
      </c>
      <c r="M9925" t="s">
        <v>14</v>
      </c>
    </row>
    <row r="9926" spans="1:13" ht="15" x14ac:dyDescent="0.25">
      <c r="A9926">
        <v>9925</v>
      </c>
      <c r="B9926">
        <v>42235</v>
      </c>
      <c r="C9926" t="s">
        <v>28</v>
      </c>
      <c r="D9926" t="s">
        <v>10006</v>
      </c>
      <c r="E9926" t="str">
        <f t="shared" si="465"/>
        <v>San Miguel, Lima, Lima</v>
      </c>
      <c r="F9926" t="s">
        <v>7</v>
      </c>
      <c r="G9926">
        <v>27</v>
      </c>
      <c r="H9926">
        <f>tabla_ventas[[#This Row],[Precio Venta sin IGV]]-(tabla_ventas[[#This Row],[Precio Venta sin IGV]]*0.4)</f>
        <v>21628.199999999997</v>
      </c>
      <c r="I9926">
        <v>36047</v>
      </c>
      <c r="J9926">
        <f t="shared" si="466"/>
        <v>0.18</v>
      </c>
      <c r="K9926">
        <f t="shared" si="467"/>
        <v>42535.46</v>
      </c>
      <c r="L9926" t="s">
        <v>30</v>
      </c>
      <c r="M9926" t="s">
        <v>14</v>
      </c>
    </row>
    <row r="9927" spans="1:13" ht="15" x14ac:dyDescent="0.25">
      <c r="A9927">
        <v>9926</v>
      </c>
      <c r="B9927">
        <v>42235</v>
      </c>
      <c r="C9927" t="s">
        <v>28</v>
      </c>
      <c r="D9927" t="s">
        <v>10007</v>
      </c>
      <c r="E9927" t="str">
        <f t="shared" si="465"/>
        <v>San Miguel, Lima, Lima</v>
      </c>
      <c r="F9927" t="s">
        <v>7</v>
      </c>
      <c r="G9927">
        <v>130</v>
      </c>
      <c r="H9927">
        <f>tabla_ventas[[#This Row],[Precio Venta sin IGV]]-(tabla_ventas[[#This Row],[Precio Venta sin IGV]]*0.4)</f>
        <v>18612.599999999999</v>
      </c>
      <c r="I9927">
        <v>31021</v>
      </c>
      <c r="J9927">
        <f t="shared" si="466"/>
        <v>0.18</v>
      </c>
      <c r="K9927">
        <f t="shared" si="467"/>
        <v>36604.78</v>
      </c>
      <c r="L9927" t="s">
        <v>30</v>
      </c>
      <c r="M9927" t="s">
        <v>14</v>
      </c>
    </row>
    <row r="9928" spans="1:13" ht="15" x14ac:dyDescent="0.25">
      <c r="A9928">
        <v>9927</v>
      </c>
      <c r="B9928">
        <v>42235</v>
      </c>
      <c r="C9928" t="s">
        <v>28</v>
      </c>
      <c r="D9928" t="s">
        <v>10008</v>
      </c>
      <c r="E9928" t="str">
        <f t="shared" si="465"/>
        <v>San Miguel, Lima, Lima</v>
      </c>
      <c r="F9928" t="s">
        <v>7</v>
      </c>
      <c r="G9928">
        <v>78</v>
      </c>
      <c r="H9928">
        <f>tabla_ventas[[#This Row],[Precio Venta sin IGV]]-(tabla_ventas[[#This Row],[Precio Venta sin IGV]]*0.4)</f>
        <v>22639.8</v>
      </c>
      <c r="I9928">
        <v>37733</v>
      </c>
      <c r="J9928">
        <f t="shared" si="466"/>
        <v>0.18</v>
      </c>
      <c r="K9928">
        <f t="shared" si="467"/>
        <v>44524.94</v>
      </c>
      <c r="L9928" t="s">
        <v>30</v>
      </c>
      <c r="M9928" t="s">
        <v>14</v>
      </c>
    </row>
    <row r="9929" spans="1:13" ht="15" x14ac:dyDescent="0.25">
      <c r="A9929">
        <v>9928</v>
      </c>
      <c r="B9929">
        <v>42234</v>
      </c>
      <c r="C9929" t="s">
        <v>9</v>
      </c>
      <c r="D9929" t="s">
        <v>10009</v>
      </c>
      <c r="E9929" t="str">
        <f t="shared" si="465"/>
        <v>Surco,Lima,Lima</v>
      </c>
      <c r="F9929" t="s">
        <v>7</v>
      </c>
      <c r="G9929">
        <v>97</v>
      </c>
      <c r="H9929">
        <f>tabla_ventas[[#This Row],[Precio Venta sin IGV]]-(tabla_ventas[[#This Row],[Precio Venta sin IGV]]*0.4)</f>
        <v>19522.199999999997</v>
      </c>
      <c r="I9929">
        <v>32537</v>
      </c>
      <c r="J9929">
        <f t="shared" si="466"/>
        <v>0.18</v>
      </c>
      <c r="K9929">
        <f t="shared" si="467"/>
        <v>38393.660000000003</v>
      </c>
      <c r="L9929" t="s">
        <v>32</v>
      </c>
      <c r="M9929" t="s">
        <v>26</v>
      </c>
    </row>
    <row r="9930" spans="1:13" ht="15" x14ac:dyDescent="0.25">
      <c r="A9930">
        <v>9929</v>
      </c>
      <c r="B9930">
        <v>42234</v>
      </c>
      <c r="C9930" t="s">
        <v>9</v>
      </c>
      <c r="D9930" t="s">
        <v>10010</v>
      </c>
      <c r="E9930" t="str">
        <f t="shared" si="465"/>
        <v>Surco,Lima,Lima</v>
      </c>
      <c r="F9930" t="s">
        <v>7</v>
      </c>
      <c r="G9930">
        <v>3</v>
      </c>
      <c r="H9930">
        <f>tabla_ventas[[#This Row],[Precio Venta sin IGV]]-(tabla_ventas[[#This Row],[Precio Venta sin IGV]]*0.4)</f>
        <v>17919.599999999999</v>
      </c>
      <c r="I9930">
        <v>29866</v>
      </c>
      <c r="J9930">
        <f t="shared" si="466"/>
        <v>0.18</v>
      </c>
      <c r="K9930">
        <f t="shared" si="467"/>
        <v>35241.879999999997</v>
      </c>
      <c r="L9930" t="s">
        <v>32</v>
      </c>
      <c r="M9930" t="s">
        <v>26</v>
      </c>
    </row>
    <row r="9931" spans="1:13" ht="15" x14ac:dyDescent="0.25">
      <c r="A9931">
        <v>9930</v>
      </c>
      <c r="B9931">
        <v>42234</v>
      </c>
      <c r="C9931" t="s">
        <v>9</v>
      </c>
      <c r="D9931" t="s">
        <v>10011</v>
      </c>
      <c r="E9931" t="str">
        <f t="shared" si="465"/>
        <v>Surco,Lima,Lima</v>
      </c>
      <c r="F9931" t="s">
        <v>7</v>
      </c>
      <c r="G9931">
        <v>117</v>
      </c>
      <c r="H9931">
        <f>tabla_ventas[[#This Row],[Precio Venta sin IGV]]-(tabla_ventas[[#This Row],[Precio Venta sin IGV]]*0.4)</f>
        <v>19363.199999999997</v>
      </c>
      <c r="I9931">
        <v>32272</v>
      </c>
      <c r="J9931">
        <f t="shared" si="466"/>
        <v>0.18</v>
      </c>
      <c r="K9931">
        <f t="shared" si="467"/>
        <v>38080.959999999999</v>
      </c>
      <c r="L9931" t="s">
        <v>32</v>
      </c>
      <c r="M9931" t="s">
        <v>26</v>
      </c>
    </row>
    <row r="9932" spans="1:13" ht="15" x14ac:dyDescent="0.25">
      <c r="A9932">
        <v>9931</v>
      </c>
      <c r="B9932">
        <v>42234</v>
      </c>
      <c r="C9932" t="s">
        <v>9</v>
      </c>
      <c r="D9932" t="s">
        <v>10012</v>
      </c>
      <c r="E9932" t="str">
        <f t="shared" si="465"/>
        <v>Surco,Lima,Lima</v>
      </c>
      <c r="F9932" t="s">
        <v>7</v>
      </c>
      <c r="G9932">
        <v>114</v>
      </c>
      <c r="H9932">
        <f>tabla_ventas[[#This Row],[Precio Venta sin IGV]]-(tabla_ventas[[#This Row],[Precio Venta sin IGV]]*0.4)</f>
        <v>16099.8</v>
      </c>
      <c r="I9932">
        <v>26833</v>
      </c>
      <c r="J9932">
        <f t="shared" si="466"/>
        <v>0.18</v>
      </c>
      <c r="K9932">
        <f t="shared" si="467"/>
        <v>31662.94</v>
      </c>
      <c r="L9932" t="s">
        <v>32</v>
      </c>
      <c r="M9932" t="s">
        <v>26</v>
      </c>
    </row>
    <row r="9933" spans="1:13" ht="15" x14ac:dyDescent="0.25">
      <c r="A9933">
        <v>9932</v>
      </c>
      <c r="B9933">
        <v>42234</v>
      </c>
      <c r="C9933" t="s">
        <v>16</v>
      </c>
      <c r="D9933" t="s">
        <v>10013</v>
      </c>
      <c r="E9933" t="str">
        <f t="shared" si="465"/>
        <v>San Miguel, Lima, Lima</v>
      </c>
      <c r="F9933" t="s">
        <v>7</v>
      </c>
      <c r="G9933">
        <v>122</v>
      </c>
      <c r="H9933">
        <f>tabla_ventas[[#This Row],[Precio Venta sin IGV]]-(tabla_ventas[[#This Row],[Precio Venta sin IGV]]*0.4)</f>
        <v>19423.8</v>
      </c>
      <c r="I9933">
        <v>32373</v>
      </c>
      <c r="J9933">
        <f t="shared" si="466"/>
        <v>0.18</v>
      </c>
      <c r="K9933">
        <f t="shared" si="467"/>
        <v>38200.14</v>
      </c>
      <c r="L9933" t="s">
        <v>30</v>
      </c>
      <c r="M9933" t="s">
        <v>14</v>
      </c>
    </row>
    <row r="9934" spans="1:13" ht="15" x14ac:dyDescent="0.25">
      <c r="A9934">
        <v>9933</v>
      </c>
      <c r="B9934">
        <v>42234</v>
      </c>
      <c r="C9934" t="s">
        <v>16</v>
      </c>
      <c r="D9934" t="s">
        <v>10014</v>
      </c>
      <c r="E9934" t="str">
        <f t="shared" si="465"/>
        <v>San Miguel, Lima, Lima</v>
      </c>
      <c r="F9934" t="s">
        <v>7</v>
      </c>
      <c r="G9934">
        <v>127</v>
      </c>
      <c r="H9934">
        <f>tabla_ventas[[#This Row],[Precio Venta sin IGV]]-(tabla_ventas[[#This Row],[Precio Venta sin IGV]]*0.4)</f>
        <v>20568</v>
      </c>
      <c r="I9934">
        <v>34280</v>
      </c>
      <c r="J9934">
        <f t="shared" si="466"/>
        <v>0.18</v>
      </c>
      <c r="K9934">
        <f t="shared" si="467"/>
        <v>40450.400000000001</v>
      </c>
      <c r="L9934" t="s">
        <v>30</v>
      </c>
      <c r="M9934" t="s">
        <v>14</v>
      </c>
    </row>
    <row r="9935" spans="1:13" ht="15" x14ac:dyDescent="0.25">
      <c r="A9935">
        <v>9934</v>
      </c>
      <c r="B9935">
        <v>42234</v>
      </c>
      <c r="C9935" t="s">
        <v>16</v>
      </c>
      <c r="D9935" t="s">
        <v>10015</v>
      </c>
      <c r="E9935" t="str">
        <f t="shared" si="465"/>
        <v>San Miguel, Lima, Lima</v>
      </c>
      <c r="F9935" t="s">
        <v>7</v>
      </c>
      <c r="G9935">
        <v>132</v>
      </c>
      <c r="H9935">
        <f>tabla_ventas[[#This Row],[Precio Venta sin IGV]]-(tabla_ventas[[#This Row],[Precio Venta sin IGV]]*0.4)</f>
        <v>17361.599999999999</v>
      </c>
      <c r="I9935">
        <v>28936</v>
      </c>
      <c r="J9935">
        <f t="shared" si="466"/>
        <v>0.18</v>
      </c>
      <c r="K9935">
        <f t="shared" si="467"/>
        <v>34144.479999999996</v>
      </c>
      <c r="L9935" t="s">
        <v>30</v>
      </c>
      <c r="M9935" t="s">
        <v>14</v>
      </c>
    </row>
    <row r="9936" spans="1:13" ht="15" x14ac:dyDescent="0.25">
      <c r="A9936">
        <v>9935</v>
      </c>
      <c r="B9936">
        <v>42234</v>
      </c>
      <c r="C9936" t="s">
        <v>16</v>
      </c>
      <c r="D9936" t="s">
        <v>10016</v>
      </c>
      <c r="E9936" t="str">
        <f t="shared" si="465"/>
        <v>San Miguel, Lima, Lima</v>
      </c>
      <c r="F9936" t="s">
        <v>7</v>
      </c>
      <c r="G9936">
        <v>142</v>
      </c>
      <c r="H9936">
        <f>tabla_ventas[[#This Row],[Precio Venta sin IGV]]-(tabla_ventas[[#This Row],[Precio Venta sin IGV]]*0.4)</f>
        <v>22472.400000000001</v>
      </c>
      <c r="I9936">
        <v>37454</v>
      </c>
      <c r="J9936">
        <f t="shared" si="466"/>
        <v>0.18</v>
      </c>
      <c r="K9936">
        <f t="shared" si="467"/>
        <v>44195.72</v>
      </c>
      <c r="L9936" t="s">
        <v>30</v>
      </c>
      <c r="M9936" t="s">
        <v>14</v>
      </c>
    </row>
    <row r="9937" spans="1:13" ht="15" x14ac:dyDescent="0.25">
      <c r="A9937">
        <v>9936</v>
      </c>
      <c r="B9937">
        <v>42234</v>
      </c>
      <c r="C9937" t="s">
        <v>17</v>
      </c>
      <c r="D9937" t="s">
        <v>10017</v>
      </c>
      <c r="E9937" t="str">
        <f t="shared" si="465"/>
        <v>Surco,Lima,Lima</v>
      </c>
      <c r="F9937" t="s">
        <v>7</v>
      </c>
      <c r="G9937">
        <v>117</v>
      </c>
      <c r="H9937">
        <f>tabla_ventas[[#This Row],[Precio Venta sin IGV]]-(tabla_ventas[[#This Row],[Precio Venta sin IGV]]*0.4)</f>
        <v>22510.199999999997</v>
      </c>
      <c r="I9937">
        <v>37517</v>
      </c>
      <c r="J9937">
        <f t="shared" si="466"/>
        <v>0.18</v>
      </c>
      <c r="K9937">
        <f t="shared" si="467"/>
        <v>44270.06</v>
      </c>
      <c r="L9937" t="s">
        <v>32</v>
      </c>
      <c r="M9937" t="s">
        <v>18</v>
      </c>
    </row>
    <row r="9938" spans="1:13" ht="15" x14ac:dyDescent="0.25">
      <c r="A9938">
        <v>9937</v>
      </c>
      <c r="B9938">
        <v>42234</v>
      </c>
      <c r="C9938" t="s">
        <v>17</v>
      </c>
      <c r="D9938" t="s">
        <v>10018</v>
      </c>
      <c r="E9938" t="str">
        <f t="shared" si="465"/>
        <v>Surco,Lima,Lima</v>
      </c>
      <c r="F9938" t="s">
        <v>7</v>
      </c>
      <c r="G9938">
        <v>175</v>
      </c>
      <c r="H9938">
        <f>tabla_ventas[[#This Row],[Precio Venta sin IGV]]-(tabla_ventas[[#This Row],[Precio Venta sin IGV]]*0.4)</f>
        <v>20376</v>
      </c>
      <c r="I9938">
        <v>33960</v>
      </c>
      <c r="J9938">
        <f t="shared" si="466"/>
        <v>0.18</v>
      </c>
      <c r="K9938">
        <f t="shared" si="467"/>
        <v>40072.800000000003</v>
      </c>
      <c r="L9938" t="s">
        <v>32</v>
      </c>
      <c r="M9938" t="s">
        <v>18</v>
      </c>
    </row>
    <row r="9939" spans="1:13" ht="15" x14ac:dyDescent="0.25">
      <c r="A9939">
        <v>9938</v>
      </c>
      <c r="B9939">
        <v>42234</v>
      </c>
      <c r="C9939" t="s">
        <v>17</v>
      </c>
      <c r="D9939" t="s">
        <v>10019</v>
      </c>
      <c r="E9939" t="str">
        <f t="shared" si="465"/>
        <v>Surco,Lima,Lima</v>
      </c>
      <c r="F9939" t="s">
        <v>7</v>
      </c>
      <c r="G9939">
        <v>151</v>
      </c>
      <c r="H9939">
        <f>tabla_ventas[[#This Row],[Precio Venta sin IGV]]-(tabla_ventas[[#This Row],[Precio Venta sin IGV]]*0.4)</f>
        <v>12514.8</v>
      </c>
      <c r="I9939">
        <v>20858</v>
      </c>
      <c r="J9939">
        <f t="shared" si="466"/>
        <v>0.18</v>
      </c>
      <c r="K9939">
        <f t="shared" si="467"/>
        <v>24612.44</v>
      </c>
      <c r="L9939" t="s">
        <v>32</v>
      </c>
      <c r="M9939" t="s">
        <v>18</v>
      </c>
    </row>
    <row r="9940" spans="1:13" ht="15" x14ac:dyDescent="0.25">
      <c r="A9940">
        <v>9939</v>
      </c>
      <c r="B9940">
        <v>42234</v>
      </c>
      <c r="C9940" t="s">
        <v>17</v>
      </c>
      <c r="D9940" t="s">
        <v>10020</v>
      </c>
      <c r="E9940" t="str">
        <f t="shared" si="465"/>
        <v>Surco,Lima,Lima</v>
      </c>
      <c r="F9940" t="s">
        <v>7</v>
      </c>
      <c r="G9940">
        <v>147</v>
      </c>
      <c r="H9940">
        <f>tabla_ventas[[#This Row],[Precio Venta sin IGV]]-(tabla_ventas[[#This Row],[Precio Venta sin IGV]]*0.4)</f>
        <v>19137.599999999999</v>
      </c>
      <c r="I9940">
        <v>31896</v>
      </c>
      <c r="J9940">
        <f t="shared" si="466"/>
        <v>0.18</v>
      </c>
      <c r="K9940">
        <f t="shared" si="467"/>
        <v>37637.279999999999</v>
      </c>
      <c r="L9940" t="s">
        <v>32</v>
      </c>
      <c r="M9940" t="s">
        <v>18</v>
      </c>
    </row>
    <row r="9941" spans="1:13" ht="15" x14ac:dyDescent="0.25">
      <c r="A9941">
        <v>9940</v>
      </c>
      <c r="B9941">
        <v>42234</v>
      </c>
      <c r="C9941" t="s">
        <v>24</v>
      </c>
      <c r="D9941" t="s">
        <v>10021</v>
      </c>
      <c r="E9941" t="str">
        <f t="shared" si="465"/>
        <v>Surco,Lima,Lima</v>
      </c>
      <c r="F9941" t="s">
        <v>12</v>
      </c>
      <c r="G9941">
        <v>20</v>
      </c>
      <c r="H9941">
        <f>tabla_ventas[[#This Row],[Precio Venta sin IGV]]-(tabla_ventas[[#This Row],[Precio Venta sin IGV]]*0.4)</f>
        <v>10937.4</v>
      </c>
      <c r="I9941">
        <v>18229</v>
      </c>
      <c r="J9941">
        <f t="shared" si="466"/>
        <v>0.18</v>
      </c>
      <c r="K9941">
        <f t="shared" si="467"/>
        <v>21510.22</v>
      </c>
      <c r="L9941" t="s">
        <v>32</v>
      </c>
      <c r="M9941" t="s">
        <v>20</v>
      </c>
    </row>
    <row r="9942" spans="1:13" ht="15" x14ac:dyDescent="0.25">
      <c r="A9942">
        <v>9941</v>
      </c>
      <c r="B9942">
        <v>42234</v>
      </c>
      <c r="C9942" t="s">
        <v>24</v>
      </c>
      <c r="D9942" t="s">
        <v>10022</v>
      </c>
      <c r="E9942" t="str">
        <f t="shared" si="465"/>
        <v>Surco,Lima,Lima</v>
      </c>
      <c r="F9942" t="s">
        <v>12</v>
      </c>
      <c r="G9942">
        <v>155</v>
      </c>
      <c r="H9942">
        <f>tabla_ventas[[#This Row],[Precio Venta sin IGV]]-(tabla_ventas[[#This Row],[Precio Venta sin IGV]]*0.4)</f>
        <v>17737.8</v>
      </c>
      <c r="I9942">
        <v>29563</v>
      </c>
      <c r="J9942">
        <f t="shared" si="466"/>
        <v>0.18</v>
      </c>
      <c r="K9942">
        <f t="shared" si="467"/>
        <v>34884.339999999997</v>
      </c>
      <c r="L9942" t="s">
        <v>32</v>
      </c>
      <c r="M9942" t="s">
        <v>20</v>
      </c>
    </row>
    <row r="9943" spans="1:13" ht="15" x14ac:dyDescent="0.25">
      <c r="A9943">
        <v>9942</v>
      </c>
      <c r="B9943">
        <v>42234</v>
      </c>
      <c r="C9943" t="s">
        <v>24</v>
      </c>
      <c r="D9943" t="s">
        <v>10023</v>
      </c>
      <c r="E9943" t="str">
        <f t="shared" si="465"/>
        <v>Surco,Lima,Lima</v>
      </c>
      <c r="F9943" t="s">
        <v>12</v>
      </c>
      <c r="G9943">
        <v>135</v>
      </c>
      <c r="H9943">
        <f>tabla_ventas[[#This Row],[Precio Venta sin IGV]]-(tabla_ventas[[#This Row],[Precio Venta sin IGV]]*0.4)</f>
        <v>17720.400000000001</v>
      </c>
      <c r="I9943">
        <v>29534</v>
      </c>
      <c r="J9943">
        <f t="shared" si="466"/>
        <v>0.18</v>
      </c>
      <c r="K9943">
        <f t="shared" si="467"/>
        <v>34850.120000000003</v>
      </c>
      <c r="L9943" t="s">
        <v>32</v>
      </c>
      <c r="M9943" t="s">
        <v>20</v>
      </c>
    </row>
    <row r="9944" spans="1:13" ht="15" x14ac:dyDescent="0.25">
      <c r="A9944">
        <v>9943</v>
      </c>
      <c r="B9944">
        <v>42234</v>
      </c>
      <c r="C9944" t="s">
        <v>24</v>
      </c>
      <c r="D9944" t="s">
        <v>10024</v>
      </c>
      <c r="E9944" t="str">
        <f t="shared" si="465"/>
        <v>Surco,Lima,Lima</v>
      </c>
      <c r="F9944" t="s">
        <v>12</v>
      </c>
      <c r="G9944">
        <v>157</v>
      </c>
      <c r="H9944">
        <f>tabla_ventas[[#This Row],[Precio Venta sin IGV]]-(tabla_ventas[[#This Row],[Precio Venta sin IGV]]*0.4)</f>
        <v>22498.199999999997</v>
      </c>
      <c r="I9944">
        <v>37497</v>
      </c>
      <c r="J9944">
        <f t="shared" si="466"/>
        <v>0.18</v>
      </c>
      <c r="K9944">
        <f t="shared" si="467"/>
        <v>44246.46</v>
      </c>
      <c r="L9944" t="s">
        <v>32</v>
      </c>
      <c r="M9944" t="s">
        <v>20</v>
      </c>
    </row>
    <row r="9945" spans="1:13" ht="15" x14ac:dyDescent="0.25">
      <c r="A9945">
        <v>9944</v>
      </c>
      <c r="B9945">
        <v>42234</v>
      </c>
      <c r="C9945" t="s">
        <v>24</v>
      </c>
      <c r="D9945" t="s">
        <v>10025</v>
      </c>
      <c r="E9945" t="str">
        <f t="shared" si="465"/>
        <v>Surco,Lima,Lima</v>
      </c>
      <c r="F9945" t="s">
        <v>7</v>
      </c>
      <c r="G9945">
        <v>85</v>
      </c>
      <c r="H9945">
        <f>tabla_ventas[[#This Row],[Precio Venta sin IGV]]-(tabla_ventas[[#This Row],[Precio Venta sin IGV]]*0.4)</f>
        <v>21417</v>
      </c>
      <c r="I9945">
        <v>35695</v>
      </c>
      <c r="J9945">
        <f t="shared" si="466"/>
        <v>0.18</v>
      </c>
      <c r="K9945">
        <f t="shared" si="467"/>
        <v>42120.1</v>
      </c>
      <c r="L9945" t="s">
        <v>32</v>
      </c>
      <c r="M9945" t="s">
        <v>26</v>
      </c>
    </row>
    <row r="9946" spans="1:13" ht="15" x14ac:dyDescent="0.25">
      <c r="A9946">
        <v>9945</v>
      </c>
      <c r="B9946">
        <v>42234</v>
      </c>
      <c r="C9946" t="s">
        <v>24</v>
      </c>
      <c r="D9946" t="s">
        <v>10026</v>
      </c>
      <c r="E9946" t="str">
        <f t="shared" si="465"/>
        <v>Surco,Lima,Lima</v>
      </c>
      <c r="F9946" t="s">
        <v>7</v>
      </c>
      <c r="G9946">
        <v>15</v>
      </c>
      <c r="H9946">
        <f>tabla_ventas[[#This Row],[Precio Venta sin IGV]]-(tabla_ventas[[#This Row],[Precio Venta sin IGV]]*0.4)</f>
        <v>12984.6</v>
      </c>
      <c r="I9946">
        <v>21641</v>
      </c>
      <c r="J9946">
        <f t="shared" si="466"/>
        <v>0.18</v>
      </c>
      <c r="K9946">
        <f t="shared" si="467"/>
        <v>25536.38</v>
      </c>
      <c r="L9946" t="s">
        <v>32</v>
      </c>
      <c r="M9946" t="s">
        <v>26</v>
      </c>
    </row>
    <row r="9947" spans="1:13" ht="15" x14ac:dyDescent="0.25">
      <c r="A9947">
        <v>9946</v>
      </c>
      <c r="B9947">
        <v>42234</v>
      </c>
      <c r="C9947" t="s">
        <v>24</v>
      </c>
      <c r="D9947" t="s">
        <v>10027</v>
      </c>
      <c r="E9947" t="str">
        <f t="shared" si="465"/>
        <v>Surco,Lima,Lima</v>
      </c>
      <c r="F9947" t="s">
        <v>7</v>
      </c>
      <c r="G9947">
        <v>3</v>
      </c>
      <c r="H9947">
        <f>tabla_ventas[[#This Row],[Precio Venta sin IGV]]-(tabla_ventas[[#This Row],[Precio Venta sin IGV]]*0.4)</f>
        <v>15548.4</v>
      </c>
      <c r="I9947">
        <v>25914</v>
      </c>
      <c r="J9947">
        <f t="shared" si="466"/>
        <v>0.18</v>
      </c>
      <c r="K9947">
        <f t="shared" si="467"/>
        <v>30578.52</v>
      </c>
      <c r="L9947" t="s">
        <v>32</v>
      </c>
      <c r="M9947" t="s">
        <v>26</v>
      </c>
    </row>
    <row r="9948" spans="1:13" ht="15" x14ac:dyDescent="0.25">
      <c r="A9948">
        <v>9947</v>
      </c>
      <c r="B9948">
        <v>42234</v>
      </c>
      <c r="C9948" t="s">
        <v>24</v>
      </c>
      <c r="D9948" t="s">
        <v>10028</v>
      </c>
      <c r="E9948" t="str">
        <f t="shared" si="465"/>
        <v>Surco,Lima,Lima</v>
      </c>
      <c r="F9948" t="s">
        <v>7</v>
      </c>
      <c r="G9948">
        <v>49</v>
      </c>
      <c r="H9948">
        <f>tabla_ventas[[#This Row],[Precio Venta sin IGV]]-(tabla_ventas[[#This Row],[Precio Venta sin IGV]]*0.4)</f>
        <v>18493.199999999997</v>
      </c>
      <c r="I9948">
        <v>30822</v>
      </c>
      <c r="J9948">
        <f t="shared" si="466"/>
        <v>0.18</v>
      </c>
      <c r="K9948">
        <f t="shared" si="467"/>
        <v>36369.96</v>
      </c>
      <c r="L9948" t="s">
        <v>32</v>
      </c>
      <c r="M9948" t="s">
        <v>26</v>
      </c>
    </row>
    <row r="9949" spans="1:13" ht="15" x14ac:dyDescent="0.25">
      <c r="A9949">
        <v>9948</v>
      </c>
      <c r="B9949">
        <v>42234</v>
      </c>
      <c r="C9949" t="s">
        <v>28</v>
      </c>
      <c r="D9949" t="s">
        <v>10029</v>
      </c>
      <c r="E9949" t="str">
        <f t="shared" si="465"/>
        <v>Surco,Lima,Lima</v>
      </c>
      <c r="F9949" t="s">
        <v>7</v>
      </c>
      <c r="G9949">
        <v>126</v>
      </c>
      <c r="H9949">
        <f>tabla_ventas[[#This Row],[Precio Venta sin IGV]]-(tabla_ventas[[#This Row],[Precio Venta sin IGV]]*0.4)</f>
        <v>13375.199999999999</v>
      </c>
      <c r="I9949">
        <v>22292</v>
      </c>
      <c r="J9949">
        <f t="shared" si="466"/>
        <v>0.18</v>
      </c>
      <c r="K9949">
        <f t="shared" si="467"/>
        <v>26304.560000000001</v>
      </c>
      <c r="L9949" t="s">
        <v>32</v>
      </c>
      <c r="M9949" t="s">
        <v>18</v>
      </c>
    </row>
    <row r="9950" spans="1:13" ht="15" x14ac:dyDescent="0.25">
      <c r="A9950">
        <v>9949</v>
      </c>
      <c r="B9950">
        <v>42234</v>
      </c>
      <c r="C9950" t="s">
        <v>28</v>
      </c>
      <c r="D9950" t="s">
        <v>10030</v>
      </c>
      <c r="E9950" t="str">
        <f t="shared" si="465"/>
        <v>Surco,Lima,Lima</v>
      </c>
      <c r="F9950" t="s">
        <v>7</v>
      </c>
      <c r="G9950">
        <v>24</v>
      </c>
      <c r="H9950">
        <f>tabla_ventas[[#This Row],[Precio Venta sin IGV]]-(tabla_ventas[[#This Row],[Precio Venta sin IGV]]*0.4)</f>
        <v>23866.199999999997</v>
      </c>
      <c r="I9950">
        <v>39777</v>
      </c>
      <c r="J9950">
        <f t="shared" si="466"/>
        <v>0.18</v>
      </c>
      <c r="K9950">
        <f t="shared" si="467"/>
        <v>46936.86</v>
      </c>
      <c r="L9950" t="s">
        <v>32</v>
      </c>
      <c r="M9950" t="s">
        <v>18</v>
      </c>
    </row>
    <row r="9951" spans="1:13" ht="15" x14ac:dyDescent="0.25">
      <c r="A9951">
        <v>9950</v>
      </c>
      <c r="B9951">
        <v>42234</v>
      </c>
      <c r="C9951" t="s">
        <v>28</v>
      </c>
      <c r="D9951" t="s">
        <v>10031</v>
      </c>
      <c r="E9951" t="str">
        <f t="shared" si="465"/>
        <v>Surco,Lima,Lima</v>
      </c>
      <c r="F9951" t="s">
        <v>7</v>
      </c>
      <c r="G9951">
        <v>113</v>
      </c>
      <c r="H9951">
        <f>tabla_ventas[[#This Row],[Precio Venta sin IGV]]-(tabla_ventas[[#This Row],[Precio Venta sin IGV]]*0.4)</f>
        <v>11109</v>
      </c>
      <c r="I9951">
        <v>18515</v>
      </c>
      <c r="J9951">
        <f t="shared" si="466"/>
        <v>0.18</v>
      </c>
      <c r="K9951">
        <f t="shared" si="467"/>
        <v>21847.7</v>
      </c>
      <c r="L9951" t="s">
        <v>32</v>
      </c>
      <c r="M9951" t="s">
        <v>18</v>
      </c>
    </row>
    <row r="9952" spans="1:13" ht="15" x14ac:dyDescent="0.25">
      <c r="A9952">
        <v>9951</v>
      </c>
      <c r="B9952">
        <v>42234</v>
      </c>
      <c r="C9952" t="s">
        <v>28</v>
      </c>
      <c r="D9952" t="s">
        <v>10032</v>
      </c>
      <c r="E9952" t="str">
        <f t="shared" si="465"/>
        <v>Surco,Lima,Lima</v>
      </c>
      <c r="F9952" t="s">
        <v>7</v>
      </c>
      <c r="G9952">
        <v>111</v>
      </c>
      <c r="H9952">
        <f>tabla_ventas[[#This Row],[Precio Venta sin IGV]]-(tabla_ventas[[#This Row],[Precio Venta sin IGV]]*0.4)</f>
        <v>13602.6</v>
      </c>
      <c r="I9952">
        <v>22671</v>
      </c>
      <c r="J9952">
        <f t="shared" si="466"/>
        <v>0.18</v>
      </c>
      <c r="K9952">
        <f t="shared" si="467"/>
        <v>26751.78</v>
      </c>
      <c r="L9952" t="s">
        <v>32</v>
      </c>
      <c r="M9952" t="s">
        <v>18</v>
      </c>
    </row>
    <row r="9953" spans="1:13" ht="15" x14ac:dyDescent="0.25">
      <c r="A9953">
        <v>9952</v>
      </c>
      <c r="B9953">
        <v>42234</v>
      </c>
      <c r="C9953" t="s">
        <v>28</v>
      </c>
      <c r="D9953" t="s">
        <v>10033</v>
      </c>
      <c r="E9953" t="str">
        <f t="shared" si="465"/>
        <v>Surco,Lima,Lima</v>
      </c>
      <c r="F9953" t="s">
        <v>7</v>
      </c>
      <c r="G9953">
        <v>59</v>
      </c>
      <c r="H9953">
        <f>tabla_ventas[[#This Row],[Precio Venta sin IGV]]-(tabla_ventas[[#This Row],[Precio Venta sin IGV]]*0.4)</f>
        <v>17527.199999999997</v>
      </c>
      <c r="I9953">
        <v>29212</v>
      </c>
      <c r="J9953">
        <f t="shared" si="466"/>
        <v>0.18</v>
      </c>
      <c r="K9953">
        <f t="shared" si="467"/>
        <v>34470.160000000003</v>
      </c>
      <c r="L9953" t="s">
        <v>32</v>
      </c>
      <c r="M9953" t="s">
        <v>25</v>
      </c>
    </row>
    <row r="9954" spans="1:13" ht="15" x14ac:dyDescent="0.25">
      <c r="A9954">
        <v>9953</v>
      </c>
      <c r="B9954">
        <v>42234</v>
      </c>
      <c r="C9954" t="s">
        <v>28</v>
      </c>
      <c r="D9954" t="s">
        <v>10034</v>
      </c>
      <c r="E9954" t="str">
        <f t="shared" si="465"/>
        <v>Surco,Lima,Lima</v>
      </c>
      <c r="F9954" t="s">
        <v>7</v>
      </c>
      <c r="G9954">
        <v>164</v>
      </c>
      <c r="H9954">
        <f>tabla_ventas[[#This Row],[Precio Venta sin IGV]]-(tabla_ventas[[#This Row],[Precio Venta sin IGV]]*0.4)</f>
        <v>16712.400000000001</v>
      </c>
      <c r="I9954">
        <v>27854</v>
      </c>
      <c r="J9954">
        <f t="shared" si="466"/>
        <v>0.18</v>
      </c>
      <c r="K9954">
        <f t="shared" si="467"/>
        <v>32867.72</v>
      </c>
      <c r="L9954" t="s">
        <v>32</v>
      </c>
      <c r="M9954" t="s">
        <v>25</v>
      </c>
    </row>
    <row r="9955" spans="1:13" ht="15" x14ac:dyDescent="0.25">
      <c r="A9955">
        <v>9954</v>
      </c>
      <c r="B9955">
        <v>42234</v>
      </c>
      <c r="C9955" t="s">
        <v>28</v>
      </c>
      <c r="D9955" t="s">
        <v>10035</v>
      </c>
      <c r="E9955" t="str">
        <f t="shared" si="465"/>
        <v>Surco,Lima,Lima</v>
      </c>
      <c r="F9955" t="s">
        <v>7</v>
      </c>
      <c r="G9955">
        <v>56</v>
      </c>
      <c r="H9955">
        <f>tabla_ventas[[#This Row],[Precio Venta sin IGV]]-(tabla_ventas[[#This Row],[Precio Venta sin IGV]]*0.4)</f>
        <v>21694.799999999999</v>
      </c>
      <c r="I9955">
        <v>36158</v>
      </c>
      <c r="J9955">
        <f t="shared" si="466"/>
        <v>0.18</v>
      </c>
      <c r="K9955">
        <f t="shared" si="467"/>
        <v>42666.44</v>
      </c>
      <c r="L9955" t="s">
        <v>32</v>
      </c>
      <c r="M9955" t="s">
        <v>25</v>
      </c>
    </row>
    <row r="9956" spans="1:13" ht="15" x14ac:dyDescent="0.25">
      <c r="A9956">
        <v>9955</v>
      </c>
      <c r="B9956">
        <v>42234</v>
      </c>
      <c r="C9956" t="s">
        <v>28</v>
      </c>
      <c r="D9956" t="s">
        <v>10036</v>
      </c>
      <c r="E9956" t="str">
        <f t="shared" si="465"/>
        <v>Surco,Lima,Lima</v>
      </c>
      <c r="F9956" t="s">
        <v>7</v>
      </c>
      <c r="G9956">
        <v>103</v>
      </c>
      <c r="H9956">
        <f>tabla_ventas[[#This Row],[Precio Venta sin IGV]]-(tabla_ventas[[#This Row],[Precio Venta sin IGV]]*0.4)</f>
        <v>17661.599999999999</v>
      </c>
      <c r="I9956">
        <v>29436</v>
      </c>
      <c r="J9956">
        <f t="shared" si="466"/>
        <v>0.18</v>
      </c>
      <c r="K9956">
        <f t="shared" si="467"/>
        <v>34734.479999999996</v>
      </c>
      <c r="L9956" t="s">
        <v>32</v>
      </c>
      <c r="M9956" t="s">
        <v>25</v>
      </c>
    </row>
    <row r="9957" spans="1:13" ht="15" x14ac:dyDescent="0.25">
      <c r="A9957">
        <v>9956</v>
      </c>
      <c r="B9957">
        <v>42233</v>
      </c>
      <c r="C9957" t="s">
        <v>6</v>
      </c>
      <c r="D9957" t="s">
        <v>10037</v>
      </c>
      <c r="E9957" t="str">
        <f t="shared" si="465"/>
        <v>Surco,Lima,Lima</v>
      </c>
      <c r="F9957" t="s">
        <v>7</v>
      </c>
      <c r="G9957">
        <v>8</v>
      </c>
      <c r="H9957">
        <f>tabla_ventas[[#This Row],[Precio Venta sin IGV]]-(tabla_ventas[[#This Row],[Precio Venta sin IGV]]*0.4)</f>
        <v>11380.2</v>
      </c>
      <c r="I9957">
        <v>18967</v>
      </c>
      <c r="J9957">
        <f t="shared" si="466"/>
        <v>0.18</v>
      </c>
      <c r="K9957">
        <f t="shared" si="467"/>
        <v>22381.06</v>
      </c>
      <c r="L9957" t="s">
        <v>32</v>
      </c>
      <c r="M9957" t="s">
        <v>18</v>
      </c>
    </row>
    <row r="9958" spans="1:13" ht="15" x14ac:dyDescent="0.25">
      <c r="A9958">
        <v>9957</v>
      </c>
      <c r="B9958">
        <v>42233</v>
      </c>
      <c r="C9958" t="s">
        <v>6</v>
      </c>
      <c r="D9958" t="s">
        <v>10038</v>
      </c>
      <c r="E9958" t="str">
        <f t="shared" si="465"/>
        <v>Surco,Lima,Lima</v>
      </c>
      <c r="F9958" t="s">
        <v>7</v>
      </c>
      <c r="G9958">
        <v>17</v>
      </c>
      <c r="H9958">
        <f>tabla_ventas[[#This Row],[Precio Venta sin IGV]]-(tabla_ventas[[#This Row],[Precio Venta sin IGV]]*0.4)</f>
        <v>20473.8</v>
      </c>
      <c r="I9958">
        <v>34123</v>
      </c>
      <c r="J9958">
        <f t="shared" si="466"/>
        <v>0.18</v>
      </c>
      <c r="K9958">
        <f t="shared" si="467"/>
        <v>40265.14</v>
      </c>
      <c r="L9958" t="s">
        <v>32</v>
      </c>
      <c r="M9958" t="s">
        <v>18</v>
      </c>
    </row>
    <row r="9959" spans="1:13" ht="15" x14ac:dyDescent="0.25">
      <c r="A9959">
        <v>9958</v>
      </c>
      <c r="B9959">
        <v>42233</v>
      </c>
      <c r="C9959" t="s">
        <v>6</v>
      </c>
      <c r="D9959" t="s">
        <v>10039</v>
      </c>
      <c r="E9959" t="str">
        <f t="shared" si="465"/>
        <v>Surco,Lima,Lima</v>
      </c>
      <c r="F9959" t="s">
        <v>7</v>
      </c>
      <c r="G9959">
        <v>105</v>
      </c>
      <c r="H9959">
        <f>tabla_ventas[[#This Row],[Precio Venta sin IGV]]-(tabla_ventas[[#This Row],[Precio Venta sin IGV]]*0.4)</f>
        <v>21423</v>
      </c>
      <c r="I9959">
        <v>35705</v>
      </c>
      <c r="J9959">
        <f t="shared" si="466"/>
        <v>0.18</v>
      </c>
      <c r="K9959">
        <f t="shared" si="467"/>
        <v>42131.9</v>
      </c>
      <c r="L9959" t="s">
        <v>32</v>
      </c>
      <c r="M9959" t="s">
        <v>18</v>
      </c>
    </row>
    <row r="9960" spans="1:13" ht="15" x14ac:dyDescent="0.25">
      <c r="A9960">
        <v>9959</v>
      </c>
      <c r="B9960">
        <v>42233</v>
      </c>
      <c r="C9960" t="s">
        <v>6</v>
      </c>
      <c r="D9960" t="s">
        <v>10040</v>
      </c>
      <c r="E9960" t="str">
        <f t="shared" si="465"/>
        <v>Surco,Lima,Lima</v>
      </c>
      <c r="F9960" t="s">
        <v>7</v>
      </c>
      <c r="G9960">
        <v>80</v>
      </c>
      <c r="H9960">
        <f>tabla_ventas[[#This Row],[Precio Venta sin IGV]]-(tabla_ventas[[#This Row],[Precio Venta sin IGV]]*0.4)</f>
        <v>22921.8</v>
      </c>
      <c r="I9960">
        <v>38203</v>
      </c>
      <c r="J9960">
        <f t="shared" si="466"/>
        <v>0.18</v>
      </c>
      <c r="K9960">
        <f t="shared" si="467"/>
        <v>45079.54</v>
      </c>
      <c r="L9960" t="s">
        <v>32</v>
      </c>
      <c r="M9960" t="s">
        <v>18</v>
      </c>
    </row>
    <row r="9961" spans="1:13" ht="15" x14ac:dyDescent="0.25">
      <c r="A9961">
        <v>9960</v>
      </c>
      <c r="B9961">
        <v>42233</v>
      </c>
      <c r="C9961" t="s">
        <v>6</v>
      </c>
      <c r="D9961" t="s">
        <v>10041</v>
      </c>
      <c r="E9961" t="str">
        <f t="shared" si="465"/>
        <v>Surco,Lima,Lima</v>
      </c>
      <c r="F9961" t="s">
        <v>7</v>
      </c>
      <c r="G9961">
        <v>140</v>
      </c>
      <c r="H9961">
        <f>tabla_ventas[[#This Row],[Precio Venta sin IGV]]-(tabla_ventas[[#This Row],[Precio Venta sin IGV]]*0.4)</f>
        <v>15082.199999999999</v>
      </c>
      <c r="I9961">
        <v>25137</v>
      </c>
      <c r="J9961">
        <f t="shared" si="466"/>
        <v>0.18</v>
      </c>
      <c r="K9961">
        <f t="shared" si="467"/>
        <v>29661.66</v>
      </c>
      <c r="L9961" t="s">
        <v>32</v>
      </c>
      <c r="M9961" t="s">
        <v>26</v>
      </c>
    </row>
    <row r="9962" spans="1:13" ht="15" x14ac:dyDescent="0.25">
      <c r="A9962">
        <v>9961</v>
      </c>
      <c r="B9962">
        <v>42233</v>
      </c>
      <c r="C9962" t="s">
        <v>6</v>
      </c>
      <c r="D9962" t="s">
        <v>10042</v>
      </c>
      <c r="E9962" t="str">
        <f t="shared" si="465"/>
        <v>Surco,Lima,Lima</v>
      </c>
      <c r="F9962" t="s">
        <v>7</v>
      </c>
      <c r="G9962">
        <v>56</v>
      </c>
      <c r="H9962">
        <f>tabla_ventas[[#This Row],[Precio Venta sin IGV]]-(tabla_ventas[[#This Row],[Precio Venta sin IGV]]*0.4)</f>
        <v>22957.8</v>
      </c>
      <c r="I9962">
        <v>38263</v>
      </c>
      <c r="J9962">
        <f t="shared" si="466"/>
        <v>0.18</v>
      </c>
      <c r="K9962">
        <f t="shared" si="467"/>
        <v>45150.34</v>
      </c>
      <c r="L9962" t="s">
        <v>32</v>
      </c>
      <c r="M9962" t="s">
        <v>26</v>
      </c>
    </row>
    <row r="9963" spans="1:13" ht="15" x14ac:dyDescent="0.25">
      <c r="A9963">
        <v>9962</v>
      </c>
      <c r="B9963">
        <v>42233</v>
      </c>
      <c r="C9963" t="s">
        <v>6</v>
      </c>
      <c r="D9963" t="s">
        <v>10043</v>
      </c>
      <c r="E9963" t="str">
        <f t="shared" si="465"/>
        <v>Surco,Lima,Lima</v>
      </c>
      <c r="F9963" t="s">
        <v>7</v>
      </c>
      <c r="G9963">
        <v>53</v>
      </c>
      <c r="H9963">
        <f>tabla_ventas[[#This Row],[Precio Venta sin IGV]]-(tabla_ventas[[#This Row],[Precio Venta sin IGV]]*0.4)</f>
        <v>10843.2</v>
      </c>
      <c r="I9963">
        <v>18072</v>
      </c>
      <c r="J9963">
        <f t="shared" si="466"/>
        <v>0.18</v>
      </c>
      <c r="K9963">
        <f t="shared" si="467"/>
        <v>21324.959999999999</v>
      </c>
      <c r="L9963" t="s">
        <v>32</v>
      </c>
      <c r="M9963" t="s">
        <v>26</v>
      </c>
    </row>
    <row r="9964" spans="1:13" ht="15" x14ac:dyDescent="0.25">
      <c r="A9964">
        <v>9963</v>
      </c>
      <c r="B9964">
        <v>42233</v>
      </c>
      <c r="C9964" t="s">
        <v>6</v>
      </c>
      <c r="D9964" t="s">
        <v>10044</v>
      </c>
      <c r="E9964" t="str">
        <f t="shared" si="465"/>
        <v>Surco,Lima,Lima</v>
      </c>
      <c r="F9964" t="s">
        <v>7</v>
      </c>
      <c r="G9964">
        <v>81</v>
      </c>
      <c r="H9964">
        <f>tabla_ventas[[#This Row],[Precio Venta sin IGV]]-(tabla_ventas[[#This Row],[Precio Venta sin IGV]]*0.4)</f>
        <v>15475.199999999999</v>
      </c>
      <c r="I9964">
        <v>25792</v>
      </c>
      <c r="J9964">
        <f t="shared" si="466"/>
        <v>0.18</v>
      </c>
      <c r="K9964">
        <f t="shared" si="467"/>
        <v>30434.559999999998</v>
      </c>
      <c r="L9964" t="s">
        <v>32</v>
      </c>
      <c r="M9964" t="s">
        <v>26</v>
      </c>
    </row>
    <row r="9965" spans="1:13" ht="15" x14ac:dyDescent="0.25">
      <c r="A9965">
        <v>9964</v>
      </c>
      <c r="B9965">
        <v>42233</v>
      </c>
      <c r="C9965" t="s">
        <v>9</v>
      </c>
      <c r="D9965" t="s">
        <v>10045</v>
      </c>
      <c r="E9965" t="str">
        <f t="shared" si="465"/>
        <v>Surco,Lima,Lima</v>
      </c>
      <c r="F9965" t="s">
        <v>7</v>
      </c>
      <c r="G9965">
        <v>12</v>
      </c>
      <c r="H9965">
        <f>tabla_ventas[[#This Row],[Precio Venta sin IGV]]-(tabla_ventas[[#This Row],[Precio Venta sin IGV]]*0.4)</f>
        <v>22065</v>
      </c>
      <c r="I9965">
        <v>36775</v>
      </c>
      <c r="J9965">
        <f t="shared" si="466"/>
        <v>0.18</v>
      </c>
      <c r="K9965">
        <f t="shared" si="467"/>
        <v>43394.5</v>
      </c>
      <c r="L9965" t="s">
        <v>32</v>
      </c>
      <c r="M9965" t="s">
        <v>25</v>
      </c>
    </row>
    <row r="9966" spans="1:13" ht="15" x14ac:dyDescent="0.25">
      <c r="A9966">
        <v>9965</v>
      </c>
      <c r="B9966">
        <v>42233</v>
      </c>
      <c r="C9966" t="s">
        <v>9</v>
      </c>
      <c r="D9966" t="s">
        <v>10046</v>
      </c>
      <c r="E9966" t="str">
        <f t="shared" si="465"/>
        <v>Surco,Lima,Lima</v>
      </c>
      <c r="F9966" t="s">
        <v>7</v>
      </c>
      <c r="G9966">
        <v>102</v>
      </c>
      <c r="H9966">
        <f>tabla_ventas[[#This Row],[Precio Venta sin IGV]]-(tabla_ventas[[#This Row],[Precio Venta sin IGV]]*0.4)</f>
        <v>18911.400000000001</v>
      </c>
      <c r="I9966">
        <v>31519</v>
      </c>
      <c r="J9966">
        <f t="shared" si="466"/>
        <v>0.18</v>
      </c>
      <c r="K9966">
        <f t="shared" si="467"/>
        <v>37192.42</v>
      </c>
      <c r="L9966" t="s">
        <v>32</v>
      </c>
      <c r="M9966" t="s">
        <v>25</v>
      </c>
    </row>
    <row r="9967" spans="1:13" ht="15" x14ac:dyDescent="0.25">
      <c r="A9967">
        <v>9966</v>
      </c>
      <c r="B9967">
        <v>42233</v>
      </c>
      <c r="C9967" t="s">
        <v>9</v>
      </c>
      <c r="D9967" t="s">
        <v>10047</v>
      </c>
      <c r="E9967" t="str">
        <f t="shared" si="465"/>
        <v>Surco,Lima,Lima</v>
      </c>
      <c r="F9967" t="s">
        <v>7</v>
      </c>
      <c r="G9967">
        <v>15</v>
      </c>
      <c r="H9967">
        <f>tabla_ventas[[#This Row],[Precio Venta sin IGV]]-(tabla_ventas[[#This Row],[Precio Venta sin IGV]]*0.4)</f>
        <v>21301.8</v>
      </c>
      <c r="I9967">
        <v>35503</v>
      </c>
      <c r="J9967">
        <f t="shared" si="466"/>
        <v>0.18</v>
      </c>
      <c r="K9967">
        <f t="shared" si="467"/>
        <v>41893.54</v>
      </c>
      <c r="L9967" t="s">
        <v>32</v>
      </c>
      <c r="M9967" t="s">
        <v>25</v>
      </c>
    </row>
    <row r="9968" spans="1:13" ht="15" x14ac:dyDescent="0.25">
      <c r="A9968">
        <v>9967</v>
      </c>
      <c r="B9968">
        <v>42233</v>
      </c>
      <c r="C9968" t="s">
        <v>9</v>
      </c>
      <c r="D9968" t="s">
        <v>10048</v>
      </c>
      <c r="E9968" t="str">
        <f t="shared" si="465"/>
        <v>Surco,Lima,Lima</v>
      </c>
      <c r="F9968" t="s">
        <v>7</v>
      </c>
      <c r="G9968">
        <v>101</v>
      </c>
      <c r="H9968">
        <f>tabla_ventas[[#This Row],[Precio Venta sin IGV]]-(tabla_ventas[[#This Row],[Precio Venta sin IGV]]*0.4)</f>
        <v>11562.599999999999</v>
      </c>
      <c r="I9968">
        <v>19271</v>
      </c>
      <c r="J9968">
        <f t="shared" si="466"/>
        <v>0.18</v>
      </c>
      <c r="K9968">
        <f t="shared" si="467"/>
        <v>22739.78</v>
      </c>
      <c r="L9968" t="s">
        <v>32</v>
      </c>
      <c r="M9968" t="s">
        <v>25</v>
      </c>
    </row>
    <row r="9969" spans="1:13" ht="15" x14ac:dyDescent="0.25">
      <c r="A9969">
        <v>9968</v>
      </c>
      <c r="B9969">
        <v>42233</v>
      </c>
      <c r="C9969" t="s">
        <v>16</v>
      </c>
      <c r="D9969" t="s">
        <v>10049</v>
      </c>
      <c r="E9969" t="str">
        <f t="shared" si="465"/>
        <v>Surco,Lima,Lima</v>
      </c>
      <c r="F9969" t="s">
        <v>7</v>
      </c>
      <c r="G9969">
        <v>54</v>
      </c>
      <c r="H9969">
        <f>tabla_ventas[[#This Row],[Precio Venta sin IGV]]-(tabla_ventas[[#This Row],[Precio Venta sin IGV]]*0.4)</f>
        <v>20409</v>
      </c>
      <c r="I9969">
        <v>34015</v>
      </c>
      <c r="J9969">
        <f t="shared" si="466"/>
        <v>0.18</v>
      </c>
      <c r="K9969">
        <f t="shared" si="467"/>
        <v>40137.699999999997</v>
      </c>
      <c r="L9969" t="s">
        <v>32</v>
      </c>
      <c r="M9969" t="s">
        <v>22</v>
      </c>
    </row>
    <row r="9970" spans="1:13" ht="15" x14ac:dyDescent="0.25">
      <c r="A9970">
        <v>9969</v>
      </c>
      <c r="B9970">
        <v>42233</v>
      </c>
      <c r="C9970" t="s">
        <v>16</v>
      </c>
      <c r="D9970" t="s">
        <v>10050</v>
      </c>
      <c r="E9970" t="str">
        <f t="shared" si="465"/>
        <v>Surco,Lima,Lima</v>
      </c>
      <c r="F9970" t="s">
        <v>7</v>
      </c>
      <c r="G9970">
        <v>139</v>
      </c>
      <c r="H9970">
        <f>tabla_ventas[[#This Row],[Precio Venta sin IGV]]-(tabla_ventas[[#This Row],[Precio Venta sin IGV]]*0.4)</f>
        <v>10813.8</v>
      </c>
      <c r="I9970">
        <v>18023</v>
      </c>
      <c r="J9970">
        <f t="shared" si="466"/>
        <v>0.18</v>
      </c>
      <c r="K9970">
        <f t="shared" si="467"/>
        <v>21267.14</v>
      </c>
      <c r="L9970" t="s">
        <v>32</v>
      </c>
      <c r="M9970" t="s">
        <v>25</v>
      </c>
    </row>
    <row r="9971" spans="1:13" ht="15" x14ac:dyDescent="0.25">
      <c r="A9971">
        <v>9970</v>
      </c>
      <c r="B9971">
        <v>42233</v>
      </c>
      <c r="C9971" t="s">
        <v>16</v>
      </c>
      <c r="D9971" t="s">
        <v>10051</v>
      </c>
      <c r="E9971" t="str">
        <f t="shared" si="465"/>
        <v>Surco,Lima,Lima</v>
      </c>
      <c r="F9971" t="s">
        <v>7</v>
      </c>
      <c r="G9971">
        <v>100</v>
      </c>
      <c r="H9971">
        <f>tabla_ventas[[#This Row],[Precio Venta sin IGV]]-(tabla_ventas[[#This Row],[Precio Venta sin IGV]]*0.4)</f>
        <v>19564.199999999997</v>
      </c>
      <c r="I9971">
        <v>32607</v>
      </c>
      <c r="J9971">
        <f t="shared" si="466"/>
        <v>0.18</v>
      </c>
      <c r="K9971">
        <f t="shared" si="467"/>
        <v>38476.26</v>
      </c>
      <c r="L9971" t="s">
        <v>32</v>
      </c>
      <c r="M9971" t="s">
        <v>22</v>
      </c>
    </row>
    <row r="9972" spans="1:13" ht="15" x14ac:dyDescent="0.25">
      <c r="A9972">
        <v>9971</v>
      </c>
      <c r="B9972">
        <v>42233</v>
      </c>
      <c r="C9972" t="s">
        <v>16</v>
      </c>
      <c r="D9972" t="s">
        <v>10052</v>
      </c>
      <c r="E9972" t="str">
        <f t="shared" si="465"/>
        <v>Surco,Lima,Lima</v>
      </c>
      <c r="F9972" t="s">
        <v>7</v>
      </c>
      <c r="G9972">
        <v>3</v>
      </c>
      <c r="H9972">
        <f>tabla_ventas[[#This Row],[Precio Venta sin IGV]]-(tabla_ventas[[#This Row],[Precio Venta sin IGV]]*0.4)</f>
        <v>12417</v>
      </c>
      <c r="I9972">
        <v>20695</v>
      </c>
      <c r="J9972">
        <f t="shared" si="466"/>
        <v>0.18</v>
      </c>
      <c r="K9972">
        <f t="shared" si="467"/>
        <v>24420.1</v>
      </c>
      <c r="L9972" t="s">
        <v>32</v>
      </c>
      <c r="M9972" t="s">
        <v>25</v>
      </c>
    </row>
    <row r="9973" spans="1:13" ht="15" x14ac:dyDescent="0.25">
      <c r="A9973">
        <v>9972</v>
      </c>
      <c r="B9973">
        <v>42233</v>
      </c>
      <c r="C9973" t="s">
        <v>16</v>
      </c>
      <c r="D9973" t="s">
        <v>10053</v>
      </c>
      <c r="E9973" t="str">
        <f t="shared" si="465"/>
        <v>Surco,Lima,Lima</v>
      </c>
      <c r="F9973" t="s">
        <v>7</v>
      </c>
      <c r="G9973">
        <v>129</v>
      </c>
      <c r="H9973">
        <f>tabla_ventas[[#This Row],[Precio Venta sin IGV]]-(tabla_ventas[[#This Row],[Precio Venta sin IGV]]*0.4)</f>
        <v>23709.599999999999</v>
      </c>
      <c r="I9973">
        <v>39516</v>
      </c>
      <c r="J9973">
        <f t="shared" si="466"/>
        <v>0.18</v>
      </c>
      <c r="K9973">
        <f t="shared" si="467"/>
        <v>46628.88</v>
      </c>
      <c r="L9973" t="s">
        <v>32</v>
      </c>
      <c r="M9973" t="s">
        <v>22</v>
      </c>
    </row>
    <row r="9974" spans="1:13" ht="15" x14ac:dyDescent="0.25">
      <c r="A9974">
        <v>9973</v>
      </c>
      <c r="B9974">
        <v>42233</v>
      </c>
      <c r="C9974" t="s">
        <v>16</v>
      </c>
      <c r="D9974" t="s">
        <v>10054</v>
      </c>
      <c r="E9974" t="str">
        <f t="shared" si="465"/>
        <v>Surco,Lima,Lima</v>
      </c>
      <c r="F9974" t="s">
        <v>7</v>
      </c>
      <c r="G9974">
        <v>139</v>
      </c>
      <c r="H9974">
        <f>tabla_ventas[[#This Row],[Precio Venta sin IGV]]-(tabla_ventas[[#This Row],[Precio Venta sin IGV]]*0.4)</f>
        <v>12385.8</v>
      </c>
      <c r="I9974">
        <v>20643</v>
      </c>
      <c r="J9974">
        <f t="shared" si="466"/>
        <v>0.18</v>
      </c>
      <c r="K9974">
        <f t="shared" si="467"/>
        <v>24358.739999999998</v>
      </c>
      <c r="L9974" t="s">
        <v>32</v>
      </c>
      <c r="M9974" t="s">
        <v>25</v>
      </c>
    </row>
    <row r="9975" spans="1:13" ht="15" x14ac:dyDescent="0.25">
      <c r="A9975">
        <v>9974</v>
      </c>
      <c r="B9975">
        <v>42233</v>
      </c>
      <c r="C9975" t="s">
        <v>16</v>
      </c>
      <c r="D9975" t="s">
        <v>10055</v>
      </c>
      <c r="E9975" t="str">
        <f t="shared" si="465"/>
        <v>Surco,Lima,Lima</v>
      </c>
      <c r="F9975" t="s">
        <v>7</v>
      </c>
      <c r="G9975">
        <v>134</v>
      </c>
      <c r="H9975">
        <f>tabla_ventas[[#This Row],[Precio Venta sin IGV]]-(tabla_ventas[[#This Row],[Precio Venta sin IGV]]*0.4)</f>
        <v>13313.4</v>
      </c>
      <c r="I9975">
        <v>22189</v>
      </c>
      <c r="J9975">
        <f t="shared" si="466"/>
        <v>0.18</v>
      </c>
      <c r="K9975">
        <f t="shared" si="467"/>
        <v>26183.02</v>
      </c>
      <c r="L9975" t="s">
        <v>32</v>
      </c>
      <c r="M9975" t="s">
        <v>22</v>
      </c>
    </row>
    <row r="9976" spans="1:13" ht="15" x14ac:dyDescent="0.25">
      <c r="A9976">
        <v>9975</v>
      </c>
      <c r="B9976">
        <v>42233</v>
      </c>
      <c r="C9976" t="s">
        <v>16</v>
      </c>
      <c r="D9976" t="s">
        <v>10056</v>
      </c>
      <c r="E9976" t="str">
        <f t="shared" si="465"/>
        <v>Surco,Lima,Lima</v>
      </c>
      <c r="F9976" t="s">
        <v>7</v>
      </c>
      <c r="G9976">
        <v>146</v>
      </c>
      <c r="H9976">
        <f>tabla_ventas[[#This Row],[Precio Venta sin IGV]]-(tabla_ventas[[#This Row],[Precio Venta sin IGV]]*0.4)</f>
        <v>21883.8</v>
      </c>
      <c r="I9976">
        <v>36473</v>
      </c>
      <c r="J9976">
        <f t="shared" si="466"/>
        <v>0.18</v>
      </c>
      <c r="K9976">
        <f t="shared" si="467"/>
        <v>43038.14</v>
      </c>
      <c r="L9976" t="s">
        <v>32</v>
      </c>
      <c r="M9976" t="s">
        <v>25</v>
      </c>
    </row>
    <row r="9977" spans="1:13" ht="15" x14ac:dyDescent="0.25">
      <c r="A9977">
        <v>9976</v>
      </c>
      <c r="B9977">
        <v>42233</v>
      </c>
      <c r="C9977" t="s">
        <v>16</v>
      </c>
      <c r="D9977" t="s">
        <v>10057</v>
      </c>
      <c r="E9977" t="str">
        <f t="shared" si="465"/>
        <v>La Molina,Lima, Lima</v>
      </c>
      <c r="F9977" t="s">
        <v>7</v>
      </c>
      <c r="G9977">
        <v>163</v>
      </c>
      <c r="H9977">
        <f>tabla_ventas[[#This Row],[Precio Venta sin IGV]]-(tabla_ventas[[#This Row],[Precio Venta sin IGV]]*0.4)</f>
        <v>22876.799999999999</v>
      </c>
      <c r="I9977">
        <v>38128</v>
      </c>
      <c r="J9977">
        <f t="shared" si="466"/>
        <v>0.18</v>
      </c>
      <c r="K9977">
        <f t="shared" si="467"/>
        <v>44991.040000000001</v>
      </c>
      <c r="L9977" t="s">
        <v>119</v>
      </c>
      <c r="M9977" t="s">
        <v>13</v>
      </c>
    </row>
    <row r="9978" spans="1:13" ht="15" x14ac:dyDescent="0.25">
      <c r="A9978">
        <v>9977</v>
      </c>
      <c r="B9978">
        <v>42233</v>
      </c>
      <c r="C9978" t="s">
        <v>16</v>
      </c>
      <c r="D9978" t="s">
        <v>10058</v>
      </c>
      <c r="E9978" t="str">
        <f t="shared" si="465"/>
        <v>La Molina,Lima, Lima</v>
      </c>
      <c r="F9978" t="s">
        <v>7</v>
      </c>
      <c r="G9978">
        <v>61</v>
      </c>
      <c r="H9978">
        <f>tabla_ventas[[#This Row],[Precio Venta sin IGV]]-(tabla_ventas[[#This Row],[Precio Venta sin IGV]]*0.4)</f>
        <v>20258.400000000001</v>
      </c>
      <c r="I9978">
        <v>33764</v>
      </c>
      <c r="J9978">
        <f t="shared" si="466"/>
        <v>0.18</v>
      </c>
      <c r="K9978">
        <f t="shared" si="467"/>
        <v>39841.519999999997</v>
      </c>
      <c r="L9978" t="s">
        <v>119</v>
      </c>
      <c r="M9978" t="s">
        <v>13</v>
      </c>
    </row>
    <row r="9979" spans="1:13" ht="15" x14ac:dyDescent="0.25">
      <c r="A9979">
        <v>9978</v>
      </c>
      <c r="B9979">
        <v>42233</v>
      </c>
      <c r="C9979" t="s">
        <v>16</v>
      </c>
      <c r="D9979" t="s">
        <v>10059</v>
      </c>
      <c r="E9979" t="str">
        <f t="shared" si="465"/>
        <v>La Molina,Lima, Lima</v>
      </c>
      <c r="F9979" t="s">
        <v>7</v>
      </c>
      <c r="G9979">
        <v>137</v>
      </c>
      <c r="H9979">
        <f>tabla_ventas[[#This Row],[Precio Venta sin IGV]]-(tabla_ventas[[#This Row],[Precio Venta sin IGV]]*0.4)</f>
        <v>13506.6</v>
      </c>
      <c r="I9979">
        <v>22511</v>
      </c>
      <c r="J9979">
        <f t="shared" si="466"/>
        <v>0.18</v>
      </c>
      <c r="K9979">
        <f t="shared" si="467"/>
        <v>26562.98</v>
      </c>
      <c r="L9979" t="s">
        <v>119</v>
      </c>
      <c r="M9979" t="s">
        <v>13</v>
      </c>
    </row>
    <row r="9980" spans="1:13" ht="15" x14ac:dyDescent="0.25">
      <c r="A9980">
        <v>9979</v>
      </c>
      <c r="B9980">
        <v>42233</v>
      </c>
      <c r="C9980" t="s">
        <v>16</v>
      </c>
      <c r="D9980" t="s">
        <v>10060</v>
      </c>
      <c r="E9980" t="str">
        <f t="shared" si="465"/>
        <v>La Molina,Lima, Lima</v>
      </c>
      <c r="F9980" t="s">
        <v>7</v>
      </c>
      <c r="G9980">
        <v>135</v>
      </c>
      <c r="H9980">
        <f>tabla_ventas[[#This Row],[Precio Venta sin IGV]]-(tabla_ventas[[#This Row],[Precio Venta sin IGV]]*0.4)</f>
        <v>17305.8</v>
      </c>
      <c r="I9980">
        <v>28843</v>
      </c>
      <c r="J9980">
        <f t="shared" si="466"/>
        <v>0.18</v>
      </c>
      <c r="K9980">
        <f t="shared" si="467"/>
        <v>34034.74</v>
      </c>
      <c r="L9980" t="s">
        <v>119</v>
      </c>
      <c r="M9980" t="s">
        <v>13</v>
      </c>
    </row>
    <row r="9981" spans="1:13" ht="15" x14ac:dyDescent="0.25">
      <c r="A9981">
        <v>9980</v>
      </c>
      <c r="B9981">
        <v>42233</v>
      </c>
      <c r="C9981" t="s">
        <v>19</v>
      </c>
      <c r="D9981" t="s">
        <v>10061</v>
      </c>
      <c r="E9981" t="str">
        <f t="shared" si="465"/>
        <v>Surco,Lima,Lima</v>
      </c>
      <c r="F9981" t="s">
        <v>7</v>
      </c>
      <c r="G9981">
        <v>135</v>
      </c>
      <c r="H9981">
        <f>tabla_ventas[[#This Row],[Precio Venta sin IGV]]-(tabla_ventas[[#This Row],[Precio Venta sin IGV]]*0.4)</f>
        <v>19819.199999999997</v>
      </c>
      <c r="I9981">
        <v>33032</v>
      </c>
      <c r="J9981">
        <f t="shared" si="466"/>
        <v>0.18</v>
      </c>
      <c r="K9981">
        <f t="shared" si="467"/>
        <v>38977.760000000002</v>
      </c>
      <c r="L9981" t="s">
        <v>32</v>
      </c>
      <c r="M9981" t="s">
        <v>15</v>
      </c>
    </row>
    <row r="9982" spans="1:13" ht="15" x14ac:dyDescent="0.25">
      <c r="A9982">
        <v>9981</v>
      </c>
      <c r="B9982">
        <v>42233</v>
      </c>
      <c r="C9982" t="s">
        <v>19</v>
      </c>
      <c r="D9982" t="s">
        <v>10062</v>
      </c>
      <c r="E9982" t="str">
        <f t="shared" si="465"/>
        <v>Surco,Lima,Lima</v>
      </c>
      <c r="F9982" t="s">
        <v>7</v>
      </c>
      <c r="G9982">
        <v>91</v>
      </c>
      <c r="H9982">
        <f>tabla_ventas[[#This Row],[Precio Venta sin IGV]]-(tabla_ventas[[#This Row],[Precio Venta sin IGV]]*0.4)</f>
        <v>18169.8</v>
      </c>
      <c r="I9982">
        <v>30283</v>
      </c>
      <c r="J9982">
        <f t="shared" si="466"/>
        <v>0.18</v>
      </c>
      <c r="K9982">
        <f t="shared" si="467"/>
        <v>35733.94</v>
      </c>
      <c r="L9982" t="s">
        <v>32</v>
      </c>
      <c r="M9982" t="s">
        <v>15</v>
      </c>
    </row>
    <row r="9983" spans="1:13" ht="15" x14ac:dyDescent="0.25">
      <c r="A9983">
        <v>9982</v>
      </c>
      <c r="B9983">
        <v>42233</v>
      </c>
      <c r="C9983" t="s">
        <v>19</v>
      </c>
      <c r="D9983" t="s">
        <v>10063</v>
      </c>
      <c r="E9983" t="str">
        <f t="shared" si="465"/>
        <v>Surco,Lima,Lima</v>
      </c>
      <c r="F9983" t="s">
        <v>7</v>
      </c>
      <c r="G9983">
        <v>88</v>
      </c>
      <c r="H9983">
        <f>tabla_ventas[[#This Row],[Precio Venta sin IGV]]-(tabla_ventas[[#This Row],[Precio Venta sin IGV]]*0.4)</f>
        <v>23982</v>
      </c>
      <c r="I9983">
        <v>39970</v>
      </c>
      <c r="J9983">
        <f t="shared" si="466"/>
        <v>0.18</v>
      </c>
      <c r="K9983">
        <f t="shared" si="467"/>
        <v>47164.6</v>
      </c>
      <c r="L9983" t="s">
        <v>32</v>
      </c>
      <c r="M9983" t="s">
        <v>15</v>
      </c>
    </row>
    <row r="9984" spans="1:13" ht="15" x14ac:dyDescent="0.25">
      <c r="A9984">
        <v>9983</v>
      </c>
      <c r="B9984">
        <v>42233</v>
      </c>
      <c r="C9984" t="s">
        <v>19</v>
      </c>
      <c r="D9984" t="s">
        <v>10064</v>
      </c>
      <c r="E9984" t="str">
        <f t="shared" si="465"/>
        <v>Surco,Lima,Lima</v>
      </c>
      <c r="F9984" t="s">
        <v>7</v>
      </c>
      <c r="G9984">
        <v>11</v>
      </c>
      <c r="H9984">
        <f>tabla_ventas[[#This Row],[Precio Venta sin IGV]]-(tabla_ventas[[#This Row],[Precio Venta sin IGV]]*0.4)</f>
        <v>14655.6</v>
      </c>
      <c r="I9984">
        <v>24426</v>
      </c>
      <c r="J9984">
        <f t="shared" si="466"/>
        <v>0.18</v>
      </c>
      <c r="K9984">
        <f t="shared" si="467"/>
        <v>28822.68</v>
      </c>
      <c r="L9984" t="s">
        <v>32</v>
      </c>
      <c r="M9984" t="s">
        <v>15</v>
      </c>
    </row>
    <row r="9985" spans="1:13" ht="15" x14ac:dyDescent="0.25">
      <c r="A9985">
        <v>9984</v>
      </c>
      <c r="B9985">
        <v>42233</v>
      </c>
      <c r="C9985" t="s">
        <v>24</v>
      </c>
      <c r="D9985" t="s">
        <v>10065</v>
      </c>
      <c r="E9985" t="str">
        <f t="shared" si="465"/>
        <v>La Molina,Lima, Lima</v>
      </c>
      <c r="F9985" t="s">
        <v>12</v>
      </c>
      <c r="G9985">
        <v>82</v>
      </c>
      <c r="H9985">
        <f>tabla_ventas[[#This Row],[Precio Venta sin IGV]]-(tabla_ventas[[#This Row],[Precio Venta sin IGV]]*0.4)</f>
        <v>15865.199999999999</v>
      </c>
      <c r="I9985">
        <v>26442</v>
      </c>
      <c r="J9985">
        <f t="shared" si="466"/>
        <v>0.18</v>
      </c>
      <c r="K9985">
        <f t="shared" si="467"/>
        <v>31201.559999999998</v>
      </c>
      <c r="L9985" t="s">
        <v>119</v>
      </c>
      <c r="M9985" t="s">
        <v>13</v>
      </c>
    </row>
    <row r="9986" spans="1:13" ht="15" x14ac:dyDescent="0.25">
      <c r="A9986">
        <v>9985</v>
      </c>
      <c r="B9986">
        <v>42233</v>
      </c>
      <c r="C9986" t="s">
        <v>24</v>
      </c>
      <c r="D9986" t="s">
        <v>10066</v>
      </c>
      <c r="E9986" t="str">
        <f t="shared" ref="E9986:E10049" si="468">IF(L9986="San Miguel","San Miguel, Lima, Lima",IF(L9986="La Molina","La Molina,Lima, Lima",IF(L9986="Ate","Ate,Lima,Lima","Surco,Lima,Lima")))</f>
        <v>La Molina,Lima, Lima</v>
      </c>
      <c r="F9986" t="s">
        <v>12</v>
      </c>
      <c r="G9986">
        <v>27</v>
      </c>
      <c r="H9986">
        <f>tabla_ventas[[#This Row],[Precio Venta sin IGV]]-(tabla_ventas[[#This Row],[Precio Venta sin IGV]]*0.4)</f>
        <v>11304.599999999999</v>
      </c>
      <c r="I9986">
        <v>18841</v>
      </c>
      <c r="J9986">
        <f t="shared" ref="J9986:J10049" si="469">IF(I9986&gt;20000&lt;25000,18%,IF(I9986&gt;25001,18%,18%))</f>
        <v>0.18</v>
      </c>
      <c r="K9986">
        <f t="shared" ref="K9986:K10049" si="470">I9986+I9986*J9986</f>
        <v>22232.38</v>
      </c>
      <c r="L9986" t="s">
        <v>119</v>
      </c>
      <c r="M9986" t="s">
        <v>13</v>
      </c>
    </row>
    <row r="9987" spans="1:13" ht="15" x14ac:dyDescent="0.25">
      <c r="A9987">
        <v>9986</v>
      </c>
      <c r="B9987">
        <v>42233</v>
      </c>
      <c r="C9987" t="s">
        <v>24</v>
      </c>
      <c r="D9987" t="s">
        <v>10067</v>
      </c>
      <c r="E9987" t="str">
        <f t="shared" si="468"/>
        <v>La Molina,Lima, Lima</v>
      </c>
      <c r="F9987" t="s">
        <v>12</v>
      </c>
      <c r="G9987">
        <v>150</v>
      </c>
      <c r="H9987">
        <f>tabla_ventas[[#This Row],[Precio Venta sin IGV]]-(tabla_ventas[[#This Row],[Precio Venta sin IGV]]*0.4)</f>
        <v>21304.199999999997</v>
      </c>
      <c r="I9987">
        <v>35507</v>
      </c>
      <c r="J9987">
        <f t="shared" si="469"/>
        <v>0.18</v>
      </c>
      <c r="K9987">
        <f t="shared" si="470"/>
        <v>41898.26</v>
      </c>
      <c r="L9987" t="s">
        <v>119</v>
      </c>
      <c r="M9987" t="s">
        <v>13</v>
      </c>
    </row>
    <row r="9988" spans="1:13" ht="15" x14ac:dyDescent="0.25">
      <c r="A9988">
        <v>9987</v>
      </c>
      <c r="B9988">
        <v>42233</v>
      </c>
      <c r="C9988" t="s">
        <v>24</v>
      </c>
      <c r="D9988" t="s">
        <v>10068</v>
      </c>
      <c r="E9988" t="str">
        <f t="shared" si="468"/>
        <v>La Molina,Lima, Lima</v>
      </c>
      <c r="F9988" t="s">
        <v>12</v>
      </c>
      <c r="G9988">
        <v>67</v>
      </c>
      <c r="H9988">
        <f>tabla_ventas[[#This Row],[Precio Venta sin IGV]]-(tabla_ventas[[#This Row],[Precio Venta sin IGV]]*0.4)</f>
        <v>12012</v>
      </c>
      <c r="I9988">
        <v>20020</v>
      </c>
      <c r="J9988">
        <f t="shared" si="469"/>
        <v>0.18</v>
      </c>
      <c r="K9988">
        <f t="shared" si="470"/>
        <v>23623.599999999999</v>
      </c>
      <c r="L9988" t="s">
        <v>119</v>
      </c>
      <c r="M9988" t="s">
        <v>13</v>
      </c>
    </row>
    <row r="9989" spans="1:13" ht="15" x14ac:dyDescent="0.25">
      <c r="A9989">
        <v>9988</v>
      </c>
      <c r="B9989">
        <v>42233</v>
      </c>
      <c r="C9989" t="s">
        <v>28</v>
      </c>
      <c r="D9989" t="s">
        <v>10068</v>
      </c>
      <c r="E9989" t="str">
        <f t="shared" si="468"/>
        <v>Surco,Lima,Lima</v>
      </c>
      <c r="F9989" t="s">
        <v>7</v>
      </c>
      <c r="G9989">
        <v>149</v>
      </c>
      <c r="H9989">
        <f>tabla_ventas[[#This Row],[Precio Venta sin IGV]]-(tabla_ventas[[#This Row],[Precio Venta sin IGV]]*0.4)</f>
        <v>23665.8</v>
      </c>
      <c r="I9989">
        <v>39443</v>
      </c>
      <c r="J9989">
        <f t="shared" si="469"/>
        <v>0.18</v>
      </c>
      <c r="K9989">
        <f t="shared" si="470"/>
        <v>46542.74</v>
      </c>
      <c r="L9989" t="s">
        <v>32</v>
      </c>
      <c r="M9989" t="s">
        <v>15</v>
      </c>
    </row>
    <row r="9990" spans="1:13" ht="15" x14ac:dyDescent="0.25">
      <c r="A9990">
        <v>9989</v>
      </c>
      <c r="B9990">
        <v>42233</v>
      </c>
      <c r="C9990" t="s">
        <v>28</v>
      </c>
      <c r="D9990" t="s">
        <v>10069</v>
      </c>
      <c r="E9990" t="str">
        <f t="shared" si="468"/>
        <v>Surco,Lima,Lima</v>
      </c>
      <c r="F9990" t="s">
        <v>7</v>
      </c>
      <c r="G9990">
        <v>107</v>
      </c>
      <c r="H9990">
        <f>tabla_ventas[[#This Row],[Precio Venta sin IGV]]-(tabla_ventas[[#This Row],[Precio Venta sin IGV]]*0.4)</f>
        <v>16085.4</v>
      </c>
      <c r="I9990">
        <v>26809</v>
      </c>
      <c r="J9990">
        <f t="shared" si="469"/>
        <v>0.18</v>
      </c>
      <c r="K9990">
        <f t="shared" si="470"/>
        <v>31634.62</v>
      </c>
      <c r="L9990" t="s">
        <v>32</v>
      </c>
      <c r="M9990" t="s">
        <v>15</v>
      </c>
    </row>
    <row r="9991" spans="1:13" ht="15" x14ac:dyDescent="0.25">
      <c r="A9991">
        <v>9990</v>
      </c>
      <c r="B9991">
        <v>42233</v>
      </c>
      <c r="C9991" t="s">
        <v>28</v>
      </c>
      <c r="D9991" t="s">
        <v>10070</v>
      </c>
      <c r="E9991" t="str">
        <f t="shared" si="468"/>
        <v>Surco,Lima,Lima</v>
      </c>
      <c r="F9991" t="s">
        <v>7</v>
      </c>
      <c r="G9991">
        <v>110</v>
      </c>
      <c r="H9991">
        <f>tabla_ventas[[#This Row],[Precio Venta sin IGV]]-(tabla_ventas[[#This Row],[Precio Venta sin IGV]]*0.4)</f>
        <v>11696.4</v>
      </c>
      <c r="I9991">
        <v>19494</v>
      </c>
      <c r="J9991">
        <f t="shared" si="469"/>
        <v>0.18</v>
      </c>
      <c r="K9991">
        <f t="shared" si="470"/>
        <v>23002.92</v>
      </c>
      <c r="L9991" t="s">
        <v>32</v>
      </c>
      <c r="M9991" t="s">
        <v>15</v>
      </c>
    </row>
    <row r="9992" spans="1:13" ht="15" x14ac:dyDescent="0.25">
      <c r="A9992">
        <v>9991</v>
      </c>
      <c r="B9992">
        <v>42233</v>
      </c>
      <c r="C9992" t="s">
        <v>28</v>
      </c>
      <c r="D9992" t="s">
        <v>10071</v>
      </c>
      <c r="E9992" t="str">
        <f t="shared" si="468"/>
        <v>Surco,Lima,Lima</v>
      </c>
      <c r="F9992" t="s">
        <v>7</v>
      </c>
      <c r="G9992">
        <v>148</v>
      </c>
      <c r="H9992">
        <f>tabla_ventas[[#This Row],[Precio Venta sin IGV]]-(tabla_ventas[[#This Row],[Precio Venta sin IGV]]*0.4)</f>
        <v>19650</v>
      </c>
      <c r="I9992">
        <v>32750</v>
      </c>
      <c r="J9992">
        <f t="shared" si="469"/>
        <v>0.18</v>
      </c>
      <c r="K9992">
        <f t="shared" si="470"/>
        <v>38645</v>
      </c>
      <c r="L9992" t="s">
        <v>32</v>
      </c>
      <c r="M9992" t="s">
        <v>15</v>
      </c>
    </row>
    <row r="9993" spans="1:13" ht="15" x14ac:dyDescent="0.25">
      <c r="A9993">
        <v>9992</v>
      </c>
      <c r="B9993">
        <v>42232</v>
      </c>
      <c r="C9993" t="s">
        <v>9</v>
      </c>
      <c r="D9993" t="s">
        <v>10072</v>
      </c>
      <c r="E9993" t="str">
        <f t="shared" si="468"/>
        <v>Surco,Lima,Lima</v>
      </c>
      <c r="F9993" t="s">
        <v>7</v>
      </c>
      <c r="G9993">
        <v>171</v>
      </c>
      <c r="H9993">
        <f>tabla_ventas[[#This Row],[Precio Venta sin IGV]]-(tabla_ventas[[#This Row],[Precio Venta sin IGV]]*0.4)</f>
        <v>19368</v>
      </c>
      <c r="I9993">
        <v>32280</v>
      </c>
      <c r="J9993">
        <f t="shared" si="469"/>
        <v>0.18</v>
      </c>
      <c r="K9993">
        <f t="shared" si="470"/>
        <v>38090.400000000001</v>
      </c>
      <c r="L9993" t="s">
        <v>32</v>
      </c>
      <c r="M9993" t="s">
        <v>22</v>
      </c>
    </row>
    <row r="9994" spans="1:13" ht="15" x14ac:dyDescent="0.25">
      <c r="A9994">
        <v>9993</v>
      </c>
      <c r="B9994">
        <v>42232</v>
      </c>
      <c r="C9994" t="s">
        <v>9</v>
      </c>
      <c r="D9994" t="s">
        <v>10073</v>
      </c>
      <c r="E9994" t="str">
        <f t="shared" si="468"/>
        <v>Surco,Lima,Lima</v>
      </c>
      <c r="F9994" t="s">
        <v>7</v>
      </c>
      <c r="G9994">
        <v>104</v>
      </c>
      <c r="H9994">
        <f>tabla_ventas[[#This Row],[Precio Venta sin IGV]]-(tabla_ventas[[#This Row],[Precio Venta sin IGV]]*0.4)</f>
        <v>21815.4</v>
      </c>
      <c r="I9994">
        <v>36359</v>
      </c>
      <c r="J9994">
        <f t="shared" si="469"/>
        <v>0.18</v>
      </c>
      <c r="K9994">
        <f t="shared" si="470"/>
        <v>42903.62</v>
      </c>
      <c r="L9994" t="s">
        <v>32</v>
      </c>
      <c r="M9994" t="s">
        <v>22</v>
      </c>
    </row>
    <row r="9995" spans="1:13" ht="15" x14ac:dyDescent="0.25">
      <c r="A9995">
        <v>9994</v>
      </c>
      <c r="B9995">
        <v>42232</v>
      </c>
      <c r="C9995" t="s">
        <v>9</v>
      </c>
      <c r="D9995" t="s">
        <v>10074</v>
      </c>
      <c r="E9995" t="str">
        <f t="shared" si="468"/>
        <v>Surco,Lima,Lima</v>
      </c>
      <c r="F9995" t="s">
        <v>7</v>
      </c>
      <c r="G9995">
        <v>83</v>
      </c>
      <c r="H9995">
        <f>tabla_ventas[[#This Row],[Precio Venta sin IGV]]-(tabla_ventas[[#This Row],[Precio Venta sin IGV]]*0.4)</f>
        <v>14551.8</v>
      </c>
      <c r="I9995">
        <v>24253</v>
      </c>
      <c r="J9995">
        <f t="shared" si="469"/>
        <v>0.18</v>
      </c>
      <c r="K9995">
        <f t="shared" si="470"/>
        <v>28618.54</v>
      </c>
      <c r="L9995" t="s">
        <v>32</v>
      </c>
      <c r="M9995" t="s">
        <v>22</v>
      </c>
    </row>
    <row r="9996" spans="1:13" ht="15" x14ac:dyDescent="0.25">
      <c r="A9996">
        <v>9995</v>
      </c>
      <c r="B9996">
        <v>42232</v>
      </c>
      <c r="C9996" t="s">
        <v>9</v>
      </c>
      <c r="D9996" t="s">
        <v>10075</v>
      </c>
      <c r="E9996" t="str">
        <f t="shared" si="468"/>
        <v>San Miguel, Lima, Lima</v>
      </c>
      <c r="F9996" t="s">
        <v>7</v>
      </c>
      <c r="G9996">
        <v>70</v>
      </c>
      <c r="H9996">
        <f>tabla_ventas[[#This Row],[Precio Venta sin IGV]]-(tabla_ventas[[#This Row],[Precio Venta sin IGV]]*0.4)</f>
        <v>19020</v>
      </c>
      <c r="I9996">
        <v>31700</v>
      </c>
      <c r="J9996">
        <f t="shared" si="469"/>
        <v>0.18</v>
      </c>
      <c r="K9996">
        <f t="shared" si="470"/>
        <v>37406</v>
      </c>
      <c r="L9996" t="s">
        <v>30</v>
      </c>
      <c r="M9996" t="s">
        <v>14</v>
      </c>
    </row>
    <row r="9997" spans="1:13" ht="15" x14ac:dyDescent="0.25">
      <c r="A9997">
        <v>9996</v>
      </c>
      <c r="B9997">
        <v>42232</v>
      </c>
      <c r="C9997" t="s">
        <v>9</v>
      </c>
      <c r="D9997" t="s">
        <v>10076</v>
      </c>
      <c r="E9997" t="str">
        <f t="shared" si="468"/>
        <v>San Miguel, Lima, Lima</v>
      </c>
      <c r="F9997" t="s">
        <v>7</v>
      </c>
      <c r="G9997">
        <v>49</v>
      </c>
      <c r="H9997">
        <f>tabla_ventas[[#This Row],[Precio Venta sin IGV]]-(tabla_ventas[[#This Row],[Precio Venta sin IGV]]*0.4)</f>
        <v>12385.199999999999</v>
      </c>
      <c r="I9997">
        <v>20642</v>
      </c>
      <c r="J9997">
        <f t="shared" si="469"/>
        <v>0.18</v>
      </c>
      <c r="K9997">
        <f t="shared" si="470"/>
        <v>24357.56</v>
      </c>
      <c r="L9997" t="s">
        <v>30</v>
      </c>
      <c r="M9997" t="s">
        <v>14</v>
      </c>
    </row>
    <row r="9998" spans="1:13" ht="15" x14ac:dyDescent="0.25">
      <c r="A9998">
        <v>9997</v>
      </c>
      <c r="B9998">
        <v>42232</v>
      </c>
      <c r="C9998" t="s">
        <v>9</v>
      </c>
      <c r="D9998" t="s">
        <v>10077</v>
      </c>
      <c r="E9998" t="str">
        <f t="shared" si="468"/>
        <v>San Miguel, Lima, Lima</v>
      </c>
      <c r="F9998" t="s">
        <v>7</v>
      </c>
      <c r="G9998">
        <v>129</v>
      </c>
      <c r="H9998">
        <f>tabla_ventas[[#This Row],[Precio Venta sin IGV]]-(tabla_ventas[[#This Row],[Precio Venta sin IGV]]*0.4)</f>
        <v>11012.4</v>
      </c>
      <c r="I9998">
        <v>18354</v>
      </c>
      <c r="J9998">
        <f t="shared" si="469"/>
        <v>0.18</v>
      </c>
      <c r="K9998">
        <f t="shared" si="470"/>
        <v>21657.72</v>
      </c>
      <c r="L9998" t="s">
        <v>30</v>
      </c>
      <c r="M9998" t="s">
        <v>14</v>
      </c>
    </row>
    <row r="9999" spans="1:13" ht="15" x14ac:dyDescent="0.25">
      <c r="A9999">
        <v>9998</v>
      </c>
      <c r="B9999">
        <v>42232</v>
      </c>
      <c r="C9999" t="s">
        <v>9</v>
      </c>
      <c r="D9999" t="s">
        <v>10078</v>
      </c>
      <c r="E9999" t="str">
        <f t="shared" si="468"/>
        <v>San Miguel, Lima, Lima</v>
      </c>
      <c r="F9999" t="s">
        <v>7</v>
      </c>
      <c r="G9999">
        <v>6</v>
      </c>
      <c r="H9999">
        <f>tabla_ventas[[#This Row],[Precio Venta sin IGV]]-(tabla_ventas[[#This Row],[Precio Venta sin IGV]]*0.4)</f>
        <v>13809.6</v>
      </c>
      <c r="I9999">
        <v>23016</v>
      </c>
      <c r="J9999">
        <f t="shared" si="469"/>
        <v>0.18</v>
      </c>
      <c r="K9999">
        <f t="shared" si="470"/>
        <v>27158.880000000001</v>
      </c>
      <c r="L9999" t="s">
        <v>30</v>
      </c>
      <c r="M9999" t="s">
        <v>14</v>
      </c>
    </row>
    <row r="10000" spans="1:13" ht="15" x14ac:dyDescent="0.25">
      <c r="A10000">
        <v>9999</v>
      </c>
      <c r="B10000">
        <v>42232</v>
      </c>
      <c r="C10000" t="s">
        <v>16</v>
      </c>
      <c r="D10000" t="s">
        <v>10079</v>
      </c>
      <c r="E10000" t="str">
        <f t="shared" si="468"/>
        <v>Ate,Lima,Lima</v>
      </c>
      <c r="F10000" t="s">
        <v>7</v>
      </c>
      <c r="G10000">
        <v>94</v>
      </c>
      <c r="H10000">
        <f>tabla_ventas[[#This Row],[Precio Venta sin IGV]]-(tabla_ventas[[#This Row],[Precio Venta sin IGV]]*0.4)</f>
        <v>23380.199999999997</v>
      </c>
      <c r="I10000">
        <v>38967</v>
      </c>
      <c r="J10000">
        <f t="shared" si="469"/>
        <v>0.18</v>
      </c>
      <c r="K10000">
        <f t="shared" si="470"/>
        <v>45981.06</v>
      </c>
      <c r="L10000" t="s">
        <v>31</v>
      </c>
      <c r="M10000" t="s">
        <v>23</v>
      </c>
    </row>
    <row r="10001" spans="1:13" ht="15" x14ac:dyDescent="0.25">
      <c r="A10001">
        <v>10000</v>
      </c>
      <c r="B10001">
        <v>42232</v>
      </c>
      <c r="C10001" t="s">
        <v>16</v>
      </c>
      <c r="D10001" t="s">
        <v>10080</v>
      </c>
      <c r="E10001" t="str">
        <f t="shared" si="468"/>
        <v>Ate,Lima,Lima</v>
      </c>
      <c r="F10001" t="s">
        <v>7</v>
      </c>
      <c r="G10001">
        <v>163</v>
      </c>
      <c r="H10001">
        <f>tabla_ventas[[#This Row],[Precio Venta sin IGV]]-(tabla_ventas[[#This Row],[Precio Venta sin IGV]]*0.4)</f>
        <v>13661.4</v>
      </c>
      <c r="I10001">
        <v>22769</v>
      </c>
      <c r="J10001">
        <f t="shared" si="469"/>
        <v>0.18</v>
      </c>
      <c r="K10001">
        <f t="shared" si="470"/>
        <v>26867.42</v>
      </c>
      <c r="L10001" t="s">
        <v>31</v>
      </c>
      <c r="M10001" t="s">
        <v>23</v>
      </c>
    </row>
    <row r="10002" spans="1:13" ht="15" x14ac:dyDescent="0.25">
      <c r="A10002">
        <v>10001</v>
      </c>
      <c r="B10002">
        <v>42232</v>
      </c>
      <c r="C10002" t="s">
        <v>16</v>
      </c>
      <c r="D10002" t="s">
        <v>10081</v>
      </c>
      <c r="E10002" t="str">
        <f t="shared" si="468"/>
        <v>Ate,Lima,Lima</v>
      </c>
      <c r="F10002" t="s">
        <v>7</v>
      </c>
      <c r="G10002">
        <v>107</v>
      </c>
      <c r="H10002">
        <f>tabla_ventas[[#This Row],[Precio Venta sin IGV]]-(tabla_ventas[[#This Row],[Precio Venta sin IGV]]*0.4)</f>
        <v>18076.199999999997</v>
      </c>
      <c r="I10002">
        <v>30127</v>
      </c>
      <c r="J10002">
        <f t="shared" si="469"/>
        <v>0.18</v>
      </c>
      <c r="K10002">
        <f t="shared" si="470"/>
        <v>35549.86</v>
      </c>
      <c r="L10002" t="s">
        <v>31</v>
      </c>
      <c r="M10002" t="s">
        <v>23</v>
      </c>
    </row>
    <row r="10003" spans="1:13" ht="15" x14ac:dyDescent="0.25">
      <c r="A10003">
        <v>10002</v>
      </c>
      <c r="B10003">
        <v>42232</v>
      </c>
      <c r="C10003" t="s">
        <v>16</v>
      </c>
      <c r="D10003" t="s">
        <v>10082</v>
      </c>
      <c r="E10003" t="str">
        <f t="shared" si="468"/>
        <v>Surco,Lima,Lima</v>
      </c>
      <c r="F10003" t="s">
        <v>7</v>
      </c>
      <c r="G10003">
        <v>100</v>
      </c>
      <c r="H10003">
        <f>tabla_ventas[[#This Row],[Precio Venta sin IGV]]-(tabla_ventas[[#This Row],[Precio Venta sin IGV]]*0.4)</f>
        <v>11317.8</v>
      </c>
      <c r="I10003">
        <v>18863</v>
      </c>
      <c r="J10003">
        <f t="shared" si="469"/>
        <v>0.18</v>
      </c>
      <c r="K10003">
        <f t="shared" si="470"/>
        <v>22258.34</v>
      </c>
      <c r="L10003" t="s">
        <v>32</v>
      </c>
      <c r="M10003" t="s">
        <v>22</v>
      </c>
    </row>
    <row r="10004" spans="1:13" ht="15" x14ac:dyDescent="0.25">
      <c r="A10004">
        <v>10003</v>
      </c>
      <c r="B10004">
        <v>42232</v>
      </c>
      <c r="C10004" t="s">
        <v>16</v>
      </c>
      <c r="D10004" t="s">
        <v>10083</v>
      </c>
      <c r="E10004" t="str">
        <f t="shared" si="468"/>
        <v>Surco,Lima,Lima</v>
      </c>
      <c r="F10004" t="s">
        <v>7</v>
      </c>
      <c r="G10004">
        <v>20</v>
      </c>
      <c r="H10004">
        <f>tabla_ventas[[#This Row],[Precio Venta sin IGV]]-(tabla_ventas[[#This Row],[Precio Venta sin IGV]]*0.4)</f>
        <v>16414.199999999997</v>
      </c>
      <c r="I10004">
        <v>27357</v>
      </c>
      <c r="J10004">
        <f t="shared" si="469"/>
        <v>0.18</v>
      </c>
      <c r="K10004">
        <f t="shared" si="470"/>
        <v>32281.260000000002</v>
      </c>
      <c r="L10004" t="s">
        <v>32</v>
      </c>
      <c r="M10004" t="s">
        <v>22</v>
      </c>
    </row>
    <row r="10005" spans="1:13" ht="15" x14ac:dyDescent="0.25">
      <c r="A10005">
        <v>10004</v>
      </c>
      <c r="B10005">
        <v>42232</v>
      </c>
      <c r="C10005" t="s">
        <v>16</v>
      </c>
      <c r="D10005" t="s">
        <v>10084</v>
      </c>
      <c r="E10005" t="str">
        <f t="shared" si="468"/>
        <v>Surco,Lima,Lima</v>
      </c>
      <c r="F10005" t="s">
        <v>7</v>
      </c>
      <c r="G10005">
        <v>128</v>
      </c>
      <c r="H10005">
        <f>tabla_ventas[[#This Row],[Precio Venta sin IGV]]-(tabla_ventas[[#This Row],[Precio Venta sin IGV]]*0.4)</f>
        <v>23724.6</v>
      </c>
      <c r="I10005">
        <v>39541</v>
      </c>
      <c r="J10005">
        <f t="shared" si="469"/>
        <v>0.18</v>
      </c>
      <c r="K10005">
        <f t="shared" si="470"/>
        <v>46658.38</v>
      </c>
      <c r="L10005" t="s">
        <v>32</v>
      </c>
      <c r="M10005" t="s">
        <v>22</v>
      </c>
    </row>
    <row r="10006" spans="1:13" ht="15" x14ac:dyDescent="0.25">
      <c r="A10006">
        <v>10005</v>
      </c>
      <c r="B10006">
        <v>42232</v>
      </c>
      <c r="C10006" t="s">
        <v>17</v>
      </c>
      <c r="D10006" t="s">
        <v>10085</v>
      </c>
      <c r="E10006" t="str">
        <f t="shared" si="468"/>
        <v>Surco,Lima,Lima</v>
      </c>
      <c r="F10006" t="s">
        <v>7</v>
      </c>
      <c r="G10006">
        <v>162</v>
      </c>
      <c r="H10006">
        <f>tabla_ventas[[#This Row],[Precio Venta sin IGV]]-(tabla_ventas[[#This Row],[Precio Venta sin IGV]]*0.4)</f>
        <v>22576.799999999999</v>
      </c>
      <c r="I10006">
        <v>37628</v>
      </c>
      <c r="J10006">
        <f t="shared" si="469"/>
        <v>0.18</v>
      </c>
      <c r="K10006">
        <f t="shared" si="470"/>
        <v>44401.04</v>
      </c>
      <c r="L10006" t="s">
        <v>32</v>
      </c>
      <c r="M10006" t="s">
        <v>26</v>
      </c>
    </row>
    <row r="10007" spans="1:13" ht="15" x14ac:dyDescent="0.25">
      <c r="A10007">
        <v>10006</v>
      </c>
      <c r="B10007">
        <v>42232</v>
      </c>
      <c r="C10007" t="s">
        <v>17</v>
      </c>
      <c r="D10007" t="s">
        <v>10086</v>
      </c>
      <c r="E10007" t="str">
        <f t="shared" si="468"/>
        <v>Surco,Lima,Lima</v>
      </c>
      <c r="F10007" t="s">
        <v>7</v>
      </c>
      <c r="G10007">
        <v>165</v>
      </c>
      <c r="H10007">
        <f>tabla_ventas[[#This Row],[Precio Venta sin IGV]]-(tabla_ventas[[#This Row],[Precio Venta sin IGV]]*0.4)</f>
        <v>10846.8</v>
      </c>
      <c r="I10007">
        <v>18078</v>
      </c>
      <c r="J10007">
        <f t="shared" si="469"/>
        <v>0.18</v>
      </c>
      <c r="K10007">
        <f t="shared" si="470"/>
        <v>21332.04</v>
      </c>
      <c r="L10007" t="s">
        <v>32</v>
      </c>
      <c r="M10007" t="s">
        <v>26</v>
      </c>
    </row>
    <row r="10008" spans="1:13" ht="15" x14ac:dyDescent="0.25">
      <c r="A10008">
        <v>10007</v>
      </c>
      <c r="B10008">
        <v>42232</v>
      </c>
      <c r="C10008" t="s">
        <v>17</v>
      </c>
      <c r="D10008" t="s">
        <v>10087</v>
      </c>
      <c r="E10008" t="str">
        <f t="shared" si="468"/>
        <v>Surco,Lima,Lima</v>
      </c>
      <c r="F10008" t="s">
        <v>7</v>
      </c>
      <c r="G10008">
        <v>62</v>
      </c>
      <c r="H10008">
        <f>tabla_ventas[[#This Row],[Precio Venta sin IGV]]-(tabla_ventas[[#This Row],[Precio Venta sin IGV]]*0.4)</f>
        <v>17035.8</v>
      </c>
      <c r="I10008">
        <v>28393</v>
      </c>
      <c r="J10008">
        <f t="shared" si="469"/>
        <v>0.18</v>
      </c>
      <c r="K10008">
        <f t="shared" si="470"/>
        <v>33503.74</v>
      </c>
      <c r="L10008" t="s">
        <v>32</v>
      </c>
      <c r="M10008" t="s">
        <v>26</v>
      </c>
    </row>
    <row r="10009" spans="1:13" ht="15" x14ac:dyDescent="0.25">
      <c r="A10009">
        <v>10008</v>
      </c>
      <c r="B10009">
        <v>42232</v>
      </c>
      <c r="C10009" t="s">
        <v>17</v>
      </c>
      <c r="D10009" t="s">
        <v>10088</v>
      </c>
      <c r="E10009" t="str">
        <f t="shared" si="468"/>
        <v>Surco,Lima,Lima</v>
      </c>
      <c r="F10009" t="s">
        <v>7</v>
      </c>
      <c r="G10009">
        <v>145</v>
      </c>
      <c r="H10009">
        <f>tabla_ventas[[#This Row],[Precio Venta sin IGV]]-(tabla_ventas[[#This Row],[Precio Venta sin IGV]]*0.4)</f>
        <v>11009.4</v>
      </c>
      <c r="I10009">
        <v>18349</v>
      </c>
      <c r="J10009">
        <f t="shared" si="469"/>
        <v>0.18</v>
      </c>
      <c r="K10009">
        <f t="shared" si="470"/>
        <v>21651.82</v>
      </c>
      <c r="L10009" t="s">
        <v>32</v>
      </c>
      <c r="M10009" t="s">
        <v>26</v>
      </c>
    </row>
    <row r="10010" spans="1:13" ht="15" x14ac:dyDescent="0.25">
      <c r="A10010">
        <v>10009</v>
      </c>
      <c r="B10010">
        <v>42232</v>
      </c>
      <c r="C10010" t="s">
        <v>24</v>
      </c>
      <c r="D10010" t="s">
        <v>10089</v>
      </c>
      <c r="E10010" t="str">
        <f t="shared" si="468"/>
        <v>Surco,Lima,Lima</v>
      </c>
      <c r="F10010" t="s">
        <v>7</v>
      </c>
      <c r="G10010">
        <v>119</v>
      </c>
      <c r="H10010">
        <f>tabla_ventas[[#This Row],[Precio Venta sin IGV]]-(tabla_ventas[[#This Row],[Precio Venta sin IGV]]*0.4)</f>
        <v>18273</v>
      </c>
      <c r="I10010">
        <v>30455</v>
      </c>
      <c r="J10010">
        <f t="shared" si="469"/>
        <v>0.18</v>
      </c>
      <c r="K10010">
        <f t="shared" si="470"/>
        <v>35936.9</v>
      </c>
      <c r="L10010" t="s">
        <v>32</v>
      </c>
      <c r="M10010" t="s">
        <v>21</v>
      </c>
    </row>
    <row r="10011" spans="1:13" ht="15" x14ac:dyDescent="0.25">
      <c r="A10011">
        <v>10010</v>
      </c>
      <c r="B10011">
        <v>42232</v>
      </c>
      <c r="C10011" t="s">
        <v>24</v>
      </c>
      <c r="D10011" t="s">
        <v>10090</v>
      </c>
      <c r="E10011" t="str">
        <f t="shared" si="468"/>
        <v>Surco,Lima,Lima</v>
      </c>
      <c r="F10011" t="s">
        <v>7</v>
      </c>
      <c r="G10011">
        <v>8</v>
      </c>
      <c r="H10011">
        <f>tabla_ventas[[#This Row],[Precio Venta sin IGV]]-(tabla_ventas[[#This Row],[Precio Venta sin IGV]]*0.4)</f>
        <v>20212.8</v>
      </c>
      <c r="I10011">
        <v>33688</v>
      </c>
      <c r="J10011">
        <f t="shared" si="469"/>
        <v>0.18</v>
      </c>
      <c r="K10011">
        <f t="shared" si="470"/>
        <v>39751.839999999997</v>
      </c>
      <c r="L10011" t="s">
        <v>32</v>
      </c>
      <c r="M10011" t="s">
        <v>21</v>
      </c>
    </row>
    <row r="10012" spans="1:13" ht="15" x14ac:dyDescent="0.25">
      <c r="A10012">
        <v>10011</v>
      </c>
      <c r="B10012">
        <v>42232</v>
      </c>
      <c r="C10012" t="s">
        <v>24</v>
      </c>
      <c r="D10012" t="s">
        <v>10091</v>
      </c>
      <c r="E10012" t="str">
        <f t="shared" si="468"/>
        <v>Surco,Lima,Lima</v>
      </c>
      <c r="F10012" t="s">
        <v>7</v>
      </c>
      <c r="G10012">
        <v>69</v>
      </c>
      <c r="H10012">
        <f>tabla_ventas[[#This Row],[Precio Venta sin IGV]]-(tabla_ventas[[#This Row],[Precio Venta sin IGV]]*0.4)</f>
        <v>13763.4</v>
      </c>
      <c r="I10012">
        <v>22939</v>
      </c>
      <c r="J10012">
        <f t="shared" si="469"/>
        <v>0.18</v>
      </c>
      <c r="K10012">
        <f t="shared" si="470"/>
        <v>27068.02</v>
      </c>
      <c r="L10012" t="s">
        <v>32</v>
      </c>
      <c r="M10012" t="s">
        <v>21</v>
      </c>
    </row>
    <row r="10013" spans="1:13" ht="15" x14ac:dyDescent="0.25">
      <c r="A10013">
        <v>10012</v>
      </c>
      <c r="B10013">
        <v>42232</v>
      </c>
      <c r="C10013" t="s">
        <v>24</v>
      </c>
      <c r="D10013" t="s">
        <v>10092</v>
      </c>
      <c r="E10013" t="str">
        <f t="shared" si="468"/>
        <v>Surco,Lima,Lima</v>
      </c>
      <c r="F10013" t="s">
        <v>7</v>
      </c>
      <c r="G10013">
        <v>125</v>
      </c>
      <c r="H10013">
        <f>tabla_ventas[[#This Row],[Precio Venta sin IGV]]-(tabla_ventas[[#This Row],[Precio Venta sin IGV]]*0.4)</f>
        <v>22716.6</v>
      </c>
      <c r="I10013">
        <v>37861</v>
      </c>
      <c r="J10013">
        <f t="shared" si="469"/>
        <v>0.18</v>
      </c>
      <c r="K10013">
        <f t="shared" si="470"/>
        <v>44675.979999999996</v>
      </c>
      <c r="L10013" t="s">
        <v>32</v>
      </c>
      <c r="M10013" t="s">
        <v>21</v>
      </c>
    </row>
    <row r="10014" spans="1:13" ht="15" x14ac:dyDescent="0.25">
      <c r="A10014">
        <v>10013</v>
      </c>
      <c r="B10014">
        <v>42232</v>
      </c>
      <c r="C10014" t="s">
        <v>28</v>
      </c>
      <c r="D10014" t="s">
        <v>10093</v>
      </c>
      <c r="E10014" t="str">
        <f t="shared" si="468"/>
        <v>Surco,Lima,Lima</v>
      </c>
      <c r="F10014" t="s">
        <v>12</v>
      </c>
      <c r="G10014">
        <v>48</v>
      </c>
      <c r="H10014">
        <f>tabla_ventas[[#This Row],[Precio Venta sin IGV]]-(tabla_ventas[[#This Row],[Precio Venta sin IGV]]*0.4)</f>
        <v>23602.199999999997</v>
      </c>
      <c r="I10014">
        <v>39337</v>
      </c>
      <c r="J10014">
        <f t="shared" si="469"/>
        <v>0.18</v>
      </c>
      <c r="K10014">
        <f t="shared" si="470"/>
        <v>46417.66</v>
      </c>
      <c r="L10014" t="s">
        <v>32</v>
      </c>
      <c r="M10014" t="s">
        <v>18</v>
      </c>
    </row>
    <row r="10015" spans="1:13" ht="15" x14ac:dyDescent="0.25">
      <c r="A10015">
        <v>10014</v>
      </c>
      <c r="B10015">
        <v>42232</v>
      </c>
      <c r="C10015" t="s">
        <v>28</v>
      </c>
      <c r="D10015" t="s">
        <v>10094</v>
      </c>
      <c r="E10015" t="str">
        <f t="shared" si="468"/>
        <v>Surco,Lima,Lima</v>
      </c>
      <c r="F10015" t="s">
        <v>12</v>
      </c>
      <c r="G10015">
        <v>162</v>
      </c>
      <c r="H10015">
        <f>tabla_ventas[[#This Row],[Precio Venta sin IGV]]-(tabla_ventas[[#This Row],[Precio Venta sin IGV]]*0.4)</f>
        <v>21667.199999999997</v>
      </c>
      <c r="I10015">
        <v>36112</v>
      </c>
      <c r="J10015">
        <f t="shared" si="469"/>
        <v>0.18</v>
      </c>
      <c r="K10015">
        <f t="shared" si="470"/>
        <v>42612.160000000003</v>
      </c>
      <c r="L10015" t="s">
        <v>32</v>
      </c>
      <c r="M10015" t="s">
        <v>18</v>
      </c>
    </row>
    <row r="10016" spans="1:13" ht="15" x14ac:dyDescent="0.25">
      <c r="A10016">
        <v>10015</v>
      </c>
      <c r="B10016">
        <v>42232</v>
      </c>
      <c r="C10016" t="s">
        <v>28</v>
      </c>
      <c r="D10016" t="s">
        <v>10095</v>
      </c>
      <c r="E10016" t="str">
        <f t="shared" si="468"/>
        <v>Surco,Lima,Lima</v>
      </c>
      <c r="F10016" t="s">
        <v>12</v>
      </c>
      <c r="G10016">
        <v>43</v>
      </c>
      <c r="H10016">
        <f>tabla_ventas[[#This Row],[Precio Venta sin IGV]]-(tabla_ventas[[#This Row],[Precio Venta sin IGV]]*0.4)</f>
        <v>22428</v>
      </c>
      <c r="I10016">
        <v>37380</v>
      </c>
      <c r="J10016">
        <f t="shared" si="469"/>
        <v>0.18</v>
      </c>
      <c r="K10016">
        <f t="shared" si="470"/>
        <v>44108.4</v>
      </c>
      <c r="L10016" t="s">
        <v>32</v>
      </c>
      <c r="M10016" t="s">
        <v>18</v>
      </c>
    </row>
    <row r="10017" spans="1:13" ht="15" x14ac:dyDescent="0.25">
      <c r="A10017">
        <v>10016</v>
      </c>
      <c r="B10017">
        <v>42231</v>
      </c>
      <c r="C10017" t="s">
        <v>11</v>
      </c>
      <c r="D10017" t="s">
        <v>10096</v>
      </c>
      <c r="E10017" t="str">
        <f t="shared" si="468"/>
        <v>Surco,Lima,Lima</v>
      </c>
      <c r="F10017" t="s">
        <v>7</v>
      </c>
      <c r="G10017">
        <v>171</v>
      </c>
      <c r="H10017">
        <f>tabla_ventas[[#This Row],[Precio Venta sin IGV]]-(tabla_ventas[[#This Row],[Precio Venta sin IGV]]*0.4)</f>
        <v>22684.799999999999</v>
      </c>
      <c r="I10017">
        <v>37808</v>
      </c>
      <c r="J10017">
        <f t="shared" si="469"/>
        <v>0.18</v>
      </c>
      <c r="K10017">
        <f t="shared" si="470"/>
        <v>44613.440000000002</v>
      </c>
      <c r="L10017" t="s">
        <v>32</v>
      </c>
      <c r="M10017" t="s">
        <v>25</v>
      </c>
    </row>
    <row r="10018" spans="1:13" ht="15" x14ac:dyDescent="0.25">
      <c r="A10018">
        <v>10017</v>
      </c>
      <c r="B10018">
        <v>42231</v>
      </c>
      <c r="C10018" t="s">
        <v>11</v>
      </c>
      <c r="D10018" t="s">
        <v>10097</v>
      </c>
      <c r="E10018" t="str">
        <f t="shared" si="468"/>
        <v>Surco,Lima,Lima</v>
      </c>
      <c r="F10018" t="s">
        <v>7</v>
      </c>
      <c r="G10018">
        <v>16</v>
      </c>
      <c r="H10018">
        <f>tabla_ventas[[#This Row],[Precio Venta sin IGV]]-(tabla_ventas[[#This Row],[Precio Venta sin IGV]]*0.4)</f>
        <v>20743.8</v>
      </c>
      <c r="I10018">
        <v>34573</v>
      </c>
      <c r="J10018">
        <f t="shared" si="469"/>
        <v>0.18</v>
      </c>
      <c r="K10018">
        <f t="shared" si="470"/>
        <v>40796.14</v>
      </c>
      <c r="L10018" t="s">
        <v>32</v>
      </c>
      <c r="M10018" t="s">
        <v>25</v>
      </c>
    </row>
    <row r="10019" spans="1:13" ht="15" x14ac:dyDescent="0.25">
      <c r="A10019">
        <v>10018</v>
      </c>
      <c r="B10019">
        <v>42231</v>
      </c>
      <c r="C10019" t="s">
        <v>11</v>
      </c>
      <c r="D10019" t="s">
        <v>10098</v>
      </c>
      <c r="E10019" t="str">
        <f t="shared" si="468"/>
        <v>Surco,Lima,Lima</v>
      </c>
      <c r="F10019" t="s">
        <v>7</v>
      </c>
      <c r="G10019">
        <v>122</v>
      </c>
      <c r="H10019">
        <f>tabla_ventas[[#This Row],[Precio Venta sin IGV]]-(tabla_ventas[[#This Row],[Precio Venta sin IGV]]*0.4)</f>
        <v>16415.400000000001</v>
      </c>
      <c r="I10019">
        <v>27359</v>
      </c>
      <c r="J10019">
        <f t="shared" si="469"/>
        <v>0.18</v>
      </c>
      <c r="K10019">
        <f t="shared" si="470"/>
        <v>32283.62</v>
      </c>
      <c r="L10019" t="s">
        <v>32</v>
      </c>
      <c r="M10019" t="s">
        <v>25</v>
      </c>
    </row>
    <row r="10020" spans="1:13" ht="15" x14ac:dyDescent="0.25">
      <c r="A10020">
        <v>10019</v>
      </c>
      <c r="B10020">
        <v>42231</v>
      </c>
      <c r="C10020" t="s">
        <v>11</v>
      </c>
      <c r="D10020" t="s">
        <v>10099</v>
      </c>
      <c r="E10020" t="str">
        <f t="shared" si="468"/>
        <v>Surco,Lima,Lima</v>
      </c>
      <c r="F10020" t="s">
        <v>7</v>
      </c>
      <c r="G10020">
        <v>116</v>
      </c>
      <c r="H10020">
        <f>tabla_ventas[[#This Row],[Precio Venta sin IGV]]-(tabla_ventas[[#This Row],[Precio Venta sin IGV]]*0.4)</f>
        <v>20976.6</v>
      </c>
      <c r="I10020">
        <v>34961</v>
      </c>
      <c r="J10020">
        <f t="shared" si="469"/>
        <v>0.18</v>
      </c>
      <c r="K10020">
        <f t="shared" si="470"/>
        <v>41253.979999999996</v>
      </c>
      <c r="L10020" t="s">
        <v>32</v>
      </c>
      <c r="M10020" t="s">
        <v>25</v>
      </c>
    </row>
    <row r="10021" spans="1:13" ht="15" x14ac:dyDescent="0.25">
      <c r="A10021">
        <v>10020</v>
      </c>
      <c r="B10021">
        <v>42231</v>
      </c>
      <c r="C10021" t="s">
        <v>27</v>
      </c>
      <c r="D10021" t="s">
        <v>10100</v>
      </c>
      <c r="E10021" t="str">
        <f t="shared" si="468"/>
        <v>Ate,Lima,Lima</v>
      </c>
      <c r="F10021" t="s">
        <v>7</v>
      </c>
      <c r="G10021">
        <v>82</v>
      </c>
      <c r="H10021">
        <f>tabla_ventas[[#This Row],[Precio Venta sin IGV]]-(tabla_ventas[[#This Row],[Precio Venta sin IGV]]*0.4)</f>
        <v>22042.799999999999</v>
      </c>
      <c r="I10021">
        <v>36738</v>
      </c>
      <c r="J10021">
        <f t="shared" si="469"/>
        <v>0.18</v>
      </c>
      <c r="K10021">
        <f t="shared" si="470"/>
        <v>43350.84</v>
      </c>
      <c r="L10021" t="s">
        <v>31</v>
      </c>
      <c r="M10021" t="s">
        <v>23</v>
      </c>
    </row>
    <row r="10022" spans="1:13" ht="15" x14ac:dyDescent="0.25">
      <c r="A10022">
        <v>10021</v>
      </c>
      <c r="B10022">
        <v>42231</v>
      </c>
      <c r="C10022" t="s">
        <v>27</v>
      </c>
      <c r="D10022" t="s">
        <v>10101</v>
      </c>
      <c r="E10022" t="str">
        <f t="shared" si="468"/>
        <v>Ate,Lima,Lima</v>
      </c>
      <c r="F10022" t="s">
        <v>7</v>
      </c>
      <c r="G10022">
        <v>96</v>
      </c>
      <c r="H10022">
        <f>tabla_ventas[[#This Row],[Precio Venta sin IGV]]-(tabla_ventas[[#This Row],[Precio Venta sin IGV]]*0.4)</f>
        <v>12778.8</v>
      </c>
      <c r="I10022">
        <v>21298</v>
      </c>
      <c r="J10022">
        <f t="shared" si="469"/>
        <v>0.18</v>
      </c>
      <c r="K10022">
        <f t="shared" si="470"/>
        <v>25131.64</v>
      </c>
      <c r="L10022" t="s">
        <v>31</v>
      </c>
      <c r="M10022" t="s">
        <v>23</v>
      </c>
    </row>
    <row r="10023" spans="1:13" ht="15" x14ac:dyDescent="0.25">
      <c r="A10023">
        <v>10022</v>
      </c>
      <c r="B10023">
        <v>42231</v>
      </c>
      <c r="C10023" t="s">
        <v>27</v>
      </c>
      <c r="D10023" t="s">
        <v>10102</v>
      </c>
      <c r="E10023" t="str">
        <f t="shared" si="468"/>
        <v>Ate,Lima,Lima</v>
      </c>
      <c r="F10023" t="s">
        <v>7</v>
      </c>
      <c r="G10023">
        <v>137</v>
      </c>
      <c r="H10023">
        <f>tabla_ventas[[#This Row],[Precio Venta sin IGV]]-(tabla_ventas[[#This Row],[Precio Venta sin IGV]]*0.4)</f>
        <v>23404.199999999997</v>
      </c>
      <c r="I10023">
        <v>39007</v>
      </c>
      <c r="J10023">
        <f t="shared" si="469"/>
        <v>0.18</v>
      </c>
      <c r="K10023">
        <f t="shared" si="470"/>
        <v>46028.26</v>
      </c>
      <c r="L10023" t="s">
        <v>31</v>
      </c>
      <c r="M10023" t="s">
        <v>23</v>
      </c>
    </row>
    <row r="10024" spans="1:13" ht="15" x14ac:dyDescent="0.25">
      <c r="A10024">
        <v>10023</v>
      </c>
      <c r="B10024">
        <v>42231</v>
      </c>
      <c r="C10024" t="s">
        <v>27</v>
      </c>
      <c r="D10024" t="s">
        <v>10103</v>
      </c>
      <c r="E10024" t="str">
        <f t="shared" si="468"/>
        <v>Ate,Lima,Lima</v>
      </c>
      <c r="F10024" t="s">
        <v>7</v>
      </c>
      <c r="G10024">
        <v>159</v>
      </c>
      <c r="H10024">
        <f>tabla_ventas[[#This Row],[Precio Venta sin IGV]]-(tabla_ventas[[#This Row],[Precio Venta sin IGV]]*0.4)</f>
        <v>21926.400000000001</v>
      </c>
      <c r="I10024">
        <v>36544</v>
      </c>
      <c r="J10024">
        <f t="shared" si="469"/>
        <v>0.18</v>
      </c>
      <c r="K10024">
        <f t="shared" si="470"/>
        <v>43121.919999999998</v>
      </c>
      <c r="L10024" t="s">
        <v>31</v>
      </c>
      <c r="M10024" t="s">
        <v>23</v>
      </c>
    </row>
    <row r="10025" spans="1:13" ht="15" x14ac:dyDescent="0.25">
      <c r="A10025">
        <v>10024</v>
      </c>
      <c r="B10025">
        <v>42231</v>
      </c>
      <c r="C10025" t="s">
        <v>19</v>
      </c>
      <c r="D10025" t="s">
        <v>10104</v>
      </c>
      <c r="E10025" t="str">
        <f t="shared" si="468"/>
        <v>Ate,Lima,Lima</v>
      </c>
      <c r="F10025" t="s">
        <v>7</v>
      </c>
      <c r="G10025">
        <v>42</v>
      </c>
      <c r="H10025">
        <f>tabla_ventas[[#This Row],[Precio Venta sin IGV]]-(tabla_ventas[[#This Row],[Precio Venta sin IGV]]*0.4)</f>
        <v>14099.4</v>
      </c>
      <c r="I10025">
        <v>23499</v>
      </c>
      <c r="J10025">
        <f t="shared" si="469"/>
        <v>0.18</v>
      </c>
      <c r="K10025">
        <f t="shared" si="470"/>
        <v>27728.82</v>
      </c>
      <c r="L10025" t="s">
        <v>31</v>
      </c>
      <c r="M10025" t="s">
        <v>10</v>
      </c>
    </row>
    <row r="10026" spans="1:13" ht="15" x14ac:dyDescent="0.25">
      <c r="A10026">
        <v>10025</v>
      </c>
      <c r="B10026">
        <v>42231</v>
      </c>
      <c r="C10026" t="s">
        <v>19</v>
      </c>
      <c r="D10026" t="s">
        <v>10105</v>
      </c>
      <c r="E10026" t="str">
        <f t="shared" si="468"/>
        <v>Ate,Lima,Lima</v>
      </c>
      <c r="F10026" t="s">
        <v>7</v>
      </c>
      <c r="G10026">
        <v>22</v>
      </c>
      <c r="H10026">
        <f>tabla_ventas[[#This Row],[Precio Venta sin IGV]]-(tabla_ventas[[#This Row],[Precio Venta sin IGV]]*0.4)</f>
        <v>22705.8</v>
      </c>
      <c r="I10026">
        <v>37843</v>
      </c>
      <c r="J10026">
        <f t="shared" si="469"/>
        <v>0.18</v>
      </c>
      <c r="K10026">
        <f t="shared" si="470"/>
        <v>44654.74</v>
      </c>
      <c r="L10026" t="s">
        <v>31</v>
      </c>
      <c r="M10026" t="s">
        <v>10</v>
      </c>
    </row>
    <row r="10027" spans="1:13" ht="15" x14ac:dyDescent="0.25">
      <c r="A10027">
        <v>10026</v>
      </c>
      <c r="B10027">
        <v>42231</v>
      </c>
      <c r="C10027" t="s">
        <v>19</v>
      </c>
      <c r="D10027" t="s">
        <v>10106</v>
      </c>
      <c r="E10027" t="str">
        <f t="shared" si="468"/>
        <v>Ate,Lima,Lima</v>
      </c>
      <c r="F10027" t="s">
        <v>7</v>
      </c>
      <c r="G10027">
        <v>159</v>
      </c>
      <c r="H10027">
        <f>tabla_ventas[[#This Row],[Precio Venta sin IGV]]-(tabla_ventas[[#This Row],[Precio Venta sin IGV]]*0.4)</f>
        <v>17599.8</v>
      </c>
      <c r="I10027">
        <v>29333</v>
      </c>
      <c r="J10027">
        <f t="shared" si="469"/>
        <v>0.18</v>
      </c>
      <c r="K10027">
        <f t="shared" si="470"/>
        <v>34612.94</v>
      </c>
      <c r="L10027" t="s">
        <v>31</v>
      </c>
      <c r="M10027" t="s">
        <v>10</v>
      </c>
    </row>
    <row r="10028" spans="1:13" ht="15" x14ac:dyDescent="0.25">
      <c r="A10028">
        <v>10027</v>
      </c>
      <c r="B10028">
        <v>42230</v>
      </c>
      <c r="C10028" t="s">
        <v>9</v>
      </c>
      <c r="D10028" t="s">
        <v>10107</v>
      </c>
      <c r="E10028" t="str">
        <f t="shared" si="468"/>
        <v>La Molina,Lima, Lima</v>
      </c>
      <c r="F10028" t="s">
        <v>7</v>
      </c>
      <c r="G10028">
        <v>179</v>
      </c>
      <c r="H10028">
        <f>tabla_ventas[[#This Row],[Precio Venta sin IGV]]-(tabla_ventas[[#This Row],[Precio Venta sin IGV]]*0.4)</f>
        <v>22138.199999999997</v>
      </c>
      <c r="I10028">
        <v>36897</v>
      </c>
      <c r="J10028">
        <f t="shared" si="469"/>
        <v>0.18</v>
      </c>
      <c r="K10028">
        <f t="shared" si="470"/>
        <v>43538.46</v>
      </c>
      <c r="L10028" t="s">
        <v>119</v>
      </c>
      <c r="M10028" t="s">
        <v>13</v>
      </c>
    </row>
    <row r="10029" spans="1:13" ht="15" x14ac:dyDescent="0.25">
      <c r="A10029">
        <v>10028</v>
      </c>
      <c r="B10029">
        <v>42230</v>
      </c>
      <c r="C10029" t="s">
        <v>9</v>
      </c>
      <c r="D10029" t="s">
        <v>10108</v>
      </c>
      <c r="E10029" t="str">
        <f t="shared" si="468"/>
        <v>La Molina,Lima, Lima</v>
      </c>
      <c r="F10029" t="s">
        <v>7</v>
      </c>
      <c r="G10029">
        <v>171</v>
      </c>
      <c r="H10029">
        <f>tabla_ventas[[#This Row],[Precio Venta sin IGV]]-(tabla_ventas[[#This Row],[Precio Venta sin IGV]]*0.4)</f>
        <v>13452.6</v>
      </c>
      <c r="I10029">
        <v>22421</v>
      </c>
      <c r="J10029">
        <f t="shared" si="469"/>
        <v>0.18</v>
      </c>
      <c r="K10029">
        <f t="shared" si="470"/>
        <v>26456.78</v>
      </c>
      <c r="L10029" t="s">
        <v>119</v>
      </c>
      <c r="M10029" t="s">
        <v>13</v>
      </c>
    </row>
    <row r="10030" spans="1:13" ht="15" x14ac:dyDescent="0.25">
      <c r="A10030">
        <v>10029</v>
      </c>
      <c r="B10030">
        <v>42230</v>
      </c>
      <c r="C10030" t="s">
        <v>9</v>
      </c>
      <c r="D10030" t="s">
        <v>10109</v>
      </c>
      <c r="E10030" t="str">
        <f t="shared" si="468"/>
        <v>La Molina,Lima, Lima</v>
      </c>
      <c r="F10030" t="s">
        <v>7</v>
      </c>
      <c r="G10030">
        <v>83</v>
      </c>
      <c r="H10030">
        <f>tabla_ventas[[#This Row],[Precio Venta sin IGV]]-(tabla_ventas[[#This Row],[Precio Venta sin IGV]]*0.4)</f>
        <v>13490.4</v>
      </c>
      <c r="I10030">
        <v>22484</v>
      </c>
      <c r="J10030">
        <f t="shared" si="469"/>
        <v>0.18</v>
      </c>
      <c r="K10030">
        <f t="shared" si="470"/>
        <v>26531.119999999999</v>
      </c>
      <c r="L10030" t="s">
        <v>119</v>
      </c>
      <c r="M10030" t="s">
        <v>13</v>
      </c>
    </row>
    <row r="10031" spans="1:13" ht="15" x14ac:dyDescent="0.25">
      <c r="A10031">
        <v>10030</v>
      </c>
      <c r="B10031">
        <v>42230</v>
      </c>
      <c r="C10031" t="s">
        <v>9</v>
      </c>
      <c r="D10031" t="s">
        <v>10110</v>
      </c>
      <c r="E10031" t="str">
        <f t="shared" si="468"/>
        <v>La Molina,Lima, Lima</v>
      </c>
      <c r="F10031" t="s">
        <v>7</v>
      </c>
      <c r="G10031">
        <v>121</v>
      </c>
      <c r="H10031">
        <f>tabla_ventas[[#This Row],[Precio Venta sin IGV]]-(tabla_ventas[[#This Row],[Precio Venta sin IGV]]*0.4)</f>
        <v>12276</v>
      </c>
      <c r="I10031">
        <v>20460</v>
      </c>
      <c r="J10031">
        <f t="shared" si="469"/>
        <v>0.18</v>
      </c>
      <c r="K10031">
        <f t="shared" si="470"/>
        <v>24142.799999999999</v>
      </c>
      <c r="L10031" t="s">
        <v>119</v>
      </c>
      <c r="M10031" t="s">
        <v>13</v>
      </c>
    </row>
    <row r="10032" spans="1:13" ht="15" x14ac:dyDescent="0.25">
      <c r="A10032">
        <v>10031</v>
      </c>
      <c r="B10032">
        <v>42230</v>
      </c>
      <c r="C10032" t="s">
        <v>9</v>
      </c>
      <c r="D10032" t="s">
        <v>10111</v>
      </c>
      <c r="E10032" t="str">
        <f t="shared" si="468"/>
        <v>San Miguel, Lima, Lima</v>
      </c>
      <c r="F10032" t="s">
        <v>7</v>
      </c>
      <c r="G10032">
        <v>77</v>
      </c>
      <c r="H10032">
        <f>tabla_ventas[[#This Row],[Precio Venta sin IGV]]-(tabla_ventas[[#This Row],[Precio Venta sin IGV]]*0.4)</f>
        <v>19216.8</v>
      </c>
      <c r="I10032">
        <v>32028</v>
      </c>
      <c r="J10032">
        <f t="shared" si="469"/>
        <v>0.18</v>
      </c>
      <c r="K10032">
        <f t="shared" si="470"/>
        <v>37793.040000000001</v>
      </c>
      <c r="L10032" t="s">
        <v>30</v>
      </c>
      <c r="M10032" t="s">
        <v>14</v>
      </c>
    </row>
    <row r="10033" spans="1:13" ht="15" x14ac:dyDescent="0.25">
      <c r="A10033">
        <v>10032</v>
      </c>
      <c r="B10033">
        <v>42230</v>
      </c>
      <c r="C10033" t="s">
        <v>9</v>
      </c>
      <c r="D10033" t="s">
        <v>10112</v>
      </c>
      <c r="E10033" t="str">
        <f t="shared" si="468"/>
        <v>San Miguel, Lima, Lima</v>
      </c>
      <c r="F10033" t="s">
        <v>7</v>
      </c>
      <c r="G10033">
        <v>30</v>
      </c>
      <c r="H10033">
        <f>tabla_ventas[[#This Row],[Precio Venta sin IGV]]-(tabla_ventas[[#This Row],[Precio Venta sin IGV]]*0.4)</f>
        <v>19332</v>
      </c>
      <c r="I10033">
        <v>32220</v>
      </c>
      <c r="J10033">
        <f t="shared" si="469"/>
        <v>0.18</v>
      </c>
      <c r="K10033">
        <f t="shared" si="470"/>
        <v>38019.599999999999</v>
      </c>
      <c r="L10033" t="s">
        <v>30</v>
      </c>
      <c r="M10033" t="s">
        <v>14</v>
      </c>
    </row>
    <row r="10034" spans="1:13" ht="15" x14ac:dyDescent="0.25">
      <c r="A10034">
        <v>10033</v>
      </c>
      <c r="B10034">
        <v>42230</v>
      </c>
      <c r="C10034" t="s">
        <v>9</v>
      </c>
      <c r="D10034" t="s">
        <v>10113</v>
      </c>
      <c r="E10034" t="str">
        <f t="shared" si="468"/>
        <v>San Miguel, Lima, Lima</v>
      </c>
      <c r="F10034" t="s">
        <v>7</v>
      </c>
      <c r="G10034">
        <v>145</v>
      </c>
      <c r="H10034">
        <f>tabla_ventas[[#This Row],[Precio Venta sin IGV]]-(tabla_ventas[[#This Row],[Precio Venta sin IGV]]*0.4)</f>
        <v>18975.599999999999</v>
      </c>
      <c r="I10034">
        <v>31626</v>
      </c>
      <c r="J10034">
        <f t="shared" si="469"/>
        <v>0.18</v>
      </c>
      <c r="K10034">
        <f t="shared" si="470"/>
        <v>37318.68</v>
      </c>
      <c r="L10034" t="s">
        <v>30</v>
      </c>
      <c r="M10034" t="s">
        <v>14</v>
      </c>
    </row>
    <row r="10035" spans="1:13" ht="15" x14ac:dyDescent="0.25">
      <c r="A10035">
        <v>10034</v>
      </c>
      <c r="B10035">
        <v>42230</v>
      </c>
      <c r="C10035" t="s">
        <v>9</v>
      </c>
      <c r="D10035" t="s">
        <v>10114</v>
      </c>
      <c r="E10035" t="str">
        <f t="shared" si="468"/>
        <v>San Miguel, Lima, Lima</v>
      </c>
      <c r="F10035" t="s">
        <v>7</v>
      </c>
      <c r="G10035">
        <v>173</v>
      </c>
      <c r="H10035">
        <f>tabla_ventas[[#This Row],[Precio Venta sin IGV]]-(tabla_ventas[[#This Row],[Precio Venta sin IGV]]*0.4)</f>
        <v>21648</v>
      </c>
      <c r="I10035">
        <v>36080</v>
      </c>
      <c r="J10035">
        <f t="shared" si="469"/>
        <v>0.18</v>
      </c>
      <c r="K10035">
        <f t="shared" si="470"/>
        <v>42574.400000000001</v>
      </c>
      <c r="L10035" t="s">
        <v>30</v>
      </c>
      <c r="M10035" t="s">
        <v>14</v>
      </c>
    </row>
    <row r="10036" spans="1:13" ht="15" x14ac:dyDescent="0.25">
      <c r="A10036">
        <v>10035</v>
      </c>
      <c r="B10036">
        <v>42230</v>
      </c>
      <c r="C10036" t="s">
        <v>11</v>
      </c>
      <c r="D10036" t="s">
        <v>10115</v>
      </c>
      <c r="E10036" t="str">
        <f t="shared" si="468"/>
        <v>Surco,Lima,Lima</v>
      </c>
      <c r="F10036" t="s">
        <v>7</v>
      </c>
      <c r="G10036">
        <v>104</v>
      </c>
      <c r="H10036">
        <f>tabla_ventas[[#This Row],[Precio Venta sin IGV]]-(tabla_ventas[[#This Row],[Precio Venta sin IGV]]*0.4)</f>
        <v>14407.8</v>
      </c>
      <c r="I10036">
        <v>24013</v>
      </c>
      <c r="J10036">
        <f t="shared" si="469"/>
        <v>0.18</v>
      </c>
      <c r="K10036">
        <f t="shared" si="470"/>
        <v>28335.34</v>
      </c>
      <c r="L10036" t="s">
        <v>32</v>
      </c>
      <c r="M10036" t="s">
        <v>20</v>
      </c>
    </row>
    <row r="10037" spans="1:13" ht="15" x14ac:dyDescent="0.25">
      <c r="A10037">
        <v>10036</v>
      </c>
      <c r="B10037">
        <v>42230</v>
      </c>
      <c r="C10037" t="s">
        <v>11</v>
      </c>
      <c r="D10037" t="s">
        <v>10116</v>
      </c>
      <c r="E10037" t="str">
        <f t="shared" si="468"/>
        <v>Surco,Lima,Lima</v>
      </c>
      <c r="F10037" t="s">
        <v>7</v>
      </c>
      <c r="G10037">
        <v>6</v>
      </c>
      <c r="H10037">
        <f>tabla_ventas[[#This Row],[Precio Venta sin IGV]]-(tabla_ventas[[#This Row],[Precio Venta sin IGV]]*0.4)</f>
        <v>12046.8</v>
      </c>
      <c r="I10037">
        <v>20078</v>
      </c>
      <c r="J10037">
        <f t="shared" si="469"/>
        <v>0.18</v>
      </c>
      <c r="K10037">
        <f t="shared" si="470"/>
        <v>23692.04</v>
      </c>
      <c r="L10037" t="s">
        <v>32</v>
      </c>
      <c r="M10037" t="s">
        <v>20</v>
      </c>
    </row>
    <row r="10038" spans="1:13" ht="15" x14ac:dyDescent="0.25">
      <c r="A10038">
        <v>10037</v>
      </c>
      <c r="B10038">
        <v>42230</v>
      </c>
      <c r="C10038" t="s">
        <v>11</v>
      </c>
      <c r="D10038" t="s">
        <v>10117</v>
      </c>
      <c r="E10038" t="str">
        <f t="shared" si="468"/>
        <v>Surco,Lima,Lima</v>
      </c>
      <c r="F10038" t="s">
        <v>7</v>
      </c>
      <c r="G10038">
        <v>73</v>
      </c>
      <c r="H10038">
        <f>tabla_ventas[[#This Row],[Precio Venta sin IGV]]-(tabla_ventas[[#This Row],[Precio Venta sin IGV]]*0.4)</f>
        <v>14396.4</v>
      </c>
      <c r="I10038">
        <v>23994</v>
      </c>
      <c r="J10038">
        <f t="shared" si="469"/>
        <v>0.18</v>
      </c>
      <c r="K10038">
        <f t="shared" si="470"/>
        <v>28312.92</v>
      </c>
      <c r="L10038" t="s">
        <v>32</v>
      </c>
      <c r="M10038" t="s">
        <v>20</v>
      </c>
    </row>
    <row r="10039" spans="1:13" ht="15" x14ac:dyDescent="0.25">
      <c r="A10039">
        <v>10038</v>
      </c>
      <c r="B10039">
        <v>42230</v>
      </c>
      <c r="C10039" t="s">
        <v>11</v>
      </c>
      <c r="D10039" t="s">
        <v>10118</v>
      </c>
      <c r="E10039" t="str">
        <f t="shared" si="468"/>
        <v>Surco,Lima,Lima</v>
      </c>
      <c r="F10039" t="s">
        <v>7</v>
      </c>
      <c r="G10039">
        <v>43</v>
      </c>
      <c r="H10039">
        <f>tabla_ventas[[#This Row],[Precio Venta sin IGV]]-(tabla_ventas[[#This Row],[Precio Venta sin IGV]]*0.4)</f>
        <v>23016.6</v>
      </c>
      <c r="I10039">
        <v>38361</v>
      </c>
      <c r="J10039">
        <f t="shared" si="469"/>
        <v>0.18</v>
      </c>
      <c r="K10039">
        <f t="shared" si="470"/>
        <v>45265.979999999996</v>
      </c>
      <c r="L10039" t="s">
        <v>32</v>
      </c>
      <c r="M10039" t="s">
        <v>20</v>
      </c>
    </row>
    <row r="10040" spans="1:13" ht="15" x14ac:dyDescent="0.25">
      <c r="A10040">
        <v>10039</v>
      </c>
      <c r="B10040">
        <v>42230</v>
      </c>
      <c r="C10040" t="s">
        <v>16</v>
      </c>
      <c r="D10040" t="s">
        <v>10119</v>
      </c>
      <c r="E10040" t="str">
        <f t="shared" si="468"/>
        <v>Surco,Lima,Lima</v>
      </c>
      <c r="F10040" t="s">
        <v>12</v>
      </c>
      <c r="G10040">
        <v>12</v>
      </c>
      <c r="H10040">
        <f>tabla_ventas[[#This Row],[Precio Venta sin IGV]]-(tabla_ventas[[#This Row],[Precio Venta sin IGV]]*0.4)</f>
        <v>22032.6</v>
      </c>
      <c r="I10040">
        <v>36721</v>
      </c>
      <c r="J10040">
        <f t="shared" si="469"/>
        <v>0.18</v>
      </c>
      <c r="K10040">
        <f t="shared" si="470"/>
        <v>43330.78</v>
      </c>
      <c r="L10040" t="s">
        <v>32</v>
      </c>
      <c r="M10040" t="s">
        <v>21</v>
      </c>
    </row>
    <row r="10041" spans="1:13" ht="15" x14ac:dyDescent="0.25">
      <c r="A10041">
        <v>10040</v>
      </c>
      <c r="B10041">
        <v>42230</v>
      </c>
      <c r="C10041" t="s">
        <v>16</v>
      </c>
      <c r="D10041" t="s">
        <v>10120</v>
      </c>
      <c r="E10041" t="str">
        <f t="shared" si="468"/>
        <v>Surco,Lima,Lima</v>
      </c>
      <c r="F10041" t="s">
        <v>12</v>
      </c>
      <c r="G10041">
        <v>131</v>
      </c>
      <c r="H10041">
        <f>tabla_ventas[[#This Row],[Precio Venta sin IGV]]-(tabla_ventas[[#This Row],[Precio Venta sin IGV]]*0.4)</f>
        <v>14283</v>
      </c>
      <c r="I10041">
        <v>23805</v>
      </c>
      <c r="J10041">
        <f t="shared" si="469"/>
        <v>0.18</v>
      </c>
      <c r="K10041">
        <f t="shared" si="470"/>
        <v>28089.9</v>
      </c>
      <c r="L10041" t="s">
        <v>32</v>
      </c>
      <c r="M10041" t="s">
        <v>21</v>
      </c>
    </row>
    <row r="10042" spans="1:13" ht="15" x14ac:dyDescent="0.25">
      <c r="A10042">
        <v>10041</v>
      </c>
      <c r="B10042">
        <v>42230</v>
      </c>
      <c r="C10042" t="s">
        <v>16</v>
      </c>
      <c r="D10042" t="s">
        <v>10121</v>
      </c>
      <c r="E10042" t="str">
        <f t="shared" si="468"/>
        <v>Surco,Lima,Lima</v>
      </c>
      <c r="F10042" t="s">
        <v>12</v>
      </c>
      <c r="G10042">
        <v>82</v>
      </c>
      <c r="H10042">
        <f>tabla_ventas[[#This Row],[Precio Venta sin IGV]]-(tabla_ventas[[#This Row],[Precio Venta sin IGV]]*0.4)</f>
        <v>22116.6</v>
      </c>
      <c r="I10042">
        <v>36861</v>
      </c>
      <c r="J10042">
        <f t="shared" si="469"/>
        <v>0.18</v>
      </c>
      <c r="K10042">
        <f t="shared" si="470"/>
        <v>43495.979999999996</v>
      </c>
      <c r="L10042" t="s">
        <v>32</v>
      </c>
      <c r="M10042" t="s">
        <v>21</v>
      </c>
    </row>
    <row r="10043" spans="1:13" ht="15" x14ac:dyDescent="0.25">
      <c r="A10043">
        <v>10042</v>
      </c>
      <c r="B10043">
        <v>42230</v>
      </c>
      <c r="C10043" t="s">
        <v>27</v>
      </c>
      <c r="D10043" t="s">
        <v>10122</v>
      </c>
      <c r="E10043" t="str">
        <f t="shared" si="468"/>
        <v>Surco,Lima,Lima</v>
      </c>
      <c r="F10043" t="s">
        <v>7</v>
      </c>
      <c r="G10043">
        <v>19</v>
      </c>
      <c r="H10043">
        <f>tabla_ventas[[#This Row],[Precio Venta sin IGV]]-(tabla_ventas[[#This Row],[Precio Venta sin IGV]]*0.4)</f>
        <v>15035.4</v>
      </c>
      <c r="I10043">
        <v>25059</v>
      </c>
      <c r="J10043">
        <f t="shared" si="469"/>
        <v>0.18</v>
      </c>
      <c r="K10043">
        <f t="shared" si="470"/>
        <v>29569.62</v>
      </c>
      <c r="L10043" t="s">
        <v>32</v>
      </c>
      <c r="M10043" t="s">
        <v>18</v>
      </c>
    </row>
    <row r="10044" spans="1:13" ht="15" x14ac:dyDescent="0.25">
      <c r="A10044">
        <v>10043</v>
      </c>
      <c r="B10044">
        <v>42230</v>
      </c>
      <c r="C10044" t="s">
        <v>27</v>
      </c>
      <c r="D10044" t="s">
        <v>10123</v>
      </c>
      <c r="E10044" t="str">
        <f t="shared" si="468"/>
        <v>Surco,Lima,Lima</v>
      </c>
      <c r="F10044" t="s">
        <v>7</v>
      </c>
      <c r="G10044">
        <v>22</v>
      </c>
      <c r="H10044">
        <f>tabla_ventas[[#This Row],[Precio Venta sin IGV]]-(tabla_ventas[[#This Row],[Precio Venta sin IGV]]*0.4)</f>
        <v>21047.4</v>
      </c>
      <c r="I10044">
        <v>35079</v>
      </c>
      <c r="J10044">
        <f t="shared" si="469"/>
        <v>0.18</v>
      </c>
      <c r="K10044">
        <f t="shared" si="470"/>
        <v>41393.22</v>
      </c>
      <c r="L10044" t="s">
        <v>32</v>
      </c>
      <c r="M10044" t="s">
        <v>18</v>
      </c>
    </row>
    <row r="10045" spans="1:13" ht="15" x14ac:dyDescent="0.25">
      <c r="A10045">
        <v>10044</v>
      </c>
      <c r="B10045">
        <v>42230</v>
      </c>
      <c r="C10045" t="s">
        <v>27</v>
      </c>
      <c r="D10045" t="s">
        <v>10124</v>
      </c>
      <c r="E10045" t="str">
        <f t="shared" si="468"/>
        <v>Surco,Lima,Lima</v>
      </c>
      <c r="F10045" t="s">
        <v>7</v>
      </c>
      <c r="G10045">
        <v>12</v>
      </c>
      <c r="H10045">
        <f>tabla_ventas[[#This Row],[Precio Venta sin IGV]]-(tabla_ventas[[#This Row],[Precio Venta sin IGV]]*0.4)</f>
        <v>14085.6</v>
      </c>
      <c r="I10045">
        <v>23476</v>
      </c>
      <c r="J10045">
        <f t="shared" si="469"/>
        <v>0.18</v>
      </c>
      <c r="K10045">
        <f t="shared" si="470"/>
        <v>27701.68</v>
      </c>
      <c r="L10045" t="s">
        <v>32</v>
      </c>
      <c r="M10045" t="s">
        <v>18</v>
      </c>
    </row>
    <row r="10046" spans="1:13" ht="15" x14ac:dyDescent="0.25">
      <c r="A10046">
        <v>10045</v>
      </c>
      <c r="B10046">
        <v>42230</v>
      </c>
      <c r="C10046" t="s">
        <v>27</v>
      </c>
      <c r="D10046" t="s">
        <v>10125</v>
      </c>
      <c r="E10046" t="str">
        <f t="shared" si="468"/>
        <v>Surco,Lima,Lima</v>
      </c>
      <c r="F10046" t="s">
        <v>7</v>
      </c>
      <c r="G10046">
        <v>86</v>
      </c>
      <c r="H10046">
        <f>tabla_ventas[[#This Row],[Precio Venta sin IGV]]-(tabla_ventas[[#This Row],[Precio Venta sin IGV]]*0.4)</f>
        <v>14026.199999999999</v>
      </c>
      <c r="I10046">
        <v>23377</v>
      </c>
      <c r="J10046">
        <f t="shared" si="469"/>
        <v>0.18</v>
      </c>
      <c r="K10046">
        <f t="shared" si="470"/>
        <v>27584.86</v>
      </c>
      <c r="L10046" t="s">
        <v>32</v>
      </c>
      <c r="M10046" t="s">
        <v>18</v>
      </c>
    </row>
    <row r="10047" spans="1:13" ht="15" x14ac:dyDescent="0.25">
      <c r="A10047">
        <v>10046</v>
      </c>
      <c r="B10047">
        <v>42230</v>
      </c>
      <c r="C10047" t="s">
        <v>27</v>
      </c>
      <c r="D10047" t="s">
        <v>10126</v>
      </c>
      <c r="E10047" t="str">
        <f t="shared" si="468"/>
        <v>La Molina,Lima, Lima</v>
      </c>
      <c r="F10047" t="s">
        <v>7</v>
      </c>
      <c r="G10047">
        <v>131</v>
      </c>
      <c r="H10047">
        <f>tabla_ventas[[#This Row],[Precio Venta sin IGV]]-(tabla_ventas[[#This Row],[Precio Venta sin IGV]]*0.4)</f>
        <v>23817</v>
      </c>
      <c r="I10047">
        <v>39695</v>
      </c>
      <c r="J10047">
        <f t="shared" si="469"/>
        <v>0.18</v>
      </c>
      <c r="K10047">
        <f t="shared" si="470"/>
        <v>46840.1</v>
      </c>
      <c r="L10047" t="s">
        <v>119</v>
      </c>
      <c r="M10047" t="s">
        <v>13</v>
      </c>
    </row>
    <row r="10048" spans="1:13" ht="15" x14ac:dyDescent="0.25">
      <c r="A10048">
        <v>10047</v>
      </c>
      <c r="B10048">
        <v>42230</v>
      </c>
      <c r="C10048" t="s">
        <v>27</v>
      </c>
      <c r="D10048" t="s">
        <v>10127</v>
      </c>
      <c r="E10048" t="str">
        <f t="shared" si="468"/>
        <v>La Molina,Lima, Lima</v>
      </c>
      <c r="F10048" t="s">
        <v>7</v>
      </c>
      <c r="G10048">
        <v>27</v>
      </c>
      <c r="H10048">
        <f>tabla_ventas[[#This Row],[Precio Venta sin IGV]]-(tabla_ventas[[#This Row],[Precio Venta sin IGV]]*0.4)</f>
        <v>23663.4</v>
      </c>
      <c r="I10048">
        <v>39439</v>
      </c>
      <c r="J10048">
        <f t="shared" si="469"/>
        <v>0.18</v>
      </c>
      <c r="K10048">
        <f t="shared" si="470"/>
        <v>46538.02</v>
      </c>
      <c r="L10048" t="s">
        <v>119</v>
      </c>
      <c r="M10048" t="s">
        <v>13</v>
      </c>
    </row>
    <row r="10049" spans="1:13" ht="15" x14ac:dyDescent="0.25">
      <c r="A10049">
        <v>10048</v>
      </c>
      <c r="B10049">
        <v>42230</v>
      </c>
      <c r="C10049" t="s">
        <v>27</v>
      </c>
      <c r="D10049" t="s">
        <v>10128</v>
      </c>
      <c r="E10049" t="str">
        <f t="shared" si="468"/>
        <v>La Molina,Lima, Lima</v>
      </c>
      <c r="F10049" t="s">
        <v>7</v>
      </c>
      <c r="G10049">
        <v>126</v>
      </c>
      <c r="H10049">
        <f>tabla_ventas[[#This Row],[Precio Venta sin IGV]]-(tabla_ventas[[#This Row],[Precio Venta sin IGV]]*0.4)</f>
        <v>11372.4</v>
      </c>
      <c r="I10049">
        <v>18954</v>
      </c>
      <c r="J10049">
        <f t="shared" si="469"/>
        <v>0.18</v>
      </c>
      <c r="K10049">
        <f t="shared" si="470"/>
        <v>22365.72</v>
      </c>
      <c r="L10049" t="s">
        <v>119</v>
      </c>
      <c r="M10049" t="s">
        <v>13</v>
      </c>
    </row>
    <row r="10050" spans="1:13" ht="15" x14ac:dyDescent="0.25">
      <c r="A10050">
        <v>10049</v>
      </c>
      <c r="B10050">
        <v>42230</v>
      </c>
      <c r="C10050" t="s">
        <v>27</v>
      </c>
      <c r="D10050" t="s">
        <v>10129</v>
      </c>
      <c r="E10050" t="str">
        <f t="shared" ref="E10050:E10113" si="471">IF(L10050="San Miguel","San Miguel, Lima, Lima",IF(L10050="La Molina","La Molina,Lima, Lima",IF(L10050="Ate","Ate,Lima,Lima","Surco,Lima,Lima")))</f>
        <v>Surco,Lima,Lima</v>
      </c>
      <c r="F10050" t="s">
        <v>12</v>
      </c>
      <c r="G10050">
        <v>136</v>
      </c>
      <c r="H10050">
        <f>tabla_ventas[[#This Row],[Precio Venta sin IGV]]-(tabla_ventas[[#This Row],[Precio Venta sin IGV]]*0.4)</f>
        <v>13839.6</v>
      </c>
      <c r="I10050">
        <v>23066</v>
      </c>
      <c r="J10050">
        <f t="shared" ref="J10050:J10113" si="472">IF(I10050&gt;20000&lt;25000,18%,IF(I10050&gt;25001,18%,18%))</f>
        <v>0.18</v>
      </c>
      <c r="K10050">
        <f t="shared" ref="K10050:K10113" si="473">I10050+I10050*J10050</f>
        <v>27217.88</v>
      </c>
      <c r="L10050" t="s">
        <v>32</v>
      </c>
      <c r="M10050" t="s">
        <v>22</v>
      </c>
    </row>
    <row r="10051" spans="1:13" ht="15" x14ac:dyDescent="0.25">
      <c r="A10051">
        <v>10050</v>
      </c>
      <c r="B10051">
        <v>42230</v>
      </c>
      <c r="C10051" t="s">
        <v>27</v>
      </c>
      <c r="D10051" t="s">
        <v>10130</v>
      </c>
      <c r="E10051" t="str">
        <f t="shared" si="471"/>
        <v>Surco,Lima,Lima</v>
      </c>
      <c r="F10051" t="s">
        <v>12</v>
      </c>
      <c r="G10051">
        <v>115</v>
      </c>
      <c r="H10051">
        <f>tabla_ventas[[#This Row],[Precio Venta sin IGV]]-(tabla_ventas[[#This Row],[Precio Venta sin IGV]]*0.4)</f>
        <v>18604.8</v>
      </c>
      <c r="I10051">
        <v>31008</v>
      </c>
      <c r="J10051">
        <f t="shared" si="472"/>
        <v>0.18</v>
      </c>
      <c r="K10051">
        <f t="shared" si="473"/>
        <v>36589.440000000002</v>
      </c>
      <c r="L10051" t="s">
        <v>32</v>
      </c>
      <c r="M10051" t="s">
        <v>22</v>
      </c>
    </row>
    <row r="10052" spans="1:13" ht="15" x14ac:dyDescent="0.25">
      <c r="A10052">
        <v>10051</v>
      </c>
      <c r="B10052">
        <v>42230</v>
      </c>
      <c r="C10052" t="s">
        <v>27</v>
      </c>
      <c r="D10052" t="s">
        <v>10131</v>
      </c>
      <c r="E10052" t="str">
        <f t="shared" si="471"/>
        <v>Surco,Lima,Lima</v>
      </c>
      <c r="F10052" t="s">
        <v>12</v>
      </c>
      <c r="G10052">
        <v>12</v>
      </c>
      <c r="H10052">
        <f>tabla_ventas[[#This Row],[Precio Venta sin IGV]]-(tabla_ventas[[#This Row],[Precio Venta sin IGV]]*0.4)</f>
        <v>12574.8</v>
      </c>
      <c r="I10052">
        <v>20958</v>
      </c>
      <c r="J10052">
        <f t="shared" si="472"/>
        <v>0.18</v>
      </c>
      <c r="K10052">
        <f t="shared" si="473"/>
        <v>24730.44</v>
      </c>
      <c r="L10052" t="s">
        <v>32</v>
      </c>
      <c r="M10052" t="s">
        <v>22</v>
      </c>
    </row>
    <row r="10053" spans="1:13" ht="15" x14ac:dyDescent="0.25">
      <c r="A10053">
        <v>10052</v>
      </c>
      <c r="B10053">
        <v>42230</v>
      </c>
      <c r="C10053" t="s">
        <v>27</v>
      </c>
      <c r="D10053" t="s">
        <v>10132</v>
      </c>
      <c r="E10053" t="str">
        <f t="shared" si="471"/>
        <v>Surco,Lima,Lima</v>
      </c>
      <c r="F10053" t="s">
        <v>12</v>
      </c>
      <c r="G10053">
        <v>101</v>
      </c>
      <c r="H10053">
        <f>tabla_ventas[[#This Row],[Precio Venta sin IGV]]-(tabla_ventas[[#This Row],[Precio Venta sin IGV]]*0.4)</f>
        <v>17981.400000000001</v>
      </c>
      <c r="I10053">
        <v>29969</v>
      </c>
      <c r="J10053">
        <f t="shared" si="472"/>
        <v>0.18</v>
      </c>
      <c r="K10053">
        <f t="shared" si="473"/>
        <v>35363.42</v>
      </c>
      <c r="L10053" t="s">
        <v>32</v>
      </c>
      <c r="M10053" t="s">
        <v>22</v>
      </c>
    </row>
    <row r="10054" spans="1:13" ht="15" x14ac:dyDescent="0.25">
      <c r="A10054">
        <v>10053</v>
      </c>
      <c r="B10054">
        <v>42230</v>
      </c>
      <c r="C10054" t="s">
        <v>19</v>
      </c>
      <c r="D10054" t="s">
        <v>10133</v>
      </c>
      <c r="E10054" t="str">
        <f t="shared" si="471"/>
        <v>Surco,Lima,Lima</v>
      </c>
      <c r="F10054" t="s">
        <v>7</v>
      </c>
      <c r="G10054">
        <v>31</v>
      </c>
      <c r="H10054">
        <f>tabla_ventas[[#This Row],[Precio Venta sin IGV]]-(tabla_ventas[[#This Row],[Precio Venta sin IGV]]*0.4)</f>
        <v>17837.400000000001</v>
      </c>
      <c r="I10054">
        <v>29729</v>
      </c>
      <c r="J10054">
        <f t="shared" si="472"/>
        <v>0.18</v>
      </c>
      <c r="K10054">
        <f t="shared" si="473"/>
        <v>35080.22</v>
      </c>
      <c r="L10054" t="s">
        <v>32</v>
      </c>
      <c r="M10054" t="s">
        <v>15</v>
      </c>
    </row>
    <row r="10055" spans="1:13" ht="15" x14ac:dyDescent="0.25">
      <c r="A10055">
        <v>10054</v>
      </c>
      <c r="B10055">
        <v>42230</v>
      </c>
      <c r="C10055" t="s">
        <v>19</v>
      </c>
      <c r="D10055" t="s">
        <v>10134</v>
      </c>
      <c r="E10055" t="str">
        <f t="shared" si="471"/>
        <v>Surco,Lima,Lima</v>
      </c>
      <c r="F10055" t="s">
        <v>7</v>
      </c>
      <c r="G10055">
        <v>40</v>
      </c>
      <c r="H10055">
        <f>tabla_ventas[[#This Row],[Precio Venta sin IGV]]-(tabla_ventas[[#This Row],[Precio Venta sin IGV]]*0.4)</f>
        <v>13542.6</v>
      </c>
      <c r="I10055">
        <v>22571</v>
      </c>
      <c r="J10055">
        <f t="shared" si="472"/>
        <v>0.18</v>
      </c>
      <c r="K10055">
        <f t="shared" si="473"/>
        <v>26633.78</v>
      </c>
      <c r="L10055" t="s">
        <v>32</v>
      </c>
      <c r="M10055" t="s">
        <v>15</v>
      </c>
    </row>
    <row r="10056" spans="1:13" ht="15" x14ac:dyDescent="0.25">
      <c r="A10056">
        <v>10055</v>
      </c>
      <c r="B10056">
        <v>42230</v>
      </c>
      <c r="C10056" t="s">
        <v>19</v>
      </c>
      <c r="D10056" t="s">
        <v>10135</v>
      </c>
      <c r="E10056" t="str">
        <f t="shared" si="471"/>
        <v>Surco,Lima,Lima</v>
      </c>
      <c r="F10056" t="s">
        <v>7</v>
      </c>
      <c r="G10056">
        <v>129</v>
      </c>
      <c r="H10056">
        <f>tabla_ventas[[#This Row],[Precio Venta sin IGV]]-(tabla_ventas[[#This Row],[Precio Venta sin IGV]]*0.4)</f>
        <v>19018.8</v>
      </c>
      <c r="I10056">
        <v>31698</v>
      </c>
      <c r="J10056">
        <f t="shared" si="472"/>
        <v>0.18</v>
      </c>
      <c r="K10056">
        <f t="shared" si="473"/>
        <v>37403.64</v>
      </c>
      <c r="L10056" t="s">
        <v>32</v>
      </c>
      <c r="M10056" t="s">
        <v>15</v>
      </c>
    </row>
    <row r="10057" spans="1:13" ht="15" x14ac:dyDescent="0.25">
      <c r="A10057">
        <v>10056</v>
      </c>
      <c r="B10057">
        <v>42230</v>
      </c>
      <c r="C10057" t="s">
        <v>19</v>
      </c>
      <c r="D10057" t="s">
        <v>10136</v>
      </c>
      <c r="E10057" t="str">
        <f t="shared" si="471"/>
        <v>Surco,Lima,Lima</v>
      </c>
      <c r="F10057" t="s">
        <v>7</v>
      </c>
      <c r="G10057">
        <v>69</v>
      </c>
      <c r="H10057">
        <f>tabla_ventas[[#This Row],[Precio Venta sin IGV]]-(tabla_ventas[[#This Row],[Precio Venta sin IGV]]*0.4)</f>
        <v>20585.400000000001</v>
      </c>
      <c r="I10057">
        <v>34309</v>
      </c>
      <c r="J10057">
        <f t="shared" si="472"/>
        <v>0.18</v>
      </c>
      <c r="K10057">
        <f t="shared" si="473"/>
        <v>40484.620000000003</v>
      </c>
      <c r="L10057" t="s">
        <v>32</v>
      </c>
      <c r="M10057" t="s">
        <v>15</v>
      </c>
    </row>
    <row r="10058" spans="1:13" ht="15" x14ac:dyDescent="0.25">
      <c r="A10058">
        <v>10057</v>
      </c>
      <c r="B10058">
        <v>42230</v>
      </c>
      <c r="C10058" t="s">
        <v>24</v>
      </c>
      <c r="D10058" t="s">
        <v>10137</v>
      </c>
      <c r="E10058" t="str">
        <f t="shared" si="471"/>
        <v>Surco,Lima,Lima</v>
      </c>
      <c r="F10058" t="s">
        <v>7</v>
      </c>
      <c r="G10058">
        <v>6</v>
      </c>
      <c r="H10058">
        <f>tabla_ventas[[#This Row],[Precio Venta sin IGV]]-(tabla_ventas[[#This Row],[Precio Venta sin IGV]]*0.4)</f>
        <v>21058.799999999999</v>
      </c>
      <c r="I10058">
        <v>35098</v>
      </c>
      <c r="J10058">
        <f t="shared" si="472"/>
        <v>0.18</v>
      </c>
      <c r="K10058">
        <f t="shared" si="473"/>
        <v>41415.64</v>
      </c>
      <c r="L10058" t="s">
        <v>32</v>
      </c>
      <c r="M10058" t="s">
        <v>22</v>
      </c>
    </row>
    <row r="10059" spans="1:13" ht="15" x14ac:dyDescent="0.25">
      <c r="A10059">
        <v>10058</v>
      </c>
      <c r="B10059">
        <v>42230</v>
      </c>
      <c r="C10059" t="s">
        <v>24</v>
      </c>
      <c r="D10059" t="s">
        <v>10138</v>
      </c>
      <c r="E10059" t="str">
        <f t="shared" si="471"/>
        <v>Surco,Lima,Lima</v>
      </c>
      <c r="F10059" t="s">
        <v>7</v>
      </c>
      <c r="G10059">
        <v>38</v>
      </c>
      <c r="H10059">
        <f>tabla_ventas[[#This Row],[Precio Venta sin IGV]]-(tabla_ventas[[#This Row],[Precio Venta sin IGV]]*0.4)</f>
        <v>19485</v>
      </c>
      <c r="I10059">
        <v>32475</v>
      </c>
      <c r="J10059">
        <f t="shared" si="472"/>
        <v>0.18</v>
      </c>
      <c r="K10059">
        <f t="shared" si="473"/>
        <v>38320.5</v>
      </c>
      <c r="L10059" t="s">
        <v>32</v>
      </c>
      <c r="M10059" t="s">
        <v>22</v>
      </c>
    </row>
    <row r="10060" spans="1:13" ht="15" x14ac:dyDescent="0.25">
      <c r="A10060">
        <v>10059</v>
      </c>
      <c r="B10060">
        <v>42230</v>
      </c>
      <c r="C10060" t="s">
        <v>24</v>
      </c>
      <c r="D10060" t="s">
        <v>10139</v>
      </c>
      <c r="E10060" t="str">
        <f t="shared" si="471"/>
        <v>Surco,Lima,Lima</v>
      </c>
      <c r="F10060" t="s">
        <v>7</v>
      </c>
      <c r="G10060">
        <v>111</v>
      </c>
      <c r="H10060">
        <f>tabla_ventas[[#This Row],[Precio Venta sin IGV]]-(tabla_ventas[[#This Row],[Precio Venta sin IGV]]*0.4)</f>
        <v>13368.6</v>
      </c>
      <c r="I10060">
        <v>22281</v>
      </c>
      <c r="J10060">
        <f t="shared" si="472"/>
        <v>0.18</v>
      </c>
      <c r="K10060">
        <f t="shared" si="473"/>
        <v>26291.58</v>
      </c>
      <c r="L10060" t="s">
        <v>32</v>
      </c>
      <c r="M10060" t="s">
        <v>22</v>
      </c>
    </row>
    <row r="10061" spans="1:13" ht="15" x14ac:dyDescent="0.25">
      <c r="A10061">
        <v>10060</v>
      </c>
      <c r="B10061">
        <v>42230</v>
      </c>
      <c r="C10061" t="s">
        <v>24</v>
      </c>
      <c r="D10061" t="s">
        <v>10140</v>
      </c>
      <c r="E10061" t="str">
        <f t="shared" si="471"/>
        <v>Surco,Lima,Lima</v>
      </c>
      <c r="F10061" t="s">
        <v>7</v>
      </c>
      <c r="G10061">
        <v>45</v>
      </c>
      <c r="H10061">
        <f>tabla_ventas[[#This Row],[Precio Venta sin IGV]]-(tabla_ventas[[#This Row],[Precio Venta sin IGV]]*0.4)</f>
        <v>11838</v>
      </c>
      <c r="I10061">
        <v>19730</v>
      </c>
      <c r="J10061">
        <f t="shared" si="472"/>
        <v>0.18</v>
      </c>
      <c r="K10061">
        <f t="shared" si="473"/>
        <v>23281.4</v>
      </c>
      <c r="L10061" t="s">
        <v>32</v>
      </c>
      <c r="M10061" t="s">
        <v>22</v>
      </c>
    </row>
    <row r="10062" spans="1:13" ht="15" x14ac:dyDescent="0.25">
      <c r="A10062">
        <v>10061</v>
      </c>
      <c r="B10062">
        <v>42230</v>
      </c>
      <c r="C10062" t="s">
        <v>24</v>
      </c>
      <c r="D10062" t="s">
        <v>10141</v>
      </c>
      <c r="E10062" t="str">
        <f t="shared" si="471"/>
        <v>Surco,Lima,Lima</v>
      </c>
      <c r="F10062" t="s">
        <v>7</v>
      </c>
      <c r="G10062">
        <v>7</v>
      </c>
      <c r="H10062">
        <f>tabla_ventas[[#This Row],[Precio Venta sin IGV]]-(tabla_ventas[[#This Row],[Precio Venta sin IGV]]*0.4)</f>
        <v>19570.8</v>
      </c>
      <c r="I10062">
        <v>32618</v>
      </c>
      <c r="J10062">
        <f t="shared" si="472"/>
        <v>0.18</v>
      </c>
      <c r="K10062">
        <f t="shared" si="473"/>
        <v>38489.24</v>
      </c>
      <c r="L10062" t="s">
        <v>32</v>
      </c>
      <c r="M10062" t="s">
        <v>18</v>
      </c>
    </row>
    <row r="10063" spans="1:13" ht="15" x14ac:dyDescent="0.25">
      <c r="A10063">
        <v>10062</v>
      </c>
      <c r="B10063">
        <v>42230</v>
      </c>
      <c r="C10063" t="s">
        <v>24</v>
      </c>
      <c r="D10063" t="s">
        <v>10142</v>
      </c>
      <c r="E10063" t="str">
        <f t="shared" si="471"/>
        <v>Surco,Lima,Lima</v>
      </c>
      <c r="F10063" t="s">
        <v>7</v>
      </c>
      <c r="G10063">
        <v>125</v>
      </c>
      <c r="H10063">
        <f>tabla_ventas[[#This Row],[Precio Venta sin IGV]]-(tabla_ventas[[#This Row],[Precio Venta sin IGV]]*0.4)</f>
        <v>13033.199999999999</v>
      </c>
      <c r="I10063">
        <v>21722</v>
      </c>
      <c r="J10063">
        <f t="shared" si="472"/>
        <v>0.18</v>
      </c>
      <c r="K10063">
        <f t="shared" si="473"/>
        <v>25631.96</v>
      </c>
      <c r="L10063" t="s">
        <v>32</v>
      </c>
      <c r="M10063" t="s">
        <v>18</v>
      </c>
    </row>
    <row r="10064" spans="1:13" ht="15" x14ac:dyDescent="0.25">
      <c r="A10064">
        <v>10063</v>
      </c>
      <c r="B10064">
        <v>42230</v>
      </c>
      <c r="C10064" t="s">
        <v>24</v>
      </c>
      <c r="D10064" t="s">
        <v>10143</v>
      </c>
      <c r="E10064" t="str">
        <f t="shared" si="471"/>
        <v>Surco,Lima,Lima</v>
      </c>
      <c r="F10064" t="s">
        <v>7</v>
      </c>
      <c r="G10064">
        <v>66</v>
      </c>
      <c r="H10064">
        <f>tabla_ventas[[#This Row],[Precio Venta sin IGV]]-(tabla_ventas[[#This Row],[Precio Venta sin IGV]]*0.4)</f>
        <v>11099.4</v>
      </c>
      <c r="I10064">
        <v>18499</v>
      </c>
      <c r="J10064">
        <f t="shared" si="472"/>
        <v>0.18</v>
      </c>
      <c r="K10064">
        <f t="shared" si="473"/>
        <v>21828.82</v>
      </c>
      <c r="L10064" t="s">
        <v>32</v>
      </c>
      <c r="M10064" t="s">
        <v>18</v>
      </c>
    </row>
    <row r="10065" spans="1:13" ht="15" x14ac:dyDescent="0.25">
      <c r="A10065">
        <v>10064</v>
      </c>
      <c r="B10065">
        <v>42230</v>
      </c>
      <c r="C10065" t="s">
        <v>24</v>
      </c>
      <c r="D10065" t="s">
        <v>10144</v>
      </c>
      <c r="E10065" t="str">
        <f t="shared" si="471"/>
        <v>Surco,Lima,Lima</v>
      </c>
      <c r="F10065" t="s">
        <v>7</v>
      </c>
      <c r="G10065">
        <v>139</v>
      </c>
      <c r="H10065">
        <f>tabla_ventas[[#This Row],[Precio Venta sin IGV]]-(tabla_ventas[[#This Row],[Precio Venta sin IGV]]*0.4)</f>
        <v>12483</v>
      </c>
      <c r="I10065">
        <v>20805</v>
      </c>
      <c r="J10065">
        <f t="shared" si="472"/>
        <v>0.18</v>
      </c>
      <c r="K10065">
        <f t="shared" si="473"/>
        <v>24549.9</v>
      </c>
      <c r="L10065" t="s">
        <v>32</v>
      </c>
      <c r="M10065" t="s">
        <v>18</v>
      </c>
    </row>
    <row r="10066" spans="1:13" ht="15" x14ac:dyDescent="0.25">
      <c r="A10066">
        <v>10065</v>
      </c>
      <c r="B10066">
        <v>42230</v>
      </c>
      <c r="C10066" t="s">
        <v>28</v>
      </c>
      <c r="D10066" t="s">
        <v>10145</v>
      </c>
      <c r="E10066" t="str">
        <f t="shared" si="471"/>
        <v>Surco,Lima,Lima</v>
      </c>
      <c r="F10066" t="s">
        <v>7</v>
      </c>
      <c r="G10066">
        <v>87</v>
      </c>
      <c r="H10066">
        <f>tabla_ventas[[#This Row],[Precio Venta sin IGV]]-(tabla_ventas[[#This Row],[Precio Venta sin IGV]]*0.4)</f>
        <v>20585.400000000001</v>
      </c>
      <c r="I10066">
        <v>34309</v>
      </c>
      <c r="J10066">
        <f t="shared" si="472"/>
        <v>0.18</v>
      </c>
      <c r="K10066">
        <f t="shared" si="473"/>
        <v>40484.620000000003</v>
      </c>
      <c r="L10066" t="s">
        <v>32</v>
      </c>
      <c r="M10066" t="s">
        <v>15</v>
      </c>
    </row>
    <row r="10067" spans="1:13" ht="15" x14ac:dyDescent="0.25">
      <c r="A10067">
        <v>10066</v>
      </c>
      <c r="B10067">
        <v>42230</v>
      </c>
      <c r="C10067" t="s">
        <v>28</v>
      </c>
      <c r="D10067" t="s">
        <v>10146</v>
      </c>
      <c r="E10067" t="str">
        <f t="shared" si="471"/>
        <v>Surco,Lima,Lima</v>
      </c>
      <c r="F10067" t="s">
        <v>7</v>
      </c>
      <c r="G10067">
        <v>113</v>
      </c>
      <c r="H10067">
        <f>tabla_ventas[[#This Row],[Precio Venta sin IGV]]-(tabla_ventas[[#This Row],[Precio Venta sin IGV]]*0.4)</f>
        <v>22383.599999999999</v>
      </c>
      <c r="I10067">
        <v>37306</v>
      </c>
      <c r="J10067">
        <f t="shared" si="472"/>
        <v>0.18</v>
      </c>
      <c r="K10067">
        <f t="shared" si="473"/>
        <v>44021.08</v>
      </c>
      <c r="L10067" t="s">
        <v>32</v>
      </c>
      <c r="M10067" t="s">
        <v>15</v>
      </c>
    </row>
    <row r="10068" spans="1:13" ht="15" x14ac:dyDescent="0.25">
      <c r="A10068">
        <v>10067</v>
      </c>
      <c r="B10068">
        <v>42230</v>
      </c>
      <c r="C10068" t="s">
        <v>28</v>
      </c>
      <c r="D10068" t="s">
        <v>10147</v>
      </c>
      <c r="E10068" t="str">
        <f t="shared" si="471"/>
        <v>Surco,Lima,Lima</v>
      </c>
      <c r="F10068" t="s">
        <v>7</v>
      </c>
      <c r="G10068">
        <v>152</v>
      </c>
      <c r="H10068">
        <f>tabla_ventas[[#This Row],[Precio Venta sin IGV]]-(tabla_ventas[[#This Row],[Precio Venta sin IGV]]*0.4)</f>
        <v>17494.199999999997</v>
      </c>
      <c r="I10068">
        <v>29157</v>
      </c>
      <c r="J10068">
        <f t="shared" si="472"/>
        <v>0.18</v>
      </c>
      <c r="K10068">
        <f t="shared" si="473"/>
        <v>34405.26</v>
      </c>
      <c r="L10068" t="s">
        <v>32</v>
      </c>
      <c r="M10068" t="s">
        <v>15</v>
      </c>
    </row>
    <row r="10069" spans="1:13" ht="15" x14ac:dyDescent="0.25">
      <c r="A10069">
        <v>10068</v>
      </c>
      <c r="B10069">
        <v>42230</v>
      </c>
      <c r="C10069" t="s">
        <v>28</v>
      </c>
      <c r="D10069" t="s">
        <v>10148</v>
      </c>
      <c r="E10069" t="str">
        <f t="shared" si="471"/>
        <v>Surco,Lima,Lima</v>
      </c>
      <c r="F10069" t="s">
        <v>7</v>
      </c>
      <c r="G10069">
        <v>82</v>
      </c>
      <c r="H10069">
        <f>tabla_ventas[[#This Row],[Precio Venta sin IGV]]-(tabla_ventas[[#This Row],[Precio Venta sin IGV]]*0.4)</f>
        <v>13594.8</v>
      </c>
      <c r="I10069">
        <v>22658</v>
      </c>
      <c r="J10069">
        <f t="shared" si="472"/>
        <v>0.18</v>
      </c>
      <c r="K10069">
        <f t="shared" si="473"/>
        <v>26736.44</v>
      </c>
      <c r="L10069" t="s">
        <v>32</v>
      </c>
      <c r="M10069" t="s">
        <v>15</v>
      </c>
    </row>
    <row r="10070" spans="1:13" ht="15" x14ac:dyDescent="0.25">
      <c r="A10070">
        <v>10069</v>
      </c>
      <c r="B10070">
        <v>42230</v>
      </c>
      <c r="C10070" t="s">
        <v>28</v>
      </c>
      <c r="D10070" t="s">
        <v>10149</v>
      </c>
      <c r="E10070" t="str">
        <f t="shared" si="471"/>
        <v>Ate,Lima,Lima</v>
      </c>
      <c r="F10070" t="s">
        <v>7</v>
      </c>
      <c r="G10070">
        <v>75</v>
      </c>
      <c r="H10070">
        <f>tabla_ventas[[#This Row],[Precio Venta sin IGV]]-(tabla_ventas[[#This Row],[Precio Venta sin IGV]]*0.4)</f>
        <v>19386</v>
      </c>
      <c r="I10070">
        <v>32310</v>
      </c>
      <c r="J10070">
        <f t="shared" si="472"/>
        <v>0.18</v>
      </c>
      <c r="K10070">
        <f t="shared" si="473"/>
        <v>38125.800000000003</v>
      </c>
      <c r="L10070" t="s">
        <v>31</v>
      </c>
      <c r="M10070" t="s">
        <v>10</v>
      </c>
    </row>
    <row r="10071" spans="1:13" ht="15" x14ac:dyDescent="0.25">
      <c r="A10071">
        <v>10070</v>
      </c>
      <c r="B10071">
        <v>42230</v>
      </c>
      <c r="C10071" t="s">
        <v>28</v>
      </c>
      <c r="D10071" t="s">
        <v>10150</v>
      </c>
      <c r="E10071" t="str">
        <f t="shared" si="471"/>
        <v>Ate,Lima,Lima</v>
      </c>
      <c r="F10071" t="s">
        <v>7</v>
      </c>
      <c r="G10071">
        <v>164</v>
      </c>
      <c r="H10071">
        <f>tabla_ventas[[#This Row],[Precio Venta sin IGV]]-(tabla_ventas[[#This Row],[Precio Venta sin IGV]]*0.4)</f>
        <v>20286</v>
      </c>
      <c r="I10071">
        <v>33810</v>
      </c>
      <c r="J10071">
        <f t="shared" si="472"/>
        <v>0.18</v>
      </c>
      <c r="K10071">
        <f t="shared" si="473"/>
        <v>39895.800000000003</v>
      </c>
      <c r="L10071" t="s">
        <v>31</v>
      </c>
      <c r="M10071" t="s">
        <v>10</v>
      </c>
    </row>
    <row r="10072" spans="1:13" ht="15" x14ac:dyDescent="0.25">
      <c r="A10072">
        <v>10071</v>
      </c>
      <c r="B10072">
        <v>42230</v>
      </c>
      <c r="C10072" t="s">
        <v>28</v>
      </c>
      <c r="D10072" t="s">
        <v>10151</v>
      </c>
      <c r="E10072" t="str">
        <f t="shared" si="471"/>
        <v>Ate,Lima,Lima</v>
      </c>
      <c r="F10072" t="s">
        <v>7</v>
      </c>
      <c r="G10072">
        <v>108</v>
      </c>
      <c r="H10072">
        <f>tabla_ventas[[#This Row],[Precio Venta sin IGV]]-(tabla_ventas[[#This Row],[Precio Venta sin IGV]]*0.4)</f>
        <v>12921</v>
      </c>
      <c r="I10072">
        <v>21535</v>
      </c>
      <c r="J10072">
        <f t="shared" si="472"/>
        <v>0.18</v>
      </c>
      <c r="K10072">
        <f t="shared" si="473"/>
        <v>25411.3</v>
      </c>
      <c r="L10072" t="s">
        <v>31</v>
      </c>
      <c r="M10072" t="s">
        <v>10</v>
      </c>
    </row>
    <row r="10073" spans="1:13" ht="15" x14ac:dyDescent="0.25">
      <c r="A10073">
        <v>10072</v>
      </c>
      <c r="B10073">
        <v>42230</v>
      </c>
      <c r="C10073" t="s">
        <v>28</v>
      </c>
      <c r="D10073" t="s">
        <v>10152</v>
      </c>
      <c r="E10073" t="str">
        <f t="shared" si="471"/>
        <v>Ate,Lima,Lima</v>
      </c>
      <c r="F10073" t="s">
        <v>7</v>
      </c>
      <c r="G10073">
        <v>126</v>
      </c>
      <c r="H10073">
        <f>tabla_ventas[[#This Row],[Precio Venta sin IGV]]-(tabla_ventas[[#This Row],[Precio Venta sin IGV]]*0.4)</f>
        <v>14365.199999999999</v>
      </c>
      <c r="I10073">
        <v>23942</v>
      </c>
      <c r="J10073">
        <f t="shared" si="472"/>
        <v>0.18</v>
      </c>
      <c r="K10073">
        <f t="shared" si="473"/>
        <v>28251.559999999998</v>
      </c>
      <c r="L10073" t="s">
        <v>31</v>
      </c>
      <c r="M10073" t="s">
        <v>10</v>
      </c>
    </row>
    <row r="10074" spans="1:13" ht="15" x14ac:dyDescent="0.25">
      <c r="A10074">
        <v>10073</v>
      </c>
      <c r="B10074">
        <v>42229</v>
      </c>
      <c r="C10074" t="s">
        <v>6</v>
      </c>
      <c r="D10074" t="s">
        <v>10153</v>
      </c>
      <c r="E10074" t="str">
        <f t="shared" si="471"/>
        <v>Surco,Lima,Lima</v>
      </c>
      <c r="F10074" t="s">
        <v>7</v>
      </c>
      <c r="G10074">
        <v>111</v>
      </c>
      <c r="H10074">
        <f>tabla_ventas[[#This Row],[Precio Venta sin IGV]]-(tabla_ventas[[#This Row],[Precio Venta sin IGV]]*0.4)</f>
        <v>16452.599999999999</v>
      </c>
      <c r="I10074">
        <v>27421</v>
      </c>
      <c r="J10074">
        <f t="shared" si="472"/>
        <v>0.18</v>
      </c>
      <c r="K10074">
        <f t="shared" si="473"/>
        <v>32356.78</v>
      </c>
      <c r="L10074" t="s">
        <v>32</v>
      </c>
      <c r="M10074" t="s">
        <v>21</v>
      </c>
    </row>
    <row r="10075" spans="1:13" ht="15" x14ac:dyDescent="0.25">
      <c r="A10075">
        <v>10074</v>
      </c>
      <c r="B10075">
        <v>42229</v>
      </c>
      <c r="C10075" t="s">
        <v>6</v>
      </c>
      <c r="D10075" t="s">
        <v>10154</v>
      </c>
      <c r="E10075" t="str">
        <f t="shared" si="471"/>
        <v>Surco,Lima,Lima</v>
      </c>
      <c r="F10075" t="s">
        <v>7</v>
      </c>
      <c r="G10075">
        <v>90</v>
      </c>
      <c r="H10075">
        <f>tabla_ventas[[#This Row],[Precio Venta sin IGV]]-(tabla_ventas[[#This Row],[Precio Venta sin IGV]]*0.4)</f>
        <v>15760.8</v>
      </c>
      <c r="I10075">
        <v>26268</v>
      </c>
      <c r="J10075">
        <f t="shared" si="472"/>
        <v>0.18</v>
      </c>
      <c r="K10075">
        <f t="shared" si="473"/>
        <v>30996.239999999998</v>
      </c>
      <c r="L10075" t="s">
        <v>32</v>
      </c>
      <c r="M10075" t="s">
        <v>21</v>
      </c>
    </row>
    <row r="10076" spans="1:13" ht="15" x14ac:dyDescent="0.25">
      <c r="A10076">
        <v>10075</v>
      </c>
      <c r="B10076">
        <v>42229</v>
      </c>
      <c r="C10076" t="s">
        <v>6</v>
      </c>
      <c r="D10076" t="s">
        <v>10155</v>
      </c>
      <c r="E10076" t="str">
        <f t="shared" si="471"/>
        <v>Surco,Lima,Lima</v>
      </c>
      <c r="F10076" t="s">
        <v>7</v>
      </c>
      <c r="G10076">
        <v>139</v>
      </c>
      <c r="H10076">
        <f>tabla_ventas[[#This Row],[Precio Venta sin IGV]]-(tabla_ventas[[#This Row],[Precio Venta sin IGV]]*0.4)</f>
        <v>18026.400000000001</v>
      </c>
      <c r="I10076">
        <v>30044</v>
      </c>
      <c r="J10076">
        <f t="shared" si="472"/>
        <v>0.18</v>
      </c>
      <c r="K10076">
        <f t="shared" si="473"/>
        <v>35451.919999999998</v>
      </c>
      <c r="L10076" t="s">
        <v>32</v>
      </c>
      <c r="M10076" t="s">
        <v>21</v>
      </c>
    </row>
    <row r="10077" spans="1:13" ht="15" x14ac:dyDescent="0.25">
      <c r="A10077">
        <v>10076</v>
      </c>
      <c r="B10077">
        <v>42229</v>
      </c>
      <c r="C10077" t="s">
        <v>6</v>
      </c>
      <c r="D10077" t="s">
        <v>10156</v>
      </c>
      <c r="E10077" t="str">
        <f t="shared" si="471"/>
        <v>Surco,Lima,Lima</v>
      </c>
      <c r="F10077" t="s">
        <v>7</v>
      </c>
      <c r="G10077">
        <v>18</v>
      </c>
      <c r="H10077">
        <f>tabla_ventas[[#This Row],[Precio Venta sin IGV]]-(tabla_ventas[[#This Row],[Precio Venta sin IGV]]*0.4)</f>
        <v>16119.599999999999</v>
      </c>
      <c r="I10077">
        <v>26866</v>
      </c>
      <c r="J10077">
        <f t="shared" si="472"/>
        <v>0.18</v>
      </c>
      <c r="K10077">
        <f t="shared" si="473"/>
        <v>31701.88</v>
      </c>
      <c r="L10077" t="s">
        <v>32</v>
      </c>
      <c r="M10077" t="s">
        <v>21</v>
      </c>
    </row>
    <row r="10078" spans="1:13" ht="15" x14ac:dyDescent="0.25">
      <c r="A10078">
        <v>10077</v>
      </c>
      <c r="B10078">
        <v>42229</v>
      </c>
      <c r="C10078" t="s">
        <v>11</v>
      </c>
      <c r="D10078" t="s">
        <v>10157</v>
      </c>
      <c r="E10078" t="str">
        <f t="shared" si="471"/>
        <v>La Molina,Lima, Lima</v>
      </c>
      <c r="F10078" t="s">
        <v>7</v>
      </c>
      <c r="G10078">
        <v>93</v>
      </c>
      <c r="H10078">
        <f>tabla_ventas[[#This Row],[Precio Venta sin IGV]]-(tabla_ventas[[#This Row],[Precio Venta sin IGV]]*0.4)</f>
        <v>22520.400000000001</v>
      </c>
      <c r="I10078">
        <v>37534</v>
      </c>
      <c r="J10078">
        <f t="shared" si="472"/>
        <v>0.18</v>
      </c>
      <c r="K10078">
        <f t="shared" si="473"/>
        <v>44290.12</v>
      </c>
      <c r="L10078" t="s">
        <v>119</v>
      </c>
      <c r="M10078" t="s">
        <v>13</v>
      </c>
    </row>
    <row r="10079" spans="1:13" ht="15" x14ac:dyDescent="0.25">
      <c r="A10079">
        <v>10078</v>
      </c>
      <c r="B10079">
        <v>42229</v>
      </c>
      <c r="C10079" t="s">
        <v>11</v>
      </c>
      <c r="D10079" t="s">
        <v>10158</v>
      </c>
      <c r="E10079" t="str">
        <f t="shared" si="471"/>
        <v>La Molina,Lima, Lima</v>
      </c>
      <c r="F10079" t="s">
        <v>7</v>
      </c>
      <c r="G10079">
        <v>15</v>
      </c>
      <c r="H10079">
        <f>tabla_ventas[[#This Row],[Precio Venta sin IGV]]-(tabla_ventas[[#This Row],[Precio Venta sin IGV]]*0.4)</f>
        <v>18768</v>
      </c>
      <c r="I10079">
        <v>31280</v>
      </c>
      <c r="J10079">
        <f t="shared" si="472"/>
        <v>0.18</v>
      </c>
      <c r="K10079">
        <f t="shared" si="473"/>
        <v>36910.400000000001</v>
      </c>
      <c r="L10079" t="s">
        <v>119</v>
      </c>
      <c r="M10079" t="s">
        <v>13</v>
      </c>
    </row>
    <row r="10080" spans="1:13" ht="15" x14ac:dyDescent="0.25">
      <c r="A10080">
        <v>10079</v>
      </c>
      <c r="B10080">
        <v>42229</v>
      </c>
      <c r="C10080" t="s">
        <v>11</v>
      </c>
      <c r="D10080" t="s">
        <v>10159</v>
      </c>
      <c r="E10080" t="str">
        <f t="shared" si="471"/>
        <v>La Molina,Lima, Lima</v>
      </c>
      <c r="F10080" t="s">
        <v>7</v>
      </c>
      <c r="G10080">
        <v>169</v>
      </c>
      <c r="H10080">
        <f>tabla_ventas[[#This Row],[Precio Venta sin IGV]]-(tabla_ventas[[#This Row],[Precio Venta sin IGV]]*0.4)</f>
        <v>23754.6</v>
      </c>
      <c r="I10080">
        <v>39591</v>
      </c>
      <c r="J10080">
        <f t="shared" si="472"/>
        <v>0.18</v>
      </c>
      <c r="K10080">
        <f t="shared" si="473"/>
        <v>46717.38</v>
      </c>
      <c r="L10080" t="s">
        <v>119</v>
      </c>
      <c r="M10080" t="s">
        <v>13</v>
      </c>
    </row>
    <row r="10081" spans="1:13" ht="15" x14ac:dyDescent="0.25">
      <c r="A10081">
        <v>10080</v>
      </c>
      <c r="B10081">
        <v>42229</v>
      </c>
      <c r="C10081" t="s">
        <v>11</v>
      </c>
      <c r="D10081" t="s">
        <v>10160</v>
      </c>
      <c r="E10081" t="str">
        <f t="shared" si="471"/>
        <v>La Molina,Lima, Lima</v>
      </c>
      <c r="F10081" t="s">
        <v>7</v>
      </c>
      <c r="G10081">
        <v>95</v>
      </c>
      <c r="H10081">
        <f>tabla_ventas[[#This Row],[Precio Venta sin IGV]]-(tabla_ventas[[#This Row],[Precio Venta sin IGV]]*0.4)</f>
        <v>22433.4</v>
      </c>
      <c r="I10081">
        <v>37389</v>
      </c>
      <c r="J10081">
        <f t="shared" si="472"/>
        <v>0.18</v>
      </c>
      <c r="K10081">
        <f t="shared" si="473"/>
        <v>44119.02</v>
      </c>
      <c r="L10081" t="s">
        <v>119</v>
      </c>
      <c r="M10081" t="s">
        <v>13</v>
      </c>
    </row>
    <row r="10082" spans="1:13" ht="15" x14ac:dyDescent="0.25">
      <c r="A10082">
        <v>10081</v>
      </c>
      <c r="B10082">
        <v>42229</v>
      </c>
      <c r="C10082" t="s">
        <v>27</v>
      </c>
      <c r="D10082" t="s">
        <v>10161</v>
      </c>
      <c r="E10082" t="str">
        <f t="shared" si="471"/>
        <v>Surco,Lima,Lima</v>
      </c>
      <c r="F10082" t="s">
        <v>7</v>
      </c>
      <c r="G10082">
        <v>148</v>
      </c>
      <c r="H10082">
        <f>tabla_ventas[[#This Row],[Precio Venta sin IGV]]-(tabla_ventas[[#This Row],[Precio Venta sin IGV]]*0.4)</f>
        <v>17966.400000000001</v>
      </c>
      <c r="I10082">
        <v>29944</v>
      </c>
      <c r="J10082">
        <f t="shared" si="472"/>
        <v>0.18</v>
      </c>
      <c r="K10082">
        <f t="shared" si="473"/>
        <v>35333.919999999998</v>
      </c>
      <c r="L10082" t="s">
        <v>32</v>
      </c>
      <c r="M10082" t="s">
        <v>25</v>
      </c>
    </row>
    <row r="10083" spans="1:13" ht="15" x14ac:dyDescent="0.25">
      <c r="A10083">
        <v>10082</v>
      </c>
      <c r="B10083">
        <v>42229</v>
      </c>
      <c r="C10083" t="s">
        <v>27</v>
      </c>
      <c r="D10083" t="s">
        <v>10162</v>
      </c>
      <c r="E10083" t="str">
        <f t="shared" si="471"/>
        <v>Surco,Lima,Lima</v>
      </c>
      <c r="F10083" t="s">
        <v>7</v>
      </c>
      <c r="G10083">
        <v>144</v>
      </c>
      <c r="H10083">
        <f>tabla_ventas[[#This Row],[Precio Venta sin IGV]]-(tabla_ventas[[#This Row],[Precio Venta sin IGV]]*0.4)</f>
        <v>21618.6</v>
      </c>
      <c r="I10083">
        <v>36031</v>
      </c>
      <c r="J10083">
        <f t="shared" si="472"/>
        <v>0.18</v>
      </c>
      <c r="K10083">
        <f t="shared" si="473"/>
        <v>42516.58</v>
      </c>
      <c r="L10083" t="s">
        <v>32</v>
      </c>
      <c r="M10083" t="s">
        <v>25</v>
      </c>
    </row>
    <row r="10084" spans="1:13" ht="15" x14ac:dyDescent="0.25">
      <c r="A10084">
        <v>10083</v>
      </c>
      <c r="B10084">
        <v>42229</v>
      </c>
      <c r="C10084" t="s">
        <v>27</v>
      </c>
      <c r="D10084" t="s">
        <v>10163</v>
      </c>
      <c r="E10084" t="str">
        <f t="shared" si="471"/>
        <v>Surco,Lima,Lima</v>
      </c>
      <c r="F10084" t="s">
        <v>7</v>
      </c>
      <c r="G10084">
        <v>169</v>
      </c>
      <c r="H10084">
        <f>tabla_ventas[[#This Row],[Precio Venta sin IGV]]-(tabla_ventas[[#This Row],[Precio Venta sin IGV]]*0.4)</f>
        <v>23596.799999999999</v>
      </c>
      <c r="I10084">
        <v>39328</v>
      </c>
      <c r="J10084">
        <f t="shared" si="472"/>
        <v>0.18</v>
      </c>
      <c r="K10084">
        <f t="shared" si="473"/>
        <v>46407.040000000001</v>
      </c>
      <c r="L10084" t="s">
        <v>32</v>
      </c>
      <c r="M10084" t="s">
        <v>25</v>
      </c>
    </row>
    <row r="10085" spans="1:13" ht="15" x14ac:dyDescent="0.25">
      <c r="A10085">
        <v>10084</v>
      </c>
      <c r="B10085">
        <v>42229</v>
      </c>
      <c r="C10085" t="s">
        <v>27</v>
      </c>
      <c r="D10085" t="s">
        <v>10164</v>
      </c>
      <c r="E10085" t="str">
        <f t="shared" si="471"/>
        <v>Surco,Lima,Lima</v>
      </c>
      <c r="F10085" t="s">
        <v>7</v>
      </c>
      <c r="G10085">
        <v>100</v>
      </c>
      <c r="H10085">
        <f>tabla_ventas[[#This Row],[Precio Venta sin IGV]]-(tabla_ventas[[#This Row],[Precio Venta sin IGV]]*0.4)</f>
        <v>13622.4</v>
      </c>
      <c r="I10085">
        <v>22704</v>
      </c>
      <c r="J10085">
        <f t="shared" si="472"/>
        <v>0.18</v>
      </c>
      <c r="K10085">
        <f t="shared" si="473"/>
        <v>26790.720000000001</v>
      </c>
      <c r="L10085" t="s">
        <v>32</v>
      </c>
      <c r="M10085" t="s">
        <v>25</v>
      </c>
    </row>
    <row r="10086" spans="1:13" ht="15" x14ac:dyDescent="0.25">
      <c r="A10086">
        <v>10085</v>
      </c>
      <c r="B10086">
        <v>42229</v>
      </c>
      <c r="C10086" t="s">
        <v>27</v>
      </c>
      <c r="D10086" t="s">
        <v>10165</v>
      </c>
      <c r="E10086" t="str">
        <f t="shared" si="471"/>
        <v>Surco,Lima,Lima</v>
      </c>
      <c r="F10086" t="s">
        <v>7</v>
      </c>
      <c r="G10086">
        <v>148</v>
      </c>
      <c r="H10086">
        <f>tabla_ventas[[#This Row],[Precio Venta sin IGV]]-(tabla_ventas[[#This Row],[Precio Venta sin IGV]]*0.4)</f>
        <v>14457</v>
      </c>
      <c r="I10086">
        <v>24095</v>
      </c>
      <c r="J10086">
        <f t="shared" si="472"/>
        <v>0.18</v>
      </c>
      <c r="K10086">
        <f t="shared" si="473"/>
        <v>28432.1</v>
      </c>
      <c r="L10086" t="s">
        <v>32</v>
      </c>
      <c r="M10086" t="s">
        <v>22</v>
      </c>
    </row>
    <row r="10087" spans="1:13" ht="15" x14ac:dyDescent="0.25">
      <c r="A10087">
        <v>10086</v>
      </c>
      <c r="B10087">
        <v>42229</v>
      </c>
      <c r="C10087" t="s">
        <v>27</v>
      </c>
      <c r="D10087" t="s">
        <v>10166</v>
      </c>
      <c r="E10087" t="str">
        <f t="shared" si="471"/>
        <v>Surco,Lima,Lima</v>
      </c>
      <c r="F10087" t="s">
        <v>7</v>
      </c>
      <c r="G10087">
        <v>73</v>
      </c>
      <c r="H10087">
        <f>tabla_ventas[[#This Row],[Precio Venta sin IGV]]-(tabla_ventas[[#This Row],[Precio Venta sin IGV]]*0.4)</f>
        <v>18379.199999999997</v>
      </c>
      <c r="I10087">
        <v>30632</v>
      </c>
      <c r="J10087">
        <f t="shared" si="472"/>
        <v>0.18</v>
      </c>
      <c r="K10087">
        <f t="shared" si="473"/>
        <v>36145.760000000002</v>
      </c>
      <c r="L10087" t="s">
        <v>32</v>
      </c>
      <c r="M10087" t="s">
        <v>22</v>
      </c>
    </row>
    <row r="10088" spans="1:13" ht="15" x14ac:dyDescent="0.25">
      <c r="A10088">
        <v>10087</v>
      </c>
      <c r="B10088">
        <v>42229</v>
      </c>
      <c r="C10088" t="s">
        <v>27</v>
      </c>
      <c r="D10088" t="s">
        <v>10167</v>
      </c>
      <c r="E10088" t="str">
        <f t="shared" si="471"/>
        <v>Surco,Lima,Lima</v>
      </c>
      <c r="F10088" t="s">
        <v>7</v>
      </c>
      <c r="G10088">
        <v>79</v>
      </c>
      <c r="H10088">
        <f>tabla_ventas[[#This Row],[Precio Venta sin IGV]]-(tabla_ventas[[#This Row],[Precio Venta sin IGV]]*0.4)</f>
        <v>22803</v>
      </c>
      <c r="I10088">
        <v>38005</v>
      </c>
      <c r="J10088">
        <f t="shared" si="472"/>
        <v>0.18</v>
      </c>
      <c r="K10088">
        <f t="shared" si="473"/>
        <v>44845.9</v>
      </c>
      <c r="L10088" t="s">
        <v>32</v>
      </c>
      <c r="M10088" t="s">
        <v>22</v>
      </c>
    </row>
    <row r="10089" spans="1:13" ht="15" x14ac:dyDescent="0.25">
      <c r="A10089">
        <v>10088</v>
      </c>
      <c r="B10089">
        <v>42229</v>
      </c>
      <c r="C10089" t="s">
        <v>27</v>
      </c>
      <c r="D10089" t="s">
        <v>10168</v>
      </c>
      <c r="E10089" t="str">
        <f t="shared" si="471"/>
        <v>Surco,Lima,Lima</v>
      </c>
      <c r="F10089" t="s">
        <v>7</v>
      </c>
      <c r="G10089">
        <v>90</v>
      </c>
      <c r="H10089">
        <f>tabla_ventas[[#This Row],[Precio Venta sin IGV]]-(tabla_ventas[[#This Row],[Precio Venta sin IGV]]*0.4)</f>
        <v>17875.8</v>
      </c>
      <c r="I10089">
        <v>29793</v>
      </c>
      <c r="J10089">
        <f t="shared" si="472"/>
        <v>0.18</v>
      </c>
      <c r="K10089">
        <f t="shared" si="473"/>
        <v>35155.74</v>
      </c>
      <c r="L10089" t="s">
        <v>32</v>
      </c>
      <c r="M10089" t="s">
        <v>22</v>
      </c>
    </row>
    <row r="10090" spans="1:13" ht="15" x14ac:dyDescent="0.25">
      <c r="A10090">
        <v>10089</v>
      </c>
      <c r="B10090">
        <v>42229</v>
      </c>
      <c r="C10090" t="s">
        <v>17</v>
      </c>
      <c r="D10090" t="s">
        <v>10169</v>
      </c>
      <c r="E10090" t="str">
        <f t="shared" si="471"/>
        <v>Surco,Lima,Lima</v>
      </c>
      <c r="F10090" t="s">
        <v>7</v>
      </c>
      <c r="G10090">
        <v>13</v>
      </c>
      <c r="H10090">
        <f>tabla_ventas[[#This Row],[Precio Venta sin IGV]]-(tabla_ventas[[#This Row],[Precio Venta sin IGV]]*0.4)</f>
        <v>10972.2</v>
      </c>
      <c r="I10090">
        <v>18287</v>
      </c>
      <c r="J10090">
        <f t="shared" si="472"/>
        <v>0.18</v>
      </c>
      <c r="K10090">
        <f t="shared" si="473"/>
        <v>21578.66</v>
      </c>
      <c r="L10090" t="s">
        <v>32</v>
      </c>
      <c r="M10090" t="s">
        <v>22</v>
      </c>
    </row>
    <row r="10091" spans="1:13" ht="15" x14ac:dyDescent="0.25">
      <c r="A10091">
        <v>10090</v>
      </c>
      <c r="B10091">
        <v>42229</v>
      </c>
      <c r="C10091" t="s">
        <v>17</v>
      </c>
      <c r="D10091" t="s">
        <v>10170</v>
      </c>
      <c r="E10091" t="str">
        <f t="shared" si="471"/>
        <v>Surco,Lima,Lima</v>
      </c>
      <c r="F10091" t="s">
        <v>7</v>
      </c>
      <c r="G10091">
        <v>25</v>
      </c>
      <c r="H10091">
        <f>tabla_ventas[[#This Row],[Precio Venta sin IGV]]-(tabla_ventas[[#This Row],[Precio Venta sin IGV]]*0.4)</f>
        <v>11859.599999999999</v>
      </c>
      <c r="I10091">
        <v>19766</v>
      </c>
      <c r="J10091">
        <f t="shared" si="472"/>
        <v>0.18</v>
      </c>
      <c r="K10091">
        <f t="shared" si="473"/>
        <v>23323.88</v>
      </c>
      <c r="L10091" t="s">
        <v>32</v>
      </c>
      <c r="M10091" t="s">
        <v>22</v>
      </c>
    </row>
    <row r="10092" spans="1:13" ht="15" x14ac:dyDescent="0.25">
      <c r="A10092">
        <v>10091</v>
      </c>
      <c r="B10092">
        <v>42229</v>
      </c>
      <c r="C10092" t="s">
        <v>17</v>
      </c>
      <c r="D10092" t="s">
        <v>10171</v>
      </c>
      <c r="E10092" t="str">
        <f t="shared" si="471"/>
        <v>Surco,Lima,Lima</v>
      </c>
      <c r="F10092" t="s">
        <v>7</v>
      </c>
      <c r="G10092">
        <v>48</v>
      </c>
      <c r="H10092">
        <f>tabla_ventas[[#This Row],[Precio Venta sin IGV]]-(tabla_ventas[[#This Row],[Precio Venta sin IGV]]*0.4)</f>
        <v>13749</v>
      </c>
      <c r="I10092">
        <v>22915</v>
      </c>
      <c r="J10092">
        <f t="shared" si="472"/>
        <v>0.18</v>
      </c>
      <c r="K10092">
        <f t="shared" si="473"/>
        <v>27039.7</v>
      </c>
      <c r="L10092" t="s">
        <v>32</v>
      </c>
      <c r="M10092" t="s">
        <v>22</v>
      </c>
    </row>
    <row r="10093" spans="1:13" ht="15" x14ac:dyDescent="0.25">
      <c r="A10093">
        <v>10092</v>
      </c>
      <c r="B10093">
        <v>42229</v>
      </c>
      <c r="C10093" t="s">
        <v>17</v>
      </c>
      <c r="D10093" t="s">
        <v>10172</v>
      </c>
      <c r="E10093" t="str">
        <f t="shared" si="471"/>
        <v>Surco,Lima,Lima</v>
      </c>
      <c r="F10093" t="s">
        <v>7</v>
      </c>
      <c r="G10093">
        <v>54</v>
      </c>
      <c r="H10093">
        <f>tabla_ventas[[#This Row],[Precio Venta sin IGV]]-(tabla_ventas[[#This Row],[Precio Venta sin IGV]]*0.4)</f>
        <v>11065.8</v>
      </c>
      <c r="I10093">
        <v>18443</v>
      </c>
      <c r="J10093">
        <f t="shared" si="472"/>
        <v>0.18</v>
      </c>
      <c r="K10093">
        <f t="shared" si="473"/>
        <v>21762.739999999998</v>
      </c>
      <c r="L10093" t="s">
        <v>32</v>
      </c>
      <c r="M10093" t="s">
        <v>22</v>
      </c>
    </row>
    <row r="10094" spans="1:13" ht="15" x14ac:dyDescent="0.25">
      <c r="A10094">
        <v>10093</v>
      </c>
      <c r="B10094">
        <v>42229</v>
      </c>
      <c r="C10094" t="s">
        <v>24</v>
      </c>
      <c r="D10094" t="s">
        <v>10173</v>
      </c>
      <c r="E10094" t="str">
        <f t="shared" si="471"/>
        <v>Surco,Lima,Lima</v>
      </c>
      <c r="F10094" t="s">
        <v>7</v>
      </c>
      <c r="G10094">
        <v>161</v>
      </c>
      <c r="H10094">
        <f>tabla_ventas[[#This Row],[Precio Venta sin IGV]]-(tabla_ventas[[#This Row],[Precio Venta sin IGV]]*0.4)</f>
        <v>15240</v>
      </c>
      <c r="I10094">
        <v>25400</v>
      </c>
      <c r="J10094">
        <f t="shared" si="472"/>
        <v>0.18</v>
      </c>
      <c r="K10094">
        <f t="shared" si="473"/>
        <v>29972</v>
      </c>
      <c r="L10094" t="s">
        <v>32</v>
      </c>
      <c r="M10094" t="s">
        <v>18</v>
      </c>
    </row>
    <row r="10095" spans="1:13" ht="15" x14ac:dyDescent="0.25">
      <c r="A10095">
        <v>10094</v>
      </c>
      <c r="B10095">
        <v>42229</v>
      </c>
      <c r="C10095" t="s">
        <v>24</v>
      </c>
      <c r="D10095" t="s">
        <v>10174</v>
      </c>
      <c r="E10095" t="str">
        <f t="shared" si="471"/>
        <v>Surco,Lima,Lima</v>
      </c>
      <c r="F10095" t="s">
        <v>7</v>
      </c>
      <c r="G10095">
        <v>15</v>
      </c>
      <c r="H10095">
        <f>tabla_ventas[[#This Row],[Precio Venta sin IGV]]-(tabla_ventas[[#This Row],[Precio Venta sin IGV]]*0.4)</f>
        <v>23248.199999999997</v>
      </c>
      <c r="I10095">
        <v>38747</v>
      </c>
      <c r="J10095">
        <f t="shared" si="472"/>
        <v>0.18</v>
      </c>
      <c r="K10095">
        <f t="shared" si="473"/>
        <v>45721.46</v>
      </c>
      <c r="L10095" t="s">
        <v>32</v>
      </c>
      <c r="M10095" t="s">
        <v>18</v>
      </c>
    </row>
    <row r="10096" spans="1:13" ht="15" x14ac:dyDescent="0.25">
      <c r="A10096">
        <v>10095</v>
      </c>
      <c r="B10096">
        <v>42229</v>
      </c>
      <c r="C10096" t="s">
        <v>24</v>
      </c>
      <c r="D10096" t="s">
        <v>10175</v>
      </c>
      <c r="E10096" t="str">
        <f t="shared" si="471"/>
        <v>Surco,Lima,Lima</v>
      </c>
      <c r="F10096" t="s">
        <v>7</v>
      </c>
      <c r="G10096">
        <v>69</v>
      </c>
      <c r="H10096">
        <f>tabla_ventas[[#This Row],[Precio Venta sin IGV]]-(tabla_ventas[[#This Row],[Precio Venta sin IGV]]*0.4)</f>
        <v>23685.599999999999</v>
      </c>
      <c r="I10096">
        <v>39476</v>
      </c>
      <c r="J10096">
        <f t="shared" si="472"/>
        <v>0.18</v>
      </c>
      <c r="K10096">
        <f t="shared" si="473"/>
        <v>46581.68</v>
      </c>
      <c r="L10096" t="s">
        <v>32</v>
      </c>
      <c r="M10096" t="s">
        <v>18</v>
      </c>
    </row>
    <row r="10097" spans="1:13" ht="15" x14ac:dyDescent="0.25">
      <c r="A10097">
        <v>10096</v>
      </c>
      <c r="B10097">
        <v>42229</v>
      </c>
      <c r="C10097" t="s">
        <v>24</v>
      </c>
      <c r="D10097" t="s">
        <v>10176</v>
      </c>
      <c r="E10097" t="str">
        <f t="shared" si="471"/>
        <v>Surco,Lima,Lima</v>
      </c>
      <c r="F10097" t="s">
        <v>7</v>
      </c>
      <c r="G10097">
        <v>48</v>
      </c>
      <c r="H10097">
        <f>tabla_ventas[[#This Row],[Precio Venta sin IGV]]-(tabla_ventas[[#This Row],[Precio Venta sin IGV]]*0.4)</f>
        <v>16937.400000000001</v>
      </c>
      <c r="I10097">
        <v>28229</v>
      </c>
      <c r="J10097">
        <f t="shared" si="472"/>
        <v>0.18</v>
      </c>
      <c r="K10097">
        <f t="shared" si="473"/>
        <v>33310.22</v>
      </c>
      <c r="L10097" t="s">
        <v>32</v>
      </c>
      <c r="M10097" t="s">
        <v>18</v>
      </c>
    </row>
    <row r="10098" spans="1:13" ht="15" x14ac:dyDescent="0.25">
      <c r="A10098">
        <v>10097</v>
      </c>
      <c r="B10098">
        <v>42228</v>
      </c>
      <c r="C10098" t="s">
        <v>9</v>
      </c>
      <c r="D10098" t="s">
        <v>10177</v>
      </c>
      <c r="E10098" t="str">
        <f t="shared" si="471"/>
        <v>San Miguel, Lima, Lima</v>
      </c>
      <c r="F10098" t="s">
        <v>7</v>
      </c>
      <c r="G10098">
        <v>47</v>
      </c>
      <c r="H10098">
        <f>tabla_ventas[[#This Row],[Precio Venta sin IGV]]-(tabla_ventas[[#This Row],[Precio Venta sin IGV]]*0.4)</f>
        <v>13441.8</v>
      </c>
      <c r="I10098">
        <v>22403</v>
      </c>
      <c r="J10098">
        <f t="shared" si="472"/>
        <v>0.18</v>
      </c>
      <c r="K10098">
        <f t="shared" si="473"/>
        <v>26435.54</v>
      </c>
      <c r="L10098" t="s">
        <v>30</v>
      </c>
      <c r="M10098" t="s">
        <v>8</v>
      </c>
    </row>
    <row r="10099" spans="1:13" ht="15" x14ac:dyDescent="0.25">
      <c r="A10099">
        <v>10098</v>
      </c>
      <c r="B10099">
        <v>42228</v>
      </c>
      <c r="C10099" t="s">
        <v>9</v>
      </c>
      <c r="D10099" t="s">
        <v>10178</v>
      </c>
      <c r="E10099" t="str">
        <f t="shared" si="471"/>
        <v>San Miguel, Lima, Lima</v>
      </c>
      <c r="F10099" t="s">
        <v>7</v>
      </c>
      <c r="G10099">
        <v>151</v>
      </c>
      <c r="H10099">
        <f>tabla_ventas[[#This Row],[Precio Venta sin IGV]]-(tabla_ventas[[#This Row],[Precio Venta sin IGV]]*0.4)</f>
        <v>20779.8</v>
      </c>
      <c r="I10099">
        <v>34633</v>
      </c>
      <c r="J10099">
        <f t="shared" si="472"/>
        <v>0.18</v>
      </c>
      <c r="K10099">
        <f t="shared" si="473"/>
        <v>40866.94</v>
      </c>
      <c r="L10099" t="s">
        <v>30</v>
      </c>
      <c r="M10099" t="s">
        <v>8</v>
      </c>
    </row>
    <row r="10100" spans="1:13" ht="15" x14ac:dyDescent="0.25">
      <c r="A10100">
        <v>10099</v>
      </c>
      <c r="B10100">
        <v>42228</v>
      </c>
      <c r="C10100" t="s">
        <v>9</v>
      </c>
      <c r="D10100" t="s">
        <v>10179</v>
      </c>
      <c r="E10100" t="str">
        <f t="shared" si="471"/>
        <v>San Miguel, Lima, Lima</v>
      </c>
      <c r="F10100" t="s">
        <v>7</v>
      </c>
      <c r="G10100">
        <v>8</v>
      </c>
      <c r="H10100">
        <f>tabla_ventas[[#This Row],[Precio Venta sin IGV]]-(tabla_ventas[[#This Row],[Precio Venta sin IGV]]*0.4)</f>
        <v>18890.400000000001</v>
      </c>
      <c r="I10100">
        <v>31484</v>
      </c>
      <c r="J10100">
        <f t="shared" si="472"/>
        <v>0.18</v>
      </c>
      <c r="K10100">
        <f t="shared" si="473"/>
        <v>37151.120000000003</v>
      </c>
      <c r="L10100" t="s">
        <v>30</v>
      </c>
      <c r="M10100" t="s">
        <v>8</v>
      </c>
    </row>
    <row r="10101" spans="1:13" ht="15" x14ac:dyDescent="0.25">
      <c r="A10101">
        <v>10100</v>
      </c>
      <c r="B10101">
        <v>42228</v>
      </c>
      <c r="C10101" t="s">
        <v>9</v>
      </c>
      <c r="D10101" t="s">
        <v>10180</v>
      </c>
      <c r="E10101" t="str">
        <f t="shared" si="471"/>
        <v>San Miguel, Lima, Lima</v>
      </c>
      <c r="F10101" t="s">
        <v>7</v>
      </c>
      <c r="G10101">
        <v>88</v>
      </c>
      <c r="H10101">
        <f>tabla_ventas[[#This Row],[Precio Venta sin IGV]]-(tabla_ventas[[#This Row],[Precio Venta sin IGV]]*0.4)</f>
        <v>23991.599999999999</v>
      </c>
      <c r="I10101">
        <v>39986</v>
      </c>
      <c r="J10101">
        <f t="shared" si="472"/>
        <v>0.18</v>
      </c>
      <c r="K10101">
        <f t="shared" si="473"/>
        <v>47183.479999999996</v>
      </c>
      <c r="L10101" t="s">
        <v>30</v>
      </c>
      <c r="M10101" t="s">
        <v>8</v>
      </c>
    </row>
    <row r="10102" spans="1:13" ht="15" x14ac:dyDescent="0.25">
      <c r="A10102">
        <v>10101</v>
      </c>
      <c r="B10102">
        <v>42228</v>
      </c>
      <c r="C10102" t="s">
        <v>16</v>
      </c>
      <c r="D10102" t="s">
        <v>10181</v>
      </c>
      <c r="E10102" t="str">
        <f t="shared" si="471"/>
        <v>Surco,Lima,Lima</v>
      </c>
      <c r="F10102" t="s">
        <v>7</v>
      </c>
      <c r="G10102">
        <v>178</v>
      </c>
      <c r="H10102">
        <f>tabla_ventas[[#This Row],[Precio Venta sin IGV]]-(tabla_ventas[[#This Row],[Precio Venta sin IGV]]*0.4)</f>
        <v>21339.599999999999</v>
      </c>
      <c r="I10102">
        <v>35566</v>
      </c>
      <c r="J10102">
        <f t="shared" si="472"/>
        <v>0.18</v>
      </c>
      <c r="K10102">
        <f t="shared" si="473"/>
        <v>41967.88</v>
      </c>
      <c r="L10102" t="s">
        <v>32</v>
      </c>
      <c r="M10102" t="s">
        <v>21</v>
      </c>
    </row>
    <row r="10103" spans="1:13" ht="15" x14ac:dyDescent="0.25">
      <c r="A10103">
        <v>10102</v>
      </c>
      <c r="B10103">
        <v>42228</v>
      </c>
      <c r="C10103" t="s">
        <v>16</v>
      </c>
      <c r="D10103" t="s">
        <v>10182</v>
      </c>
      <c r="E10103" t="str">
        <f t="shared" si="471"/>
        <v>Surco,Lima,Lima</v>
      </c>
      <c r="F10103" t="s">
        <v>7</v>
      </c>
      <c r="G10103">
        <v>20</v>
      </c>
      <c r="H10103">
        <f>tabla_ventas[[#This Row],[Precio Venta sin IGV]]-(tabla_ventas[[#This Row],[Precio Venta sin IGV]]*0.4)</f>
        <v>12216</v>
      </c>
      <c r="I10103">
        <v>20360</v>
      </c>
      <c r="J10103">
        <f t="shared" si="472"/>
        <v>0.18</v>
      </c>
      <c r="K10103">
        <f t="shared" si="473"/>
        <v>24024.799999999999</v>
      </c>
      <c r="L10103" t="s">
        <v>32</v>
      </c>
      <c r="M10103" t="s">
        <v>21</v>
      </c>
    </row>
    <row r="10104" spans="1:13" ht="15" x14ac:dyDescent="0.25">
      <c r="A10104">
        <v>10103</v>
      </c>
      <c r="B10104">
        <v>42228</v>
      </c>
      <c r="C10104" t="s">
        <v>16</v>
      </c>
      <c r="D10104" t="s">
        <v>10183</v>
      </c>
      <c r="E10104" t="str">
        <f t="shared" si="471"/>
        <v>Surco,Lima,Lima</v>
      </c>
      <c r="F10104" t="s">
        <v>7</v>
      </c>
      <c r="G10104">
        <v>122</v>
      </c>
      <c r="H10104">
        <f>tabla_ventas[[#This Row],[Precio Venta sin IGV]]-(tabla_ventas[[#This Row],[Precio Venta sin IGV]]*0.4)</f>
        <v>11684.4</v>
      </c>
      <c r="I10104">
        <v>19474</v>
      </c>
      <c r="J10104">
        <f t="shared" si="472"/>
        <v>0.18</v>
      </c>
      <c r="K10104">
        <f t="shared" si="473"/>
        <v>22979.32</v>
      </c>
      <c r="L10104" t="s">
        <v>32</v>
      </c>
      <c r="M10104" t="s">
        <v>21</v>
      </c>
    </row>
    <row r="10105" spans="1:13" ht="15" x14ac:dyDescent="0.25">
      <c r="A10105">
        <v>10104</v>
      </c>
      <c r="B10105">
        <v>42228</v>
      </c>
      <c r="C10105" t="s">
        <v>16</v>
      </c>
      <c r="D10105" t="s">
        <v>10184</v>
      </c>
      <c r="E10105" t="str">
        <f t="shared" si="471"/>
        <v>Surco,Lima,Lima</v>
      </c>
      <c r="F10105" t="s">
        <v>7</v>
      </c>
      <c r="G10105">
        <v>78</v>
      </c>
      <c r="H10105">
        <f>tabla_ventas[[#This Row],[Precio Venta sin IGV]]-(tabla_ventas[[#This Row],[Precio Venta sin IGV]]*0.4)</f>
        <v>16861.199999999997</v>
      </c>
      <c r="I10105">
        <v>28102</v>
      </c>
      <c r="J10105">
        <f t="shared" si="472"/>
        <v>0.18</v>
      </c>
      <c r="K10105">
        <f t="shared" si="473"/>
        <v>33160.36</v>
      </c>
      <c r="L10105" t="s">
        <v>32</v>
      </c>
      <c r="M10105" t="s">
        <v>21</v>
      </c>
    </row>
    <row r="10106" spans="1:13" ht="15" x14ac:dyDescent="0.25">
      <c r="A10106">
        <v>10105</v>
      </c>
      <c r="B10106">
        <v>42228</v>
      </c>
      <c r="C10106" t="s">
        <v>17</v>
      </c>
      <c r="D10106" t="s">
        <v>10185</v>
      </c>
      <c r="E10106" t="str">
        <f t="shared" si="471"/>
        <v>Surco,Lima,Lima</v>
      </c>
      <c r="F10106" t="s">
        <v>12</v>
      </c>
      <c r="G10106">
        <v>144</v>
      </c>
      <c r="H10106">
        <f>tabla_ventas[[#This Row],[Precio Venta sin IGV]]-(tabla_ventas[[#This Row],[Precio Venta sin IGV]]*0.4)</f>
        <v>20227.199999999997</v>
      </c>
      <c r="I10106">
        <v>33712</v>
      </c>
      <c r="J10106">
        <f t="shared" si="472"/>
        <v>0.18</v>
      </c>
      <c r="K10106">
        <f t="shared" si="473"/>
        <v>39780.160000000003</v>
      </c>
      <c r="L10106" t="s">
        <v>32</v>
      </c>
      <c r="M10106" t="s">
        <v>18</v>
      </c>
    </row>
    <row r="10107" spans="1:13" ht="15" x14ac:dyDescent="0.25">
      <c r="A10107">
        <v>10106</v>
      </c>
      <c r="B10107">
        <v>42228</v>
      </c>
      <c r="C10107" t="s">
        <v>17</v>
      </c>
      <c r="D10107" t="s">
        <v>10186</v>
      </c>
      <c r="E10107" t="str">
        <f t="shared" si="471"/>
        <v>Surco,Lima,Lima</v>
      </c>
      <c r="F10107" t="s">
        <v>12</v>
      </c>
      <c r="G10107">
        <v>35</v>
      </c>
      <c r="H10107">
        <f>tabla_ventas[[#This Row],[Precio Venta sin IGV]]-(tabla_ventas[[#This Row],[Precio Venta sin IGV]]*0.4)</f>
        <v>21598.199999999997</v>
      </c>
      <c r="I10107">
        <v>35997</v>
      </c>
      <c r="J10107">
        <f t="shared" si="472"/>
        <v>0.18</v>
      </c>
      <c r="K10107">
        <f t="shared" si="473"/>
        <v>42476.46</v>
      </c>
      <c r="L10107" t="s">
        <v>32</v>
      </c>
      <c r="M10107" t="s">
        <v>18</v>
      </c>
    </row>
    <row r="10108" spans="1:13" ht="15" x14ac:dyDescent="0.25">
      <c r="A10108">
        <v>10107</v>
      </c>
      <c r="B10108">
        <v>42228</v>
      </c>
      <c r="C10108" t="s">
        <v>17</v>
      </c>
      <c r="D10108" t="s">
        <v>10187</v>
      </c>
      <c r="E10108" t="str">
        <f t="shared" si="471"/>
        <v>Surco,Lima,Lima</v>
      </c>
      <c r="F10108" t="s">
        <v>12</v>
      </c>
      <c r="G10108">
        <v>18</v>
      </c>
      <c r="H10108">
        <f>tabla_ventas[[#This Row],[Precio Venta sin IGV]]-(tabla_ventas[[#This Row],[Precio Venta sin IGV]]*0.4)</f>
        <v>21036.6</v>
      </c>
      <c r="I10108">
        <v>35061</v>
      </c>
      <c r="J10108">
        <f t="shared" si="472"/>
        <v>0.18</v>
      </c>
      <c r="K10108">
        <f t="shared" si="473"/>
        <v>41371.979999999996</v>
      </c>
      <c r="L10108" t="s">
        <v>32</v>
      </c>
      <c r="M10108" t="s">
        <v>18</v>
      </c>
    </row>
    <row r="10109" spans="1:13" ht="15" x14ac:dyDescent="0.25">
      <c r="A10109">
        <v>10108</v>
      </c>
      <c r="B10109">
        <v>42228</v>
      </c>
      <c r="C10109" t="s">
        <v>17</v>
      </c>
      <c r="D10109" t="s">
        <v>10188</v>
      </c>
      <c r="E10109" t="str">
        <f t="shared" si="471"/>
        <v>Surco,Lima,Lima</v>
      </c>
      <c r="F10109" t="s">
        <v>12</v>
      </c>
      <c r="G10109">
        <v>150</v>
      </c>
      <c r="H10109">
        <f>tabla_ventas[[#This Row],[Precio Venta sin IGV]]-(tabla_ventas[[#This Row],[Precio Venta sin IGV]]*0.4)</f>
        <v>22780.799999999999</v>
      </c>
      <c r="I10109">
        <v>37968</v>
      </c>
      <c r="J10109">
        <f t="shared" si="472"/>
        <v>0.18</v>
      </c>
      <c r="K10109">
        <f t="shared" si="473"/>
        <v>44802.239999999998</v>
      </c>
      <c r="L10109" t="s">
        <v>32</v>
      </c>
      <c r="M10109" t="s">
        <v>18</v>
      </c>
    </row>
    <row r="10110" spans="1:13" ht="15" x14ac:dyDescent="0.25">
      <c r="A10110">
        <v>10109</v>
      </c>
      <c r="B10110">
        <v>42228</v>
      </c>
      <c r="C10110" t="s">
        <v>17</v>
      </c>
      <c r="D10110" t="s">
        <v>10189</v>
      </c>
      <c r="E10110" t="str">
        <f t="shared" si="471"/>
        <v>Ate,Lima,Lima</v>
      </c>
      <c r="F10110" t="s">
        <v>12</v>
      </c>
      <c r="G10110">
        <v>121</v>
      </c>
      <c r="H10110">
        <f>tabla_ventas[[#This Row],[Precio Venta sin IGV]]-(tabla_ventas[[#This Row],[Precio Venta sin IGV]]*0.4)</f>
        <v>22614</v>
      </c>
      <c r="I10110">
        <v>37690</v>
      </c>
      <c r="J10110">
        <f t="shared" si="472"/>
        <v>0.18</v>
      </c>
      <c r="K10110">
        <f t="shared" si="473"/>
        <v>44474.2</v>
      </c>
      <c r="L10110" t="s">
        <v>31</v>
      </c>
      <c r="M10110" t="s">
        <v>10</v>
      </c>
    </row>
    <row r="10111" spans="1:13" ht="15" x14ac:dyDescent="0.25">
      <c r="A10111">
        <v>10110</v>
      </c>
      <c r="B10111">
        <v>42228</v>
      </c>
      <c r="C10111" t="s">
        <v>17</v>
      </c>
      <c r="D10111" t="s">
        <v>10190</v>
      </c>
      <c r="E10111" t="str">
        <f t="shared" si="471"/>
        <v>Ate,Lima,Lima</v>
      </c>
      <c r="F10111" t="s">
        <v>12</v>
      </c>
      <c r="G10111">
        <v>83</v>
      </c>
      <c r="H10111">
        <f>tabla_ventas[[#This Row],[Precio Venta sin IGV]]-(tabla_ventas[[#This Row],[Precio Venta sin IGV]]*0.4)</f>
        <v>23724.6</v>
      </c>
      <c r="I10111">
        <v>39541</v>
      </c>
      <c r="J10111">
        <f t="shared" si="472"/>
        <v>0.18</v>
      </c>
      <c r="K10111">
        <f t="shared" si="473"/>
        <v>46658.38</v>
      </c>
      <c r="L10111" t="s">
        <v>31</v>
      </c>
      <c r="M10111" t="s">
        <v>10</v>
      </c>
    </row>
    <row r="10112" spans="1:13" ht="15" x14ac:dyDescent="0.25">
      <c r="A10112">
        <v>10111</v>
      </c>
      <c r="B10112">
        <v>42228</v>
      </c>
      <c r="C10112" t="s">
        <v>17</v>
      </c>
      <c r="D10112" t="s">
        <v>10191</v>
      </c>
      <c r="E10112" t="str">
        <f t="shared" si="471"/>
        <v>Ate,Lima,Lima</v>
      </c>
      <c r="F10112" t="s">
        <v>12</v>
      </c>
      <c r="G10112">
        <v>147</v>
      </c>
      <c r="H10112">
        <f>tabla_ventas[[#This Row],[Precio Venta sin IGV]]-(tabla_ventas[[#This Row],[Precio Venta sin IGV]]*0.4)</f>
        <v>14525.4</v>
      </c>
      <c r="I10112">
        <v>24209</v>
      </c>
      <c r="J10112">
        <f t="shared" si="472"/>
        <v>0.18</v>
      </c>
      <c r="K10112">
        <f t="shared" si="473"/>
        <v>28566.62</v>
      </c>
      <c r="L10112" t="s">
        <v>31</v>
      </c>
      <c r="M10112" t="s">
        <v>10</v>
      </c>
    </row>
    <row r="10113" spans="1:13" ht="15" x14ac:dyDescent="0.25">
      <c r="A10113">
        <v>10112</v>
      </c>
      <c r="B10113">
        <v>42228</v>
      </c>
      <c r="C10113" t="s">
        <v>17</v>
      </c>
      <c r="D10113" t="s">
        <v>10192</v>
      </c>
      <c r="E10113" t="str">
        <f t="shared" si="471"/>
        <v>Ate,Lima,Lima</v>
      </c>
      <c r="F10113" t="s">
        <v>12</v>
      </c>
      <c r="G10113">
        <v>58</v>
      </c>
      <c r="H10113">
        <f>tabla_ventas[[#This Row],[Precio Venta sin IGV]]-(tabla_ventas[[#This Row],[Precio Venta sin IGV]]*0.4)</f>
        <v>17260.199999999997</v>
      </c>
      <c r="I10113">
        <v>28767</v>
      </c>
      <c r="J10113">
        <f t="shared" si="472"/>
        <v>0.18</v>
      </c>
      <c r="K10113">
        <f t="shared" si="473"/>
        <v>33945.06</v>
      </c>
      <c r="L10113" t="s">
        <v>31</v>
      </c>
      <c r="M10113" t="s">
        <v>10</v>
      </c>
    </row>
    <row r="10114" spans="1:13" ht="15" x14ac:dyDescent="0.25">
      <c r="A10114">
        <v>10113</v>
      </c>
      <c r="B10114">
        <v>42228</v>
      </c>
      <c r="C10114" t="s">
        <v>19</v>
      </c>
      <c r="D10114" t="s">
        <v>10193</v>
      </c>
      <c r="E10114" t="str">
        <f t="shared" ref="E10114:E10177" si="474">IF(L10114="San Miguel","San Miguel, Lima, Lima",IF(L10114="La Molina","La Molina,Lima, Lima",IF(L10114="Ate","Ate,Lima,Lima","Surco,Lima,Lima")))</f>
        <v>San Miguel, Lima, Lima</v>
      </c>
      <c r="F10114" t="s">
        <v>7</v>
      </c>
      <c r="G10114">
        <v>152</v>
      </c>
      <c r="H10114">
        <f>tabla_ventas[[#This Row],[Precio Venta sin IGV]]-(tabla_ventas[[#This Row],[Precio Venta sin IGV]]*0.4)</f>
        <v>22287</v>
      </c>
      <c r="I10114">
        <v>37145</v>
      </c>
      <c r="J10114">
        <f t="shared" ref="J10114:J10177" si="475">IF(I10114&gt;20000&lt;25000,18%,IF(I10114&gt;25001,18%,18%))</f>
        <v>0.18</v>
      </c>
      <c r="K10114">
        <f t="shared" ref="K10114:K10177" si="476">I10114+I10114*J10114</f>
        <v>43831.1</v>
      </c>
      <c r="L10114" t="s">
        <v>30</v>
      </c>
      <c r="M10114" t="s">
        <v>8</v>
      </c>
    </row>
    <row r="10115" spans="1:13" ht="15" x14ac:dyDescent="0.25">
      <c r="A10115">
        <v>10114</v>
      </c>
      <c r="B10115">
        <v>42228</v>
      </c>
      <c r="C10115" t="s">
        <v>19</v>
      </c>
      <c r="D10115" t="s">
        <v>10194</v>
      </c>
      <c r="E10115" t="str">
        <f t="shared" si="474"/>
        <v>San Miguel, Lima, Lima</v>
      </c>
      <c r="F10115" t="s">
        <v>7</v>
      </c>
      <c r="G10115">
        <v>20</v>
      </c>
      <c r="H10115">
        <f>tabla_ventas[[#This Row],[Precio Venta sin IGV]]-(tabla_ventas[[#This Row],[Precio Venta sin IGV]]*0.4)</f>
        <v>22245.599999999999</v>
      </c>
      <c r="I10115">
        <v>37076</v>
      </c>
      <c r="J10115">
        <f t="shared" si="475"/>
        <v>0.18</v>
      </c>
      <c r="K10115">
        <f t="shared" si="476"/>
        <v>43749.68</v>
      </c>
      <c r="L10115" t="s">
        <v>30</v>
      </c>
      <c r="M10115" t="s">
        <v>8</v>
      </c>
    </row>
    <row r="10116" spans="1:13" ht="15" x14ac:dyDescent="0.25">
      <c r="A10116">
        <v>10115</v>
      </c>
      <c r="B10116">
        <v>42228</v>
      </c>
      <c r="C10116" t="s">
        <v>19</v>
      </c>
      <c r="D10116" t="s">
        <v>10195</v>
      </c>
      <c r="E10116" t="str">
        <f t="shared" si="474"/>
        <v>San Miguel, Lima, Lima</v>
      </c>
      <c r="F10116" t="s">
        <v>7</v>
      </c>
      <c r="G10116">
        <v>30</v>
      </c>
      <c r="H10116">
        <f>tabla_ventas[[#This Row],[Precio Venta sin IGV]]-(tabla_ventas[[#This Row],[Precio Venta sin IGV]]*0.4)</f>
        <v>16795.8</v>
      </c>
      <c r="I10116">
        <v>27993</v>
      </c>
      <c r="J10116">
        <f t="shared" si="475"/>
        <v>0.18</v>
      </c>
      <c r="K10116">
        <f t="shared" si="476"/>
        <v>33031.74</v>
      </c>
      <c r="L10116" t="s">
        <v>30</v>
      </c>
      <c r="M10116" t="s">
        <v>8</v>
      </c>
    </row>
    <row r="10117" spans="1:13" ht="15" x14ac:dyDescent="0.25">
      <c r="A10117">
        <v>10116</v>
      </c>
      <c r="B10117">
        <v>42228</v>
      </c>
      <c r="C10117" t="s">
        <v>19</v>
      </c>
      <c r="D10117" t="s">
        <v>10196</v>
      </c>
      <c r="E10117" t="str">
        <f t="shared" si="474"/>
        <v>San Miguel, Lima, Lima</v>
      </c>
      <c r="F10117" t="s">
        <v>7</v>
      </c>
      <c r="G10117">
        <v>119</v>
      </c>
      <c r="H10117">
        <f>tabla_ventas[[#This Row],[Precio Venta sin IGV]]-(tabla_ventas[[#This Row],[Precio Venta sin IGV]]*0.4)</f>
        <v>13653</v>
      </c>
      <c r="I10117">
        <v>22755</v>
      </c>
      <c r="J10117">
        <f t="shared" si="475"/>
        <v>0.18</v>
      </c>
      <c r="K10117">
        <f t="shared" si="476"/>
        <v>26850.9</v>
      </c>
      <c r="L10117" t="s">
        <v>30</v>
      </c>
      <c r="M10117" t="s">
        <v>8</v>
      </c>
    </row>
    <row r="10118" spans="1:13" ht="15" x14ac:dyDescent="0.25">
      <c r="A10118">
        <v>10117</v>
      </c>
      <c r="B10118">
        <v>42227</v>
      </c>
      <c r="C10118" t="s">
        <v>6</v>
      </c>
      <c r="D10118" t="s">
        <v>10197</v>
      </c>
      <c r="E10118" t="str">
        <f t="shared" si="474"/>
        <v>San Miguel, Lima, Lima</v>
      </c>
      <c r="F10118" t="s">
        <v>7</v>
      </c>
      <c r="G10118">
        <v>6</v>
      </c>
      <c r="H10118">
        <f>tabla_ventas[[#This Row],[Precio Venta sin IGV]]-(tabla_ventas[[#This Row],[Precio Venta sin IGV]]*0.4)</f>
        <v>23961.599999999999</v>
      </c>
      <c r="I10118">
        <v>39936</v>
      </c>
      <c r="J10118">
        <f t="shared" si="475"/>
        <v>0.18</v>
      </c>
      <c r="K10118">
        <f t="shared" si="476"/>
        <v>47124.479999999996</v>
      </c>
      <c r="L10118" t="s">
        <v>30</v>
      </c>
      <c r="M10118" t="s">
        <v>14</v>
      </c>
    </row>
    <row r="10119" spans="1:13" ht="15" x14ac:dyDescent="0.25">
      <c r="A10119">
        <v>10118</v>
      </c>
      <c r="B10119">
        <v>42227</v>
      </c>
      <c r="C10119" t="s">
        <v>6</v>
      </c>
      <c r="D10119" t="s">
        <v>10198</v>
      </c>
      <c r="E10119" t="str">
        <f t="shared" si="474"/>
        <v>San Miguel, Lima, Lima</v>
      </c>
      <c r="F10119" t="s">
        <v>7</v>
      </c>
      <c r="G10119">
        <v>79</v>
      </c>
      <c r="H10119">
        <f>tabla_ventas[[#This Row],[Precio Venta sin IGV]]-(tabla_ventas[[#This Row],[Precio Venta sin IGV]]*0.4)</f>
        <v>20493</v>
      </c>
      <c r="I10119">
        <v>34155</v>
      </c>
      <c r="J10119">
        <f t="shared" si="475"/>
        <v>0.18</v>
      </c>
      <c r="K10119">
        <f t="shared" si="476"/>
        <v>40302.9</v>
      </c>
      <c r="L10119" t="s">
        <v>30</v>
      </c>
      <c r="M10119" t="s">
        <v>14</v>
      </c>
    </row>
    <row r="10120" spans="1:13" ht="15" x14ac:dyDescent="0.25">
      <c r="A10120">
        <v>10119</v>
      </c>
      <c r="B10120">
        <v>42227</v>
      </c>
      <c r="C10120" t="s">
        <v>6</v>
      </c>
      <c r="D10120" t="s">
        <v>10199</v>
      </c>
      <c r="E10120" t="str">
        <f t="shared" si="474"/>
        <v>San Miguel, Lima, Lima</v>
      </c>
      <c r="F10120" t="s">
        <v>7</v>
      </c>
      <c r="G10120">
        <v>129</v>
      </c>
      <c r="H10120">
        <f>tabla_ventas[[#This Row],[Precio Venta sin IGV]]-(tabla_ventas[[#This Row],[Precio Venta sin IGV]]*0.4)</f>
        <v>23373</v>
      </c>
      <c r="I10120">
        <v>38955</v>
      </c>
      <c r="J10120">
        <f t="shared" si="475"/>
        <v>0.18</v>
      </c>
      <c r="K10120">
        <f t="shared" si="476"/>
        <v>45966.9</v>
      </c>
      <c r="L10120" t="s">
        <v>30</v>
      </c>
      <c r="M10120" t="s">
        <v>14</v>
      </c>
    </row>
    <row r="10121" spans="1:13" ht="15" x14ac:dyDescent="0.25">
      <c r="A10121">
        <v>10120</v>
      </c>
      <c r="B10121">
        <v>42227</v>
      </c>
      <c r="C10121" t="s">
        <v>6</v>
      </c>
      <c r="D10121" t="s">
        <v>10200</v>
      </c>
      <c r="E10121" t="str">
        <f t="shared" si="474"/>
        <v>San Miguel, Lima, Lima</v>
      </c>
      <c r="F10121" t="s">
        <v>7</v>
      </c>
      <c r="G10121">
        <v>78</v>
      </c>
      <c r="H10121">
        <f>tabla_ventas[[#This Row],[Precio Venta sin IGV]]-(tabla_ventas[[#This Row],[Precio Venta sin IGV]]*0.4)</f>
        <v>17159.400000000001</v>
      </c>
      <c r="I10121">
        <v>28599</v>
      </c>
      <c r="J10121">
        <f t="shared" si="475"/>
        <v>0.18</v>
      </c>
      <c r="K10121">
        <f t="shared" si="476"/>
        <v>33746.82</v>
      </c>
      <c r="L10121" t="s">
        <v>30</v>
      </c>
      <c r="M10121" t="s">
        <v>14</v>
      </c>
    </row>
    <row r="10122" spans="1:13" ht="15" x14ac:dyDescent="0.25">
      <c r="A10122">
        <v>10121</v>
      </c>
      <c r="B10122">
        <v>42227</v>
      </c>
      <c r="C10122" t="s">
        <v>9</v>
      </c>
      <c r="D10122" t="s">
        <v>10201</v>
      </c>
      <c r="E10122" t="str">
        <f t="shared" si="474"/>
        <v>La Molina,Lima, Lima</v>
      </c>
      <c r="F10122" t="s">
        <v>7</v>
      </c>
      <c r="G10122">
        <v>111</v>
      </c>
      <c r="H10122">
        <f>tabla_ventas[[#This Row],[Precio Venta sin IGV]]-(tabla_ventas[[#This Row],[Precio Venta sin IGV]]*0.4)</f>
        <v>17094</v>
      </c>
      <c r="I10122">
        <v>28490</v>
      </c>
      <c r="J10122">
        <f t="shared" si="475"/>
        <v>0.18</v>
      </c>
      <c r="K10122">
        <f t="shared" si="476"/>
        <v>33618.199999999997</v>
      </c>
      <c r="L10122" t="s">
        <v>119</v>
      </c>
      <c r="M10122" t="s">
        <v>13</v>
      </c>
    </row>
    <row r="10123" spans="1:13" ht="15" x14ac:dyDescent="0.25">
      <c r="A10123">
        <v>10122</v>
      </c>
      <c r="B10123">
        <v>42227</v>
      </c>
      <c r="C10123" t="s">
        <v>9</v>
      </c>
      <c r="D10123" t="s">
        <v>10202</v>
      </c>
      <c r="E10123" t="str">
        <f t="shared" si="474"/>
        <v>La Molina,Lima, Lima</v>
      </c>
      <c r="F10123" t="s">
        <v>7</v>
      </c>
      <c r="G10123">
        <v>51</v>
      </c>
      <c r="H10123">
        <f>tabla_ventas[[#This Row],[Precio Venta sin IGV]]-(tabla_ventas[[#This Row],[Precio Venta sin IGV]]*0.4)</f>
        <v>18855</v>
      </c>
      <c r="I10123">
        <v>31425</v>
      </c>
      <c r="J10123">
        <f t="shared" si="475"/>
        <v>0.18</v>
      </c>
      <c r="K10123">
        <f t="shared" si="476"/>
        <v>37081.5</v>
      </c>
      <c r="L10123" t="s">
        <v>119</v>
      </c>
      <c r="M10123" t="s">
        <v>13</v>
      </c>
    </row>
    <row r="10124" spans="1:13" ht="15" x14ac:dyDescent="0.25">
      <c r="A10124">
        <v>10123</v>
      </c>
      <c r="B10124">
        <v>42227</v>
      </c>
      <c r="C10124" t="s">
        <v>9</v>
      </c>
      <c r="D10124" t="s">
        <v>10203</v>
      </c>
      <c r="E10124" t="str">
        <f t="shared" si="474"/>
        <v>La Molina,Lima, Lima</v>
      </c>
      <c r="F10124" t="s">
        <v>7</v>
      </c>
      <c r="G10124">
        <v>2</v>
      </c>
      <c r="H10124">
        <f>tabla_ventas[[#This Row],[Precio Venta sin IGV]]-(tabla_ventas[[#This Row],[Precio Venta sin IGV]]*0.4)</f>
        <v>22166.400000000001</v>
      </c>
      <c r="I10124">
        <v>36944</v>
      </c>
      <c r="J10124">
        <f t="shared" si="475"/>
        <v>0.18</v>
      </c>
      <c r="K10124">
        <f t="shared" si="476"/>
        <v>43593.919999999998</v>
      </c>
      <c r="L10124" t="s">
        <v>119</v>
      </c>
      <c r="M10124" t="s">
        <v>13</v>
      </c>
    </row>
    <row r="10125" spans="1:13" ht="15" x14ac:dyDescent="0.25">
      <c r="A10125">
        <v>10124</v>
      </c>
      <c r="B10125">
        <v>42227</v>
      </c>
      <c r="C10125" t="s">
        <v>9</v>
      </c>
      <c r="D10125" t="s">
        <v>10204</v>
      </c>
      <c r="E10125" t="str">
        <f t="shared" si="474"/>
        <v>La Molina,Lima, Lima</v>
      </c>
      <c r="F10125" t="s">
        <v>7</v>
      </c>
      <c r="G10125">
        <v>173</v>
      </c>
      <c r="H10125">
        <f>tabla_ventas[[#This Row],[Precio Venta sin IGV]]-(tabla_ventas[[#This Row],[Precio Venta sin IGV]]*0.4)</f>
        <v>18157.8</v>
      </c>
      <c r="I10125">
        <v>30263</v>
      </c>
      <c r="J10125">
        <f t="shared" si="475"/>
        <v>0.18</v>
      </c>
      <c r="K10125">
        <f t="shared" si="476"/>
        <v>35710.339999999997</v>
      </c>
      <c r="L10125" t="s">
        <v>119</v>
      </c>
      <c r="M10125" t="s">
        <v>13</v>
      </c>
    </row>
    <row r="10126" spans="1:13" ht="15" x14ac:dyDescent="0.25">
      <c r="A10126">
        <v>10125</v>
      </c>
      <c r="B10126">
        <v>42227</v>
      </c>
      <c r="C10126" t="s">
        <v>27</v>
      </c>
      <c r="D10126" t="s">
        <v>10205</v>
      </c>
      <c r="E10126" t="str">
        <f t="shared" si="474"/>
        <v>San Miguel, Lima, Lima</v>
      </c>
      <c r="F10126" t="s">
        <v>7</v>
      </c>
      <c r="G10126">
        <v>178</v>
      </c>
      <c r="H10126">
        <f>tabla_ventas[[#This Row],[Precio Venta sin IGV]]-(tabla_ventas[[#This Row],[Precio Venta sin IGV]]*0.4)</f>
        <v>23920.799999999999</v>
      </c>
      <c r="I10126">
        <v>39868</v>
      </c>
      <c r="J10126">
        <f t="shared" si="475"/>
        <v>0.18</v>
      </c>
      <c r="K10126">
        <f t="shared" si="476"/>
        <v>47044.24</v>
      </c>
      <c r="L10126" t="s">
        <v>30</v>
      </c>
      <c r="M10126" t="s">
        <v>14</v>
      </c>
    </row>
    <row r="10127" spans="1:13" ht="15" x14ac:dyDescent="0.25">
      <c r="A10127">
        <v>10126</v>
      </c>
      <c r="B10127">
        <v>42227</v>
      </c>
      <c r="C10127" t="s">
        <v>27</v>
      </c>
      <c r="D10127" t="s">
        <v>10206</v>
      </c>
      <c r="E10127" t="str">
        <f t="shared" si="474"/>
        <v>San Miguel, Lima, Lima</v>
      </c>
      <c r="F10127" t="s">
        <v>7</v>
      </c>
      <c r="G10127">
        <v>71</v>
      </c>
      <c r="H10127">
        <f>tabla_ventas[[#This Row],[Precio Venta sin IGV]]-(tabla_ventas[[#This Row],[Precio Venta sin IGV]]*0.4)</f>
        <v>17226.599999999999</v>
      </c>
      <c r="I10127">
        <v>28711</v>
      </c>
      <c r="J10127">
        <f t="shared" si="475"/>
        <v>0.18</v>
      </c>
      <c r="K10127">
        <f t="shared" si="476"/>
        <v>33878.979999999996</v>
      </c>
      <c r="L10127" t="s">
        <v>30</v>
      </c>
      <c r="M10127" t="s">
        <v>14</v>
      </c>
    </row>
    <row r="10128" spans="1:13" ht="15" x14ac:dyDescent="0.25">
      <c r="A10128">
        <v>10127</v>
      </c>
      <c r="B10128">
        <v>42227</v>
      </c>
      <c r="C10128" t="s">
        <v>27</v>
      </c>
      <c r="D10128" t="s">
        <v>10207</v>
      </c>
      <c r="E10128" t="str">
        <f t="shared" si="474"/>
        <v>San Miguel, Lima, Lima</v>
      </c>
      <c r="F10128" t="s">
        <v>7</v>
      </c>
      <c r="G10128">
        <v>4</v>
      </c>
      <c r="H10128">
        <f>tabla_ventas[[#This Row],[Precio Venta sin IGV]]-(tabla_ventas[[#This Row],[Precio Venta sin IGV]]*0.4)</f>
        <v>19558.199999999997</v>
      </c>
      <c r="I10128">
        <v>32597</v>
      </c>
      <c r="J10128">
        <f t="shared" si="475"/>
        <v>0.18</v>
      </c>
      <c r="K10128">
        <f t="shared" si="476"/>
        <v>38464.46</v>
      </c>
      <c r="L10128" t="s">
        <v>30</v>
      </c>
      <c r="M10128" t="s">
        <v>14</v>
      </c>
    </row>
    <row r="10129" spans="1:13" ht="15" x14ac:dyDescent="0.25">
      <c r="A10129">
        <v>10128</v>
      </c>
      <c r="B10129">
        <v>42227</v>
      </c>
      <c r="C10129" t="s">
        <v>27</v>
      </c>
      <c r="D10129" t="s">
        <v>10208</v>
      </c>
      <c r="E10129" t="str">
        <f t="shared" si="474"/>
        <v>San Miguel, Lima, Lima</v>
      </c>
      <c r="F10129" t="s">
        <v>7</v>
      </c>
      <c r="G10129">
        <v>106</v>
      </c>
      <c r="H10129">
        <f>tabla_ventas[[#This Row],[Precio Venta sin IGV]]-(tabla_ventas[[#This Row],[Precio Venta sin IGV]]*0.4)</f>
        <v>12610.8</v>
      </c>
      <c r="I10129">
        <v>21018</v>
      </c>
      <c r="J10129">
        <f t="shared" si="475"/>
        <v>0.18</v>
      </c>
      <c r="K10129">
        <f t="shared" si="476"/>
        <v>24801.239999999998</v>
      </c>
      <c r="L10129" t="s">
        <v>30</v>
      </c>
      <c r="M10129" t="s">
        <v>14</v>
      </c>
    </row>
    <row r="10130" spans="1:13" ht="15" x14ac:dyDescent="0.25">
      <c r="A10130">
        <v>10129</v>
      </c>
      <c r="B10130">
        <v>42227</v>
      </c>
      <c r="C10130" t="s">
        <v>28</v>
      </c>
      <c r="D10130" t="s">
        <v>10209</v>
      </c>
      <c r="E10130" t="str">
        <f t="shared" si="474"/>
        <v>Surco,Lima,Lima</v>
      </c>
      <c r="F10130" t="s">
        <v>7</v>
      </c>
      <c r="G10130">
        <v>70</v>
      </c>
      <c r="H10130">
        <f>tabla_ventas[[#This Row],[Precio Venta sin IGV]]-(tabla_ventas[[#This Row],[Precio Venta sin IGV]]*0.4)</f>
        <v>16011</v>
      </c>
      <c r="I10130">
        <v>26685</v>
      </c>
      <c r="J10130">
        <f t="shared" si="475"/>
        <v>0.18</v>
      </c>
      <c r="K10130">
        <f t="shared" si="476"/>
        <v>31488.3</v>
      </c>
      <c r="L10130" t="s">
        <v>32</v>
      </c>
      <c r="M10130" t="s">
        <v>20</v>
      </c>
    </row>
    <row r="10131" spans="1:13" ht="15" x14ac:dyDescent="0.25">
      <c r="A10131">
        <v>10130</v>
      </c>
      <c r="B10131">
        <v>42227</v>
      </c>
      <c r="C10131" t="s">
        <v>28</v>
      </c>
      <c r="D10131" t="s">
        <v>10210</v>
      </c>
      <c r="E10131" t="str">
        <f t="shared" si="474"/>
        <v>Surco,Lima,Lima</v>
      </c>
      <c r="F10131" t="s">
        <v>7</v>
      </c>
      <c r="G10131">
        <v>115</v>
      </c>
      <c r="H10131">
        <f>tabla_ventas[[#This Row],[Precio Venta sin IGV]]-(tabla_ventas[[#This Row],[Precio Venta sin IGV]]*0.4)</f>
        <v>19816.199999999997</v>
      </c>
      <c r="I10131">
        <v>33027</v>
      </c>
      <c r="J10131">
        <f t="shared" si="475"/>
        <v>0.18</v>
      </c>
      <c r="K10131">
        <f t="shared" si="476"/>
        <v>38971.86</v>
      </c>
      <c r="L10131" t="s">
        <v>32</v>
      </c>
      <c r="M10131" t="s">
        <v>20</v>
      </c>
    </row>
    <row r="10132" spans="1:13" ht="15" x14ac:dyDescent="0.25">
      <c r="A10132">
        <v>10131</v>
      </c>
      <c r="B10132">
        <v>42227</v>
      </c>
      <c r="C10132" t="s">
        <v>28</v>
      </c>
      <c r="D10132" t="s">
        <v>10211</v>
      </c>
      <c r="E10132" t="str">
        <f t="shared" si="474"/>
        <v>Surco,Lima,Lima</v>
      </c>
      <c r="F10132" t="s">
        <v>7</v>
      </c>
      <c r="G10132">
        <v>8</v>
      </c>
      <c r="H10132">
        <f>tabla_ventas[[#This Row],[Precio Venta sin IGV]]-(tabla_ventas[[#This Row],[Precio Venta sin IGV]]*0.4)</f>
        <v>13191</v>
      </c>
      <c r="I10132">
        <v>21985</v>
      </c>
      <c r="J10132">
        <f t="shared" si="475"/>
        <v>0.18</v>
      </c>
      <c r="K10132">
        <f t="shared" si="476"/>
        <v>25942.3</v>
      </c>
      <c r="L10132" t="s">
        <v>32</v>
      </c>
      <c r="M10132" t="s">
        <v>20</v>
      </c>
    </row>
    <row r="10133" spans="1:13" ht="15" x14ac:dyDescent="0.25">
      <c r="A10133">
        <v>10132</v>
      </c>
      <c r="B10133">
        <v>42226</v>
      </c>
      <c r="C10133" t="s">
        <v>6</v>
      </c>
      <c r="D10133" t="s">
        <v>10212</v>
      </c>
      <c r="E10133" t="str">
        <f t="shared" si="474"/>
        <v>Ate,Lima,Lima</v>
      </c>
      <c r="F10133" t="s">
        <v>12</v>
      </c>
      <c r="G10133">
        <v>87</v>
      </c>
      <c r="H10133">
        <f>tabla_ventas[[#This Row],[Precio Venta sin IGV]]-(tabla_ventas[[#This Row],[Precio Venta sin IGV]]*0.4)</f>
        <v>16403.400000000001</v>
      </c>
      <c r="I10133">
        <v>27339</v>
      </c>
      <c r="J10133">
        <f t="shared" si="475"/>
        <v>0.18</v>
      </c>
      <c r="K10133">
        <f t="shared" si="476"/>
        <v>32260.02</v>
      </c>
      <c r="L10133" t="s">
        <v>31</v>
      </c>
      <c r="M10133" t="s">
        <v>10</v>
      </c>
    </row>
    <row r="10134" spans="1:13" ht="15" x14ac:dyDescent="0.25">
      <c r="A10134">
        <v>10133</v>
      </c>
      <c r="B10134">
        <v>42226</v>
      </c>
      <c r="C10134" t="s">
        <v>6</v>
      </c>
      <c r="D10134" t="s">
        <v>10213</v>
      </c>
      <c r="E10134" t="str">
        <f t="shared" si="474"/>
        <v>Ate,Lima,Lima</v>
      </c>
      <c r="F10134" t="s">
        <v>12</v>
      </c>
      <c r="G10134">
        <v>150</v>
      </c>
      <c r="H10134">
        <f>tabla_ventas[[#This Row],[Precio Venta sin IGV]]-(tabla_ventas[[#This Row],[Precio Venta sin IGV]]*0.4)</f>
        <v>14855.4</v>
      </c>
      <c r="I10134">
        <v>24759</v>
      </c>
      <c r="J10134">
        <f t="shared" si="475"/>
        <v>0.18</v>
      </c>
      <c r="K10134">
        <f t="shared" si="476"/>
        <v>29215.62</v>
      </c>
      <c r="L10134" t="s">
        <v>31</v>
      </c>
      <c r="M10134" t="s">
        <v>10</v>
      </c>
    </row>
    <row r="10135" spans="1:13" ht="15" x14ac:dyDescent="0.25">
      <c r="A10135">
        <v>10134</v>
      </c>
      <c r="B10135">
        <v>42226</v>
      </c>
      <c r="C10135" t="s">
        <v>6</v>
      </c>
      <c r="D10135" t="s">
        <v>10214</v>
      </c>
      <c r="E10135" t="str">
        <f t="shared" si="474"/>
        <v>Ate,Lima,Lima</v>
      </c>
      <c r="F10135" t="s">
        <v>12</v>
      </c>
      <c r="G10135">
        <v>116</v>
      </c>
      <c r="H10135">
        <f>tabla_ventas[[#This Row],[Precio Venta sin IGV]]-(tabla_ventas[[#This Row],[Precio Venta sin IGV]]*0.4)</f>
        <v>19611.599999999999</v>
      </c>
      <c r="I10135">
        <v>32686</v>
      </c>
      <c r="J10135">
        <f t="shared" si="475"/>
        <v>0.18</v>
      </c>
      <c r="K10135">
        <f t="shared" si="476"/>
        <v>38569.479999999996</v>
      </c>
      <c r="L10135" t="s">
        <v>31</v>
      </c>
      <c r="M10135" t="s">
        <v>10</v>
      </c>
    </row>
    <row r="10136" spans="1:13" ht="15" x14ac:dyDescent="0.25">
      <c r="A10136">
        <v>10135</v>
      </c>
      <c r="B10136">
        <v>42226</v>
      </c>
      <c r="C10136" t="s">
        <v>6</v>
      </c>
      <c r="D10136" t="s">
        <v>10215</v>
      </c>
      <c r="E10136" t="str">
        <f t="shared" si="474"/>
        <v>Ate,Lima,Lima</v>
      </c>
      <c r="F10136" t="s">
        <v>12</v>
      </c>
      <c r="G10136">
        <v>5</v>
      </c>
      <c r="H10136">
        <f>tabla_ventas[[#This Row],[Precio Venta sin IGV]]-(tabla_ventas[[#This Row],[Precio Venta sin IGV]]*0.4)</f>
        <v>18006</v>
      </c>
      <c r="I10136">
        <v>30010</v>
      </c>
      <c r="J10136">
        <f t="shared" si="475"/>
        <v>0.18</v>
      </c>
      <c r="K10136">
        <f t="shared" si="476"/>
        <v>35411.800000000003</v>
      </c>
      <c r="L10136" t="s">
        <v>31</v>
      </c>
      <c r="M10136" t="s">
        <v>10</v>
      </c>
    </row>
    <row r="10137" spans="1:13" ht="15" x14ac:dyDescent="0.25">
      <c r="A10137">
        <v>10136</v>
      </c>
      <c r="B10137">
        <v>42226</v>
      </c>
      <c r="C10137" t="s">
        <v>9</v>
      </c>
      <c r="D10137" t="s">
        <v>10216</v>
      </c>
      <c r="E10137" t="str">
        <f t="shared" si="474"/>
        <v>Surco,Lima,Lima</v>
      </c>
      <c r="F10137" t="s">
        <v>7</v>
      </c>
      <c r="G10137">
        <v>136</v>
      </c>
      <c r="H10137">
        <f>tabla_ventas[[#This Row],[Precio Venta sin IGV]]-(tabla_ventas[[#This Row],[Precio Venta sin IGV]]*0.4)</f>
        <v>23365.199999999997</v>
      </c>
      <c r="I10137">
        <v>38942</v>
      </c>
      <c r="J10137">
        <f t="shared" si="475"/>
        <v>0.18</v>
      </c>
      <c r="K10137">
        <f t="shared" si="476"/>
        <v>45951.56</v>
      </c>
      <c r="L10137" t="s">
        <v>32</v>
      </c>
      <c r="M10137" t="s">
        <v>15</v>
      </c>
    </row>
    <row r="10138" spans="1:13" ht="15" x14ac:dyDescent="0.25">
      <c r="A10138">
        <v>10137</v>
      </c>
      <c r="B10138">
        <v>42226</v>
      </c>
      <c r="C10138" t="s">
        <v>9</v>
      </c>
      <c r="D10138" t="s">
        <v>10217</v>
      </c>
      <c r="E10138" t="str">
        <f t="shared" si="474"/>
        <v>Surco,Lima,Lima</v>
      </c>
      <c r="F10138" t="s">
        <v>7</v>
      </c>
      <c r="G10138">
        <v>132</v>
      </c>
      <c r="H10138">
        <f>tabla_ventas[[#This Row],[Precio Venta sin IGV]]-(tabla_ventas[[#This Row],[Precio Venta sin IGV]]*0.4)</f>
        <v>23514.6</v>
      </c>
      <c r="I10138">
        <v>39191</v>
      </c>
      <c r="J10138">
        <f t="shared" si="475"/>
        <v>0.18</v>
      </c>
      <c r="K10138">
        <f t="shared" si="476"/>
        <v>46245.38</v>
      </c>
      <c r="L10138" t="s">
        <v>32</v>
      </c>
      <c r="M10138" t="s">
        <v>15</v>
      </c>
    </row>
    <row r="10139" spans="1:13" ht="15" x14ac:dyDescent="0.25">
      <c r="A10139">
        <v>10138</v>
      </c>
      <c r="B10139">
        <v>42226</v>
      </c>
      <c r="C10139" t="s">
        <v>9</v>
      </c>
      <c r="D10139" t="s">
        <v>10218</v>
      </c>
      <c r="E10139" t="str">
        <f t="shared" si="474"/>
        <v>Surco,Lima,Lima</v>
      </c>
      <c r="F10139" t="s">
        <v>7</v>
      </c>
      <c r="G10139">
        <v>28</v>
      </c>
      <c r="H10139">
        <f>tabla_ventas[[#This Row],[Precio Venta sin IGV]]-(tabla_ventas[[#This Row],[Precio Venta sin IGV]]*0.4)</f>
        <v>15911.4</v>
      </c>
      <c r="I10139">
        <v>26519</v>
      </c>
      <c r="J10139">
        <f t="shared" si="475"/>
        <v>0.18</v>
      </c>
      <c r="K10139">
        <f t="shared" si="476"/>
        <v>31292.42</v>
      </c>
      <c r="L10139" t="s">
        <v>32</v>
      </c>
      <c r="M10139" t="s">
        <v>15</v>
      </c>
    </row>
    <row r="10140" spans="1:13" ht="15" x14ac:dyDescent="0.25">
      <c r="A10140">
        <v>10139</v>
      </c>
      <c r="B10140">
        <v>42226</v>
      </c>
      <c r="C10140" t="s">
        <v>9</v>
      </c>
      <c r="D10140" t="s">
        <v>10219</v>
      </c>
      <c r="E10140" t="str">
        <f t="shared" si="474"/>
        <v>Surco,Lima,Lima</v>
      </c>
      <c r="F10140" t="s">
        <v>7</v>
      </c>
      <c r="G10140">
        <v>50</v>
      </c>
      <c r="H10140">
        <f>tabla_ventas[[#This Row],[Precio Venta sin IGV]]-(tabla_ventas[[#This Row],[Precio Venta sin IGV]]*0.4)</f>
        <v>12744.6</v>
      </c>
      <c r="I10140">
        <v>21241</v>
      </c>
      <c r="J10140">
        <f t="shared" si="475"/>
        <v>0.18</v>
      </c>
      <c r="K10140">
        <f t="shared" si="476"/>
        <v>25064.38</v>
      </c>
      <c r="L10140" t="s">
        <v>32</v>
      </c>
      <c r="M10140" t="s">
        <v>15</v>
      </c>
    </row>
    <row r="10141" spans="1:13" ht="15" x14ac:dyDescent="0.25">
      <c r="A10141">
        <v>10140</v>
      </c>
      <c r="B10141">
        <v>42226</v>
      </c>
      <c r="C10141" t="s">
        <v>9</v>
      </c>
      <c r="D10141" t="s">
        <v>10220</v>
      </c>
      <c r="E10141" t="str">
        <f t="shared" si="474"/>
        <v>Surco,Lima,Lima</v>
      </c>
      <c r="F10141" t="s">
        <v>7</v>
      </c>
      <c r="G10141">
        <v>48</v>
      </c>
      <c r="H10141">
        <f>tabla_ventas[[#This Row],[Precio Venta sin IGV]]-(tabla_ventas[[#This Row],[Precio Venta sin IGV]]*0.4)</f>
        <v>14776.8</v>
      </c>
      <c r="I10141">
        <v>24628</v>
      </c>
      <c r="J10141">
        <f t="shared" si="475"/>
        <v>0.18</v>
      </c>
      <c r="K10141">
        <f t="shared" si="476"/>
        <v>29061.040000000001</v>
      </c>
      <c r="L10141" t="s">
        <v>32</v>
      </c>
      <c r="M10141" t="s">
        <v>26</v>
      </c>
    </row>
    <row r="10142" spans="1:13" ht="15" x14ac:dyDescent="0.25">
      <c r="A10142">
        <v>10141</v>
      </c>
      <c r="B10142">
        <v>42226</v>
      </c>
      <c r="C10142" t="s">
        <v>9</v>
      </c>
      <c r="D10142" t="s">
        <v>10221</v>
      </c>
      <c r="E10142" t="str">
        <f t="shared" si="474"/>
        <v>Surco,Lima,Lima</v>
      </c>
      <c r="F10142" t="s">
        <v>7</v>
      </c>
      <c r="G10142">
        <v>142</v>
      </c>
      <c r="H10142">
        <f>tabla_ventas[[#This Row],[Precio Venta sin IGV]]-(tabla_ventas[[#This Row],[Precio Venta sin IGV]]*0.4)</f>
        <v>11393.4</v>
      </c>
      <c r="I10142">
        <v>18989</v>
      </c>
      <c r="J10142">
        <f t="shared" si="475"/>
        <v>0.18</v>
      </c>
      <c r="K10142">
        <f t="shared" si="476"/>
        <v>22407.02</v>
      </c>
      <c r="L10142" t="s">
        <v>32</v>
      </c>
      <c r="M10142" t="s">
        <v>26</v>
      </c>
    </row>
    <row r="10143" spans="1:13" ht="15" x14ac:dyDescent="0.25">
      <c r="A10143">
        <v>10142</v>
      </c>
      <c r="B10143">
        <v>42226</v>
      </c>
      <c r="C10143" t="s">
        <v>9</v>
      </c>
      <c r="D10143" t="s">
        <v>10222</v>
      </c>
      <c r="E10143" t="str">
        <f t="shared" si="474"/>
        <v>Surco,Lima,Lima</v>
      </c>
      <c r="F10143" t="s">
        <v>7</v>
      </c>
      <c r="G10143">
        <v>158</v>
      </c>
      <c r="H10143">
        <f>tabla_ventas[[#This Row],[Precio Venta sin IGV]]-(tabla_ventas[[#This Row],[Precio Venta sin IGV]]*0.4)</f>
        <v>20036.400000000001</v>
      </c>
      <c r="I10143">
        <v>33394</v>
      </c>
      <c r="J10143">
        <f t="shared" si="475"/>
        <v>0.18</v>
      </c>
      <c r="K10143">
        <f t="shared" si="476"/>
        <v>39404.92</v>
      </c>
      <c r="L10143" t="s">
        <v>32</v>
      </c>
      <c r="M10143" t="s">
        <v>26</v>
      </c>
    </row>
    <row r="10144" spans="1:13" ht="15" x14ac:dyDescent="0.25">
      <c r="A10144">
        <v>10143</v>
      </c>
      <c r="B10144">
        <v>42226</v>
      </c>
      <c r="C10144" t="s">
        <v>9</v>
      </c>
      <c r="D10144" t="s">
        <v>10223</v>
      </c>
      <c r="E10144" t="str">
        <f t="shared" si="474"/>
        <v>Surco,Lima,Lima</v>
      </c>
      <c r="F10144" t="s">
        <v>7</v>
      </c>
      <c r="G10144">
        <v>129</v>
      </c>
      <c r="H10144">
        <f>tabla_ventas[[#This Row],[Precio Venta sin IGV]]-(tabla_ventas[[#This Row],[Precio Venta sin IGV]]*0.4)</f>
        <v>15799.199999999999</v>
      </c>
      <c r="I10144">
        <v>26332</v>
      </c>
      <c r="J10144">
        <f t="shared" si="475"/>
        <v>0.18</v>
      </c>
      <c r="K10144">
        <f t="shared" si="476"/>
        <v>31071.760000000002</v>
      </c>
      <c r="L10144" t="s">
        <v>32</v>
      </c>
      <c r="M10144" t="s">
        <v>26</v>
      </c>
    </row>
    <row r="10145" spans="1:13" ht="15" x14ac:dyDescent="0.25">
      <c r="A10145">
        <v>10144</v>
      </c>
      <c r="B10145">
        <v>42226</v>
      </c>
      <c r="C10145" t="s">
        <v>16</v>
      </c>
      <c r="D10145" t="s">
        <v>10224</v>
      </c>
      <c r="E10145" t="str">
        <f t="shared" si="474"/>
        <v>Surco,Lima,Lima</v>
      </c>
      <c r="F10145" t="s">
        <v>7</v>
      </c>
      <c r="G10145">
        <v>48</v>
      </c>
      <c r="H10145">
        <f>tabla_ventas[[#This Row],[Precio Venta sin IGV]]-(tabla_ventas[[#This Row],[Precio Venta sin IGV]]*0.4)</f>
        <v>11247</v>
      </c>
      <c r="I10145">
        <v>18745</v>
      </c>
      <c r="J10145">
        <f t="shared" si="475"/>
        <v>0.18</v>
      </c>
      <c r="K10145">
        <f t="shared" si="476"/>
        <v>22119.1</v>
      </c>
      <c r="L10145" t="s">
        <v>32</v>
      </c>
      <c r="M10145" t="s">
        <v>15</v>
      </c>
    </row>
    <row r="10146" spans="1:13" ht="15" x14ac:dyDescent="0.25">
      <c r="A10146">
        <v>10145</v>
      </c>
      <c r="B10146">
        <v>42226</v>
      </c>
      <c r="C10146" t="s">
        <v>16</v>
      </c>
      <c r="D10146" t="s">
        <v>10225</v>
      </c>
      <c r="E10146" t="str">
        <f t="shared" si="474"/>
        <v>Surco,Lima,Lima</v>
      </c>
      <c r="F10146" t="s">
        <v>7</v>
      </c>
      <c r="G10146">
        <v>143</v>
      </c>
      <c r="H10146">
        <f>tabla_ventas[[#This Row],[Precio Venta sin IGV]]-(tabla_ventas[[#This Row],[Precio Venta sin IGV]]*0.4)</f>
        <v>12011.4</v>
      </c>
      <c r="I10146">
        <v>20019</v>
      </c>
      <c r="J10146">
        <f t="shared" si="475"/>
        <v>0.18</v>
      </c>
      <c r="K10146">
        <f t="shared" si="476"/>
        <v>23622.42</v>
      </c>
      <c r="L10146" t="s">
        <v>32</v>
      </c>
      <c r="M10146" t="s">
        <v>15</v>
      </c>
    </row>
    <row r="10147" spans="1:13" ht="15" x14ac:dyDescent="0.25">
      <c r="A10147">
        <v>10146</v>
      </c>
      <c r="B10147">
        <v>42226</v>
      </c>
      <c r="C10147" t="s">
        <v>16</v>
      </c>
      <c r="D10147" t="s">
        <v>10226</v>
      </c>
      <c r="E10147" t="str">
        <f t="shared" si="474"/>
        <v>Surco,Lima,Lima</v>
      </c>
      <c r="F10147" t="s">
        <v>7</v>
      </c>
      <c r="G10147">
        <v>43</v>
      </c>
      <c r="H10147">
        <f>tabla_ventas[[#This Row],[Precio Venta sin IGV]]-(tabla_ventas[[#This Row],[Precio Venta sin IGV]]*0.4)</f>
        <v>23503.199999999997</v>
      </c>
      <c r="I10147">
        <v>39172</v>
      </c>
      <c r="J10147">
        <f t="shared" si="475"/>
        <v>0.18</v>
      </c>
      <c r="K10147">
        <f t="shared" si="476"/>
        <v>46222.96</v>
      </c>
      <c r="L10147" t="s">
        <v>32</v>
      </c>
      <c r="M10147" t="s">
        <v>15</v>
      </c>
    </row>
    <row r="10148" spans="1:13" ht="15" x14ac:dyDescent="0.25">
      <c r="A10148">
        <v>10147</v>
      </c>
      <c r="B10148">
        <v>42226</v>
      </c>
      <c r="C10148" t="s">
        <v>16</v>
      </c>
      <c r="D10148" t="s">
        <v>10227</v>
      </c>
      <c r="E10148" t="str">
        <f t="shared" si="474"/>
        <v>Surco,Lima,Lima</v>
      </c>
      <c r="F10148" t="s">
        <v>7</v>
      </c>
      <c r="G10148">
        <v>176</v>
      </c>
      <c r="H10148">
        <f>tabla_ventas[[#This Row],[Precio Venta sin IGV]]-(tabla_ventas[[#This Row],[Precio Venta sin IGV]]*0.4)</f>
        <v>20819.400000000001</v>
      </c>
      <c r="I10148">
        <v>34699</v>
      </c>
      <c r="J10148">
        <f t="shared" si="475"/>
        <v>0.18</v>
      </c>
      <c r="K10148">
        <f t="shared" si="476"/>
        <v>40944.82</v>
      </c>
      <c r="L10148" t="s">
        <v>32</v>
      </c>
      <c r="M10148" t="s">
        <v>15</v>
      </c>
    </row>
    <row r="10149" spans="1:13" ht="15" x14ac:dyDescent="0.25">
      <c r="A10149">
        <v>10148</v>
      </c>
      <c r="B10149">
        <v>42226</v>
      </c>
      <c r="C10149" t="s">
        <v>28</v>
      </c>
      <c r="D10149" t="s">
        <v>10228</v>
      </c>
      <c r="E10149" t="str">
        <f t="shared" si="474"/>
        <v>Ate,Lima,Lima</v>
      </c>
      <c r="F10149" t="s">
        <v>7</v>
      </c>
      <c r="G10149">
        <v>74</v>
      </c>
      <c r="H10149">
        <f>tabla_ventas[[#This Row],[Precio Venta sin IGV]]-(tabla_ventas[[#This Row],[Precio Venta sin IGV]]*0.4)</f>
        <v>18391.8</v>
      </c>
      <c r="I10149">
        <v>30653</v>
      </c>
      <c r="J10149">
        <f t="shared" si="475"/>
        <v>0.18</v>
      </c>
      <c r="K10149">
        <f t="shared" si="476"/>
        <v>36170.54</v>
      </c>
      <c r="L10149" t="s">
        <v>31</v>
      </c>
      <c r="M10149" t="s">
        <v>23</v>
      </c>
    </row>
    <row r="10150" spans="1:13" ht="15" x14ac:dyDescent="0.25">
      <c r="A10150">
        <v>10149</v>
      </c>
      <c r="B10150">
        <v>42226</v>
      </c>
      <c r="C10150" t="s">
        <v>28</v>
      </c>
      <c r="D10150" t="s">
        <v>10229</v>
      </c>
      <c r="E10150" t="str">
        <f t="shared" si="474"/>
        <v>Ate,Lima,Lima</v>
      </c>
      <c r="F10150" t="s">
        <v>7</v>
      </c>
      <c r="G10150">
        <v>81</v>
      </c>
      <c r="H10150">
        <f>tabla_ventas[[#This Row],[Precio Venta sin IGV]]-(tabla_ventas[[#This Row],[Precio Venta sin IGV]]*0.4)</f>
        <v>13105.8</v>
      </c>
      <c r="I10150">
        <v>21843</v>
      </c>
      <c r="J10150">
        <f t="shared" si="475"/>
        <v>0.18</v>
      </c>
      <c r="K10150">
        <f t="shared" si="476"/>
        <v>25774.739999999998</v>
      </c>
      <c r="L10150" t="s">
        <v>31</v>
      </c>
      <c r="M10150" t="s">
        <v>23</v>
      </c>
    </row>
    <row r="10151" spans="1:13" ht="15" x14ac:dyDescent="0.25">
      <c r="A10151">
        <v>10150</v>
      </c>
      <c r="B10151">
        <v>42226</v>
      </c>
      <c r="C10151" t="s">
        <v>28</v>
      </c>
      <c r="D10151" t="s">
        <v>10230</v>
      </c>
      <c r="E10151" t="str">
        <f t="shared" si="474"/>
        <v>Ate,Lima,Lima</v>
      </c>
      <c r="F10151" t="s">
        <v>7</v>
      </c>
      <c r="G10151">
        <v>166</v>
      </c>
      <c r="H10151">
        <f>tabla_ventas[[#This Row],[Precio Venta sin IGV]]-(tabla_ventas[[#This Row],[Precio Venta sin IGV]]*0.4)</f>
        <v>13957.199999999999</v>
      </c>
      <c r="I10151">
        <v>23262</v>
      </c>
      <c r="J10151">
        <f t="shared" si="475"/>
        <v>0.18</v>
      </c>
      <c r="K10151">
        <f t="shared" si="476"/>
        <v>27449.16</v>
      </c>
      <c r="L10151" t="s">
        <v>31</v>
      </c>
      <c r="M10151" t="s">
        <v>23</v>
      </c>
    </row>
    <row r="10152" spans="1:13" ht="15" x14ac:dyDescent="0.25">
      <c r="A10152">
        <v>10151</v>
      </c>
      <c r="B10152">
        <v>42226</v>
      </c>
      <c r="C10152" t="s">
        <v>28</v>
      </c>
      <c r="D10152" t="s">
        <v>10231</v>
      </c>
      <c r="E10152" t="str">
        <f t="shared" si="474"/>
        <v>Ate,Lima,Lima</v>
      </c>
      <c r="F10152" t="s">
        <v>7</v>
      </c>
      <c r="G10152">
        <v>69</v>
      </c>
      <c r="H10152">
        <f>tabla_ventas[[#This Row],[Precio Venta sin IGV]]-(tabla_ventas[[#This Row],[Precio Venta sin IGV]]*0.4)</f>
        <v>12574.8</v>
      </c>
      <c r="I10152">
        <v>20958</v>
      </c>
      <c r="J10152">
        <f t="shared" si="475"/>
        <v>0.18</v>
      </c>
      <c r="K10152">
        <f t="shared" si="476"/>
        <v>24730.44</v>
      </c>
      <c r="L10152" t="s">
        <v>31</v>
      </c>
      <c r="M10152" t="s">
        <v>23</v>
      </c>
    </row>
    <row r="10153" spans="1:13" ht="15" x14ac:dyDescent="0.25">
      <c r="A10153">
        <v>10152</v>
      </c>
      <c r="B10153">
        <v>42225</v>
      </c>
      <c r="C10153" t="s">
        <v>6</v>
      </c>
      <c r="D10153" t="s">
        <v>10232</v>
      </c>
      <c r="E10153" t="str">
        <f t="shared" si="474"/>
        <v>Surco,Lima,Lima</v>
      </c>
      <c r="F10153" t="s">
        <v>7</v>
      </c>
      <c r="G10153">
        <v>71</v>
      </c>
      <c r="H10153">
        <f>tabla_ventas[[#This Row],[Precio Venta sin IGV]]-(tabla_ventas[[#This Row],[Precio Venta sin IGV]]*0.4)</f>
        <v>17318.400000000001</v>
      </c>
      <c r="I10153">
        <v>28864</v>
      </c>
      <c r="J10153">
        <f t="shared" si="475"/>
        <v>0.18</v>
      </c>
      <c r="K10153">
        <f t="shared" si="476"/>
        <v>34059.519999999997</v>
      </c>
      <c r="L10153" t="s">
        <v>32</v>
      </c>
      <c r="M10153" t="s">
        <v>25</v>
      </c>
    </row>
    <row r="10154" spans="1:13" ht="15" x14ac:dyDescent="0.25">
      <c r="A10154">
        <v>10153</v>
      </c>
      <c r="B10154">
        <v>42225</v>
      </c>
      <c r="C10154" t="s">
        <v>6</v>
      </c>
      <c r="D10154" t="s">
        <v>10233</v>
      </c>
      <c r="E10154" t="str">
        <f t="shared" si="474"/>
        <v>Surco,Lima,Lima</v>
      </c>
      <c r="F10154" t="s">
        <v>7</v>
      </c>
      <c r="G10154">
        <v>172</v>
      </c>
      <c r="H10154">
        <f>tabla_ventas[[#This Row],[Precio Venta sin IGV]]-(tabla_ventas[[#This Row],[Precio Venta sin IGV]]*0.4)</f>
        <v>13719</v>
      </c>
      <c r="I10154">
        <v>22865</v>
      </c>
      <c r="J10154">
        <f t="shared" si="475"/>
        <v>0.18</v>
      </c>
      <c r="K10154">
        <f t="shared" si="476"/>
        <v>26980.7</v>
      </c>
      <c r="L10154" t="s">
        <v>32</v>
      </c>
      <c r="M10154" t="s">
        <v>25</v>
      </c>
    </row>
    <row r="10155" spans="1:13" ht="15" x14ac:dyDescent="0.25">
      <c r="A10155">
        <v>10154</v>
      </c>
      <c r="B10155">
        <v>42225</v>
      </c>
      <c r="C10155" t="s">
        <v>6</v>
      </c>
      <c r="D10155" t="s">
        <v>10234</v>
      </c>
      <c r="E10155" t="str">
        <f t="shared" si="474"/>
        <v>Surco,Lima,Lima</v>
      </c>
      <c r="F10155" t="s">
        <v>7</v>
      </c>
      <c r="G10155">
        <v>16</v>
      </c>
      <c r="H10155">
        <f>tabla_ventas[[#This Row],[Precio Venta sin IGV]]-(tabla_ventas[[#This Row],[Precio Venta sin IGV]]*0.4)</f>
        <v>14768.4</v>
      </c>
      <c r="I10155">
        <v>24614</v>
      </c>
      <c r="J10155">
        <f t="shared" si="475"/>
        <v>0.18</v>
      </c>
      <c r="K10155">
        <f t="shared" si="476"/>
        <v>29044.52</v>
      </c>
      <c r="L10155" t="s">
        <v>32</v>
      </c>
      <c r="M10155" t="s">
        <v>25</v>
      </c>
    </row>
    <row r="10156" spans="1:13" ht="15" x14ac:dyDescent="0.25">
      <c r="A10156">
        <v>10155</v>
      </c>
      <c r="B10156">
        <v>42225</v>
      </c>
      <c r="C10156" t="s">
        <v>6</v>
      </c>
      <c r="D10156" t="s">
        <v>10235</v>
      </c>
      <c r="E10156" t="str">
        <f t="shared" si="474"/>
        <v>Surco,Lima,Lima</v>
      </c>
      <c r="F10156" t="s">
        <v>7</v>
      </c>
      <c r="G10156">
        <v>41</v>
      </c>
      <c r="H10156">
        <f>tabla_ventas[[#This Row],[Precio Venta sin IGV]]-(tabla_ventas[[#This Row],[Precio Venta sin IGV]]*0.4)</f>
        <v>14974.199999999999</v>
      </c>
      <c r="I10156">
        <v>24957</v>
      </c>
      <c r="J10156">
        <f t="shared" si="475"/>
        <v>0.18</v>
      </c>
      <c r="K10156">
        <f t="shared" si="476"/>
        <v>29449.260000000002</v>
      </c>
      <c r="L10156" t="s">
        <v>32</v>
      </c>
      <c r="M10156" t="s">
        <v>25</v>
      </c>
    </row>
    <row r="10157" spans="1:13" ht="15" x14ac:dyDescent="0.25">
      <c r="A10157">
        <v>10156</v>
      </c>
      <c r="B10157">
        <v>42225</v>
      </c>
      <c r="C10157" t="s">
        <v>19</v>
      </c>
      <c r="D10157" t="s">
        <v>10236</v>
      </c>
      <c r="E10157" t="str">
        <f t="shared" si="474"/>
        <v>Surco,Lima,Lima</v>
      </c>
      <c r="F10157" t="s">
        <v>7</v>
      </c>
      <c r="G10157">
        <v>100</v>
      </c>
      <c r="H10157">
        <f>tabla_ventas[[#This Row],[Precio Venta sin IGV]]-(tabla_ventas[[#This Row],[Precio Venta sin IGV]]*0.4)</f>
        <v>12347.4</v>
      </c>
      <c r="I10157">
        <v>20579</v>
      </c>
      <c r="J10157">
        <f t="shared" si="475"/>
        <v>0.18</v>
      </c>
      <c r="K10157">
        <f t="shared" si="476"/>
        <v>24283.22</v>
      </c>
      <c r="L10157" t="s">
        <v>32</v>
      </c>
      <c r="M10157" t="s">
        <v>18</v>
      </c>
    </row>
    <row r="10158" spans="1:13" ht="15" x14ac:dyDescent="0.25">
      <c r="A10158">
        <v>10157</v>
      </c>
      <c r="B10158">
        <v>42225</v>
      </c>
      <c r="C10158" t="s">
        <v>19</v>
      </c>
      <c r="D10158" t="s">
        <v>10237</v>
      </c>
      <c r="E10158" t="str">
        <f t="shared" si="474"/>
        <v>Surco,Lima,Lima</v>
      </c>
      <c r="F10158" t="s">
        <v>7</v>
      </c>
      <c r="G10158">
        <v>117</v>
      </c>
      <c r="H10158">
        <f>tabla_ventas[[#This Row],[Precio Venta sin IGV]]-(tabla_ventas[[#This Row],[Precio Venta sin IGV]]*0.4)</f>
        <v>12283.2</v>
      </c>
      <c r="I10158">
        <v>20472</v>
      </c>
      <c r="J10158">
        <f t="shared" si="475"/>
        <v>0.18</v>
      </c>
      <c r="K10158">
        <f t="shared" si="476"/>
        <v>24156.959999999999</v>
      </c>
      <c r="L10158" t="s">
        <v>32</v>
      </c>
      <c r="M10158" t="s">
        <v>18</v>
      </c>
    </row>
    <row r="10159" spans="1:13" ht="15" x14ac:dyDescent="0.25">
      <c r="A10159">
        <v>10158</v>
      </c>
      <c r="B10159">
        <v>42225</v>
      </c>
      <c r="C10159" t="s">
        <v>19</v>
      </c>
      <c r="D10159" t="s">
        <v>10238</v>
      </c>
      <c r="E10159" t="str">
        <f t="shared" si="474"/>
        <v>Surco,Lima,Lima</v>
      </c>
      <c r="F10159" t="s">
        <v>7</v>
      </c>
      <c r="G10159">
        <v>122</v>
      </c>
      <c r="H10159">
        <f>tabla_ventas[[#This Row],[Precio Venta sin IGV]]-(tabla_ventas[[#This Row],[Precio Venta sin IGV]]*0.4)</f>
        <v>15031.8</v>
      </c>
      <c r="I10159">
        <v>25053</v>
      </c>
      <c r="J10159">
        <f t="shared" si="475"/>
        <v>0.18</v>
      </c>
      <c r="K10159">
        <f t="shared" si="476"/>
        <v>29562.54</v>
      </c>
      <c r="L10159" t="s">
        <v>32</v>
      </c>
      <c r="M10159" t="s">
        <v>18</v>
      </c>
    </row>
    <row r="10160" spans="1:13" ht="15" x14ac:dyDescent="0.25">
      <c r="A10160">
        <v>10159</v>
      </c>
      <c r="B10160">
        <v>42225</v>
      </c>
      <c r="C10160" t="s">
        <v>19</v>
      </c>
      <c r="D10160" t="s">
        <v>10239</v>
      </c>
      <c r="E10160" t="str">
        <f t="shared" si="474"/>
        <v>Surco,Lima,Lima</v>
      </c>
      <c r="F10160" t="s">
        <v>7</v>
      </c>
      <c r="G10160">
        <v>29</v>
      </c>
      <c r="H10160">
        <f>tabla_ventas[[#This Row],[Precio Venta sin IGV]]-(tabla_ventas[[#This Row],[Precio Venta sin IGV]]*0.4)</f>
        <v>23070</v>
      </c>
      <c r="I10160">
        <v>38450</v>
      </c>
      <c r="J10160">
        <f t="shared" si="475"/>
        <v>0.18</v>
      </c>
      <c r="K10160">
        <f t="shared" si="476"/>
        <v>45371</v>
      </c>
      <c r="L10160" t="s">
        <v>32</v>
      </c>
      <c r="M10160" t="s">
        <v>18</v>
      </c>
    </row>
    <row r="10161" spans="1:13" ht="15" x14ac:dyDescent="0.25">
      <c r="A10161">
        <v>10160</v>
      </c>
      <c r="B10161">
        <v>42225</v>
      </c>
      <c r="C10161" t="s">
        <v>24</v>
      </c>
      <c r="D10161" t="s">
        <v>10240</v>
      </c>
      <c r="E10161" t="str">
        <f t="shared" si="474"/>
        <v>La Molina,Lima, Lima</v>
      </c>
      <c r="F10161" t="s">
        <v>12</v>
      </c>
      <c r="G10161">
        <v>66</v>
      </c>
      <c r="H10161">
        <f>tabla_ventas[[#This Row],[Precio Venta sin IGV]]-(tabla_ventas[[#This Row],[Precio Venta sin IGV]]*0.4)</f>
        <v>14657.4</v>
      </c>
      <c r="I10161">
        <v>24429</v>
      </c>
      <c r="J10161">
        <f t="shared" si="475"/>
        <v>0.18</v>
      </c>
      <c r="K10161">
        <f t="shared" si="476"/>
        <v>28826.22</v>
      </c>
      <c r="L10161" t="s">
        <v>119</v>
      </c>
      <c r="M10161" t="s">
        <v>13</v>
      </c>
    </row>
    <row r="10162" spans="1:13" ht="15" x14ac:dyDescent="0.25">
      <c r="A10162">
        <v>10161</v>
      </c>
      <c r="B10162">
        <v>42225</v>
      </c>
      <c r="C10162" t="s">
        <v>24</v>
      </c>
      <c r="D10162" t="s">
        <v>10241</v>
      </c>
      <c r="E10162" t="str">
        <f t="shared" si="474"/>
        <v>La Molina,Lima, Lima</v>
      </c>
      <c r="F10162" t="s">
        <v>12</v>
      </c>
      <c r="G10162">
        <v>58</v>
      </c>
      <c r="H10162">
        <f>tabla_ventas[[#This Row],[Precio Venta sin IGV]]-(tabla_ventas[[#This Row],[Precio Venta sin IGV]]*0.4)</f>
        <v>15652.199999999999</v>
      </c>
      <c r="I10162">
        <v>26087</v>
      </c>
      <c r="J10162">
        <f t="shared" si="475"/>
        <v>0.18</v>
      </c>
      <c r="K10162">
        <f t="shared" si="476"/>
        <v>30782.66</v>
      </c>
      <c r="L10162" t="s">
        <v>119</v>
      </c>
      <c r="M10162" t="s">
        <v>13</v>
      </c>
    </row>
    <row r="10163" spans="1:13" ht="15" x14ac:dyDescent="0.25">
      <c r="A10163">
        <v>10162</v>
      </c>
      <c r="B10163">
        <v>42225</v>
      </c>
      <c r="C10163" t="s">
        <v>24</v>
      </c>
      <c r="D10163" t="s">
        <v>10242</v>
      </c>
      <c r="E10163" t="str">
        <f t="shared" si="474"/>
        <v>La Molina,Lima, Lima</v>
      </c>
      <c r="F10163" t="s">
        <v>12</v>
      </c>
      <c r="G10163">
        <v>105</v>
      </c>
      <c r="H10163">
        <f>tabla_ventas[[#This Row],[Precio Venta sin IGV]]-(tabla_ventas[[#This Row],[Precio Venta sin IGV]]*0.4)</f>
        <v>17154.599999999999</v>
      </c>
      <c r="I10163">
        <v>28591</v>
      </c>
      <c r="J10163">
        <f t="shared" si="475"/>
        <v>0.18</v>
      </c>
      <c r="K10163">
        <f t="shared" si="476"/>
        <v>33737.379999999997</v>
      </c>
      <c r="L10163" t="s">
        <v>119</v>
      </c>
      <c r="M10163" t="s">
        <v>13</v>
      </c>
    </row>
    <row r="10164" spans="1:13" ht="15" x14ac:dyDescent="0.25">
      <c r="A10164">
        <v>10163</v>
      </c>
      <c r="B10164">
        <v>42225</v>
      </c>
      <c r="C10164" t="s">
        <v>24</v>
      </c>
      <c r="D10164" t="s">
        <v>10243</v>
      </c>
      <c r="E10164" t="str">
        <f t="shared" si="474"/>
        <v>La Molina,Lima, Lima</v>
      </c>
      <c r="F10164" t="s">
        <v>12</v>
      </c>
      <c r="G10164">
        <v>157</v>
      </c>
      <c r="H10164">
        <f>tabla_ventas[[#This Row],[Precio Venta sin IGV]]-(tabla_ventas[[#This Row],[Precio Venta sin IGV]]*0.4)</f>
        <v>23092.799999999999</v>
      </c>
      <c r="I10164">
        <v>38488</v>
      </c>
      <c r="J10164">
        <f t="shared" si="475"/>
        <v>0.18</v>
      </c>
      <c r="K10164">
        <f t="shared" si="476"/>
        <v>45415.839999999997</v>
      </c>
      <c r="L10164" t="s">
        <v>119</v>
      </c>
      <c r="M10164" t="s">
        <v>13</v>
      </c>
    </row>
    <row r="10165" spans="1:13" ht="15" x14ac:dyDescent="0.25">
      <c r="A10165">
        <v>10164</v>
      </c>
      <c r="B10165">
        <v>42225</v>
      </c>
      <c r="C10165" t="s">
        <v>24</v>
      </c>
      <c r="D10165" t="s">
        <v>10244</v>
      </c>
      <c r="E10165" t="str">
        <f t="shared" si="474"/>
        <v>Surco,Lima,Lima</v>
      </c>
      <c r="F10165" t="s">
        <v>7</v>
      </c>
      <c r="G10165">
        <v>10</v>
      </c>
      <c r="H10165">
        <f>tabla_ventas[[#This Row],[Precio Venta sin IGV]]-(tabla_ventas[[#This Row],[Precio Venta sin IGV]]*0.4)</f>
        <v>20600.400000000001</v>
      </c>
      <c r="I10165">
        <v>34334</v>
      </c>
      <c r="J10165">
        <f t="shared" si="475"/>
        <v>0.18</v>
      </c>
      <c r="K10165">
        <f t="shared" si="476"/>
        <v>40514.120000000003</v>
      </c>
      <c r="L10165" t="s">
        <v>32</v>
      </c>
      <c r="M10165" t="s">
        <v>15</v>
      </c>
    </row>
    <row r="10166" spans="1:13" ht="15" x14ac:dyDescent="0.25">
      <c r="A10166">
        <v>10165</v>
      </c>
      <c r="B10166">
        <v>42225</v>
      </c>
      <c r="C10166" t="s">
        <v>24</v>
      </c>
      <c r="D10166" t="s">
        <v>10245</v>
      </c>
      <c r="E10166" t="str">
        <f t="shared" si="474"/>
        <v>Surco,Lima,Lima</v>
      </c>
      <c r="F10166" t="s">
        <v>7</v>
      </c>
      <c r="G10166">
        <v>14</v>
      </c>
      <c r="H10166">
        <f>tabla_ventas[[#This Row],[Precio Venta sin IGV]]-(tabla_ventas[[#This Row],[Precio Venta sin IGV]]*0.4)</f>
        <v>12019.8</v>
      </c>
      <c r="I10166">
        <v>20033</v>
      </c>
      <c r="J10166">
        <f t="shared" si="475"/>
        <v>0.18</v>
      </c>
      <c r="K10166">
        <f t="shared" si="476"/>
        <v>23638.94</v>
      </c>
      <c r="L10166" t="s">
        <v>32</v>
      </c>
      <c r="M10166" t="s">
        <v>15</v>
      </c>
    </row>
    <row r="10167" spans="1:13" ht="15" x14ac:dyDescent="0.25">
      <c r="A10167">
        <v>10166</v>
      </c>
      <c r="B10167">
        <v>42225</v>
      </c>
      <c r="C10167" t="s">
        <v>24</v>
      </c>
      <c r="D10167" t="s">
        <v>10246</v>
      </c>
      <c r="E10167" t="str">
        <f t="shared" si="474"/>
        <v>Surco,Lima,Lima</v>
      </c>
      <c r="F10167" t="s">
        <v>7</v>
      </c>
      <c r="G10167">
        <v>108</v>
      </c>
      <c r="H10167">
        <f>tabla_ventas[[#This Row],[Precio Venta sin IGV]]-(tabla_ventas[[#This Row],[Precio Venta sin IGV]]*0.4)</f>
        <v>20197.8</v>
      </c>
      <c r="I10167">
        <v>33663</v>
      </c>
      <c r="J10167">
        <f t="shared" si="475"/>
        <v>0.18</v>
      </c>
      <c r="K10167">
        <f t="shared" si="476"/>
        <v>39722.339999999997</v>
      </c>
      <c r="L10167" t="s">
        <v>32</v>
      </c>
      <c r="M10167" t="s">
        <v>15</v>
      </c>
    </row>
    <row r="10168" spans="1:13" ht="15" x14ac:dyDescent="0.25">
      <c r="A10168">
        <v>10167</v>
      </c>
      <c r="B10168">
        <v>42225</v>
      </c>
      <c r="C10168" t="s">
        <v>24</v>
      </c>
      <c r="D10168" t="s">
        <v>10247</v>
      </c>
      <c r="E10168" t="str">
        <f t="shared" si="474"/>
        <v>Surco,Lima,Lima</v>
      </c>
      <c r="F10168" t="s">
        <v>7</v>
      </c>
      <c r="G10168">
        <v>109</v>
      </c>
      <c r="H10168">
        <f>tabla_ventas[[#This Row],[Precio Venta sin IGV]]-(tabla_ventas[[#This Row],[Precio Venta sin IGV]]*0.4)</f>
        <v>21234</v>
      </c>
      <c r="I10168">
        <v>35390</v>
      </c>
      <c r="J10168">
        <f t="shared" si="475"/>
        <v>0.18</v>
      </c>
      <c r="K10168">
        <f t="shared" si="476"/>
        <v>41760.199999999997</v>
      </c>
      <c r="L10168" t="s">
        <v>32</v>
      </c>
      <c r="M10168" t="s">
        <v>15</v>
      </c>
    </row>
    <row r="10169" spans="1:13" ht="15" x14ac:dyDescent="0.25">
      <c r="A10169">
        <v>10168</v>
      </c>
      <c r="B10169">
        <v>42225</v>
      </c>
      <c r="C10169" t="s">
        <v>28</v>
      </c>
      <c r="D10169" t="s">
        <v>10248</v>
      </c>
      <c r="E10169" t="str">
        <f t="shared" si="474"/>
        <v>Surco,Lima,Lima</v>
      </c>
      <c r="F10169" t="s">
        <v>7</v>
      </c>
      <c r="G10169">
        <v>1</v>
      </c>
      <c r="H10169">
        <f>tabla_ventas[[#This Row],[Precio Venta sin IGV]]-(tabla_ventas[[#This Row],[Precio Venta sin IGV]]*0.4)</f>
        <v>23502.6</v>
      </c>
      <c r="I10169">
        <v>39171</v>
      </c>
      <c r="J10169">
        <f t="shared" si="475"/>
        <v>0.18</v>
      </c>
      <c r="K10169">
        <f t="shared" si="476"/>
        <v>46221.78</v>
      </c>
      <c r="L10169" t="s">
        <v>32</v>
      </c>
      <c r="M10169" t="s">
        <v>22</v>
      </c>
    </row>
    <row r="10170" spans="1:13" ht="15" x14ac:dyDescent="0.25">
      <c r="A10170">
        <v>10169</v>
      </c>
      <c r="B10170">
        <v>42225</v>
      </c>
      <c r="C10170" t="s">
        <v>28</v>
      </c>
      <c r="D10170" t="s">
        <v>10249</v>
      </c>
      <c r="E10170" t="str">
        <f t="shared" si="474"/>
        <v>Surco,Lima,Lima</v>
      </c>
      <c r="F10170" t="s">
        <v>7</v>
      </c>
      <c r="G10170">
        <v>111</v>
      </c>
      <c r="H10170">
        <f>tabla_ventas[[#This Row],[Precio Venta sin IGV]]-(tabla_ventas[[#This Row],[Precio Venta sin IGV]]*0.4)</f>
        <v>17235.599999999999</v>
      </c>
      <c r="I10170">
        <v>28726</v>
      </c>
      <c r="J10170">
        <f t="shared" si="475"/>
        <v>0.18</v>
      </c>
      <c r="K10170">
        <f t="shared" si="476"/>
        <v>33896.68</v>
      </c>
      <c r="L10170" t="s">
        <v>32</v>
      </c>
      <c r="M10170" t="s">
        <v>22</v>
      </c>
    </row>
    <row r="10171" spans="1:13" ht="15" x14ac:dyDescent="0.25">
      <c r="A10171">
        <v>10170</v>
      </c>
      <c r="B10171">
        <v>42225</v>
      </c>
      <c r="C10171" t="s">
        <v>28</v>
      </c>
      <c r="D10171" t="s">
        <v>10250</v>
      </c>
      <c r="E10171" t="str">
        <f t="shared" si="474"/>
        <v>Surco,Lima,Lima</v>
      </c>
      <c r="F10171" t="s">
        <v>7</v>
      </c>
      <c r="G10171">
        <v>57</v>
      </c>
      <c r="H10171">
        <f>tabla_ventas[[#This Row],[Precio Venta sin IGV]]-(tabla_ventas[[#This Row],[Precio Venta sin IGV]]*0.4)</f>
        <v>15253.8</v>
      </c>
      <c r="I10171">
        <v>25423</v>
      </c>
      <c r="J10171">
        <f t="shared" si="475"/>
        <v>0.18</v>
      </c>
      <c r="K10171">
        <f t="shared" si="476"/>
        <v>29999.14</v>
      </c>
      <c r="L10171" t="s">
        <v>32</v>
      </c>
      <c r="M10171" t="s">
        <v>22</v>
      </c>
    </row>
    <row r="10172" spans="1:13" ht="15" x14ac:dyDescent="0.25">
      <c r="A10172">
        <v>10171</v>
      </c>
      <c r="B10172">
        <v>42225</v>
      </c>
      <c r="C10172" t="s">
        <v>28</v>
      </c>
      <c r="D10172" t="s">
        <v>10251</v>
      </c>
      <c r="E10172" t="str">
        <f t="shared" si="474"/>
        <v>Surco,Lima,Lima</v>
      </c>
      <c r="F10172" t="s">
        <v>7</v>
      </c>
      <c r="G10172">
        <v>55</v>
      </c>
      <c r="H10172">
        <f>tabla_ventas[[#This Row],[Precio Venta sin IGV]]-(tabla_ventas[[#This Row],[Precio Venta sin IGV]]*0.4)</f>
        <v>16294.8</v>
      </c>
      <c r="I10172">
        <v>27158</v>
      </c>
      <c r="J10172">
        <f t="shared" si="475"/>
        <v>0.18</v>
      </c>
      <c r="K10172">
        <f t="shared" si="476"/>
        <v>32046.44</v>
      </c>
      <c r="L10172" t="s">
        <v>32</v>
      </c>
      <c r="M10172" t="s">
        <v>22</v>
      </c>
    </row>
    <row r="10173" spans="1:13" ht="15" x14ac:dyDescent="0.25">
      <c r="A10173">
        <v>10172</v>
      </c>
      <c r="B10173">
        <v>42225</v>
      </c>
      <c r="C10173" t="s">
        <v>28</v>
      </c>
      <c r="D10173" t="s">
        <v>10252</v>
      </c>
      <c r="E10173" t="str">
        <f t="shared" si="474"/>
        <v>Surco,Lima,Lima</v>
      </c>
      <c r="F10173" t="s">
        <v>7</v>
      </c>
      <c r="G10173">
        <v>15</v>
      </c>
      <c r="H10173">
        <f>tabla_ventas[[#This Row],[Precio Venta sin IGV]]-(tabla_ventas[[#This Row],[Precio Venta sin IGV]]*0.4)</f>
        <v>10882.2</v>
      </c>
      <c r="I10173">
        <v>18137</v>
      </c>
      <c r="J10173">
        <f t="shared" si="475"/>
        <v>0.18</v>
      </c>
      <c r="K10173">
        <f t="shared" si="476"/>
        <v>21401.66</v>
      </c>
      <c r="L10173" t="s">
        <v>32</v>
      </c>
      <c r="M10173" t="s">
        <v>22</v>
      </c>
    </row>
    <row r="10174" spans="1:13" ht="15" x14ac:dyDescent="0.25">
      <c r="A10174">
        <v>10173</v>
      </c>
      <c r="B10174">
        <v>42225</v>
      </c>
      <c r="C10174" t="s">
        <v>28</v>
      </c>
      <c r="D10174" t="s">
        <v>10253</v>
      </c>
      <c r="E10174" t="str">
        <f t="shared" si="474"/>
        <v>Surco,Lima,Lima</v>
      </c>
      <c r="F10174" t="s">
        <v>7</v>
      </c>
      <c r="G10174">
        <v>135</v>
      </c>
      <c r="H10174">
        <f>tabla_ventas[[#This Row],[Precio Venta sin IGV]]-(tabla_ventas[[#This Row],[Precio Venta sin IGV]]*0.4)</f>
        <v>16370.4</v>
      </c>
      <c r="I10174">
        <v>27284</v>
      </c>
      <c r="J10174">
        <f t="shared" si="475"/>
        <v>0.18</v>
      </c>
      <c r="K10174">
        <f t="shared" si="476"/>
        <v>32195.119999999999</v>
      </c>
      <c r="L10174" t="s">
        <v>32</v>
      </c>
      <c r="M10174" t="s">
        <v>22</v>
      </c>
    </row>
    <row r="10175" spans="1:13" ht="15" x14ac:dyDescent="0.25">
      <c r="A10175">
        <v>10174</v>
      </c>
      <c r="B10175">
        <v>42225</v>
      </c>
      <c r="C10175" t="s">
        <v>28</v>
      </c>
      <c r="D10175" t="s">
        <v>10254</v>
      </c>
      <c r="E10175" t="str">
        <f t="shared" si="474"/>
        <v>Surco,Lima,Lima</v>
      </c>
      <c r="F10175" t="s">
        <v>7</v>
      </c>
      <c r="G10175">
        <v>159</v>
      </c>
      <c r="H10175">
        <f>tabla_ventas[[#This Row],[Precio Venta sin IGV]]-(tabla_ventas[[#This Row],[Precio Venta sin IGV]]*0.4)</f>
        <v>18757.8</v>
      </c>
      <c r="I10175">
        <v>31263</v>
      </c>
      <c r="J10175">
        <f t="shared" si="475"/>
        <v>0.18</v>
      </c>
      <c r="K10175">
        <f t="shared" si="476"/>
        <v>36890.339999999997</v>
      </c>
      <c r="L10175" t="s">
        <v>32</v>
      </c>
      <c r="M10175" t="s">
        <v>22</v>
      </c>
    </row>
    <row r="10176" spans="1:13" ht="15" x14ac:dyDescent="0.25">
      <c r="A10176">
        <v>10175</v>
      </c>
      <c r="B10176">
        <v>42225</v>
      </c>
      <c r="C10176" t="s">
        <v>28</v>
      </c>
      <c r="D10176" t="s">
        <v>10255</v>
      </c>
      <c r="E10176" t="str">
        <f t="shared" si="474"/>
        <v>Surco,Lima,Lima</v>
      </c>
      <c r="F10176" t="s">
        <v>7</v>
      </c>
      <c r="G10176">
        <v>7</v>
      </c>
      <c r="H10176">
        <f>tabla_ventas[[#This Row],[Precio Venta sin IGV]]-(tabla_ventas[[#This Row],[Precio Venta sin IGV]]*0.4)</f>
        <v>12308.4</v>
      </c>
      <c r="I10176">
        <v>20514</v>
      </c>
      <c r="J10176">
        <f t="shared" si="475"/>
        <v>0.18</v>
      </c>
      <c r="K10176">
        <f t="shared" si="476"/>
        <v>24206.52</v>
      </c>
      <c r="L10176" t="s">
        <v>32</v>
      </c>
      <c r="M10176" t="s">
        <v>22</v>
      </c>
    </row>
    <row r="10177" spans="1:13" ht="15" x14ac:dyDescent="0.25">
      <c r="A10177">
        <v>10176</v>
      </c>
      <c r="B10177">
        <v>42224</v>
      </c>
      <c r="C10177" t="s">
        <v>6</v>
      </c>
      <c r="D10177" t="s">
        <v>10256</v>
      </c>
      <c r="E10177" t="str">
        <f t="shared" si="474"/>
        <v>San Miguel, Lima, Lima</v>
      </c>
      <c r="F10177" t="s">
        <v>7</v>
      </c>
      <c r="G10177">
        <v>21</v>
      </c>
      <c r="H10177">
        <f>tabla_ventas[[#This Row],[Precio Venta sin IGV]]-(tabla_ventas[[#This Row],[Precio Venta sin IGV]]*0.4)</f>
        <v>23880</v>
      </c>
      <c r="I10177">
        <v>39800</v>
      </c>
      <c r="J10177">
        <f t="shared" si="475"/>
        <v>0.18</v>
      </c>
      <c r="K10177">
        <f t="shared" si="476"/>
        <v>46964</v>
      </c>
      <c r="L10177" t="s">
        <v>30</v>
      </c>
      <c r="M10177" t="s">
        <v>8</v>
      </c>
    </row>
    <row r="10178" spans="1:13" ht="15" x14ac:dyDescent="0.25">
      <c r="A10178">
        <v>10177</v>
      </c>
      <c r="B10178">
        <v>42224</v>
      </c>
      <c r="C10178" t="s">
        <v>6</v>
      </c>
      <c r="D10178" t="s">
        <v>10257</v>
      </c>
      <c r="E10178" t="str">
        <f t="shared" ref="E10178:E10241" si="477">IF(L10178="San Miguel","San Miguel, Lima, Lima",IF(L10178="La Molina","La Molina,Lima, Lima",IF(L10178="Ate","Ate,Lima,Lima","Surco,Lima,Lima")))</f>
        <v>San Miguel, Lima, Lima</v>
      </c>
      <c r="F10178" t="s">
        <v>7</v>
      </c>
      <c r="G10178">
        <v>1</v>
      </c>
      <c r="H10178">
        <f>tabla_ventas[[#This Row],[Precio Venta sin IGV]]-(tabla_ventas[[#This Row],[Precio Venta sin IGV]]*0.4)</f>
        <v>12337.8</v>
      </c>
      <c r="I10178">
        <v>20563</v>
      </c>
      <c r="J10178">
        <f t="shared" ref="J10178:J10241" si="478">IF(I10178&gt;20000&lt;25000,18%,IF(I10178&gt;25001,18%,18%))</f>
        <v>0.18</v>
      </c>
      <c r="K10178">
        <f t="shared" ref="K10178:K10241" si="479">I10178+I10178*J10178</f>
        <v>24264.34</v>
      </c>
      <c r="L10178" t="s">
        <v>30</v>
      </c>
      <c r="M10178" t="s">
        <v>8</v>
      </c>
    </row>
    <row r="10179" spans="1:13" ht="15" x14ac:dyDescent="0.25">
      <c r="A10179">
        <v>10178</v>
      </c>
      <c r="B10179">
        <v>42224</v>
      </c>
      <c r="C10179" t="s">
        <v>6</v>
      </c>
      <c r="D10179" t="s">
        <v>10258</v>
      </c>
      <c r="E10179" t="str">
        <f t="shared" si="477"/>
        <v>San Miguel, Lima, Lima</v>
      </c>
      <c r="F10179" t="s">
        <v>7</v>
      </c>
      <c r="G10179">
        <v>177</v>
      </c>
      <c r="H10179">
        <f>tabla_ventas[[#This Row],[Precio Venta sin IGV]]-(tabla_ventas[[#This Row],[Precio Venta sin IGV]]*0.4)</f>
        <v>15217.199999999999</v>
      </c>
      <c r="I10179">
        <v>25362</v>
      </c>
      <c r="J10179">
        <f t="shared" si="478"/>
        <v>0.18</v>
      </c>
      <c r="K10179">
        <f t="shared" si="479"/>
        <v>29927.16</v>
      </c>
      <c r="L10179" t="s">
        <v>30</v>
      </c>
      <c r="M10179" t="s">
        <v>8</v>
      </c>
    </row>
    <row r="10180" spans="1:13" ht="15" x14ac:dyDescent="0.25">
      <c r="A10180">
        <v>10179</v>
      </c>
      <c r="B10180">
        <v>42224</v>
      </c>
      <c r="C10180" t="s">
        <v>6</v>
      </c>
      <c r="D10180" t="s">
        <v>10259</v>
      </c>
      <c r="E10180" t="str">
        <f t="shared" si="477"/>
        <v>San Miguel, Lima, Lima</v>
      </c>
      <c r="F10180" t="s">
        <v>7</v>
      </c>
      <c r="G10180">
        <v>144</v>
      </c>
      <c r="H10180">
        <f>tabla_ventas[[#This Row],[Precio Venta sin IGV]]-(tabla_ventas[[#This Row],[Precio Venta sin IGV]]*0.4)</f>
        <v>18859.8</v>
      </c>
      <c r="I10180">
        <v>31433</v>
      </c>
      <c r="J10180">
        <f t="shared" si="478"/>
        <v>0.18</v>
      </c>
      <c r="K10180">
        <f t="shared" si="479"/>
        <v>37090.94</v>
      </c>
      <c r="L10180" t="s">
        <v>30</v>
      </c>
      <c r="M10180" t="s">
        <v>8</v>
      </c>
    </row>
    <row r="10181" spans="1:13" ht="15" x14ac:dyDescent="0.25">
      <c r="A10181">
        <v>10180</v>
      </c>
      <c r="B10181">
        <v>42224</v>
      </c>
      <c r="C10181" t="s">
        <v>11</v>
      </c>
      <c r="D10181" t="s">
        <v>10260</v>
      </c>
      <c r="E10181" t="str">
        <f t="shared" si="477"/>
        <v>Ate,Lima,Lima</v>
      </c>
      <c r="F10181" t="s">
        <v>7</v>
      </c>
      <c r="G10181">
        <v>176</v>
      </c>
      <c r="H10181">
        <f>tabla_ventas[[#This Row],[Precio Venta sin IGV]]-(tabla_ventas[[#This Row],[Precio Venta sin IGV]]*0.4)</f>
        <v>14703</v>
      </c>
      <c r="I10181">
        <v>24505</v>
      </c>
      <c r="J10181">
        <f t="shared" si="478"/>
        <v>0.18</v>
      </c>
      <c r="K10181">
        <f t="shared" si="479"/>
        <v>28915.9</v>
      </c>
      <c r="L10181" t="s">
        <v>31</v>
      </c>
      <c r="M10181" t="s">
        <v>23</v>
      </c>
    </row>
    <row r="10182" spans="1:13" ht="15" x14ac:dyDescent="0.25">
      <c r="A10182">
        <v>10181</v>
      </c>
      <c r="B10182">
        <v>42224</v>
      </c>
      <c r="C10182" t="s">
        <v>11</v>
      </c>
      <c r="D10182" t="s">
        <v>10261</v>
      </c>
      <c r="E10182" t="str">
        <f t="shared" si="477"/>
        <v>Ate,Lima,Lima</v>
      </c>
      <c r="F10182" t="s">
        <v>7</v>
      </c>
      <c r="G10182">
        <v>93</v>
      </c>
      <c r="H10182">
        <f>tabla_ventas[[#This Row],[Precio Venta sin IGV]]-(tabla_ventas[[#This Row],[Precio Venta sin IGV]]*0.4)</f>
        <v>16065</v>
      </c>
      <c r="I10182">
        <v>26775</v>
      </c>
      <c r="J10182">
        <f t="shared" si="478"/>
        <v>0.18</v>
      </c>
      <c r="K10182">
        <f t="shared" si="479"/>
        <v>31594.5</v>
      </c>
      <c r="L10182" t="s">
        <v>31</v>
      </c>
      <c r="M10182" t="s">
        <v>23</v>
      </c>
    </row>
    <row r="10183" spans="1:13" ht="15" x14ac:dyDescent="0.25">
      <c r="A10183">
        <v>10182</v>
      </c>
      <c r="B10183">
        <v>42224</v>
      </c>
      <c r="C10183" t="s">
        <v>11</v>
      </c>
      <c r="D10183" t="s">
        <v>10262</v>
      </c>
      <c r="E10183" t="str">
        <f t="shared" si="477"/>
        <v>Ate,Lima,Lima</v>
      </c>
      <c r="F10183" t="s">
        <v>7</v>
      </c>
      <c r="G10183">
        <v>152</v>
      </c>
      <c r="H10183">
        <f>tabla_ventas[[#This Row],[Precio Venta sin IGV]]-(tabla_ventas[[#This Row],[Precio Venta sin IGV]]*0.4)</f>
        <v>13499.4</v>
      </c>
      <c r="I10183">
        <v>22499</v>
      </c>
      <c r="J10183">
        <f t="shared" si="478"/>
        <v>0.18</v>
      </c>
      <c r="K10183">
        <f t="shared" si="479"/>
        <v>26548.82</v>
      </c>
      <c r="L10183" t="s">
        <v>31</v>
      </c>
      <c r="M10183" t="s">
        <v>23</v>
      </c>
    </row>
    <row r="10184" spans="1:13" ht="15" x14ac:dyDescent="0.25">
      <c r="A10184">
        <v>10183</v>
      </c>
      <c r="B10184">
        <v>42224</v>
      </c>
      <c r="C10184" t="s">
        <v>11</v>
      </c>
      <c r="D10184" t="s">
        <v>10263</v>
      </c>
      <c r="E10184" t="str">
        <f t="shared" si="477"/>
        <v>Ate,Lima,Lima</v>
      </c>
      <c r="F10184" t="s">
        <v>7</v>
      </c>
      <c r="G10184">
        <v>100</v>
      </c>
      <c r="H10184">
        <f>tabla_ventas[[#This Row],[Precio Venta sin IGV]]-(tabla_ventas[[#This Row],[Precio Venta sin IGV]]*0.4)</f>
        <v>16938.599999999999</v>
      </c>
      <c r="I10184">
        <v>28231</v>
      </c>
      <c r="J10184">
        <f t="shared" si="478"/>
        <v>0.18</v>
      </c>
      <c r="K10184">
        <f t="shared" si="479"/>
        <v>33312.58</v>
      </c>
      <c r="L10184" t="s">
        <v>31</v>
      </c>
      <c r="M10184" t="s">
        <v>23</v>
      </c>
    </row>
    <row r="10185" spans="1:13" ht="15" x14ac:dyDescent="0.25">
      <c r="A10185">
        <v>10184</v>
      </c>
      <c r="B10185">
        <v>42224</v>
      </c>
      <c r="C10185" t="s">
        <v>27</v>
      </c>
      <c r="D10185" t="s">
        <v>10264</v>
      </c>
      <c r="E10185" t="str">
        <f t="shared" si="477"/>
        <v>Surco,Lima,Lima</v>
      </c>
      <c r="F10185" t="s">
        <v>7</v>
      </c>
      <c r="G10185">
        <v>129</v>
      </c>
      <c r="H10185">
        <f>tabla_ventas[[#This Row],[Precio Venta sin IGV]]-(tabla_ventas[[#This Row],[Precio Venta sin IGV]]*0.4)</f>
        <v>20743.199999999997</v>
      </c>
      <c r="I10185">
        <v>34572</v>
      </c>
      <c r="J10185">
        <f t="shared" si="478"/>
        <v>0.18</v>
      </c>
      <c r="K10185">
        <f t="shared" si="479"/>
        <v>40794.959999999999</v>
      </c>
      <c r="L10185" t="s">
        <v>32</v>
      </c>
      <c r="M10185" t="s">
        <v>18</v>
      </c>
    </row>
    <row r="10186" spans="1:13" ht="15" x14ac:dyDescent="0.25">
      <c r="A10186">
        <v>10185</v>
      </c>
      <c r="B10186">
        <v>42224</v>
      </c>
      <c r="C10186" t="s">
        <v>27</v>
      </c>
      <c r="D10186" t="s">
        <v>10265</v>
      </c>
      <c r="E10186" t="str">
        <f t="shared" si="477"/>
        <v>Surco,Lima,Lima</v>
      </c>
      <c r="F10186" t="s">
        <v>7</v>
      </c>
      <c r="G10186">
        <v>133</v>
      </c>
      <c r="H10186">
        <f>tabla_ventas[[#This Row],[Precio Venta sin IGV]]-(tabla_ventas[[#This Row],[Precio Venta sin IGV]]*0.4)</f>
        <v>19973.400000000001</v>
      </c>
      <c r="I10186">
        <v>33289</v>
      </c>
      <c r="J10186">
        <f t="shared" si="478"/>
        <v>0.18</v>
      </c>
      <c r="K10186">
        <f t="shared" si="479"/>
        <v>39281.019999999997</v>
      </c>
      <c r="L10186" t="s">
        <v>32</v>
      </c>
      <c r="M10186" t="s">
        <v>18</v>
      </c>
    </row>
    <row r="10187" spans="1:13" ht="15" x14ac:dyDescent="0.25">
      <c r="A10187">
        <v>10186</v>
      </c>
      <c r="B10187">
        <v>42224</v>
      </c>
      <c r="C10187" t="s">
        <v>27</v>
      </c>
      <c r="D10187" t="s">
        <v>10266</v>
      </c>
      <c r="E10187" t="str">
        <f t="shared" si="477"/>
        <v>Surco,Lima,Lima</v>
      </c>
      <c r="F10187" t="s">
        <v>7</v>
      </c>
      <c r="G10187">
        <v>132</v>
      </c>
      <c r="H10187">
        <f>tabla_ventas[[#This Row],[Precio Venta sin IGV]]-(tabla_ventas[[#This Row],[Precio Venta sin IGV]]*0.4)</f>
        <v>18889.199999999997</v>
      </c>
      <c r="I10187">
        <v>31482</v>
      </c>
      <c r="J10187">
        <f t="shared" si="478"/>
        <v>0.18</v>
      </c>
      <c r="K10187">
        <f t="shared" si="479"/>
        <v>37148.76</v>
      </c>
      <c r="L10187" t="s">
        <v>32</v>
      </c>
      <c r="M10187" t="s">
        <v>18</v>
      </c>
    </row>
    <row r="10188" spans="1:13" ht="15" x14ac:dyDescent="0.25">
      <c r="A10188">
        <v>10187</v>
      </c>
      <c r="B10188">
        <v>42224</v>
      </c>
      <c r="C10188" t="s">
        <v>24</v>
      </c>
      <c r="D10188" t="s">
        <v>10267</v>
      </c>
      <c r="E10188" t="str">
        <f t="shared" si="477"/>
        <v>Surco,Lima,Lima</v>
      </c>
      <c r="F10188" t="s">
        <v>7</v>
      </c>
      <c r="G10188">
        <v>122</v>
      </c>
      <c r="H10188">
        <f>tabla_ventas[[#This Row],[Precio Venta sin IGV]]-(tabla_ventas[[#This Row],[Precio Venta sin IGV]]*0.4)</f>
        <v>18222.599999999999</v>
      </c>
      <c r="I10188">
        <v>30371</v>
      </c>
      <c r="J10188">
        <f t="shared" si="478"/>
        <v>0.18</v>
      </c>
      <c r="K10188">
        <f t="shared" si="479"/>
        <v>35837.78</v>
      </c>
      <c r="L10188" t="s">
        <v>32</v>
      </c>
      <c r="M10188" t="s">
        <v>26</v>
      </c>
    </row>
    <row r="10189" spans="1:13" ht="15" x14ac:dyDescent="0.25">
      <c r="A10189">
        <v>10188</v>
      </c>
      <c r="B10189">
        <v>42224</v>
      </c>
      <c r="C10189" t="s">
        <v>24</v>
      </c>
      <c r="D10189" t="s">
        <v>10268</v>
      </c>
      <c r="E10189" t="str">
        <f t="shared" si="477"/>
        <v>Surco,Lima,Lima</v>
      </c>
      <c r="F10189" t="s">
        <v>7</v>
      </c>
      <c r="G10189">
        <v>85</v>
      </c>
      <c r="H10189">
        <f>tabla_ventas[[#This Row],[Precio Venta sin IGV]]-(tabla_ventas[[#This Row],[Precio Venta sin IGV]]*0.4)</f>
        <v>19165.8</v>
      </c>
      <c r="I10189">
        <v>31943</v>
      </c>
      <c r="J10189">
        <f t="shared" si="478"/>
        <v>0.18</v>
      </c>
      <c r="K10189">
        <f t="shared" si="479"/>
        <v>37692.74</v>
      </c>
      <c r="L10189" t="s">
        <v>32</v>
      </c>
      <c r="M10189" t="s">
        <v>26</v>
      </c>
    </row>
    <row r="10190" spans="1:13" ht="15" x14ac:dyDescent="0.25">
      <c r="A10190">
        <v>10189</v>
      </c>
      <c r="B10190">
        <v>42224</v>
      </c>
      <c r="C10190" t="s">
        <v>24</v>
      </c>
      <c r="D10190" t="s">
        <v>10269</v>
      </c>
      <c r="E10190" t="str">
        <f t="shared" si="477"/>
        <v>Surco,Lima,Lima</v>
      </c>
      <c r="F10190" t="s">
        <v>7</v>
      </c>
      <c r="G10190">
        <v>62</v>
      </c>
      <c r="H10190">
        <f>tabla_ventas[[#This Row],[Precio Venta sin IGV]]-(tabla_ventas[[#This Row],[Precio Venta sin IGV]]*0.4)</f>
        <v>23777.4</v>
      </c>
      <c r="I10190">
        <v>39629</v>
      </c>
      <c r="J10190">
        <f t="shared" si="478"/>
        <v>0.18</v>
      </c>
      <c r="K10190">
        <f t="shared" si="479"/>
        <v>46762.22</v>
      </c>
      <c r="L10190" t="s">
        <v>32</v>
      </c>
      <c r="M10190" t="s">
        <v>26</v>
      </c>
    </row>
    <row r="10191" spans="1:13" ht="15" x14ac:dyDescent="0.25">
      <c r="A10191">
        <v>10190</v>
      </c>
      <c r="B10191">
        <v>42224</v>
      </c>
      <c r="C10191" t="s">
        <v>24</v>
      </c>
      <c r="D10191" t="s">
        <v>10270</v>
      </c>
      <c r="E10191" t="str">
        <f t="shared" si="477"/>
        <v>Surco,Lima,Lima</v>
      </c>
      <c r="F10191" t="s">
        <v>7</v>
      </c>
      <c r="G10191">
        <v>1</v>
      </c>
      <c r="H10191">
        <f>tabla_ventas[[#This Row],[Precio Venta sin IGV]]-(tabla_ventas[[#This Row],[Precio Venta sin IGV]]*0.4)</f>
        <v>23521.199999999997</v>
      </c>
      <c r="I10191">
        <v>39202</v>
      </c>
      <c r="J10191">
        <f t="shared" si="478"/>
        <v>0.18</v>
      </c>
      <c r="K10191">
        <f t="shared" si="479"/>
        <v>46258.36</v>
      </c>
      <c r="L10191" t="s">
        <v>32</v>
      </c>
      <c r="M10191" t="s">
        <v>26</v>
      </c>
    </row>
    <row r="10192" spans="1:13" ht="15" x14ac:dyDescent="0.25">
      <c r="A10192">
        <v>10191</v>
      </c>
      <c r="B10192">
        <v>42224</v>
      </c>
      <c r="C10192" t="s">
        <v>24</v>
      </c>
      <c r="D10192" t="s">
        <v>10271</v>
      </c>
      <c r="E10192" t="str">
        <f t="shared" si="477"/>
        <v>Surco,Lima,Lima</v>
      </c>
      <c r="F10192" t="s">
        <v>7</v>
      </c>
      <c r="G10192">
        <v>160</v>
      </c>
      <c r="H10192">
        <f>tabla_ventas[[#This Row],[Precio Venta sin IGV]]-(tabla_ventas[[#This Row],[Precio Venta sin IGV]]*0.4)</f>
        <v>21599.4</v>
      </c>
      <c r="I10192">
        <v>35999</v>
      </c>
      <c r="J10192">
        <f t="shared" si="478"/>
        <v>0.18</v>
      </c>
      <c r="K10192">
        <f t="shared" si="479"/>
        <v>42478.82</v>
      </c>
      <c r="L10192" t="s">
        <v>32</v>
      </c>
      <c r="M10192" t="s">
        <v>25</v>
      </c>
    </row>
    <row r="10193" spans="1:13" ht="15" x14ac:dyDescent="0.25">
      <c r="A10193">
        <v>10192</v>
      </c>
      <c r="B10193">
        <v>42224</v>
      </c>
      <c r="C10193" t="s">
        <v>24</v>
      </c>
      <c r="D10193" t="s">
        <v>10272</v>
      </c>
      <c r="E10193" t="str">
        <f t="shared" si="477"/>
        <v>Surco,Lima,Lima</v>
      </c>
      <c r="F10193" t="s">
        <v>7</v>
      </c>
      <c r="G10193">
        <v>170</v>
      </c>
      <c r="H10193">
        <f>tabla_ventas[[#This Row],[Precio Venta sin IGV]]-(tabla_ventas[[#This Row],[Precio Venta sin IGV]]*0.4)</f>
        <v>15433.199999999999</v>
      </c>
      <c r="I10193">
        <v>25722</v>
      </c>
      <c r="J10193">
        <f t="shared" si="478"/>
        <v>0.18</v>
      </c>
      <c r="K10193">
        <f t="shared" si="479"/>
        <v>30351.96</v>
      </c>
      <c r="L10193" t="s">
        <v>32</v>
      </c>
      <c r="M10193" t="s">
        <v>25</v>
      </c>
    </row>
    <row r="10194" spans="1:13" ht="15" x14ac:dyDescent="0.25">
      <c r="A10194">
        <v>10193</v>
      </c>
      <c r="B10194">
        <v>42224</v>
      </c>
      <c r="C10194" t="s">
        <v>24</v>
      </c>
      <c r="D10194" t="s">
        <v>10273</v>
      </c>
      <c r="E10194" t="str">
        <f t="shared" si="477"/>
        <v>Surco,Lima,Lima</v>
      </c>
      <c r="F10194" t="s">
        <v>7</v>
      </c>
      <c r="G10194">
        <v>130</v>
      </c>
      <c r="H10194">
        <f>tabla_ventas[[#This Row],[Precio Venta sin IGV]]-(tabla_ventas[[#This Row],[Precio Venta sin IGV]]*0.4)</f>
        <v>17449.8</v>
      </c>
      <c r="I10194">
        <v>29083</v>
      </c>
      <c r="J10194">
        <f t="shared" si="478"/>
        <v>0.18</v>
      </c>
      <c r="K10194">
        <f t="shared" si="479"/>
        <v>34317.94</v>
      </c>
      <c r="L10194" t="s">
        <v>32</v>
      </c>
      <c r="M10194" t="s">
        <v>25</v>
      </c>
    </row>
    <row r="10195" spans="1:13" ht="15" x14ac:dyDescent="0.25">
      <c r="A10195">
        <v>10194</v>
      </c>
      <c r="B10195">
        <v>42224</v>
      </c>
      <c r="C10195" t="s">
        <v>24</v>
      </c>
      <c r="D10195" t="s">
        <v>10274</v>
      </c>
      <c r="E10195" t="str">
        <f t="shared" si="477"/>
        <v>Surco,Lima,Lima</v>
      </c>
      <c r="F10195" t="s">
        <v>7</v>
      </c>
      <c r="G10195">
        <v>58</v>
      </c>
      <c r="H10195">
        <f>tabla_ventas[[#This Row],[Precio Venta sin IGV]]-(tabla_ventas[[#This Row],[Precio Venta sin IGV]]*0.4)</f>
        <v>18298.199999999997</v>
      </c>
      <c r="I10195">
        <v>30497</v>
      </c>
      <c r="J10195">
        <f t="shared" si="478"/>
        <v>0.18</v>
      </c>
      <c r="K10195">
        <f t="shared" si="479"/>
        <v>35986.46</v>
      </c>
      <c r="L10195" t="s">
        <v>32</v>
      </c>
      <c r="M10195" t="s">
        <v>25</v>
      </c>
    </row>
    <row r="10196" spans="1:13" ht="15" x14ac:dyDescent="0.25">
      <c r="A10196">
        <v>10195</v>
      </c>
      <c r="B10196">
        <v>42223</v>
      </c>
      <c r="C10196" t="s">
        <v>6</v>
      </c>
      <c r="D10196" t="s">
        <v>10275</v>
      </c>
      <c r="E10196" t="str">
        <f t="shared" si="477"/>
        <v>Surco,Lima,Lima</v>
      </c>
      <c r="F10196" t="s">
        <v>7</v>
      </c>
      <c r="G10196">
        <v>52</v>
      </c>
      <c r="H10196">
        <f>tabla_ventas[[#This Row],[Precio Venta sin IGV]]-(tabla_ventas[[#This Row],[Precio Venta sin IGV]]*0.4)</f>
        <v>20688.599999999999</v>
      </c>
      <c r="I10196">
        <v>34481</v>
      </c>
      <c r="J10196">
        <f t="shared" si="478"/>
        <v>0.18</v>
      </c>
      <c r="K10196">
        <f t="shared" si="479"/>
        <v>40687.58</v>
      </c>
      <c r="L10196" t="s">
        <v>32</v>
      </c>
      <c r="M10196" t="s">
        <v>18</v>
      </c>
    </row>
    <row r="10197" spans="1:13" ht="15" x14ac:dyDescent="0.25">
      <c r="A10197">
        <v>10196</v>
      </c>
      <c r="B10197">
        <v>42223</v>
      </c>
      <c r="C10197" t="s">
        <v>6</v>
      </c>
      <c r="D10197" t="s">
        <v>10276</v>
      </c>
      <c r="E10197" t="str">
        <f t="shared" si="477"/>
        <v>Surco,Lima,Lima</v>
      </c>
      <c r="F10197" t="s">
        <v>7</v>
      </c>
      <c r="G10197">
        <v>94</v>
      </c>
      <c r="H10197">
        <f>tabla_ventas[[#This Row],[Precio Venta sin IGV]]-(tabla_ventas[[#This Row],[Precio Venta sin IGV]]*0.4)</f>
        <v>11620.2</v>
      </c>
      <c r="I10197">
        <v>19367</v>
      </c>
      <c r="J10197">
        <f t="shared" si="478"/>
        <v>0.18</v>
      </c>
      <c r="K10197">
        <f t="shared" si="479"/>
        <v>22853.06</v>
      </c>
      <c r="L10197" t="s">
        <v>32</v>
      </c>
      <c r="M10197" t="s">
        <v>18</v>
      </c>
    </row>
    <row r="10198" spans="1:13" ht="15" x14ac:dyDescent="0.25">
      <c r="A10198">
        <v>10197</v>
      </c>
      <c r="B10198">
        <v>42223</v>
      </c>
      <c r="C10198" t="s">
        <v>6</v>
      </c>
      <c r="D10198" t="s">
        <v>10277</v>
      </c>
      <c r="E10198" t="str">
        <f t="shared" si="477"/>
        <v>Surco,Lima,Lima</v>
      </c>
      <c r="F10198" t="s">
        <v>7</v>
      </c>
      <c r="G10198">
        <v>160</v>
      </c>
      <c r="H10198">
        <f>tabla_ventas[[#This Row],[Precio Venta sin IGV]]-(tabla_ventas[[#This Row],[Precio Venta sin IGV]]*0.4)</f>
        <v>16777.8</v>
      </c>
      <c r="I10198">
        <v>27963</v>
      </c>
      <c r="J10198">
        <f t="shared" si="478"/>
        <v>0.18</v>
      </c>
      <c r="K10198">
        <f t="shared" si="479"/>
        <v>32996.339999999997</v>
      </c>
      <c r="L10198" t="s">
        <v>32</v>
      </c>
      <c r="M10198" t="s">
        <v>18</v>
      </c>
    </row>
    <row r="10199" spans="1:13" ht="15" x14ac:dyDescent="0.25">
      <c r="A10199">
        <v>10198</v>
      </c>
      <c r="B10199">
        <v>42223</v>
      </c>
      <c r="C10199" t="s">
        <v>6</v>
      </c>
      <c r="D10199" t="s">
        <v>10278</v>
      </c>
      <c r="E10199" t="str">
        <f t="shared" si="477"/>
        <v>Surco,Lima,Lima</v>
      </c>
      <c r="F10199" t="s">
        <v>7</v>
      </c>
      <c r="G10199">
        <v>178</v>
      </c>
      <c r="H10199">
        <f>tabla_ventas[[#This Row],[Precio Venta sin IGV]]-(tabla_ventas[[#This Row],[Precio Venta sin IGV]]*0.4)</f>
        <v>19560.599999999999</v>
      </c>
      <c r="I10199">
        <v>32601</v>
      </c>
      <c r="J10199">
        <f t="shared" si="478"/>
        <v>0.18</v>
      </c>
      <c r="K10199">
        <f t="shared" si="479"/>
        <v>38469.18</v>
      </c>
      <c r="L10199" t="s">
        <v>32</v>
      </c>
      <c r="M10199" t="s">
        <v>18</v>
      </c>
    </row>
    <row r="10200" spans="1:13" ht="15" x14ac:dyDescent="0.25">
      <c r="A10200">
        <v>10199</v>
      </c>
      <c r="B10200">
        <v>42223</v>
      </c>
      <c r="C10200" t="s">
        <v>16</v>
      </c>
      <c r="D10200" t="s">
        <v>10279</v>
      </c>
      <c r="E10200" t="str">
        <f t="shared" si="477"/>
        <v>La Molina,Lima, Lima</v>
      </c>
      <c r="F10200" t="s">
        <v>7</v>
      </c>
      <c r="G10200">
        <v>34</v>
      </c>
      <c r="H10200">
        <f>tabla_ventas[[#This Row],[Precio Venta sin IGV]]-(tabla_ventas[[#This Row],[Precio Venta sin IGV]]*0.4)</f>
        <v>23940.6</v>
      </c>
      <c r="I10200">
        <v>39901</v>
      </c>
      <c r="J10200">
        <f t="shared" si="478"/>
        <v>0.18</v>
      </c>
      <c r="K10200">
        <f t="shared" si="479"/>
        <v>47083.18</v>
      </c>
      <c r="L10200" t="s">
        <v>119</v>
      </c>
      <c r="M10200" t="s">
        <v>13</v>
      </c>
    </row>
    <row r="10201" spans="1:13" ht="15" x14ac:dyDescent="0.25">
      <c r="A10201">
        <v>10200</v>
      </c>
      <c r="B10201">
        <v>42223</v>
      </c>
      <c r="C10201" t="s">
        <v>16</v>
      </c>
      <c r="D10201" t="s">
        <v>10280</v>
      </c>
      <c r="E10201" t="str">
        <f t="shared" si="477"/>
        <v>La Molina,Lima, Lima</v>
      </c>
      <c r="F10201" t="s">
        <v>7</v>
      </c>
      <c r="G10201">
        <v>113</v>
      </c>
      <c r="H10201">
        <f>tabla_ventas[[#This Row],[Precio Venta sin IGV]]-(tabla_ventas[[#This Row],[Precio Venta sin IGV]]*0.4)</f>
        <v>13252.199999999999</v>
      </c>
      <c r="I10201">
        <v>22087</v>
      </c>
      <c r="J10201">
        <f t="shared" si="478"/>
        <v>0.18</v>
      </c>
      <c r="K10201">
        <f t="shared" si="479"/>
        <v>26062.66</v>
      </c>
      <c r="L10201" t="s">
        <v>119</v>
      </c>
      <c r="M10201" t="s">
        <v>13</v>
      </c>
    </row>
    <row r="10202" spans="1:13" ht="15" x14ac:dyDescent="0.25">
      <c r="A10202">
        <v>10201</v>
      </c>
      <c r="B10202">
        <v>42223</v>
      </c>
      <c r="C10202" t="s">
        <v>16</v>
      </c>
      <c r="D10202" t="s">
        <v>10281</v>
      </c>
      <c r="E10202" t="str">
        <f t="shared" si="477"/>
        <v>La Molina,Lima, Lima</v>
      </c>
      <c r="F10202" t="s">
        <v>7</v>
      </c>
      <c r="G10202">
        <v>129</v>
      </c>
      <c r="H10202">
        <f>tabla_ventas[[#This Row],[Precio Venta sin IGV]]-(tabla_ventas[[#This Row],[Precio Venta sin IGV]]*0.4)</f>
        <v>16063.8</v>
      </c>
      <c r="I10202">
        <v>26773</v>
      </c>
      <c r="J10202">
        <f t="shared" si="478"/>
        <v>0.18</v>
      </c>
      <c r="K10202">
        <f t="shared" si="479"/>
        <v>31592.14</v>
      </c>
      <c r="L10202" t="s">
        <v>119</v>
      </c>
      <c r="M10202" t="s">
        <v>13</v>
      </c>
    </row>
    <row r="10203" spans="1:13" ht="15" x14ac:dyDescent="0.25">
      <c r="A10203">
        <v>10202</v>
      </c>
      <c r="B10203">
        <v>42223</v>
      </c>
      <c r="C10203" t="s">
        <v>27</v>
      </c>
      <c r="D10203" t="s">
        <v>10282</v>
      </c>
      <c r="E10203" t="str">
        <f t="shared" si="477"/>
        <v>Surco,Lima,Lima</v>
      </c>
      <c r="F10203" t="s">
        <v>7</v>
      </c>
      <c r="G10203">
        <v>166</v>
      </c>
      <c r="H10203">
        <f>tabla_ventas[[#This Row],[Precio Venta sin IGV]]-(tabla_ventas[[#This Row],[Precio Venta sin IGV]]*0.4)</f>
        <v>17676</v>
      </c>
      <c r="I10203">
        <v>29460</v>
      </c>
      <c r="J10203">
        <f t="shared" si="478"/>
        <v>0.18</v>
      </c>
      <c r="K10203">
        <f t="shared" si="479"/>
        <v>34762.800000000003</v>
      </c>
      <c r="L10203" t="s">
        <v>32</v>
      </c>
      <c r="M10203" t="s">
        <v>21</v>
      </c>
    </row>
    <row r="10204" spans="1:13" ht="15" x14ac:dyDescent="0.25">
      <c r="A10204">
        <v>10203</v>
      </c>
      <c r="B10204">
        <v>42223</v>
      </c>
      <c r="C10204" t="s">
        <v>27</v>
      </c>
      <c r="D10204" t="s">
        <v>10283</v>
      </c>
      <c r="E10204" t="str">
        <f t="shared" si="477"/>
        <v>Surco,Lima,Lima</v>
      </c>
      <c r="F10204" t="s">
        <v>7</v>
      </c>
      <c r="G10204">
        <v>145</v>
      </c>
      <c r="H10204">
        <f>tabla_ventas[[#This Row],[Precio Venta sin IGV]]-(tabla_ventas[[#This Row],[Precio Venta sin IGV]]*0.4)</f>
        <v>20365.8</v>
      </c>
      <c r="I10204">
        <v>33943</v>
      </c>
      <c r="J10204">
        <f t="shared" si="478"/>
        <v>0.18</v>
      </c>
      <c r="K10204">
        <f t="shared" si="479"/>
        <v>40052.74</v>
      </c>
      <c r="L10204" t="s">
        <v>32</v>
      </c>
      <c r="M10204" t="s">
        <v>21</v>
      </c>
    </row>
    <row r="10205" spans="1:13" ht="15" x14ac:dyDescent="0.25">
      <c r="A10205">
        <v>10204</v>
      </c>
      <c r="B10205">
        <v>42223</v>
      </c>
      <c r="C10205" t="s">
        <v>27</v>
      </c>
      <c r="D10205" t="s">
        <v>10284</v>
      </c>
      <c r="E10205" t="str">
        <f t="shared" si="477"/>
        <v>Surco,Lima,Lima</v>
      </c>
      <c r="F10205" t="s">
        <v>7</v>
      </c>
      <c r="G10205">
        <v>30</v>
      </c>
      <c r="H10205">
        <f>tabla_ventas[[#This Row],[Precio Venta sin IGV]]-(tabla_ventas[[#This Row],[Precio Venta sin IGV]]*0.4)</f>
        <v>22224.6</v>
      </c>
      <c r="I10205">
        <v>37041</v>
      </c>
      <c r="J10205">
        <f t="shared" si="478"/>
        <v>0.18</v>
      </c>
      <c r="K10205">
        <f t="shared" si="479"/>
        <v>43708.38</v>
      </c>
      <c r="L10205" t="s">
        <v>32</v>
      </c>
      <c r="M10205" t="s">
        <v>21</v>
      </c>
    </row>
    <row r="10206" spans="1:13" ht="15" x14ac:dyDescent="0.25">
      <c r="A10206">
        <v>10205</v>
      </c>
      <c r="B10206">
        <v>42223</v>
      </c>
      <c r="C10206" t="s">
        <v>27</v>
      </c>
      <c r="D10206" t="s">
        <v>10285</v>
      </c>
      <c r="E10206" t="str">
        <f t="shared" si="477"/>
        <v>Surco,Lima,Lima</v>
      </c>
      <c r="F10206" t="s">
        <v>7</v>
      </c>
      <c r="G10206">
        <v>35</v>
      </c>
      <c r="H10206">
        <f>tabla_ventas[[#This Row],[Precio Venta sin IGV]]-(tabla_ventas[[#This Row],[Precio Venta sin IGV]]*0.4)</f>
        <v>15962.4</v>
      </c>
      <c r="I10206">
        <v>26604</v>
      </c>
      <c r="J10206">
        <f t="shared" si="478"/>
        <v>0.18</v>
      </c>
      <c r="K10206">
        <f t="shared" si="479"/>
        <v>31392.720000000001</v>
      </c>
      <c r="L10206" t="s">
        <v>32</v>
      </c>
      <c r="M10206" t="s">
        <v>21</v>
      </c>
    </row>
    <row r="10207" spans="1:13" ht="15" x14ac:dyDescent="0.25">
      <c r="A10207">
        <v>10206</v>
      </c>
      <c r="B10207">
        <v>42223</v>
      </c>
      <c r="C10207" t="s">
        <v>17</v>
      </c>
      <c r="D10207" t="s">
        <v>10286</v>
      </c>
      <c r="E10207" t="str">
        <f t="shared" si="477"/>
        <v>Ate,Lima,Lima</v>
      </c>
      <c r="F10207" t="s">
        <v>7</v>
      </c>
      <c r="G10207">
        <v>33</v>
      </c>
      <c r="H10207">
        <f>tabla_ventas[[#This Row],[Precio Venta sin IGV]]-(tabla_ventas[[#This Row],[Precio Venta sin IGV]]*0.4)</f>
        <v>18781.8</v>
      </c>
      <c r="I10207">
        <v>31303</v>
      </c>
      <c r="J10207">
        <f t="shared" si="478"/>
        <v>0.18</v>
      </c>
      <c r="K10207">
        <f t="shared" si="479"/>
        <v>36937.54</v>
      </c>
      <c r="L10207" t="s">
        <v>31</v>
      </c>
      <c r="M10207" t="s">
        <v>23</v>
      </c>
    </row>
    <row r="10208" spans="1:13" ht="15" x14ac:dyDescent="0.25">
      <c r="A10208">
        <v>10207</v>
      </c>
      <c r="B10208">
        <v>42223</v>
      </c>
      <c r="C10208" t="s">
        <v>17</v>
      </c>
      <c r="D10208" t="s">
        <v>10287</v>
      </c>
      <c r="E10208" t="str">
        <f t="shared" si="477"/>
        <v>Ate,Lima,Lima</v>
      </c>
      <c r="F10208" t="s">
        <v>7</v>
      </c>
      <c r="G10208">
        <v>92</v>
      </c>
      <c r="H10208">
        <f>tabla_ventas[[#This Row],[Precio Venta sin IGV]]-(tabla_ventas[[#This Row],[Precio Venta sin IGV]]*0.4)</f>
        <v>21654.6</v>
      </c>
      <c r="I10208">
        <v>36091</v>
      </c>
      <c r="J10208">
        <f t="shared" si="478"/>
        <v>0.18</v>
      </c>
      <c r="K10208">
        <f t="shared" si="479"/>
        <v>42587.38</v>
      </c>
      <c r="L10208" t="s">
        <v>31</v>
      </c>
      <c r="M10208" t="s">
        <v>23</v>
      </c>
    </row>
    <row r="10209" spans="1:13" ht="15" x14ac:dyDescent="0.25">
      <c r="A10209">
        <v>10208</v>
      </c>
      <c r="B10209">
        <v>42223</v>
      </c>
      <c r="C10209" t="s">
        <v>17</v>
      </c>
      <c r="D10209" t="s">
        <v>10288</v>
      </c>
      <c r="E10209" t="str">
        <f t="shared" si="477"/>
        <v>Ate,Lima,Lima</v>
      </c>
      <c r="F10209" t="s">
        <v>7</v>
      </c>
      <c r="G10209">
        <v>65</v>
      </c>
      <c r="H10209">
        <f>tabla_ventas[[#This Row],[Precio Venta sin IGV]]-(tabla_ventas[[#This Row],[Precio Venta sin IGV]]*0.4)</f>
        <v>19561.8</v>
      </c>
      <c r="I10209">
        <v>32603</v>
      </c>
      <c r="J10209">
        <f t="shared" si="478"/>
        <v>0.18</v>
      </c>
      <c r="K10209">
        <f t="shared" si="479"/>
        <v>38471.54</v>
      </c>
      <c r="L10209" t="s">
        <v>31</v>
      </c>
      <c r="M10209" t="s">
        <v>23</v>
      </c>
    </row>
    <row r="10210" spans="1:13" ht="15" x14ac:dyDescent="0.25">
      <c r="A10210">
        <v>10209</v>
      </c>
      <c r="B10210">
        <v>42223</v>
      </c>
      <c r="C10210" t="s">
        <v>17</v>
      </c>
      <c r="D10210" t="s">
        <v>10289</v>
      </c>
      <c r="E10210" t="str">
        <f t="shared" si="477"/>
        <v>Ate,Lima,Lima</v>
      </c>
      <c r="F10210" t="s">
        <v>7</v>
      </c>
      <c r="G10210">
        <v>169</v>
      </c>
      <c r="H10210">
        <f>tabla_ventas[[#This Row],[Precio Venta sin IGV]]-(tabla_ventas[[#This Row],[Precio Venta sin IGV]]*0.4)</f>
        <v>16090.8</v>
      </c>
      <c r="I10210">
        <v>26818</v>
      </c>
      <c r="J10210">
        <f t="shared" si="478"/>
        <v>0.18</v>
      </c>
      <c r="K10210">
        <f t="shared" si="479"/>
        <v>31645.239999999998</v>
      </c>
      <c r="L10210" t="s">
        <v>31</v>
      </c>
      <c r="M10210" t="s">
        <v>23</v>
      </c>
    </row>
    <row r="10211" spans="1:13" ht="15" x14ac:dyDescent="0.25">
      <c r="A10211">
        <v>10210</v>
      </c>
      <c r="B10211">
        <v>42223</v>
      </c>
      <c r="C10211" t="s">
        <v>17</v>
      </c>
      <c r="D10211" t="s">
        <v>10290</v>
      </c>
      <c r="E10211" t="str">
        <f t="shared" si="477"/>
        <v>San Miguel, Lima, Lima</v>
      </c>
      <c r="F10211" t="s">
        <v>12</v>
      </c>
      <c r="G10211">
        <v>112</v>
      </c>
      <c r="H10211">
        <f>tabla_ventas[[#This Row],[Precio Venta sin IGV]]-(tabla_ventas[[#This Row],[Precio Venta sin IGV]]*0.4)</f>
        <v>23542.199999999997</v>
      </c>
      <c r="I10211">
        <v>39237</v>
      </c>
      <c r="J10211">
        <f t="shared" si="478"/>
        <v>0.18</v>
      </c>
      <c r="K10211">
        <f t="shared" si="479"/>
        <v>46299.66</v>
      </c>
      <c r="L10211" t="s">
        <v>30</v>
      </c>
      <c r="M10211" t="s">
        <v>8</v>
      </c>
    </row>
    <row r="10212" spans="1:13" ht="15" x14ac:dyDescent="0.25">
      <c r="A10212">
        <v>10211</v>
      </c>
      <c r="B10212">
        <v>42223</v>
      </c>
      <c r="C10212" t="s">
        <v>17</v>
      </c>
      <c r="D10212" t="s">
        <v>10291</v>
      </c>
      <c r="E10212" t="str">
        <f t="shared" si="477"/>
        <v>San Miguel, Lima, Lima</v>
      </c>
      <c r="F10212" t="s">
        <v>12</v>
      </c>
      <c r="G10212">
        <v>12</v>
      </c>
      <c r="H10212">
        <f>tabla_ventas[[#This Row],[Precio Venta sin IGV]]-(tabla_ventas[[#This Row],[Precio Venta sin IGV]]*0.4)</f>
        <v>20068.199999999997</v>
      </c>
      <c r="I10212">
        <v>33447</v>
      </c>
      <c r="J10212">
        <f t="shared" si="478"/>
        <v>0.18</v>
      </c>
      <c r="K10212">
        <f t="shared" si="479"/>
        <v>39467.46</v>
      </c>
      <c r="L10212" t="s">
        <v>30</v>
      </c>
      <c r="M10212" t="s">
        <v>8</v>
      </c>
    </row>
    <row r="10213" spans="1:13" ht="15" x14ac:dyDescent="0.25">
      <c r="A10213">
        <v>10212</v>
      </c>
      <c r="B10213">
        <v>42223</v>
      </c>
      <c r="C10213" t="s">
        <v>17</v>
      </c>
      <c r="D10213" t="s">
        <v>10292</v>
      </c>
      <c r="E10213" t="str">
        <f t="shared" si="477"/>
        <v>San Miguel, Lima, Lima</v>
      </c>
      <c r="F10213" t="s">
        <v>12</v>
      </c>
      <c r="G10213">
        <v>170</v>
      </c>
      <c r="H10213">
        <f>tabla_ventas[[#This Row],[Precio Venta sin IGV]]-(tabla_ventas[[#This Row],[Precio Venta sin IGV]]*0.4)</f>
        <v>18790.199999999997</v>
      </c>
      <c r="I10213">
        <v>31317</v>
      </c>
      <c r="J10213">
        <f t="shared" si="478"/>
        <v>0.18</v>
      </c>
      <c r="K10213">
        <f t="shared" si="479"/>
        <v>36954.06</v>
      </c>
      <c r="L10213" t="s">
        <v>30</v>
      </c>
      <c r="M10213" t="s">
        <v>8</v>
      </c>
    </row>
    <row r="10214" spans="1:13" ht="15" x14ac:dyDescent="0.25">
      <c r="A10214">
        <v>10213</v>
      </c>
      <c r="B10214">
        <v>42223</v>
      </c>
      <c r="C10214" t="s">
        <v>17</v>
      </c>
      <c r="D10214" t="s">
        <v>10293</v>
      </c>
      <c r="E10214" t="str">
        <f t="shared" si="477"/>
        <v>San Miguel, Lima, Lima</v>
      </c>
      <c r="F10214" t="s">
        <v>12</v>
      </c>
      <c r="G10214">
        <v>105</v>
      </c>
      <c r="H10214">
        <f>tabla_ventas[[#This Row],[Precio Venta sin IGV]]-(tabla_ventas[[#This Row],[Precio Venta sin IGV]]*0.4)</f>
        <v>12676.199999999999</v>
      </c>
      <c r="I10214">
        <v>21127</v>
      </c>
      <c r="J10214">
        <f t="shared" si="478"/>
        <v>0.18</v>
      </c>
      <c r="K10214">
        <f t="shared" si="479"/>
        <v>24929.86</v>
      </c>
      <c r="L10214" t="s">
        <v>30</v>
      </c>
      <c r="M10214" t="s">
        <v>8</v>
      </c>
    </row>
    <row r="10215" spans="1:13" ht="15" x14ac:dyDescent="0.25">
      <c r="A10215">
        <v>10214</v>
      </c>
      <c r="B10215">
        <v>42222</v>
      </c>
      <c r="C10215" t="s">
        <v>9</v>
      </c>
      <c r="D10215" t="s">
        <v>10294</v>
      </c>
      <c r="E10215" t="str">
        <f t="shared" si="477"/>
        <v>La Molina,Lima, Lima</v>
      </c>
      <c r="F10215" t="s">
        <v>7</v>
      </c>
      <c r="G10215">
        <v>103</v>
      </c>
      <c r="H10215">
        <f>tabla_ventas[[#This Row],[Precio Venta sin IGV]]-(tabla_ventas[[#This Row],[Precio Venta sin IGV]]*0.4)</f>
        <v>10868.4</v>
      </c>
      <c r="I10215">
        <v>18114</v>
      </c>
      <c r="J10215">
        <f t="shared" si="478"/>
        <v>0.18</v>
      </c>
      <c r="K10215">
        <f t="shared" si="479"/>
        <v>21374.52</v>
      </c>
      <c r="L10215" t="s">
        <v>119</v>
      </c>
      <c r="M10215" t="s">
        <v>13</v>
      </c>
    </row>
    <row r="10216" spans="1:13" ht="15" x14ac:dyDescent="0.25">
      <c r="A10216">
        <v>10215</v>
      </c>
      <c r="B10216">
        <v>42222</v>
      </c>
      <c r="C10216" t="s">
        <v>9</v>
      </c>
      <c r="D10216" t="s">
        <v>10295</v>
      </c>
      <c r="E10216" t="str">
        <f t="shared" si="477"/>
        <v>La Molina,Lima, Lima</v>
      </c>
      <c r="F10216" t="s">
        <v>7</v>
      </c>
      <c r="G10216">
        <v>25</v>
      </c>
      <c r="H10216">
        <f>tabla_ventas[[#This Row],[Precio Venta sin IGV]]-(tabla_ventas[[#This Row],[Precio Venta sin IGV]]*0.4)</f>
        <v>20787</v>
      </c>
      <c r="I10216">
        <v>34645</v>
      </c>
      <c r="J10216">
        <f t="shared" si="478"/>
        <v>0.18</v>
      </c>
      <c r="K10216">
        <f t="shared" si="479"/>
        <v>40881.1</v>
      </c>
      <c r="L10216" t="s">
        <v>119</v>
      </c>
      <c r="M10216" t="s">
        <v>13</v>
      </c>
    </row>
    <row r="10217" spans="1:13" ht="15" x14ac:dyDescent="0.25">
      <c r="A10217">
        <v>10216</v>
      </c>
      <c r="B10217">
        <v>42222</v>
      </c>
      <c r="C10217" t="s">
        <v>9</v>
      </c>
      <c r="D10217" t="s">
        <v>10296</v>
      </c>
      <c r="E10217" t="str">
        <f t="shared" si="477"/>
        <v>La Molina,Lima, Lima</v>
      </c>
      <c r="F10217" t="s">
        <v>7</v>
      </c>
      <c r="G10217">
        <v>86</v>
      </c>
      <c r="H10217">
        <f>tabla_ventas[[#This Row],[Precio Venta sin IGV]]-(tabla_ventas[[#This Row],[Precio Venta sin IGV]]*0.4)</f>
        <v>11944.2</v>
      </c>
      <c r="I10217">
        <v>19907</v>
      </c>
      <c r="J10217">
        <f t="shared" si="478"/>
        <v>0.18</v>
      </c>
      <c r="K10217">
        <f t="shared" si="479"/>
        <v>23490.26</v>
      </c>
      <c r="L10217" t="s">
        <v>119</v>
      </c>
      <c r="M10217" t="s">
        <v>13</v>
      </c>
    </row>
    <row r="10218" spans="1:13" ht="15" x14ac:dyDescent="0.25">
      <c r="A10218">
        <v>10217</v>
      </c>
      <c r="B10218">
        <v>42222</v>
      </c>
      <c r="C10218" t="s">
        <v>11</v>
      </c>
      <c r="D10218" t="s">
        <v>10297</v>
      </c>
      <c r="E10218" t="str">
        <f t="shared" si="477"/>
        <v>San Miguel, Lima, Lima</v>
      </c>
      <c r="F10218" t="s">
        <v>7</v>
      </c>
      <c r="G10218">
        <v>117</v>
      </c>
      <c r="H10218">
        <f>tabla_ventas[[#This Row],[Precio Venta sin IGV]]-(tabla_ventas[[#This Row],[Precio Venta sin IGV]]*0.4)</f>
        <v>15234.599999999999</v>
      </c>
      <c r="I10218">
        <v>25391</v>
      </c>
      <c r="J10218">
        <f t="shared" si="478"/>
        <v>0.18</v>
      </c>
      <c r="K10218">
        <f t="shared" si="479"/>
        <v>29961.38</v>
      </c>
      <c r="L10218" t="s">
        <v>30</v>
      </c>
      <c r="M10218" t="s">
        <v>8</v>
      </c>
    </row>
    <row r="10219" spans="1:13" ht="15" x14ac:dyDescent="0.25">
      <c r="A10219">
        <v>10218</v>
      </c>
      <c r="B10219">
        <v>42222</v>
      </c>
      <c r="C10219" t="s">
        <v>11</v>
      </c>
      <c r="D10219" t="s">
        <v>10298</v>
      </c>
      <c r="E10219" t="str">
        <f t="shared" si="477"/>
        <v>San Miguel, Lima, Lima</v>
      </c>
      <c r="F10219" t="s">
        <v>7</v>
      </c>
      <c r="G10219">
        <v>66</v>
      </c>
      <c r="H10219">
        <f>tabla_ventas[[#This Row],[Precio Venta sin IGV]]-(tabla_ventas[[#This Row],[Precio Venta sin IGV]]*0.4)</f>
        <v>23566.799999999999</v>
      </c>
      <c r="I10219">
        <v>39278</v>
      </c>
      <c r="J10219">
        <f t="shared" si="478"/>
        <v>0.18</v>
      </c>
      <c r="K10219">
        <f t="shared" si="479"/>
        <v>46348.04</v>
      </c>
      <c r="L10219" t="s">
        <v>30</v>
      </c>
      <c r="M10219" t="s">
        <v>8</v>
      </c>
    </row>
    <row r="10220" spans="1:13" ht="15" x14ac:dyDescent="0.25">
      <c r="A10220">
        <v>10219</v>
      </c>
      <c r="B10220">
        <v>42222</v>
      </c>
      <c r="C10220" t="s">
        <v>11</v>
      </c>
      <c r="D10220" t="s">
        <v>10299</v>
      </c>
      <c r="E10220" t="str">
        <f t="shared" si="477"/>
        <v>San Miguel, Lima, Lima</v>
      </c>
      <c r="F10220" t="s">
        <v>7</v>
      </c>
      <c r="G10220">
        <v>131</v>
      </c>
      <c r="H10220">
        <f>tabla_ventas[[#This Row],[Precio Venta sin IGV]]-(tabla_ventas[[#This Row],[Precio Venta sin IGV]]*0.4)</f>
        <v>11309.4</v>
      </c>
      <c r="I10220">
        <v>18849</v>
      </c>
      <c r="J10220">
        <f t="shared" si="478"/>
        <v>0.18</v>
      </c>
      <c r="K10220">
        <f t="shared" si="479"/>
        <v>22241.82</v>
      </c>
      <c r="L10220" t="s">
        <v>30</v>
      </c>
      <c r="M10220" t="s">
        <v>8</v>
      </c>
    </row>
    <row r="10221" spans="1:13" ht="15" x14ac:dyDescent="0.25">
      <c r="A10221">
        <v>10220</v>
      </c>
      <c r="B10221">
        <v>42222</v>
      </c>
      <c r="C10221" t="s">
        <v>11</v>
      </c>
      <c r="D10221" t="s">
        <v>10300</v>
      </c>
      <c r="E10221" t="str">
        <f t="shared" si="477"/>
        <v>San Miguel, Lima, Lima</v>
      </c>
      <c r="F10221" t="s">
        <v>7</v>
      </c>
      <c r="G10221">
        <v>119</v>
      </c>
      <c r="H10221">
        <f>tabla_ventas[[#This Row],[Precio Venta sin IGV]]-(tabla_ventas[[#This Row],[Precio Venta sin IGV]]*0.4)</f>
        <v>10927.2</v>
      </c>
      <c r="I10221">
        <v>18212</v>
      </c>
      <c r="J10221">
        <f t="shared" si="478"/>
        <v>0.18</v>
      </c>
      <c r="K10221">
        <f t="shared" si="479"/>
        <v>21490.16</v>
      </c>
      <c r="L10221" t="s">
        <v>30</v>
      </c>
      <c r="M10221" t="s">
        <v>8</v>
      </c>
    </row>
    <row r="10222" spans="1:13" ht="15" x14ac:dyDescent="0.25">
      <c r="A10222">
        <v>10221</v>
      </c>
      <c r="B10222">
        <v>42222</v>
      </c>
      <c r="C10222" t="s">
        <v>16</v>
      </c>
      <c r="D10222" t="s">
        <v>10301</v>
      </c>
      <c r="E10222" t="str">
        <f t="shared" si="477"/>
        <v>San Miguel, Lima, Lima</v>
      </c>
      <c r="F10222" t="s">
        <v>7</v>
      </c>
      <c r="G10222">
        <v>10</v>
      </c>
      <c r="H10222">
        <f>tabla_ventas[[#This Row],[Precio Venta sin IGV]]-(tabla_ventas[[#This Row],[Precio Venta sin IGV]]*0.4)</f>
        <v>17420.400000000001</v>
      </c>
      <c r="I10222">
        <v>29034</v>
      </c>
      <c r="J10222">
        <f t="shared" si="478"/>
        <v>0.18</v>
      </c>
      <c r="K10222">
        <f t="shared" si="479"/>
        <v>34260.120000000003</v>
      </c>
      <c r="L10222" t="s">
        <v>30</v>
      </c>
      <c r="M10222" t="s">
        <v>14</v>
      </c>
    </row>
    <row r="10223" spans="1:13" ht="15" x14ac:dyDescent="0.25">
      <c r="A10223">
        <v>10222</v>
      </c>
      <c r="B10223">
        <v>42222</v>
      </c>
      <c r="C10223" t="s">
        <v>16</v>
      </c>
      <c r="D10223" t="s">
        <v>10302</v>
      </c>
      <c r="E10223" t="str">
        <f t="shared" si="477"/>
        <v>San Miguel, Lima, Lima</v>
      </c>
      <c r="F10223" t="s">
        <v>7</v>
      </c>
      <c r="G10223">
        <v>145</v>
      </c>
      <c r="H10223">
        <f>tabla_ventas[[#This Row],[Precio Venta sin IGV]]-(tabla_ventas[[#This Row],[Precio Venta sin IGV]]*0.4)</f>
        <v>23392.199999999997</v>
      </c>
      <c r="I10223">
        <v>38987</v>
      </c>
      <c r="J10223">
        <f t="shared" si="478"/>
        <v>0.18</v>
      </c>
      <c r="K10223">
        <f t="shared" si="479"/>
        <v>46004.66</v>
      </c>
      <c r="L10223" t="s">
        <v>30</v>
      </c>
      <c r="M10223" t="s">
        <v>14</v>
      </c>
    </row>
    <row r="10224" spans="1:13" ht="15" x14ac:dyDescent="0.25">
      <c r="A10224">
        <v>10223</v>
      </c>
      <c r="B10224">
        <v>42222</v>
      </c>
      <c r="C10224" t="s">
        <v>16</v>
      </c>
      <c r="D10224" t="s">
        <v>10303</v>
      </c>
      <c r="E10224" t="str">
        <f t="shared" si="477"/>
        <v>San Miguel, Lima, Lima</v>
      </c>
      <c r="F10224" t="s">
        <v>7</v>
      </c>
      <c r="G10224">
        <v>44</v>
      </c>
      <c r="H10224">
        <f>tabla_ventas[[#This Row],[Precio Venta sin IGV]]-(tabla_ventas[[#This Row],[Precio Venta sin IGV]]*0.4)</f>
        <v>22932</v>
      </c>
      <c r="I10224">
        <v>38220</v>
      </c>
      <c r="J10224">
        <f t="shared" si="478"/>
        <v>0.18</v>
      </c>
      <c r="K10224">
        <f t="shared" si="479"/>
        <v>45099.6</v>
      </c>
      <c r="L10224" t="s">
        <v>30</v>
      </c>
      <c r="M10224" t="s">
        <v>14</v>
      </c>
    </row>
    <row r="10225" spans="1:13" ht="15" x14ac:dyDescent="0.25">
      <c r="A10225">
        <v>10224</v>
      </c>
      <c r="B10225">
        <v>42222</v>
      </c>
      <c r="C10225" t="s">
        <v>16</v>
      </c>
      <c r="D10225" t="s">
        <v>10304</v>
      </c>
      <c r="E10225" t="str">
        <f t="shared" si="477"/>
        <v>San Miguel, Lima, Lima</v>
      </c>
      <c r="F10225" t="s">
        <v>7</v>
      </c>
      <c r="G10225">
        <v>133</v>
      </c>
      <c r="H10225">
        <f>tabla_ventas[[#This Row],[Precio Venta sin IGV]]-(tabla_ventas[[#This Row],[Precio Venta sin IGV]]*0.4)</f>
        <v>18759.599999999999</v>
      </c>
      <c r="I10225">
        <v>31266</v>
      </c>
      <c r="J10225">
        <f t="shared" si="478"/>
        <v>0.18</v>
      </c>
      <c r="K10225">
        <f t="shared" si="479"/>
        <v>36893.879999999997</v>
      </c>
      <c r="L10225" t="s">
        <v>30</v>
      </c>
      <c r="M10225" t="s">
        <v>14</v>
      </c>
    </row>
    <row r="10226" spans="1:13" ht="15" x14ac:dyDescent="0.25">
      <c r="A10226">
        <v>10225</v>
      </c>
      <c r="B10226">
        <v>42222</v>
      </c>
      <c r="C10226" t="s">
        <v>16</v>
      </c>
      <c r="D10226" t="s">
        <v>10305</v>
      </c>
      <c r="E10226" t="str">
        <f t="shared" si="477"/>
        <v>Surco,Lima,Lima</v>
      </c>
      <c r="F10226" t="s">
        <v>7</v>
      </c>
      <c r="G10226">
        <v>52</v>
      </c>
      <c r="H10226">
        <f>tabla_ventas[[#This Row],[Precio Venta sin IGV]]-(tabla_ventas[[#This Row],[Precio Venta sin IGV]]*0.4)</f>
        <v>21552</v>
      </c>
      <c r="I10226">
        <v>35920</v>
      </c>
      <c r="J10226">
        <f t="shared" si="478"/>
        <v>0.18</v>
      </c>
      <c r="K10226">
        <f t="shared" si="479"/>
        <v>42385.599999999999</v>
      </c>
      <c r="L10226" t="s">
        <v>32</v>
      </c>
      <c r="M10226" t="s">
        <v>18</v>
      </c>
    </row>
    <row r="10227" spans="1:13" ht="15" x14ac:dyDescent="0.25">
      <c r="A10227">
        <v>10226</v>
      </c>
      <c r="B10227">
        <v>42222</v>
      </c>
      <c r="C10227" t="s">
        <v>16</v>
      </c>
      <c r="D10227" t="s">
        <v>10306</v>
      </c>
      <c r="E10227" t="str">
        <f t="shared" si="477"/>
        <v>Surco,Lima,Lima</v>
      </c>
      <c r="F10227" t="s">
        <v>7</v>
      </c>
      <c r="G10227">
        <v>54</v>
      </c>
      <c r="H10227">
        <f>tabla_ventas[[#This Row],[Precio Venta sin IGV]]-(tabla_ventas[[#This Row],[Precio Venta sin IGV]]*0.4)</f>
        <v>15504</v>
      </c>
      <c r="I10227">
        <v>25840</v>
      </c>
      <c r="J10227">
        <f t="shared" si="478"/>
        <v>0.18</v>
      </c>
      <c r="K10227">
        <f t="shared" si="479"/>
        <v>30491.200000000001</v>
      </c>
      <c r="L10227" t="s">
        <v>32</v>
      </c>
      <c r="M10227" t="s">
        <v>18</v>
      </c>
    </row>
    <row r="10228" spans="1:13" ht="15" x14ac:dyDescent="0.25">
      <c r="A10228">
        <v>10227</v>
      </c>
      <c r="B10228">
        <v>42222</v>
      </c>
      <c r="C10228" t="s">
        <v>16</v>
      </c>
      <c r="D10228" t="s">
        <v>10307</v>
      </c>
      <c r="E10228" t="str">
        <f t="shared" si="477"/>
        <v>Surco,Lima,Lima</v>
      </c>
      <c r="F10228" t="s">
        <v>7</v>
      </c>
      <c r="G10228">
        <v>74</v>
      </c>
      <c r="H10228">
        <f>tabla_ventas[[#This Row],[Precio Venta sin IGV]]-(tabla_ventas[[#This Row],[Precio Venta sin IGV]]*0.4)</f>
        <v>21043.8</v>
      </c>
      <c r="I10228">
        <v>35073</v>
      </c>
      <c r="J10228">
        <f t="shared" si="478"/>
        <v>0.18</v>
      </c>
      <c r="K10228">
        <f t="shared" si="479"/>
        <v>41386.14</v>
      </c>
      <c r="L10228" t="s">
        <v>32</v>
      </c>
      <c r="M10228" t="s">
        <v>18</v>
      </c>
    </row>
    <row r="10229" spans="1:13" ht="15" x14ac:dyDescent="0.25">
      <c r="A10229">
        <v>10228</v>
      </c>
      <c r="B10229">
        <v>42222</v>
      </c>
      <c r="C10229" t="s">
        <v>16</v>
      </c>
      <c r="D10229" t="s">
        <v>10308</v>
      </c>
      <c r="E10229" t="str">
        <f t="shared" si="477"/>
        <v>Surco,Lima,Lima</v>
      </c>
      <c r="F10229" t="s">
        <v>7</v>
      </c>
      <c r="G10229">
        <v>56</v>
      </c>
      <c r="H10229">
        <f>tabla_ventas[[#This Row],[Precio Venta sin IGV]]-(tabla_ventas[[#This Row],[Precio Venta sin IGV]]*0.4)</f>
        <v>11447.4</v>
      </c>
      <c r="I10229">
        <v>19079</v>
      </c>
      <c r="J10229">
        <f t="shared" si="478"/>
        <v>0.18</v>
      </c>
      <c r="K10229">
        <f t="shared" si="479"/>
        <v>22513.22</v>
      </c>
      <c r="L10229" t="s">
        <v>32</v>
      </c>
      <c r="M10229" t="s">
        <v>18</v>
      </c>
    </row>
    <row r="10230" spans="1:13" ht="15" x14ac:dyDescent="0.25">
      <c r="A10230">
        <v>10229</v>
      </c>
      <c r="B10230">
        <v>42222</v>
      </c>
      <c r="C10230" t="s">
        <v>27</v>
      </c>
      <c r="D10230" t="s">
        <v>10309</v>
      </c>
      <c r="E10230" t="str">
        <f t="shared" si="477"/>
        <v>Surco,Lima,Lima</v>
      </c>
      <c r="F10230" t="s">
        <v>7</v>
      </c>
      <c r="G10230">
        <v>40</v>
      </c>
      <c r="H10230">
        <f>tabla_ventas[[#This Row],[Precio Venta sin IGV]]-(tabla_ventas[[#This Row],[Precio Venta sin IGV]]*0.4)</f>
        <v>14236.199999999999</v>
      </c>
      <c r="I10230">
        <v>23727</v>
      </c>
      <c r="J10230">
        <f t="shared" si="478"/>
        <v>0.18</v>
      </c>
      <c r="K10230">
        <f t="shared" si="479"/>
        <v>27997.86</v>
      </c>
      <c r="L10230" t="s">
        <v>32</v>
      </c>
      <c r="M10230" t="s">
        <v>25</v>
      </c>
    </row>
    <row r="10231" spans="1:13" ht="15" x14ac:dyDescent="0.25">
      <c r="A10231">
        <v>10230</v>
      </c>
      <c r="B10231">
        <v>42222</v>
      </c>
      <c r="C10231" t="s">
        <v>27</v>
      </c>
      <c r="D10231" t="s">
        <v>10310</v>
      </c>
      <c r="E10231" t="str">
        <f t="shared" si="477"/>
        <v>Surco,Lima,Lima</v>
      </c>
      <c r="F10231" t="s">
        <v>7</v>
      </c>
      <c r="G10231">
        <v>98</v>
      </c>
      <c r="H10231">
        <f>tabla_ventas[[#This Row],[Precio Venta sin IGV]]-(tabla_ventas[[#This Row],[Precio Venta sin IGV]]*0.4)</f>
        <v>21350.400000000001</v>
      </c>
      <c r="I10231">
        <v>35584</v>
      </c>
      <c r="J10231">
        <f t="shared" si="478"/>
        <v>0.18</v>
      </c>
      <c r="K10231">
        <f t="shared" si="479"/>
        <v>41989.120000000003</v>
      </c>
      <c r="L10231" t="s">
        <v>32</v>
      </c>
      <c r="M10231" t="s">
        <v>25</v>
      </c>
    </row>
    <row r="10232" spans="1:13" ht="15" x14ac:dyDescent="0.25">
      <c r="A10232">
        <v>10231</v>
      </c>
      <c r="B10232">
        <v>42222</v>
      </c>
      <c r="C10232" t="s">
        <v>27</v>
      </c>
      <c r="D10232" t="s">
        <v>10311</v>
      </c>
      <c r="E10232" t="str">
        <f t="shared" si="477"/>
        <v>Surco,Lima,Lima</v>
      </c>
      <c r="F10232" t="s">
        <v>7</v>
      </c>
      <c r="G10232">
        <v>76</v>
      </c>
      <c r="H10232">
        <f>tabla_ventas[[#This Row],[Precio Venta sin IGV]]-(tabla_ventas[[#This Row],[Precio Venta sin IGV]]*0.4)</f>
        <v>20430</v>
      </c>
      <c r="I10232">
        <v>34050</v>
      </c>
      <c r="J10232">
        <f t="shared" si="478"/>
        <v>0.18</v>
      </c>
      <c r="K10232">
        <f t="shared" si="479"/>
        <v>40179</v>
      </c>
      <c r="L10232" t="s">
        <v>32</v>
      </c>
      <c r="M10232" t="s">
        <v>25</v>
      </c>
    </row>
    <row r="10233" spans="1:13" ht="15" x14ac:dyDescent="0.25">
      <c r="A10233">
        <v>10232</v>
      </c>
      <c r="B10233">
        <v>42222</v>
      </c>
      <c r="C10233" t="s">
        <v>19</v>
      </c>
      <c r="D10233" t="s">
        <v>10312</v>
      </c>
      <c r="E10233" t="str">
        <f t="shared" si="477"/>
        <v>Surco,Lima,Lima</v>
      </c>
      <c r="F10233" t="s">
        <v>7</v>
      </c>
      <c r="G10233">
        <v>53</v>
      </c>
      <c r="H10233">
        <f>tabla_ventas[[#This Row],[Precio Venta sin IGV]]-(tabla_ventas[[#This Row],[Precio Venta sin IGV]]*0.4)</f>
        <v>23823.599999999999</v>
      </c>
      <c r="I10233">
        <v>39706</v>
      </c>
      <c r="J10233">
        <f t="shared" si="478"/>
        <v>0.18</v>
      </c>
      <c r="K10233">
        <f t="shared" si="479"/>
        <v>46853.08</v>
      </c>
      <c r="L10233" t="s">
        <v>32</v>
      </c>
      <c r="M10233" t="s">
        <v>15</v>
      </c>
    </row>
    <row r="10234" spans="1:13" ht="15" x14ac:dyDescent="0.25">
      <c r="A10234">
        <v>10233</v>
      </c>
      <c r="B10234">
        <v>42222</v>
      </c>
      <c r="C10234" t="s">
        <v>19</v>
      </c>
      <c r="D10234" t="s">
        <v>10313</v>
      </c>
      <c r="E10234" t="str">
        <f t="shared" si="477"/>
        <v>Surco,Lima,Lima</v>
      </c>
      <c r="F10234" t="s">
        <v>7</v>
      </c>
      <c r="G10234">
        <v>67</v>
      </c>
      <c r="H10234">
        <f>tabla_ventas[[#This Row],[Precio Venta sin IGV]]-(tabla_ventas[[#This Row],[Precio Venta sin IGV]]*0.4)</f>
        <v>13512.6</v>
      </c>
      <c r="I10234">
        <v>22521</v>
      </c>
      <c r="J10234">
        <f t="shared" si="478"/>
        <v>0.18</v>
      </c>
      <c r="K10234">
        <f t="shared" si="479"/>
        <v>26574.78</v>
      </c>
      <c r="L10234" t="s">
        <v>32</v>
      </c>
      <c r="M10234" t="s">
        <v>15</v>
      </c>
    </row>
    <row r="10235" spans="1:13" ht="15" x14ac:dyDescent="0.25">
      <c r="A10235">
        <v>10234</v>
      </c>
      <c r="B10235">
        <v>42222</v>
      </c>
      <c r="C10235" t="s">
        <v>19</v>
      </c>
      <c r="D10235" t="s">
        <v>10314</v>
      </c>
      <c r="E10235" t="str">
        <f t="shared" si="477"/>
        <v>Surco,Lima,Lima</v>
      </c>
      <c r="F10235" t="s">
        <v>7</v>
      </c>
      <c r="G10235">
        <v>168</v>
      </c>
      <c r="H10235">
        <f>tabla_ventas[[#This Row],[Precio Venta sin IGV]]-(tabla_ventas[[#This Row],[Precio Venta sin IGV]]*0.4)</f>
        <v>17778</v>
      </c>
      <c r="I10235">
        <v>29630</v>
      </c>
      <c r="J10235">
        <f t="shared" si="478"/>
        <v>0.18</v>
      </c>
      <c r="K10235">
        <f t="shared" si="479"/>
        <v>34963.4</v>
      </c>
      <c r="L10235" t="s">
        <v>32</v>
      </c>
      <c r="M10235" t="s">
        <v>15</v>
      </c>
    </row>
    <row r="10236" spans="1:13" ht="15" x14ac:dyDescent="0.25">
      <c r="A10236">
        <v>10235</v>
      </c>
      <c r="B10236">
        <v>42222</v>
      </c>
      <c r="C10236" t="s">
        <v>19</v>
      </c>
      <c r="D10236" t="s">
        <v>10315</v>
      </c>
      <c r="E10236" t="str">
        <f t="shared" si="477"/>
        <v>Surco,Lima,Lima</v>
      </c>
      <c r="F10236" t="s">
        <v>7</v>
      </c>
      <c r="G10236">
        <v>10</v>
      </c>
      <c r="H10236">
        <f>tabla_ventas[[#This Row],[Precio Venta sin IGV]]-(tabla_ventas[[#This Row],[Precio Venta sin IGV]]*0.4)</f>
        <v>23553</v>
      </c>
      <c r="I10236">
        <v>39255</v>
      </c>
      <c r="J10236">
        <f t="shared" si="478"/>
        <v>0.18</v>
      </c>
      <c r="K10236">
        <f t="shared" si="479"/>
        <v>46320.9</v>
      </c>
      <c r="L10236" t="s">
        <v>32</v>
      </c>
      <c r="M10236" t="s">
        <v>15</v>
      </c>
    </row>
    <row r="10237" spans="1:13" ht="15" x14ac:dyDescent="0.25">
      <c r="A10237">
        <v>10236</v>
      </c>
      <c r="B10237">
        <v>42222</v>
      </c>
      <c r="C10237" t="s">
        <v>24</v>
      </c>
      <c r="D10237" t="s">
        <v>10316</v>
      </c>
      <c r="E10237" t="str">
        <f t="shared" si="477"/>
        <v>Surco,Lima,Lima</v>
      </c>
      <c r="F10237" t="s">
        <v>12</v>
      </c>
      <c r="G10237">
        <v>103</v>
      </c>
      <c r="H10237">
        <f>tabla_ventas[[#This Row],[Precio Venta sin IGV]]-(tabla_ventas[[#This Row],[Precio Venta sin IGV]]*0.4)</f>
        <v>17834.400000000001</v>
      </c>
      <c r="I10237">
        <v>29724</v>
      </c>
      <c r="J10237">
        <f t="shared" si="478"/>
        <v>0.18</v>
      </c>
      <c r="K10237">
        <f t="shared" si="479"/>
        <v>35074.32</v>
      </c>
      <c r="L10237" t="s">
        <v>32</v>
      </c>
      <c r="M10237" t="s">
        <v>20</v>
      </c>
    </row>
    <row r="10238" spans="1:13" ht="15" x14ac:dyDescent="0.25">
      <c r="A10238">
        <v>10237</v>
      </c>
      <c r="B10238">
        <v>42222</v>
      </c>
      <c r="C10238" t="s">
        <v>24</v>
      </c>
      <c r="D10238" t="s">
        <v>10317</v>
      </c>
      <c r="E10238" t="str">
        <f t="shared" si="477"/>
        <v>Surco,Lima,Lima</v>
      </c>
      <c r="F10238" t="s">
        <v>12</v>
      </c>
      <c r="G10238">
        <v>167</v>
      </c>
      <c r="H10238">
        <f>tabla_ventas[[#This Row],[Precio Venta sin IGV]]-(tabla_ventas[[#This Row],[Precio Venta sin IGV]]*0.4)</f>
        <v>15810</v>
      </c>
      <c r="I10238">
        <v>26350</v>
      </c>
      <c r="J10238">
        <f t="shared" si="478"/>
        <v>0.18</v>
      </c>
      <c r="K10238">
        <f t="shared" si="479"/>
        <v>31093</v>
      </c>
      <c r="L10238" t="s">
        <v>32</v>
      </c>
      <c r="M10238" t="s">
        <v>20</v>
      </c>
    </row>
    <row r="10239" spans="1:13" ht="15" x14ac:dyDescent="0.25">
      <c r="A10239">
        <v>10238</v>
      </c>
      <c r="B10239">
        <v>42222</v>
      </c>
      <c r="C10239" t="s">
        <v>24</v>
      </c>
      <c r="D10239" t="s">
        <v>10318</v>
      </c>
      <c r="E10239" t="str">
        <f t="shared" si="477"/>
        <v>Surco,Lima,Lima</v>
      </c>
      <c r="F10239" t="s">
        <v>12</v>
      </c>
      <c r="G10239">
        <v>162</v>
      </c>
      <c r="H10239">
        <f>tabla_ventas[[#This Row],[Precio Venta sin IGV]]-(tabla_ventas[[#This Row],[Precio Venta sin IGV]]*0.4)</f>
        <v>15891</v>
      </c>
      <c r="I10239">
        <v>26485</v>
      </c>
      <c r="J10239">
        <f t="shared" si="478"/>
        <v>0.18</v>
      </c>
      <c r="K10239">
        <f t="shared" si="479"/>
        <v>31252.3</v>
      </c>
      <c r="L10239" t="s">
        <v>32</v>
      </c>
      <c r="M10239" t="s">
        <v>20</v>
      </c>
    </row>
    <row r="10240" spans="1:13" ht="15" x14ac:dyDescent="0.25">
      <c r="A10240">
        <v>10239</v>
      </c>
      <c r="B10240">
        <v>42222</v>
      </c>
      <c r="C10240" t="s">
        <v>24</v>
      </c>
      <c r="D10240" t="s">
        <v>10319</v>
      </c>
      <c r="E10240" t="str">
        <f t="shared" si="477"/>
        <v>Surco,Lima,Lima</v>
      </c>
      <c r="F10240" t="s">
        <v>12</v>
      </c>
      <c r="G10240">
        <v>106</v>
      </c>
      <c r="H10240">
        <f>tabla_ventas[[#This Row],[Precio Venta sin IGV]]-(tabla_ventas[[#This Row],[Precio Venta sin IGV]]*0.4)</f>
        <v>19109.400000000001</v>
      </c>
      <c r="I10240">
        <v>31849</v>
      </c>
      <c r="J10240">
        <f t="shared" si="478"/>
        <v>0.18</v>
      </c>
      <c r="K10240">
        <f t="shared" si="479"/>
        <v>37581.82</v>
      </c>
      <c r="L10240" t="s">
        <v>32</v>
      </c>
      <c r="M10240" t="s">
        <v>20</v>
      </c>
    </row>
    <row r="10241" spans="1:13" ht="15" x14ac:dyDescent="0.25">
      <c r="A10241">
        <v>10240</v>
      </c>
      <c r="B10241">
        <v>42222</v>
      </c>
      <c r="C10241" t="s">
        <v>28</v>
      </c>
      <c r="D10241" t="s">
        <v>10320</v>
      </c>
      <c r="E10241" t="str">
        <f t="shared" si="477"/>
        <v>Surco,Lima,Lima</v>
      </c>
      <c r="F10241" t="s">
        <v>12</v>
      </c>
      <c r="G10241">
        <v>34</v>
      </c>
      <c r="H10241">
        <f>tabla_ventas[[#This Row],[Precio Venta sin IGV]]-(tabla_ventas[[#This Row],[Precio Venta sin IGV]]*0.4)</f>
        <v>22024.799999999999</v>
      </c>
      <c r="I10241">
        <v>36708</v>
      </c>
      <c r="J10241">
        <f t="shared" si="478"/>
        <v>0.18</v>
      </c>
      <c r="K10241">
        <f t="shared" si="479"/>
        <v>43315.44</v>
      </c>
      <c r="L10241" t="s">
        <v>32</v>
      </c>
      <c r="M10241" t="s">
        <v>26</v>
      </c>
    </row>
    <row r="10242" spans="1:13" ht="15" x14ac:dyDescent="0.25">
      <c r="A10242">
        <v>10241</v>
      </c>
      <c r="B10242">
        <v>42222</v>
      </c>
      <c r="C10242" t="s">
        <v>28</v>
      </c>
      <c r="D10242" t="s">
        <v>10321</v>
      </c>
      <c r="E10242" t="str">
        <f t="shared" ref="E10242:E10305" si="480">IF(L10242="San Miguel","San Miguel, Lima, Lima",IF(L10242="La Molina","La Molina,Lima, Lima",IF(L10242="Ate","Ate,Lima,Lima","Surco,Lima,Lima")))</f>
        <v>Surco,Lima,Lima</v>
      </c>
      <c r="F10242" t="s">
        <v>12</v>
      </c>
      <c r="G10242">
        <v>153</v>
      </c>
      <c r="H10242">
        <f>tabla_ventas[[#This Row],[Precio Venta sin IGV]]-(tabla_ventas[[#This Row],[Precio Venta sin IGV]]*0.4)</f>
        <v>20029.199999999997</v>
      </c>
      <c r="I10242">
        <v>33382</v>
      </c>
      <c r="J10242">
        <f t="shared" ref="J10242:J10305" si="481">IF(I10242&gt;20000&lt;25000,18%,IF(I10242&gt;25001,18%,18%))</f>
        <v>0.18</v>
      </c>
      <c r="K10242">
        <f t="shared" ref="K10242:K10305" si="482">I10242+I10242*J10242</f>
        <v>39390.76</v>
      </c>
      <c r="L10242" t="s">
        <v>32</v>
      </c>
      <c r="M10242" t="s">
        <v>26</v>
      </c>
    </row>
    <row r="10243" spans="1:13" ht="15" x14ac:dyDescent="0.25">
      <c r="A10243">
        <v>10242</v>
      </c>
      <c r="B10243">
        <v>42222</v>
      </c>
      <c r="C10243" t="s">
        <v>28</v>
      </c>
      <c r="D10243" t="s">
        <v>10322</v>
      </c>
      <c r="E10243" t="str">
        <f t="shared" si="480"/>
        <v>Surco,Lima,Lima</v>
      </c>
      <c r="F10243" t="s">
        <v>12</v>
      </c>
      <c r="G10243">
        <v>98</v>
      </c>
      <c r="H10243">
        <f>tabla_ventas[[#This Row],[Precio Venta sin IGV]]-(tabla_ventas[[#This Row],[Precio Venta sin IGV]]*0.4)</f>
        <v>18192</v>
      </c>
      <c r="I10243">
        <v>30320</v>
      </c>
      <c r="J10243">
        <f t="shared" si="481"/>
        <v>0.18</v>
      </c>
      <c r="K10243">
        <f t="shared" si="482"/>
        <v>35777.599999999999</v>
      </c>
      <c r="L10243" t="s">
        <v>32</v>
      </c>
      <c r="M10243" t="s">
        <v>26</v>
      </c>
    </row>
    <row r="10244" spans="1:13" ht="15" x14ac:dyDescent="0.25">
      <c r="A10244">
        <v>10243</v>
      </c>
      <c r="B10244">
        <v>42222</v>
      </c>
      <c r="C10244" t="s">
        <v>28</v>
      </c>
      <c r="D10244" t="s">
        <v>10323</v>
      </c>
      <c r="E10244" t="str">
        <f t="shared" si="480"/>
        <v>Surco,Lima,Lima</v>
      </c>
      <c r="F10244" t="s">
        <v>12</v>
      </c>
      <c r="G10244">
        <v>12</v>
      </c>
      <c r="H10244">
        <f>tabla_ventas[[#This Row],[Precio Venta sin IGV]]-(tabla_ventas[[#This Row],[Precio Venta sin IGV]]*0.4)</f>
        <v>22521</v>
      </c>
      <c r="I10244">
        <v>37535</v>
      </c>
      <c r="J10244">
        <f t="shared" si="481"/>
        <v>0.18</v>
      </c>
      <c r="K10244">
        <f t="shared" si="482"/>
        <v>44291.3</v>
      </c>
      <c r="L10244" t="s">
        <v>32</v>
      </c>
      <c r="M10244" t="s">
        <v>26</v>
      </c>
    </row>
    <row r="10245" spans="1:13" ht="15" x14ac:dyDescent="0.25">
      <c r="A10245">
        <v>10244</v>
      </c>
      <c r="B10245">
        <v>42221</v>
      </c>
      <c r="C10245" t="s">
        <v>6</v>
      </c>
      <c r="D10245" t="s">
        <v>10324</v>
      </c>
      <c r="E10245" t="str">
        <f t="shared" si="480"/>
        <v>Surco,Lima,Lima</v>
      </c>
      <c r="F10245" t="s">
        <v>12</v>
      </c>
      <c r="G10245">
        <v>88</v>
      </c>
      <c r="H10245">
        <f>tabla_ventas[[#This Row],[Precio Venta sin IGV]]-(tabla_ventas[[#This Row],[Precio Venta sin IGV]]*0.4)</f>
        <v>18014.400000000001</v>
      </c>
      <c r="I10245">
        <v>30024</v>
      </c>
      <c r="J10245">
        <f t="shared" si="481"/>
        <v>0.18</v>
      </c>
      <c r="K10245">
        <f t="shared" si="482"/>
        <v>35428.32</v>
      </c>
      <c r="L10245" t="s">
        <v>32</v>
      </c>
      <c r="M10245" t="s">
        <v>20</v>
      </c>
    </row>
    <row r="10246" spans="1:13" ht="15" x14ac:dyDescent="0.25">
      <c r="A10246">
        <v>10245</v>
      </c>
      <c r="B10246">
        <v>42221</v>
      </c>
      <c r="C10246" t="s">
        <v>6</v>
      </c>
      <c r="D10246" t="s">
        <v>10325</v>
      </c>
      <c r="E10246" t="str">
        <f t="shared" si="480"/>
        <v>Surco,Lima,Lima</v>
      </c>
      <c r="F10246" t="s">
        <v>12</v>
      </c>
      <c r="G10246">
        <v>68</v>
      </c>
      <c r="H10246">
        <f>tabla_ventas[[#This Row],[Precio Venta sin IGV]]-(tabla_ventas[[#This Row],[Precio Venta sin IGV]]*0.4)</f>
        <v>23539.8</v>
      </c>
      <c r="I10246">
        <v>39233</v>
      </c>
      <c r="J10246">
        <f t="shared" si="481"/>
        <v>0.18</v>
      </c>
      <c r="K10246">
        <f t="shared" si="482"/>
        <v>46294.94</v>
      </c>
      <c r="L10246" t="s">
        <v>32</v>
      </c>
      <c r="M10246" t="s">
        <v>20</v>
      </c>
    </row>
    <row r="10247" spans="1:13" ht="15" x14ac:dyDescent="0.25">
      <c r="A10247">
        <v>10246</v>
      </c>
      <c r="B10247">
        <v>42221</v>
      </c>
      <c r="C10247" t="s">
        <v>6</v>
      </c>
      <c r="D10247" t="s">
        <v>10326</v>
      </c>
      <c r="E10247" t="str">
        <f t="shared" si="480"/>
        <v>Surco,Lima,Lima</v>
      </c>
      <c r="F10247" t="s">
        <v>12</v>
      </c>
      <c r="G10247">
        <v>134</v>
      </c>
      <c r="H10247">
        <f>tabla_ventas[[#This Row],[Precio Venta sin IGV]]-(tabla_ventas[[#This Row],[Precio Venta sin IGV]]*0.4)</f>
        <v>19021.8</v>
      </c>
      <c r="I10247">
        <v>31703</v>
      </c>
      <c r="J10247">
        <f t="shared" si="481"/>
        <v>0.18</v>
      </c>
      <c r="K10247">
        <f t="shared" si="482"/>
        <v>37409.54</v>
      </c>
      <c r="L10247" t="s">
        <v>32</v>
      </c>
      <c r="M10247" t="s">
        <v>20</v>
      </c>
    </row>
    <row r="10248" spans="1:13" ht="15" x14ac:dyDescent="0.25">
      <c r="A10248">
        <v>10247</v>
      </c>
      <c r="B10248">
        <v>42221</v>
      </c>
      <c r="C10248" t="s">
        <v>6</v>
      </c>
      <c r="D10248" t="s">
        <v>10327</v>
      </c>
      <c r="E10248" t="str">
        <f t="shared" si="480"/>
        <v>Surco,Lima,Lima</v>
      </c>
      <c r="F10248" t="s">
        <v>12</v>
      </c>
      <c r="G10248">
        <v>117</v>
      </c>
      <c r="H10248">
        <f>tabla_ventas[[#This Row],[Precio Venta sin IGV]]-(tabla_ventas[[#This Row],[Precio Venta sin IGV]]*0.4)</f>
        <v>15418.199999999999</v>
      </c>
      <c r="I10248">
        <v>25697</v>
      </c>
      <c r="J10248">
        <f t="shared" si="481"/>
        <v>0.18</v>
      </c>
      <c r="K10248">
        <f t="shared" si="482"/>
        <v>30322.46</v>
      </c>
      <c r="L10248" t="s">
        <v>32</v>
      </c>
      <c r="M10248" t="s">
        <v>20</v>
      </c>
    </row>
    <row r="10249" spans="1:13" ht="15" x14ac:dyDescent="0.25">
      <c r="A10249">
        <v>10248</v>
      </c>
      <c r="B10249">
        <v>42221</v>
      </c>
      <c r="C10249" t="s">
        <v>6</v>
      </c>
      <c r="D10249" t="s">
        <v>10328</v>
      </c>
      <c r="E10249" t="str">
        <f t="shared" si="480"/>
        <v>Surco,Lima,Lima</v>
      </c>
      <c r="F10249" t="s">
        <v>7</v>
      </c>
      <c r="G10249">
        <v>122</v>
      </c>
      <c r="H10249">
        <f>tabla_ventas[[#This Row],[Precio Venta sin IGV]]-(tabla_ventas[[#This Row],[Precio Venta sin IGV]]*0.4)</f>
        <v>14486.4</v>
      </c>
      <c r="I10249">
        <v>24144</v>
      </c>
      <c r="J10249">
        <f t="shared" si="481"/>
        <v>0.18</v>
      </c>
      <c r="K10249">
        <f t="shared" si="482"/>
        <v>28489.919999999998</v>
      </c>
      <c r="L10249" t="s">
        <v>32</v>
      </c>
      <c r="M10249" t="s">
        <v>26</v>
      </c>
    </row>
    <row r="10250" spans="1:13" ht="15" x14ac:dyDescent="0.25">
      <c r="A10250">
        <v>10249</v>
      </c>
      <c r="B10250">
        <v>42221</v>
      </c>
      <c r="C10250" t="s">
        <v>6</v>
      </c>
      <c r="D10250" t="s">
        <v>10329</v>
      </c>
      <c r="E10250" t="str">
        <f t="shared" si="480"/>
        <v>Surco,Lima,Lima</v>
      </c>
      <c r="F10250" t="s">
        <v>7</v>
      </c>
      <c r="G10250">
        <v>61</v>
      </c>
      <c r="H10250">
        <f>tabla_ventas[[#This Row],[Precio Venta sin IGV]]-(tabla_ventas[[#This Row],[Precio Venta sin IGV]]*0.4)</f>
        <v>17844</v>
      </c>
      <c r="I10250">
        <v>29740</v>
      </c>
      <c r="J10250">
        <f t="shared" si="481"/>
        <v>0.18</v>
      </c>
      <c r="K10250">
        <f t="shared" si="482"/>
        <v>35093.199999999997</v>
      </c>
      <c r="L10250" t="s">
        <v>32</v>
      </c>
      <c r="M10250" t="s">
        <v>26</v>
      </c>
    </row>
    <row r="10251" spans="1:13" ht="15" x14ac:dyDescent="0.25">
      <c r="A10251">
        <v>10250</v>
      </c>
      <c r="B10251">
        <v>42221</v>
      </c>
      <c r="C10251" t="s">
        <v>6</v>
      </c>
      <c r="D10251" t="s">
        <v>10330</v>
      </c>
      <c r="E10251" t="str">
        <f t="shared" si="480"/>
        <v>Surco,Lima,Lima</v>
      </c>
      <c r="F10251" t="s">
        <v>7</v>
      </c>
      <c r="G10251">
        <v>152</v>
      </c>
      <c r="H10251">
        <f>tabla_ventas[[#This Row],[Precio Venta sin IGV]]-(tabla_ventas[[#This Row],[Precio Venta sin IGV]]*0.4)</f>
        <v>22814.400000000001</v>
      </c>
      <c r="I10251">
        <v>38024</v>
      </c>
      <c r="J10251">
        <f t="shared" si="481"/>
        <v>0.18</v>
      </c>
      <c r="K10251">
        <f t="shared" si="482"/>
        <v>44868.32</v>
      </c>
      <c r="L10251" t="s">
        <v>32</v>
      </c>
      <c r="M10251" t="s">
        <v>26</v>
      </c>
    </row>
    <row r="10252" spans="1:13" ht="15" x14ac:dyDescent="0.25">
      <c r="A10252">
        <v>10251</v>
      </c>
      <c r="B10252">
        <v>42221</v>
      </c>
      <c r="C10252" t="s">
        <v>6</v>
      </c>
      <c r="D10252" t="s">
        <v>10331</v>
      </c>
      <c r="E10252" t="str">
        <f t="shared" si="480"/>
        <v>Surco,Lima,Lima</v>
      </c>
      <c r="F10252" t="s">
        <v>7</v>
      </c>
      <c r="G10252">
        <v>77</v>
      </c>
      <c r="H10252">
        <f>tabla_ventas[[#This Row],[Precio Venta sin IGV]]-(tabla_ventas[[#This Row],[Precio Venta sin IGV]]*0.4)</f>
        <v>12868.199999999999</v>
      </c>
      <c r="I10252">
        <v>21447</v>
      </c>
      <c r="J10252">
        <f t="shared" si="481"/>
        <v>0.18</v>
      </c>
      <c r="K10252">
        <f t="shared" si="482"/>
        <v>25307.46</v>
      </c>
      <c r="L10252" t="s">
        <v>32</v>
      </c>
      <c r="M10252" t="s">
        <v>26</v>
      </c>
    </row>
    <row r="10253" spans="1:13" ht="15" x14ac:dyDescent="0.25">
      <c r="A10253">
        <v>10252</v>
      </c>
      <c r="B10253">
        <v>42221</v>
      </c>
      <c r="C10253" t="s">
        <v>9</v>
      </c>
      <c r="D10253" t="s">
        <v>10332</v>
      </c>
      <c r="E10253" t="str">
        <f t="shared" si="480"/>
        <v>San Miguel, Lima, Lima</v>
      </c>
      <c r="F10253" t="s">
        <v>7</v>
      </c>
      <c r="G10253">
        <v>34</v>
      </c>
      <c r="H10253">
        <f>tabla_ventas[[#This Row],[Precio Venta sin IGV]]-(tabla_ventas[[#This Row],[Precio Venta sin IGV]]*0.4)</f>
        <v>12471.6</v>
      </c>
      <c r="I10253">
        <v>20786</v>
      </c>
      <c r="J10253">
        <f t="shared" si="481"/>
        <v>0.18</v>
      </c>
      <c r="K10253">
        <f t="shared" si="482"/>
        <v>24527.48</v>
      </c>
      <c r="L10253" t="s">
        <v>30</v>
      </c>
      <c r="M10253" t="s">
        <v>14</v>
      </c>
    </row>
    <row r="10254" spans="1:13" ht="15" x14ac:dyDescent="0.25">
      <c r="A10254">
        <v>10253</v>
      </c>
      <c r="B10254">
        <v>42221</v>
      </c>
      <c r="C10254" t="s">
        <v>9</v>
      </c>
      <c r="D10254" t="s">
        <v>10333</v>
      </c>
      <c r="E10254" t="str">
        <f t="shared" si="480"/>
        <v>San Miguel, Lima, Lima</v>
      </c>
      <c r="F10254" t="s">
        <v>7</v>
      </c>
      <c r="G10254">
        <v>126</v>
      </c>
      <c r="H10254">
        <f>tabla_ventas[[#This Row],[Precio Venta sin IGV]]-(tabla_ventas[[#This Row],[Precio Venta sin IGV]]*0.4)</f>
        <v>19042.199999999997</v>
      </c>
      <c r="I10254">
        <v>31737</v>
      </c>
      <c r="J10254">
        <f t="shared" si="481"/>
        <v>0.18</v>
      </c>
      <c r="K10254">
        <f t="shared" si="482"/>
        <v>37449.660000000003</v>
      </c>
      <c r="L10254" t="s">
        <v>30</v>
      </c>
      <c r="M10254" t="s">
        <v>14</v>
      </c>
    </row>
    <row r="10255" spans="1:13" ht="15" x14ac:dyDescent="0.25">
      <c r="A10255">
        <v>10254</v>
      </c>
      <c r="B10255">
        <v>42221</v>
      </c>
      <c r="C10255" t="s">
        <v>9</v>
      </c>
      <c r="D10255" t="s">
        <v>10334</v>
      </c>
      <c r="E10255" t="str">
        <f t="shared" si="480"/>
        <v>San Miguel, Lima, Lima</v>
      </c>
      <c r="F10255" t="s">
        <v>7</v>
      </c>
      <c r="G10255">
        <v>68</v>
      </c>
      <c r="H10255">
        <f>tabla_ventas[[#This Row],[Precio Venta sin IGV]]-(tabla_ventas[[#This Row],[Precio Venta sin IGV]]*0.4)</f>
        <v>15517.8</v>
      </c>
      <c r="I10255">
        <v>25863</v>
      </c>
      <c r="J10255">
        <f t="shared" si="481"/>
        <v>0.18</v>
      </c>
      <c r="K10255">
        <f t="shared" si="482"/>
        <v>30518.34</v>
      </c>
      <c r="L10255" t="s">
        <v>30</v>
      </c>
      <c r="M10255" t="s">
        <v>14</v>
      </c>
    </row>
    <row r="10256" spans="1:13" ht="15" x14ac:dyDescent="0.25">
      <c r="A10256">
        <v>10255</v>
      </c>
      <c r="B10256">
        <v>42221</v>
      </c>
      <c r="C10256" t="s">
        <v>9</v>
      </c>
      <c r="D10256" t="s">
        <v>10335</v>
      </c>
      <c r="E10256" t="str">
        <f t="shared" si="480"/>
        <v>San Miguel, Lima, Lima</v>
      </c>
      <c r="F10256" t="s">
        <v>7</v>
      </c>
      <c r="G10256">
        <v>4</v>
      </c>
      <c r="H10256">
        <f>tabla_ventas[[#This Row],[Precio Venta sin IGV]]-(tabla_ventas[[#This Row],[Precio Venta sin IGV]]*0.4)</f>
        <v>17704.199999999997</v>
      </c>
      <c r="I10256">
        <v>29507</v>
      </c>
      <c r="J10256">
        <f t="shared" si="481"/>
        <v>0.18</v>
      </c>
      <c r="K10256">
        <f t="shared" si="482"/>
        <v>34818.26</v>
      </c>
      <c r="L10256" t="s">
        <v>30</v>
      </c>
      <c r="M10256" t="s">
        <v>14</v>
      </c>
    </row>
    <row r="10257" spans="1:13" ht="15" x14ac:dyDescent="0.25">
      <c r="A10257">
        <v>10256</v>
      </c>
      <c r="B10257">
        <v>42221</v>
      </c>
      <c r="C10257" t="s">
        <v>9</v>
      </c>
      <c r="D10257" t="s">
        <v>10336</v>
      </c>
      <c r="E10257" t="str">
        <f t="shared" si="480"/>
        <v>Surco,Lima,Lima</v>
      </c>
      <c r="F10257" t="s">
        <v>7</v>
      </c>
      <c r="G10257">
        <v>107</v>
      </c>
      <c r="H10257">
        <f>tabla_ventas[[#This Row],[Precio Venta sin IGV]]-(tabla_ventas[[#This Row],[Precio Venta sin IGV]]*0.4)</f>
        <v>20892</v>
      </c>
      <c r="I10257">
        <v>34820</v>
      </c>
      <c r="J10257">
        <f t="shared" si="481"/>
        <v>0.18</v>
      </c>
      <c r="K10257">
        <f t="shared" si="482"/>
        <v>41087.599999999999</v>
      </c>
      <c r="L10257" t="s">
        <v>32</v>
      </c>
      <c r="M10257" t="s">
        <v>26</v>
      </c>
    </row>
    <row r="10258" spans="1:13" ht="15" x14ac:dyDescent="0.25">
      <c r="A10258">
        <v>10257</v>
      </c>
      <c r="B10258">
        <v>42221</v>
      </c>
      <c r="C10258" t="s">
        <v>9</v>
      </c>
      <c r="D10258" t="s">
        <v>10337</v>
      </c>
      <c r="E10258" t="str">
        <f t="shared" si="480"/>
        <v>Surco,Lima,Lima</v>
      </c>
      <c r="F10258" t="s">
        <v>7</v>
      </c>
      <c r="G10258">
        <v>138</v>
      </c>
      <c r="H10258">
        <f>tabla_ventas[[#This Row],[Precio Venta sin IGV]]-(tabla_ventas[[#This Row],[Precio Venta sin IGV]]*0.4)</f>
        <v>20831.400000000001</v>
      </c>
      <c r="I10258">
        <v>34719</v>
      </c>
      <c r="J10258">
        <f t="shared" si="481"/>
        <v>0.18</v>
      </c>
      <c r="K10258">
        <f t="shared" si="482"/>
        <v>40968.42</v>
      </c>
      <c r="L10258" t="s">
        <v>32</v>
      </c>
      <c r="M10258" t="s">
        <v>26</v>
      </c>
    </row>
    <row r="10259" spans="1:13" ht="15" x14ac:dyDescent="0.25">
      <c r="A10259">
        <v>10258</v>
      </c>
      <c r="B10259">
        <v>42221</v>
      </c>
      <c r="C10259" t="s">
        <v>9</v>
      </c>
      <c r="D10259" t="s">
        <v>10338</v>
      </c>
      <c r="E10259" t="str">
        <f t="shared" si="480"/>
        <v>Surco,Lima,Lima</v>
      </c>
      <c r="F10259" t="s">
        <v>7</v>
      </c>
      <c r="G10259">
        <v>160</v>
      </c>
      <c r="H10259">
        <f>tabla_ventas[[#This Row],[Precio Venta sin IGV]]-(tabla_ventas[[#This Row],[Precio Venta sin IGV]]*0.4)</f>
        <v>22375.8</v>
      </c>
      <c r="I10259">
        <v>37293</v>
      </c>
      <c r="J10259">
        <f t="shared" si="481"/>
        <v>0.18</v>
      </c>
      <c r="K10259">
        <f t="shared" si="482"/>
        <v>44005.74</v>
      </c>
      <c r="L10259" t="s">
        <v>32</v>
      </c>
      <c r="M10259" t="s">
        <v>26</v>
      </c>
    </row>
    <row r="10260" spans="1:13" ht="15" x14ac:dyDescent="0.25">
      <c r="A10260">
        <v>10259</v>
      </c>
      <c r="B10260">
        <v>42221</v>
      </c>
      <c r="C10260" t="s">
        <v>9</v>
      </c>
      <c r="D10260" t="s">
        <v>10339</v>
      </c>
      <c r="E10260" t="str">
        <f t="shared" si="480"/>
        <v>Surco,Lima,Lima</v>
      </c>
      <c r="F10260" t="s">
        <v>7</v>
      </c>
      <c r="G10260">
        <v>159</v>
      </c>
      <c r="H10260">
        <f>tabla_ventas[[#This Row],[Precio Venta sin IGV]]-(tabla_ventas[[#This Row],[Precio Venta sin IGV]]*0.4)</f>
        <v>12184.8</v>
      </c>
      <c r="I10260">
        <v>20308</v>
      </c>
      <c r="J10260">
        <f t="shared" si="481"/>
        <v>0.18</v>
      </c>
      <c r="K10260">
        <f t="shared" si="482"/>
        <v>23963.439999999999</v>
      </c>
      <c r="L10260" t="s">
        <v>32</v>
      </c>
      <c r="M10260" t="s">
        <v>26</v>
      </c>
    </row>
    <row r="10261" spans="1:13" ht="15" x14ac:dyDescent="0.25">
      <c r="A10261">
        <v>10260</v>
      </c>
      <c r="B10261">
        <v>42221</v>
      </c>
      <c r="C10261" t="s">
        <v>11</v>
      </c>
      <c r="D10261" t="s">
        <v>10340</v>
      </c>
      <c r="E10261" t="str">
        <f t="shared" si="480"/>
        <v>Surco,Lima,Lima</v>
      </c>
      <c r="F10261" t="s">
        <v>12</v>
      </c>
      <c r="G10261">
        <v>175</v>
      </c>
      <c r="H10261">
        <f>tabla_ventas[[#This Row],[Precio Venta sin IGV]]-(tabla_ventas[[#This Row],[Precio Venta sin IGV]]*0.4)</f>
        <v>11418</v>
      </c>
      <c r="I10261">
        <v>19030</v>
      </c>
      <c r="J10261">
        <f t="shared" si="481"/>
        <v>0.18</v>
      </c>
      <c r="K10261">
        <f t="shared" si="482"/>
        <v>22455.4</v>
      </c>
      <c r="L10261" t="s">
        <v>32</v>
      </c>
      <c r="M10261" t="s">
        <v>22</v>
      </c>
    </row>
    <row r="10262" spans="1:13" ht="15" x14ac:dyDescent="0.25">
      <c r="A10262">
        <v>10261</v>
      </c>
      <c r="B10262">
        <v>42221</v>
      </c>
      <c r="C10262" t="s">
        <v>11</v>
      </c>
      <c r="D10262" t="s">
        <v>10341</v>
      </c>
      <c r="E10262" t="str">
        <f t="shared" si="480"/>
        <v>Surco,Lima,Lima</v>
      </c>
      <c r="F10262" t="s">
        <v>12</v>
      </c>
      <c r="G10262">
        <v>114</v>
      </c>
      <c r="H10262">
        <f>tabla_ventas[[#This Row],[Precio Venta sin IGV]]-(tabla_ventas[[#This Row],[Precio Venta sin IGV]]*0.4)</f>
        <v>13777.199999999999</v>
      </c>
      <c r="I10262">
        <v>22962</v>
      </c>
      <c r="J10262">
        <f t="shared" si="481"/>
        <v>0.18</v>
      </c>
      <c r="K10262">
        <f t="shared" si="482"/>
        <v>27095.16</v>
      </c>
      <c r="L10262" t="s">
        <v>32</v>
      </c>
      <c r="M10262" t="s">
        <v>22</v>
      </c>
    </row>
    <row r="10263" spans="1:13" ht="15" x14ac:dyDescent="0.25">
      <c r="A10263">
        <v>10262</v>
      </c>
      <c r="B10263">
        <v>42221</v>
      </c>
      <c r="C10263" t="s">
        <v>11</v>
      </c>
      <c r="D10263" t="s">
        <v>10342</v>
      </c>
      <c r="E10263" t="str">
        <f t="shared" si="480"/>
        <v>Surco,Lima,Lima</v>
      </c>
      <c r="F10263" t="s">
        <v>12</v>
      </c>
      <c r="G10263">
        <v>152</v>
      </c>
      <c r="H10263">
        <f>tabla_ventas[[#This Row],[Precio Venta sin IGV]]-(tabla_ventas[[#This Row],[Precio Venta sin IGV]]*0.4)</f>
        <v>10866</v>
      </c>
      <c r="I10263">
        <v>18110</v>
      </c>
      <c r="J10263">
        <f t="shared" si="481"/>
        <v>0.18</v>
      </c>
      <c r="K10263">
        <f t="shared" si="482"/>
        <v>21369.8</v>
      </c>
      <c r="L10263" t="s">
        <v>32</v>
      </c>
      <c r="M10263" t="s">
        <v>22</v>
      </c>
    </row>
    <row r="10264" spans="1:13" ht="15" x14ac:dyDescent="0.25">
      <c r="A10264">
        <v>10263</v>
      </c>
      <c r="B10264">
        <v>42221</v>
      </c>
      <c r="C10264" t="s">
        <v>11</v>
      </c>
      <c r="D10264" t="s">
        <v>10343</v>
      </c>
      <c r="E10264" t="str">
        <f t="shared" si="480"/>
        <v>San Miguel, Lima, Lima</v>
      </c>
      <c r="F10264" t="s">
        <v>7</v>
      </c>
      <c r="G10264">
        <v>3</v>
      </c>
      <c r="H10264">
        <f>tabla_ventas[[#This Row],[Precio Venta sin IGV]]-(tabla_ventas[[#This Row],[Precio Venta sin IGV]]*0.4)</f>
        <v>22614</v>
      </c>
      <c r="I10264">
        <v>37690</v>
      </c>
      <c r="J10264">
        <f t="shared" si="481"/>
        <v>0.18</v>
      </c>
      <c r="K10264">
        <f t="shared" si="482"/>
        <v>44474.2</v>
      </c>
      <c r="L10264" t="s">
        <v>30</v>
      </c>
      <c r="M10264" t="s">
        <v>14</v>
      </c>
    </row>
    <row r="10265" spans="1:13" ht="15" x14ac:dyDescent="0.25">
      <c r="A10265">
        <v>10264</v>
      </c>
      <c r="B10265">
        <v>42221</v>
      </c>
      <c r="C10265" t="s">
        <v>11</v>
      </c>
      <c r="D10265" t="s">
        <v>10344</v>
      </c>
      <c r="E10265" t="str">
        <f t="shared" si="480"/>
        <v>San Miguel, Lima, Lima</v>
      </c>
      <c r="F10265" t="s">
        <v>7</v>
      </c>
      <c r="G10265">
        <v>156</v>
      </c>
      <c r="H10265">
        <f>tabla_ventas[[#This Row],[Precio Venta sin IGV]]-(tabla_ventas[[#This Row],[Precio Venta sin IGV]]*0.4)</f>
        <v>12500.4</v>
      </c>
      <c r="I10265">
        <v>20834</v>
      </c>
      <c r="J10265">
        <f t="shared" si="481"/>
        <v>0.18</v>
      </c>
      <c r="K10265">
        <f t="shared" si="482"/>
        <v>24584.12</v>
      </c>
      <c r="L10265" t="s">
        <v>30</v>
      </c>
      <c r="M10265" t="s">
        <v>14</v>
      </c>
    </row>
    <row r="10266" spans="1:13" ht="15" x14ac:dyDescent="0.25">
      <c r="A10266">
        <v>10265</v>
      </c>
      <c r="B10266">
        <v>42221</v>
      </c>
      <c r="C10266" t="s">
        <v>11</v>
      </c>
      <c r="D10266" t="s">
        <v>10345</v>
      </c>
      <c r="E10266" t="str">
        <f t="shared" si="480"/>
        <v>San Miguel, Lima, Lima</v>
      </c>
      <c r="F10266" t="s">
        <v>7</v>
      </c>
      <c r="G10266">
        <v>73</v>
      </c>
      <c r="H10266">
        <f>tabla_ventas[[#This Row],[Precio Venta sin IGV]]-(tabla_ventas[[#This Row],[Precio Venta sin IGV]]*0.4)</f>
        <v>20464.8</v>
      </c>
      <c r="I10266">
        <v>34108</v>
      </c>
      <c r="J10266">
        <f t="shared" si="481"/>
        <v>0.18</v>
      </c>
      <c r="K10266">
        <f t="shared" si="482"/>
        <v>40247.440000000002</v>
      </c>
      <c r="L10266" t="s">
        <v>30</v>
      </c>
      <c r="M10266" t="s">
        <v>14</v>
      </c>
    </row>
    <row r="10267" spans="1:13" ht="15" x14ac:dyDescent="0.25">
      <c r="A10267">
        <v>10266</v>
      </c>
      <c r="B10267">
        <v>42221</v>
      </c>
      <c r="C10267" t="s">
        <v>11</v>
      </c>
      <c r="D10267" t="s">
        <v>10346</v>
      </c>
      <c r="E10267" t="str">
        <f t="shared" si="480"/>
        <v>San Miguel, Lima, Lima</v>
      </c>
      <c r="F10267" t="s">
        <v>7</v>
      </c>
      <c r="G10267">
        <v>1</v>
      </c>
      <c r="H10267">
        <f>tabla_ventas[[#This Row],[Precio Venta sin IGV]]-(tabla_ventas[[#This Row],[Precio Venta sin IGV]]*0.4)</f>
        <v>18049.8</v>
      </c>
      <c r="I10267">
        <v>30083</v>
      </c>
      <c r="J10267">
        <f t="shared" si="481"/>
        <v>0.18</v>
      </c>
      <c r="K10267">
        <f t="shared" si="482"/>
        <v>35497.94</v>
      </c>
      <c r="L10267" t="s">
        <v>30</v>
      </c>
      <c r="M10267" t="s">
        <v>14</v>
      </c>
    </row>
    <row r="10268" spans="1:13" ht="15" x14ac:dyDescent="0.25">
      <c r="A10268">
        <v>10267</v>
      </c>
      <c r="B10268">
        <v>42221</v>
      </c>
      <c r="C10268" t="s">
        <v>17</v>
      </c>
      <c r="D10268" t="s">
        <v>10347</v>
      </c>
      <c r="E10268" t="str">
        <f t="shared" si="480"/>
        <v>La Molina,Lima, Lima</v>
      </c>
      <c r="F10268" t="s">
        <v>7</v>
      </c>
      <c r="G10268">
        <v>77</v>
      </c>
      <c r="H10268">
        <f>tabla_ventas[[#This Row],[Precio Venta sin IGV]]-(tabla_ventas[[#This Row],[Precio Venta sin IGV]]*0.4)</f>
        <v>11573.4</v>
      </c>
      <c r="I10268">
        <v>19289</v>
      </c>
      <c r="J10268">
        <f t="shared" si="481"/>
        <v>0.18</v>
      </c>
      <c r="K10268">
        <f t="shared" si="482"/>
        <v>22761.02</v>
      </c>
      <c r="L10268" t="s">
        <v>119</v>
      </c>
      <c r="M10268" t="s">
        <v>13</v>
      </c>
    </row>
    <row r="10269" spans="1:13" ht="15" x14ac:dyDescent="0.25">
      <c r="A10269">
        <v>10268</v>
      </c>
      <c r="B10269">
        <v>42221</v>
      </c>
      <c r="C10269" t="s">
        <v>17</v>
      </c>
      <c r="D10269" t="s">
        <v>10348</v>
      </c>
      <c r="E10269" t="str">
        <f t="shared" si="480"/>
        <v>La Molina,Lima, Lima</v>
      </c>
      <c r="F10269" t="s">
        <v>7</v>
      </c>
      <c r="G10269">
        <v>128</v>
      </c>
      <c r="H10269">
        <f>tabla_ventas[[#This Row],[Precio Venta sin IGV]]-(tabla_ventas[[#This Row],[Precio Venta sin IGV]]*0.4)</f>
        <v>13098</v>
      </c>
      <c r="I10269">
        <v>21830</v>
      </c>
      <c r="J10269">
        <f t="shared" si="481"/>
        <v>0.18</v>
      </c>
      <c r="K10269">
        <f t="shared" si="482"/>
        <v>25759.4</v>
      </c>
      <c r="L10269" t="s">
        <v>119</v>
      </c>
      <c r="M10269" t="s">
        <v>13</v>
      </c>
    </row>
    <row r="10270" spans="1:13" ht="15" x14ac:dyDescent="0.25">
      <c r="A10270">
        <v>10269</v>
      </c>
      <c r="B10270">
        <v>42221</v>
      </c>
      <c r="C10270" t="s">
        <v>17</v>
      </c>
      <c r="D10270" t="s">
        <v>10349</v>
      </c>
      <c r="E10270" t="str">
        <f t="shared" si="480"/>
        <v>La Molina,Lima, Lima</v>
      </c>
      <c r="F10270" t="s">
        <v>7</v>
      </c>
      <c r="G10270">
        <v>108</v>
      </c>
      <c r="H10270">
        <f>tabla_ventas[[#This Row],[Precio Venta sin IGV]]-(tabla_ventas[[#This Row],[Precio Venta sin IGV]]*0.4)</f>
        <v>20104.199999999997</v>
      </c>
      <c r="I10270">
        <v>33507</v>
      </c>
      <c r="J10270">
        <f t="shared" si="481"/>
        <v>0.18</v>
      </c>
      <c r="K10270">
        <f t="shared" si="482"/>
        <v>39538.26</v>
      </c>
      <c r="L10270" t="s">
        <v>119</v>
      </c>
      <c r="M10270" t="s">
        <v>13</v>
      </c>
    </row>
    <row r="10271" spans="1:13" ht="15" x14ac:dyDescent="0.25">
      <c r="A10271">
        <v>10270</v>
      </c>
      <c r="B10271">
        <v>42221</v>
      </c>
      <c r="C10271" t="s">
        <v>17</v>
      </c>
      <c r="D10271" t="s">
        <v>10350</v>
      </c>
      <c r="E10271" t="str">
        <f t="shared" si="480"/>
        <v>La Molina,Lima, Lima</v>
      </c>
      <c r="F10271" t="s">
        <v>7</v>
      </c>
      <c r="G10271">
        <v>154</v>
      </c>
      <c r="H10271">
        <f>tabla_ventas[[#This Row],[Precio Venta sin IGV]]-(tabla_ventas[[#This Row],[Precio Venta sin IGV]]*0.4)</f>
        <v>19030.8</v>
      </c>
      <c r="I10271">
        <v>31718</v>
      </c>
      <c r="J10271">
        <f t="shared" si="481"/>
        <v>0.18</v>
      </c>
      <c r="K10271">
        <f t="shared" si="482"/>
        <v>37427.24</v>
      </c>
      <c r="L10271" t="s">
        <v>119</v>
      </c>
      <c r="M10271" t="s">
        <v>13</v>
      </c>
    </row>
    <row r="10272" spans="1:13" ht="15" x14ac:dyDescent="0.25">
      <c r="A10272">
        <v>10271</v>
      </c>
      <c r="B10272">
        <v>42220</v>
      </c>
      <c r="C10272" t="s">
        <v>28</v>
      </c>
      <c r="D10272" t="s">
        <v>10351</v>
      </c>
      <c r="E10272" t="str">
        <f t="shared" si="480"/>
        <v>Surco,Lima,Lima</v>
      </c>
      <c r="F10272" t="s">
        <v>7</v>
      </c>
      <c r="G10272">
        <v>144</v>
      </c>
      <c r="H10272">
        <f>tabla_ventas[[#This Row],[Precio Venta sin IGV]]-(tabla_ventas[[#This Row],[Precio Venta sin IGV]]*0.4)</f>
        <v>23193.599999999999</v>
      </c>
      <c r="I10272">
        <v>38656</v>
      </c>
      <c r="J10272">
        <f t="shared" si="481"/>
        <v>0.18</v>
      </c>
      <c r="K10272">
        <f t="shared" si="482"/>
        <v>45614.080000000002</v>
      </c>
      <c r="L10272" t="s">
        <v>32</v>
      </c>
      <c r="M10272" t="s">
        <v>20</v>
      </c>
    </row>
    <row r="10273" spans="1:13" ht="15" x14ac:dyDescent="0.25">
      <c r="A10273">
        <v>10272</v>
      </c>
      <c r="B10273">
        <v>42220</v>
      </c>
      <c r="C10273" t="s">
        <v>28</v>
      </c>
      <c r="D10273" t="s">
        <v>10352</v>
      </c>
      <c r="E10273" t="str">
        <f t="shared" si="480"/>
        <v>Surco,Lima,Lima</v>
      </c>
      <c r="F10273" t="s">
        <v>7</v>
      </c>
      <c r="G10273">
        <v>168</v>
      </c>
      <c r="H10273">
        <f>tabla_ventas[[#This Row],[Precio Venta sin IGV]]-(tabla_ventas[[#This Row],[Precio Venta sin IGV]]*0.4)</f>
        <v>22024.799999999999</v>
      </c>
      <c r="I10273">
        <v>36708</v>
      </c>
      <c r="J10273">
        <f t="shared" si="481"/>
        <v>0.18</v>
      </c>
      <c r="K10273">
        <f t="shared" si="482"/>
        <v>43315.44</v>
      </c>
      <c r="L10273" t="s">
        <v>32</v>
      </c>
      <c r="M10273" t="s">
        <v>20</v>
      </c>
    </row>
    <row r="10274" spans="1:13" ht="15" x14ac:dyDescent="0.25">
      <c r="A10274">
        <v>10273</v>
      </c>
      <c r="B10274">
        <v>42220</v>
      </c>
      <c r="C10274" t="s">
        <v>28</v>
      </c>
      <c r="D10274" t="s">
        <v>10353</v>
      </c>
      <c r="E10274" t="str">
        <f t="shared" si="480"/>
        <v>Surco,Lima,Lima</v>
      </c>
      <c r="F10274" t="s">
        <v>7</v>
      </c>
      <c r="G10274">
        <v>86</v>
      </c>
      <c r="H10274">
        <f>tabla_ventas[[#This Row],[Precio Venta sin IGV]]-(tabla_ventas[[#This Row],[Precio Venta sin IGV]]*0.4)</f>
        <v>23473.199999999997</v>
      </c>
      <c r="I10274">
        <v>39122</v>
      </c>
      <c r="J10274">
        <f t="shared" si="481"/>
        <v>0.18</v>
      </c>
      <c r="K10274">
        <f t="shared" si="482"/>
        <v>46163.96</v>
      </c>
      <c r="L10274" t="s">
        <v>32</v>
      </c>
      <c r="M10274" t="s">
        <v>20</v>
      </c>
    </row>
    <row r="10275" spans="1:13" ht="15" x14ac:dyDescent="0.25">
      <c r="A10275">
        <v>10274</v>
      </c>
      <c r="B10275">
        <v>42220</v>
      </c>
      <c r="C10275" t="s">
        <v>28</v>
      </c>
      <c r="D10275" t="s">
        <v>10354</v>
      </c>
      <c r="E10275" t="str">
        <f t="shared" si="480"/>
        <v>Surco,Lima,Lima</v>
      </c>
      <c r="F10275" t="s">
        <v>7</v>
      </c>
      <c r="G10275">
        <v>11</v>
      </c>
      <c r="H10275">
        <f>tabla_ventas[[#This Row],[Precio Venta sin IGV]]-(tabla_ventas[[#This Row],[Precio Venta sin IGV]]*0.4)</f>
        <v>21484.799999999999</v>
      </c>
      <c r="I10275">
        <v>35808</v>
      </c>
      <c r="J10275">
        <f t="shared" si="481"/>
        <v>0.18</v>
      </c>
      <c r="K10275">
        <f t="shared" si="482"/>
        <v>42253.440000000002</v>
      </c>
      <c r="L10275" t="s">
        <v>32</v>
      </c>
      <c r="M10275" t="s">
        <v>20</v>
      </c>
    </row>
    <row r="10276" spans="1:13" ht="15" x14ac:dyDescent="0.25">
      <c r="A10276">
        <v>10275</v>
      </c>
      <c r="B10276">
        <v>42219</v>
      </c>
      <c r="C10276" t="s">
        <v>6</v>
      </c>
      <c r="D10276" t="s">
        <v>10355</v>
      </c>
      <c r="E10276" t="str">
        <f t="shared" si="480"/>
        <v>Ate,Lima,Lima</v>
      </c>
      <c r="F10276" t="s">
        <v>7</v>
      </c>
      <c r="G10276">
        <v>7</v>
      </c>
      <c r="H10276">
        <f>tabla_ventas[[#This Row],[Precio Venta sin IGV]]-(tabla_ventas[[#This Row],[Precio Venta sin IGV]]*0.4)</f>
        <v>11481</v>
      </c>
      <c r="I10276">
        <v>19135</v>
      </c>
      <c r="J10276">
        <f t="shared" si="481"/>
        <v>0.18</v>
      </c>
      <c r="K10276">
        <f t="shared" si="482"/>
        <v>22579.3</v>
      </c>
      <c r="L10276" t="s">
        <v>31</v>
      </c>
      <c r="M10276" t="s">
        <v>23</v>
      </c>
    </row>
    <row r="10277" spans="1:13" ht="15" x14ac:dyDescent="0.25">
      <c r="A10277">
        <v>10276</v>
      </c>
      <c r="B10277">
        <v>42219</v>
      </c>
      <c r="C10277" t="s">
        <v>6</v>
      </c>
      <c r="D10277" t="s">
        <v>10356</v>
      </c>
      <c r="E10277" t="str">
        <f t="shared" si="480"/>
        <v>Ate,Lima,Lima</v>
      </c>
      <c r="F10277" t="s">
        <v>7</v>
      </c>
      <c r="G10277">
        <v>23</v>
      </c>
      <c r="H10277">
        <f>tabla_ventas[[#This Row],[Precio Venta sin IGV]]-(tabla_ventas[[#This Row],[Precio Venta sin IGV]]*0.4)</f>
        <v>21705.599999999999</v>
      </c>
      <c r="I10277">
        <v>36176</v>
      </c>
      <c r="J10277">
        <f t="shared" si="481"/>
        <v>0.18</v>
      </c>
      <c r="K10277">
        <f t="shared" si="482"/>
        <v>42687.68</v>
      </c>
      <c r="L10277" t="s">
        <v>31</v>
      </c>
      <c r="M10277" t="s">
        <v>23</v>
      </c>
    </row>
    <row r="10278" spans="1:13" ht="15" x14ac:dyDescent="0.25">
      <c r="A10278">
        <v>10277</v>
      </c>
      <c r="B10278">
        <v>42219</v>
      </c>
      <c r="C10278" t="s">
        <v>6</v>
      </c>
      <c r="D10278" t="s">
        <v>10357</v>
      </c>
      <c r="E10278" t="str">
        <f t="shared" si="480"/>
        <v>Ate,Lima,Lima</v>
      </c>
      <c r="F10278" t="s">
        <v>7</v>
      </c>
      <c r="G10278">
        <v>166</v>
      </c>
      <c r="H10278">
        <f>tabla_ventas[[#This Row],[Precio Venta sin IGV]]-(tabla_ventas[[#This Row],[Precio Venta sin IGV]]*0.4)</f>
        <v>18134.400000000001</v>
      </c>
      <c r="I10278">
        <v>30224</v>
      </c>
      <c r="J10278">
        <f t="shared" si="481"/>
        <v>0.18</v>
      </c>
      <c r="K10278">
        <f t="shared" si="482"/>
        <v>35664.32</v>
      </c>
      <c r="L10278" t="s">
        <v>31</v>
      </c>
      <c r="M10278" t="s">
        <v>23</v>
      </c>
    </row>
    <row r="10279" spans="1:13" ht="15" x14ac:dyDescent="0.25">
      <c r="A10279">
        <v>10278</v>
      </c>
      <c r="B10279">
        <v>42219</v>
      </c>
      <c r="C10279" t="s">
        <v>6</v>
      </c>
      <c r="D10279" t="s">
        <v>10358</v>
      </c>
      <c r="E10279" t="str">
        <f t="shared" si="480"/>
        <v>Ate,Lima,Lima</v>
      </c>
      <c r="F10279" t="s">
        <v>7</v>
      </c>
      <c r="G10279">
        <v>111</v>
      </c>
      <c r="H10279">
        <f>tabla_ventas[[#This Row],[Precio Venta sin IGV]]-(tabla_ventas[[#This Row],[Precio Venta sin IGV]]*0.4)</f>
        <v>19629</v>
      </c>
      <c r="I10279">
        <v>32715</v>
      </c>
      <c r="J10279">
        <f t="shared" si="481"/>
        <v>0.18</v>
      </c>
      <c r="K10279">
        <f t="shared" si="482"/>
        <v>38603.699999999997</v>
      </c>
      <c r="L10279" t="s">
        <v>31</v>
      </c>
      <c r="M10279" t="s">
        <v>23</v>
      </c>
    </row>
    <row r="10280" spans="1:13" ht="15" x14ac:dyDescent="0.25">
      <c r="A10280">
        <v>10279</v>
      </c>
      <c r="B10280">
        <v>42219</v>
      </c>
      <c r="C10280" t="s">
        <v>9</v>
      </c>
      <c r="D10280" t="s">
        <v>10359</v>
      </c>
      <c r="E10280" t="str">
        <f t="shared" si="480"/>
        <v>Surco,Lima,Lima</v>
      </c>
      <c r="F10280" t="s">
        <v>7</v>
      </c>
      <c r="G10280">
        <v>109</v>
      </c>
      <c r="H10280">
        <f>tabla_ventas[[#This Row],[Precio Venta sin IGV]]-(tabla_ventas[[#This Row],[Precio Venta sin IGV]]*0.4)</f>
        <v>16426.8</v>
      </c>
      <c r="I10280">
        <v>27378</v>
      </c>
      <c r="J10280">
        <f t="shared" si="481"/>
        <v>0.18</v>
      </c>
      <c r="K10280">
        <f t="shared" si="482"/>
        <v>32306.04</v>
      </c>
      <c r="L10280" t="s">
        <v>32</v>
      </c>
      <c r="M10280" t="s">
        <v>26</v>
      </c>
    </row>
    <row r="10281" spans="1:13" ht="15" x14ac:dyDescent="0.25">
      <c r="A10281">
        <v>10280</v>
      </c>
      <c r="B10281">
        <v>42219</v>
      </c>
      <c r="C10281" t="s">
        <v>9</v>
      </c>
      <c r="D10281" t="s">
        <v>10360</v>
      </c>
      <c r="E10281" t="str">
        <f t="shared" si="480"/>
        <v>Surco,Lima,Lima</v>
      </c>
      <c r="F10281" t="s">
        <v>7</v>
      </c>
      <c r="G10281">
        <v>133</v>
      </c>
      <c r="H10281">
        <f>tabla_ventas[[#This Row],[Precio Venta sin IGV]]-(tabla_ventas[[#This Row],[Precio Venta sin IGV]]*0.4)</f>
        <v>11695.2</v>
      </c>
      <c r="I10281">
        <v>19492</v>
      </c>
      <c r="J10281">
        <f t="shared" si="481"/>
        <v>0.18</v>
      </c>
      <c r="K10281">
        <f t="shared" si="482"/>
        <v>23000.560000000001</v>
      </c>
      <c r="L10281" t="s">
        <v>32</v>
      </c>
      <c r="M10281" t="s">
        <v>26</v>
      </c>
    </row>
    <row r="10282" spans="1:13" ht="15" x14ac:dyDescent="0.25">
      <c r="A10282">
        <v>10281</v>
      </c>
      <c r="B10282">
        <v>42219</v>
      </c>
      <c r="C10282" t="s">
        <v>9</v>
      </c>
      <c r="D10282" t="s">
        <v>10361</v>
      </c>
      <c r="E10282" t="str">
        <f t="shared" si="480"/>
        <v>Surco,Lima,Lima</v>
      </c>
      <c r="F10282" t="s">
        <v>7</v>
      </c>
      <c r="G10282">
        <v>11</v>
      </c>
      <c r="H10282">
        <f>tabla_ventas[[#This Row],[Precio Venta sin IGV]]-(tabla_ventas[[#This Row],[Precio Venta sin IGV]]*0.4)</f>
        <v>17203.199999999997</v>
      </c>
      <c r="I10282">
        <v>28672</v>
      </c>
      <c r="J10282">
        <f t="shared" si="481"/>
        <v>0.18</v>
      </c>
      <c r="K10282">
        <f t="shared" si="482"/>
        <v>33832.959999999999</v>
      </c>
      <c r="L10282" t="s">
        <v>32</v>
      </c>
      <c r="M10282" t="s">
        <v>26</v>
      </c>
    </row>
    <row r="10283" spans="1:13" ht="15" x14ac:dyDescent="0.25">
      <c r="A10283">
        <v>10282</v>
      </c>
      <c r="B10283">
        <v>42219</v>
      </c>
      <c r="C10283" t="s">
        <v>9</v>
      </c>
      <c r="D10283" t="s">
        <v>10362</v>
      </c>
      <c r="E10283" t="str">
        <f t="shared" si="480"/>
        <v>Surco,Lima,Lima</v>
      </c>
      <c r="F10283" t="s">
        <v>7</v>
      </c>
      <c r="G10283">
        <v>111</v>
      </c>
      <c r="H10283">
        <f>tabla_ventas[[#This Row],[Precio Venta sin IGV]]-(tabla_ventas[[#This Row],[Precio Venta sin IGV]]*0.4)</f>
        <v>11556</v>
      </c>
      <c r="I10283">
        <v>19260</v>
      </c>
      <c r="J10283">
        <f t="shared" si="481"/>
        <v>0.18</v>
      </c>
      <c r="K10283">
        <f t="shared" si="482"/>
        <v>22726.799999999999</v>
      </c>
      <c r="L10283" t="s">
        <v>32</v>
      </c>
      <c r="M10283" t="s">
        <v>26</v>
      </c>
    </row>
    <row r="10284" spans="1:13" ht="15" x14ac:dyDescent="0.25">
      <c r="A10284">
        <v>10283</v>
      </c>
      <c r="B10284">
        <v>42219</v>
      </c>
      <c r="C10284" t="s">
        <v>9</v>
      </c>
      <c r="D10284" t="s">
        <v>10363</v>
      </c>
      <c r="E10284" t="str">
        <f t="shared" si="480"/>
        <v>Surco,Lima,Lima</v>
      </c>
      <c r="F10284" t="s">
        <v>7</v>
      </c>
      <c r="G10284">
        <v>13</v>
      </c>
      <c r="H10284">
        <f>tabla_ventas[[#This Row],[Precio Venta sin IGV]]-(tabla_ventas[[#This Row],[Precio Venta sin IGV]]*0.4)</f>
        <v>23682.6</v>
      </c>
      <c r="I10284">
        <v>39471</v>
      </c>
      <c r="J10284">
        <f t="shared" si="481"/>
        <v>0.18</v>
      </c>
      <c r="K10284">
        <f t="shared" si="482"/>
        <v>46575.78</v>
      </c>
      <c r="L10284" t="s">
        <v>32</v>
      </c>
      <c r="M10284" t="s">
        <v>26</v>
      </c>
    </row>
    <row r="10285" spans="1:13" ht="15" x14ac:dyDescent="0.25">
      <c r="A10285">
        <v>10284</v>
      </c>
      <c r="B10285">
        <v>42219</v>
      </c>
      <c r="C10285" t="s">
        <v>9</v>
      </c>
      <c r="D10285" t="s">
        <v>10364</v>
      </c>
      <c r="E10285" t="str">
        <f t="shared" si="480"/>
        <v>Surco,Lima,Lima</v>
      </c>
      <c r="F10285" t="s">
        <v>7</v>
      </c>
      <c r="G10285">
        <v>93</v>
      </c>
      <c r="H10285">
        <f>tabla_ventas[[#This Row],[Precio Venta sin IGV]]-(tabla_ventas[[#This Row],[Precio Venta sin IGV]]*0.4)</f>
        <v>10803</v>
      </c>
      <c r="I10285">
        <v>18005</v>
      </c>
      <c r="J10285">
        <f t="shared" si="481"/>
        <v>0.18</v>
      </c>
      <c r="K10285">
        <f t="shared" si="482"/>
        <v>21245.9</v>
      </c>
      <c r="L10285" t="s">
        <v>32</v>
      </c>
      <c r="M10285" t="s">
        <v>26</v>
      </c>
    </row>
    <row r="10286" spans="1:13" ht="15" x14ac:dyDescent="0.25">
      <c r="A10286">
        <v>10285</v>
      </c>
      <c r="B10286">
        <v>42219</v>
      </c>
      <c r="C10286" t="s">
        <v>9</v>
      </c>
      <c r="D10286" t="s">
        <v>10365</v>
      </c>
      <c r="E10286" t="str">
        <f t="shared" si="480"/>
        <v>Surco,Lima,Lima</v>
      </c>
      <c r="F10286" t="s">
        <v>7</v>
      </c>
      <c r="G10286">
        <v>74</v>
      </c>
      <c r="H10286">
        <f>tabla_ventas[[#This Row],[Precio Venta sin IGV]]-(tabla_ventas[[#This Row],[Precio Venta sin IGV]]*0.4)</f>
        <v>22225.199999999997</v>
      </c>
      <c r="I10286">
        <v>37042</v>
      </c>
      <c r="J10286">
        <f t="shared" si="481"/>
        <v>0.18</v>
      </c>
      <c r="K10286">
        <f t="shared" si="482"/>
        <v>43709.56</v>
      </c>
      <c r="L10286" t="s">
        <v>32</v>
      </c>
      <c r="M10286" t="s">
        <v>26</v>
      </c>
    </row>
    <row r="10287" spans="1:13" ht="15" x14ac:dyDescent="0.25">
      <c r="A10287">
        <v>10286</v>
      </c>
      <c r="B10287">
        <v>42219</v>
      </c>
      <c r="C10287" t="s">
        <v>9</v>
      </c>
      <c r="D10287" t="s">
        <v>10366</v>
      </c>
      <c r="E10287" t="str">
        <f t="shared" si="480"/>
        <v>Surco,Lima,Lima</v>
      </c>
      <c r="F10287" t="s">
        <v>7</v>
      </c>
      <c r="G10287">
        <v>169</v>
      </c>
      <c r="H10287">
        <f>tabla_ventas[[#This Row],[Precio Venta sin IGV]]-(tabla_ventas[[#This Row],[Precio Venta sin IGV]]*0.4)</f>
        <v>23475</v>
      </c>
      <c r="I10287">
        <v>39125</v>
      </c>
      <c r="J10287">
        <f t="shared" si="481"/>
        <v>0.18</v>
      </c>
      <c r="K10287">
        <f t="shared" si="482"/>
        <v>46167.5</v>
      </c>
      <c r="L10287" t="s">
        <v>32</v>
      </c>
      <c r="M10287" t="s">
        <v>26</v>
      </c>
    </row>
    <row r="10288" spans="1:13" ht="15" x14ac:dyDescent="0.25">
      <c r="A10288">
        <v>10287</v>
      </c>
      <c r="B10288">
        <v>42219</v>
      </c>
      <c r="C10288" t="s">
        <v>11</v>
      </c>
      <c r="D10288" t="s">
        <v>10367</v>
      </c>
      <c r="E10288" t="str">
        <f t="shared" si="480"/>
        <v>Surco,Lima,Lima</v>
      </c>
      <c r="F10288" t="s">
        <v>7</v>
      </c>
      <c r="G10288">
        <v>130</v>
      </c>
      <c r="H10288">
        <f>tabla_ventas[[#This Row],[Precio Venta sin IGV]]-(tabla_ventas[[#This Row],[Precio Venta sin IGV]]*0.4)</f>
        <v>22932.6</v>
      </c>
      <c r="I10288">
        <v>38221</v>
      </c>
      <c r="J10288">
        <f t="shared" si="481"/>
        <v>0.18</v>
      </c>
      <c r="K10288">
        <f t="shared" si="482"/>
        <v>45100.78</v>
      </c>
      <c r="L10288" t="s">
        <v>32</v>
      </c>
      <c r="M10288" t="s">
        <v>21</v>
      </c>
    </row>
    <row r="10289" spans="1:13" ht="15" x14ac:dyDescent="0.25">
      <c r="A10289">
        <v>10288</v>
      </c>
      <c r="B10289">
        <v>42219</v>
      </c>
      <c r="C10289" t="s">
        <v>11</v>
      </c>
      <c r="D10289" t="s">
        <v>10368</v>
      </c>
      <c r="E10289" t="str">
        <f t="shared" si="480"/>
        <v>Surco,Lima,Lima</v>
      </c>
      <c r="F10289" t="s">
        <v>7</v>
      </c>
      <c r="G10289">
        <v>125</v>
      </c>
      <c r="H10289">
        <f>tabla_ventas[[#This Row],[Precio Venta sin IGV]]-(tabla_ventas[[#This Row],[Precio Venta sin IGV]]*0.4)</f>
        <v>11956.8</v>
      </c>
      <c r="I10289">
        <v>19928</v>
      </c>
      <c r="J10289">
        <f t="shared" si="481"/>
        <v>0.18</v>
      </c>
      <c r="K10289">
        <f t="shared" si="482"/>
        <v>23515.040000000001</v>
      </c>
      <c r="L10289" t="s">
        <v>32</v>
      </c>
      <c r="M10289" t="s">
        <v>21</v>
      </c>
    </row>
    <row r="10290" spans="1:13" ht="15" x14ac:dyDescent="0.25">
      <c r="A10290">
        <v>10289</v>
      </c>
      <c r="B10290">
        <v>42219</v>
      </c>
      <c r="C10290" t="s">
        <v>11</v>
      </c>
      <c r="D10290" t="s">
        <v>10369</v>
      </c>
      <c r="E10290" t="str">
        <f t="shared" si="480"/>
        <v>Surco,Lima,Lima</v>
      </c>
      <c r="F10290" t="s">
        <v>7</v>
      </c>
      <c r="G10290">
        <v>168</v>
      </c>
      <c r="H10290">
        <f>tabla_ventas[[#This Row],[Precio Venta sin IGV]]-(tabla_ventas[[#This Row],[Precio Venta sin IGV]]*0.4)</f>
        <v>12606</v>
      </c>
      <c r="I10290">
        <v>21010</v>
      </c>
      <c r="J10290">
        <f t="shared" si="481"/>
        <v>0.18</v>
      </c>
      <c r="K10290">
        <f t="shared" si="482"/>
        <v>24791.8</v>
      </c>
      <c r="L10290" t="s">
        <v>32</v>
      </c>
      <c r="M10290" t="s">
        <v>21</v>
      </c>
    </row>
    <row r="10291" spans="1:13" ht="15" x14ac:dyDescent="0.25">
      <c r="A10291">
        <v>10290</v>
      </c>
      <c r="B10291">
        <v>42219</v>
      </c>
      <c r="C10291" t="s">
        <v>11</v>
      </c>
      <c r="D10291" t="s">
        <v>10370</v>
      </c>
      <c r="E10291" t="str">
        <f t="shared" si="480"/>
        <v>Surco,Lima,Lima</v>
      </c>
      <c r="F10291" t="s">
        <v>7</v>
      </c>
      <c r="G10291">
        <v>90</v>
      </c>
      <c r="H10291">
        <f>tabla_ventas[[#This Row],[Precio Venta sin IGV]]-(tabla_ventas[[#This Row],[Precio Venta sin IGV]]*0.4)</f>
        <v>17383.199999999997</v>
      </c>
      <c r="I10291">
        <v>28972</v>
      </c>
      <c r="J10291">
        <f t="shared" si="481"/>
        <v>0.18</v>
      </c>
      <c r="K10291">
        <f t="shared" si="482"/>
        <v>34186.959999999999</v>
      </c>
      <c r="L10291" t="s">
        <v>32</v>
      </c>
      <c r="M10291" t="s">
        <v>21</v>
      </c>
    </row>
    <row r="10292" spans="1:13" ht="15" x14ac:dyDescent="0.25">
      <c r="A10292">
        <v>10291</v>
      </c>
      <c r="B10292">
        <v>42219</v>
      </c>
      <c r="C10292" t="s">
        <v>17</v>
      </c>
      <c r="D10292" t="s">
        <v>10371</v>
      </c>
      <c r="E10292" t="str">
        <f t="shared" si="480"/>
        <v>Ate,Lima,Lima</v>
      </c>
      <c r="F10292" t="s">
        <v>7</v>
      </c>
      <c r="G10292">
        <v>55</v>
      </c>
      <c r="H10292">
        <f>tabla_ventas[[#This Row],[Precio Venta sin IGV]]-(tabla_ventas[[#This Row],[Precio Venta sin IGV]]*0.4)</f>
        <v>11598</v>
      </c>
      <c r="I10292">
        <v>19330</v>
      </c>
      <c r="J10292">
        <f t="shared" si="481"/>
        <v>0.18</v>
      </c>
      <c r="K10292">
        <f t="shared" si="482"/>
        <v>22809.4</v>
      </c>
      <c r="L10292" t="s">
        <v>31</v>
      </c>
      <c r="M10292" t="s">
        <v>23</v>
      </c>
    </row>
    <row r="10293" spans="1:13" ht="15" x14ac:dyDescent="0.25">
      <c r="A10293">
        <v>10292</v>
      </c>
      <c r="B10293">
        <v>42219</v>
      </c>
      <c r="C10293" t="s">
        <v>17</v>
      </c>
      <c r="D10293" t="s">
        <v>10372</v>
      </c>
      <c r="E10293" t="str">
        <f t="shared" si="480"/>
        <v>Ate,Lima,Lima</v>
      </c>
      <c r="F10293" t="s">
        <v>7</v>
      </c>
      <c r="G10293">
        <v>35</v>
      </c>
      <c r="H10293">
        <f>tabla_ventas[[#This Row],[Precio Venta sin IGV]]-(tabla_ventas[[#This Row],[Precio Venta sin IGV]]*0.4)</f>
        <v>23101.199999999997</v>
      </c>
      <c r="I10293">
        <v>38502</v>
      </c>
      <c r="J10293">
        <f t="shared" si="481"/>
        <v>0.18</v>
      </c>
      <c r="K10293">
        <f t="shared" si="482"/>
        <v>45432.36</v>
      </c>
      <c r="L10293" t="s">
        <v>31</v>
      </c>
      <c r="M10293" t="s">
        <v>23</v>
      </c>
    </row>
    <row r="10294" spans="1:13" ht="15" x14ac:dyDescent="0.25">
      <c r="A10294">
        <v>10293</v>
      </c>
      <c r="B10294">
        <v>42219</v>
      </c>
      <c r="C10294" t="s">
        <v>17</v>
      </c>
      <c r="D10294" t="s">
        <v>10373</v>
      </c>
      <c r="E10294" t="str">
        <f t="shared" si="480"/>
        <v>Ate,Lima,Lima</v>
      </c>
      <c r="F10294" t="s">
        <v>7</v>
      </c>
      <c r="G10294">
        <v>120</v>
      </c>
      <c r="H10294">
        <f>tabla_ventas[[#This Row],[Precio Venta sin IGV]]-(tabla_ventas[[#This Row],[Precio Venta sin IGV]]*0.4)</f>
        <v>20339.400000000001</v>
      </c>
      <c r="I10294">
        <v>33899</v>
      </c>
      <c r="J10294">
        <f t="shared" si="481"/>
        <v>0.18</v>
      </c>
      <c r="K10294">
        <f t="shared" si="482"/>
        <v>40000.82</v>
      </c>
      <c r="L10294" t="s">
        <v>31</v>
      </c>
      <c r="M10294" t="s">
        <v>23</v>
      </c>
    </row>
    <row r="10295" spans="1:13" ht="15" x14ac:dyDescent="0.25">
      <c r="A10295">
        <v>10294</v>
      </c>
      <c r="B10295">
        <v>42219</v>
      </c>
      <c r="C10295" t="s">
        <v>17</v>
      </c>
      <c r="D10295" t="s">
        <v>10374</v>
      </c>
      <c r="E10295" t="str">
        <f t="shared" si="480"/>
        <v>Ate,Lima,Lima</v>
      </c>
      <c r="F10295" t="s">
        <v>7</v>
      </c>
      <c r="G10295">
        <v>145</v>
      </c>
      <c r="H10295">
        <f>tabla_ventas[[#This Row],[Precio Venta sin IGV]]-(tabla_ventas[[#This Row],[Precio Venta sin IGV]]*0.4)</f>
        <v>17418</v>
      </c>
      <c r="I10295">
        <v>29030</v>
      </c>
      <c r="J10295">
        <f t="shared" si="481"/>
        <v>0.18</v>
      </c>
      <c r="K10295">
        <f t="shared" si="482"/>
        <v>34255.4</v>
      </c>
      <c r="L10295" t="s">
        <v>31</v>
      </c>
      <c r="M10295" t="s">
        <v>23</v>
      </c>
    </row>
    <row r="10296" spans="1:13" ht="15" x14ac:dyDescent="0.25">
      <c r="A10296">
        <v>10295</v>
      </c>
      <c r="B10296">
        <v>42219</v>
      </c>
      <c r="C10296" t="s">
        <v>24</v>
      </c>
      <c r="D10296" t="s">
        <v>10375</v>
      </c>
      <c r="E10296" t="str">
        <f t="shared" si="480"/>
        <v>Surco,Lima,Lima</v>
      </c>
      <c r="F10296" t="s">
        <v>7</v>
      </c>
      <c r="G10296">
        <v>98</v>
      </c>
      <c r="H10296">
        <f>tabla_ventas[[#This Row],[Precio Venta sin IGV]]-(tabla_ventas[[#This Row],[Precio Venta sin IGV]]*0.4)</f>
        <v>22045.8</v>
      </c>
      <c r="I10296">
        <v>36743</v>
      </c>
      <c r="J10296">
        <f t="shared" si="481"/>
        <v>0.18</v>
      </c>
      <c r="K10296">
        <f t="shared" si="482"/>
        <v>43356.74</v>
      </c>
      <c r="L10296" t="s">
        <v>32</v>
      </c>
      <c r="M10296" t="s">
        <v>25</v>
      </c>
    </row>
    <row r="10297" spans="1:13" ht="15" x14ac:dyDescent="0.25">
      <c r="A10297">
        <v>10296</v>
      </c>
      <c r="B10297">
        <v>42219</v>
      </c>
      <c r="C10297" t="s">
        <v>24</v>
      </c>
      <c r="D10297" t="s">
        <v>10376</v>
      </c>
      <c r="E10297" t="str">
        <f t="shared" si="480"/>
        <v>Surco,Lima,Lima</v>
      </c>
      <c r="F10297" t="s">
        <v>7</v>
      </c>
      <c r="G10297">
        <v>24</v>
      </c>
      <c r="H10297">
        <f>tabla_ventas[[#This Row],[Precio Venta sin IGV]]-(tabla_ventas[[#This Row],[Precio Venta sin IGV]]*0.4)</f>
        <v>23491.199999999997</v>
      </c>
      <c r="I10297">
        <v>39152</v>
      </c>
      <c r="J10297">
        <f t="shared" si="481"/>
        <v>0.18</v>
      </c>
      <c r="K10297">
        <f t="shared" si="482"/>
        <v>46199.360000000001</v>
      </c>
      <c r="L10297" t="s">
        <v>32</v>
      </c>
      <c r="M10297" t="s">
        <v>25</v>
      </c>
    </row>
    <row r="10298" spans="1:13" ht="15" x14ac:dyDescent="0.25">
      <c r="A10298">
        <v>10297</v>
      </c>
      <c r="B10298">
        <v>42219</v>
      </c>
      <c r="C10298" t="s">
        <v>24</v>
      </c>
      <c r="D10298" t="s">
        <v>10377</v>
      </c>
      <c r="E10298" t="str">
        <f t="shared" si="480"/>
        <v>Surco,Lima,Lima</v>
      </c>
      <c r="F10298" t="s">
        <v>7</v>
      </c>
      <c r="G10298">
        <v>48</v>
      </c>
      <c r="H10298">
        <f>tabla_ventas[[#This Row],[Precio Venta sin IGV]]-(tabla_ventas[[#This Row],[Precio Venta sin IGV]]*0.4)</f>
        <v>20035.199999999997</v>
      </c>
      <c r="I10298">
        <v>33392</v>
      </c>
      <c r="J10298">
        <f t="shared" si="481"/>
        <v>0.18</v>
      </c>
      <c r="K10298">
        <f t="shared" si="482"/>
        <v>39402.559999999998</v>
      </c>
      <c r="L10298" t="s">
        <v>32</v>
      </c>
      <c r="M10298" t="s">
        <v>25</v>
      </c>
    </row>
    <row r="10299" spans="1:13" ht="15" x14ac:dyDescent="0.25">
      <c r="A10299">
        <v>10298</v>
      </c>
      <c r="B10299">
        <v>42219</v>
      </c>
      <c r="C10299" t="s">
        <v>24</v>
      </c>
      <c r="D10299" t="s">
        <v>10378</v>
      </c>
      <c r="E10299" t="str">
        <f t="shared" si="480"/>
        <v>Surco,Lima,Lima</v>
      </c>
      <c r="F10299" t="s">
        <v>7</v>
      </c>
      <c r="G10299">
        <v>5</v>
      </c>
      <c r="H10299">
        <f>tabla_ventas[[#This Row],[Precio Venta sin IGV]]-(tabla_ventas[[#This Row],[Precio Venta sin IGV]]*0.4)</f>
        <v>12413.4</v>
      </c>
      <c r="I10299">
        <v>20689</v>
      </c>
      <c r="J10299">
        <f t="shared" si="481"/>
        <v>0.18</v>
      </c>
      <c r="K10299">
        <f t="shared" si="482"/>
        <v>24413.02</v>
      </c>
      <c r="L10299" t="s">
        <v>32</v>
      </c>
      <c r="M10299" t="s">
        <v>25</v>
      </c>
    </row>
    <row r="10300" spans="1:13" ht="15" x14ac:dyDescent="0.25">
      <c r="A10300">
        <v>10299</v>
      </c>
      <c r="B10300">
        <v>42218</v>
      </c>
      <c r="C10300" t="s">
        <v>9</v>
      </c>
      <c r="D10300" t="s">
        <v>10379</v>
      </c>
      <c r="E10300" t="str">
        <f t="shared" si="480"/>
        <v>Surco,Lima,Lima</v>
      </c>
      <c r="F10300" t="s">
        <v>7</v>
      </c>
      <c r="G10300">
        <v>122</v>
      </c>
      <c r="H10300">
        <f>tabla_ventas[[#This Row],[Precio Venta sin IGV]]-(tabla_ventas[[#This Row],[Precio Venta sin IGV]]*0.4)</f>
        <v>21364.199999999997</v>
      </c>
      <c r="I10300">
        <v>35607</v>
      </c>
      <c r="J10300">
        <f t="shared" si="481"/>
        <v>0.18</v>
      </c>
      <c r="K10300">
        <f t="shared" si="482"/>
        <v>42016.26</v>
      </c>
      <c r="L10300" t="s">
        <v>32</v>
      </c>
      <c r="M10300" t="s">
        <v>22</v>
      </c>
    </row>
    <row r="10301" spans="1:13" ht="15" x14ac:dyDescent="0.25">
      <c r="A10301">
        <v>10300</v>
      </c>
      <c r="B10301">
        <v>42218</v>
      </c>
      <c r="C10301" t="s">
        <v>9</v>
      </c>
      <c r="D10301" t="s">
        <v>10380</v>
      </c>
      <c r="E10301" t="str">
        <f t="shared" si="480"/>
        <v>Surco,Lima,Lima</v>
      </c>
      <c r="F10301" t="s">
        <v>7</v>
      </c>
      <c r="G10301">
        <v>143</v>
      </c>
      <c r="H10301">
        <f>tabla_ventas[[#This Row],[Precio Venta sin IGV]]-(tabla_ventas[[#This Row],[Precio Venta sin IGV]]*0.4)</f>
        <v>11582.4</v>
      </c>
      <c r="I10301">
        <v>19304</v>
      </c>
      <c r="J10301">
        <f t="shared" si="481"/>
        <v>0.18</v>
      </c>
      <c r="K10301">
        <f t="shared" si="482"/>
        <v>22778.720000000001</v>
      </c>
      <c r="L10301" t="s">
        <v>32</v>
      </c>
      <c r="M10301" t="s">
        <v>22</v>
      </c>
    </row>
    <row r="10302" spans="1:13" ht="15" x14ac:dyDescent="0.25">
      <c r="A10302">
        <v>10301</v>
      </c>
      <c r="B10302">
        <v>42218</v>
      </c>
      <c r="C10302" t="s">
        <v>9</v>
      </c>
      <c r="D10302" t="s">
        <v>10381</v>
      </c>
      <c r="E10302" t="str">
        <f t="shared" si="480"/>
        <v>Surco,Lima,Lima</v>
      </c>
      <c r="F10302" t="s">
        <v>7</v>
      </c>
      <c r="G10302">
        <v>70</v>
      </c>
      <c r="H10302">
        <f>tabla_ventas[[#This Row],[Precio Venta sin IGV]]-(tabla_ventas[[#This Row],[Precio Venta sin IGV]]*0.4)</f>
        <v>22158</v>
      </c>
      <c r="I10302">
        <v>36930</v>
      </c>
      <c r="J10302">
        <f t="shared" si="481"/>
        <v>0.18</v>
      </c>
      <c r="K10302">
        <f t="shared" si="482"/>
        <v>43577.4</v>
      </c>
      <c r="L10302" t="s">
        <v>32</v>
      </c>
      <c r="M10302" t="s">
        <v>22</v>
      </c>
    </row>
    <row r="10303" spans="1:13" ht="15" x14ac:dyDescent="0.25">
      <c r="A10303">
        <v>10302</v>
      </c>
      <c r="B10303">
        <v>42218</v>
      </c>
      <c r="C10303" t="s">
        <v>9</v>
      </c>
      <c r="D10303" t="s">
        <v>10382</v>
      </c>
      <c r="E10303" t="str">
        <f t="shared" si="480"/>
        <v>Surco,Lima,Lima</v>
      </c>
      <c r="F10303" t="s">
        <v>7</v>
      </c>
      <c r="G10303">
        <v>140</v>
      </c>
      <c r="H10303">
        <f>tabla_ventas[[#This Row],[Precio Venta sin IGV]]-(tabla_ventas[[#This Row],[Precio Venta sin IGV]]*0.4)</f>
        <v>21386.400000000001</v>
      </c>
      <c r="I10303">
        <v>35644</v>
      </c>
      <c r="J10303">
        <f t="shared" si="481"/>
        <v>0.18</v>
      </c>
      <c r="K10303">
        <f t="shared" si="482"/>
        <v>42059.92</v>
      </c>
      <c r="L10303" t="s">
        <v>32</v>
      </c>
      <c r="M10303" t="s">
        <v>22</v>
      </c>
    </row>
    <row r="10304" spans="1:13" ht="15" x14ac:dyDescent="0.25">
      <c r="A10304">
        <v>10303</v>
      </c>
      <c r="B10304">
        <v>42218</v>
      </c>
      <c r="C10304" t="s">
        <v>11</v>
      </c>
      <c r="D10304" t="s">
        <v>10383</v>
      </c>
      <c r="E10304" t="str">
        <f t="shared" si="480"/>
        <v>Surco,Lima,Lima</v>
      </c>
      <c r="F10304" t="s">
        <v>7</v>
      </c>
      <c r="G10304">
        <v>78</v>
      </c>
      <c r="H10304">
        <f>tabla_ventas[[#This Row],[Precio Venta sin IGV]]-(tabla_ventas[[#This Row],[Precio Venta sin IGV]]*0.4)</f>
        <v>23881.199999999997</v>
      </c>
      <c r="I10304">
        <v>39802</v>
      </c>
      <c r="J10304">
        <f t="shared" si="481"/>
        <v>0.18</v>
      </c>
      <c r="K10304">
        <f t="shared" si="482"/>
        <v>46966.36</v>
      </c>
      <c r="L10304" t="s">
        <v>32</v>
      </c>
      <c r="M10304" t="s">
        <v>21</v>
      </c>
    </row>
    <row r="10305" spans="1:13" ht="15" x14ac:dyDescent="0.25">
      <c r="A10305">
        <v>10304</v>
      </c>
      <c r="B10305">
        <v>42218</v>
      </c>
      <c r="C10305" t="s">
        <v>11</v>
      </c>
      <c r="D10305" t="s">
        <v>10384</v>
      </c>
      <c r="E10305" t="str">
        <f t="shared" si="480"/>
        <v>Surco,Lima,Lima</v>
      </c>
      <c r="F10305" t="s">
        <v>7</v>
      </c>
      <c r="G10305">
        <v>142</v>
      </c>
      <c r="H10305">
        <f>tabla_ventas[[#This Row],[Precio Venta sin IGV]]-(tabla_ventas[[#This Row],[Precio Venta sin IGV]]*0.4)</f>
        <v>14246.4</v>
      </c>
      <c r="I10305">
        <v>23744</v>
      </c>
      <c r="J10305">
        <f t="shared" si="481"/>
        <v>0.18</v>
      </c>
      <c r="K10305">
        <f t="shared" si="482"/>
        <v>28017.919999999998</v>
      </c>
      <c r="L10305" t="s">
        <v>32</v>
      </c>
      <c r="M10305" t="s">
        <v>21</v>
      </c>
    </row>
    <row r="10306" spans="1:13" ht="15" x14ac:dyDescent="0.25">
      <c r="A10306">
        <v>10305</v>
      </c>
      <c r="B10306">
        <v>42218</v>
      </c>
      <c r="C10306" t="s">
        <v>11</v>
      </c>
      <c r="D10306" t="s">
        <v>10385</v>
      </c>
      <c r="E10306" t="str">
        <f t="shared" ref="E10306:E10369" si="483">IF(L10306="San Miguel","San Miguel, Lima, Lima",IF(L10306="La Molina","La Molina,Lima, Lima",IF(L10306="Ate","Ate,Lima,Lima","Surco,Lima,Lima")))</f>
        <v>Surco,Lima,Lima</v>
      </c>
      <c r="F10306" t="s">
        <v>7</v>
      </c>
      <c r="G10306">
        <v>62</v>
      </c>
      <c r="H10306">
        <f>tabla_ventas[[#This Row],[Precio Venta sin IGV]]-(tabla_ventas[[#This Row],[Precio Venta sin IGV]]*0.4)</f>
        <v>13542</v>
      </c>
      <c r="I10306">
        <v>22570</v>
      </c>
      <c r="J10306">
        <f t="shared" ref="J10306:J10369" si="484">IF(I10306&gt;20000&lt;25000,18%,IF(I10306&gt;25001,18%,18%))</f>
        <v>0.18</v>
      </c>
      <c r="K10306">
        <f t="shared" ref="K10306:K10369" si="485">I10306+I10306*J10306</f>
        <v>26632.6</v>
      </c>
      <c r="L10306" t="s">
        <v>32</v>
      </c>
      <c r="M10306" t="s">
        <v>21</v>
      </c>
    </row>
    <row r="10307" spans="1:13" ht="15" x14ac:dyDescent="0.25">
      <c r="A10307">
        <v>10306</v>
      </c>
      <c r="B10307">
        <v>42218</v>
      </c>
      <c r="C10307" t="s">
        <v>11</v>
      </c>
      <c r="D10307" t="s">
        <v>10386</v>
      </c>
      <c r="E10307" t="str">
        <f t="shared" si="483"/>
        <v>Surco,Lima,Lima</v>
      </c>
      <c r="F10307" t="s">
        <v>7</v>
      </c>
      <c r="G10307">
        <v>164</v>
      </c>
      <c r="H10307">
        <f>tabla_ventas[[#This Row],[Precio Venta sin IGV]]-(tabla_ventas[[#This Row],[Precio Venta sin IGV]]*0.4)</f>
        <v>11208.599999999999</v>
      </c>
      <c r="I10307">
        <v>18681</v>
      </c>
      <c r="J10307">
        <f t="shared" si="484"/>
        <v>0.18</v>
      </c>
      <c r="K10307">
        <f t="shared" si="485"/>
        <v>22043.58</v>
      </c>
      <c r="L10307" t="s">
        <v>32</v>
      </c>
      <c r="M10307" t="s">
        <v>21</v>
      </c>
    </row>
    <row r="10308" spans="1:13" ht="15" x14ac:dyDescent="0.25">
      <c r="A10308">
        <v>10307</v>
      </c>
      <c r="B10308">
        <v>42218</v>
      </c>
      <c r="C10308" t="s">
        <v>16</v>
      </c>
      <c r="D10308" t="s">
        <v>10387</v>
      </c>
      <c r="E10308" t="str">
        <f t="shared" si="483"/>
        <v>San Miguel, Lima, Lima</v>
      </c>
      <c r="F10308" t="s">
        <v>7</v>
      </c>
      <c r="G10308">
        <v>121</v>
      </c>
      <c r="H10308">
        <f>tabla_ventas[[#This Row],[Precio Venta sin IGV]]-(tabla_ventas[[#This Row],[Precio Venta sin IGV]]*0.4)</f>
        <v>21697.199999999997</v>
      </c>
      <c r="I10308">
        <v>36162</v>
      </c>
      <c r="J10308">
        <f t="shared" si="484"/>
        <v>0.18</v>
      </c>
      <c r="K10308">
        <f t="shared" si="485"/>
        <v>42671.16</v>
      </c>
      <c r="L10308" t="s">
        <v>30</v>
      </c>
      <c r="M10308" t="s">
        <v>8</v>
      </c>
    </row>
    <row r="10309" spans="1:13" ht="15" x14ac:dyDescent="0.25">
      <c r="A10309">
        <v>10308</v>
      </c>
      <c r="B10309">
        <v>42218</v>
      </c>
      <c r="C10309" t="s">
        <v>16</v>
      </c>
      <c r="D10309" t="s">
        <v>10388</v>
      </c>
      <c r="E10309" t="str">
        <f t="shared" si="483"/>
        <v>San Miguel, Lima, Lima</v>
      </c>
      <c r="F10309" t="s">
        <v>7</v>
      </c>
      <c r="G10309">
        <v>14</v>
      </c>
      <c r="H10309">
        <f>tabla_ventas[[#This Row],[Precio Venta sin IGV]]-(tabla_ventas[[#This Row],[Precio Venta sin IGV]]*0.4)</f>
        <v>12255</v>
      </c>
      <c r="I10309">
        <v>20425</v>
      </c>
      <c r="J10309">
        <f t="shared" si="484"/>
        <v>0.18</v>
      </c>
      <c r="K10309">
        <f t="shared" si="485"/>
        <v>24101.5</v>
      </c>
      <c r="L10309" t="s">
        <v>30</v>
      </c>
      <c r="M10309" t="s">
        <v>8</v>
      </c>
    </row>
    <row r="10310" spans="1:13" ht="15" x14ac:dyDescent="0.25">
      <c r="A10310">
        <v>10309</v>
      </c>
      <c r="B10310">
        <v>42218</v>
      </c>
      <c r="C10310" t="s">
        <v>16</v>
      </c>
      <c r="D10310" t="s">
        <v>10389</v>
      </c>
      <c r="E10310" t="str">
        <f t="shared" si="483"/>
        <v>San Miguel, Lima, Lima</v>
      </c>
      <c r="F10310" t="s">
        <v>7</v>
      </c>
      <c r="G10310">
        <v>17</v>
      </c>
      <c r="H10310">
        <f>tabla_ventas[[#This Row],[Precio Venta sin IGV]]-(tabla_ventas[[#This Row],[Precio Venta sin IGV]]*0.4)</f>
        <v>23959.199999999997</v>
      </c>
      <c r="I10310">
        <v>39932</v>
      </c>
      <c r="J10310">
        <f t="shared" si="484"/>
        <v>0.18</v>
      </c>
      <c r="K10310">
        <f t="shared" si="485"/>
        <v>47119.76</v>
      </c>
      <c r="L10310" t="s">
        <v>30</v>
      </c>
      <c r="M10310" t="s">
        <v>8</v>
      </c>
    </row>
    <row r="10311" spans="1:13" ht="15" x14ac:dyDescent="0.25">
      <c r="A10311">
        <v>10310</v>
      </c>
      <c r="B10311">
        <v>42218</v>
      </c>
      <c r="C10311" t="s">
        <v>16</v>
      </c>
      <c r="D10311" t="s">
        <v>10390</v>
      </c>
      <c r="E10311" t="str">
        <f t="shared" si="483"/>
        <v>San Miguel, Lima, Lima</v>
      </c>
      <c r="F10311" t="s">
        <v>7</v>
      </c>
      <c r="G10311">
        <v>167</v>
      </c>
      <c r="H10311">
        <f>tabla_ventas[[#This Row],[Precio Venta sin IGV]]-(tabla_ventas[[#This Row],[Precio Venta sin IGV]]*0.4)</f>
        <v>12108.599999999999</v>
      </c>
      <c r="I10311">
        <v>20181</v>
      </c>
      <c r="J10311">
        <f t="shared" si="484"/>
        <v>0.18</v>
      </c>
      <c r="K10311">
        <f t="shared" si="485"/>
        <v>23813.58</v>
      </c>
      <c r="L10311" t="s">
        <v>30</v>
      </c>
      <c r="M10311" t="s">
        <v>8</v>
      </c>
    </row>
    <row r="10312" spans="1:13" ht="15" x14ac:dyDescent="0.25">
      <c r="A10312">
        <v>10311</v>
      </c>
      <c r="B10312">
        <v>42217</v>
      </c>
      <c r="C10312" t="s">
        <v>6</v>
      </c>
      <c r="D10312" t="s">
        <v>10391</v>
      </c>
      <c r="E10312" t="str">
        <f t="shared" si="483"/>
        <v>Surco,Lima,Lima</v>
      </c>
      <c r="F10312" t="s">
        <v>7</v>
      </c>
      <c r="G10312">
        <v>6</v>
      </c>
      <c r="H10312">
        <f>tabla_ventas[[#This Row],[Precio Venta sin IGV]]-(tabla_ventas[[#This Row],[Precio Venta sin IGV]]*0.4)</f>
        <v>10950</v>
      </c>
      <c r="I10312">
        <v>18250</v>
      </c>
      <c r="J10312">
        <f t="shared" si="484"/>
        <v>0.18</v>
      </c>
      <c r="K10312">
        <f t="shared" si="485"/>
        <v>21535</v>
      </c>
      <c r="L10312" t="s">
        <v>32</v>
      </c>
      <c r="M10312" t="s">
        <v>18</v>
      </c>
    </row>
    <row r="10313" spans="1:13" ht="15" x14ac:dyDescent="0.25">
      <c r="A10313">
        <v>10312</v>
      </c>
      <c r="B10313">
        <v>42217</v>
      </c>
      <c r="C10313" t="s">
        <v>6</v>
      </c>
      <c r="D10313" t="s">
        <v>10392</v>
      </c>
      <c r="E10313" t="str">
        <f t="shared" si="483"/>
        <v>Surco,Lima,Lima</v>
      </c>
      <c r="F10313" t="s">
        <v>7</v>
      </c>
      <c r="G10313">
        <v>99</v>
      </c>
      <c r="H10313">
        <f>tabla_ventas[[#This Row],[Precio Venta sin IGV]]-(tabla_ventas[[#This Row],[Precio Venta sin IGV]]*0.4)</f>
        <v>22392.6</v>
      </c>
      <c r="I10313">
        <v>37321</v>
      </c>
      <c r="J10313">
        <f t="shared" si="484"/>
        <v>0.18</v>
      </c>
      <c r="K10313">
        <f t="shared" si="485"/>
        <v>44038.78</v>
      </c>
      <c r="L10313" t="s">
        <v>32</v>
      </c>
      <c r="M10313" t="s">
        <v>18</v>
      </c>
    </row>
    <row r="10314" spans="1:13" ht="15" x14ac:dyDescent="0.25">
      <c r="A10314">
        <v>10313</v>
      </c>
      <c r="B10314">
        <v>42217</v>
      </c>
      <c r="C10314" t="s">
        <v>6</v>
      </c>
      <c r="D10314" t="s">
        <v>10393</v>
      </c>
      <c r="E10314" t="str">
        <f t="shared" si="483"/>
        <v>Surco,Lima,Lima</v>
      </c>
      <c r="F10314" t="s">
        <v>7</v>
      </c>
      <c r="G10314">
        <v>58</v>
      </c>
      <c r="H10314">
        <f>tabla_ventas[[#This Row],[Precio Venta sin IGV]]-(tabla_ventas[[#This Row],[Precio Venta sin IGV]]*0.4)</f>
        <v>19623.599999999999</v>
      </c>
      <c r="I10314">
        <v>32706</v>
      </c>
      <c r="J10314">
        <f t="shared" si="484"/>
        <v>0.18</v>
      </c>
      <c r="K10314">
        <f t="shared" si="485"/>
        <v>38593.08</v>
      </c>
      <c r="L10314" t="s">
        <v>32</v>
      </c>
      <c r="M10314" t="s">
        <v>18</v>
      </c>
    </row>
    <row r="10315" spans="1:13" ht="15" x14ac:dyDescent="0.25">
      <c r="A10315">
        <v>10314</v>
      </c>
      <c r="B10315">
        <v>42217</v>
      </c>
      <c r="C10315" t="s">
        <v>6</v>
      </c>
      <c r="D10315" t="s">
        <v>10394</v>
      </c>
      <c r="E10315" t="str">
        <f t="shared" si="483"/>
        <v>Surco,Lima,Lima</v>
      </c>
      <c r="F10315" t="s">
        <v>7</v>
      </c>
      <c r="G10315">
        <v>30</v>
      </c>
      <c r="H10315">
        <f>tabla_ventas[[#This Row],[Precio Venta sin IGV]]-(tabla_ventas[[#This Row],[Precio Venta sin IGV]]*0.4)</f>
        <v>21775.8</v>
      </c>
      <c r="I10315">
        <v>36293</v>
      </c>
      <c r="J10315">
        <f t="shared" si="484"/>
        <v>0.18</v>
      </c>
      <c r="K10315">
        <f t="shared" si="485"/>
        <v>42825.74</v>
      </c>
      <c r="L10315" t="s">
        <v>32</v>
      </c>
      <c r="M10315" t="s">
        <v>18</v>
      </c>
    </row>
    <row r="10316" spans="1:13" ht="15" x14ac:dyDescent="0.25">
      <c r="A10316">
        <v>10315</v>
      </c>
      <c r="B10316">
        <v>42217</v>
      </c>
      <c r="C10316" t="s">
        <v>9</v>
      </c>
      <c r="D10316" t="s">
        <v>10395</v>
      </c>
      <c r="E10316" t="str">
        <f t="shared" si="483"/>
        <v>Surco,Lima,Lima</v>
      </c>
      <c r="F10316" t="s">
        <v>7</v>
      </c>
      <c r="G10316">
        <v>66</v>
      </c>
      <c r="H10316">
        <f>tabla_ventas[[#This Row],[Precio Venta sin IGV]]-(tabla_ventas[[#This Row],[Precio Venta sin IGV]]*0.4)</f>
        <v>17520</v>
      </c>
      <c r="I10316">
        <v>29200</v>
      </c>
      <c r="J10316">
        <f t="shared" si="484"/>
        <v>0.18</v>
      </c>
      <c r="K10316">
        <f t="shared" si="485"/>
        <v>34456</v>
      </c>
      <c r="L10316" t="s">
        <v>32</v>
      </c>
      <c r="M10316" t="s">
        <v>26</v>
      </c>
    </row>
    <row r="10317" spans="1:13" ht="15" x14ac:dyDescent="0.25">
      <c r="A10317">
        <v>10316</v>
      </c>
      <c r="B10317">
        <v>42217</v>
      </c>
      <c r="C10317" t="s">
        <v>9</v>
      </c>
      <c r="D10317" t="s">
        <v>10396</v>
      </c>
      <c r="E10317" t="str">
        <f t="shared" si="483"/>
        <v>Surco,Lima,Lima</v>
      </c>
      <c r="F10317" t="s">
        <v>7</v>
      </c>
      <c r="G10317">
        <v>118</v>
      </c>
      <c r="H10317">
        <f>tabla_ventas[[#This Row],[Precio Venta sin IGV]]-(tabla_ventas[[#This Row],[Precio Venta sin IGV]]*0.4)</f>
        <v>22788</v>
      </c>
      <c r="I10317">
        <v>37980</v>
      </c>
      <c r="J10317">
        <f t="shared" si="484"/>
        <v>0.18</v>
      </c>
      <c r="K10317">
        <f t="shared" si="485"/>
        <v>44816.4</v>
      </c>
      <c r="L10317" t="s">
        <v>32</v>
      </c>
      <c r="M10317" t="s">
        <v>26</v>
      </c>
    </row>
    <row r="10318" spans="1:13" ht="15" x14ac:dyDescent="0.25">
      <c r="A10318">
        <v>10317</v>
      </c>
      <c r="B10318">
        <v>42217</v>
      </c>
      <c r="C10318" t="s">
        <v>9</v>
      </c>
      <c r="D10318" t="s">
        <v>10397</v>
      </c>
      <c r="E10318" t="str">
        <f t="shared" si="483"/>
        <v>Surco,Lima,Lima</v>
      </c>
      <c r="F10318" t="s">
        <v>7</v>
      </c>
      <c r="G10318">
        <v>71</v>
      </c>
      <c r="H10318">
        <f>tabla_ventas[[#This Row],[Precio Venta sin IGV]]-(tabla_ventas[[#This Row],[Precio Venta sin IGV]]*0.4)</f>
        <v>13035.6</v>
      </c>
      <c r="I10318">
        <v>21726</v>
      </c>
      <c r="J10318">
        <f t="shared" si="484"/>
        <v>0.18</v>
      </c>
      <c r="K10318">
        <f t="shared" si="485"/>
        <v>25636.68</v>
      </c>
      <c r="L10318" t="s">
        <v>32</v>
      </c>
      <c r="M10318" t="s">
        <v>26</v>
      </c>
    </row>
    <row r="10319" spans="1:13" ht="15" x14ac:dyDescent="0.25">
      <c r="A10319">
        <v>10318</v>
      </c>
      <c r="B10319">
        <v>42217</v>
      </c>
      <c r="C10319" t="s">
        <v>9</v>
      </c>
      <c r="D10319" t="s">
        <v>10398</v>
      </c>
      <c r="E10319" t="str">
        <f t="shared" si="483"/>
        <v>Surco,Lima,Lima</v>
      </c>
      <c r="F10319" t="s">
        <v>7</v>
      </c>
      <c r="G10319">
        <v>26</v>
      </c>
      <c r="H10319">
        <f>tabla_ventas[[#This Row],[Precio Venta sin IGV]]-(tabla_ventas[[#This Row],[Precio Venta sin IGV]]*0.4)</f>
        <v>16791.599999999999</v>
      </c>
      <c r="I10319">
        <v>27986</v>
      </c>
      <c r="J10319">
        <f t="shared" si="484"/>
        <v>0.18</v>
      </c>
      <c r="K10319">
        <f t="shared" si="485"/>
        <v>33023.479999999996</v>
      </c>
      <c r="L10319" t="s">
        <v>32</v>
      </c>
      <c r="M10319" t="s">
        <v>26</v>
      </c>
    </row>
    <row r="10320" spans="1:13" ht="15" x14ac:dyDescent="0.25">
      <c r="A10320">
        <v>10319</v>
      </c>
      <c r="B10320">
        <v>42217</v>
      </c>
      <c r="C10320" t="s">
        <v>11</v>
      </c>
      <c r="D10320" t="s">
        <v>10399</v>
      </c>
      <c r="E10320" t="str">
        <f t="shared" si="483"/>
        <v>Surco,Lima,Lima</v>
      </c>
      <c r="F10320" t="s">
        <v>7</v>
      </c>
      <c r="G10320">
        <v>163</v>
      </c>
      <c r="H10320">
        <f>tabla_ventas[[#This Row],[Precio Venta sin IGV]]-(tabla_ventas[[#This Row],[Precio Venta sin IGV]]*0.4)</f>
        <v>12906</v>
      </c>
      <c r="I10320">
        <v>21510</v>
      </c>
      <c r="J10320">
        <f t="shared" si="484"/>
        <v>0.18</v>
      </c>
      <c r="K10320">
        <f t="shared" si="485"/>
        <v>25381.8</v>
      </c>
      <c r="L10320" t="s">
        <v>32</v>
      </c>
      <c r="M10320" t="s">
        <v>21</v>
      </c>
    </row>
    <row r="10321" spans="1:13" ht="15" x14ac:dyDescent="0.25">
      <c r="A10321">
        <v>10320</v>
      </c>
      <c r="B10321">
        <v>42217</v>
      </c>
      <c r="C10321" t="s">
        <v>11</v>
      </c>
      <c r="D10321" t="s">
        <v>10400</v>
      </c>
      <c r="E10321" t="str">
        <f t="shared" si="483"/>
        <v>Surco,Lima,Lima</v>
      </c>
      <c r="F10321" t="s">
        <v>7</v>
      </c>
      <c r="G10321">
        <v>121</v>
      </c>
      <c r="H10321">
        <f>tabla_ventas[[#This Row],[Precio Venta sin IGV]]-(tabla_ventas[[#This Row],[Precio Venta sin IGV]]*0.4)</f>
        <v>11111.4</v>
      </c>
      <c r="I10321">
        <v>18519</v>
      </c>
      <c r="J10321">
        <f t="shared" si="484"/>
        <v>0.18</v>
      </c>
      <c r="K10321">
        <f t="shared" si="485"/>
        <v>21852.42</v>
      </c>
      <c r="L10321" t="s">
        <v>32</v>
      </c>
      <c r="M10321" t="s">
        <v>21</v>
      </c>
    </row>
    <row r="10322" spans="1:13" ht="15" x14ac:dyDescent="0.25">
      <c r="A10322">
        <v>10321</v>
      </c>
      <c r="B10322">
        <v>42217</v>
      </c>
      <c r="C10322" t="s">
        <v>11</v>
      </c>
      <c r="D10322" t="s">
        <v>10401</v>
      </c>
      <c r="E10322" t="str">
        <f t="shared" si="483"/>
        <v>Surco,Lima,Lima</v>
      </c>
      <c r="F10322" t="s">
        <v>7</v>
      </c>
      <c r="G10322">
        <v>16</v>
      </c>
      <c r="H10322">
        <f>tabla_ventas[[#This Row],[Precio Venta sin IGV]]-(tabla_ventas[[#This Row],[Precio Venta sin IGV]]*0.4)</f>
        <v>21123</v>
      </c>
      <c r="I10322">
        <v>35205</v>
      </c>
      <c r="J10322">
        <f t="shared" si="484"/>
        <v>0.18</v>
      </c>
      <c r="K10322">
        <f t="shared" si="485"/>
        <v>41541.9</v>
      </c>
      <c r="L10322" t="s">
        <v>32</v>
      </c>
      <c r="M10322" t="s">
        <v>21</v>
      </c>
    </row>
    <row r="10323" spans="1:13" ht="15" x14ac:dyDescent="0.25">
      <c r="A10323">
        <v>10322</v>
      </c>
      <c r="B10323">
        <v>42217</v>
      </c>
      <c r="C10323" t="s">
        <v>11</v>
      </c>
      <c r="D10323" t="s">
        <v>10402</v>
      </c>
      <c r="E10323" t="str">
        <f t="shared" si="483"/>
        <v>Surco,Lima,Lima</v>
      </c>
      <c r="F10323" t="s">
        <v>7</v>
      </c>
      <c r="G10323">
        <v>77</v>
      </c>
      <c r="H10323">
        <f>tabla_ventas[[#This Row],[Precio Venta sin IGV]]-(tabla_ventas[[#This Row],[Precio Venta sin IGV]]*0.4)</f>
        <v>23937</v>
      </c>
      <c r="I10323">
        <v>39895</v>
      </c>
      <c r="J10323">
        <f t="shared" si="484"/>
        <v>0.18</v>
      </c>
      <c r="K10323">
        <f t="shared" si="485"/>
        <v>47076.1</v>
      </c>
      <c r="L10323" t="s">
        <v>32</v>
      </c>
      <c r="M10323" t="s">
        <v>21</v>
      </c>
    </row>
    <row r="10324" spans="1:13" ht="15" x14ac:dyDescent="0.25">
      <c r="A10324">
        <v>10323</v>
      </c>
      <c r="B10324">
        <v>42217</v>
      </c>
      <c r="C10324" t="s">
        <v>27</v>
      </c>
      <c r="D10324" t="s">
        <v>10403</v>
      </c>
      <c r="E10324" t="str">
        <f t="shared" si="483"/>
        <v>La Molina,Lima, Lima</v>
      </c>
      <c r="F10324" t="s">
        <v>7</v>
      </c>
      <c r="G10324">
        <v>101</v>
      </c>
      <c r="H10324">
        <f>tabla_ventas[[#This Row],[Precio Venta sin IGV]]-(tabla_ventas[[#This Row],[Precio Venta sin IGV]]*0.4)</f>
        <v>15348</v>
      </c>
      <c r="I10324">
        <v>25580</v>
      </c>
      <c r="J10324">
        <f t="shared" si="484"/>
        <v>0.18</v>
      </c>
      <c r="K10324">
        <f t="shared" si="485"/>
        <v>30184.400000000001</v>
      </c>
      <c r="L10324" t="s">
        <v>119</v>
      </c>
      <c r="M10324" t="s">
        <v>13</v>
      </c>
    </row>
    <row r="10325" spans="1:13" ht="15" x14ac:dyDescent="0.25">
      <c r="A10325">
        <v>10324</v>
      </c>
      <c r="B10325">
        <v>42217</v>
      </c>
      <c r="C10325" t="s">
        <v>27</v>
      </c>
      <c r="D10325" t="s">
        <v>10404</v>
      </c>
      <c r="E10325" t="str">
        <f t="shared" si="483"/>
        <v>La Molina,Lima, Lima</v>
      </c>
      <c r="F10325" t="s">
        <v>7</v>
      </c>
      <c r="G10325">
        <v>176</v>
      </c>
      <c r="H10325">
        <f>tabla_ventas[[#This Row],[Precio Venta sin IGV]]-(tabla_ventas[[#This Row],[Precio Venta sin IGV]]*0.4)</f>
        <v>11986.8</v>
      </c>
      <c r="I10325">
        <v>19978</v>
      </c>
      <c r="J10325">
        <f t="shared" si="484"/>
        <v>0.18</v>
      </c>
      <c r="K10325">
        <f t="shared" si="485"/>
        <v>23574.04</v>
      </c>
      <c r="L10325" t="s">
        <v>119</v>
      </c>
      <c r="M10325" t="s">
        <v>13</v>
      </c>
    </row>
    <row r="10326" spans="1:13" ht="15" x14ac:dyDescent="0.25">
      <c r="A10326">
        <v>10325</v>
      </c>
      <c r="B10326">
        <v>42217</v>
      </c>
      <c r="C10326" t="s">
        <v>27</v>
      </c>
      <c r="D10326" t="s">
        <v>10405</v>
      </c>
      <c r="E10326" t="str">
        <f t="shared" si="483"/>
        <v>La Molina,Lima, Lima</v>
      </c>
      <c r="F10326" t="s">
        <v>7</v>
      </c>
      <c r="G10326">
        <v>130</v>
      </c>
      <c r="H10326">
        <f>tabla_ventas[[#This Row],[Precio Venta sin IGV]]-(tabla_ventas[[#This Row],[Precio Venta sin IGV]]*0.4)</f>
        <v>21621.599999999999</v>
      </c>
      <c r="I10326">
        <v>36036</v>
      </c>
      <c r="J10326">
        <f t="shared" si="484"/>
        <v>0.18</v>
      </c>
      <c r="K10326">
        <f t="shared" si="485"/>
        <v>42522.479999999996</v>
      </c>
      <c r="L10326" t="s">
        <v>119</v>
      </c>
      <c r="M10326" t="s">
        <v>13</v>
      </c>
    </row>
    <row r="10327" spans="1:13" ht="15" x14ac:dyDescent="0.25">
      <c r="A10327">
        <v>10326</v>
      </c>
      <c r="B10327">
        <v>42217</v>
      </c>
      <c r="C10327" t="s">
        <v>27</v>
      </c>
      <c r="D10327" t="s">
        <v>10406</v>
      </c>
      <c r="E10327" t="str">
        <f t="shared" si="483"/>
        <v>La Molina,Lima, Lima</v>
      </c>
      <c r="F10327" t="s">
        <v>7</v>
      </c>
      <c r="G10327">
        <v>90</v>
      </c>
      <c r="H10327">
        <f>tabla_ventas[[#This Row],[Precio Venta sin IGV]]-(tabla_ventas[[#This Row],[Precio Venta sin IGV]]*0.4)</f>
        <v>16744.8</v>
      </c>
      <c r="I10327">
        <v>27908</v>
      </c>
      <c r="J10327">
        <f t="shared" si="484"/>
        <v>0.18</v>
      </c>
      <c r="K10327">
        <f t="shared" si="485"/>
        <v>32931.440000000002</v>
      </c>
      <c r="L10327" t="s">
        <v>119</v>
      </c>
      <c r="M10327" t="s">
        <v>13</v>
      </c>
    </row>
    <row r="10328" spans="1:13" ht="15" x14ac:dyDescent="0.25">
      <c r="A10328">
        <v>10327</v>
      </c>
      <c r="B10328">
        <v>42217</v>
      </c>
      <c r="C10328" t="s">
        <v>27</v>
      </c>
      <c r="D10328" t="s">
        <v>10407</v>
      </c>
      <c r="E10328" t="str">
        <f t="shared" si="483"/>
        <v>Surco,Lima,Lima</v>
      </c>
      <c r="F10328" t="s">
        <v>7</v>
      </c>
      <c r="G10328">
        <v>117</v>
      </c>
      <c r="H10328">
        <f>tabla_ventas[[#This Row],[Precio Venta sin IGV]]-(tabla_ventas[[#This Row],[Precio Venta sin IGV]]*0.4)</f>
        <v>16748.400000000001</v>
      </c>
      <c r="I10328">
        <v>27914</v>
      </c>
      <c r="J10328">
        <f t="shared" si="484"/>
        <v>0.18</v>
      </c>
      <c r="K10328">
        <f t="shared" si="485"/>
        <v>32938.519999999997</v>
      </c>
      <c r="L10328" t="s">
        <v>32</v>
      </c>
      <c r="M10328" t="s">
        <v>25</v>
      </c>
    </row>
    <row r="10329" spans="1:13" ht="15" x14ac:dyDescent="0.25">
      <c r="A10329">
        <v>10328</v>
      </c>
      <c r="B10329">
        <v>42217</v>
      </c>
      <c r="C10329" t="s">
        <v>27</v>
      </c>
      <c r="D10329" t="s">
        <v>10408</v>
      </c>
      <c r="E10329" t="str">
        <f t="shared" si="483"/>
        <v>Surco,Lima,Lima</v>
      </c>
      <c r="F10329" t="s">
        <v>7</v>
      </c>
      <c r="G10329">
        <v>97</v>
      </c>
      <c r="H10329">
        <f>tabla_ventas[[#This Row],[Precio Venta sin IGV]]-(tabla_ventas[[#This Row],[Precio Venta sin IGV]]*0.4)</f>
        <v>18519</v>
      </c>
      <c r="I10329">
        <v>30865</v>
      </c>
      <c r="J10329">
        <f t="shared" si="484"/>
        <v>0.18</v>
      </c>
      <c r="K10329">
        <f t="shared" si="485"/>
        <v>36420.699999999997</v>
      </c>
      <c r="L10329" t="s">
        <v>32</v>
      </c>
      <c r="M10329" t="s">
        <v>25</v>
      </c>
    </row>
    <row r="10330" spans="1:13" ht="15" x14ac:dyDescent="0.25">
      <c r="A10330">
        <v>10329</v>
      </c>
      <c r="B10330">
        <v>42217</v>
      </c>
      <c r="C10330" t="s">
        <v>27</v>
      </c>
      <c r="D10330" t="s">
        <v>10409</v>
      </c>
      <c r="E10330" t="str">
        <f t="shared" si="483"/>
        <v>Surco,Lima,Lima</v>
      </c>
      <c r="F10330" t="s">
        <v>7</v>
      </c>
      <c r="G10330">
        <v>148</v>
      </c>
      <c r="H10330">
        <f>tabla_ventas[[#This Row],[Precio Venta sin IGV]]-(tabla_ventas[[#This Row],[Precio Venta sin IGV]]*0.4)</f>
        <v>23532</v>
      </c>
      <c r="I10330">
        <v>39220</v>
      </c>
      <c r="J10330">
        <f t="shared" si="484"/>
        <v>0.18</v>
      </c>
      <c r="K10330">
        <f t="shared" si="485"/>
        <v>46279.6</v>
      </c>
      <c r="L10330" t="s">
        <v>32</v>
      </c>
      <c r="M10330" t="s">
        <v>25</v>
      </c>
    </row>
    <row r="10331" spans="1:13" ht="15" x14ac:dyDescent="0.25">
      <c r="A10331">
        <v>10330</v>
      </c>
      <c r="B10331">
        <v>42217</v>
      </c>
      <c r="C10331" t="s">
        <v>27</v>
      </c>
      <c r="D10331" t="s">
        <v>10410</v>
      </c>
      <c r="E10331" t="str">
        <f t="shared" si="483"/>
        <v>Surco,Lima,Lima</v>
      </c>
      <c r="F10331" t="s">
        <v>7</v>
      </c>
      <c r="G10331">
        <v>51</v>
      </c>
      <c r="H10331">
        <f>tabla_ventas[[#This Row],[Precio Venta sin IGV]]-(tabla_ventas[[#This Row],[Precio Venta sin IGV]]*0.4)</f>
        <v>19751.400000000001</v>
      </c>
      <c r="I10331">
        <v>32919</v>
      </c>
      <c r="J10331">
        <f t="shared" si="484"/>
        <v>0.18</v>
      </c>
      <c r="K10331">
        <f t="shared" si="485"/>
        <v>38844.42</v>
      </c>
      <c r="L10331" t="s">
        <v>32</v>
      </c>
      <c r="M10331" t="s">
        <v>25</v>
      </c>
    </row>
    <row r="10332" spans="1:13" ht="15" x14ac:dyDescent="0.25">
      <c r="A10332">
        <v>10331</v>
      </c>
      <c r="B10332">
        <v>42217</v>
      </c>
      <c r="C10332" t="s">
        <v>17</v>
      </c>
      <c r="D10332" t="s">
        <v>10411</v>
      </c>
      <c r="E10332" t="str">
        <f t="shared" si="483"/>
        <v>San Miguel, Lima, Lima</v>
      </c>
      <c r="F10332" t="s">
        <v>7</v>
      </c>
      <c r="G10332">
        <v>73</v>
      </c>
      <c r="H10332">
        <f>tabla_ventas[[#This Row],[Precio Venta sin IGV]]-(tabla_ventas[[#This Row],[Precio Venta sin IGV]]*0.4)</f>
        <v>11458.8</v>
      </c>
      <c r="I10332">
        <v>19098</v>
      </c>
      <c r="J10332">
        <f t="shared" si="484"/>
        <v>0.18</v>
      </c>
      <c r="K10332">
        <f t="shared" si="485"/>
        <v>22535.64</v>
      </c>
      <c r="L10332" t="s">
        <v>30</v>
      </c>
      <c r="M10332" t="s">
        <v>14</v>
      </c>
    </row>
    <row r="10333" spans="1:13" ht="15" x14ac:dyDescent="0.25">
      <c r="A10333">
        <v>10332</v>
      </c>
      <c r="B10333">
        <v>42217</v>
      </c>
      <c r="C10333" t="s">
        <v>17</v>
      </c>
      <c r="D10333" t="s">
        <v>10412</v>
      </c>
      <c r="E10333" t="str">
        <f t="shared" si="483"/>
        <v>San Miguel, Lima, Lima</v>
      </c>
      <c r="F10333" t="s">
        <v>7</v>
      </c>
      <c r="G10333">
        <v>39</v>
      </c>
      <c r="H10333">
        <f>tabla_ventas[[#This Row],[Precio Venta sin IGV]]-(tabla_ventas[[#This Row],[Precio Venta sin IGV]]*0.4)</f>
        <v>16489.199999999997</v>
      </c>
      <c r="I10333">
        <v>27482</v>
      </c>
      <c r="J10333">
        <f t="shared" si="484"/>
        <v>0.18</v>
      </c>
      <c r="K10333">
        <f t="shared" si="485"/>
        <v>32428.760000000002</v>
      </c>
      <c r="L10333" t="s">
        <v>30</v>
      </c>
      <c r="M10333" t="s">
        <v>14</v>
      </c>
    </row>
    <row r="10334" spans="1:13" ht="15" x14ac:dyDescent="0.25">
      <c r="A10334">
        <v>10333</v>
      </c>
      <c r="B10334">
        <v>42217</v>
      </c>
      <c r="C10334" t="s">
        <v>17</v>
      </c>
      <c r="D10334" t="s">
        <v>10413</v>
      </c>
      <c r="E10334" t="str">
        <f t="shared" si="483"/>
        <v>San Miguel, Lima, Lima</v>
      </c>
      <c r="F10334" t="s">
        <v>7</v>
      </c>
      <c r="G10334">
        <v>41</v>
      </c>
      <c r="H10334">
        <f>tabla_ventas[[#This Row],[Precio Venta sin IGV]]-(tabla_ventas[[#This Row],[Precio Venta sin IGV]]*0.4)</f>
        <v>21682.199999999997</v>
      </c>
      <c r="I10334">
        <v>36137</v>
      </c>
      <c r="J10334">
        <f t="shared" si="484"/>
        <v>0.18</v>
      </c>
      <c r="K10334">
        <f t="shared" si="485"/>
        <v>42641.66</v>
      </c>
      <c r="L10334" t="s">
        <v>30</v>
      </c>
      <c r="M10334" t="s">
        <v>14</v>
      </c>
    </row>
    <row r="10335" spans="1:13" ht="15" x14ac:dyDescent="0.25">
      <c r="A10335">
        <v>10334</v>
      </c>
      <c r="B10335">
        <v>42217</v>
      </c>
      <c r="C10335" t="s">
        <v>17</v>
      </c>
      <c r="D10335" t="s">
        <v>10414</v>
      </c>
      <c r="E10335" t="str">
        <f t="shared" si="483"/>
        <v>San Miguel, Lima, Lima</v>
      </c>
      <c r="F10335" t="s">
        <v>7</v>
      </c>
      <c r="G10335">
        <v>73</v>
      </c>
      <c r="H10335">
        <f>tabla_ventas[[#This Row],[Precio Venta sin IGV]]-(tabla_ventas[[#This Row],[Precio Venta sin IGV]]*0.4)</f>
        <v>15376.8</v>
      </c>
      <c r="I10335">
        <v>25628</v>
      </c>
      <c r="J10335">
        <f t="shared" si="484"/>
        <v>0.18</v>
      </c>
      <c r="K10335">
        <f t="shared" si="485"/>
        <v>30241.040000000001</v>
      </c>
      <c r="L10335" t="s">
        <v>30</v>
      </c>
      <c r="M10335" t="s">
        <v>14</v>
      </c>
    </row>
    <row r="10336" spans="1:13" ht="15" x14ac:dyDescent="0.25">
      <c r="A10336">
        <v>10335</v>
      </c>
      <c r="B10336">
        <v>42217</v>
      </c>
      <c r="C10336" t="s">
        <v>28</v>
      </c>
      <c r="D10336" t="s">
        <v>10415</v>
      </c>
      <c r="E10336" t="str">
        <f t="shared" si="483"/>
        <v>Surco,Lima,Lima</v>
      </c>
      <c r="F10336" t="s">
        <v>7</v>
      </c>
      <c r="G10336">
        <v>36</v>
      </c>
      <c r="H10336">
        <f>tabla_ventas[[#This Row],[Precio Venta sin IGV]]-(tabla_ventas[[#This Row],[Precio Venta sin IGV]]*0.4)</f>
        <v>11818.2</v>
      </c>
      <c r="I10336">
        <v>19697</v>
      </c>
      <c r="J10336">
        <f t="shared" si="484"/>
        <v>0.18</v>
      </c>
      <c r="K10336">
        <f t="shared" si="485"/>
        <v>23242.46</v>
      </c>
      <c r="L10336" t="s">
        <v>32</v>
      </c>
      <c r="M10336" t="s">
        <v>18</v>
      </c>
    </row>
    <row r="10337" spans="1:13" ht="15" x14ac:dyDescent="0.25">
      <c r="A10337">
        <v>10336</v>
      </c>
      <c r="B10337">
        <v>42217</v>
      </c>
      <c r="C10337" t="s">
        <v>28</v>
      </c>
      <c r="D10337" t="s">
        <v>10416</v>
      </c>
      <c r="E10337" t="str">
        <f t="shared" si="483"/>
        <v>Surco,Lima,Lima</v>
      </c>
      <c r="F10337" t="s">
        <v>7</v>
      </c>
      <c r="G10337">
        <v>69</v>
      </c>
      <c r="H10337">
        <f>tabla_ventas[[#This Row],[Precio Venta sin IGV]]-(tabla_ventas[[#This Row],[Precio Venta sin IGV]]*0.4)</f>
        <v>11239.2</v>
      </c>
      <c r="I10337">
        <v>18732</v>
      </c>
      <c r="J10337">
        <f t="shared" si="484"/>
        <v>0.18</v>
      </c>
      <c r="K10337">
        <f t="shared" si="485"/>
        <v>22103.759999999998</v>
      </c>
      <c r="L10337" t="s">
        <v>32</v>
      </c>
      <c r="M10337" t="s">
        <v>18</v>
      </c>
    </row>
    <row r="10338" spans="1:13" ht="15" x14ac:dyDescent="0.25">
      <c r="A10338">
        <v>10337</v>
      </c>
      <c r="B10338">
        <v>42217</v>
      </c>
      <c r="C10338" t="s">
        <v>28</v>
      </c>
      <c r="D10338" t="s">
        <v>10417</v>
      </c>
      <c r="E10338" t="str">
        <f t="shared" si="483"/>
        <v>Surco,Lima,Lima</v>
      </c>
      <c r="F10338" t="s">
        <v>7</v>
      </c>
      <c r="G10338">
        <v>59</v>
      </c>
      <c r="H10338">
        <f>tabla_ventas[[#This Row],[Precio Venta sin IGV]]-(tabla_ventas[[#This Row],[Precio Venta sin IGV]]*0.4)</f>
        <v>17891.400000000001</v>
      </c>
      <c r="I10338">
        <v>29819</v>
      </c>
      <c r="J10338">
        <f t="shared" si="484"/>
        <v>0.18</v>
      </c>
      <c r="K10338">
        <f t="shared" si="485"/>
        <v>35186.42</v>
      </c>
      <c r="L10338" t="s">
        <v>32</v>
      </c>
      <c r="M10338" t="s">
        <v>18</v>
      </c>
    </row>
    <row r="10339" spans="1:13" ht="15" x14ac:dyDescent="0.25">
      <c r="A10339">
        <v>10338</v>
      </c>
      <c r="B10339">
        <v>42216</v>
      </c>
      <c r="C10339" t="s">
        <v>9</v>
      </c>
      <c r="D10339" t="s">
        <v>10418</v>
      </c>
      <c r="E10339" t="str">
        <f t="shared" si="483"/>
        <v>San Miguel, Lima, Lima</v>
      </c>
      <c r="F10339" t="s">
        <v>7</v>
      </c>
      <c r="G10339">
        <v>83</v>
      </c>
      <c r="H10339">
        <f>tabla_ventas[[#This Row],[Precio Venta sin IGV]]-(tabla_ventas[[#This Row],[Precio Venta sin IGV]]*0.4)</f>
        <v>22126.799999999999</v>
      </c>
      <c r="I10339">
        <v>36878</v>
      </c>
      <c r="J10339">
        <f t="shared" si="484"/>
        <v>0.18</v>
      </c>
      <c r="K10339">
        <f t="shared" si="485"/>
        <v>43516.04</v>
      </c>
      <c r="L10339" t="s">
        <v>30</v>
      </c>
      <c r="M10339" t="s">
        <v>8</v>
      </c>
    </row>
    <row r="10340" spans="1:13" ht="15" x14ac:dyDescent="0.25">
      <c r="A10340">
        <v>10339</v>
      </c>
      <c r="B10340">
        <v>42216</v>
      </c>
      <c r="C10340" t="s">
        <v>9</v>
      </c>
      <c r="D10340" t="s">
        <v>10419</v>
      </c>
      <c r="E10340" t="str">
        <f t="shared" si="483"/>
        <v>San Miguel, Lima, Lima</v>
      </c>
      <c r="F10340" t="s">
        <v>7</v>
      </c>
      <c r="G10340">
        <v>11</v>
      </c>
      <c r="H10340">
        <f>tabla_ventas[[#This Row],[Precio Venta sin IGV]]-(tabla_ventas[[#This Row],[Precio Venta sin IGV]]*0.4)</f>
        <v>14403.6</v>
      </c>
      <c r="I10340">
        <v>24006</v>
      </c>
      <c r="J10340">
        <f t="shared" si="484"/>
        <v>0.18</v>
      </c>
      <c r="K10340">
        <f t="shared" si="485"/>
        <v>28327.08</v>
      </c>
      <c r="L10340" t="s">
        <v>30</v>
      </c>
      <c r="M10340" t="s">
        <v>8</v>
      </c>
    </row>
    <row r="10341" spans="1:13" ht="15" x14ac:dyDescent="0.25">
      <c r="A10341">
        <v>10340</v>
      </c>
      <c r="B10341">
        <v>42216</v>
      </c>
      <c r="C10341" t="s">
        <v>9</v>
      </c>
      <c r="D10341" t="s">
        <v>10420</v>
      </c>
      <c r="E10341" t="str">
        <f t="shared" si="483"/>
        <v>San Miguel, Lima, Lima</v>
      </c>
      <c r="F10341" t="s">
        <v>7</v>
      </c>
      <c r="G10341">
        <v>173</v>
      </c>
      <c r="H10341">
        <f>tabla_ventas[[#This Row],[Precio Venta sin IGV]]-(tabla_ventas[[#This Row],[Precio Venta sin IGV]]*0.4)</f>
        <v>11084.4</v>
      </c>
      <c r="I10341">
        <v>18474</v>
      </c>
      <c r="J10341">
        <f t="shared" si="484"/>
        <v>0.18</v>
      </c>
      <c r="K10341">
        <f t="shared" si="485"/>
        <v>21799.32</v>
      </c>
      <c r="L10341" t="s">
        <v>30</v>
      </c>
      <c r="M10341" t="s">
        <v>8</v>
      </c>
    </row>
    <row r="10342" spans="1:13" ht="15" x14ac:dyDescent="0.25">
      <c r="A10342">
        <v>10341</v>
      </c>
      <c r="B10342">
        <v>42216</v>
      </c>
      <c r="C10342" t="s">
        <v>9</v>
      </c>
      <c r="D10342" t="s">
        <v>10421</v>
      </c>
      <c r="E10342" t="str">
        <f t="shared" si="483"/>
        <v>San Miguel, Lima, Lima</v>
      </c>
      <c r="F10342" t="s">
        <v>7</v>
      </c>
      <c r="G10342">
        <v>67</v>
      </c>
      <c r="H10342">
        <f>tabla_ventas[[#This Row],[Precio Venta sin IGV]]-(tabla_ventas[[#This Row],[Precio Venta sin IGV]]*0.4)</f>
        <v>20577.599999999999</v>
      </c>
      <c r="I10342">
        <v>34296</v>
      </c>
      <c r="J10342">
        <f t="shared" si="484"/>
        <v>0.18</v>
      </c>
      <c r="K10342">
        <f t="shared" si="485"/>
        <v>40469.279999999999</v>
      </c>
      <c r="L10342" t="s">
        <v>30</v>
      </c>
      <c r="M10342" t="s">
        <v>8</v>
      </c>
    </row>
    <row r="10343" spans="1:13" ht="15" x14ac:dyDescent="0.25">
      <c r="A10343">
        <v>10342</v>
      </c>
      <c r="B10343">
        <v>42216</v>
      </c>
      <c r="C10343" t="s">
        <v>9</v>
      </c>
      <c r="D10343" t="s">
        <v>10422</v>
      </c>
      <c r="E10343" t="str">
        <f t="shared" si="483"/>
        <v>Surco,Lima,Lima</v>
      </c>
      <c r="F10343" t="s">
        <v>7</v>
      </c>
      <c r="G10343">
        <v>62</v>
      </c>
      <c r="H10343">
        <f>tabla_ventas[[#This Row],[Precio Venta sin IGV]]-(tabla_ventas[[#This Row],[Precio Venta sin IGV]]*0.4)</f>
        <v>23839.8</v>
      </c>
      <c r="I10343">
        <v>39733</v>
      </c>
      <c r="J10343">
        <f t="shared" si="484"/>
        <v>0.18</v>
      </c>
      <c r="K10343">
        <f t="shared" si="485"/>
        <v>46884.94</v>
      </c>
      <c r="L10343" t="s">
        <v>32</v>
      </c>
      <c r="M10343" t="s">
        <v>15</v>
      </c>
    </row>
    <row r="10344" spans="1:13" ht="15" x14ac:dyDescent="0.25">
      <c r="A10344">
        <v>10343</v>
      </c>
      <c r="B10344">
        <v>42216</v>
      </c>
      <c r="C10344" t="s">
        <v>9</v>
      </c>
      <c r="D10344" t="s">
        <v>10423</v>
      </c>
      <c r="E10344" t="str">
        <f t="shared" si="483"/>
        <v>Surco,Lima,Lima</v>
      </c>
      <c r="F10344" t="s">
        <v>7</v>
      </c>
      <c r="G10344">
        <v>40</v>
      </c>
      <c r="H10344">
        <f>tabla_ventas[[#This Row],[Precio Venta sin IGV]]-(tabla_ventas[[#This Row],[Precio Venta sin IGV]]*0.4)</f>
        <v>13613.4</v>
      </c>
      <c r="I10344">
        <v>22689</v>
      </c>
      <c r="J10344">
        <f t="shared" si="484"/>
        <v>0.18</v>
      </c>
      <c r="K10344">
        <f t="shared" si="485"/>
        <v>26773.02</v>
      </c>
      <c r="L10344" t="s">
        <v>32</v>
      </c>
      <c r="M10344" t="s">
        <v>15</v>
      </c>
    </row>
    <row r="10345" spans="1:13" ht="15" x14ac:dyDescent="0.25">
      <c r="A10345">
        <v>10344</v>
      </c>
      <c r="B10345">
        <v>42216</v>
      </c>
      <c r="C10345" t="s">
        <v>9</v>
      </c>
      <c r="D10345" t="s">
        <v>10424</v>
      </c>
      <c r="E10345" t="str">
        <f t="shared" si="483"/>
        <v>Surco,Lima,Lima</v>
      </c>
      <c r="F10345" t="s">
        <v>7</v>
      </c>
      <c r="G10345">
        <v>50</v>
      </c>
      <c r="H10345">
        <f>tabla_ventas[[#This Row],[Precio Venta sin IGV]]-(tabla_ventas[[#This Row],[Precio Venta sin IGV]]*0.4)</f>
        <v>14488.199999999999</v>
      </c>
      <c r="I10345">
        <v>24147</v>
      </c>
      <c r="J10345">
        <f t="shared" si="484"/>
        <v>0.18</v>
      </c>
      <c r="K10345">
        <f t="shared" si="485"/>
        <v>28493.46</v>
      </c>
      <c r="L10345" t="s">
        <v>32</v>
      </c>
      <c r="M10345" t="s">
        <v>15</v>
      </c>
    </row>
    <row r="10346" spans="1:13" ht="15" x14ac:dyDescent="0.25">
      <c r="A10346">
        <v>10345</v>
      </c>
      <c r="B10346">
        <v>42216</v>
      </c>
      <c r="C10346" t="s">
        <v>9</v>
      </c>
      <c r="D10346" t="s">
        <v>10425</v>
      </c>
      <c r="E10346" t="str">
        <f t="shared" si="483"/>
        <v>La Molina,Lima, Lima</v>
      </c>
      <c r="F10346" t="s">
        <v>7</v>
      </c>
      <c r="G10346">
        <v>53</v>
      </c>
      <c r="H10346">
        <f>tabla_ventas[[#This Row],[Precio Venta sin IGV]]-(tabla_ventas[[#This Row],[Precio Venta sin IGV]]*0.4)</f>
        <v>12085.8</v>
      </c>
      <c r="I10346">
        <v>20143</v>
      </c>
      <c r="J10346">
        <f t="shared" si="484"/>
        <v>0.18</v>
      </c>
      <c r="K10346">
        <f t="shared" si="485"/>
        <v>23768.739999999998</v>
      </c>
      <c r="L10346" t="s">
        <v>119</v>
      </c>
      <c r="M10346" t="s">
        <v>13</v>
      </c>
    </row>
    <row r="10347" spans="1:13" ht="15" x14ac:dyDescent="0.25">
      <c r="A10347">
        <v>10346</v>
      </c>
      <c r="B10347">
        <v>42216</v>
      </c>
      <c r="C10347" t="s">
        <v>9</v>
      </c>
      <c r="D10347" t="s">
        <v>10426</v>
      </c>
      <c r="E10347" t="str">
        <f t="shared" si="483"/>
        <v>La Molina,Lima, Lima</v>
      </c>
      <c r="F10347" t="s">
        <v>7</v>
      </c>
      <c r="G10347">
        <v>161</v>
      </c>
      <c r="H10347">
        <f>tabla_ventas[[#This Row],[Precio Venta sin IGV]]-(tabla_ventas[[#This Row],[Precio Venta sin IGV]]*0.4)</f>
        <v>13162.199999999999</v>
      </c>
      <c r="I10347">
        <v>21937</v>
      </c>
      <c r="J10347">
        <f t="shared" si="484"/>
        <v>0.18</v>
      </c>
      <c r="K10347">
        <f t="shared" si="485"/>
        <v>25885.66</v>
      </c>
      <c r="L10347" t="s">
        <v>119</v>
      </c>
      <c r="M10347" t="s">
        <v>13</v>
      </c>
    </row>
    <row r="10348" spans="1:13" ht="15" x14ac:dyDescent="0.25">
      <c r="A10348">
        <v>10347</v>
      </c>
      <c r="B10348">
        <v>42216</v>
      </c>
      <c r="C10348" t="s">
        <v>9</v>
      </c>
      <c r="D10348" t="s">
        <v>10427</v>
      </c>
      <c r="E10348" t="str">
        <f t="shared" si="483"/>
        <v>La Molina,Lima, Lima</v>
      </c>
      <c r="F10348" t="s">
        <v>7</v>
      </c>
      <c r="G10348">
        <v>69</v>
      </c>
      <c r="H10348">
        <f>tabla_ventas[[#This Row],[Precio Venta sin IGV]]-(tabla_ventas[[#This Row],[Precio Venta sin IGV]]*0.4)</f>
        <v>13615.199999999999</v>
      </c>
      <c r="I10348">
        <v>22692</v>
      </c>
      <c r="J10348">
        <f t="shared" si="484"/>
        <v>0.18</v>
      </c>
      <c r="K10348">
        <f t="shared" si="485"/>
        <v>26776.560000000001</v>
      </c>
      <c r="L10348" t="s">
        <v>119</v>
      </c>
      <c r="M10348" t="s">
        <v>13</v>
      </c>
    </row>
    <row r="10349" spans="1:13" ht="15" x14ac:dyDescent="0.25">
      <c r="A10349">
        <v>10348</v>
      </c>
      <c r="B10349">
        <v>42216</v>
      </c>
      <c r="C10349" t="s">
        <v>9</v>
      </c>
      <c r="D10349" t="s">
        <v>10428</v>
      </c>
      <c r="E10349" t="str">
        <f t="shared" si="483"/>
        <v>La Molina,Lima, Lima</v>
      </c>
      <c r="F10349" t="s">
        <v>7</v>
      </c>
      <c r="G10349">
        <v>56</v>
      </c>
      <c r="H10349">
        <f>tabla_ventas[[#This Row],[Precio Venta sin IGV]]-(tabla_ventas[[#This Row],[Precio Venta sin IGV]]*0.4)</f>
        <v>11460</v>
      </c>
      <c r="I10349">
        <v>19100</v>
      </c>
      <c r="J10349">
        <f t="shared" si="484"/>
        <v>0.18</v>
      </c>
      <c r="K10349">
        <f t="shared" si="485"/>
        <v>22538</v>
      </c>
      <c r="L10349" t="s">
        <v>119</v>
      </c>
      <c r="M10349" t="s">
        <v>13</v>
      </c>
    </row>
    <row r="10350" spans="1:13" ht="15" x14ac:dyDescent="0.25">
      <c r="A10350">
        <v>10349</v>
      </c>
      <c r="B10350">
        <v>42216</v>
      </c>
      <c r="C10350" t="s">
        <v>11</v>
      </c>
      <c r="D10350" t="s">
        <v>10429</v>
      </c>
      <c r="E10350" t="str">
        <f t="shared" si="483"/>
        <v>Surco,Lima,Lima</v>
      </c>
      <c r="F10350" t="s">
        <v>7</v>
      </c>
      <c r="G10350">
        <v>137</v>
      </c>
      <c r="H10350">
        <f>tabla_ventas[[#This Row],[Precio Venta sin IGV]]-(tabla_ventas[[#This Row],[Precio Venta sin IGV]]*0.4)</f>
        <v>15018.599999999999</v>
      </c>
      <c r="I10350">
        <v>25031</v>
      </c>
      <c r="J10350">
        <f t="shared" si="484"/>
        <v>0.18</v>
      </c>
      <c r="K10350">
        <f t="shared" si="485"/>
        <v>29536.58</v>
      </c>
      <c r="L10350" t="s">
        <v>32</v>
      </c>
      <c r="M10350" t="s">
        <v>26</v>
      </c>
    </row>
    <row r="10351" spans="1:13" ht="15" x14ac:dyDescent="0.25">
      <c r="A10351">
        <v>10350</v>
      </c>
      <c r="B10351">
        <v>42216</v>
      </c>
      <c r="C10351" t="s">
        <v>11</v>
      </c>
      <c r="D10351" t="s">
        <v>10430</v>
      </c>
      <c r="E10351" t="str">
        <f t="shared" si="483"/>
        <v>Surco,Lima,Lima</v>
      </c>
      <c r="F10351" t="s">
        <v>7</v>
      </c>
      <c r="G10351">
        <v>38</v>
      </c>
      <c r="H10351">
        <f>tabla_ventas[[#This Row],[Precio Venta sin IGV]]-(tabla_ventas[[#This Row],[Precio Venta sin IGV]]*0.4)</f>
        <v>20096.400000000001</v>
      </c>
      <c r="I10351">
        <v>33494</v>
      </c>
      <c r="J10351">
        <f t="shared" si="484"/>
        <v>0.18</v>
      </c>
      <c r="K10351">
        <f t="shared" si="485"/>
        <v>39522.92</v>
      </c>
      <c r="L10351" t="s">
        <v>32</v>
      </c>
      <c r="M10351" t="s">
        <v>26</v>
      </c>
    </row>
    <row r="10352" spans="1:13" ht="15" x14ac:dyDescent="0.25">
      <c r="A10352">
        <v>10351</v>
      </c>
      <c r="B10352">
        <v>42216</v>
      </c>
      <c r="C10352" t="s">
        <v>11</v>
      </c>
      <c r="D10352" t="s">
        <v>10431</v>
      </c>
      <c r="E10352" t="str">
        <f t="shared" si="483"/>
        <v>Surco,Lima,Lima</v>
      </c>
      <c r="F10352" t="s">
        <v>7</v>
      </c>
      <c r="G10352">
        <v>53</v>
      </c>
      <c r="H10352">
        <f>tabla_ventas[[#This Row],[Precio Venta sin IGV]]-(tabla_ventas[[#This Row],[Precio Venta sin IGV]]*0.4)</f>
        <v>12820.8</v>
      </c>
      <c r="I10352">
        <v>21368</v>
      </c>
      <c r="J10352">
        <f t="shared" si="484"/>
        <v>0.18</v>
      </c>
      <c r="K10352">
        <f t="shared" si="485"/>
        <v>25214.239999999998</v>
      </c>
      <c r="L10352" t="s">
        <v>32</v>
      </c>
      <c r="M10352" t="s">
        <v>26</v>
      </c>
    </row>
    <row r="10353" spans="1:13" ht="15" x14ac:dyDescent="0.25">
      <c r="A10353">
        <v>10352</v>
      </c>
      <c r="B10353">
        <v>42216</v>
      </c>
      <c r="C10353" t="s">
        <v>11</v>
      </c>
      <c r="D10353" t="s">
        <v>10432</v>
      </c>
      <c r="E10353" t="str">
        <f t="shared" si="483"/>
        <v>Surco,Lima,Lima</v>
      </c>
      <c r="F10353" t="s">
        <v>7</v>
      </c>
      <c r="G10353">
        <v>16</v>
      </c>
      <c r="H10353">
        <f>tabla_ventas[[#This Row],[Precio Venta sin IGV]]-(tabla_ventas[[#This Row],[Precio Venta sin IGV]]*0.4)</f>
        <v>19703.400000000001</v>
      </c>
      <c r="I10353">
        <v>32839</v>
      </c>
      <c r="J10353">
        <f t="shared" si="484"/>
        <v>0.18</v>
      </c>
      <c r="K10353">
        <f t="shared" si="485"/>
        <v>38750.019999999997</v>
      </c>
      <c r="L10353" t="s">
        <v>32</v>
      </c>
      <c r="M10353" t="s">
        <v>26</v>
      </c>
    </row>
    <row r="10354" spans="1:13" ht="15" x14ac:dyDescent="0.25">
      <c r="A10354">
        <v>10353</v>
      </c>
      <c r="B10354">
        <v>42216</v>
      </c>
      <c r="C10354" t="s">
        <v>16</v>
      </c>
      <c r="D10354" t="s">
        <v>10433</v>
      </c>
      <c r="E10354" t="str">
        <f t="shared" si="483"/>
        <v>Surco,Lima,Lima</v>
      </c>
      <c r="F10354" t="s">
        <v>7</v>
      </c>
      <c r="G10354">
        <v>93</v>
      </c>
      <c r="H10354">
        <f>tabla_ventas[[#This Row],[Precio Venta sin IGV]]-(tabla_ventas[[#This Row],[Precio Venta sin IGV]]*0.4)</f>
        <v>18429.599999999999</v>
      </c>
      <c r="I10354">
        <v>30716</v>
      </c>
      <c r="J10354">
        <f t="shared" si="484"/>
        <v>0.18</v>
      </c>
      <c r="K10354">
        <f t="shared" si="485"/>
        <v>36244.879999999997</v>
      </c>
      <c r="L10354" t="s">
        <v>32</v>
      </c>
      <c r="M10354" t="s">
        <v>26</v>
      </c>
    </row>
    <row r="10355" spans="1:13" ht="15" x14ac:dyDescent="0.25">
      <c r="A10355">
        <v>10354</v>
      </c>
      <c r="B10355">
        <v>42216</v>
      </c>
      <c r="C10355" t="s">
        <v>16</v>
      </c>
      <c r="D10355" t="s">
        <v>10434</v>
      </c>
      <c r="E10355" t="str">
        <f t="shared" si="483"/>
        <v>Surco,Lima,Lima</v>
      </c>
      <c r="F10355" t="s">
        <v>7</v>
      </c>
      <c r="G10355">
        <v>149</v>
      </c>
      <c r="H10355">
        <f>tabla_ventas[[#This Row],[Precio Venta sin IGV]]-(tabla_ventas[[#This Row],[Precio Venta sin IGV]]*0.4)</f>
        <v>22534.799999999999</v>
      </c>
      <c r="I10355">
        <v>37558</v>
      </c>
      <c r="J10355">
        <f t="shared" si="484"/>
        <v>0.18</v>
      </c>
      <c r="K10355">
        <f t="shared" si="485"/>
        <v>44318.44</v>
      </c>
      <c r="L10355" t="s">
        <v>32</v>
      </c>
      <c r="M10355" t="s">
        <v>26</v>
      </c>
    </row>
    <row r="10356" spans="1:13" ht="15" x14ac:dyDescent="0.25">
      <c r="A10356">
        <v>10355</v>
      </c>
      <c r="B10356">
        <v>42216</v>
      </c>
      <c r="C10356" t="s">
        <v>16</v>
      </c>
      <c r="D10356" t="s">
        <v>10435</v>
      </c>
      <c r="E10356" t="str">
        <f t="shared" si="483"/>
        <v>Surco,Lima,Lima</v>
      </c>
      <c r="F10356" t="s">
        <v>7</v>
      </c>
      <c r="G10356">
        <v>90</v>
      </c>
      <c r="H10356">
        <f>tabla_ventas[[#This Row],[Precio Venta sin IGV]]-(tabla_ventas[[#This Row],[Precio Venta sin IGV]]*0.4)</f>
        <v>11551.2</v>
      </c>
      <c r="I10356">
        <v>19252</v>
      </c>
      <c r="J10356">
        <f t="shared" si="484"/>
        <v>0.18</v>
      </c>
      <c r="K10356">
        <f t="shared" si="485"/>
        <v>22717.360000000001</v>
      </c>
      <c r="L10356" t="s">
        <v>32</v>
      </c>
      <c r="M10356" t="s">
        <v>26</v>
      </c>
    </row>
    <row r="10357" spans="1:13" ht="15" x14ac:dyDescent="0.25">
      <c r="A10357">
        <v>10356</v>
      </c>
      <c r="B10357">
        <v>42216</v>
      </c>
      <c r="C10357" t="s">
        <v>16</v>
      </c>
      <c r="D10357" t="s">
        <v>10436</v>
      </c>
      <c r="E10357" t="str">
        <f t="shared" si="483"/>
        <v>Surco,Lima,Lima</v>
      </c>
      <c r="F10357" t="s">
        <v>7</v>
      </c>
      <c r="G10357">
        <v>76</v>
      </c>
      <c r="H10357">
        <f>tabla_ventas[[#This Row],[Precio Venta sin IGV]]-(tabla_ventas[[#This Row],[Precio Venta sin IGV]]*0.4)</f>
        <v>15000</v>
      </c>
      <c r="I10357">
        <v>25000</v>
      </c>
      <c r="J10357">
        <f t="shared" si="484"/>
        <v>0.18</v>
      </c>
      <c r="K10357">
        <f t="shared" si="485"/>
        <v>29500</v>
      </c>
      <c r="L10357" t="s">
        <v>32</v>
      </c>
      <c r="M10357" t="s">
        <v>26</v>
      </c>
    </row>
    <row r="10358" spans="1:13" ht="15" x14ac:dyDescent="0.25">
      <c r="A10358">
        <v>10357</v>
      </c>
      <c r="B10358">
        <v>42216</v>
      </c>
      <c r="C10358" t="s">
        <v>17</v>
      </c>
      <c r="D10358" t="s">
        <v>10437</v>
      </c>
      <c r="E10358" t="str">
        <f t="shared" si="483"/>
        <v>Surco,Lima,Lima</v>
      </c>
      <c r="F10358" t="s">
        <v>7</v>
      </c>
      <c r="G10358">
        <v>46</v>
      </c>
      <c r="H10358">
        <f>tabla_ventas[[#This Row],[Precio Venta sin IGV]]-(tabla_ventas[[#This Row],[Precio Venta sin IGV]]*0.4)</f>
        <v>17146.199999999997</v>
      </c>
      <c r="I10358">
        <v>28577</v>
      </c>
      <c r="J10358">
        <f t="shared" si="484"/>
        <v>0.18</v>
      </c>
      <c r="K10358">
        <f t="shared" si="485"/>
        <v>33720.86</v>
      </c>
      <c r="L10358" t="s">
        <v>32</v>
      </c>
      <c r="M10358" t="s">
        <v>26</v>
      </c>
    </row>
    <row r="10359" spans="1:13" ht="15" x14ac:dyDescent="0.25">
      <c r="A10359">
        <v>10358</v>
      </c>
      <c r="B10359">
        <v>42216</v>
      </c>
      <c r="C10359" t="s">
        <v>17</v>
      </c>
      <c r="D10359" t="s">
        <v>10438</v>
      </c>
      <c r="E10359" t="str">
        <f t="shared" si="483"/>
        <v>Surco,Lima,Lima</v>
      </c>
      <c r="F10359" t="s">
        <v>7</v>
      </c>
      <c r="G10359">
        <v>141</v>
      </c>
      <c r="H10359">
        <f>tabla_ventas[[#This Row],[Precio Venta sin IGV]]-(tabla_ventas[[#This Row],[Precio Venta sin IGV]]*0.4)</f>
        <v>23906.400000000001</v>
      </c>
      <c r="I10359">
        <v>39844</v>
      </c>
      <c r="J10359">
        <f t="shared" si="484"/>
        <v>0.18</v>
      </c>
      <c r="K10359">
        <f t="shared" si="485"/>
        <v>47015.92</v>
      </c>
      <c r="L10359" t="s">
        <v>32</v>
      </c>
      <c r="M10359" t="s">
        <v>26</v>
      </c>
    </row>
    <row r="10360" spans="1:13" ht="15" x14ac:dyDescent="0.25">
      <c r="A10360">
        <v>10359</v>
      </c>
      <c r="B10360">
        <v>42216</v>
      </c>
      <c r="C10360" t="s">
        <v>17</v>
      </c>
      <c r="D10360" t="s">
        <v>10439</v>
      </c>
      <c r="E10360" t="str">
        <f t="shared" si="483"/>
        <v>Surco,Lima,Lima</v>
      </c>
      <c r="F10360" t="s">
        <v>7</v>
      </c>
      <c r="G10360">
        <v>105</v>
      </c>
      <c r="H10360">
        <f>tabla_ventas[[#This Row],[Precio Venta sin IGV]]-(tabla_ventas[[#This Row],[Precio Venta sin IGV]]*0.4)</f>
        <v>15975</v>
      </c>
      <c r="I10360">
        <v>26625</v>
      </c>
      <c r="J10360">
        <f t="shared" si="484"/>
        <v>0.18</v>
      </c>
      <c r="K10360">
        <f t="shared" si="485"/>
        <v>31417.5</v>
      </c>
      <c r="L10360" t="s">
        <v>32</v>
      </c>
      <c r="M10360" t="s">
        <v>26</v>
      </c>
    </row>
    <row r="10361" spans="1:13" ht="15" x14ac:dyDescent="0.25">
      <c r="A10361">
        <v>10360</v>
      </c>
      <c r="B10361">
        <v>42216</v>
      </c>
      <c r="C10361" t="s">
        <v>17</v>
      </c>
      <c r="D10361" t="s">
        <v>10440</v>
      </c>
      <c r="E10361" t="str">
        <f t="shared" si="483"/>
        <v>Surco,Lima,Lima</v>
      </c>
      <c r="F10361" t="s">
        <v>7</v>
      </c>
      <c r="G10361">
        <v>153</v>
      </c>
      <c r="H10361">
        <f>tabla_ventas[[#This Row],[Precio Venta sin IGV]]-(tabla_ventas[[#This Row],[Precio Venta sin IGV]]*0.4)</f>
        <v>22824.6</v>
      </c>
      <c r="I10361">
        <v>38041</v>
      </c>
      <c r="J10361">
        <f t="shared" si="484"/>
        <v>0.18</v>
      </c>
      <c r="K10361">
        <f t="shared" si="485"/>
        <v>44888.38</v>
      </c>
      <c r="L10361" t="s">
        <v>32</v>
      </c>
      <c r="M10361" t="s">
        <v>26</v>
      </c>
    </row>
    <row r="10362" spans="1:13" ht="15" x14ac:dyDescent="0.25">
      <c r="A10362">
        <v>10361</v>
      </c>
      <c r="B10362">
        <v>42216</v>
      </c>
      <c r="C10362" t="s">
        <v>24</v>
      </c>
      <c r="D10362" t="s">
        <v>10441</v>
      </c>
      <c r="E10362" t="str">
        <f t="shared" si="483"/>
        <v>Surco,Lima,Lima</v>
      </c>
      <c r="F10362" t="s">
        <v>7</v>
      </c>
      <c r="G10362">
        <v>3</v>
      </c>
      <c r="H10362">
        <f>tabla_ventas[[#This Row],[Precio Venta sin IGV]]-(tabla_ventas[[#This Row],[Precio Venta sin IGV]]*0.4)</f>
        <v>13083</v>
      </c>
      <c r="I10362">
        <v>21805</v>
      </c>
      <c r="J10362">
        <f t="shared" si="484"/>
        <v>0.18</v>
      </c>
      <c r="K10362">
        <f t="shared" si="485"/>
        <v>25729.9</v>
      </c>
      <c r="L10362" t="s">
        <v>32</v>
      </c>
      <c r="M10362" t="s">
        <v>20</v>
      </c>
    </row>
    <row r="10363" spans="1:13" ht="15" x14ac:dyDescent="0.25">
      <c r="A10363">
        <v>10362</v>
      </c>
      <c r="B10363">
        <v>42216</v>
      </c>
      <c r="C10363" t="s">
        <v>24</v>
      </c>
      <c r="D10363" t="s">
        <v>10442</v>
      </c>
      <c r="E10363" t="str">
        <f t="shared" si="483"/>
        <v>Surco,Lima,Lima</v>
      </c>
      <c r="F10363" t="s">
        <v>7</v>
      </c>
      <c r="G10363">
        <v>150</v>
      </c>
      <c r="H10363">
        <f>tabla_ventas[[#This Row],[Precio Venta sin IGV]]-(tabla_ventas[[#This Row],[Precio Venta sin IGV]]*0.4)</f>
        <v>15627.599999999999</v>
      </c>
      <c r="I10363">
        <v>26046</v>
      </c>
      <c r="J10363">
        <f t="shared" si="484"/>
        <v>0.18</v>
      </c>
      <c r="K10363">
        <f t="shared" si="485"/>
        <v>30734.28</v>
      </c>
      <c r="L10363" t="s">
        <v>32</v>
      </c>
      <c r="M10363" t="s">
        <v>20</v>
      </c>
    </row>
    <row r="10364" spans="1:13" ht="15" x14ac:dyDescent="0.25">
      <c r="A10364">
        <v>10363</v>
      </c>
      <c r="B10364">
        <v>42216</v>
      </c>
      <c r="C10364" t="s">
        <v>24</v>
      </c>
      <c r="D10364" t="s">
        <v>10443</v>
      </c>
      <c r="E10364" t="str">
        <f t="shared" si="483"/>
        <v>Surco,Lima,Lima</v>
      </c>
      <c r="F10364" t="s">
        <v>7</v>
      </c>
      <c r="G10364">
        <v>34</v>
      </c>
      <c r="H10364">
        <f>tabla_ventas[[#This Row],[Precio Venta sin IGV]]-(tabla_ventas[[#This Row],[Precio Venta sin IGV]]*0.4)</f>
        <v>21760.799999999999</v>
      </c>
      <c r="I10364">
        <v>36268</v>
      </c>
      <c r="J10364">
        <f t="shared" si="484"/>
        <v>0.18</v>
      </c>
      <c r="K10364">
        <f t="shared" si="485"/>
        <v>42796.24</v>
      </c>
      <c r="L10364" t="s">
        <v>32</v>
      </c>
      <c r="M10364" t="s">
        <v>20</v>
      </c>
    </row>
    <row r="10365" spans="1:13" ht="15" x14ac:dyDescent="0.25">
      <c r="A10365">
        <v>10364</v>
      </c>
      <c r="B10365">
        <v>42216</v>
      </c>
      <c r="C10365" t="s">
        <v>24</v>
      </c>
      <c r="D10365" t="s">
        <v>10444</v>
      </c>
      <c r="E10365" t="str">
        <f t="shared" si="483"/>
        <v>Surco,Lima,Lima</v>
      </c>
      <c r="F10365" t="s">
        <v>7</v>
      </c>
      <c r="G10365">
        <v>29</v>
      </c>
      <c r="H10365">
        <f>tabla_ventas[[#This Row],[Precio Venta sin IGV]]-(tabla_ventas[[#This Row],[Precio Venta sin IGV]]*0.4)</f>
        <v>15994.199999999999</v>
      </c>
      <c r="I10365">
        <v>26657</v>
      </c>
      <c r="J10365">
        <f t="shared" si="484"/>
        <v>0.18</v>
      </c>
      <c r="K10365">
        <f t="shared" si="485"/>
        <v>31455.260000000002</v>
      </c>
      <c r="L10365" t="s">
        <v>32</v>
      </c>
      <c r="M10365" t="s">
        <v>20</v>
      </c>
    </row>
    <row r="10366" spans="1:13" ht="15" x14ac:dyDescent="0.25">
      <c r="A10366">
        <v>10365</v>
      </c>
      <c r="B10366">
        <v>42216</v>
      </c>
      <c r="C10366" t="s">
        <v>24</v>
      </c>
      <c r="D10366" t="s">
        <v>10445</v>
      </c>
      <c r="E10366" t="str">
        <f t="shared" si="483"/>
        <v>Surco,Lima,Lima</v>
      </c>
      <c r="F10366" t="s">
        <v>7</v>
      </c>
      <c r="G10366">
        <v>22</v>
      </c>
      <c r="H10366">
        <f>tabla_ventas[[#This Row],[Precio Venta sin IGV]]-(tabla_ventas[[#This Row],[Precio Venta sin IGV]]*0.4)</f>
        <v>19172.400000000001</v>
      </c>
      <c r="I10366">
        <v>31954</v>
      </c>
      <c r="J10366">
        <f t="shared" si="484"/>
        <v>0.18</v>
      </c>
      <c r="K10366">
        <f t="shared" si="485"/>
        <v>37705.72</v>
      </c>
      <c r="L10366" t="s">
        <v>32</v>
      </c>
      <c r="M10366" t="s">
        <v>15</v>
      </c>
    </row>
    <row r="10367" spans="1:13" ht="15" x14ac:dyDescent="0.25">
      <c r="A10367">
        <v>10366</v>
      </c>
      <c r="B10367">
        <v>42216</v>
      </c>
      <c r="C10367" t="s">
        <v>24</v>
      </c>
      <c r="D10367" t="s">
        <v>10446</v>
      </c>
      <c r="E10367" t="str">
        <f t="shared" si="483"/>
        <v>Surco,Lima,Lima</v>
      </c>
      <c r="F10367" t="s">
        <v>7</v>
      </c>
      <c r="G10367">
        <v>110</v>
      </c>
      <c r="H10367">
        <f>tabla_ventas[[#This Row],[Precio Venta sin IGV]]-(tabla_ventas[[#This Row],[Precio Venta sin IGV]]*0.4)</f>
        <v>19478.400000000001</v>
      </c>
      <c r="I10367">
        <v>32464</v>
      </c>
      <c r="J10367">
        <f t="shared" si="484"/>
        <v>0.18</v>
      </c>
      <c r="K10367">
        <f t="shared" si="485"/>
        <v>38307.519999999997</v>
      </c>
      <c r="L10367" t="s">
        <v>32</v>
      </c>
      <c r="M10367" t="s">
        <v>15</v>
      </c>
    </row>
    <row r="10368" spans="1:13" ht="15" x14ac:dyDescent="0.25">
      <c r="A10368">
        <v>10367</v>
      </c>
      <c r="B10368">
        <v>42216</v>
      </c>
      <c r="C10368" t="s">
        <v>24</v>
      </c>
      <c r="D10368" t="s">
        <v>10447</v>
      </c>
      <c r="E10368" t="str">
        <f t="shared" si="483"/>
        <v>Surco,Lima,Lima</v>
      </c>
      <c r="F10368" t="s">
        <v>7</v>
      </c>
      <c r="G10368">
        <v>74</v>
      </c>
      <c r="H10368">
        <f>tabla_ventas[[#This Row],[Precio Venta sin IGV]]-(tabla_ventas[[#This Row],[Precio Venta sin IGV]]*0.4)</f>
        <v>16558.199999999997</v>
      </c>
      <c r="I10368">
        <v>27597</v>
      </c>
      <c r="J10368">
        <f t="shared" si="484"/>
        <v>0.18</v>
      </c>
      <c r="K10368">
        <f t="shared" si="485"/>
        <v>32564.46</v>
      </c>
      <c r="L10368" t="s">
        <v>32</v>
      </c>
      <c r="M10368" t="s">
        <v>15</v>
      </c>
    </row>
    <row r="10369" spans="1:13" ht="15" x14ac:dyDescent="0.25">
      <c r="A10369">
        <v>10368</v>
      </c>
      <c r="B10369">
        <v>42216</v>
      </c>
      <c r="C10369" t="s">
        <v>24</v>
      </c>
      <c r="D10369" t="s">
        <v>10448</v>
      </c>
      <c r="E10369" t="str">
        <f t="shared" si="483"/>
        <v>Surco,Lima,Lima</v>
      </c>
      <c r="F10369" t="s">
        <v>7</v>
      </c>
      <c r="G10369">
        <v>32</v>
      </c>
      <c r="H10369">
        <f>tabla_ventas[[#This Row],[Precio Venta sin IGV]]-(tabla_ventas[[#This Row],[Precio Venta sin IGV]]*0.4)</f>
        <v>19255.199999999997</v>
      </c>
      <c r="I10369">
        <v>32092</v>
      </c>
      <c r="J10369">
        <f t="shared" si="484"/>
        <v>0.18</v>
      </c>
      <c r="K10369">
        <f t="shared" si="485"/>
        <v>37868.559999999998</v>
      </c>
      <c r="L10369" t="s">
        <v>32</v>
      </c>
      <c r="M10369" t="s">
        <v>15</v>
      </c>
    </row>
    <row r="10370" spans="1:13" ht="15" x14ac:dyDescent="0.25">
      <c r="A10370">
        <v>10369</v>
      </c>
      <c r="B10370">
        <v>42216</v>
      </c>
      <c r="C10370" t="s">
        <v>28</v>
      </c>
      <c r="D10370" t="s">
        <v>10449</v>
      </c>
      <c r="E10370" t="str">
        <f t="shared" ref="E10370:E10433" si="486">IF(L10370="San Miguel","San Miguel, Lima, Lima",IF(L10370="La Molina","La Molina,Lima, Lima",IF(L10370="Ate","Ate,Lima,Lima","Surco,Lima,Lima")))</f>
        <v>Surco,Lima,Lima</v>
      </c>
      <c r="F10370" t="s">
        <v>7</v>
      </c>
      <c r="G10370">
        <v>24</v>
      </c>
      <c r="H10370">
        <f>tabla_ventas[[#This Row],[Precio Venta sin IGV]]-(tabla_ventas[[#This Row],[Precio Venta sin IGV]]*0.4)</f>
        <v>15663</v>
      </c>
      <c r="I10370">
        <v>26105</v>
      </c>
      <c r="J10370">
        <f t="shared" ref="J10370:J10433" si="487">IF(I10370&gt;20000&lt;25000,18%,IF(I10370&gt;25001,18%,18%))</f>
        <v>0.18</v>
      </c>
      <c r="K10370">
        <f t="shared" ref="K10370:K10433" si="488">I10370+I10370*J10370</f>
        <v>30803.9</v>
      </c>
      <c r="L10370" t="s">
        <v>32</v>
      </c>
      <c r="M10370" t="s">
        <v>20</v>
      </c>
    </row>
    <row r="10371" spans="1:13" ht="15" x14ac:dyDescent="0.25">
      <c r="A10371">
        <v>10370</v>
      </c>
      <c r="B10371">
        <v>42216</v>
      </c>
      <c r="C10371" t="s">
        <v>28</v>
      </c>
      <c r="D10371" t="s">
        <v>10450</v>
      </c>
      <c r="E10371" t="str">
        <f t="shared" si="486"/>
        <v>Surco,Lima,Lima</v>
      </c>
      <c r="F10371" t="s">
        <v>7</v>
      </c>
      <c r="G10371">
        <v>85</v>
      </c>
      <c r="H10371">
        <f>tabla_ventas[[#This Row],[Precio Venta sin IGV]]-(tabla_ventas[[#This Row],[Precio Venta sin IGV]]*0.4)</f>
        <v>18192.599999999999</v>
      </c>
      <c r="I10371">
        <v>30321</v>
      </c>
      <c r="J10371">
        <f t="shared" si="487"/>
        <v>0.18</v>
      </c>
      <c r="K10371">
        <f t="shared" si="488"/>
        <v>35778.78</v>
      </c>
      <c r="L10371" t="s">
        <v>32</v>
      </c>
      <c r="M10371" t="s">
        <v>20</v>
      </c>
    </row>
    <row r="10372" spans="1:13" ht="15" x14ac:dyDescent="0.25">
      <c r="A10372">
        <v>10371</v>
      </c>
      <c r="B10372">
        <v>42216</v>
      </c>
      <c r="C10372" t="s">
        <v>28</v>
      </c>
      <c r="D10372" t="s">
        <v>10451</v>
      </c>
      <c r="E10372" t="str">
        <f t="shared" si="486"/>
        <v>Surco,Lima,Lima</v>
      </c>
      <c r="F10372" t="s">
        <v>7</v>
      </c>
      <c r="G10372">
        <v>38</v>
      </c>
      <c r="H10372">
        <f>tabla_ventas[[#This Row],[Precio Venta sin IGV]]-(tabla_ventas[[#This Row],[Precio Venta sin IGV]]*0.4)</f>
        <v>16644</v>
      </c>
      <c r="I10372">
        <v>27740</v>
      </c>
      <c r="J10372">
        <f t="shared" si="487"/>
        <v>0.18</v>
      </c>
      <c r="K10372">
        <f t="shared" si="488"/>
        <v>32733.200000000001</v>
      </c>
      <c r="L10372" t="s">
        <v>32</v>
      </c>
      <c r="M10372" t="s">
        <v>20</v>
      </c>
    </row>
    <row r="10373" spans="1:13" ht="15" x14ac:dyDescent="0.25">
      <c r="A10373">
        <v>10372</v>
      </c>
      <c r="B10373">
        <v>42215</v>
      </c>
      <c r="C10373" t="s">
        <v>19</v>
      </c>
      <c r="D10373" t="s">
        <v>10452</v>
      </c>
      <c r="E10373" t="str">
        <f t="shared" si="486"/>
        <v>Surco,Lima,Lima</v>
      </c>
      <c r="F10373" t="s">
        <v>7</v>
      </c>
      <c r="G10373">
        <v>178</v>
      </c>
      <c r="H10373">
        <f>tabla_ventas[[#This Row],[Precio Venta sin IGV]]-(tabla_ventas[[#This Row],[Precio Venta sin IGV]]*0.4)</f>
        <v>22775.4</v>
      </c>
      <c r="I10373">
        <v>37959</v>
      </c>
      <c r="J10373">
        <f t="shared" si="487"/>
        <v>0.18</v>
      </c>
      <c r="K10373">
        <f t="shared" si="488"/>
        <v>44791.62</v>
      </c>
      <c r="L10373" t="s">
        <v>32</v>
      </c>
      <c r="M10373" t="s">
        <v>22</v>
      </c>
    </row>
    <row r="10374" spans="1:13" ht="15" x14ac:dyDescent="0.25">
      <c r="A10374">
        <v>10373</v>
      </c>
      <c r="B10374">
        <v>42215</v>
      </c>
      <c r="C10374" t="s">
        <v>19</v>
      </c>
      <c r="D10374" t="s">
        <v>10453</v>
      </c>
      <c r="E10374" t="str">
        <f t="shared" si="486"/>
        <v>Surco,Lima,Lima</v>
      </c>
      <c r="F10374" t="s">
        <v>7</v>
      </c>
      <c r="G10374">
        <v>59</v>
      </c>
      <c r="H10374">
        <f>tabla_ventas[[#This Row],[Precio Venta sin IGV]]-(tabla_ventas[[#This Row],[Precio Venta sin IGV]]*0.4)</f>
        <v>16938</v>
      </c>
      <c r="I10374">
        <v>28230</v>
      </c>
      <c r="J10374">
        <f t="shared" si="487"/>
        <v>0.18</v>
      </c>
      <c r="K10374">
        <f t="shared" si="488"/>
        <v>33311.4</v>
      </c>
      <c r="L10374" t="s">
        <v>32</v>
      </c>
      <c r="M10374" t="s">
        <v>22</v>
      </c>
    </row>
    <row r="10375" spans="1:13" ht="15" x14ac:dyDescent="0.25">
      <c r="A10375">
        <v>10374</v>
      </c>
      <c r="B10375">
        <v>42215</v>
      </c>
      <c r="C10375" t="s">
        <v>19</v>
      </c>
      <c r="D10375" t="s">
        <v>10454</v>
      </c>
      <c r="E10375" t="str">
        <f t="shared" si="486"/>
        <v>Surco,Lima,Lima</v>
      </c>
      <c r="F10375" t="s">
        <v>7</v>
      </c>
      <c r="G10375">
        <v>84</v>
      </c>
      <c r="H10375">
        <f>tabla_ventas[[#This Row],[Precio Venta sin IGV]]-(tabla_ventas[[#This Row],[Precio Venta sin IGV]]*0.4)</f>
        <v>17269.199999999997</v>
      </c>
      <c r="I10375">
        <v>28782</v>
      </c>
      <c r="J10375">
        <f t="shared" si="487"/>
        <v>0.18</v>
      </c>
      <c r="K10375">
        <f t="shared" si="488"/>
        <v>33962.76</v>
      </c>
      <c r="L10375" t="s">
        <v>32</v>
      </c>
      <c r="M10375" t="s">
        <v>22</v>
      </c>
    </row>
    <row r="10376" spans="1:13" ht="15" x14ac:dyDescent="0.25">
      <c r="A10376">
        <v>10375</v>
      </c>
      <c r="B10376">
        <v>42215</v>
      </c>
      <c r="C10376" t="s">
        <v>19</v>
      </c>
      <c r="D10376" t="s">
        <v>10455</v>
      </c>
      <c r="E10376" t="str">
        <f t="shared" si="486"/>
        <v>Surco,Lima,Lima</v>
      </c>
      <c r="F10376" t="s">
        <v>7</v>
      </c>
      <c r="G10376">
        <v>9</v>
      </c>
      <c r="H10376">
        <f>tabla_ventas[[#This Row],[Precio Venta sin IGV]]-(tabla_ventas[[#This Row],[Precio Venta sin IGV]]*0.4)</f>
        <v>11280.599999999999</v>
      </c>
      <c r="I10376">
        <v>18801</v>
      </c>
      <c r="J10376">
        <f t="shared" si="487"/>
        <v>0.18</v>
      </c>
      <c r="K10376">
        <f t="shared" si="488"/>
        <v>22185.18</v>
      </c>
      <c r="L10376" t="s">
        <v>32</v>
      </c>
      <c r="M10376" t="s">
        <v>22</v>
      </c>
    </row>
    <row r="10377" spans="1:13" ht="15" x14ac:dyDescent="0.25">
      <c r="A10377">
        <v>10376</v>
      </c>
      <c r="B10377">
        <v>42215</v>
      </c>
      <c r="C10377" t="s">
        <v>28</v>
      </c>
      <c r="D10377" t="s">
        <v>10456</v>
      </c>
      <c r="E10377" t="str">
        <f t="shared" si="486"/>
        <v>San Miguel, Lima, Lima</v>
      </c>
      <c r="F10377" t="s">
        <v>7</v>
      </c>
      <c r="G10377">
        <v>86</v>
      </c>
      <c r="H10377">
        <f>tabla_ventas[[#This Row],[Precio Venta sin IGV]]-(tabla_ventas[[#This Row],[Precio Venta sin IGV]]*0.4)</f>
        <v>23605.199999999997</v>
      </c>
      <c r="I10377">
        <v>39342</v>
      </c>
      <c r="J10377">
        <f t="shared" si="487"/>
        <v>0.18</v>
      </c>
      <c r="K10377">
        <f t="shared" si="488"/>
        <v>46423.56</v>
      </c>
      <c r="L10377" t="s">
        <v>30</v>
      </c>
      <c r="M10377" t="s">
        <v>8</v>
      </c>
    </row>
    <row r="10378" spans="1:13" ht="15" x14ac:dyDescent="0.25">
      <c r="A10378">
        <v>10377</v>
      </c>
      <c r="B10378">
        <v>42215</v>
      </c>
      <c r="C10378" t="s">
        <v>28</v>
      </c>
      <c r="D10378" t="s">
        <v>10457</v>
      </c>
      <c r="E10378" t="str">
        <f t="shared" si="486"/>
        <v>San Miguel, Lima, Lima</v>
      </c>
      <c r="F10378" t="s">
        <v>7</v>
      </c>
      <c r="G10378">
        <v>125</v>
      </c>
      <c r="H10378">
        <f>tabla_ventas[[#This Row],[Precio Venta sin IGV]]-(tabla_ventas[[#This Row],[Precio Venta sin IGV]]*0.4)</f>
        <v>22488.6</v>
      </c>
      <c r="I10378">
        <v>37481</v>
      </c>
      <c r="J10378">
        <f t="shared" si="487"/>
        <v>0.18</v>
      </c>
      <c r="K10378">
        <f t="shared" si="488"/>
        <v>44227.58</v>
      </c>
      <c r="L10378" t="s">
        <v>30</v>
      </c>
      <c r="M10378" t="s">
        <v>8</v>
      </c>
    </row>
    <row r="10379" spans="1:13" ht="15" x14ac:dyDescent="0.25">
      <c r="A10379">
        <v>10378</v>
      </c>
      <c r="B10379">
        <v>42215</v>
      </c>
      <c r="C10379" t="s">
        <v>28</v>
      </c>
      <c r="D10379" t="s">
        <v>10458</v>
      </c>
      <c r="E10379" t="str">
        <f t="shared" si="486"/>
        <v>San Miguel, Lima, Lima</v>
      </c>
      <c r="F10379" t="s">
        <v>7</v>
      </c>
      <c r="G10379">
        <v>170</v>
      </c>
      <c r="H10379">
        <f>tabla_ventas[[#This Row],[Precio Venta sin IGV]]-(tabla_ventas[[#This Row],[Precio Venta sin IGV]]*0.4)</f>
        <v>17694.599999999999</v>
      </c>
      <c r="I10379">
        <v>29491</v>
      </c>
      <c r="J10379">
        <f t="shared" si="487"/>
        <v>0.18</v>
      </c>
      <c r="K10379">
        <f t="shared" si="488"/>
        <v>34799.379999999997</v>
      </c>
      <c r="L10379" t="s">
        <v>30</v>
      </c>
      <c r="M10379" t="s">
        <v>8</v>
      </c>
    </row>
    <row r="10380" spans="1:13" ht="15" x14ac:dyDescent="0.25">
      <c r="A10380">
        <v>10379</v>
      </c>
      <c r="B10380">
        <v>42215</v>
      </c>
      <c r="C10380" t="s">
        <v>28</v>
      </c>
      <c r="D10380" t="s">
        <v>10459</v>
      </c>
      <c r="E10380" t="str">
        <f t="shared" si="486"/>
        <v>San Miguel, Lima, Lima</v>
      </c>
      <c r="F10380" t="s">
        <v>7</v>
      </c>
      <c r="G10380">
        <v>138</v>
      </c>
      <c r="H10380">
        <f>tabla_ventas[[#This Row],[Precio Venta sin IGV]]-(tabla_ventas[[#This Row],[Precio Venta sin IGV]]*0.4)</f>
        <v>13325.4</v>
      </c>
      <c r="I10380">
        <v>22209</v>
      </c>
      <c r="J10380">
        <f t="shared" si="487"/>
        <v>0.18</v>
      </c>
      <c r="K10380">
        <f t="shared" si="488"/>
        <v>26206.62</v>
      </c>
      <c r="L10380" t="s">
        <v>30</v>
      </c>
      <c r="M10380" t="s">
        <v>8</v>
      </c>
    </row>
    <row r="10381" spans="1:13" ht="15" x14ac:dyDescent="0.25">
      <c r="A10381">
        <v>10380</v>
      </c>
      <c r="B10381">
        <v>42215</v>
      </c>
      <c r="C10381" t="s">
        <v>28</v>
      </c>
      <c r="D10381" t="s">
        <v>10460</v>
      </c>
      <c r="E10381" t="str">
        <f t="shared" si="486"/>
        <v>Ate,Lima,Lima</v>
      </c>
      <c r="F10381" t="s">
        <v>7</v>
      </c>
      <c r="G10381">
        <v>50</v>
      </c>
      <c r="H10381">
        <f>tabla_ventas[[#This Row],[Precio Venta sin IGV]]-(tabla_ventas[[#This Row],[Precio Venta sin IGV]]*0.4)</f>
        <v>16440.599999999999</v>
      </c>
      <c r="I10381">
        <v>27401</v>
      </c>
      <c r="J10381">
        <f t="shared" si="487"/>
        <v>0.18</v>
      </c>
      <c r="K10381">
        <f t="shared" si="488"/>
        <v>32333.18</v>
      </c>
      <c r="L10381" t="s">
        <v>31</v>
      </c>
      <c r="M10381" t="s">
        <v>23</v>
      </c>
    </row>
    <row r="10382" spans="1:13" ht="15" x14ac:dyDescent="0.25">
      <c r="A10382">
        <v>10381</v>
      </c>
      <c r="B10382">
        <v>42215</v>
      </c>
      <c r="C10382" t="s">
        <v>28</v>
      </c>
      <c r="D10382" t="s">
        <v>10461</v>
      </c>
      <c r="E10382" t="str">
        <f t="shared" si="486"/>
        <v>Ate,Lima,Lima</v>
      </c>
      <c r="F10382" t="s">
        <v>7</v>
      </c>
      <c r="G10382">
        <v>93</v>
      </c>
      <c r="H10382">
        <f>tabla_ventas[[#This Row],[Precio Venta sin IGV]]-(tabla_ventas[[#This Row],[Precio Venta sin IGV]]*0.4)</f>
        <v>16872</v>
      </c>
      <c r="I10382">
        <v>28120</v>
      </c>
      <c r="J10382">
        <f t="shared" si="487"/>
        <v>0.18</v>
      </c>
      <c r="K10382">
        <f t="shared" si="488"/>
        <v>33181.599999999999</v>
      </c>
      <c r="L10382" t="s">
        <v>31</v>
      </c>
      <c r="M10382" t="s">
        <v>23</v>
      </c>
    </row>
    <row r="10383" spans="1:13" ht="15" x14ac:dyDescent="0.25">
      <c r="A10383">
        <v>10382</v>
      </c>
      <c r="B10383">
        <v>42215</v>
      </c>
      <c r="C10383" t="s">
        <v>28</v>
      </c>
      <c r="D10383" t="s">
        <v>10462</v>
      </c>
      <c r="E10383" t="str">
        <f t="shared" si="486"/>
        <v>Ate,Lima,Lima</v>
      </c>
      <c r="F10383" t="s">
        <v>7</v>
      </c>
      <c r="G10383">
        <v>115</v>
      </c>
      <c r="H10383">
        <f>tabla_ventas[[#This Row],[Precio Venta sin IGV]]-(tabla_ventas[[#This Row],[Precio Venta sin IGV]]*0.4)</f>
        <v>14177.4</v>
      </c>
      <c r="I10383">
        <v>23629</v>
      </c>
      <c r="J10383">
        <f t="shared" si="487"/>
        <v>0.18</v>
      </c>
      <c r="K10383">
        <f t="shared" si="488"/>
        <v>27882.22</v>
      </c>
      <c r="L10383" t="s">
        <v>31</v>
      </c>
      <c r="M10383" t="s">
        <v>23</v>
      </c>
    </row>
    <row r="10384" spans="1:13" ht="15" x14ac:dyDescent="0.25">
      <c r="A10384">
        <v>10383</v>
      </c>
      <c r="B10384">
        <v>42215</v>
      </c>
      <c r="C10384" t="s">
        <v>28</v>
      </c>
      <c r="D10384" t="s">
        <v>10463</v>
      </c>
      <c r="E10384" t="str">
        <f t="shared" si="486"/>
        <v>Ate,Lima,Lima</v>
      </c>
      <c r="F10384" t="s">
        <v>7</v>
      </c>
      <c r="G10384">
        <v>89</v>
      </c>
      <c r="H10384">
        <f>tabla_ventas[[#This Row],[Precio Venta sin IGV]]-(tabla_ventas[[#This Row],[Precio Venta sin IGV]]*0.4)</f>
        <v>15047.4</v>
      </c>
      <c r="I10384">
        <v>25079</v>
      </c>
      <c r="J10384">
        <f t="shared" si="487"/>
        <v>0.18</v>
      </c>
      <c r="K10384">
        <f t="shared" si="488"/>
        <v>29593.22</v>
      </c>
      <c r="L10384" t="s">
        <v>31</v>
      </c>
      <c r="M10384" t="s">
        <v>23</v>
      </c>
    </row>
    <row r="10385" spans="1:13" ht="15" x14ac:dyDescent="0.25">
      <c r="A10385">
        <v>10384</v>
      </c>
      <c r="B10385">
        <v>42214</v>
      </c>
      <c r="C10385" t="s">
        <v>27</v>
      </c>
      <c r="D10385" t="s">
        <v>10464</v>
      </c>
      <c r="E10385" t="str">
        <f t="shared" si="486"/>
        <v>Surco,Lima,Lima</v>
      </c>
      <c r="F10385" t="s">
        <v>7</v>
      </c>
      <c r="G10385">
        <v>138</v>
      </c>
      <c r="H10385">
        <f>tabla_ventas[[#This Row],[Precio Venta sin IGV]]-(tabla_ventas[[#This Row],[Precio Venta sin IGV]]*0.4)</f>
        <v>22551</v>
      </c>
      <c r="I10385">
        <v>37585</v>
      </c>
      <c r="J10385">
        <f t="shared" si="487"/>
        <v>0.18</v>
      </c>
      <c r="K10385">
        <f t="shared" si="488"/>
        <v>44350.3</v>
      </c>
      <c r="L10385" t="s">
        <v>32</v>
      </c>
      <c r="M10385" t="s">
        <v>15</v>
      </c>
    </row>
    <row r="10386" spans="1:13" ht="15" x14ac:dyDescent="0.25">
      <c r="A10386">
        <v>10385</v>
      </c>
      <c r="B10386">
        <v>42214</v>
      </c>
      <c r="C10386" t="s">
        <v>27</v>
      </c>
      <c r="D10386" t="s">
        <v>10465</v>
      </c>
      <c r="E10386" t="str">
        <f t="shared" si="486"/>
        <v>Surco,Lima,Lima</v>
      </c>
      <c r="F10386" t="s">
        <v>7</v>
      </c>
      <c r="G10386">
        <v>101</v>
      </c>
      <c r="H10386">
        <f>tabla_ventas[[#This Row],[Precio Venta sin IGV]]-(tabla_ventas[[#This Row],[Precio Venta sin IGV]]*0.4)</f>
        <v>15119.4</v>
      </c>
      <c r="I10386">
        <v>25199</v>
      </c>
      <c r="J10386">
        <f t="shared" si="487"/>
        <v>0.18</v>
      </c>
      <c r="K10386">
        <f t="shared" si="488"/>
        <v>29734.82</v>
      </c>
      <c r="L10386" t="s">
        <v>32</v>
      </c>
      <c r="M10386" t="s">
        <v>15</v>
      </c>
    </row>
    <row r="10387" spans="1:13" ht="15" x14ac:dyDescent="0.25">
      <c r="A10387">
        <v>10386</v>
      </c>
      <c r="B10387">
        <v>42214</v>
      </c>
      <c r="C10387" t="s">
        <v>27</v>
      </c>
      <c r="D10387" t="s">
        <v>10466</v>
      </c>
      <c r="E10387" t="str">
        <f t="shared" si="486"/>
        <v>Surco,Lima,Lima</v>
      </c>
      <c r="F10387" t="s">
        <v>7</v>
      </c>
      <c r="G10387">
        <v>142</v>
      </c>
      <c r="H10387">
        <f>tabla_ventas[[#This Row],[Precio Venta sin IGV]]-(tabla_ventas[[#This Row],[Precio Venta sin IGV]]*0.4)</f>
        <v>22796.400000000001</v>
      </c>
      <c r="I10387">
        <v>37994</v>
      </c>
      <c r="J10387">
        <f t="shared" si="487"/>
        <v>0.18</v>
      </c>
      <c r="K10387">
        <f t="shared" si="488"/>
        <v>44832.92</v>
      </c>
      <c r="L10387" t="s">
        <v>32</v>
      </c>
      <c r="M10387" t="s">
        <v>15</v>
      </c>
    </row>
    <row r="10388" spans="1:13" ht="15" x14ac:dyDescent="0.25">
      <c r="A10388">
        <v>10387</v>
      </c>
      <c r="B10388">
        <v>42214</v>
      </c>
      <c r="C10388" t="s">
        <v>27</v>
      </c>
      <c r="D10388" t="s">
        <v>10467</v>
      </c>
      <c r="E10388" t="str">
        <f t="shared" si="486"/>
        <v>Surco,Lima,Lima</v>
      </c>
      <c r="F10388" t="s">
        <v>7</v>
      </c>
      <c r="G10388">
        <v>6</v>
      </c>
      <c r="H10388">
        <f>tabla_ventas[[#This Row],[Precio Venta sin IGV]]-(tabla_ventas[[#This Row],[Precio Venta sin IGV]]*0.4)</f>
        <v>17731.199999999997</v>
      </c>
      <c r="I10388">
        <v>29552</v>
      </c>
      <c r="J10388">
        <f t="shared" si="487"/>
        <v>0.18</v>
      </c>
      <c r="K10388">
        <f t="shared" si="488"/>
        <v>34871.360000000001</v>
      </c>
      <c r="L10388" t="s">
        <v>32</v>
      </c>
      <c r="M10388" t="s">
        <v>15</v>
      </c>
    </row>
    <row r="10389" spans="1:13" ht="15" x14ac:dyDescent="0.25">
      <c r="A10389">
        <v>10388</v>
      </c>
      <c r="B10389">
        <v>42214</v>
      </c>
      <c r="C10389" t="s">
        <v>17</v>
      </c>
      <c r="D10389" t="s">
        <v>10468</v>
      </c>
      <c r="E10389" t="str">
        <f t="shared" si="486"/>
        <v>Ate,Lima,Lima</v>
      </c>
      <c r="F10389" t="s">
        <v>7</v>
      </c>
      <c r="G10389">
        <v>121</v>
      </c>
      <c r="H10389">
        <f>tabla_ventas[[#This Row],[Precio Venta sin IGV]]-(tabla_ventas[[#This Row],[Precio Venta sin IGV]]*0.4)</f>
        <v>13735.8</v>
      </c>
      <c r="I10389">
        <v>22893</v>
      </c>
      <c r="J10389">
        <f t="shared" si="487"/>
        <v>0.18</v>
      </c>
      <c r="K10389">
        <f t="shared" si="488"/>
        <v>27013.739999999998</v>
      </c>
      <c r="L10389" t="s">
        <v>31</v>
      </c>
      <c r="M10389" t="s">
        <v>10</v>
      </c>
    </row>
    <row r="10390" spans="1:13" ht="15" x14ac:dyDescent="0.25">
      <c r="A10390">
        <v>10389</v>
      </c>
      <c r="B10390">
        <v>42214</v>
      </c>
      <c r="C10390" t="s">
        <v>17</v>
      </c>
      <c r="D10390" t="s">
        <v>10469</v>
      </c>
      <c r="E10390" t="str">
        <f t="shared" si="486"/>
        <v>Ate,Lima,Lima</v>
      </c>
      <c r="F10390" t="s">
        <v>7</v>
      </c>
      <c r="G10390">
        <v>23</v>
      </c>
      <c r="H10390">
        <f>tabla_ventas[[#This Row],[Precio Venta sin IGV]]-(tabla_ventas[[#This Row],[Precio Venta sin IGV]]*0.4)</f>
        <v>13014.6</v>
      </c>
      <c r="I10390">
        <v>21691</v>
      </c>
      <c r="J10390">
        <f t="shared" si="487"/>
        <v>0.18</v>
      </c>
      <c r="K10390">
        <f t="shared" si="488"/>
        <v>25595.38</v>
      </c>
      <c r="L10390" t="s">
        <v>31</v>
      </c>
      <c r="M10390" t="s">
        <v>10</v>
      </c>
    </row>
    <row r="10391" spans="1:13" ht="15" x14ac:dyDescent="0.25">
      <c r="A10391">
        <v>10390</v>
      </c>
      <c r="B10391">
        <v>42214</v>
      </c>
      <c r="C10391" t="s">
        <v>17</v>
      </c>
      <c r="D10391" t="s">
        <v>10470</v>
      </c>
      <c r="E10391" t="str">
        <f t="shared" si="486"/>
        <v>Ate,Lima,Lima</v>
      </c>
      <c r="F10391" t="s">
        <v>7</v>
      </c>
      <c r="G10391">
        <v>87</v>
      </c>
      <c r="H10391">
        <f>tabla_ventas[[#This Row],[Precio Venta sin IGV]]-(tabla_ventas[[#This Row],[Precio Venta sin IGV]]*0.4)</f>
        <v>23032.199999999997</v>
      </c>
      <c r="I10391">
        <v>38387</v>
      </c>
      <c r="J10391">
        <f t="shared" si="487"/>
        <v>0.18</v>
      </c>
      <c r="K10391">
        <f t="shared" si="488"/>
        <v>45296.66</v>
      </c>
      <c r="L10391" t="s">
        <v>31</v>
      </c>
      <c r="M10391" t="s">
        <v>10</v>
      </c>
    </row>
    <row r="10392" spans="1:13" ht="15" x14ac:dyDescent="0.25">
      <c r="A10392">
        <v>10391</v>
      </c>
      <c r="B10392">
        <v>42214</v>
      </c>
      <c r="C10392" t="s">
        <v>19</v>
      </c>
      <c r="D10392" t="s">
        <v>10471</v>
      </c>
      <c r="E10392" t="str">
        <f t="shared" si="486"/>
        <v>Surco,Lima,Lima</v>
      </c>
      <c r="F10392" t="s">
        <v>7</v>
      </c>
      <c r="G10392">
        <v>39</v>
      </c>
      <c r="H10392">
        <f>tabla_ventas[[#This Row],[Precio Venta sin IGV]]-(tabla_ventas[[#This Row],[Precio Venta sin IGV]]*0.4)</f>
        <v>14839.199999999999</v>
      </c>
      <c r="I10392">
        <v>24732</v>
      </c>
      <c r="J10392">
        <f t="shared" si="487"/>
        <v>0.18</v>
      </c>
      <c r="K10392">
        <f t="shared" si="488"/>
        <v>29183.760000000002</v>
      </c>
      <c r="L10392" t="s">
        <v>32</v>
      </c>
      <c r="M10392" t="s">
        <v>18</v>
      </c>
    </row>
    <row r="10393" spans="1:13" ht="15" x14ac:dyDescent="0.25">
      <c r="A10393">
        <v>10392</v>
      </c>
      <c r="B10393">
        <v>42214</v>
      </c>
      <c r="C10393" t="s">
        <v>19</v>
      </c>
      <c r="D10393" t="s">
        <v>10472</v>
      </c>
      <c r="E10393" t="str">
        <f t="shared" si="486"/>
        <v>Surco,Lima,Lima</v>
      </c>
      <c r="F10393" t="s">
        <v>7</v>
      </c>
      <c r="G10393">
        <v>141</v>
      </c>
      <c r="H10393">
        <f>tabla_ventas[[#This Row],[Precio Venta sin IGV]]-(tabla_ventas[[#This Row],[Precio Venta sin IGV]]*0.4)</f>
        <v>19717.199999999997</v>
      </c>
      <c r="I10393">
        <v>32862</v>
      </c>
      <c r="J10393">
        <f t="shared" si="487"/>
        <v>0.18</v>
      </c>
      <c r="K10393">
        <f t="shared" si="488"/>
        <v>38777.160000000003</v>
      </c>
      <c r="L10393" t="s">
        <v>32</v>
      </c>
      <c r="M10393" t="s">
        <v>18</v>
      </c>
    </row>
    <row r="10394" spans="1:13" ht="15" x14ac:dyDescent="0.25">
      <c r="A10394">
        <v>10393</v>
      </c>
      <c r="B10394">
        <v>42214</v>
      </c>
      <c r="C10394" t="s">
        <v>19</v>
      </c>
      <c r="D10394" t="s">
        <v>10473</v>
      </c>
      <c r="E10394" t="str">
        <f t="shared" si="486"/>
        <v>Surco,Lima,Lima</v>
      </c>
      <c r="F10394" t="s">
        <v>7</v>
      </c>
      <c r="G10394">
        <v>79</v>
      </c>
      <c r="H10394">
        <f>tabla_ventas[[#This Row],[Precio Venta sin IGV]]-(tabla_ventas[[#This Row],[Precio Venta sin IGV]]*0.4)</f>
        <v>23395.199999999997</v>
      </c>
      <c r="I10394">
        <v>38992</v>
      </c>
      <c r="J10394">
        <f t="shared" si="487"/>
        <v>0.18</v>
      </c>
      <c r="K10394">
        <f t="shared" si="488"/>
        <v>46010.559999999998</v>
      </c>
      <c r="L10394" t="s">
        <v>32</v>
      </c>
      <c r="M10394" t="s">
        <v>18</v>
      </c>
    </row>
    <row r="10395" spans="1:13" ht="15" x14ac:dyDescent="0.25">
      <c r="A10395">
        <v>10394</v>
      </c>
      <c r="B10395">
        <v>42214</v>
      </c>
      <c r="C10395" t="s">
        <v>19</v>
      </c>
      <c r="D10395" t="s">
        <v>10474</v>
      </c>
      <c r="E10395" t="str">
        <f t="shared" si="486"/>
        <v>Surco,Lima,Lima</v>
      </c>
      <c r="F10395" t="s">
        <v>7</v>
      </c>
      <c r="G10395">
        <v>173</v>
      </c>
      <c r="H10395">
        <f>tabla_ventas[[#This Row],[Precio Venta sin IGV]]-(tabla_ventas[[#This Row],[Precio Venta sin IGV]]*0.4)</f>
        <v>16514.400000000001</v>
      </c>
      <c r="I10395">
        <v>27524</v>
      </c>
      <c r="J10395">
        <f t="shared" si="487"/>
        <v>0.18</v>
      </c>
      <c r="K10395">
        <f t="shared" si="488"/>
        <v>32478.32</v>
      </c>
      <c r="L10395" t="s">
        <v>32</v>
      </c>
      <c r="M10395" t="s">
        <v>18</v>
      </c>
    </row>
    <row r="10396" spans="1:13" ht="15" x14ac:dyDescent="0.25">
      <c r="A10396">
        <v>10395</v>
      </c>
      <c r="B10396">
        <v>42214</v>
      </c>
      <c r="C10396" t="s">
        <v>19</v>
      </c>
      <c r="D10396" t="s">
        <v>10475</v>
      </c>
      <c r="E10396" t="str">
        <f t="shared" si="486"/>
        <v>San Miguel, Lima, Lima</v>
      </c>
      <c r="F10396" t="s">
        <v>7</v>
      </c>
      <c r="G10396">
        <v>139</v>
      </c>
      <c r="H10396">
        <f>tabla_ventas[[#This Row],[Precio Venta sin IGV]]-(tabla_ventas[[#This Row],[Precio Venta sin IGV]]*0.4)</f>
        <v>11211</v>
      </c>
      <c r="I10396">
        <v>18685</v>
      </c>
      <c r="J10396">
        <f t="shared" si="487"/>
        <v>0.18</v>
      </c>
      <c r="K10396">
        <f t="shared" si="488"/>
        <v>22048.3</v>
      </c>
      <c r="L10396" t="s">
        <v>30</v>
      </c>
      <c r="M10396" t="s">
        <v>14</v>
      </c>
    </row>
    <row r="10397" spans="1:13" ht="15" x14ac:dyDescent="0.25">
      <c r="A10397">
        <v>10396</v>
      </c>
      <c r="B10397">
        <v>42214</v>
      </c>
      <c r="C10397" t="s">
        <v>19</v>
      </c>
      <c r="D10397" t="s">
        <v>10476</v>
      </c>
      <c r="E10397" t="str">
        <f t="shared" si="486"/>
        <v>San Miguel, Lima, Lima</v>
      </c>
      <c r="F10397" t="s">
        <v>7</v>
      </c>
      <c r="G10397">
        <v>134</v>
      </c>
      <c r="H10397">
        <f>tabla_ventas[[#This Row],[Precio Venta sin IGV]]-(tabla_ventas[[#This Row],[Precio Venta sin IGV]]*0.4)</f>
        <v>12424.8</v>
      </c>
      <c r="I10397">
        <v>20708</v>
      </c>
      <c r="J10397">
        <f t="shared" si="487"/>
        <v>0.18</v>
      </c>
      <c r="K10397">
        <f t="shared" si="488"/>
        <v>24435.439999999999</v>
      </c>
      <c r="L10397" t="s">
        <v>30</v>
      </c>
      <c r="M10397" t="s">
        <v>14</v>
      </c>
    </row>
    <row r="10398" spans="1:13" ht="15" x14ac:dyDescent="0.25">
      <c r="A10398">
        <v>10397</v>
      </c>
      <c r="B10398">
        <v>42214</v>
      </c>
      <c r="C10398" t="s">
        <v>19</v>
      </c>
      <c r="D10398" t="s">
        <v>10477</v>
      </c>
      <c r="E10398" t="str">
        <f t="shared" si="486"/>
        <v>San Miguel, Lima, Lima</v>
      </c>
      <c r="F10398" t="s">
        <v>7</v>
      </c>
      <c r="G10398">
        <v>163</v>
      </c>
      <c r="H10398">
        <f>tabla_ventas[[#This Row],[Precio Venta sin IGV]]-(tabla_ventas[[#This Row],[Precio Venta sin IGV]]*0.4)</f>
        <v>16275.599999999999</v>
      </c>
      <c r="I10398">
        <v>27126</v>
      </c>
      <c r="J10398">
        <f t="shared" si="487"/>
        <v>0.18</v>
      </c>
      <c r="K10398">
        <f t="shared" si="488"/>
        <v>32008.68</v>
      </c>
      <c r="L10398" t="s">
        <v>30</v>
      </c>
      <c r="M10398" t="s">
        <v>14</v>
      </c>
    </row>
    <row r="10399" spans="1:13" ht="15" x14ac:dyDescent="0.25">
      <c r="A10399">
        <v>10398</v>
      </c>
      <c r="B10399">
        <v>42214</v>
      </c>
      <c r="C10399" t="s">
        <v>19</v>
      </c>
      <c r="D10399" t="s">
        <v>10478</v>
      </c>
      <c r="E10399" t="str">
        <f t="shared" si="486"/>
        <v>San Miguel, Lima, Lima</v>
      </c>
      <c r="F10399" t="s">
        <v>7</v>
      </c>
      <c r="G10399">
        <v>57</v>
      </c>
      <c r="H10399">
        <f>tabla_ventas[[#This Row],[Precio Venta sin IGV]]-(tabla_ventas[[#This Row],[Precio Venta sin IGV]]*0.4)</f>
        <v>20580</v>
      </c>
      <c r="I10399">
        <v>34300</v>
      </c>
      <c r="J10399">
        <f t="shared" si="487"/>
        <v>0.18</v>
      </c>
      <c r="K10399">
        <f t="shared" si="488"/>
        <v>40474</v>
      </c>
      <c r="L10399" t="s">
        <v>30</v>
      </c>
      <c r="M10399" t="s">
        <v>14</v>
      </c>
    </row>
    <row r="10400" spans="1:13" ht="15" x14ac:dyDescent="0.25">
      <c r="A10400">
        <v>10399</v>
      </c>
      <c r="B10400">
        <v>42214</v>
      </c>
      <c r="C10400" t="s">
        <v>28</v>
      </c>
      <c r="D10400" t="s">
        <v>10479</v>
      </c>
      <c r="E10400" t="str">
        <f t="shared" si="486"/>
        <v>Surco,Lima,Lima</v>
      </c>
      <c r="F10400" t="s">
        <v>7</v>
      </c>
      <c r="G10400">
        <v>71</v>
      </c>
      <c r="H10400">
        <f>tabla_ventas[[#This Row],[Precio Venta sin IGV]]-(tabla_ventas[[#This Row],[Precio Venta sin IGV]]*0.4)</f>
        <v>22912.799999999999</v>
      </c>
      <c r="I10400">
        <v>38188</v>
      </c>
      <c r="J10400">
        <f t="shared" si="487"/>
        <v>0.18</v>
      </c>
      <c r="K10400">
        <f t="shared" si="488"/>
        <v>45061.84</v>
      </c>
      <c r="L10400" t="s">
        <v>32</v>
      </c>
      <c r="M10400" t="s">
        <v>20</v>
      </c>
    </row>
    <row r="10401" spans="1:13" ht="15" x14ac:dyDescent="0.25">
      <c r="A10401">
        <v>10400</v>
      </c>
      <c r="B10401">
        <v>42214</v>
      </c>
      <c r="C10401" t="s">
        <v>28</v>
      </c>
      <c r="D10401" t="s">
        <v>10480</v>
      </c>
      <c r="E10401" t="str">
        <f t="shared" si="486"/>
        <v>Surco,Lima,Lima</v>
      </c>
      <c r="F10401" t="s">
        <v>7</v>
      </c>
      <c r="G10401">
        <v>41</v>
      </c>
      <c r="H10401">
        <f>tabla_ventas[[#This Row],[Precio Venta sin IGV]]-(tabla_ventas[[#This Row],[Precio Venta sin IGV]]*0.4)</f>
        <v>15407.4</v>
      </c>
      <c r="I10401">
        <v>25679</v>
      </c>
      <c r="J10401">
        <f t="shared" si="487"/>
        <v>0.18</v>
      </c>
      <c r="K10401">
        <f t="shared" si="488"/>
        <v>30301.22</v>
      </c>
      <c r="L10401" t="s">
        <v>32</v>
      </c>
      <c r="M10401" t="s">
        <v>20</v>
      </c>
    </row>
    <row r="10402" spans="1:13" ht="15" x14ac:dyDescent="0.25">
      <c r="A10402">
        <v>10401</v>
      </c>
      <c r="B10402">
        <v>42214</v>
      </c>
      <c r="C10402" t="s">
        <v>28</v>
      </c>
      <c r="D10402" t="s">
        <v>10481</v>
      </c>
      <c r="E10402" t="str">
        <f t="shared" si="486"/>
        <v>Surco,Lima,Lima</v>
      </c>
      <c r="F10402" t="s">
        <v>7</v>
      </c>
      <c r="G10402">
        <v>84</v>
      </c>
      <c r="H10402">
        <f>tabla_ventas[[#This Row],[Precio Venta sin IGV]]-(tabla_ventas[[#This Row],[Precio Venta sin IGV]]*0.4)</f>
        <v>17146.8</v>
      </c>
      <c r="I10402">
        <v>28578</v>
      </c>
      <c r="J10402">
        <f t="shared" si="487"/>
        <v>0.18</v>
      </c>
      <c r="K10402">
        <f t="shared" si="488"/>
        <v>33722.04</v>
      </c>
      <c r="L10402" t="s">
        <v>32</v>
      </c>
      <c r="M10402" t="s">
        <v>20</v>
      </c>
    </row>
    <row r="10403" spans="1:13" ht="15" x14ac:dyDescent="0.25">
      <c r="A10403">
        <v>10402</v>
      </c>
      <c r="B10403">
        <v>42214</v>
      </c>
      <c r="C10403" t="s">
        <v>28</v>
      </c>
      <c r="D10403" t="s">
        <v>10482</v>
      </c>
      <c r="E10403" t="str">
        <f t="shared" si="486"/>
        <v>Surco,Lima,Lima</v>
      </c>
      <c r="F10403" t="s">
        <v>7</v>
      </c>
      <c r="G10403">
        <v>148</v>
      </c>
      <c r="H10403">
        <f>tabla_ventas[[#This Row],[Precio Venta sin IGV]]-(tabla_ventas[[#This Row],[Precio Venta sin IGV]]*0.4)</f>
        <v>12295.199999999999</v>
      </c>
      <c r="I10403">
        <v>20492</v>
      </c>
      <c r="J10403">
        <f t="shared" si="487"/>
        <v>0.18</v>
      </c>
      <c r="K10403">
        <f t="shared" si="488"/>
        <v>24180.560000000001</v>
      </c>
      <c r="L10403" t="s">
        <v>32</v>
      </c>
      <c r="M10403" t="s">
        <v>20</v>
      </c>
    </row>
    <row r="10404" spans="1:13" ht="15" x14ac:dyDescent="0.25">
      <c r="A10404">
        <v>10403</v>
      </c>
      <c r="B10404">
        <v>42214</v>
      </c>
      <c r="C10404" t="s">
        <v>28</v>
      </c>
      <c r="D10404" t="s">
        <v>10483</v>
      </c>
      <c r="E10404" t="str">
        <f t="shared" si="486"/>
        <v>Surco,Lima,Lima</v>
      </c>
      <c r="F10404" t="s">
        <v>7</v>
      </c>
      <c r="G10404">
        <v>16</v>
      </c>
      <c r="H10404">
        <f>tabla_ventas[[#This Row],[Precio Venta sin IGV]]-(tabla_ventas[[#This Row],[Precio Venta sin IGV]]*0.4)</f>
        <v>13336.8</v>
      </c>
      <c r="I10404">
        <v>22228</v>
      </c>
      <c r="J10404">
        <f t="shared" si="487"/>
        <v>0.18</v>
      </c>
      <c r="K10404">
        <f t="shared" si="488"/>
        <v>26229.040000000001</v>
      </c>
      <c r="L10404" t="s">
        <v>32</v>
      </c>
      <c r="M10404" t="s">
        <v>15</v>
      </c>
    </row>
    <row r="10405" spans="1:13" ht="15" x14ac:dyDescent="0.25">
      <c r="A10405">
        <v>10404</v>
      </c>
      <c r="B10405">
        <v>42214</v>
      </c>
      <c r="C10405" t="s">
        <v>28</v>
      </c>
      <c r="D10405" t="s">
        <v>10484</v>
      </c>
      <c r="E10405" t="str">
        <f t="shared" si="486"/>
        <v>Surco,Lima,Lima</v>
      </c>
      <c r="F10405" t="s">
        <v>7</v>
      </c>
      <c r="G10405">
        <v>2</v>
      </c>
      <c r="H10405">
        <f>tabla_ventas[[#This Row],[Precio Venta sin IGV]]-(tabla_ventas[[#This Row],[Precio Venta sin IGV]]*0.4)</f>
        <v>12963</v>
      </c>
      <c r="I10405">
        <v>21605</v>
      </c>
      <c r="J10405">
        <f t="shared" si="487"/>
        <v>0.18</v>
      </c>
      <c r="K10405">
        <f t="shared" si="488"/>
        <v>25493.9</v>
      </c>
      <c r="L10405" t="s">
        <v>32</v>
      </c>
      <c r="M10405" t="s">
        <v>15</v>
      </c>
    </row>
    <row r="10406" spans="1:13" ht="15" x14ac:dyDescent="0.25">
      <c r="A10406">
        <v>10405</v>
      </c>
      <c r="B10406">
        <v>42214</v>
      </c>
      <c r="C10406" t="s">
        <v>28</v>
      </c>
      <c r="D10406" t="s">
        <v>10485</v>
      </c>
      <c r="E10406" t="str">
        <f t="shared" si="486"/>
        <v>Surco,Lima,Lima</v>
      </c>
      <c r="F10406" t="s">
        <v>7</v>
      </c>
      <c r="G10406">
        <v>100</v>
      </c>
      <c r="H10406">
        <f>tabla_ventas[[#This Row],[Precio Venta sin IGV]]-(tabla_ventas[[#This Row],[Precio Venta sin IGV]]*0.4)</f>
        <v>18373.8</v>
      </c>
      <c r="I10406">
        <v>30623</v>
      </c>
      <c r="J10406">
        <f t="shared" si="487"/>
        <v>0.18</v>
      </c>
      <c r="K10406">
        <f t="shared" si="488"/>
        <v>36135.14</v>
      </c>
      <c r="L10406" t="s">
        <v>32</v>
      </c>
      <c r="M10406" t="s">
        <v>15</v>
      </c>
    </row>
    <row r="10407" spans="1:13" ht="15" x14ac:dyDescent="0.25">
      <c r="A10407">
        <v>10406</v>
      </c>
      <c r="B10407">
        <v>42214</v>
      </c>
      <c r="C10407" t="s">
        <v>28</v>
      </c>
      <c r="D10407" t="s">
        <v>10486</v>
      </c>
      <c r="E10407" t="str">
        <f t="shared" si="486"/>
        <v>Surco,Lima,Lima</v>
      </c>
      <c r="F10407" t="s">
        <v>7</v>
      </c>
      <c r="G10407">
        <v>175</v>
      </c>
      <c r="H10407">
        <f>tabla_ventas[[#This Row],[Precio Venta sin IGV]]-(tabla_ventas[[#This Row],[Precio Venta sin IGV]]*0.4)</f>
        <v>12862.8</v>
      </c>
      <c r="I10407">
        <v>21438</v>
      </c>
      <c r="J10407">
        <f t="shared" si="487"/>
        <v>0.18</v>
      </c>
      <c r="K10407">
        <f t="shared" si="488"/>
        <v>25296.84</v>
      </c>
      <c r="L10407" t="s">
        <v>32</v>
      </c>
      <c r="M10407" t="s">
        <v>15</v>
      </c>
    </row>
    <row r="10408" spans="1:13" ht="15" x14ac:dyDescent="0.25">
      <c r="A10408">
        <v>10407</v>
      </c>
      <c r="B10408">
        <v>42213</v>
      </c>
      <c r="C10408" t="s">
        <v>11</v>
      </c>
      <c r="D10408" t="s">
        <v>10487</v>
      </c>
      <c r="E10408" t="str">
        <f t="shared" si="486"/>
        <v>Ate,Lima,Lima</v>
      </c>
      <c r="F10408" t="s">
        <v>7</v>
      </c>
      <c r="G10408">
        <v>100</v>
      </c>
      <c r="H10408">
        <f>tabla_ventas[[#This Row],[Precio Venta sin IGV]]-(tabla_ventas[[#This Row],[Precio Venta sin IGV]]*0.4)</f>
        <v>22193.4</v>
      </c>
      <c r="I10408">
        <v>36989</v>
      </c>
      <c r="J10408">
        <f t="shared" si="487"/>
        <v>0.18</v>
      </c>
      <c r="K10408">
        <f t="shared" si="488"/>
        <v>43647.02</v>
      </c>
      <c r="L10408" t="s">
        <v>31</v>
      </c>
      <c r="M10408" t="s">
        <v>10</v>
      </c>
    </row>
    <row r="10409" spans="1:13" ht="15" x14ac:dyDescent="0.25">
      <c r="A10409">
        <v>10408</v>
      </c>
      <c r="B10409">
        <v>42213</v>
      </c>
      <c r="C10409" t="s">
        <v>11</v>
      </c>
      <c r="D10409" t="s">
        <v>10488</v>
      </c>
      <c r="E10409" t="str">
        <f t="shared" si="486"/>
        <v>Ate,Lima,Lima</v>
      </c>
      <c r="F10409" t="s">
        <v>7</v>
      </c>
      <c r="G10409">
        <v>110</v>
      </c>
      <c r="H10409">
        <f>tabla_ventas[[#This Row],[Precio Venta sin IGV]]-(tabla_ventas[[#This Row],[Precio Venta sin IGV]]*0.4)</f>
        <v>21265.8</v>
      </c>
      <c r="I10409">
        <v>35443</v>
      </c>
      <c r="J10409">
        <f t="shared" si="487"/>
        <v>0.18</v>
      </c>
      <c r="K10409">
        <f t="shared" si="488"/>
        <v>41822.74</v>
      </c>
      <c r="L10409" t="s">
        <v>31</v>
      </c>
      <c r="M10409" t="s">
        <v>10</v>
      </c>
    </row>
    <row r="10410" spans="1:13" ht="15" x14ac:dyDescent="0.25">
      <c r="A10410">
        <v>10409</v>
      </c>
      <c r="B10410">
        <v>42213</v>
      </c>
      <c r="C10410" t="s">
        <v>11</v>
      </c>
      <c r="D10410" t="s">
        <v>10489</v>
      </c>
      <c r="E10410" t="str">
        <f t="shared" si="486"/>
        <v>Ate,Lima,Lima</v>
      </c>
      <c r="F10410" t="s">
        <v>7</v>
      </c>
      <c r="G10410">
        <v>87</v>
      </c>
      <c r="H10410">
        <f>tabla_ventas[[#This Row],[Precio Venta sin IGV]]-(tabla_ventas[[#This Row],[Precio Venta sin IGV]]*0.4)</f>
        <v>23494.199999999997</v>
      </c>
      <c r="I10410">
        <v>39157</v>
      </c>
      <c r="J10410">
        <f t="shared" si="487"/>
        <v>0.18</v>
      </c>
      <c r="K10410">
        <f t="shared" si="488"/>
        <v>46205.26</v>
      </c>
      <c r="L10410" t="s">
        <v>31</v>
      </c>
      <c r="M10410" t="s">
        <v>10</v>
      </c>
    </row>
    <row r="10411" spans="1:13" ht="15" x14ac:dyDescent="0.25">
      <c r="A10411">
        <v>10410</v>
      </c>
      <c r="B10411">
        <v>42213</v>
      </c>
      <c r="C10411" t="s">
        <v>11</v>
      </c>
      <c r="D10411" t="s">
        <v>10490</v>
      </c>
      <c r="E10411" t="str">
        <f t="shared" si="486"/>
        <v>Ate,Lima,Lima</v>
      </c>
      <c r="F10411" t="s">
        <v>7</v>
      </c>
      <c r="G10411">
        <v>31</v>
      </c>
      <c r="H10411">
        <f>tabla_ventas[[#This Row],[Precio Venta sin IGV]]-(tabla_ventas[[#This Row],[Precio Venta sin IGV]]*0.4)</f>
        <v>17449.8</v>
      </c>
      <c r="I10411">
        <v>29083</v>
      </c>
      <c r="J10411">
        <f t="shared" si="487"/>
        <v>0.18</v>
      </c>
      <c r="K10411">
        <f t="shared" si="488"/>
        <v>34317.94</v>
      </c>
      <c r="L10411" t="s">
        <v>31</v>
      </c>
      <c r="M10411" t="s">
        <v>10</v>
      </c>
    </row>
    <row r="10412" spans="1:13" ht="15" x14ac:dyDescent="0.25">
      <c r="A10412">
        <v>10411</v>
      </c>
      <c r="B10412">
        <v>42213</v>
      </c>
      <c r="C10412" t="s">
        <v>19</v>
      </c>
      <c r="D10412" t="s">
        <v>10491</v>
      </c>
      <c r="E10412" t="str">
        <f t="shared" si="486"/>
        <v>Surco,Lima,Lima</v>
      </c>
      <c r="F10412" t="s">
        <v>7</v>
      </c>
      <c r="G10412">
        <v>9</v>
      </c>
      <c r="H10412">
        <f>tabla_ventas[[#This Row],[Precio Venta sin IGV]]-(tabla_ventas[[#This Row],[Precio Venta sin IGV]]*0.4)</f>
        <v>15028.8</v>
      </c>
      <c r="I10412">
        <v>25048</v>
      </c>
      <c r="J10412">
        <f t="shared" si="487"/>
        <v>0.18</v>
      </c>
      <c r="K10412">
        <f t="shared" si="488"/>
        <v>29556.639999999999</v>
      </c>
      <c r="L10412" t="s">
        <v>32</v>
      </c>
      <c r="M10412" t="s">
        <v>22</v>
      </c>
    </row>
    <row r="10413" spans="1:13" ht="15" x14ac:dyDescent="0.25">
      <c r="A10413">
        <v>10412</v>
      </c>
      <c r="B10413">
        <v>42213</v>
      </c>
      <c r="C10413" t="s">
        <v>19</v>
      </c>
      <c r="D10413" t="s">
        <v>10492</v>
      </c>
      <c r="E10413" t="str">
        <f t="shared" si="486"/>
        <v>Surco,Lima,Lima</v>
      </c>
      <c r="F10413" t="s">
        <v>7</v>
      </c>
      <c r="G10413">
        <v>30</v>
      </c>
      <c r="H10413">
        <f>tabla_ventas[[#This Row],[Precio Venta sin IGV]]-(tabla_ventas[[#This Row],[Precio Venta sin IGV]]*0.4)</f>
        <v>12904.8</v>
      </c>
      <c r="I10413">
        <v>21508</v>
      </c>
      <c r="J10413">
        <f t="shared" si="487"/>
        <v>0.18</v>
      </c>
      <c r="K10413">
        <f t="shared" si="488"/>
        <v>25379.439999999999</v>
      </c>
      <c r="L10413" t="s">
        <v>32</v>
      </c>
      <c r="M10413" t="s">
        <v>22</v>
      </c>
    </row>
    <row r="10414" spans="1:13" ht="15" x14ac:dyDescent="0.25">
      <c r="A10414">
        <v>10413</v>
      </c>
      <c r="B10414">
        <v>42213</v>
      </c>
      <c r="C10414" t="s">
        <v>19</v>
      </c>
      <c r="D10414" t="s">
        <v>10493</v>
      </c>
      <c r="E10414" t="str">
        <f t="shared" si="486"/>
        <v>Surco,Lima,Lima</v>
      </c>
      <c r="F10414" t="s">
        <v>7</v>
      </c>
      <c r="G10414">
        <v>147</v>
      </c>
      <c r="H10414">
        <f>tabla_ventas[[#This Row],[Precio Venta sin IGV]]-(tabla_ventas[[#This Row],[Precio Venta sin IGV]]*0.4)</f>
        <v>11237.4</v>
      </c>
      <c r="I10414">
        <v>18729</v>
      </c>
      <c r="J10414">
        <f t="shared" si="487"/>
        <v>0.18</v>
      </c>
      <c r="K10414">
        <f t="shared" si="488"/>
        <v>22100.22</v>
      </c>
      <c r="L10414" t="s">
        <v>32</v>
      </c>
      <c r="M10414" t="s">
        <v>22</v>
      </c>
    </row>
    <row r="10415" spans="1:13" ht="15" x14ac:dyDescent="0.25">
      <c r="A10415">
        <v>10414</v>
      </c>
      <c r="B10415">
        <v>42213</v>
      </c>
      <c r="C10415" t="s">
        <v>19</v>
      </c>
      <c r="D10415" t="s">
        <v>10494</v>
      </c>
      <c r="E10415" t="str">
        <f t="shared" si="486"/>
        <v>Surco,Lima,Lima</v>
      </c>
      <c r="F10415" t="s">
        <v>7</v>
      </c>
      <c r="G10415">
        <v>169</v>
      </c>
      <c r="H10415">
        <f>tabla_ventas[[#This Row],[Precio Venta sin IGV]]-(tabla_ventas[[#This Row],[Precio Venta sin IGV]]*0.4)</f>
        <v>22201.8</v>
      </c>
      <c r="I10415">
        <v>37003</v>
      </c>
      <c r="J10415">
        <f t="shared" si="487"/>
        <v>0.18</v>
      </c>
      <c r="K10415">
        <f t="shared" si="488"/>
        <v>43663.54</v>
      </c>
      <c r="L10415" t="s">
        <v>32</v>
      </c>
      <c r="M10415" t="s">
        <v>22</v>
      </c>
    </row>
    <row r="10416" spans="1:13" ht="15" x14ac:dyDescent="0.25">
      <c r="A10416">
        <v>10415</v>
      </c>
      <c r="B10416">
        <v>42213</v>
      </c>
      <c r="C10416" t="s">
        <v>24</v>
      </c>
      <c r="D10416" t="s">
        <v>10495</v>
      </c>
      <c r="E10416" t="str">
        <f t="shared" si="486"/>
        <v>Surco,Lima,Lima</v>
      </c>
      <c r="F10416" t="s">
        <v>7</v>
      </c>
      <c r="G10416">
        <v>48</v>
      </c>
      <c r="H10416">
        <f>tabla_ventas[[#This Row],[Precio Venta sin IGV]]-(tabla_ventas[[#This Row],[Precio Venta sin IGV]]*0.4)</f>
        <v>20977.199999999997</v>
      </c>
      <c r="I10416">
        <v>34962</v>
      </c>
      <c r="J10416">
        <f t="shared" si="487"/>
        <v>0.18</v>
      </c>
      <c r="K10416">
        <f t="shared" si="488"/>
        <v>41255.160000000003</v>
      </c>
      <c r="L10416" t="s">
        <v>32</v>
      </c>
      <c r="M10416" t="s">
        <v>22</v>
      </c>
    </row>
    <row r="10417" spans="1:13" ht="15" x14ac:dyDescent="0.25">
      <c r="A10417">
        <v>10416</v>
      </c>
      <c r="B10417">
        <v>42213</v>
      </c>
      <c r="C10417" t="s">
        <v>24</v>
      </c>
      <c r="D10417" t="s">
        <v>10496</v>
      </c>
      <c r="E10417" t="str">
        <f t="shared" si="486"/>
        <v>Surco,Lima,Lima</v>
      </c>
      <c r="F10417" t="s">
        <v>7</v>
      </c>
      <c r="G10417">
        <v>64</v>
      </c>
      <c r="H10417">
        <f>tabla_ventas[[#This Row],[Precio Venta sin IGV]]-(tabla_ventas[[#This Row],[Precio Venta sin IGV]]*0.4)</f>
        <v>19519.8</v>
      </c>
      <c r="I10417">
        <v>32533</v>
      </c>
      <c r="J10417">
        <f t="shared" si="487"/>
        <v>0.18</v>
      </c>
      <c r="K10417">
        <f t="shared" si="488"/>
        <v>38388.94</v>
      </c>
      <c r="L10417" t="s">
        <v>32</v>
      </c>
      <c r="M10417" t="s">
        <v>22</v>
      </c>
    </row>
    <row r="10418" spans="1:13" ht="15" x14ac:dyDescent="0.25">
      <c r="A10418">
        <v>10417</v>
      </c>
      <c r="B10418">
        <v>42213</v>
      </c>
      <c r="C10418" t="s">
        <v>24</v>
      </c>
      <c r="D10418" t="s">
        <v>10497</v>
      </c>
      <c r="E10418" t="str">
        <f t="shared" si="486"/>
        <v>Surco,Lima,Lima</v>
      </c>
      <c r="F10418" t="s">
        <v>7</v>
      </c>
      <c r="G10418">
        <v>174</v>
      </c>
      <c r="H10418">
        <f>tabla_ventas[[#This Row],[Precio Venta sin IGV]]-(tabla_ventas[[#This Row],[Precio Venta sin IGV]]*0.4)</f>
        <v>20416.199999999997</v>
      </c>
      <c r="I10418">
        <v>34027</v>
      </c>
      <c r="J10418">
        <f t="shared" si="487"/>
        <v>0.18</v>
      </c>
      <c r="K10418">
        <f t="shared" si="488"/>
        <v>40151.86</v>
      </c>
      <c r="L10418" t="s">
        <v>32</v>
      </c>
      <c r="M10418" t="s">
        <v>22</v>
      </c>
    </row>
    <row r="10419" spans="1:13" ht="15" x14ac:dyDescent="0.25">
      <c r="A10419">
        <v>10418</v>
      </c>
      <c r="B10419">
        <v>42213</v>
      </c>
      <c r="C10419" t="s">
        <v>24</v>
      </c>
      <c r="D10419" t="s">
        <v>10498</v>
      </c>
      <c r="E10419" t="str">
        <f t="shared" si="486"/>
        <v>Surco,Lima,Lima</v>
      </c>
      <c r="F10419" t="s">
        <v>7</v>
      </c>
      <c r="G10419">
        <v>140</v>
      </c>
      <c r="H10419">
        <f>tabla_ventas[[#This Row],[Precio Venta sin IGV]]-(tabla_ventas[[#This Row],[Precio Venta sin IGV]]*0.4)</f>
        <v>14466.6</v>
      </c>
      <c r="I10419">
        <v>24111</v>
      </c>
      <c r="J10419">
        <f t="shared" si="487"/>
        <v>0.18</v>
      </c>
      <c r="K10419">
        <f t="shared" si="488"/>
        <v>28450.98</v>
      </c>
      <c r="L10419" t="s">
        <v>32</v>
      </c>
      <c r="M10419" t="s">
        <v>22</v>
      </c>
    </row>
    <row r="10420" spans="1:13" ht="15" x14ac:dyDescent="0.25">
      <c r="A10420">
        <v>10419</v>
      </c>
      <c r="B10420">
        <v>42213</v>
      </c>
      <c r="C10420" t="s">
        <v>28</v>
      </c>
      <c r="D10420" t="s">
        <v>10499</v>
      </c>
      <c r="E10420" t="str">
        <f t="shared" si="486"/>
        <v>San Miguel, Lima, Lima</v>
      </c>
      <c r="F10420" t="s">
        <v>7</v>
      </c>
      <c r="G10420">
        <v>73</v>
      </c>
      <c r="H10420">
        <f>tabla_ventas[[#This Row],[Precio Venta sin IGV]]-(tabla_ventas[[#This Row],[Precio Venta sin IGV]]*0.4)</f>
        <v>14500.199999999999</v>
      </c>
      <c r="I10420">
        <v>24167</v>
      </c>
      <c r="J10420">
        <f t="shared" si="487"/>
        <v>0.18</v>
      </c>
      <c r="K10420">
        <f t="shared" si="488"/>
        <v>28517.059999999998</v>
      </c>
      <c r="L10420" t="s">
        <v>30</v>
      </c>
      <c r="M10420" t="s">
        <v>8</v>
      </c>
    </row>
    <row r="10421" spans="1:13" ht="15" x14ac:dyDescent="0.25">
      <c r="A10421">
        <v>10420</v>
      </c>
      <c r="B10421">
        <v>42213</v>
      </c>
      <c r="C10421" t="s">
        <v>28</v>
      </c>
      <c r="D10421" t="s">
        <v>10500</v>
      </c>
      <c r="E10421" t="str">
        <f t="shared" si="486"/>
        <v>San Miguel, Lima, Lima</v>
      </c>
      <c r="F10421" t="s">
        <v>7</v>
      </c>
      <c r="G10421">
        <v>92</v>
      </c>
      <c r="H10421">
        <f>tabla_ventas[[#This Row],[Precio Venta sin IGV]]-(tabla_ventas[[#This Row],[Precio Venta sin IGV]]*0.4)</f>
        <v>15958.8</v>
      </c>
      <c r="I10421">
        <v>26598</v>
      </c>
      <c r="J10421">
        <f t="shared" si="487"/>
        <v>0.18</v>
      </c>
      <c r="K10421">
        <f t="shared" si="488"/>
        <v>31385.64</v>
      </c>
      <c r="L10421" t="s">
        <v>30</v>
      </c>
      <c r="M10421" t="s">
        <v>8</v>
      </c>
    </row>
    <row r="10422" spans="1:13" ht="15" x14ac:dyDescent="0.25">
      <c r="A10422">
        <v>10421</v>
      </c>
      <c r="B10422">
        <v>42213</v>
      </c>
      <c r="C10422" t="s">
        <v>28</v>
      </c>
      <c r="D10422" t="s">
        <v>10501</v>
      </c>
      <c r="E10422" t="str">
        <f t="shared" si="486"/>
        <v>San Miguel, Lima, Lima</v>
      </c>
      <c r="F10422" t="s">
        <v>7</v>
      </c>
      <c r="G10422">
        <v>10</v>
      </c>
      <c r="H10422">
        <f>tabla_ventas[[#This Row],[Precio Venta sin IGV]]-(tabla_ventas[[#This Row],[Precio Venta sin IGV]]*0.4)</f>
        <v>15835.199999999999</v>
      </c>
      <c r="I10422">
        <v>26392</v>
      </c>
      <c r="J10422">
        <f t="shared" si="487"/>
        <v>0.18</v>
      </c>
      <c r="K10422">
        <f t="shared" si="488"/>
        <v>31142.559999999998</v>
      </c>
      <c r="L10422" t="s">
        <v>30</v>
      </c>
      <c r="M10422" t="s">
        <v>8</v>
      </c>
    </row>
    <row r="10423" spans="1:13" ht="15" x14ac:dyDescent="0.25">
      <c r="A10423">
        <v>10422</v>
      </c>
      <c r="B10423">
        <v>42213</v>
      </c>
      <c r="C10423" t="s">
        <v>28</v>
      </c>
      <c r="D10423" t="s">
        <v>10502</v>
      </c>
      <c r="E10423" t="str">
        <f t="shared" si="486"/>
        <v>San Miguel, Lima, Lima</v>
      </c>
      <c r="F10423" t="s">
        <v>7</v>
      </c>
      <c r="G10423">
        <v>145</v>
      </c>
      <c r="H10423">
        <f>tabla_ventas[[#This Row],[Precio Venta sin IGV]]-(tabla_ventas[[#This Row],[Precio Venta sin IGV]]*0.4)</f>
        <v>18949.199999999997</v>
      </c>
      <c r="I10423">
        <v>31582</v>
      </c>
      <c r="J10423">
        <f t="shared" si="487"/>
        <v>0.18</v>
      </c>
      <c r="K10423">
        <f t="shared" si="488"/>
        <v>37266.76</v>
      </c>
      <c r="L10423" t="s">
        <v>30</v>
      </c>
      <c r="M10423" t="s">
        <v>8</v>
      </c>
    </row>
    <row r="10424" spans="1:13" ht="15" x14ac:dyDescent="0.25">
      <c r="A10424">
        <v>10423</v>
      </c>
      <c r="B10424">
        <v>42213</v>
      </c>
      <c r="C10424" t="s">
        <v>28</v>
      </c>
      <c r="D10424" t="s">
        <v>10503</v>
      </c>
      <c r="E10424" t="str">
        <f t="shared" si="486"/>
        <v>San Miguel, Lima, Lima</v>
      </c>
      <c r="F10424" t="s">
        <v>7</v>
      </c>
      <c r="G10424">
        <v>171</v>
      </c>
      <c r="H10424">
        <f>tabla_ventas[[#This Row],[Precio Venta sin IGV]]-(tabla_ventas[[#This Row],[Precio Venta sin IGV]]*0.4)</f>
        <v>21682.799999999999</v>
      </c>
      <c r="I10424">
        <v>36138</v>
      </c>
      <c r="J10424">
        <f t="shared" si="487"/>
        <v>0.18</v>
      </c>
      <c r="K10424">
        <f t="shared" si="488"/>
        <v>42642.84</v>
      </c>
      <c r="L10424" t="s">
        <v>30</v>
      </c>
      <c r="M10424" t="s">
        <v>8</v>
      </c>
    </row>
    <row r="10425" spans="1:13" ht="15" x14ac:dyDescent="0.25">
      <c r="A10425">
        <v>10424</v>
      </c>
      <c r="B10425">
        <v>42213</v>
      </c>
      <c r="C10425" t="s">
        <v>28</v>
      </c>
      <c r="D10425" t="s">
        <v>10504</v>
      </c>
      <c r="E10425" t="str">
        <f t="shared" si="486"/>
        <v>San Miguel, Lima, Lima</v>
      </c>
      <c r="F10425" t="s">
        <v>7</v>
      </c>
      <c r="G10425">
        <v>66</v>
      </c>
      <c r="H10425">
        <f>tabla_ventas[[#This Row],[Precio Venta sin IGV]]-(tabla_ventas[[#This Row],[Precio Venta sin IGV]]*0.4)</f>
        <v>14470.8</v>
      </c>
      <c r="I10425">
        <v>24118</v>
      </c>
      <c r="J10425">
        <f t="shared" si="487"/>
        <v>0.18</v>
      </c>
      <c r="K10425">
        <f t="shared" si="488"/>
        <v>28459.239999999998</v>
      </c>
      <c r="L10425" t="s">
        <v>30</v>
      </c>
      <c r="M10425" t="s">
        <v>8</v>
      </c>
    </row>
    <row r="10426" spans="1:13" ht="15" x14ac:dyDescent="0.25">
      <c r="A10426">
        <v>10425</v>
      </c>
      <c r="B10426">
        <v>42213</v>
      </c>
      <c r="C10426" t="s">
        <v>28</v>
      </c>
      <c r="D10426" t="s">
        <v>10505</v>
      </c>
      <c r="E10426" t="str">
        <f t="shared" si="486"/>
        <v>San Miguel, Lima, Lima</v>
      </c>
      <c r="F10426" t="s">
        <v>7</v>
      </c>
      <c r="G10426">
        <v>146</v>
      </c>
      <c r="H10426">
        <f>tabla_ventas[[#This Row],[Precio Venta sin IGV]]-(tabla_ventas[[#This Row],[Precio Venta sin IGV]]*0.4)</f>
        <v>23887.8</v>
      </c>
      <c r="I10426">
        <v>39813</v>
      </c>
      <c r="J10426">
        <f t="shared" si="487"/>
        <v>0.18</v>
      </c>
      <c r="K10426">
        <f t="shared" si="488"/>
        <v>46979.34</v>
      </c>
      <c r="L10426" t="s">
        <v>30</v>
      </c>
      <c r="M10426" t="s">
        <v>8</v>
      </c>
    </row>
    <row r="10427" spans="1:13" ht="15" x14ac:dyDescent="0.25">
      <c r="A10427">
        <v>10426</v>
      </c>
      <c r="B10427">
        <v>42213</v>
      </c>
      <c r="C10427" t="s">
        <v>28</v>
      </c>
      <c r="D10427" t="s">
        <v>10506</v>
      </c>
      <c r="E10427" t="str">
        <f t="shared" si="486"/>
        <v>San Miguel, Lima, Lima</v>
      </c>
      <c r="F10427" t="s">
        <v>7</v>
      </c>
      <c r="G10427">
        <v>122</v>
      </c>
      <c r="H10427">
        <f>tabla_ventas[[#This Row],[Precio Venta sin IGV]]-(tabla_ventas[[#This Row],[Precio Venta sin IGV]]*0.4)</f>
        <v>16690.199999999997</v>
      </c>
      <c r="I10427">
        <v>27817</v>
      </c>
      <c r="J10427">
        <f t="shared" si="487"/>
        <v>0.18</v>
      </c>
      <c r="K10427">
        <f t="shared" si="488"/>
        <v>32824.06</v>
      </c>
      <c r="L10427" t="s">
        <v>30</v>
      </c>
      <c r="M10427" t="s">
        <v>8</v>
      </c>
    </row>
    <row r="10428" spans="1:13" ht="15" x14ac:dyDescent="0.25">
      <c r="A10428">
        <v>10427</v>
      </c>
      <c r="B10428">
        <v>42212</v>
      </c>
      <c r="C10428" t="s">
        <v>6</v>
      </c>
      <c r="D10428" t="s">
        <v>10507</v>
      </c>
      <c r="E10428" t="str">
        <f t="shared" si="486"/>
        <v>La Molina,Lima, Lima</v>
      </c>
      <c r="F10428" t="s">
        <v>7</v>
      </c>
      <c r="G10428">
        <v>85</v>
      </c>
      <c r="H10428">
        <f>tabla_ventas[[#This Row],[Precio Venta sin IGV]]-(tabla_ventas[[#This Row],[Precio Venta sin IGV]]*0.4)</f>
        <v>19797</v>
      </c>
      <c r="I10428">
        <v>32995</v>
      </c>
      <c r="J10428">
        <f t="shared" si="487"/>
        <v>0.18</v>
      </c>
      <c r="K10428">
        <f t="shared" si="488"/>
        <v>38934.1</v>
      </c>
      <c r="L10428" t="s">
        <v>119</v>
      </c>
      <c r="M10428" t="s">
        <v>13</v>
      </c>
    </row>
    <row r="10429" spans="1:13" ht="15" x14ac:dyDescent="0.25">
      <c r="A10429">
        <v>10428</v>
      </c>
      <c r="B10429">
        <v>42212</v>
      </c>
      <c r="C10429" t="s">
        <v>6</v>
      </c>
      <c r="D10429" t="s">
        <v>10508</v>
      </c>
      <c r="E10429" t="str">
        <f t="shared" si="486"/>
        <v>La Molina,Lima, Lima</v>
      </c>
      <c r="F10429" t="s">
        <v>7</v>
      </c>
      <c r="G10429">
        <v>120</v>
      </c>
      <c r="H10429">
        <f>tabla_ventas[[#This Row],[Precio Venta sin IGV]]-(tabla_ventas[[#This Row],[Precio Venta sin IGV]]*0.4)</f>
        <v>17482.199999999997</v>
      </c>
      <c r="I10429">
        <v>29137</v>
      </c>
      <c r="J10429">
        <f t="shared" si="487"/>
        <v>0.18</v>
      </c>
      <c r="K10429">
        <f t="shared" si="488"/>
        <v>34381.660000000003</v>
      </c>
      <c r="L10429" t="s">
        <v>119</v>
      </c>
      <c r="M10429" t="s">
        <v>13</v>
      </c>
    </row>
    <row r="10430" spans="1:13" ht="15" x14ac:dyDescent="0.25">
      <c r="A10430">
        <v>10429</v>
      </c>
      <c r="B10430">
        <v>42212</v>
      </c>
      <c r="C10430" t="s">
        <v>6</v>
      </c>
      <c r="D10430" t="s">
        <v>10509</v>
      </c>
      <c r="E10430" t="str">
        <f t="shared" si="486"/>
        <v>La Molina,Lima, Lima</v>
      </c>
      <c r="F10430" t="s">
        <v>7</v>
      </c>
      <c r="G10430">
        <v>120</v>
      </c>
      <c r="H10430">
        <f>tabla_ventas[[#This Row],[Precio Venta sin IGV]]-(tabla_ventas[[#This Row],[Precio Venta sin IGV]]*0.4)</f>
        <v>13266.6</v>
      </c>
      <c r="I10430">
        <v>22111</v>
      </c>
      <c r="J10430">
        <f t="shared" si="487"/>
        <v>0.18</v>
      </c>
      <c r="K10430">
        <f t="shared" si="488"/>
        <v>26090.98</v>
      </c>
      <c r="L10430" t="s">
        <v>119</v>
      </c>
      <c r="M10430" t="s">
        <v>13</v>
      </c>
    </row>
    <row r="10431" spans="1:13" ht="15" x14ac:dyDescent="0.25">
      <c r="A10431">
        <v>10430</v>
      </c>
      <c r="B10431">
        <v>42212</v>
      </c>
      <c r="C10431" t="s">
        <v>6</v>
      </c>
      <c r="D10431" t="s">
        <v>10510</v>
      </c>
      <c r="E10431" t="str">
        <f t="shared" si="486"/>
        <v>La Molina,Lima, Lima</v>
      </c>
      <c r="F10431" t="s">
        <v>7</v>
      </c>
      <c r="G10431">
        <v>73</v>
      </c>
      <c r="H10431">
        <f>tabla_ventas[[#This Row],[Precio Venta sin IGV]]-(tabla_ventas[[#This Row],[Precio Venta sin IGV]]*0.4)</f>
        <v>14748</v>
      </c>
      <c r="I10431">
        <v>24580</v>
      </c>
      <c r="J10431">
        <f t="shared" si="487"/>
        <v>0.18</v>
      </c>
      <c r="K10431">
        <f t="shared" si="488"/>
        <v>29004.400000000001</v>
      </c>
      <c r="L10431" t="s">
        <v>119</v>
      </c>
      <c r="M10431" t="s">
        <v>13</v>
      </c>
    </row>
    <row r="10432" spans="1:13" ht="15" x14ac:dyDescent="0.25">
      <c r="A10432">
        <v>10431</v>
      </c>
      <c r="B10432">
        <v>42212</v>
      </c>
      <c r="C10432" t="s">
        <v>6</v>
      </c>
      <c r="D10432" t="s">
        <v>10511</v>
      </c>
      <c r="E10432" t="str">
        <f t="shared" si="486"/>
        <v>Surco,Lima,Lima</v>
      </c>
      <c r="F10432" t="s">
        <v>7</v>
      </c>
      <c r="G10432">
        <v>100</v>
      </c>
      <c r="H10432">
        <f>tabla_ventas[[#This Row],[Precio Venta sin IGV]]-(tabla_ventas[[#This Row],[Precio Venta sin IGV]]*0.4)</f>
        <v>18183.599999999999</v>
      </c>
      <c r="I10432">
        <v>30306</v>
      </c>
      <c r="J10432">
        <f t="shared" si="487"/>
        <v>0.18</v>
      </c>
      <c r="K10432">
        <f t="shared" si="488"/>
        <v>35761.08</v>
      </c>
      <c r="L10432" t="s">
        <v>32</v>
      </c>
      <c r="M10432" t="s">
        <v>25</v>
      </c>
    </row>
    <row r="10433" spans="1:13" ht="15" x14ac:dyDescent="0.25">
      <c r="A10433">
        <v>10432</v>
      </c>
      <c r="B10433">
        <v>42212</v>
      </c>
      <c r="C10433" t="s">
        <v>6</v>
      </c>
      <c r="D10433" t="s">
        <v>10512</v>
      </c>
      <c r="E10433" t="str">
        <f t="shared" si="486"/>
        <v>Surco,Lima,Lima</v>
      </c>
      <c r="F10433" t="s">
        <v>7</v>
      </c>
      <c r="G10433">
        <v>166</v>
      </c>
      <c r="H10433">
        <f>tabla_ventas[[#This Row],[Precio Venta sin IGV]]-(tabla_ventas[[#This Row],[Precio Venta sin IGV]]*0.4)</f>
        <v>16117.199999999999</v>
      </c>
      <c r="I10433">
        <v>26862</v>
      </c>
      <c r="J10433">
        <f t="shared" si="487"/>
        <v>0.18</v>
      </c>
      <c r="K10433">
        <f t="shared" si="488"/>
        <v>31697.16</v>
      </c>
      <c r="L10433" t="s">
        <v>32</v>
      </c>
      <c r="M10433" t="s">
        <v>25</v>
      </c>
    </row>
    <row r="10434" spans="1:13" ht="15" x14ac:dyDescent="0.25">
      <c r="A10434">
        <v>10433</v>
      </c>
      <c r="B10434">
        <v>42212</v>
      </c>
      <c r="C10434" t="s">
        <v>6</v>
      </c>
      <c r="D10434" t="s">
        <v>10513</v>
      </c>
      <c r="E10434" t="str">
        <f t="shared" ref="E10434:E10497" si="489">IF(L10434="San Miguel","San Miguel, Lima, Lima",IF(L10434="La Molina","La Molina,Lima, Lima",IF(L10434="Ate","Ate,Lima,Lima","Surco,Lima,Lima")))</f>
        <v>Surco,Lima,Lima</v>
      </c>
      <c r="F10434" t="s">
        <v>7</v>
      </c>
      <c r="G10434">
        <v>115</v>
      </c>
      <c r="H10434">
        <f>tabla_ventas[[#This Row],[Precio Venta sin IGV]]-(tabla_ventas[[#This Row],[Precio Venta sin IGV]]*0.4)</f>
        <v>19555.199999999997</v>
      </c>
      <c r="I10434">
        <v>32592</v>
      </c>
      <c r="J10434">
        <f t="shared" ref="J10434:J10497" si="490">IF(I10434&gt;20000&lt;25000,18%,IF(I10434&gt;25001,18%,18%))</f>
        <v>0.18</v>
      </c>
      <c r="K10434">
        <f t="shared" ref="K10434:K10497" si="491">I10434+I10434*J10434</f>
        <v>38458.559999999998</v>
      </c>
      <c r="L10434" t="s">
        <v>32</v>
      </c>
      <c r="M10434" t="s">
        <v>25</v>
      </c>
    </row>
    <row r="10435" spans="1:13" ht="15" x14ac:dyDescent="0.25">
      <c r="A10435">
        <v>10434</v>
      </c>
      <c r="B10435">
        <v>42212</v>
      </c>
      <c r="C10435" t="s">
        <v>6</v>
      </c>
      <c r="D10435" t="s">
        <v>10514</v>
      </c>
      <c r="E10435" t="str">
        <f t="shared" si="489"/>
        <v>Surco,Lima,Lima</v>
      </c>
      <c r="F10435" t="s">
        <v>7</v>
      </c>
      <c r="G10435">
        <v>144</v>
      </c>
      <c r="H10435">
        <f>tabla_ventas[[#This Row],[Precio Venta sin IGV]]-(tabla_ventas[[#This Row],[Precio Venta sin IGV]]*0.4)</f>
        <v>11865.599999999999</v>
      </c>
      <c r="I10435">
        <v>19776</v>
      </c>
      <c r="J10435">
        <f t="shared" si="490"/>
        <v>0.18</v>
      </c>
      <c r="K10435">
        <f t="shared" si="491"/>
        <v>23335.68</v>
      </c>
      <c r="L10435" t="s">
        <v>32</v>
      </c>
      <c r="M10435" t="s">
        <v>25</v>
      </c>
    </row>
    <row r="10436" spans="1:13" ht="15" x14ac:dyDescent="0.25">
      <c r="A10436">
        <v>10435</v>
      </c>
      <c r="B10436">
        <v>42212</v>
      </c>
      <c r="C10436" t="s">
        <v>9</v>
      </c>
      <c r="D10436" t="s">
        <v>10515</v>
      </c>
      <c r="E10436" t="str">
        <f t="shared" si="489"/>
        <v>San Miguel, Lima, Lima</v>
      </c>
      <c r="F10436" t="s">
        <v>7</v>
      </c>
      <c r="G10436">
        <v>74</v>
      </c>
      <c r="H10436">
        <f>tabla_ventas[[#This Row],[Precio Venta sin IGV]]-(tabla_ventas[[#This Row],[Precio Venta sin IGV]]*0.4)</f>
        <v>22885.199999999997</v>
      </c>
      <c r="I10436">
        <v>38142</v>
      </c>
      <c r="J10436">
        <f t="shared" si="490"/>
        <v>0.18</v>
      </c>
      <c r="K10436">
        <f t="shared" si="491"/>
        <v>45007.56</v>
      </c>
      <c r="L10436" t="s">
        <v>30</v>
      </c>
      <c r="M10436" t="s">
        <v>14</v>
      </c>
    </row>
    <row r="10437" spans="1:13" ht="15" x14ac:dyDescent="0.25">
      <c r="A10437">
        <v>10436</v>
      </c>
      <c r="B10437">
        <v>42212</v>
      </c>
      <c r="C10437" t="s">
        <v>9</v>
      </c>
      <c r="D10437" t="s">
        <v>10516</v>
      </c>
      <c r="E10437" t="str">
        <f t="shared" si="489"/>
        <v>San Miguel, Lima, Lima</v>
      </c>
      <c r="F10437" t="s">
        <v>7</v>
      </c>
      <c r="G10437">
        <v>63</v>
      </c>
      <c r="H10437">
        <f>tabla_ventas[[#This Row],[Precio Venta sin IGV]]-(tabla_ventas[[#This Row],[Precio Venta sin IGV]]*0.4)</f>
        <v>11259.599999999999</v>
      </c>
      <c r="I10437">
        <v>18766</v>
      </c>
      <c r="J10437">
        <f t="shared" si="490"/>
        <v>0.18</v>
      </c>
      <c r="K10437">
        <f t="shared" si="491"/>
        <v>22143.88</v>
      </c>
      <c r="L10437" t="s">
        <v>30</v>
      </c>
      <c r="M10437" t="s">
        <v>14</v>
      </c>
    </row>
    <row r="10438" spans="1:13" ht="15" x14ac:dyDescent="0.25">
      <c r="A10438">
        <v>10437</v>
      </c>
      <c r="B10438">
        <v>42212</v>
      </c>
      <c r="C10438" t="s">
        <v>9</v>
      </c>
      <c r="D10438" t="s">
        <v>10517</v>
      </c>
      <c r="E10438" t="str">
        <f t="shared" si="489"/>
        <v>San Miguel, Lima, Lima</v>
      </c>
      <c r="F10438" t="s">
        <v>7</v>
      </c>
      <c r="G10438">
        <v>101</v>
      </c>
      <c r="H10438">
        <f>tabla_ventas[[#This Row],[Precio Venta sin IGV]]-(tabla_ventas[[#This Row],[Precio Venta sin IGV]]*0.4)</f>
        <v>13498.8</v>
      </c>
      <c r="I10438">
        <v>22498</v>
      </c>
      <c r="J10438">
        <f t="shared" si="490"/>
        <v>0.18</v>
      </c>
      <c r="K10438">
        <f t="shared" si="491"/>
        <v>26547.64</v>
      </c>
      <c r="L10438" t="s">
        <v>30</v>
      </c>
      <c r="M10438" t="s">
        <v>14</v>
      </c>
    </row>
    <row r="10439" spans="1:13" ht="15" x14ac:dyDescent="0.25">
      <c r="A10439">
        <v>10438</v>
      </c>
      <c r="B10439">
        <v>42212</v>
      </c>
      <c r="C10439" t="s">
        <v>9</v>
      </c>
      <c r="D10439" t="s">
        <v>10518</v>
      </c>
      <c r="E10439" t="str">
        <f t="shared" si="489"/>
        <v>San Miguel, Lima, Lima</v>
      </c>
      <c r="F10439" t="s">
        <v>7</v>
      </c>
      <c r="G10439">
        <v>64</v>
      </c>
      <c r="H10439">
        <f>tabla_ventas[[#This Row],[Precio Venta sin IGV]]-(tabla_ventas[[#This Row],[Precio Venta sin IGV]]*0.4)</f>
        <v>14696.4</v>
      </c>
      <c r="I10439">
        <v>24494</v>
      </c>
      <c r="J10439">
        <f t="shared" si="490"/>
        <v>0.18</v>
      </c>
      <c r="K10439">
        <f t="shared" si="491"/>
        <v>28902.92</v>
      </c>
      <c r="L10439" t="s">
        <v>30</v>
      </c>
      <c r="M10439" t="s">
        <v>14</v>
      </c>
    </row>
    <row r="10440" spans="1:13" ht="15" x14ac:dyDescent="0.25">
      <c r="A10440">
        <v>10439</v>
      </c>
      <c r="B10440">
        <v>42212</v>
      </c>
      <c r="C10440" t="s">
        <v>11</v>
      </c>
      <c r="D10440" t="s">
        <v>10519</v>
      </c>
      <c r="E10440" t="str">
        <f t="shared" si="489"/>
        <v>Surco,Lima,Lima</v>
      </c>
      <c r="F10440" t="s">
        <v>7</v>
      </c>
      <c r="G10440">
        <v>154</v>
      </c>
      <c r="H10440">
        <f>tabla_ventas[[#This Row],[Precio Venta sin IGV]]-(tabla_ventas[[#This Row],[Precio Venta sin IGV]]*0.4)</f>
        <v>15495</v>
      </c>
      <c r="I10440">
        <v>25825</v>
      </c>
      <c r="J10440">
        <f t="shared" si="490"/>
        <v>0.18</v>
      </c>
      <c r="K10440">
        <f t="shared" si="491"/>
        <v>30473.5</v>
      </c>
      <c r="L10440" t="s">
        <v>32</v>
      </c>
      <c r="M10440" t="s">
        <v>22</v>
      </c>
    </row>
    <row r="10441" spans="1:13" ht="15" x14ac:dyDescent="0.25">
      <c r="A10441">
        <v>10440</v>
      </c>
      <c r="B10441">
        <v>42212</v>
      </c>
      <c r="C10441" t="s">
        <v>11</v>
      </c>
      <c r="D10441" t="s">
        <v>10520</v>
      </c>
      <c r="E10441" t="str">
        <f t="shared" si="489"/>
        <v>Surco,Lima,Lima</v>
      </c>
      <c r="F10441" t="s">
        <v>7</v>
      </c>
      <c r="G10441">
        <v>64</v>
      </c>
      <c r="H10441">
        <f>tabla_ventas[[#This Row],[Precio Venta sin IGV]]-(tabla_ventas[[#This Row],[Precio Venta sin IGV]]*0.4)</f>
        <v>23025</v>
      </c>
      <c r="I10441">
        <v>38375</v>
      </c>
      <c r="J10441">
        <f t="shared" si="490"/>
        <v>0.18</v>
      </c>
      <c r="K10441">
        <f t="shared" si="491"/>
        <v>45282.5</v>
      </c>
      <c r="L10441" t="s">
        <v>32</v>
      </c>
      <c r="M10441" t="s">
        <v>22</v>
      </c>
    </row>
    <row r="10442" spans="1:13" ht="15" x14ac:dyDescent="0.25">
      <c r="A10442">
        <v>10441</v>
      </c>
      <c r="B10442">
        <v>42212</v>
      </c>
      <c r="C10442" t="s">
        <v>11</v>
      </c>
      <c r="D10442" t="s">
        <v>10521</v>
      </c>
      <c r="E10442" t="str">
        <f t="shared" si="489"/>
        <v>Surco,Lima,Lima</v>
      </c>
      <c r="F10442" t="s">
        <v>7</v>
      </c>
      <c r="G10442">
        <v>152</v>
      </c>
      <c r="H10442">
        <f>tabla_ventas[[#This Row],[Precio Venta sin IGV]]-(tabla_ventas[[#This Row],[Precio Venta sin IGV]]*0.4)</f>
        <v>11127.599999999999</v>
      </c>
      <c r="I10442">
        <v>18546</v>
      </c>
      <c r="J10442">
        <f t="shared" si="490"/>
        <v>0.18</v>
      </c>
      <c r="K10442">
        <f t="shared" si="491"/>
        <v>21884.28</v>
      </c>
      <c r="L10442" t="s">
        <v>32</v>
      </c>
      <c r="M10442" t="s">
        <v>22</v>
      </c>
    </row>
    <row r="10443" spans="1:13" ht="15" x14ac:dyDescent="0.25">
      <c r="A10443">
        <v>10442</v>
      </c>
      <c r="B10443">
        <v>42212</v>
      </c>
      <c r="C10443" t="s">
        <v>11</v>
      </c>
      <c r="D10443" t="s">
        <v>10522</v>
      </c>
      <c r="E10443" t="str">
        <f t="shared" si="489"/>
        <v>Surco,Lima,Lima</v>
      </c>
      <c r="F10443" t="s">
        <v>7</v>
      </c>
      <c r="G10443">
        <v>140</v>
      </c>
      <c r="H10443">
        <f>tabla_ventas[[#This Row],[Precio Venta sin IGV]]-(tabla_ventas[[#This Row],[Precio Venta sin IGV]]*0.4)</f>
        <v>17456.400000000001</v>
      </c>
      <c r="I10443">
        <v>29094</v>
      </c>
      <c r="J10443">
        <f t="shared" si="490"/>
        <v>0.18</v>
      </c>
      <c r="K10443">
        <f t="shared" si="491"/>
        <v>34330.92</v>
      </c>
      <c r="L10443" t="s">
        <v>32</v>
      </c>
      <c r="M10443" t="s">
        <v>22</v>
      </c>
    </row>
    <row r="10444" spans="1:13" ht="15" x14ac:dyDescent="0.25">
      <c r="A10444">
        <v>10443</v>
      </c>
      <c r="B10444">
        <v>42212</v>
      </c>
      <c r="C10444" t="s">
        <v>27</v>
      </c>
      <c r="D10444" t="s">
        <v>10523</v>
      </c>
      <c r="E10444" t="str">
        <f t="shared" si="489"/>
        <v>Surco,Lima,Lima</v>
      </c>
      <c r="F10444" t="s">
        <v>12</v>
      </c>
      <c r="G10444">
        <v>103</v>
      </c>
      <c r="H10444">
        <f>tabla_ventas[[#This Row],[Precio Venta sin IGV]]-(tabla_ventas[[#This Row],[Precio Venta sin IGV]]*0.4)</f>
        <v>22821</v>
      </c>
      <c r="I10444">
        <v>38035</v>
      </c>
      <c r="J10444">
        <f t="shared" si="490"/>
        <v>0.18</v>
      </c>
      <c r="K10444">
        <f t="shared" si="491"/>
        <v>44881.3</v>
      </c>
      <c r="L10444" t="s">
        <v>32</v>
      </c>
      <c r="M10444" t="s">
        <v>18</v>
      </c>
    </row>
    <row r="10445" spans="1:13" ht="15" x14ac:dyDescent="0.25">
      <c r="A10445">
        <v>10444</v>
      </c>
      <c r="B10445">
        <v>42212</v>
      </c>
      <c r="C10445" t="s">
        <v>27</v>
      </c>
      <c r="D10445" t="s">
        <v>10524</v>
      </c>
      <c r="E10445" t="str">
        <f t="shared" si="489"/>
        <v>Surco,Lima,Lima</v>
      </c>
      <c r="F10445" t="s">
        <v>12</v>
      </c>
      <c r="G10445">
        <v>135</v>
      </c>
      <c r="H10445">
        <f>tabla_ventas[[#This Row],[Precio Venta sin IGV]]-(tabla_ventas[[#This Row],[Precio Venta sin IGV]]*0.4)</f>
        <v>10968</v>
      </c>
      <c r="I10445">
        <v>18280</v>
      </c>
      <c r="J10445">
        <f t="shared" si="490"/>
        <v>0.18</v>
      </c>
      <c r="K10445">
        <f t="shared" si="491"/>
        <v>21570.400000000001</v>
      </c>
      <c r="L10445" t="s">
        <v>32</v>
      </c>
      <c r="M10445" t="s">
        <v>18</v>
      </c>
    </row>
    <row r="10446" spans="1:13" ht="15" x14ac:dyDescent="0.25">
      <c r="A10446">
        <v>10445</v>
      </c>
      <c r="B10446">
        <v>42212</v>
      </c>
      <c r="C10446" t="s">
        <v>27</v>
      </c>
      <c r="D10446" t="s">
        <v>10525</v>
      </c>
      <c r="E10446" t="str">
        <f t="shared" si="489"/>
        <v>Surco,Lima,Lima</v>
      </c>
      <c r="F10446" t="s">
        <v>12</v>
      </c>
      <c r="G10446">
        <v>174</v>
      </c>
      <c r="H10446">
        <f>tabla_ventas[[#This Row],[Precio Venta sin IGV]]-(tabla_ventas[[#This Row],[Precio Venta sin IGV]]*0.4)</f>
        <v>23121.599999999999</v>
      </c>
      <c r="I10446">
        <v>38536</v>
      </c>
      <c r="J10446">
        <f t="shared" si="490"/>
        <v>0.18</v>
      </c>
      <c r="K10446">
        <f t="shared" si="491"/>
        <v>45472.479999999996</v>
      </c>
      <c r="L10446" t="s">
        <v>32</v>
      </c>
      <c r="M10446" t="s">
        <v>18</v>
      </c>
    </row>
    <row r="10447" spans="1:13" ht="15" x14ac:dyDescent="0.25">
      <c r="A10447">
        <v>10446</v>
      </c>
      <c r="B10447">
        <v>42212</v>
      </c>
      <c r="C10447" t="s">
        <v>27</v>
      </c>
      <c r="D10447" t="s">
        <v>10526</v>
      </c>
      <c r="E10447" t="str">
        <f t="shared" si="489"/>
        <v>Surco,Lima,Lima</v>
      </c>
      <c r="F10447" t="s">
        <v>12</v>
      </c>
      <c r="G10447">
        <v>15</v>
      </c>
      <c r="H10447">
        <f>tabla_ventas[[#This Row],[Precio Venta sin IGV]]-(tabla_ventas[[#This Row],[Precio Venta sin IGV]]*0.4)</f>
        <v>14586</v>
      </c>
      <c r="I10447">
        <v>24310</v>
      </c>
      <c r="J10447">
        <f t="shared" si="490"/>
        <v>0.18</v>
      </c>
      <c r="K10447">
        <f t="shared" si="491"/>
        <v>28685.8</v>
      </c>
      <c r="L10447" t="s">
        <v>32</v>
      </c>
      <c r="M10447" t="s">
        <v>18</v>
      </c>
    </row>
    <row r="10448" spans="1:13" ht="15" x14ac:dyDescent="0.25">
      <c r="A10448">
        <v>10447</v>
      </c>
      <c r="B10448">
        <v>42212</v>
      </c>
      <c r="C10448" t="s">
        <v>24</v>
      </c>
      <c r="D10448" t="s">
        <v>10527</v>
      </c>
      <c r="E10448" t="str">
        <f t="shared" si="489"/>
        <v>Surco,Lima,Lima</v>
      </c>
      <c r="F10448" t="s">
        <v>12</v>
      </c>
      <c r="G10448">
        <v>15</v>
      </c>
      <c r="H10448">
        <f>tabla_ventas[[#This Row],[Precio Venta sin IGV]]-(tabla_ventas[[#This Row],[Precio Venta sin IGV]]*0.4)</f>
        <v>18868.199999999997</v>
      </c>
      <c r="I10448">
        <v>31447</v>
      </c>
      <c r="J10448">
        <f t="shared" si="490"/>
        <v>0.18</v>
      </c>
      <c r="K10448">
        <f t="shared" si="491"/>
        <v>37107.46</v>
      </c>
      <c r="L10448" t="s">
        <v>32</v>
      </c>
      <c r="M10448" t="s">
        <v>26</v>
      </c>
    </row>
    <row r="10449" spans="1:13" ht="15" x14ac:dyDescent="0.25">
      <c r="A10449">
        <v>10448</v>
      </c>
      <c r="B10449">
        <v>42212</v>
      </c>
      <c r="C10449" t="s">
        <v>24</v>
      </c>
      <c r="D10449" t="s">
        <v>10528</v>
      </c>
      <c r="E10449" t="str">
        <f t="shared" si="489"/>
        <v>Surco,Lima,Lima</v>
      </c>
      <c r="F10449" t="s">
        <v>12</v>
      </c>
      <c r="G10449">
        <v>162</v>
      </c>
      <c r="H10449">
        <f>tabla_ventas[[#This Row],[Precio Venta sin IGV]]-(tabla_ventas[[#This Row],[Precio Venta sin IGV]]*0.4)</f>
        <v>12498.6</v>
      </c>
      <c r="I10449">
        <v>20831</v>
      </c>
      <c r="J10449">
        <f t="shared" si="490"/>
        <v>0.18</v>
      </c>
      <c r="K10449">
        <f t="shared" si="491"/>
        <v>24580.58</v>
      </c>
      <c r="L10449" t="s">
        <v>32</v>
      </c>
      <c r="M10449" t="s">
        <v>26</v>
      </c>
    </row>
    <row r="10450" spans="1:13" ht="15" x14ac:dyDescent="0.25">
      <c r="A10450">
        <v>10449</v>
      </c>
      <c r="B10450">
        <v>42212</v>
      </c>
      <c r="C10450" t="s">
        <v>24</v>
      </c>
      <c r="D10450" t="s">
        <v>10529</v>
      </c>
      <c r="E10450" t="str">
        <f t="shared" si="489"/>
        <v>Surco,Lima,Lima</v>
      </c>
      <c r="F10450" t="s">
        <v>12</v>
      </c>
      <c r="G10450">
        <v>68</v>
      </c>
      <c r="H10450">
        <f>tabla_ventas[[#This Row],[Precio Venta sin IGV]]-(tabla_ventas[[#This Row],[Precio Venta sin IGV]]*0.4)</f>
        <v>19489.199999999997</v>
      </c>
      <c r="I10450">
        <v>32482</v>
      </c>
      <c r="J10450">
        <f t="shared" si="490"/>
        <v>0.18</v>
      </c>
      <c r="K10450">
        <f t="shared" si="491"/>
        <v>38328.76</v>
      </c>
      <c r="L10450" t="s">
        <v>32</v>
      </c>
      <c r="M10450" t="s">
        <v>26</v>
      </c>
    </row>
    <row r="10451" spans="1:13" ht="15" x14ac:dyDescent="0.25">
      <c r="A10451">
        <v>10450</v>
      </c>
      <c r="B10451">
        <v>42212</v>
      </c>
      <c r="C10451" t="s">
        <v>24</v>
      </c>
      <c r="D10451" t="s">
        <v>10530</v>
      </c>
      <c r="E10451" t="str">
        <f t="shared" si="489"/>
        <v>Surco,Lima,Lima</v>
      </c>
      <c r="F10451" t="s">
        <v>12</v>
      </c>
      <c r="G10451">
        <v>88</v>
      </c>
      <c r="H10451">
        <f>tabla_ventas[[#This Row],[Precio Venta sin IGV]]-(tabla_ventas[[#This Row],[Precio Venta sin IGV]]*0.4)</f>
        <v>11665.2</v>
      </c>
      <c r="I10451">
        <v>19442</v>
      </c>
      <c r="J10451">
        <f t="shared" si="490"/>
        <v>0.18</v>
      </c>
      <c r="K10451">
        <f t="shared" si="491"/>
        <v>22941.56</v>
      </c>
      <c r="L10451" t="s">
        <v>32</v>
      </c>
      <c r="M10451" t="s">
        <v>26</v>
      </c>
    </row>
    <row r="10452" spans="1:13" ht="15" x14ac:dyDescent="0.25">
      <c r="A10452">
        <v>10451</v>
      </c>
      <c r="B10452">
        <v>42211</v>
      </c>
      <c r="C10452" t="s">
        <v>6</v>
      </c>
      <c r="D10452" t="s">
        <v>10531</v>
      </c>
      <c r="E10452" t="str">
        <f t="shared" si="489"/>
        <v>San Miguel, Lima, Lima</v>
      </c>
      <c r="F10452" t="s">
        <v>12</v>
      </c>
      <c r="G10452">
        <v>147</v>
      </c>
      <c r="H10452">
        <f>tabla_ventas[[#This Row],[Precio Venta sin IGV]]-(tabla_ventas[[#This Row],[Precio Venta sin IGV]]*0.4)</f>
        <v>17819.400000000001</v>
      </c>
      <c r="I10452">
        <v>29699</v>
      </c>
      <c r="J10452">
        <f t="shared" si="490"/>
        <v>0.18</v>
      </c>
      <c r="K10452">
        <f t="shared" si="491"/>
        <v>35044.82</v>
      </c>
      <c r="L10452" t="s">
        <v>30</v>
      </c>
      <c r="M10452" t="s">
        <v>8</v>
      </c>
    </row>
    <row r="10453" spans="1:13" ht="15" x14ac:dyDescent="0.25">
      <c r="A10453">
        <v>10452</v>
      </c>
      <c r="B10453">
        <v>42211</v>
      </c>
      <c r="C10453" t="s">
        <v>6</v>
      </c>
      <c r="D10453" t="s">
        <v>10532</v>
      </c>
      <c r="E10453" t="str">
        <f t="shared" si="489"/>
        <v>San Miguel, Lima, Lima</v>
      </c>
      <c r="F10453" t="s">
        <v>12</v>
      </c>
      <c r="G10453">
        <v>83</v>
      </c>
      <c r="H10453">
        <f>tabla_ventas[[#This Row],[Precio Venta sin IGV]]-(tabla_ventas[[#This Row],[Precio Venta sin IGV]]*0.4)</f>
        <v>20043.599999999999</v>
      </c>
      <c r="I10453">
        <v>33406</v>
      </c>
      <c r="J10453">
        <f t="shared" si="490"/>
        <v>0.18</v>
      </c>
      <c r="K10453">
        <f t="shared" si="491"/>
        <v>39419.08</v>
      </c>
      <c r="L10453" t="s">
        <v>30</v>
      </c>
      <c r="M10453" t="s">
        <v>8</v>
      </c>
    </row>
    <row r="10454" spans="1:13" ht="15" x14ac:dyDescent="0.25">
      <c r="A10454">
        <v>10453</v>
      </c>
      <c r="B10454">
        <v>42211</v>
      </c>
      <c r="C10454" t="s">
        <v>6</v>
      </c>
      <c r="D10454" t="s">
        <v>10533</v>
      </c>
      <c r="E10454" t="str">
        <f t="shared" si="489"/>
        <v>San Miguel, Lima, Lima</v>
      </c>
      <c r="F10454" t="s">
        <v>12</v>
      </c>
      <c r="G10454">
        <v>164</v>
      </c>
      <c r="H10454">
        <f>tabla_ventas[[#This Row],[Precio Venta sin IGV]]-(tabla_ventas[[#This Row],[Precio Venta sin IGV]]*0.4)</f>
        <v>11781</v>
      </c>
      <c r="I10454">
        <v>19635</v>
      </c>
      <c r="J10454">
        <f t="shared" si="490"/>
        <v>0.18</v>
      </c>
      <c r="K10454">
        <f t="shared" si="491"/>
        <v>23169.3</v>
      </c>
      <c r="L10454" t="s">
        <v>30</v>
      </c>
      <c r="M10454" t="s">
        <v>8</v>
      </c>
    </row>
    <row r="10455" spans="1:13" ht="15" x14ac:dyDescent="0.25">
      <c r="A10455">
        <v>10454</v>
      </c>
      <c r="B10455">
        <v>42211</v>
      </c>
      <c r="C10455" t="s">
        <v>6</v>
      </c>
      <c r="D10455" t="s">
        <v>10534</v>
      </c>
      <c r="E10455" t="str">
        <f t="shared" si="489"/>
        <v>San Miguel, Lima, Lima</v>
      </c>
      <c r="F10455" t="s">
        <v>12</v>
      </c>
      <c r="G10455">
        <v>163</v>
      </c>
      <c r="H10455">
        <f>tabla_ventas[[#This Row],[Precio Venta sin IGV]]-(tabla_ventas[[#This Row],[Precio Venta sin IGV]]*0.4)</f>
        <v>14655</v>
      </c>
      <c r="I10455">
        <v>24425</v>
      </c>
      <c r="J10455">
        <f t="shared" si="490"/>
        <v>0.18</v>
      </c>
      <c r="K10455">
        <f t="shared" si="491"/>
        <v>28821.5</v>
      </c>
      <c r="L10455" t="s">
        <v>30</v>
      </c>
      <c r="M10455" t="s">
        <v>8</v>
      </c>
    </row>
    <row r="10456" spans="1:13" ht="15" x14ac:dyDescent="0.25">
      <c r="A10456">
        <v>10455</v>
      </c>
      <c r="B10456">
        <v>42211</v>
      </c>
      <c r="C10456" t="s">
        <v>6</v>
      </c>
      <c r="D10456" t="s">
        <v>10535</v>
      </c>
      <c r="E10456" t="str">
        <f t="shared" si="489"/>
        <v>Surco,Lima,Lima</v>
      </c>
      <c r="F10456" t="s">
        <v>7</v>
      </c>
      <c r="G10456">
        <v>46</v>
      </c>
      <c r="H10456">
        <f>tabla_ventas[[#This Row],[Precio Venta sin IGV]]-(tabla_ventas[[#This Row],[Precio Venta sin IGV]]*0.4)</f>
        <v>18513</v>
      </c>
      <c r="I10456">
        <v>30855</v>
      </c>
      <c r="J10456">
        <f t="shared" si="490"/>
        <v>0.18</v>
      </c>
      <c r="K10456">
        <f t="shared" si="491"/>
        <v>36408.9</v>
      </c>
      <c r="L10456" t="s">
        <v>32</v>
      </c>
      <c r="M10456" t="s">
        <v>25</v>
      </c>
    </row>
    <row r="10457" spans="1:13" ht="15" x14ac:dyDescent="0.25">
      <c r="A10457">
        <v>10456</v>
      </c>
      <c r="B10457">
        <v>42211</v>
      </c>
      <c r="C10457" t="s">
        <v>6</v>
      </c>
      <c r="D10457" t="s">
        <v>10536</v>
      </c>
      <c r="E10457" t="str">
        <f t="shared" si="489"/>
        <v>Surco,Lima,Lima</v>
      </c>
      <c r="F10457" t="s">
        <v>7</v>
      </c>
      <c r="G10457">
        <v>48</v>
      </c>
      <c r="H10457">
        <f>tabla_ventas[[#This Row],[Precio Venta sin IGV]]-(tabla_ventas[[#This Row],[Precio Venta sin IGV]]*0.4)</f>
        <v>19525.199999999997</v>
      </c>
      <c r="I10457">
        <v>32542</v>
      </c>
      <c r="J10457">
        <f t="shared" si="490"/>
        <v>0.18</v>
      </c>
      <c r="K10457">
        <f t="shared" si="491"/>
        <v>38399.56</v>
      </c>
      <c r="L10457" t="s">
        <v>32</v>
      </c>
      <c r="M10457" t="s">
        <v>25</v>
      </c>
    </row>
    <row r="10458" spans="1:13" ht="15" x14ac:dyDescent="0.25">
      <c r="A10458">
        <v>10457</v>
      </c>
      <c r="B10458">
        <v>42211</v>
      </c>
      <c r="C10458" t="s">
        <v>6</v>
      </c>
      <c r="D10458" t="s">
        <v>10537</v>
      </c>
      <c r="E10458" t="str">
        <f t="shared" si="489"/>
        <v>Surco,Lima,Lima</v>
      </c>
      <c r="F10458" t="s">
        <v>7</v>
      </c>
      <c r="G10458">
        <v>7</v>
      </c>
      <c r="H10458">
        <f>tabla_ventas[[#This Row],[Precio Venta sin IGV]]-(tabla_ventas[[#This Row],[Precio Venta sin IGV]]*0.4)</f>
        <v>14781</v>
      </c>
      <c r="I10458">
        <v>24635</v>
      </c>
      <c r="J10458">
        <f t="shared" si="490"/>
        <v>0.18</v>
      </c>
      <c r="K10458">
        <f t="shared" si="491"/>
        <v>29069.3</v>
      </c>
      <c r="L10458" t="s">
        <v>32</v>
      </c>
      <c r="M10458" t="s">
        <v>25</v>
      </c>
    </row>
    <row r="10459" spans="1:13" ht="15" x14ac:dyDescent="0.25">
      <c r="A10459">
        <v>10458</v>
      </c>
      <c r="B10459">
        <v>42211</v>
      </c>
      <c r="C10459" t="s">
        <v>6</v>
      </c>
      <c r="D10459" t="s">
        <v>10538</v>
      </c>
      <c r="E10459" t="str">
        <f t="shared" si="489"/>
        <v>Surco,Lima,Lima</v>
      </c>
      <c r="F10459" t="s">
        <v>7</v>
      </c>
      <c r="G10459">
        <v>166</v>
      </c>
      <c r="H10459">
        <f>tabla_ventas[[#This Row],[Precio Venta sin IGV]]-(tabla_ventas[[#This Row],[Precio Venta sin IGV]]*0.4)</f>
        <v>18328.8</v>
      </c>
      <c r="I10459">
        <v>30548</v>
      </c>
      <c r="J10459">
        <f t="shared" si="490"/>
        <v>0.18</v>
      </c>
      <c r="K10459">
        <f t="shared" si="491"/>
        <v>36046.639999999999</v>
      </c>
      <c r="L10459" t="s">
        <v>32</v>
      </c>
      <c r="M10459" t="s">
        <v>25</v>
      </c>
    </row>
    <row r="10460" spans="1:13" ht="15" x14ac:dyDescent="0.25">
      <c r="A10460">
        <v>10459</v>
      </c>
      <c r="B10460">
        <v>42211</v>
      </c>
      <c r="C10460" t="s">
        <v>16</v>
      </c>
      <c r="D10460" t="s">
        <v>10539</v>
      </c>
      <c r="E10460" t="str">
        <f t="shared" si="489"/>
        <v>Ate,Lima,Lima</v>
      </c>
      <c r="F10460" t="s">
        <v>7</v>
      </c>
      <c r="G10460">
        <v>48</v>
      </c>
      <c r="H10460">
        <f>tabla_ventas[[#This Row],[Precio Venta sin IGV]]-(tabla_ventas[[#This Row],[Precio Venta sin IGV]]*0.4)</f>
        <v>17401.199999999997</v>
      </c>
      <c r="I10460">
        <v>29002</v>
      </c>
      <c r="J10460">
        <f t="shared" si="490"/>
        <v>0.18</v>
      </c>
      <c r="K10460">
        <f t="shared" si="491"/>
        <v>34222.36</v>
      </c>
      <c r="L10460" t="s">
        <v>31</v>
      </c>
      <c r="M10460" t="s">
        <v>10</v>
      </c>
    </row>
    <row r="10461" spans="1:13" ht="15" x14ac:dyDescent="0.25">
      <c r="A10461">
        <v>10460</v>
      </c>
      <c r="B10461">
        <v>42211</v>
      </c>
      <c r="C10461" t="s">
        <v>16</v>
      </c>
      <c r="D10461" t="s">
        <v>10540</v>
      </c>
      <c r="E10461" t="str">
        <f t="shared" si="489"/>
        <v>Ate,Lima,Lima</v>
      </c>
      <c r="F10461" t="s">
        <v>7</v>
      </c>
      <c r="G10461">
        <v>112</v>
      </c>
      <c r="H10461">
        <f>tabla_ventas[[#This Row],[Precio Venta sin IGV]]-(tabla_ventas[[#This Row],[Precio Venta sin IGV]]*0.4)</f>
        <v>17508</v>
      </c>
      <c r="I10461">
        <v>29180</v>
      </c>
      <c r="J10461">
        <f t="shared" si="490"/>
        <v>0.18</v>
      </c>
      <c r="K10461">
        <f t="shared" si="491"/>
        <v>34432.400000000001</v>
      </c>
      <c r="L10461" t="s">
        <v>31</v>
      </c>
      <c r="M10461" t="s">
        <v>10</v>
      </c>
    </row>
    <row r="10462" spans="1:13" ht="15" x14ac:dyDescent="0.25">
      <c r="A10462">
        <v>10461</v>
      </c>
      <c r="B10462">
        <v>42211</v>
      </c>
      <c r="C10462" t="s">
        <v>16</v>
      </c>
      <c r="D10462" t="s">
        <v>10541</v>
      </c>
      <c r="E10462" t="str">
        <f t="shared" si="489"/>
        <v>Ate,Lima,Lima</v>
      </c>
      <c r="F10462" t="s">
        <v>7</v>
      </c>
      <c r="G10462">
        <v>53</v>
      </c>
      <c r="H10462">
        <f>tabla_ventas[[#This Row],[Precio Venta sin IGV]]-(tabla_ventas[[#This Row],[Precio Venta sin IGV]]*0.4)</f>
        <v>12408</v>
      </c>
      <c r="I10462">
        <v>20680</v>
      </c>
      <c r="J10462">
        <f t="shared" si="490"/>
        <v>0.18</v>
      </c>
      <c r="K10462">
        <f t="shared" si="491"/>
        <v>24402.400000000001</v>
      </c>
      <c r="L10462" t="s">
        <v>31</v>
      </c>
      <c r="M10462" t="s">
        <v>10</v>
      </c>
    </row>
    <row r="10463" spans="1:13" ht="15" x14ac:dyDescent="0.25">
      <c r="A10463">
        <v>10462</v>
      </c>
      <c r="B10463">
        <v>42211</v>
      </c>
      <c r="C10463" t="s">
        <v>16</v>
      </c>
      <c r="D10463" t="s">
        <v>10542</v>
      </c>
      <c r="E10463" t="str">
        <f t="shared" si="489"/>
        <v>Ate,Lima,Lima</v>
      </c>
      <c r="F10463" t="s">
        <v>7</v>
      </c>
      <c r="G10463">
        <v>86</v>
      </c>
      <c r="H10463">
        <f>tabla_ventas[[#This Row],[Precio Venta sin IGV]]-(tabla_ventas[[#This Row],[Precio Venta sin IGV]]*0.4)</f>
        <v>16123.199999999999</v>
      </c>
      <c r="I10463">
        <v>26872</v>
      </c>
      <c r="J10463">
        <f t="shared" si="490"/>
        <v>0.18</v>
      </c>
      <c r="K10463">
        <f t="shared" si="491"/>
        <v>31708.959999999999</v>
      </c>
      <c r="L10463" t="s">
        <v>31</v>
      </c>
      <c r="M10463" t="s">
        <v>10</v>
      </c>
    </row>
    <row r="10464" spans="1:13" ht="15" x14ac:dyDescent="0.25">
      <c r="A10464">
        <v>10463</v>
      </c>
      <c r="B10464">
        <v>42211</v>
      </c>
      <c r="C10464" t="s">
        <v>16</v>
      </c>
      <c r="D10464" t="s">
        <v>10543</v>
      </c>
      <c r="E10464" t="str">
        <f t="shared" si="489"/>
        <v>Surco,Lima,Lima</v>
      </c>
      <c r="F10464" t="s">
        <v>7</v>
      </c>
      <c r="G10464">
        <v>115</v>
      </c>
      <c r="H10464">
        <f>tabla_ventas[[#This Row],[Precio Venta sin IGV]]-(tabla_ventas[[#This Row],[Precio Venta sin IGV]]*0.4)</f>
        <v>15861.599999999999</v>
      </c>
      <c r="I10464">
        <v>26436</v>
      </c>
      <c r="J10464">
        <f t="shared" si="490"/>
        <v>0.18</v>
      </c>
      <c r="K10464">
        <f t="shared" si="491"/>
        <v>31194.48</v>
      </c>
      <c r="L10464" t="s">
        <v>32</v>
      </c>
      <c r="M10464" t="s">
        <v>25</v>
      </c>
    </row>
    <row r="10465" spans="1:13" ht="15" x14ac:dyDescent="0.25">
      <c r="A10465">
        <v>10464</v>
      </c>
      <c r="B10465">
        <v>42211</v>
      </c>
      <c r="C10465" t="s">
        <v>16</v>
      </c>
      <c r="D10465" t="s">
        <v>10544</v>
      </c>
      <c r="E10465" t="str">
        <f t="shared" si="489"/>
        <v>Surco,Lima,Lima</v>
      </c>
      <c r="F10465" t="s">
        <v>7</v>
      </c>
      <c r="G10465">
        <v>173</v>
      </c>
      <c r="H10465">
        <f>tabla_ventas[[#This Row],[Precio Venta sin IGV]]-(tabla_ventas[[#This Row],[Precio Venta sin IGV]]*0.4)</f>
        <v>17995.8</v>
      </c>
      <c r="I10465">
        <v>29993</v>
      </c>
      <c r="J10465">
        <f t="shared" si="490"/>
        <v>0.18</v>
      </c>
      <c r="K10465">
        <f t="shared" si="491"/>
        <v>35391.74</v>
      </c>
      <c r="L10465" t="s">
        <v>32</v>
      </c>
      <c r="M10465" t="s">
        <v>25</v>
      </c>
    </row>
    <row r="10466" spans="1:13" ht="15" x14ac:dyDescent="0.25">
      <c r="A10466">
        <v>10465</v>
      </c>
      <c r="B10466">
        <v>42211</v>
      </c>
      <c r="C10466" t="s">
        <v>16</v>
      </c>
      <c r="D10466" t="s">
        <v>10545</v>
      </c>
      <c r="E10466" t="str">
        <f t="shared" si="489"/>
        <v>Surco,Lima,Lima</v>
      </c>
      <c r="F10466" t="s">
        <v>7</v>
      </c>
      <c r="G10466">
        <v>80</v>
      </c>
      <c r="H10466">
        <f>tabla_ventas[[#This Row],[Precio Venta sin IGV]]-(tabla_ventas[[#This Row],[Precio Venta sin IGV]]*0.4)</f>
        <v>14236.8</v>
      </c>
      <c r="I10466">
        <v>23728</v>
      </c>
      <c r="J10466">
        <f t="shared" si="490"/>
        <v>0.18</v>
      </c>
      <c r="K10466">
        <f t="shared" si="491"/>
        <v>27999.040000000001</v>
      </c>
      <c r="L10466" t="s">
        <v>32</v>
      </c>
      <c r="M10466" t="s">
        <v>25</v>
      </c>
    </row>
    <row r="10467" spans="1:13" ht="15" x14ac:dyDescent="0.25">
      <c r="A10467">
        <v>10466</v>
      </c>
      <c r="B10467">
        <v>42211</v>
      </c>
      <c r="C10467" t="s">
        <v>16</v>
      </c>
      <c r="D10467" t="s">
        <v>10546</v>
      </c>
      <c r="E10467" t="str">
        <f t="shared" si="489"/>
        <v>Surco,Lima,Lima</v>
      </c>
      <c r="F10467" t="s">
        <v>7</v>
      </c>
      <c r="G10467">
        <v>76</v>
      </c>
      <c r="H10467">
        <f>tabla_ventas[[#This Row],[Precio Venta sin IGV]]-(tabla_ventas[[#This Row],[Precio Venta sin IGV]]*0.4)</f>
        <v>22821.599999999999</v>
      </c>
      <c r="I10467">
        <v>38036</v>
      </c>
      <c r="J10467">
        <f t="shared" si="490"/>
        <v>0.18</v>
      </c>
      <c r="K10467">
        <f t="shared" si="491"/>
        <v>44882.479999999996</v>
      </c>
      <c r="L10467" t="s">
        <v>32</v>
      </c>
      <c r="M10467" t="s">
        <v>25</v>
      </c>
    </row>
    <row r="10468" spans="1:13" ht="15" x14ac:dyDescent="0.25">
      <c r="A10468">
        <v>10467</v>
      </c>
      <c r="B10468">
        <v>42211</v>
      </c>
      <c r="C10468" t="s">
        <v>17</v>
      </c>
      <c r="D10468" t="s">
        <v>10547</v>
      </c>
      <c r="E10468" t="str">
        <f t="shared" si="489"/>
        <v>Surco,Lima,Lima</v>
      </c>
      <c r="F10468" t="s">
        <v>7</v>
      </c>
      <c r="G10468">
        <v>12</v>
      </c>
      <c r="H10468">
        <f>tabla_ventas[[#This Row],[Precio Venta sin IGV]]-(tabla_ventas[[#This Row],[Precio Venta sin IGV]]*0.4)</f>
        <v>20071.8</v>
      </c>
      <c r="I10468">
        <v>33453</v>
      </c>
      <c r="J10468">
        <f t="shared" si="490"/>
        <v>0.18</v>
      </c>
      <c r="K10468">
        <f t="shared" si="491"/>
        <v>39474.54</v>
      </c>
      <c r="L10468" t="s">
        <v>32</v>
      </c>
      <c r="M10468" t="s">
        <v>26</v>
      </c>
    </row>
    <row r="10469" spans="1:13" ht="15" x14ac:dyDescent="0.25">
      <c r="A10469">
        <v>10468</v>
      </c>
      <c r="B10469">
        <v>42211</v>
      </c>
      <c r="C10469" t="s">
        <v>17</v>
      </c>
      <c r="D10469" t="s">
        <v>10548</v>
      </c>
      <c r="E10469" t="str">
        <f t="shared" si="489"/>
        <v>Surco,Lima,Lima</v>
      </c>
      <c r="F10469" t="s">
        <v>7</v>
      </c>
      <c r="G10469">
        <v>52</v>
      </c>
      <c r="H10469">
        <f>tabla_ventas[[#This Row],[Precio Venta sin IGV]]-(tabla_ventas[[#This Row],[Precio Venta sin IGV]]*0.4)</f>
        <v>18380.400000000001</v>
      </c>
      <c r="I10469">
        <v>30634</v>
      </c>
      <c r="J10469">
        <f t="shared" si="490"/>
        <v>0.18</v>
      </c>
      <c r="K10469">
        <f t="shared" si="491"/>
        <v>36148.120000000003</v>
      </c>
      <c r="L10469" t="s">
        <v>32</v>
      </c>
      <c r="M10469" t="s">
        <v>26</v>
      </c>
    </row>
    <row r="10470" spans="1:13" ht="15" x14ac:dyDescent="0.25">
      <c r="A10470">
        <v>10469</v>
      </c>
      <c r="B10470">
        <v>42211</v>
      </c>
      <c r="C10470" t="s">
        <v>17</v>
      </c>
      <c r="D10470" t="s">
        <v>10549</v>
      </c>
      <c r="E10470" t="str">
        <f t="shared" si="489"/>
        <v>Surco,Lima,Lima</v>
      </c>
      <c r="F10470" t="s">
        <v>7</v>
      </c>
      <c r="G10470">
        <v>174</v>
      </c>
      <c r="H10470">
        <f>tabla_ventas[[#This Row],[Precio Venta sin IGV]]-(tabla_ventas[[#This Row],[Precio Venta sin IGV]]*0.4)</f>
        <v>23361.599999999999</v>
      </c>
      <c r="I10470">
        <v>38936</v>
      </c>
      <c r="J10470">
        <f t="shared" si="490"/>
        <v>0.18</v>
      </c>
      <c r="K10470">
        <f t="shared" si="491"/>
        <v>45944.479999999996</v>
      </c>
      <c r="L10470" t="s">
        <v>32</v>
      </c>
      <c r="M10470" t="s">
        <v>26</v>
      </c>
    </row>
    <row r="10471" spans="1:13" ht="15" x14ac:dyDescent="0.25">
      <c r="A10471">
        <v>10470</v>
      </c>
      <c r="B10471">
        <v>42211</v>
      </c>
      <c r="C10471" t="s">
        <v>17</v>
      </c>
      <c r="D10471" t="s">
        <v>10550</v>
      </c>
      <c r="E10471" t="str">
        <f t="shared" si="489"/>
        <v>Surco,Lima,Lima</v>
      </c>
      <c r="F10471" t="s">
        <v>7</v>
      </c>
      <c r="G10471">
        <v>136</v>
      </c>
      <c r="H10471">
        <f>tabla_ventas[[#This Row],[Precio Venta sin IGV]]-(tabla_ventas[[#This Row],[Precio Venta sin IGV]]*0.4)</f>
        <v>15725.4</v>
      </c>
      <c r="I10471">
        <v>26209</v>
      </c>
      <c r="J10471">
        <f t="shared" si="490"/>
        <v>0.18</v>
      </c>
      <c r="K10471">
        <f t="shared" si="491"/>
        <v>30926.62</v>
      </c>
      <c r="L10471" t="s">
        <v>32</v>
      </c>
      <c r="M10471" t="s">
        <v>26</v>
      </c>
    </row>
    <row r="10472" spans="1:13" ht="15" x14ac:dyDescent="0.25">
      <c r="A10472">
        <v>10471</v>
      </c>
      <c r="B10472">
        <v>42211</v>
      </c>
      <c r="C10472" t="s">
        <v>19</v>
      </c>
      <c r="D10472" t="s">
        <v>10551</v>
      </c>
      <c r="E10472" t="str">
        <f t="shared" si="489"/>
        <v>Surco,Lima,Lima</v>
      </c>
      <c r="F10472" t="s">
        <v>7</v>
      </c>
      <c r="G10472">
        <v>1</v>
      </c>
      <c r="H10472">
        <f>tabla_ventas[[#This Row],[Precio Venta sin IGV]]-(tabla_ventas[[#This Row],[Precio Venta sin IGV]]*0.4)</f>
        <v>18922.8</v>
      </c>
      <c r="I10472">
        <v>31538</v>
      </c>
      <c r="J10472">
        <f t="shared" si="490"/>
        <v>0.18</v>
      </c>
      <c r="K10472">
        <f t="shared" si="491"/>
        <v>37214.839999999997</v>
      </c>
      <c r="L10472" t="s">
        <v>32</v>
      </c>
      <c r="M10472" t="s">
        <v>25</v>
      </c>
    </row>
    <row r="10473" spans="1:13" ht="15" x14ac:dyDescent="0.25">
      <c r="A10473">
        <v>10472</v>
      </c>
      <c r="B10473">
        <v>42211</v>
      </c>
      <c r="C10473" t="s">
        <v>19</v>
      </c>
      <c r="D10473" t="s">
        <v>10552</v>
      </c>
      <c r="E10473" t="str">
        <f t="shared" si="489"/>
        <v>Surco,Lima,Lima</v>
      </c>
      <c r="F10473" t="s">
        <v>7</v>
      </c>
      <c r="G10473">
        <v>105</v>
      </c>
      <c r="H10473">
        <f>tabla_ventas[[#This Row],[Precio Venta sin IGV]]-(tabla_ventas[[#This Row],[Precio Venta sin IGV]]*0.4)</f>
        <v>15004.8</v>
      </c>
      <c r="I10473">
        <v>25008</v>
      </c>
      <c r="J10473">
        <f t="shared" si="490"/>
        <v>0.18</v>
      </c>
      <c r="K10473">
        <f t="shared" si="491"/>
        <v>29509.439999999999</v>
      </c>
      <c r="L10473" t="s">
        <v>32</v>
      </c>
      <c r="M10473" t="s">
        <v>25</v>
      </c>
    </row>
    <row r="10474" spans="1:13" ht="15" x14ac:dyDescent="0.25">
      <c r="A10474">
        <v>10473</v>
      </c>
      <c r="B10474">
        <v>42211</v>
      </c>
      <c r="C10474" t="s">
        <v>19</v>
      </c>
      <c r="D10474" t="s">
        <v>10553</v>
      </c>
      <c r="E10474" t="str">
        <f t="shared" si="489"/>
        <v>Surco,Lima,Lima</v>
      </c>
      <c r="F10474" t="s">
        <v>7</v>
      </c>
      <c r="G10474">
        <v>20</v>
      </c>
      <c r="H10474">
        <f>tabla_ventas[[#This Row],[Precio Venta sin IGV]]-(tabla_ventas[[#This Row],[Precio Venta sin IGV]]*0.4)</f>
        <v>23700.6</v>
      </c>
      <c r="I10474">
        <v>39501</v>
      </c>
      <c r="J10474">
        <f t="shared" si="490"/>
        <v>0.18</v>
      </c>
      <c r="K10474">
        <f t="shared" si="491"/>
        <v>46611.18</v>
      </c>
      <c r="L10474" t="s">
        <v>32</v>
      </c>
      <c r="M10474" t="s">
        <v>25</v>
      </c>
    </row>
    <row r="10475" spans="1:13" ht="15" x14ac:dyDescent="0.25">
      <c r="A10475">
        <v>10474</v>
      </c>
      <c r="B10475">
        <v>42211</v>
      </c>
      <c r="C10475" t="s">
        <v>19</v>
      </c>
      <c r="D10475" t="s">
        <v>10554</v>
      </c>
      <c r="E10475" t="str">
        <f t="shared" si="489"/>
        <v>Surco,Lima,Lima</v>
      </c>
      <c r="F10475" t="s">
        <v>7</v>
      </c>
      <c r="G10475">
        <v>49</v>
      </c>
      <c r="H10475">
        <f>tabla_ventas[[#This Row],[Precio Venta sin IGV]]-(tabla_ventas[[#This Row],[Precio Venta sin IGV]]*0.4)</f>
        <v>19194</v>
      </c>
      <c r="I10475">
        <v>31990</v>
      </c>
      <c r="J10475">
        <f t="shared" si="490"/>
        <v>0.18</v>
      </c>
      <c r="K10475">
        <f t="shared" si="491"/>
        <v>37748.199999999997</v>
      </c>
      <c r="L10475" t="s">
        <v>32</v>
      </c>
      <c r="M10475" t="s">
        <v>25</v>
      </c>
    </row>
    <row r="10476" spans="1:13" ht="15" x14ac:dyDescent="0.25">
      <c r="A10476">
        <v>10475</v>
      </c>
      <c r="B10476">
        <v>42211</v>
      </c>
      <c r="C10476" t="s">
        <v>24</v>
      </c>
      <c r="D10476" t="s">
        <v>10555</v>
      </c>
      <c r="E10476" t="str">
        <f t="shared" si="489"/>
        <v>Surco,Lima,Lima</v>
      </c>
      <c r="F10476" t="s">
        <v>7</v>
      </c>
      <c r="G10476">
        <v>2</v>
      </c>
      <c r="H10476">
        <f>tabla_ventas[[#This Row],[Precio Venta sin IGV]]-(tabla_ventas[[#This Row],[Precio Venta sin IGV]]*0.4)</f>
        <v>23449.199999999997</v>
      </c>
      <c r="I10476">
        <v>39082</v>
      </c>
      <c r="J10476">
        <f t="shared" si="490"/>
        <v>0.18</v>
      </c>
      <c r="K10476">
        <f t="shared" si="491"/>
        <v>46116.76</v>
      </c>
      <c r="L10476" t="s">
        <v>32</v>
      </c>
      <c r="M10476" t="s">
        <v>18</v>
      </c>
    </row>
    <row r="10477" spans="1:13" ht="15" x14ac:dyDescent="0.25">
      <c r="A10477">
        <v>10476</v>
      </c>
      <c r="B10477">
        <v>42211</v>
      </c>
      <c r="C10477" t="s">
        <v>24</v>
      </c>
      <c r="D10477" t="s">
        <v>10556</v>
      </c>
      <c r="E10477" t="str">
        <f t="shared" si="489"/>
        <v>Surco,Lima,Lima</v>
      </c>
      <c r="F10477" t="s">
        <v>7</v>
      </c>
      <c r="G10477">
        <v>42</v>
      </c>
      <c r="H10477">
        <f>tabla_ventas[[#This Row],[Precio Venta sin IGV]]-(tabla_ventas[[#This Row],[Precio Venta sin IGV]]*0.4)</f>
        <v>13492.199999999999</v>
      </c>
      <c r="I10477">
        <v>22487</v>
      </c>
      <c r="J10477">
        <f t="shared" si="490"/>
        <v>0.18</v>
      </c>
      <c r="K10477">
        <f t="shared" si="491"/>
        <v>26534.66</v>
      </c>
      <c r="L10477" t="s">
        <v>32</v>
      </c>
      <c r="M10477" t="s">
        <v>18</v>
      </c>
    </row>
    <row r="10478" spans="1:13" ht="15" x14ac:dyDescent="0.25">
      <c r="A10478">
        <v>10477</v>
      </c>
      <c r="B10478">
        <v>42211</v>
      </c>
      <c r="C10478" t="s">
        <v>24</v>
      </c>
      <c r="D10478" t="s">
        <v>10557</v>
      </c>
      <c r="E10478" t="str">
        <f t="shared" si="489"/>
        <v>Surco,Lima,Lima</v>
      </c>
      <c r="F10478" t="s">
        <v>7</v>
      </c>
      <c r="G10478">
        <v>53</v>
      </c>
      <c r="H10478">
        <f>tabla_ventas[[#This Row],[Precio Venta sin IGV]]-(tabla_ventas[[#This Row],[Precio Venta sin IGV]]*0.4)</f>
        <v>15813</v>
      </c>
      <c r="I10478">
        <v>26355</v>
      </c>
      <c r="J10478">
        <f t="shared" si="490"/>
        <v>0.18</v>
      </c>
      <c r="K10478">
        <f t="shared" si="491"/>
        <v>31098.9</v>
      </c>
      <c r="L10478" t="s">
        <v>32</v>
      </c>
      <c r="M10478" t="s">
        <v>18</v>
      </c>
    </row>
    <row r="10479" spans="1:13" ht="15" x14ac:dyDescent="0.25">
      <c r="A10479">
        <v>10478</v>
      </c>
      <c r="B10479">
        <v>42211</v>
      </c>
      <c r="C10479" t="s">
        <v>24</v>
      </c>
      <c r="D10479" t="s">
        <v>10558</v>
      </c>
      <c r="E10479" t="str">
        <f t="shared" si="489"/>
        <v>Surco,Lima,Lima</v>
      </c>
      <c r="F10479" t="s">
        <v>7</v>
      </c>
      <c r="G10479">
        <v>132</v>
      </c>
      <c r="H10479">
        <f>tabla_ventas[[#This Row],[Precio Venta sin IGV]]-(tabla_ventas[[#This Row],[Precio Venta sin IGV]]*0.4)</f>
        <v>12397.199999999999</v>
      </c>
      <c r="I10479">
        <v>20662</v>
      </c>
      <c r="J10479">
        <f t="shared" si="490"/>
        <v>0.18</v>
      </c>
      <c r="K10479">
        <f t="shared" si="491"/>
        <v>24381.16</v>
      </c>
      <c r="L10479" t="s">
        <v>32</v>
      </c>
      <c r="M10479" t="s">
        <v>18</v>
      </c>
    </row>
    <row r="10480" spans="1:13" ht="15" x14ac:dyDescent="0.25">
      <c r="A10480">
        <v>10479</v>
      </c>
      <c r="B10480">
        <v>42211</v>
      </c>
      <c r="C10480" t="s">
        <v>28</v>
      </c>
      <c r="D10480" t="s">
        <v>10559</v>
      </c>
      <c r="E10480" t="str">
        <f t="shared" si="489"/>
        <v>La Molina,Lima, Lima</v>
      </c>
      <c r="F10480" t="s">
        <v>7</v>
      </c>
      <c r="G10480">
        <v>164</v>
      </c>
      <c r="H10480">
        <f>tabla_ventas[[#This Row],[Precio Venta sin IGV]]-(tabla_ventas[[#This Row],[Precio Venta sin IGV]]*0.4)</f>
        <v>20647.8</v>
      </c>
      <c r="I10480">
        <v>34413</v>
      </c>
      <c r="J10480">
        <f t="shared" si="490"/>
        <v>0.18</v>
      </c>
      <c r="K10480">
        <f t="shared" si="491"/>
        <v>40607.339999999997</v>
      </c>
      <c r="L10480" t="s">
        <v>119</v>
      </c>
      <c r="M10480" t="s">
        <v>13</v>
      </c>
    </row>
    <row r="10481" spans="1:13" ht="15" x14ac:dyDescent="0.25">
      <c r="A10481">
        <v>10480</v>
      </c>
      <c r="B10481">
        <v>42211</v>
      </c>
      <c r="C10481" t="s">
        <v>28</v>
      </c>
      <c r="D10481" t="s">
        <v>10560</v>
      </c>
      <c r="E10481" t="str">
        <f t="shared" si="489"/>
        <v>La Molina,Lima, Lima</v>
      </c>
      <c r="F10481" t="s">
        <v>7</v>
      </c>
      <c r="G10481">
        <v>61</v>
      </c>
      <c r="H10481">
        <f>tabla_ventas[[#This Row],[Precio Venta sin IGV]]-(tabla_ventas[[#This Row],[Precio Venta sin IGV]]*0.4)</f>
        <v>17943.599999999999</v>
      </c>
      <c r="I10481">
        <v>29906</v>
      </c>
      <c r="J10481">
        <f t="shared" si="490"/>
        <v>0.18</v>
      </c>
      <c r="K10481">
        <f t="shared" si="491"/>
        <v>35289.08</v>
      </c>
      <c r="L10481" t="s">
        <v>119</v>
      </c>
      <c r="M10481" t="s">
        <v>13</v>
      </c>
    </row>
    <row r="10482" spans="1:13" ht="15" x14ac:dyDescent="0.25">
      <c r="A10482">
        <v>10481</v>
      </c>
      <c r="B10482">
        <v>42211</v>
      </c>
      <c r="C10482" t="s">
        <v>28</v>
      </c>
      <c r="D10482" t="s">
        <v>10561</v>
      </c>
      <c r="E10482" t="str">
        <f t="shared" si="489"/>
        <v>La Molina,Lima, Lima</v>
      </c>
      <c r="F10482" t="s">
        <v>7</v>
      </c>
      <c r="G10482">
        <v>10</v>
      </c>
      <c r="H10482">
        <f>tabla_ventas[[#This Row],[Precio Venta sin IGV]]-(tabla_ventas[[#This Row],[Precio Venta sin IGV]]*0.4)</f>
        <v>11817</v>
      </c>
      <c r="I10482">
        <v>19695</v>
      </c>
      <c r="J10482">
        <f t="shared" si="490"/>
        <v>0.18</v>
      </c>
      <c r="K10482">
        <f t="shared" si="491"/>
        <v>23240.1</v>
      </c>
      <c r="L10482" t="s">
        <v>119</v>
      </c>
      <c r="M10482" t="s">
        <v>13</v>
      </c>
    </row>
    <row r="10483" spans="1:13" ht="15" x14ac:dyDescent="0.25">
      <c r="A10483">
        <v>10482</v>
      </c>
      <c r="B10483">
        <v>42211</v>
      </c>
      <c r="C10483" t="s">
        <v>28</v>
      </c>
      <c r="D10483" t="s">
        <v>10562</v>
      </c>
      <c r="E10483" t="str">
        <f t="shared" si="489"/>
        <v>La Molina,Lima, Lima</v>
      </c>
      <c r="F10483" t="s">
        <v>7</v>
      </c>
      <c r="G10483">
        <v>34</v>
      </c>
      <c r="H10483">
        <f>tabla_ventas[[#This Row],[Precio Venta sin IGV]]-(tabla_ventas[[#This Row],[Precio Venta sin IGV]]*0.4)</f>
        <v>22316.400000000001</v>
      </c>
      <c r="I10483">
        <v>37194</v>
      </c>
      <c r="J10483">
        <f t="shared" si="490"/>
        <v>0.18</v>
      </c>
      <c r="K10483">
        <f t="shared" si="491"/>
        <v>43888.92</v>
      </c>
      <c r="L10483" t="s">
        <v>119</v>
      </c>
      <c r="M10483" t="s">
        <v>13</v>
      </c>
    </row>
    <row r="10484" spans="1:13" ht="15" x14ac:dyDescent="0.25">
      <c r="A10484">
        <v>10483</v>
      </c>
      <c r="B10484">
        <v>42210</v>
      </c>
      <c r="C10484" t="s">
        <v>9</v>
      </c>
      <c r="D10484" t="s">
        <v>10563</v>
      </c>
      <c r="E10484" t="str">
        <f t="shared" si="489"/>
        <v>Surco,Lima,Lima</v>
      </c>
      <c r="F10484" t="s">
        <v>12</v>
      </c>
      <c r="G10484">
        <v>26</v>
      </c>
      <c r="H10484">
        <f>tabla_ventas[[#This Row],[Precio Venta sin IGV]]-(tabla_ventas[[#This Row],[Precio Venta sin IGV]]*0.4)</f>
        <v>17976.599999999999</v>
      </c>
      <c r="I10484">
        <v>29961</v>
      </c>
      <c r="J10484">
        <f t="shared" si="490"/>
        <v>0.18</v>
      </c>
      <c r="K10484">
        <f t="shared" si="491"/>
        <v>35353.979999999996</v>
      </c>
      <c r="L10484" t="s">
        <v>32</v>
      </c>
      <c r="M10484" t="s">
        <v>25</v>
      </c>
    </row>
    <row r="10485" spans="1:13" ht="15" x14ac:dyDescent="0.25">
      <c r="A10485">
        <v>10484</v>
      </c>
      <c r="B10485">
        <v>42210</v>
      </c>
      <c r="C10485" t="s">
        <v>9</v>
      </c>
      <c r="D10485" t="s">
        <v>10564</v>
      </c>
      <c r="E10485" t="str">
        <f t="shared" si="489"/>
        <v>Surco,Lima,Lima</v>
      </c>
      <c r="F10485" t="s">
        <v>12</v>
      </c>
      <c r="G10485">
        <v>117</v>
      </c>
      <c r="H10485">
        <f>tabla_ventas[[#This Row],[Precio Venta sin IGV]]-(tabla_ventas[[#This Row],[Precio Venta sin IGV]]*0.4)</f>
        <v>17083.8</v>
      </c>
      <c r="I10485">
        <v>28473</v>
      </c>
      <c r="J10485">
        <f t="shared" si="490"/>
        <v>0.18</v>
      </c>
      <c r="K10485">
        <f t="shared" si="491"/>
        <v>33598.14</v>
      </c>
      <c r="L10485" t="s">
        <v>32</v>
      </c>
      <c r="M10485" t="s">
        <v>25</v>
      </c>
    </row>
    <row r="10486" spans="1:13" ht="15" x14ac:dyDescent="0.25">
      <c r="A10486">
        <v>10485</v>
      </c>
      <c r="B10486">
        <v>42210</v>
      </c>
      <c r="C10486" t="s">
        <v>9</v>
      </c>
      <c r="D10486" t="s">
        <v>10565</v>
      </c>
      <c r="E10486" t="str">
        <f t="shared" si="489"/>
        <v>Surco,Lima,Lima</v>
      </c>
      <c r="F10486" t="s">
        <v>12</v>
      </c>
      <c r="G10486">
        <v>174</v>
      </c>
      <c r="H10486">
        <f>tabla_ventas[[#This Row],[Precio Venta sin IGV]]-(tabla_ventas[[#This Row],[Precio Venta sin IGV]]*0.4)</f>
        <v>18420.599999999999</v>
      </c>
      <c r="I10486">
        <v>30701</v>
      </c>
      <c r="J10486">
        <f t="shared" si="490"/>
        <v>0.18</v>
      </c>
      <c r="K10486">
        <f t="shared" si="491"/>
        <v>36227.18</v>
      </c>
      <c r="L10486" t="s">
        <v>32</v>
      </c>
      <c r="M10486" t="s">
        <v>25</v>
      </c>
    </row>
    <row r="10487" spans="1:13" ht="15" x14ac:dyDescent="0.25">
      <c r="A10487">
        <v>10486</v>
      </c>
      <c r="B10487">
        <v>42210</v>
      </c>
      <c r="C10487" t="s">
        <v>9</v>
      </c>
      <c r="D10487" t="s">
        <v>10566</v>
      </c>
      <c r="E10487" t="str">
        <f t="shared" si="489"/>
        <v>Surco,Lima,Lima</v>
      </c>
      <c r="F10487" t="s">
        <v>12</v>
      </c>
      <c r="G10487">
        <v>76</v>
      </c>
      <c r="H10487">
        <f>tabla_ventas[[#This Row],[Precio Venta sin IGV]]-(tabla_ventas[[#This Row],[Precio Venta sin IGV]]*0.4)</f>
        <v>23037.599999999999</v>
      </c>
      <c r="I10487">
        <v>38396</v>
      </c>
      <c r="J10487">
        <f t="shared" si="490"/>
        <v>0.18</v>
      </c>
      <c r="K10487">
        <f t="shared" si="491"/>
        <v>45307.28</v>
      </c>
      <c r="L10487" t="s">
        <v>32</v>
      </c>
      <c r="M10487" t="s">
        <v>25</v>
      </c>
    </row>
    <row r="10488" spans="1:13" ht="15" x14ac:dyDescent="0.25">
      <c r="A10488">
        <v>10487</v>
      </c>
      <c r="B10488">
        <v>42210</v>
      </c>
      <c r="C10488" t="s">
        <v>11</v>
      </c>
      <c r="D10488" t="s">
        <v>10567</v>
      </c>
      <c r="E10488" t="str">
        <f t="shared" si="489"/>
        <v>Ate,Lima,Lima</v>
      </c>
      <c r="F10488" t="s">
        <v>7</v>
      </c>
      <c r="G10488">
        <v>91</v>
      </c>
      <c r="H10488">
        <f>tabla_ventas[[#This Row],[Precio Venta sin IGV]]-(tabla_ventas[[#This Row],[Precio Venta sin IGV]]*0.4)</f>
        <v>16423.8</v>
      </c>
      <c r="I10488">
        <v>27373</v>
      </c>
      <c r="J10488">
        <f t="shared" si="490"/>
        <v>0.18</v>
      </c>
      <c r="K10488">
        <f t="shared" si="491"/>
        <v>32300.14</v>
      </c>
      <c r="L10488" t="s">
        <v>31</v>
      </c>
      <c r="M10488" t="s">
        <v>10</v>
      </c>
    </row>
    <row r="10489" spans="1:13" ht="15" x14ac:dyDescent="0.25">
      <c r="A10489">
        <v>10488</v>
      </c>
      <c r="B10489">
        <v>42210</v>
      </c>
      <c r="C10489" t="s">
        <v>11</v>
      </c>
      <c r="D10489" t="s">
        <v>10568</v>
      </c>
      <c r="E10489" t="str">
        <f t="shared" si="489"/>
        <v>Ate,Lima,Lima</v>
      </c>
      <c r="F10489" t="s">
        <v>7</v>
      </c>
      <c r="G10489">
        <v>23</v>
      </c>
      <c r="H10489">
        <f>tabla_ventas[[#This Row],[Precio Venta sin IGV]]-(tabla_ventas[[#This Row],[Precio Venta sin IGV]]*0.4)</f>
        <v>16043.4</v>
      </c>
      <c r="I10489">
        <v>26739</v>
      </c>
      <c r="J10489">
        <f t="shared" si="490"/>
        <v>0.18</v>
      </c>
      <c r="K10489">
        <f t="shared" si="491"/>
        <v>31552.02</v>
      </c>
      <c r="L10489" t="s">
        <v>31</v>
      </c>
      <c r="M10489" t="s">
        <v>10</v>
      </c>
    </row>
    <row r="10490" spans="1:13" ht="15" x14ac:dyDescent="0.25">
      <c r="A10490">
        <v>10489</v>
      </c>
      <c r="B10490">
        <v>42210</v>
      </c>
      <c r="C10490" t="s">
        <v>11</v>
      </c>
      <c r="D10490" t="s">
        <v>10569</v>
      </c>
      <c r="E10490" t="str">
        <f t="shared" si="489"/>
        <v>Ate,Lima,Lima</v>
      </c>
      <c r="F10490" t="s">
        <v>7</v>
      </c>
      <c r="G10490">
        <v>56</v>
      </c>
      <c r="H10490">
        <f>tabla_ventas[[#This Row],[Precio Venta sin IGV]]-(tabla_ventas[[#This Row],[Precio Venta sin IGV]]*0.4)</f>
        <v>18032.400000000001</v>
      </c>
      <c r="I10490">
        <v>30054</v>
      </c>
      <c r="J10490">
        <f t="shared" si="490"/>
        <v>0.18</v>
      </c>
      <c r="K10490">
        <f t="shared" si="491"/>
        <v>35463.72</v>
      </c>
      <c r="L10490" t="s">
        <v>31</v>
      </c>
      <c r="M10490" t="s">
        <v>10</v>
      </c>
    </row>
    <row r="10491" spans="1:13" ht="15" x14ac:dyDescent="0.25">
      <c r="A10491">
        <v>10490</v>
      </c>
      <c r="B10491">
        <v>42210</v>
      </c>
      <c r="C10491" t="s">
        <v>11</v>
      </c>
      <c r="D10491" t="s">
        <v>10570</v>
      </c>
      <c r="E10491" t="str">
        <f t="shared" si="489"/>
        <v>Ate,Lima,Lima</v>
      </c>
      <c r="F10491" t="s">
        <v>7</v>
      </c>
      <c r="G10491">
        <v>82</v>
      </c>
      <c r="H10491">
        <f>tabla_ventas[[#This Row],[Precio Venta sin IGV]]-(tabla_ventas[[#This Row],[Precio Venta sin IGV]]*0.4)</f>
        <v>22971.599999999999</v>
      </c>
      <c r="I10491">
        <v>38286</v>
      </c>
      <c r="J10491">
        <f t="shared" si="490"/>
        <v>0.18</v>
      </c>
      <c r="K10491">
        <f t="shared" si="491"/>
        <v>45177.479999999996</v>
      </c>
      <c r="L10491" t="s">
        <v>31</v>
      </c>
      <c r="M10491" t="s">
        <v>10</v>
      </c>
    </row>
    <row r="10492" spans="1:13" ht="15" x14ac:dyDescent="0.25">
      <c r="A10492">
        <v>10491</v>
      </c>
      <c r="B10492">
        <v>42210</v>
      </c>
      <c r="C10492" t="s">
        <v>16</v>
      </c>
      <c r="D10492" t="s">
        <v>10571</v>
      </c>
      <c r="E10492" t="str">
        <f t="shared" si="489"/>
        <v>Surco,Lima,Lima</v>
      </c>
      <c r="F10492" t="s">
        <v>7</v>
      </c>
      <c r="G10492">
        <v>91</v>
      </c>
      <c r="H10492">
        <f>tabla_ventas[[#This Row],[Precio Venta sin IGV]]-(tabla_ventas[[#This Row],[Precio Venta sin IGV]]*0.4)</f>
        <v>19798.8</v>
      </c>
      <c r="I10492">
        <v>32998</v>
      </c>
      <c r="J10492">
        <f t="shared" si="490"/>
        <v>0.18</v>
      </c>
      <c r="K10492">
        <f t="shared" si="491"/>
        <v>38937.64</v>
      </c>
      <c r="L10492" t="s">
        <v>32</v>
      </c>
      <c r="M10492" t="s">
        <v>15</v>
      </c>
    </row>
    <row r="10493" spans="1:13" ht="15" x14ac:dyDescent="0.25">
      <c r="A10493">
        <v>10492</v>
      </c>
      <c r="B10493">
        <v>42210</v>
      </c>
      <c r="C10493" t="s">
        <v>16</v>
      </c>
      <c r="D10493" t="s">
        <v>10572</v>
      </c>
      <c r="E10493" t="str">
        <f t="shared" si="489"/>
        <v>Surco,Lima,Lima</v>
      </c>
      <c r="F10493" t="s">
        <v>7</v>
      </c>
      <c r="G10493">
        <v>151</v>
      </c>
      <c r="H10493">
        <f>tabla_ventas[[#This Row],[Precio Venta sin IGV]]-(tabla_ventas[[#This Row],[Precio Venta sin IGV]]*0.4)</f>
        <v>11397.599999999999</v>
      </c>
      <c r="I10493">
        <v>18996</v>
      </c>
      <c r="J10493">
        <f t="shared" si="490"/>
        <v>0.18</v>
      </c>
      <c r="K10493">
        <f t="shared" si="491"/>
        <v>22415.279999999999</v>
      </c>
      <c r="L10493" t="s">
        <v>32</v>
      </c>
      <c r="M10493" t="s">
        <v>15</v>
      </c>
    </row>
    <row r="10494" spans="1:13" ht="15" x14ac:dyDescent="0.25">
      <c r="A10494">
        <v>10493</v>
      </c>
      <c r="B10494">
        <v>42210</v>
      </c>
      <c r="C10494" t="s">
        <v>16</v>
      </c>
      <c r="D10494" t="s">
        <v>10573</v>
      </c>
      <c r="E10494" t="str">
        <f t="shared" si="489"/>
        <v>Surco,Lima,Lima</v>
      </c>
      <c r="F10494" t="s">
        <v>7</v>
      </c>
      <c r="G10494">
        <v>102</v>
      </c>
      <c r="H10494">
        <f>tabla_ventas[[#This Row],[Precio Venta sin IGV]]-(tabla_ventas[[#This Row],[Precio Venta sin IGV]]*0.4)</f>
        <v>12483.6</v>
      </c>
      <c r="I10494">
        <v>20806</v>
      </c>
      <c r="J10494">
        <f t="shared" si="490"/>
        <v>0.18</v>
      </c>
      <c r="K10494">
        <f t="shared" si="491"/>
        <v>24551.08</v>
      </c>
      <c r="L10494" t="s">
        <v>32</v>
      </c>
      <c r="M10494" t="s">
        <v>15</v>
      </c>
    </row>
    <row r="10495" spans="1:13" ht="15" x14ac:dyDescent="0.25">
      <c r="A10495">
        <v>10494</v>
      </c>
      <c r="B10495">
        <v>42210</v>
      </c>
      <c r="C10495" t="s">
        <v>16</v>
      </c>
      <c r="D10495" t="s">
        <v>10574</v>
      </c>
      <c r="E10495" t="str">
        <f t="shared" si="489"/>
        <v>Surco,Lima,Lima</v>
      </c>
      <c r="F10495" t="s">
        <v>7</v>
      </c>
      <c r="G10495">
        <v>154</v>
      </c>
      <c r="H10495">
        <f>tabla_ventas[[#This Row],[Precio Venta sin IGV]]-(tabla_ventas[[#This Row],[Precio Venta sin IGV]]*0.4)</f>
        <v>23599.8</v>
      </c>
      <c r="I10495">
        <v>39333</v>
      </c>
      <c r="J10495">
        <f t="shared" si="490"/>
        <v>0.18</v>
      </c>
      <c r="K10495">
        <f t="shared" si="491"/>
        <v>46412.94</v>
      </c>
      <c r="L10495" t="s">
        <v>32</v>
      </c>
      <c r="M10495" t="s">
        <v>15</v>
      </c>
    </row>
    <row r="10496" spans="1:13" ht="15" x14ac:dyDescent="0.25">
      <c r="A10496">
        <v>10495</v>
      </c>
      <c r="B10496">
        <v>42210</v>
      </c>
      <c r="C10496" t="s">
        <v>16</v>
      </c>
      <c r="D10496" t="s">
        <v>10575</v>
      </c>
      <c r="E10496" t="str">
        <f t="shared" si="489"/>
        <v>Surco,Lima,Lima</v>
      </c>
      <c r="F10496" t="s">
        <v>7</v>
      </c>
      <c r="G10496">
        <v>68</v>
      </c>
      <c r="H10496">
        <f>tabla_ventas[[#This Row],[Precio Venta sin IGV]]-(tabla_ventas[[#This Row],[Precio Venta sin IGV]]*0.4)</f>
        <v>18952.199999999997</v>
      </c>
      <c r="I10496">
        <v>31587</v>
      </c>
      <c r="J10496">
        <f t="shared" si="490"/>
        <v>0.18</v>
      </c>
      <c r="K10496">
        <f t="shared" si="491"/>
        <v>37272.660000000003</v>
      </c>
      <c r="L10496" t="s">
        <v>32</v>
      </c>
      <c r="M10496" t="s">
        <v>18</v>
      </c>
    </row>
    <row r="10497" spans="1:13" ht="15" x14ac:dyDescent="0.25">
      <c r="A10497">
        <v>10496</v>
      </c>
      <c r="B10497">
        <v>42210</v>
      </c>
      <c r="C10497" t="s">
        <v>16</v>
      </c>
      <c r="D10497" t="s">
        <v>10576</v>
      </c>
      <c r="E10497" t="str">
        <f t="shared" si="489"/>
        <v>Surco,Lima,Lima</v>
      </c>
      <c r="F10497" t="s">
        <v>7</v>
      </c>
      <c r="G10497">
        <v>21</v>
      </c>
      <c r="H10497">
        <f>tabla_ventas[[#This Row],[Precio Venta sin IGV]]-(tabla_ventas[[#This Row],[Precio Venta sin IGV]]*0.4)</f>
        <v>18328.8</v>
      </c>
      <c r="I10497">
        <v>30548</v>
      </c>
      <c r="J10497">
        <f t="shared" si="490"/>
        <v>0.18</v>
      </c>
      <c r="K10497">
        <f t="shared" si="491"/>
        <v>36046.639999999999</v>
      </c>
      <c r="L10497" t="s">
        <v>32</v>
      </c>
      <c r="M10497" t="s">
        <v>18</v>
      </c>
    </row>
    <row r="10498" spans="1:13" ht="15" x14ac:dyDescent="0.25">
      <c r="A10498">
        <v>10497</v>
      </c>
      <c r="B10498">
        <v>42210</v>
      </c>
      <c r="C10498" t="s">
        <v>16</v>
      </c>
      <c r="D10498" t="s">
        <v>10577</v>
      </c>
      <c r="E10498" t="str">
        <f t="shared" ref="E10498:E10561" si="492">IF(L10498="San Miguel","San Miguel, Lima, Lima",IF(L10498="La Molina","La Molina,Lima, Lima",IF(L10498="Ate","Ate,Lima,Lima","Surco,Lima,Lima")))</f>
        <v>Surco,Lima,Lima</v>
      </c>
      <c r="F10498" t="s">
        <v>7</v>
      </c>
      <c r="G10498">
        <v>16</v>
      </c>
      <c r="H10498">
        <f>tabla_ventas[[#This Row],[Precio Venta sin IGV]]-(tabla_ventas[[#This Row],[Precio Venta sin IGV]]*0.4)</f>
        <v>15907.199999999999</v>
      </c>
      <c r="I10498">
        <v>26512</v>
      </c>
      <c r="J10498">
        <f t="shared" ref="J10498:J10561" si="493">IF(I10498&gt;20000&lt;25000,18%,IF(I10498&gt;25001,18%,18%))</f>
        <v>0.18</v>
      </c>
      <c r="K10498">
        <f t="shared" ref="K10498:K10561" si="494">I10498+I10498*J10498</f>
        <v>31284.16</v>
      </c>
      <c r="L10498" t="s">
        <v>32</v>
      </c>
      <c r="M10498" t="s">
        <v>18</v>
      </c>
    </row>
    <row r="10499" spans="1:13" ht="15" x14ac:dyDescent="0.25">
      <c r="A10499">
        <v>10498</v>
      </c>
      <c r="B10499">
        <v>42210</v>
      </c>
      <c r="C10499" t="s">
        <v>16</v>
      </c>
      <c r="D10499" t="s">
        <v>10578</v>
      </c>
      <c r="E10499" t="str">
        <f t="shared" si="492"/>
        <v>Surco,Lima,Lima</v>
      </c>
      <c r="F10499" t="s">
        <v>7</v>
      </c>
      <c r="G10499">
        <v>154</v>
      </c>
      <c r="H10499">
        <f>tabla_ventas[[#This Row],[Precio Venta sin IGV]]-(tabla_ventas[[#This Row],[Precio Venta sin IGV]]*0.4)</f>
        <v>19731.599999999999</v>
      </c>
      <c r="I10499">
        <v>32886</v>
      </c>
      <c r="J10499">
        <f t="shared" si="493"/>
        <v>0.18</v>
      </c>
      <c r="K10499">
        <f t="shared" si="494"/>
        <v>38805.479999999996</v>
      </c>
      <c r="L10499" t="s">
        <v>32</v>
      </c>
      <c r="M10499" t="s">
        <v>18</v>
      </c>
    </row>
    <row r="10500" spans="1:13" ht="15" x14ac:dyDescent="0.25">
      <c r="A10500">
        <v>10499</v>
      </c>
      <c r="B10500">
        <v>42210</v>
      </c>
      <c r="C10500" t="s">
        <v>16</v>
      </c>
      <c r="D10500" t="s">
        <v>10579</v>
      </c>
      <c r="E10500" t="str">
        <f t="shared" si="492"/>
        <v>Surco,Lima,Lima</v>
      </c>
      <c r="F10500" t="s">
        <v>12</v>
      </c>
      <c r="G10500">
        <v>84</v>
      </c>
      <c r="H10500">
        <f>tabla_ventas[[#This Row],[Precio Venta sin IGV]]-(tabla_ventas[[#This Row],[Precio Venta sin IGV]]*0.4)</f>
        <v>20497.8</v>
      </c>
      <c r="I10500">
        <v>34163</v>
      </c>
      <c r="J10500">
        <f t="shared" si="493"/>
        <v>0.18</v>
      </c>
      <c r="K10500">
        <f t="shared" si="494"/>
        <v>40312.339999999997</v>
      </c>
      <c r="L10500" t="s">
        <v>32</v>
      </c>
      <c r="M10500" t="s">
        <v>20</v>
      </c>
    </row>
    <row r="10501" spans="1:13" ht="15" x14ac:dyDescent="0.25">
      <c r="A10501">
        <v>10500</v>
      </c>
      <c r="B10501">
        <v>42210</v>
      </c>
      <c r="C10501" t="s">
        <v>16</v>
      </c>
      <c r="D10501" t="s">
        <v>10580</v>
      </c>
      <c r="E10501" t="str">
        <f t="shared" si="492"/>
        <v>Surco,Lima,Lima</v>
      </c>
      <c r="F10501" t="s">
        <v>12</v>
      </c>
      <c r="G10501">
        <v>32</v>
      </c>
      <c r="H10501">
        <f>tabla_ventas[[#This Row],[Precio Venta sin IGV]]-(tabla_ventas[[#This Row],[Precio Venta sin IGV]]*0.4)</f>
        <v>19849.8</v>
      </c>
      <c r="I10501">
        <v>33083</v>
      </c>
      <c r="J10501">
        <f t="shared" si="493"/>
        <v>0.18</v>
      </c>
      <c r="K10501">
        <f t="shared" si="494"/>
        <v>39037.94</v>
      </c>
      <c r="L10501" t="s">
        <v>32</v>
      </c>
      <c r="M10501" t="s">
        <v>20</v>
      </c>
    </row>
    <row r="10502" spans="1:13" ht="15" x14ac:dyDescent="0.25">
      <c r="A10502">
        <v>10501</v>
      </c>
      <c r="B10502">
        <v>42210</v>
      </c>
      <c r="C10502" t="s">
        <v>16</v>
      </c>
      <c r="D10502" t="s">
        <v>10581</v>
      </c>
      <c r="E10502" t="str">
        <f t="shared" si="492"/>
        <v>Surco,Lima,Lima</v>
      </c>
      <c r="F10502" t="s">
        <v>12</v>
      </c>
      <c r="G10502">
        <v>78</v>
      </c>
      <c r="H10502">
        <f>tabla_ventas[[#This Row],[Precio Venta sin IGV]]-(tabla_ventas[[#This Row],[Precio Venta sin IGV]]*0.4)</f>
        <v>19043.400000000001</v>
      </c>
      <c r="I10502">
        <v>31739</v>
      </c>
      <c r="J10502">
        <f t="shared" si="493"/>
        <v>0.18</v>
      </c>
      <c r="K10502">
        <f t="shared" si="494"/>
        <v>37452.019999999997</v>
      </c>
      <c r="L10502" t="s">
        <v>32</v>
      </c>
      <c r="M10502" t="s">
        <v>20</v>
      </c>
    </row>
    <row r="10503" spans="1:13" ht="15" x14ac:dyDescent="0.25">
      <c r="A10503">
        <v>10502</v>
      </c>
      <c r="B10503">
        <v>42210</v>
      </c>
      <c r="C10503" t="s">
        <v>16</v>
      </c>
      <c r="D10503" t="s">
        <v>10582</v>
      </c>
      <c r="E10503" t="str">
        <f t="shared" si="492"/>
        <v>Surco,Lima,Lima</v>
      </c>
      <c r="F10503" t="s">
        <v>12</v>
      </c>
      <c r="G10503">
        <v>130</v>
      </c>
      <c r="H10503">
        <f>tabla_ventas[[#This Row],[Precio Venta sin IGV]]-(tabla_ventas[[#This Row],[Precio Venta sin IGV]]*0.4)</f>
        <v>22589.4</v>
      </c>
      <c r="I10503">
        <v>37649</v>
      </c>
      <c r="J10503">
        <f t="shared" si="493"/>
        <v>0.18</v>
      </c>
      <c r="K10503">
        <f t="shared" si="494"/>
        <v>44425.82</v>
      </c>
      <c r="L10503" t="s">
        <v>32</v>
      </c>
      <c r="M10503" t="s">
        <v>20</v>
      </c>
    </row>
    <row r="10504" spans="1:13" ht="15" x14ac:dyDescent="0.25">
      <c r="A10504">
        <v>10503</v>
      </c>
      <c r="B10504">
        <v>42209</v>
      </c>
      <c r="C10504" t="s">
        <v>6</v>
      </c>
      <c r="D10504" t="s">
        <v>10583</v>
      </c>
      <c r="E10504" t="str">
        <f t="shared" si="492"/>
        <v>Surco,Lima,Lima</v>
      </c>
      <c r="F10504" t="s">
        <v>7</v>
      </c>
      <c r="G10504">
        <v>79</v>
      </c>
      <c r="H10504">
        <f>tabla_ventas[[#This Row],[Precio Venta sin IGV]]-(tabla_ventas[[#This Row],[Precio Venta sin IGV]]*0.4)</f>
        <v>21391.199999999997</v>
      </c>
      <c r="I10504">
        <v>35652</v>
      </c>
      <c r="J10504">
        <f t="shared" si="493"/>
        <v>0.18</v>
      </c>
      <c r="K10504">
        <f t="shared" si="494"/>
        <v>42069.36</v>
      </c>
      <c r="L10504" t="s">
        <v>32</v>
      </c>
      <c r="M10504" t="s">
        <v>26</v>
      </c>
    </row>
    <row r="10505" spans="1:13" ht="15" x14ac:dyDescent="0.25">
      <c r="A10505">
        <v>10504</v>
      </c>
      <c r="B10505">
        <v>42209</v>
      </c>
      <c r="C10505" t="s">
        <v>6</v>
      </c>
      <c r="D10505" t="s">
        <v>10584</v>
      </c>
      <c r="E10505" t="str">
        <f t="shared" si="492"/>
        <v>Surco,Lima,Lima</v>
      </c>
      <c r="F10505" t="s">
        <v>7</v>
      </c>
      <c r="G10505">
        <v>35</v>
      </c>
      <c r="H10505">
        <f>tabla_ventas[[#This Row],[Precio Venta sin IGV]]-(tabla_ventas[[#This Row],[Precio Venta sin IGV]]*0.4)</f>
        <v>14337.6</v>
      </c>
      <c r="I10505">
        <v>23896</v>
      </c>
      <c r="J10505">
        <f t="shared" si="493"/>
        <v>0.18</v>
      </c>
      <c r="K10505">
        <f t="shared" si="494"/>
        <v>28197.279999999999</v>
      </c>
      <c r="L10505" t="s">
        <v>32</v>
      </c>
      <c r="M10505" t="s">
        <v>26</v>
      </c>
    </row>
    <row r="10506" spans="1:13" ht="15" x14ac:dyDescent="0.25">
      <c r="A10506">
        <v>10505</v>
      </c>
      <c r="B10506">
        <v>42209</v>
      </c>
      <c r="C10506" t="s">
        <v>6</v>
      </c>
      <c r="D10506" t="s">
        <v>10585</v>
      </c>
      <c r="E10506" t="str">
        <f t="shared" si="492"/>
        <v>Surco,Lima,Lima</v>
      </c>
      <c r="F10506" t="s">
        <v>7</v>
      </c>
      <c r="G10506">
        <v>162</v>
      </c>
      <c r="H10506">
        <f>tabla_ventas[[#This Row],[Precio Venta sin IGV]]-(tabla_ventas[[#This Row],[Precio Venta sin IGV]]*0.4)</f>
        <v>11497.8</v>
      </c>
      <c r="I10506">
        <v>19163</v>
      </c>
      <c r="J10506">
        <f t="shared" si="493"/>
        <v>0.18</v>
      </c>
      <c r="K10506">
        <f t="shared" si="494"/>
        <v>22612.34</v>
      </c>
      <c r="L10506" t="s">
        <v>32</v>
      </c>
      <c r="M10506" t="s">
        <v>26</v>
      </c>
    </row>
    <row r="10507" spans="1:13" ht="15" x14ac:dyDescent="0.25">
      <c r="A10507">
        <v>10506</v>
      </c>
      <c r="B10507">
        <v>42209</v>
      </c>
      <c r="C10507" t="s">
        <v>6</v>
      </c>
      <c r="D10507" t="s">
        <v>10586</v>
      </c>
      <c r="E10507" t="str">
        <f t="shared" si="492"/>
        <v>Surco,Lima,Lima</v>
      </c>
      <c r="F10507" t="s">
        <v>7</v>
      </c>
      <c r="G10507">
        <v>49</v>
      </c>
      <c r="H10507">
        <f>tabla_ventas[[#This Row],[Precio Venta sin IGV]]-(tabla_ventas[[#This Row],[Precio Venta sin IGV]]*0.4)</f>
        <v>22279.8</v>
      </c>
      <c r="I10507">
        <v>37133</v>
      </c>
      <c r="J10507">
        <f t="shared" si="493"/>
        <v>0.18</v>
      </c>
      <c r="K10507">
        <f t="shared" si="494"/>
        <v>43816.94</v>
      </c>
      <c r="L10507" t="s">
        <v>32</v>
      </c>
      <c r="M10507" t="s">
        <v>26</v>
      </c>
    </row>
    <row r="10508" spans="1:13" ht="15" x14ac:dyDescent="0.25">
      <c r="A10508">
        <v>10507</v>
      </c>
      <c r="B10508">
        <v>42209</v>
      </c>
      <c r="C10508" t="s">
        <v>11</v>
      </c>
      <c r="D10508" t="s">
        <v>10587</v>
      </c>
      <c r="E10508" t="str">
        <f t="shared" si="492"/>
        <v>Surco,Lima,Lima</v>
      </c>
      <c r="F10508" t="s">
        <v>7</v>
      </c>
      <c r="G10508">
        <v>109</v>
      </c>
      <c r="H10508">
        <f>tabla_ventas[[#This Row],[Precio Venta sin IGV]]-(tabla_ventas[[#This Row],[Precio Venta sin IGV]]*0.4)</f>
        <v>19669.199999999997</v>
      </c>
      <c r="I10508">
        <v>32782</v>
      </c>
      <c r="J10508">
        <f t="shared" si="493"/>
        <v>0.18</v>
      </c>
      <c r="K10508">
        <f t="shared" si="494"/>
        <v>38682.76</v>
      </c>
      <c r="L10508" t="s">
        <v>32</v>
      </c>
      <c r="M10508" t="s">
        <v>15</v>
      </c>
    </row>
    <row r="10509" spans="1:13" ht="15" x14ac:dyDescent="0.25">
      <c r="A10509">
        <v>10508</v>
      </c>
      <c r="B10509">
        <v>42209</v>
      </c>
      <c r="C10509" t="s">
        <v>11</v>
      </c>
      <c r="D10509" t="s">
        <v>10588</v>
      </c>
      <c r="E10509" t="str">
        <f t="shared" si="492"/>
        <v>Surco,Lima,Lima</v>
      </c>
      <c r="F10509" t="s">
        <v>7</v>
      </c>
      <c r="G10509">
        <v>111</v>
      </c>
      <c r="H10509">
        <f>tabla_ventas[[#This Row],[Precio Venta sin IGV]]-(tabla_ventas[[#This Row],[Precio Venta sin IGV]]*0.4)</f>
        <v>16598.400000000001</v>
      </c>
      <c r="I10509">
        <v>27664</v>
      </c>
      <c r="J10509">
        <f t="shared" si="493"/>
        <v>0.18</v>
      </c>
      <c r="K10509">
        <f t="shared" si="494"/>
        <v>32643.52</v>
      </c>
      <c r="L10509" t="s">
        <v>32</v>
      </c>
      <c r="M10509" t="s">
        <v>15</v>
      </c>
    </row>
    <row r="10510" spans="1:13" ht="15" x14ac:dyDescent="0.25">
      <c r="A10510">
        <v>10509</v>
      </c>
      <c r="B10510">
        <v>42209</v>
      </c>
      <c r="C10510" t="s">
        <v>11</v>
      </c>
      <c r="D10510" t="s">
        <v>10589</v>
      </c>
      <c r="E10510" t="str">
        <f t="shared" si="492"/>
        <v>Surco,Lima,Lima</v>
      </c>
      <c r="F10510" t="s">
        <v>7</v>
      </c>
      <c r="G10510">
        <v>45</v>
      </c>
      <c r="H10510">
        <f>tabla_ventas[[#This Row],[Precio Venta sin IGV]]-(tabla_ventas[[#This Row],[Precio Venta sin IGV]]*0.4)</f>
        <v>19801.8</v>
      </c>
      <c r="I10510">
        <v>33003</v>
      </c>
      <c r="J10510">
        <f t="shared" si="493"/>
        <v>0.18</v>
      </c>
      <c r="K10510">
        <f t="shared" si="494"/>
        <v>38943.54</v>
      </c>
      <c r="L10510" t="s">
        <v>32</v>
      </c>
      <c r="M10510" t="s">
        <v>15</v>
      </c>
    </row>
    <row r="10511" spans="1:13" ht="15" x14ac:dyDescent="0.25">
      <c r="A10511">
        <v>10510</v>
      </c>
      <c r="B10511">
        <v>42209</v>
      </c>
      <c r="C10511" t="s">
        <v>11</v>
      </c>
      <c r="D10511" t="s">
        <v>10590</v>
      </c>
      <c r="E10511" t="str">
        <f t="shared" si="492"/>
        <v>Surco,Lima,Lima</v>
      </c>
      <c r="F10511" t="s">
        <v>7</v>
      </c>
      <c r="G10511">
        <v>72</v>
      </c>
      <c r="H10511">
        <f>tabla_ventas[[#This Row],[Precio Venta sin IGV]]-(tabla_ventas[[#This Row],[Precio Venta sin IGV]]*0.4)</f>
        <v>22489.8</v>
      </c>
      <c r="I10511">
        <v>37483</v>
      </c>
      <c r="J10511">
        <f t="shared" si="493"/>
        <v>0.18</v>
      </c>
      <c r="K10511">
        <f t="shared" si="494"/>
        <v>44229.94</v>
      </c>
      <c r="L10511" t="s">
        <v>32</v>
      </c>
      <c r="M10511" t="s">
        <v>15</v>
      </c>
    </row>
    <row r="10512" spans="1:13" ht="15" x14ac:dyDescent="0.25">
      <c r="A10512">
        <v>10511</v>
      </c>
      <c r="B10512">
        <v>42209</v>
      </c>
      <c r="C10512" t="s">
        <v>27</v>
      </c>
      <c r="D10512" t="s">
        <v>10591</v>
      </c>
      <c r="E10512" t="str">
        <f t="shared" si="492"/>
        <v>Surco,Lima,Lima</v>
      </c>
      <c r="F10512" t="s">
        <v>7</v>
      </c>
      <c r="G10512">
        <v>114</v>
      </c>
      <c r="H10512">
        <f>tabla_ventas[[#This Row],[Precio Venta sin IGV]]-(tabla_ventas[[#This Row],[Precio Venta sin IGV]]*0.4)</f>
        <v>12334.199999999999</v>
      </c>
      <c r="I10512">
        <v>20557</v>
      </c>
      <c r="J10512">
        <f t="shared" si="493"/>
        <v>0.18</v>
      </c>
      <c r="K10512">
        <f t="shared" si="494"/>
        <v>24257.26</v>
      </c>
      <c r="L10512" t="s">
        <v>32</v>
      </c>
      <c r="M10512" t="s">
        <v>22</v>
      </c>
    </row>
    <row r="10513" spans="1:13" ht="15" x14ac:dyDescent="0.25">
      <c r="A10513">
        <v>10512</v>
      </c>
      <c r="B10513">
        <v>42209</v>
      </c>
      <c r="C10513" t="s">
        <v>27</v>
      </c>
      <c r="D10513" t="s">
        <v>10592</v>
      </c>
      <c r="E10513" t="str">
        <f t="shared" si="492"/>
        <v>Surco,Lima,Lima</v>
      </c>
      <c r="F10513" t="s">
        <v>7</v>
      </c>
      <c r="G10513">
        <v>144</v>
      </c>
      <c r="H10513">
        <f>tabla_ventas[[#This Row],[Precio Venta sin IGV]]-(tabla_ventas[[#This Row],[Precio Venta sin IGV]]*0.4)</f>
        <v>12810.6</v>
      </c>
      <c r="I10513">
        <v>21351</v>
      </c>
      <c r="J10513">
        <f t="shared" si="493"/>
        <v>0.18</v>
      </c>
      <c r="K10513">
        <f t="shared" si="494"/>
        <v>25194.18</v>
      </c>
      <c r="L10513" t="s">
        <v>32</v>
      </c>
      <c r="M10513" t="s">
        <v>22</v>
      </c>
    </row>
    <row r="10514" spans="1:13" ht="15" x14ac:dyDescent="0.25">
      <c r="A10514">
        <v>10513</v>
      </c>
      <c r="B10514">
        <v>42209</v>
      </c>
      <c r="C10514" t="s">
        <v>27</v>
      </c>
      <c r="D10514" t="s">
        <v>10593</v>
      </c>
      <c r="E10514" t="str">
        <f t="shared" si="492"/>
        <v>Surco,Lima,Lima</v>
      </c>
      <c r="F10514" t="s">
        <v>7</v>
      </c>
      <c r="G10514">
        <v>86</v>
      </c>
      <c r="H10514">
        <f>tabla_ventas[[#This Row],[Precio Venta sin IGV]]-(tabla_ventas[[#This Row],[Precio Venta sin IGV]]*0.4)</f>
        <v>23849.4</v>
      </c>
      <c r="I10514">
        <v>39749</v>
      </c>
      <c r="J10514">
        <f t="shared" si="493"/>
        <v>0.18</v>
      </c>
      <c r="K10514">
        <f t="shared" si="494"/>
        <v>46903.82</v>
      </c>
      <c r="L10514" t="s">
        <v>32</v>
      </c>
      <c r="M10514" t="s">
        <v>22</v>
      </c>
    </row>
    <row r="10515" spans="1:13" ht="15" x14ac:dyDescent="0.25">
      <c r="A10515">
        <v>10514</v>
      </c>
      <c r="B10515">
        <v>42209</v>
      </c>
      <c r="C10515" t="s">
        <v>27</v>
      </c>
      <c r="D10515" t="s">
        <v>10594</v>
      </c>
      <c r="E10515" t="str">
        <f t="shared" si="492"/>
        <v>Surco,Lima,Lima</v>
      </c>
      <c r="F10515" t="s">
        <v>7</v>
      </c>
      <c r="G10515">
        <v>68</v>
      </c>
      <c r="H10515">
        <f>tabla_ventas[[#This Row],[Precio Venta sin IGV]]-(tabla_ventas[[#This Row],[Precio Venta sin IGV]]*0.4)</f>
        <v>23335.199999999997</v>
      </c>
      <c r="I10515">
        <v>38892</v>
      </c>
      <c r="J10515">
        <f t="shared" si="493"/>
        <v>0.18</v>
      </c>
      <c r="K10515">
        <f t="shared" si="494"/>
        <v>45892.56</v>
      </c>
      <c r="L10515" t="s">
        <v>32</v>
      </c>
      <c r="M10515" t="s">
        <v>22</v>
      </c>
    </row>
    <row r="10516" spans="1:13" ht="15" x14ac:dyDescent="0.25">
      <c r="A10516">
        <v>10515</v>
      </c>
      <c r="B10516">
        <v>42209</v>
      </c>
      <c r="C10516" t="s">
        <v>19</v>
      </c>
      <c r="D10516" t="s">
        <v>10595</v>
      </c>
      <c r="E10516" t="str">
        <f t="shared" si="492"/>
        <v>Surco,Lima,Lima</v>
      </c>
      <c r="F10516" t="s">
        <v>7</v>
      </c>
      <c r="G10516">
        <v>92</v>
      </c>
      <c r="H10516">
        <f>tabla_ventas[[#This Row],[Precio Venta sin IGV]]-(tabla_ventas[[#This Row],[Precio Venta sin IGV]]*0.4)</f>
        <v>17168.400000000001</v>
      </c>
      <c r="I10516">
        <v>28614</v>
      </c>
      <c r="J10516">
        <f t="shared" si="493"/>
        <v>0.18</v>
      </c>
      <c r="K10516">
        <f t="shared" si="494"/>
        <v>33764.519999999997</v>
      </c>
      <c r="L10516" t="s">
        <v>32</v>
      </c>
      <c r="M10516" t="s">
        <v>22</v>
      </c>
    </row>
    <row r="10517" spans="1:13" ht="15" x14ac:dyDescent="0.25">
      <c r="A10517">
        <v>10516</v>
      </c>
      <c r="B10517">
        <v>42209</v>
      </c>
      <c r="C10517" t="s">
        <v>19</v>
      </c>
      <c r="D10517" t="s">
        <v>10596</v>
      </c>
      <c r="E10517" t="str">
        <f t="shared" si="492"/>
        <v>Surco,Lima,Lima</v>
      </c>
      <c r="F10517" t="s">
        <v>7</v>
      </c>
      <c r="G10517">
        <v>114</v>
      </c>
      <c r="H10517">
        <f>tabla_ventas[[#This Row],[Precio Venta sin IGV]]-(tabla_ventas[[#This Row],[Precio Venta sin IGV]]*0.4)</f>
        <v>18486</v>
      </c>
      <c r="I10517">
        <v>30810</v>
      </c>
      <c r="J10517">
        <f t="shared" si="493"/>
        <v>0.18</v>
      </c>
      <c r="K10517">
        <f t="shared" si="494"/>
        <v>36355.800000000003</v>
      </c>
      <c r="L10517" t="s">
        <v>32</v>
      </c>
      <c r="M10517" t="s">
        <v>22</v>
      </c>
    </row>
    <row r="10518" spans="1:13" ht="15" x14ac:dyDescent="0.25">
      <c r="A10518">
        <v>10517</v>
      </c>
      <c r="B10518">
        <v>42209</v>
      </c>
      <c r="C10518" t="s">
        <v>19</v>
      </c>
      <c r="D10518" t="s">
        <v>10597</v>
      </c>
      <c r="E10518" t="str">
        <f t="shared" si="492"/>
        <v>Surco,Lima,Lima</v>
      </c>
      <c r="F10518" t="s">
        <v>7</v>
      </c>
      <c r="G10518">
        <v>67</v>
      </c>
      <c r="H10518">
        <f>tabla_ventas[[#This Row],[Precio Venta sin IGV]]-(tabla_ventas[[#This Row],[Precio Venta sin IGV]]*0.4)</f>
        <v>19240.8</v>
      </c>
      <c r="I10518">
        <v>32068</v>
      </c>
      <c r="J10518">
        <f t="shared" si="493"/>
        <v>0.18</v>
      </c>
      <c r="K10518">
        <f t="shared" si="494"/>
        <v>37840.239999999998</v>
      </c>
      <c r="L10518" t="s">
        <v>32</v>
      </c>
      <c r="M10518" t="s">
        <v>22</v>
      </c>
    </row>
    <row r="10519" spans="1:13" ht="15" x14ac:dyDescent="0.25">
      <c r="A10519">
        <v>10518</v>
      </c>
      <c r="B10519">
        <v>42209</v>
      </c>
      <c r="C10519" t="s">
        <v>19</v>
      </c>
      <c r="D10519" t="s">
        <v>10598</v>
      </c>
      <c r="E10519" t="str">
        <f t="shared" si="492"/>
        <v>Surco,Lima,Lima</v>
      </c>
      <c r="F10519" t="s">
        <v>7</v>
      </c>
      <c r="G10519">
        <v>19</v>
      </c>
      <c r="H10519">
        <f>tabla_ventas[[#This Row],[Precio Venta sin IGV]]-(tabla_ventas[[#This Row],[Precio Venta sin IGV]]*0.4)</f>
        <v>13614.6</v>
      </c>
      <c r="I10519">
        <v>22691</v>
      </c>
      <c r="J10519">
        <f t="shared" si="493"/>
        <v>0.18</v>
      </c>
      <c r="K10519">
        <f t="shared" si="494"/>
        <v>26775.38</v>
      </c>
      <c r="L10519" t="s">
        <v>32</v>
      </c>
      <c r="M10519" t="s">
        <v>22</v>
      </c>
    </row>
    <row r="10520" spans="1:13" ht="15" x14ac:dyDescent="0.25">
      <c r="A10520">
        <v>10519</v>
      </c>
      <c r="B10520">
        <v>42209</v>
      </c>
      <c r="C10520" t="s">
        <v>28</v>
      </c>
      <c r="D10520" t="s">
        <v>10599</v>
      </c>
      <c r="E10520" t="str">
        <f t="shared" si="492"/>
        <v>Surco,Lima,Lima</v>
      </c>
      <c r="F10520" t="s">
        <v>7</v>
      </c>
      <c r="G10520">
        <v>94</v>
      </c>
      <c r="H10520">
        <f>tabla_ventas[[#This Row],[Precio Venta sin IGV]]-(tabla_ventas[[#This Row],[Precio Venta sin IGV]]*0.4)</f>
        <v>20758.8</v>
      </c>
      <c r="I10520">
        <v>34598</v>
      </c>
      <c r="J10520">
        <f t="shared" si="493"/>
        <v>0.18</v>
      </c>
      <c r="K10520">
        <f t="shared" si="494"/>
        <v>40825.64</v>
      </c>
      <c r="L10520" t="s">
        <v>32</v>
      </c>
      <c r="M10520" t="s">
        <v>22</v>
      </c>
    </row>
    <row r="10521" spans="1:13" ht="15" x14ac:dyDescent="0.25">
      <c r="A10521">
        <v>10520</v>
      </c>
      <c r="B10521">
        <v>42209</v>
      </c>
      <c r="C10521" t="s">
        <v>28</v>
      </c>
      <c r="D10521" t="s">
        <v>10600</v>
      </c>
      <c r="E10521" t="str">
        <f t="shared" si="492"/>
        <v>Surco,Lima,Lima</v>
      </c>
      <c r="F10521" t="s">
        <v>7</v>
      </c>
      <c r="G10521">
        <v>40</v>
      </c>
      <c r="H10521">
        <f>tabla_ventas[[#This Row],[Precio Venta sin IGV]]-(tabla_ventas[[#This Row],[Precio Venta sin IGV]]*0.4)</f>
        <v>18396.599999999999</v>
      </c>
      <c r="I10521">
        <v>30661</v>
      </c>
      <c r="J10521">
        <f t="shared" si="493"/>
        <v>0.18</v>
      </c>
      <c r="K10521">
        <f t="shared" si="494"/>
        <v>36179.979999999996</v>
      </c>
      <c r="L10521" t="s">
        <v>32</v>
      </c>
      <c r="M10521" t="s">
        <v>22</v>
      </c>
    </row>
    <row r="10522" spans="1:13" ht="15" x14ac:dyDescent="0.25">
      <c r="A10522">
        <v>10521</v>
      </c>
      <c r="B10522">
        <v>42209</v>
      </c>
      <c r="C10522" t="s">
        <v>28</v>
      </c>
      <c r="D10522" t="s">
        <v>10601</v>
      </c>
      <c r="E10522" t="str">
        <f t="shared" si="492"/>
        <v>Surco,Lima,Lima</v>
      </c>
      <c r="F10522" t="s">
        <v>7</v>
      </c>
      <c r="G10522">
        <v>47</v>
      </c>
      <c r="H10522">
        <f>tabla_ventas[[#This Row],[Precio Venta sin IGV]]-(tabla_ventas[[#This Row],[Precio Venta sin IGV]]*0.4)</f>
        <v>11584.2</v>
      </c>
      <c r="I10522">
        <v>19307</v>
      </c>
      <c r="J10522">
        <f t="shared" si="493"/>
        <v>0.18</v>
      </c>
      <c r="K10522">
        <f t="shared" si="494"/>
        <v>22782.26</v>
      </c>
      <c r="L10522" t="s">
        <v>32</v>
      </c>
      <c r="M10522" t="s">
        <v>22</v>
      </c>
    </row>
    <row r="10523" spans="1:13" ht="15" x14ac:dyDescent="0.25">
      <c r="A10523">
        <v>10522</v>
      </c>
      <c r="B10523">
        <v>42209</v>
      </c>
      <c r="C10523" t="s">
        <v>28</v>
      </c>
      <c r="D10523" t="s">
        <v>10602</v>
      </c>
      <c r="E10523" t="str">
        <f t="shared" si="492"/>
        <v>Surco,Lima,Lima</v>
      </c>
      <c r="F10523" t="s">
        <v>7</v>
      </c>
      <c r="G10523">
        <v>117</v>
      </c>
      <c r="H10523">
        <f>tabla_ventas[[#This Row],[Precio Venta sin IGV]]-(tabla_ventas[[#This Row],[Precio Venta sin IGV]]*0.4)</f>
        <v>11274</v>
      </c>
      <c r="I10523">
        <v>18790</v>
      </c>
      <c r="J10523">
        <f t="shared" si="493"/>
        <v>0.18</v>
      </c>
      <c r="K10523">
        <f t="shared" si="494"/>
        <v>22172.2</v>
      </c>
      <c r="L10523" t="s">
        <v>32</v>
      </c>
      <c r="M10523" t="s">
        <v>22</v>
      </c>
    </row>
    <row r="10524" spans="1:13" ht="15" x14ac:dyDescent="0.25">
      <c r="A10524">
        <v>10523</v>
      </c>
      <c r="B10524">
        <v>42209</v>
      </c>
      <c r="C10524" t="s">
        <v>28</v>
      </c>
      <c r="D10524" t="s">
        <v>10603</v>
      </c>
      <c r="E10524" t="str">
        <f t="shared" si="492"/>
        <v>Surco,Lima,Lima</v>
      </c>
      <c r="F10524" t="s">
        <v>7</v>
      </c>
      <c r="G10524">
        <v>113</v>
      </c>
      <c r="H10524">
        <f>tabla_ventas[[#This Row],[Precio Venta sin IGV]]-(tabla_ventas[[#This Row],[Precio Venta sin IGV]]*0.4)</f>
        <v>22910.400000000001</v>
      </c>
      <c r="I10524">
        <v>38184</v>
      </c>
      <c r="J10524">
        <f t="shared" si="493"/>
        <v>0.18</v>
      </c>
      <c r="K10524">
        <f t="shared" si="494"/>
        <v>45057.120000000003</v>
      </c>
      <c r="L10524" t="s">
        <v>32</v>
      </c>
      <c r="M10524" t="s">
        <v>22</v>
      </c>
    </row>
    <row r="10525" spans="1:13" ht="15" x14ac:dyDescent="0.25">
      <c r="A10525">
        <v>10524</v>
      </c>
      <c r="B10525">
        <v>42209</v>
      </c>
      <c r="C10525" t="s">
        <v>28</v>
      </c>
      <c r="D10525" t="s">
        <v>10604</v>
      </c>
      <c r="E10525" t="str">
        <f t="shared" si="492"/>
        <v>Surco,Lima,Lima</v>
      </c>
      <c r="F10525" t="s">
        <v>7</v>
      </c>
      <c r="G10525">
        <v>128</v>
      </c>
      <c r="H10525">
        <f>tabla_ventas[[#This Row],[Precio Venta sin IGV]]-(tabla_ventas[[#This Row],[Precio Venta sin IGV]]*0.4)</f>
        <v>13488.6</v>
      </c>
      <c r="I10525">
        <v>22481</v>
      </c>
      <c r="J10525">
        <f t="shared" si="493"/>
        <v>0.18</v>
      </c>
      <c r="K10525">
        <f t="shared" si="494"/>
        <v>26527.58</v>
      </c>
      <c r="L10525" t="s">
        <v>32</v>
      </c>
      <c r="M10525" t="s">
        <v>22</v>
      </c>
    </row>
    <row r="10526" spans="1:13" ht="15" x14ac:dyDescent="0.25">
      <c r="A10526">
        <v>10525</v>
      </c>
      <c r="B10526">
        <v>42209</v>
      </c>
      <c r="C10526" t="s">
        <v>28</v>
      </c>
      <c r="D10526" t="s">
        <v>10605</v>
      </c>
      <c r="E10526" t="str">
        <f t="shared" si="492"/>
        <v>Surco,Lima,Lima</v>
      </c>
      <c r="F10526" t="s">
        <v>7</v>
      </c>
      <c r="G10526">
        <v>86</v>
      </c>
      <c r="H10526">
        <f>tabla_ventas[[#This Row],[Precio Venta sin IGV]]-(tabla_ventas[[#This Row],[Precio Venta sin IGV]]*0.4)</f>
        <v>12382.8</v>
      </c>
      <c r="I10526">
        <v>20638</v>
      </c>
      <c r="J10526">
        <f t="shared" si="493"/>
        <v>0.18</v>
      </c>
      <c r="K10526">
        <f t="shared" si="494"/>
        <v>24352.84</v>
      </c>
      <c r="L10526" t="s">
        <v>32</v>
      </c>
      <c r="M10526" t="s">
        <v>22</v>
      </c>
    </row>
    <row r="10527" spans="1:13" ht="15" x14ac:dyDescent="0.25">
      <c r="A10527">
        <v>10526</v>
      </c>
      <c r="B10527">
        <v>42209</v>
      </c>
      <c r="C10527" t="s">
        <v>28</v>
      </c>
      <c r="D10527" t="s">
        <v>10606</v>
      </c>
      <c r="E10527" t="str">
        <f t="shared" si="492"/>
        <v>Surco,Lima,Lima</v>
      </c>
      <c r="F10527" t="s">
        <v>7</v>
      </c>
      <c r="G10527">
        <v>8</v>
      </c>
      <c r="H10527">
        <f>tabla_ventas[[#This Row],[Precio Venta sin IGV]]-(tabla_ventas[[#This Row],[Precio Venta sin IGV]]*0.4)</f>
        <v>11664.599999999999</v>
      </c>
      <c r="I10527">
        <v>19441</v>
      </c>
      <c r="J10527">
        <f t="shared" si="493"/>
        <v>0.18</v>
      </c>
      <c r="K10527">
        <f t="shared" si="494"/>
        <v>22940.38</v>
      </c>
      <c r="L10527" t="s">
        <v>32</v>
      </c>
      <c r="M10527" t="s">
        <v>22</v>
      </c>
    </row>
    <row r="10528" spans="1:13" ht="15" x14ac:dyDescent="0.25">
      <c r="A10528">
        <v>10527</v>
      </c>
      <c r="B10528">
        <v>42208</v>
      </c>
      <c r="C10528" t="s">
        <v>6</v>
      </c>
      <c r="D10528" t="s">
        <v>10607</v>
      </c>
      <c r="E10528" t="str">
        <f t="shared" si="492"/>
        <v>Surco,Lima,Lima</v>
      </c>
      <c r="F10528" t="s">
        <v>7</v>
      </c>
      <c r="G10528">
        <v>66</v>
      </c>
      <c r="H10528">
        <f>tabla_ventas[[#This Row],[Precio Venta sin IGV]]-(tabla_ventas[[#This Row],[Precio Venta sin IGV]]*0.4)</f>
        <v>11421</v>
      </c>
      <c r="I10528">
        <v>19035</v>
      </c>
      <c r="J10528">
        <f t="shared" si="493"/>
        <v>0.18</v>
      </c>
      <c r="K10528">
        <f t="shared" si="494"/>
        <v>22461.3</v>
      </c>
      <c r="L10528" t="s">
        <v>32</v>
      </c>
      <c r="M10528" t="s">
        <v>25</v>
      </c>
    </row>
    <row r="10529" spans="1:13" ht="15" x14ac:dyDescent="0.25">
      <c r="A10529">
        <v>10528</v>
      </c>
      <c r="B10529">
        <v>42208</v>
      </c>
      <c r="C10529" t="s">
        <v>6</v>
      </c>
      <c r="D10529" t="s">
        <v>10608</v>
      </c>
      <c r="E10529" t="str">
        <f t="shared" si="492"/>
        <v>Surco,Lima,Lima</v>
      </c>
      <c r="F10529" t="s">
        <v>7</v>
      </c>
      <c r="G10529">
        <v>120</v>
      </c>
      <c r="H10529">
        <f>tabla_ventas[[#This Row],[Precio Venta sin IGV]]-(tabla_ventas[[#This Row],[Precio Venta sin IGV]]*0.4)</f>
        <v>15711.599999999999</v>
      </c>
      <c r="I10529">
        <v>26186</v>
      </c>
      <c r="J10529">
        <f t="shared" si="493"/>
        <v>0.18</v>
      </c>
      <c r="K10529">
        <f t="shared" si="494"/>
        <v>30899.48</v>
      </c>
      <c r="L10529" t="s">
        <v>32</v>
      </c>
      <c r="M10529" t="s">
        <v>25</v>
      </c>
    </row>
    <row r="10530" spans="1:13" ht="15" x14ac:dyDescent="0.25">
      <c r="A10530">
        <v>10529</v>
      </c>
      <c r="B10530">
        <v>42208</v>
      </c>
      <c r="C10530" t="s">
        <v>6</v>
      </c>
      <c r="D10530" t="s">
        <v>10609</v>
      </c>
      <c r="E10530" t="str">
        <f t="shared" si="492"/>
        <v>Surco,Lima,Lima</v>
      </c>
      <c r="F10530" t="s">
        <v>7</v>
      </c>
      <c r="G10530">
        <v>1</v>
      </c>
      <c r="H10530">
        <f>tabla_ventas[[#This Row],[Precio Venta sin IGV]]-(tabla_ventas[[#This Row],[Precio Venta sin IGV]]*0.4)</f>
        <v>10875.599999999999</v>
      </c>
      <c r="I10530">
        <v>18126</v>
      </c>
      <c r="J10530">
        <f t="shared" si="493"/>
        <v>0.18</v>
      </c>
      <c r="K10530">
        <f t="shared" si="494"/>
        <v>21388.68</v>
      </c>
      <c r="L10530" t="s">
        <v>32</v>
      </c>
      <c r="M10530" t="s">
        <v>25</v>
      </c>
    </row>
    <row r="10531" spans="1:13" ht="15" x14ac:dyDescent="0.25">
      <c r="A10531">
        <v>10530</v>
      </c>
      <c r="B10531">
        <v>42208</v>
      </c>
      <c r="C10531" t="s">
        <v>6</v>
      </c>
      <c r="D10531" t="s">
        <v>10610</v>
      </c>
      <c r="E10531" t="str">
        <f t="shared" si="492"/>
        <v>Surco,Lima,Lima</v>
      </c>
      <c r="F10531" t="s">
        <v>7</v>
      </c>
      <c r="G10531">
        <v>29</v>
      </c>
      <c r="H10531">
        <f>tabla_ventas[[#This Row],[Precio Venta sin IGV]]-(tabla_ventas[[#This Row],[Precio Venta sin IGV]]*0.4)</f>
        <v>12748.8</v>
      </c>
      <c r="I10531">
        <v>21248</v>
      </c>
      <c r="J10531">
        <f t="shared" si="493"/>
        <v>0.18</v>
      </c>
      <c r="K10531">
        <f t="shared" si="494"/>
        <v>25072.639999999999</v>
      </c>
      <c r="L10531" t="s">
        <v>32</v>
      </c>
      <c r="M10531" t="s">
        <v>25</v>
      </c>
    </row>
    <row r="10532" spans="1:13" ht="15" x14ac:dyDescent="0.25">
      <c r="A10532">
        <v>10531</v>
      </c>
      <c r="B10532">
        <v>42208</v>
      </c>
      <c r="C10532" t="s">
        <v>17</v>
      </c>
      <c r="D10532" t="s">
        <v>10611</v>
      </c>
      <c r="E10532" t="str">
        <f t="shared" si="492"/>
        <v>Ate,Lima,Lima</v>
      </c>
      <c r="F10532" t="s">
        <v>12</v>
      </c>
      <c r="G10532">
        <v>132</v>
      </c>
      <c r="H10532">
        <f>tabla_ventas[[#This Row],[Precio Venta sin IGV]]-(tabla_ventas[[#This Row],[Precio Venta sin IGV]]*0.4)</f>
        <v>13315.199999999999</v>
      </c>
      <c r="I10532">
        <v>22192</v>
      </c>
      <c r="J10532">
        <f t="shared" si="493"/>
        <v>0.18</v>
      </c>
      <c r="K10532">
        <f t="shared" si="494"/>
        <v>26186.560000000001</v>
      </c>
      <c r="L10532" t="s">
        <v>31</v>
      </c>
      <c r="M10532" t="s">
        <v>10</v>
      </c>
    </row>
    <row r="10533" spans="1:13" ht="15" x14ac:dyDescent="0.25">
      <c r="A10533">
        <v>10532</v>
      </c>
      <c r="B10533">
        <v>42208</v>
      </c>
      <c r="C10533" t="s">
        <v>17</v>
      </c>
      <c r="D10533" t="s">
        <v>10612</v>
      </c>
      <c r="E10533" t="str">
        <f t="shared" si="492"/>
        <v>Ate,Lima,Lima</v>
      </c>
      <c r="F10533" t="s">
        <v>12</v>
      </c>
      <c r="G10533">
        <v>41</v>
      </c>
      <c r="H10533">
        <f>tabla_ventas[[#This Row],[Precio Venta sin IGV]]-(tabla_ventas[[#This Row],[Precio Venta sin IGV]]*0.4)</f>
        <v>19408.199999999997</v>
      </c>
      <c r="I10533">
        <v>32347</v>
      </c>
      <c r="J10533">
        <f t="shared" si="493"/>
        <v>0.18</v>
      </c>
      <c r="K10533">
        <f t="shared" si="494"/>
        <v>38169.46</v>
      </c>
      <c r="L10533" t="s">
        <v>31</v>
      </c>
      <c r="M10533" t="s">
        <v>10</v>
      </c>
    </row>
    <row r="10534" spans="1:13" ht="15" x14ac:dyDescent="0.25">
      <c r="A10534">
        <v>10533</v>
      </c>
      <c r="B10534">
        <v>42208</v>
      </c>
      <c r="C10534" t="s">
        <v>17</v>
      </c>
      <c r="D10534" t="s">
        <v>10613</v>
      </c>
      <c r="E10534" t="str">
        <f t="shared" si="492"/>
        <v>Ate,Lima,Lima</v>
      </c>
      <c r="F10534" t="s">
        <v>12</v>
      </c>
      <c r="G10534">
        <v>82</v>
      </c>
      <c r="H10534">
        <f>tabla_ventas[[#This Row],[Precio Venta sin IGV]]-(tabla_ventas[[#This Row],[Precio Venta sin IGV]]*0.4)</f>
        <v>15730.8</v>
      </c>
      <c r="I10534">
        <v>26218</v>
      </c>
      <c r="J10534">
        <f t="shared" si="493"/>
        <v>0.18</v>
      </c>
      <c r="K10534">
        <f t="shared" si="494"/>
        <v>30937.239999999998</v>
      </c>
      <c r="L10534" t="s">
        <v>31</v>
      </c>
      <c r="M10534" t="s">
        <v>10</v>
      </c>
    </row>
    <row r="10535" spans="1:13" ht="15" x14ac:dyDescent="0.25">
      <c r="A10535">
        <v>10534</v>
      </c>
      <c r="B10535">
        <v>42208</v>
      </c>
      <c r="C10535" t="s">
        <v>17</v>
      </c>
      <c r="D10535" t="s">
        <v>10614</v>
      </c>
      <c r="E10535" t="str">
        <f t="shared" si="492"/>
        <v>Ate,Lima,Lima</v>
      </c>
      <c r="F10535" t="s">
        <v>12</v>
      </c>
      <c r="G10535">
        <v>150</v>
      </c>
      <c r="H10535">
        <f>tabla_ventas[[#This Row],[Precio Venta sin IGV]]-(tabla_ventas[[#This Row],[Precio Venta sin IGV]]*0.4)</f>
        <v>19771.199999999997</v>
      </c>
      <c r="I10535">
        <v>32952</v>
      </c>
      <c r="J10535">
        <f t="shared" si="493"/>
        <v>0.18</v>
      </c>
      <c r="K10535">
        <f t="shared" si="494"/>
        <v>38883.360000000001</v>
      </c>
      <c r="L10535" t="s">
        <v>31</v>
      </c>
      <c r="M10535" t="s">
        <v>10</v>
      </c>
    </row>
    <row r="10536" spans="1:13" ht="15" x14ac:dyDescent="0.25">
      <c r="A10536">
        <v>10535</v>
      </c>
      <c r="B10536">
        <v>42208</v>
      </c>
      <c r="C10536" t="s">
        <v>19</v>
      </c>
      <c r="D10536" t="s">
        <v>10615</v>
      </c>
      <c r="E10536" t="str">
        <f t="shared" si="492"/>
        <v>La Molina,Lima, Lima</v>
      </c>
      <c r="F10536" t="s">
        <v>7</v>
      </c>
      <c r="G10536">
        <v>122</v>
      </c>
      <c r="H10536">
        <f>tabla_ventas[[#This Row],[Precio Venta sin IGV]]-(tabla_ventas[[#This Row],[Precio Venta sin IGV]]*0.4)</f>
        <v>22900.199999999997</v>
      </c>
      <c r="I10536">
        <v>38167</v>
      </c>
      <c r="J10536">
        <f t="shared" si="493"/>
        <v>0.18</v>
      </c>
      <c r="K10536">
        <f t="shared" si="494"/>
        <v>45037.06</v>
      </c>
      <c r="L10536" t="s">
        <v>119</v>
      </c>
      <c r="M10536" t="s">
        <v>13</v>
      </c>
    </row>
    <row r="10537" spans="1:13" ht="15" x14ac:dyDescent="0.25">
      <c r="A10537">
        <v>10536</v>
      </c>
      <c r="B10537">
        <v>42208</v>
      </c>
      <c r="C10537" t="s">
        <v>19</v>
      </c>
      <c r="D10537" t="s">
        <v>10616</v>
      </c>
      <c r="E10537" t="str">
        <f t="shared" si="492"/>
        <v>La Molina,Lima, Lima</v>
      </c>
      <c r="F10537" t="s">
        <v>7</v>
      </c>
      <c r="G10537">
        <v>110</v>
      </c>
      <c r="H10537">
        <f>tabla_ventas[[#This Row],[Precio Venta sin IGV]]-(tabla_ventas[[#This Row],[Precio Venta sin IGV]]*0.4)</f>
        <v>12481.8</v>
      </c>
      <c r="I10537">
        <v>20803</v>
      </c>
      <c r="J10537">
        <f t="shared" si="493"/>
        <v>0.18</v>
      </c>
      <c r="K10537">
        <f t="shared" si="494"/>
        <v>24547.54</v>
      </c>
      <c r="L10537" t="s">
        <v>119</v>
      </c>
      <c r="M10537" t="s">
        <v>13</v>
      </c>
    </row>
    <row r="10538" spans="1:13" ht="15" x14ac:dyDescent="0.25">
      <c r="A10538">
        <v>10537</v>
      </c>
      <c r="B10538">
        <v>42208</v>
      </c>
      <c r="C10538" t="s">
        <v>19</v>
      </c>
      <c r="D10538" t="s">
        <v>10617</v>
      </c>
      <c r="E10538" t="str">
        <f t="shared" si="492"/>
        <v>La Molina,Lima, Lima</v>
      </c>
      <c r="F10538" t="s">
        <v>7</v>
      </c>
      <c r="G10538">
        <v>50</v>
      </c>
      <c r="H10538">
        <f>tabla_ventas[[#This Row],[Precio Venta sin IGV]]-(tabla_ventas[[#This Row],[Precio Venta sin IGV]]*0.4)</f>
        <v>23224.799999999999</v>
      </c>
      <c r="I10538">
        <v>38708</v>
      </c>
      <c r="J10538">
        <f t="shared" si="493"/>
        <v>0.18</v>
      </c>
      <c r="K10538">
        <f t="shared" si="494"/>
        <v>45675.44</v>
      </c>
      <c r="L10538" t="s">
        <v>119</v>
      </c>
      <c r="M10538" t="s">
        <v>13</v>
      </c>
    </row>
    <row r="10539" spans="1:13" ht="15" x14ac:dyDescent="0.25">
      <c r="A10539">
        <v>10538</v>
      </c>
      <c r="B10539">
        <v>42208</v>
      </c>
      <c r="C10539" t="s">
        <v>19</v>
      </c>
      <c r="D10539" t="s">
        <v>10618</v>
      </c>
      <c r="E10539" t="str">
        <f t="shared" si="492"/>
        <v>La Molina,Lima, Lima</v>
      </c>
      <c r="F10539" t="s">
        <v>7</v>
      </c>
      <c r="G10539">
        <v>28</v>
      </c>
      <c r="H10539">
        <f>tabla_ventas[[#This Row],[Precio Venta sin IGV]]-(tabla_ventas[[#This Row],[Precio Venta sin IGV]]*0.4)</f>
        <v>21879.599999999999</v>
      </c>
      <c r="I10539">
        <v>36466</v>
      </c>
      <c r="J10539">
        <f t="shared" si="493"/>
        <v>0.18</v>
      </c>
      <c r="K10539">
        <f t="shared" si="494"/>
        <v>43029.88</v>
      </c>
      <c r="L10539" t="s">
        <v>119</v>
      </c>
      <c r="M10539" t="s">
        <v>13</v>
      </c>
    </row>
    <row r="10540" spans="1:13" ht="15" x14ac:dyDescent="0.25">
      <c r="A10540">
        <v>10539</v>
      </c>
      <c r="B10540">
        <v>42208</v>
      </c>
      <c r="C10540" t="s">
        <v>24</v>
      </c>
      <c r="D10540" t="s">
        <v>10619</v>
      </c>
      <c r="E10540" t="str">
        <f t="shared" si="492"/>
        <v>Surco,Lima,Lima</v>
      </c>
      <c r="F10540" t="s">
        <v>7</v>
      </c>
      <c r="G10540">
        <v>81</v>
      </c>
      <c r="H10540">
        <f>tabla_ventas[[#This Row],[Precio Venta sin IGV]]-(tabla_ventas[[#This Row],[Precio Venta sin IGV]]*0.4)</f>
        <v>19560</v>
      </c>
      <c r="I10540">
        <v>32600</v>
      </c>
      <c r="J10540">
        <f t="shared" si="493"/>
        <v>0.18</v>
      </c>
      <c r="K10540">
        <f t="shared" si="494"/>
        <v>38468</v>
      </c>
      <c r="L10540" t="s">
        <v>32</v>
      </c>
      <c r="M10540" t="s">
        <v>21</v>
      </c>
    </row>
    <row r="10541" spans="1:13" ht="15" x14ac:dyDescent="0.25">
      <c r="A10541">
        <v>10540</v>
      </c>
      <c r="B10541">
        <v>42208</v>
      </c>
      <c r="C10541" t="s">
        <v>24</v>
      </c>
      <c r="D10541" t="s">
        <v>10620</v>
      </c>
      <c r="E10541" t="str">
        <f t="shared" si="492"/>
        <v>Surco,Lima,Lima</v>
      </c>
      <c r="F10541" t="s">
        <v>7</v>
      </c>
      <c r="G10541">
        <v>45</v>
      </c>
      <c r="H10541">
        <f>tabla_ventas[[#This Row],[Precio Venta sin IGV]]-(tabla_ventas[[#This Row],[Precio Venta sin IGV]]*0.4)</f>
        <v>11629.2</v>
      </c>
      <c r="I10541">
        <v>19382</v>
      </c>
      <c r="J10541">
        <f t="shared" si="493"/>
        <v>0.18</v>
      </c>
      <c r="K10541">
        <f t="shared" si="494"/>
        <v>22870.76</v>
      </c>
      <c r="L10541" t="s">
        <v>32</v>
      </c>
      <c r="M10541" t="s">
        <v>21</v>
      </c>
    </row>
    <row r="10542" spans="1:13" ht="15" x14ac:dyDescent="0.25">
      <c r="A10542">
        <v>10541</v>
      </c>
      <c r="B10542">
        <v>42208</v>
      </c>
      <c r="C10542" t="s">
        <v>24</v>
      </c>
      <c r="D10542" t="s">
        <v>10621</v>
      </c>
      <c r="E10542" t="str">
        <f t="shared" si="492"/>
        <v>Surco,Lima,Lima</v>
      </c>
      <c r="F10542" t="s">
        <v>7</v>
      </c>
      <c r="G10542">
        <v>97</v>
      </c>
      <c r="H10542">
        <f>tabla_ventas[[#This Row],[Precio Venta sin IGV]]-(tabla_ventas[[#This Row],[Precio Venta sin IGV]]*0.4)</f>
        <v>20363.400000000001</v>
      </c>
      <c r="I10542">
        <v>33939</v>
      </c>
      <c r="J10542">
        <f t="shared" si="493"/>
        <v>0.18</v>
      </c>
      <c r="K10542">
        <f t="shared" si="494"/>
        <v>40048.019999999997</v>
      </c>
      <c r="L10542" t="s">
        <v>32</v>
      </c>
      <c r="M10542" t="s">
        <v>21</v>
      </c>
    </row>
    <row r="10543" spans="1:13" ht="15" x14ac:dyDescent="0.25">
      <c r="A10543">
        <v>10542</v>
      </c>
      <c r="B10543">
        <v>42208</v>
      </c>
      <c r="C10543" t="s">
        <v>24</v>
      </c>
      <c r="D10543" t="s">
        <v>10622</v>
      </c>
      <c r="E10543" t="str">
        <f t="shared" si="492"/>
        <v>Surco,Lima,Lima</v>
      </c>
      <c r="F10543" t="s">
        <v>7</v>
      </c>
      <c r="G10543">
        <v>23</v>
      </c>
      <c r="H10543">
        <f>tabla_ventas[[#This Row],[Precio Venta sin IGV]]-(tabla_ventas[[#This Row],[Precio Venta sin IGV]]*0.4)</f>
        <v>23913</v>
      </c>
      <c r="I10543">
        <v>39855</v>
      </c>
      <c r="J10543">
        <f t="shared" si="493"/>
        <v>0.18</v>
      </c>
      <c r="K10543">
        <f t="shared" si="494"/>
        <v>47028.9</v>
      </c>
      <c r="L10543" t="s">
        <v>32</v>
      </c>
      <c r="M10543" t="s">
        <v>21</v>
      </c>
    </row>
    <row r="10544" spans="1:13" ht="15" x14ac:dyDescent="0.25">
      <c r="A10544">
        <v>10543</v>
      </c>
      <c r="B10544">
        <v>42208</v>
      </c>
      <c r="C10544" t="s">
        <v>28</v>
      </c>
      <c r="D10544" t="s">
        <v>10623</v>
      </c>
      <c r="E10544" t="str">
        <f t="shared" si="492"/>
        <v>Surco,Lima,Lima</v>
      </c>
      <c r="F10544" t="s">
        <v>7</v>
      </c>
      <c r="G10544">
        <v>40</v>
      </c>
      <c r="H10544">
        <f>tabla_ventas[[#This Row],[Precio Venta sin IGV]]-(tabla_ventas[[#This Row],[Precio Venta sin IGV]]*0.4)</f>
        <v>22240.799999999999</v>
      </c>
      <c r="I10544">
        <v>37068</v>
      </c>
      <c r="J10544">
        <f t="shared" si="493"/>
        <v>0.18</v>
      </c>
      <c r="K10544">
        <f t="shared" si="494"/>
        <v>43740.24</v>
      </c>
      <c r="L10544" t="s">
        <v>32</v>
      </c>
      <c r="M10544" t="s">
        <v>20</v>
      </c>
    </row>
    <row r="10545" spans="1:13" ht="15" x14ac:dyDescent="0.25">
      <c r="A10545">
        <v>10544</v>
      </c>
      <c r="B10545">
        <v>42208</v>
      </c>
      <c r="C10545" t="s">
        <v>28</v>
      </c>
      <c r="D10545" t="s">
        <v>10624</v>
      </c>
      <c r="E10545" t="str">
        <f t="shared" si="492"/>
        <v>Surco,Lima,Lima</v>
      </c>
      <c r="F10545" t="s">
        <v>7</v>
      </c>
      <c r="G10545">
        <v>111</v>
      </c>
      <c r="H10545">
        <f>tabla_ventas[[#This Row],[Precio Venta sin IGV]]-(tabla_ventas[[#This Row],[Precio Venta sin IGV]]*0.4)</f>
        <v>14384.4</v>
      </c>
      <c r="I10545">
        <v>23974</v>
      </c>
      <c r="J10545">
        <f t="shared" si="493"/>
        <v>0.18</v>
      </c>
      <c r="K10545">
        <f t="shared" si="494"/>
        <v>28289.32</v>
      </c>
      <c r="L10545" t="s">
        <v>32</v>
      </c>
      <c r="M10545" t="s">
        <v>20</v>
      </c>
    </row>
    <row r="10546" spans="1:13" ht="15" x14ac:dyDescent="0.25">
      <c r="A10546">
        <v>10545</v>
      </c>
      <c r="B10546">
        <v>42208</v>
      </c>
      <c r="C10546" t="s">
        <v>28</v>
      </c>
      <c r="D10546" t="s">
        <v>10625</v>
      </c>
      <c r="E10546" t="str">
        <f t="shared" si="492"/>
        <v>Surco,Lima,Lima</v>
      </c>
      <c r="F10546" t="s">
        <v>7</v>
      </c>
      <c r="G10546">
        <v>175</v>
      </c>
      <c r="H10546">
        <f>tabla_ventas[[#This Row],[Precio Venta sin IGV]]-(tabla_ventas[[#This Row],[Precio Venta sin IGV]]*0.4)</f>
        <v>10970.4</v>
      </c>
      <c r="I10546">
        <v>18284</v>
      </c>
      <c r="J10546">
        <f t="shared" si="493"/>
        <v>0.18</v>
      </c>
      <c r="K10546">
        <f t="shared" si="494"/>
        <v>21575.119999999999</v>
      </c>
      <c r="L10546" t="s">
        <v>32</v>
      </c>
      <c r="M10546" t="s">
        <v>20</v>
      </c>
    </row>
    <row r="10547" spans="1:13" ht="15" x14ac:dyDescent="0.25">
      <c r="A10547">
        <v>10546</v>
      </c>
      <c r="B10547">
        <v>42207</v>
      </c>
      <c r="C10547" t="s">
        <v>11</v>
      </c>
      <c r="D10547" t="s">
        <v>10626</v>
      </c>
      <c r="E10547" t="str">
        <f t="shared" si="492"/>
        <v>Ate,Lima,Lima</v>
      </c>
      <c r="F10547" t="s">
        <v>7</v>
      </c>
      <c r="G10547">
        <v>138</v>
      </c>
      <c r="H10547">
        <f>tabla_ventas[[#This Row],[Precio Venta sin IGV]]-(tabla_ventas[[#This Row],[Precio Venta sin IGV]]*0.4)</f>
        <v>19054.199999999997</v>
      </c>
      <c r="I10547">
        <v>31757</v>
      </c>
      <c r="J10547">
        <f t="shared" si="493"/>
        <v>0.18</v>
      </c>
      <c r="K10547">
        <f t="shared" si="494"/>
        <v>37473.26</v>
      </c>
      <c r="L10547" t="s">
        <v>31</v>
      </c>
      <c r="M10547" t="s">
        <v>10</v>
      </c>
    </row>
    <row r="10548" spans="1:13" ht="15" x14ac:dyDescent="0.25">
      <c r="A10548">
        <v>10547</v>
      </c>
      <c r="B10548">
        <v>42207</v>
      </c>
      <c r="C10548" t="s">
        <v>11</v>
      </c>
      <c r="D10548" t="s">
        <v>10627</v>
      </c>
      <c r="E10548" t="str">
        <f t="shared" si="492"/>
        <v>Ate,Lima,Lima</v>
      </c>
      <c r="F10548" t="s">
        <v>7</v>
      </c>
      <c r="G10548">
        <v>47</v>
      </c>
      <c r="H10548">
        <f>tabla_ventas[[#This Row],[Precio Venta sin IGV]]-(tabla_ventas[[#This Row],[Precio Venta sin IGV]]*0.4)</f>
        <v>19718.400000000001</v>
      </c>
      <c r="I10548">
        <v>32864</v>
      </c>
      <c r="J10548">
        <f t="shared" si="493"/>
        <v>0.18</v>
      </c>
      <c r="K10548">
        <f t="shared" si="494"/>
        <v>38779.519999999997</v>
      </c>
      <c r="L10548" t="s">
        <v>31</v>
      </c>
      <c r="M10548" t="s">
        <v>10</v>
      </c>
    </row>
    <row r="10549" spans="1:13" ht="15" x14ac:dyDescent="0.25">
      <c r="A10549">
        <v>10548</v>
      </c>
      <c r="B10549">
        <v>42207</v>
      </c>
      <c r="C10549" t="s">
        <v>11</v>
      </c>
      <c r="D10549" t="s">
        <v>10628</v>
      </c>
      <c r="E10549" t="str">
        <f t="shared" si="492"/>
        <v>Ate,Lima,Lima</v>
      </c>
      <c r="F10549" t="s">
        <v>7</v>
      </c>
      <c r="G10549">
        <v>73</v>
      </c>
      <c r="H10549">
        <f>tabla_ventas[[#This Row],[Precio Venta sin IGV]]-(tabla_ventas[[#This Row],[Precio Venta sin IGV]]*0.4)</f>
        <v>22996.799999999999</v>
      </c>
      <c r="I10549">
        <v>38328</v>
      </c>
      <c r="J10549">
        <f t="shared" si="493"/>
        <v>0.18</v>
      </c>
      <c r="K10549">
        <f t="shared" si="494"/>
        <v>45227.040000000001</v>
      </c>
      <c r="L10549" t="s">
        <v>31</v>
      </c>
      <c r="M10549" t="s">
        <v>10</v>
      </c>
    </row>
    <row r="10550" spans="1:13" ht="15" x14ac:dyDescent="0.25">
      <c r="A10550">
        <v>10549</v>
      </c>
      <c r="B10550">
        <v>42207</v>
      </c>
      <c r="C10550" t="s">
        <v>11</v>
      </c>
      <c r="D10550" t="s">
        <v>10629</v>
      </c>
      <c r="E10550" t="str">
        <f t="shared" si="492"/>
        <v>Ate,Lima,Lima</v>
      </c>
      <c r="F10550" t="s">
        <v>7</v>
      </c>
      <c r="G10550">
        <v>28</v>
      </c>
      <c r="H10550">
        <f>tabla_ventas[[#This Row],[Precio Venta sin IGV]]-(tabla_ventas[[#This Row],[Precio Venta sin IGV]]*0.4)</f>
        <v>23250</v>
      </c>
      <c r="I10550">
        <v>38750</v>
      </c>
      <c r="J10550">
        <f t="shared" si="493"/>
        <v>0.18</v>
      </c>
      <c r="K10550">
        <f t="shared" si="494"/>
        <v>45725</v>
      </c>
      <c r="L10550" t="s">
        <v>31</v>
      </c>
      <c r="M10550" t="s">
        <v>10</v>
      </c>
    </row>
    <row r="10551" spans="1:13" ht="15" x14ac:dyDescent="0.25">
      <c r="A10551">
        <v>10550</v>
      </c>
      <c r="B10551">
        <v>42207</v>
      </c>
      <c r="C10551" t="s">
        <v>16</v>
      </c>
      <c r="D10551" t="s">
        <v>10630</v>
      </c>
      <c r="E10551" t="str">
        <f t="shared" si="492"/>
        <v>Ate,Lima,Lima</v>
      </c>
      <c r="F10551" t="s">
        <v>12</v>
      </c>
      <c r="G10551">
        <v>36</v>
      </c>
      <c r="H10551">
        <f>tabla_ventas[[#This Row],[Precio Venta sin IGV]]-(tabla_ventas[[#This Row],[Precio Venta sin IGV]]*0.4)</f>
        <v>14012.4</v>
      </c>
      <c r="I10551">
        <v>23354</v>
      </c>
      <c r="J10551">
        <f t="shared" si="493"/>
        <v>0.18</v>
      </c>
      <c r="K10551">
        <f t="shared" si="494"/>
        <v>27557.72</v>
      </c>
      <c r="L10551" t="s">
        <v>31</v>
      </c>
      <c r="M10551" t="s">
        <v>23</v>
      </c>
    </row>
    <row r="10552" spans="1:13" ht="15" x14ac:dyDescent="0.25">
      <c r="A10552">
        <v>10551</v>
      </c>
      <c r="B10552">
        <v>42207</v>
      </c>
      <c r="C10552" t="s">
        <v>16</v>
      </c>
      <c r="D10552" t="s">
        <v>10631</v>
      </c>
      <c r="E10552" t="str">
        <f t="shared" si="492"/>
        <v>Ate,Lima,Lima</v>
      </c>
      <c r="F10552" t="s">
        <v>12</v>
      </c>
      <c r="G10552">
        <v>179</v>
      </c>
      <c r="H10552">
        <f>tabla_ventas[[#This Row],[Precio Venta sin IGV]]-(tabla_ventas[[#This Row],[Precio Venta sin IGV]]*0.4)</f>
        <v>12908.4</v>
      </c>
      <c r="I10552">
        <v>21514</v>
      </c>
      <c r="J10552">
        <f t="shared" si="493"/>
        <v>0.18</v>
      </c>
      <c r="K10552">
        <f t="shared" si="494"/>
        <v>25386.52</v>
      </c>
      <c r="L10552" t="s">
        <v>31</v>
      </c>
      <c r="M10552" t="s">
        <v>23</v>
      </c>
    </row>
    <row r="10553" spans="1:13" ht="15" x14ac:dyDescent="0.25">
      <c r="A10553">
        <v>10552</v>
      </c>
      <c r="B10553">
        <v>42207</v>
      </c>
      <c r="C10553" t="s">
        <v>16</v>
      </c>
      <c r="D10553" t="s">
        <v>10632</v>
      </c>
      <c r="E10553" t="str">
        <f t="shared" si="492"/>
        <v>Ate,Lima,Lima</v>
      </c>
      <c r="F10553" t="s">
        <v>12</v>
      </c>
      <c r="G10553">
        <v>11</v>
      </c>
      <c r="H10553">
        <f>tabla_ventas[[#This Row],[Precio Venta sin IGV]]-(tabla_ventas[[#This Row],[Precio Venta sin IGV]]*0.4)</f>
        <v>18466.8</v>
      </c>
      <c r="I10553">
        <v>30778</v>
      </c>
      <c r="J10553">
        <f t="shared" si="493"/>
        <v>0.18</v>
      </c>
      <c r="K10553">
        <f t="shared" si="494"/>
        <v>36318.04</v>
      </c>
      <c r="L10553" t="s">
        <v>31</v>
      </c>
      <c r="M10553" t="s">
        <v>23</v>
      </c>
    </row>
    <row r="10554" spans="1:13" ht="15" x14ac:dyDescent="0.25">
      <c r="A10554">
        <v>10553</v>
      </c>
      <c r="B10554">
        <v>42207</v>
      </c>
      <c r="C10554" t="s">
        <v>16</v>
      </c>
      <c r="D10554" t="s">
        <v>10633</v>
      </c>
      <c r="E10554" t="str">
        <f t="shared" si="492"/>
        <v>Ate,Lima,Lima</v>
      </c>
      <c r="F10554" t="s">
        <v>12</v>
      </c>
      <c r="G10554">
        <v>82</v>
      </c>
      <c r="H10554">
        <f>tabla_ventas[[#This Row],[Precio Venta sin IGV]]-(tabla_ventas[[#This Row],[Precio Venta sin IGV]]*0.4)</f>
        <v>17160</v>
      </c>
      <c r="I10554">
        <v>28600</v>
      </c>
      <c r="J10554">
        <f t="shared" si="493"/>
        <v>0.18</v>
      </c>
      <c r="K10554">
        <f t="shared" si="494"/>
        <v>33748</v>
      </c>
      <c r="L10554" t="s">
        <v>31</v>
      </c>
      <c r="M10554" t="s">
        <v>23</v>
      </c>
    </row>
    <row r="10555" spans="1:13" ht="15" x14ac:dyDescent="0.25">
      <c r="A10555">
        <v>10554</v>
      </c>
      <c r="B10555">
        <v>42207</v>
      </c>
      <c r="C10555" t="s">
        <v>27</v>
      </c>
      <c r="D10555" t="s">
        <v>10634</v>
      </c>
      <c r="E10555" t="str">
        <f t="shared" si="492"/>
        <v>Surco,Lima,Lima</v>
      </c>
      <c r="F10555" t="s">
        <v>7</v>
      </c>
      <c r="G10555">
        <v>128</v>
      </c>
      <c r="H10555">
        <f>tabla_ventas[[#This Row],[Precio Venta sin IGV]]-(tabla_ventas[[#This Row],[Precio Venta sin IGV]]*0.4)</f>
        <v>14782.8</v>
      </c>
      <c r="I10555">
        <v>24638</v>
      </c>
      <c r="J10555">
        <f t="shared" si="493"/>
        <v>0.18</v>
      </c>
      <c r="K10555">
        <f t="shared" si="494"/>
        <v>29072.84</v>
      </c>
      <c r="L10555" t="s">
        <v>32</v>
      </c>
      <c r="M10555" t="s">
        <v>26</v>
      </c>
    </row>
    <row r="10556" spans="1:13" ht="15" x14ac:dyDescent="0.25">
      <c r="A10556">
        <v>10555</v>
      </c>
      <c r="B10556">
        <v>42207</v>
      </c>
      <c r="C10556" t="s">
        <v>27</v>
      </c>
      <c r="D10556" t="s">
        <v>10635</v>
      </c>
      <c r="E10556" t="str">
        <f t="shared" si="492"/>
        <v>Surco,Lima,Lima</v>
      </c>
      <c r="F10556" t="s">
        <v>7</v>
      </c>
      <c r="G10556">
        <v>27</v>
      </c>
      <c r="H10556">
        <f>tabla_ventas[[#This Row],[Precio Venta sin IGV]]-(tabla_ventas[[#This Row],[Precio Venta sin IGV]]*0.4)</f>
        <v>11385.599999999999</v>
      </c>
      <c r="I10556">
        <v>18976</v>
      </c>
      <c r="J10556">
        <f t="shared" si="493"/>
        <v>0.18</v>
      </c>
      <c r="K10556">
        <f t="shared" si="494"/>
        <v>22391.68</v>
      </c>
      <c r="L10556" t="s">
        <v>32</v>
      </c>
      <c r="M10556" t="s">
        <v>26</v>
      </c>
    </row>
    <row r="10557" spans="1:13" ht="15" x14ac:dyDescent="0.25">
      <c r="A10557">
        <v>10556</v>
      </c>
      <c r="B10557">
        <v>42207</v>
      </c>
      <c r="C10557" t="s">
        <v>27</v>
      </c>
      <c r="D10557" t="s">
        <v>10636</v>
      </c>
      <c r="E10557" t="str">
        <f t="shared" si="492"/>
        <v>Surco,Lima,Lima</v>
      </c>
      <c r="F10557" t="s">
        <v>7</v>
      </c>
      <c r="G10557">
        <v>71</v>
      </c>
      <c r="H10557">
        <f>tabla_ventas[[#This Row],[Precio Venta sin IGV]]-(tabla_ventas[[#This Row],[Precio Venta sin IGV]]*0.4)</f>
        <v>20875.199999999997</v>
      </c>
      <c r="I10557">
        <v>34792</v>
      </c>
      <c r="J10557">
        <f t="shared" si="493"/>
        <v>0.18</v>
      </c>
      <c r="K10557">
        <f t="shared" si="494"/>
        <v>41054.559999999998</v>
      </c>
      <c r="L10557" t="s">
        <v>32</v>
      </c>
      <c r="M10557" t="s">
        <v>26</v>
      </c>
    </row>
    <row r="10558" spans="1:13" ht="15" x14ac:dyDescent="0.25">
      <c r="A10558">
        <v>10557</v>
      </c>
      <c r="B10558">
        <v>42207</v>
      </c>
      <c r="C10558" t="s">
        <v>27</v>
      </c>
      <c r="D10558" t="s">
        <v>10637</v>
      </c>
      <c r="E10558" t="str">
        <f t="shared" si="492"/>
        <v>Surco,Lima,Lima</v>
      </c>
      <c r="F10558" t="s">
        <v>7</v>
      </c>
      <c r="G10558">
        <v>56</v>
      </c>
      <c r="H10558">
        <f>tabla_ventas[[#This Row],[Precio Venta sin IGV]]-(tabla_ventas[[#This Row],[Precio Venta sin IGV]]*0.4)</f>
        <v>16785.599999999999</v>
      </c>
      <c r="I10558">
        <v>27976</v>
      </c>
      <c r="J10558">
        <f t="shared" si="493"/>
        <v>0.18</v>
      </c>
      <c r="K10558">
        <f t="shared" si="494"/>
        <v>33011.68</v>
      </c>
      <c r="L10558" t="s">
        <v>32</v>
      </c>
      <c r="M10558" t="s">
        <v>26</v>
      </c>
    </row>
    <row r="10559" spans="1:13" ht="15" x14ac:dyDescent="0.25">
      <c r="A10559">
        <v>10558</v>
      </c>
      <c r="B10559">
        <v>42207</v>
      </c>
      <c r="C10559" t="s">
        <v>17</v>
      </c>
      <c r="D10559" t="s">
        <v>10638</v>
      </c>
      <c r="E10559" t="str">
        <f t="shared" si="492"/>
        <v>Surco,Lima,Lima</v>
      </c>
      <c r="F10559" t="s">
        <v>7</v>
      </c>
      <c r="G10559">
        <v>34</v>
      </c>
      <c r="H10559">
        <f>tabla_ventas[[#This Row],[Precio Venta sin IGV]]-(tabla_ventas[[#This Row],[Precio Venta sin IGV]]*0.4)</f>
        <v>20866.199999999997</v>
      </c>
      <c r="I10559">
        <v>34777</v>
      </c>
      <c r="J10559">
        <f t="shared" si="493"/>
        <v>0.18</v>
      </c>
      <c r="K10559">
        <f t="shared" si="494"/>
        <v>41036.86</v>
      </c>
      <c r="L10559" t="s">
        <v>32</v>
      </c>
      <c r="M10559" t="s">
        <v>15</v>
      </c>
    </row>
    <row r="10560" spans="1:13" ht="15" x14ac:dyDescent="0.25">
      <c r="A10560">
        <v>10559</v>
      </c>
      <c r="B10560">
        <v>42207</v>
      </c>
      <c r="C10560" t="s">
        <v>17</v>
      </c>
      <c r="D10560" t="s">
        <v>10639</v>
      </c>
      <c r="E10560" t="str">
        <f t="shared" si="492"/>
        <v>Surco,Lima,Lima</v>
      </c>
      <c r="F10560" t="s">
        <v>7</v>
      </c>
      <c r="G10560">
        <v>84</v>
      </c>
      <c r="H10560">
        <f>tabla_ventas[[#This Row],[Precio Venta sin IGV]]-(tabla_ventas[[#This Row],[Precio Venta sin IGV]]*0.4)</f>
        <v>15861</v>
      </c>
      <c r="I10560">
        <v>26435</v>
      </c>
      <c r="J10560">
        <f t="shared" si="493"/>
        <v>0.18</v>
      </c>
      <c r="K10560">
        <f t="shared" si="494"/>
        <v>31193.3</v>
      </c>
      <c r="L10560" t="s">
        <v>32</v>
      </c>
      <c r="M10560" t="s">
        <v>15</v>
      </c>
    </row>
    <row r="10561" spans="1:13" ht="15" x14ac:dyDescent="0.25">
      <c r="A10561">
        <v>10560</v>
      </c>
      <c r="B10561">
        <v>42207</v>
      </c>
      <c r="C10561" t="s">
        <v>17</v>
      </c>
      <c r="D10561" t="s">
        <v>10640</v>
      </c>
      <c r="E10561" t="str">
        <f t="shared" si="492"/>
        <v>Surco,Lima,Lima</v>
      </c>
      <c r="F10561" t="s">
        <v>7</v>
      </c>
      <c r="G10561">
        <v>150</v>
      </c>
      <c r="H10561">
        <f>tabla_ventas[[#This Row],[Precio Venta sin IGV]]-(tabla_ventas[[#This Row],[Precio Venta sin IGV]]*0.4)</f>
        <v>18062.400000000001</v>
      </c>
      <c r="I10561">
        <v>30104</v>
      </c>
      <c r="J10561">
        <f t="shared" si="493"/>
        <v>0.18</v>
      </c>
      <c r="K10561">
        <f t="shared" si="494"/>
        <v>35522.720000000001</v>
      </c>
      <c r="L10561" t="s">
        <v>32</v>
      </c>
      <c r="M10561" t="s">
        <v>15</v>
      </c>
    </row>
    <row r="10562" spans="1:13" ht="15" x14ac:dyDescent="0.25">
      <c r="A10562">
        <v>10561</v>
      </c>
      <c r="B10562">
        <v>42207</v>
      </c>
      <c r="C10562" t="s">
        <v>17</v>
      </c>
      <c r="D10562" t="s">
        <v>10641</v>
      </c>
      <c r="E10562" t="str">
        <f t="shared" ref="E10562:E10625" si="495">IF(L10562="San Miguel","San Miguel, Lima, Lima",IF(L10562="La Molina","La Molina,Lima, Lima",IF(L10562="Ate","Ate,Lima,Lima","Surco,Lima,Lima")))</f>
        <v>Surco,Lima,Lima</v>
      </c>
      <c r="F10562" t="s">
        <v>7</v>
      </c>
      <c r="G10562">
        <v>144</v>
      </c>
      <c r="H10562">
        <f>tabla_ventas[[#This Row],[Precio Venta sin IGV]]-(tabla_ventas[[#This Row],[Precio Venta sin IGV]]*0.4)</f>
        <v>19513.8</v>
      </c>
      <c r="I10562">
        <v>32523</v>
      </c>
      <c r="J10562">
        <f t="shared" ref="J10562:J10625" si="496">IF(I10562&gt;20000&lt;25000,18%,IF(I10562&gt;25001,18%,18%))</f>
        <v>0.18</v>
      </c>
      <c r="K10562">
        <f t="shared" ref="K10562:K10625" si="497">I10562+I10562*J10562</f>
        <v>38377.14</v>
      </c>
      <c r="L10562" t="s">
        <v>32</v>
      </c>
      <c r="M10562" t="s">
        <v>15</v>
      </c>
    </row>
    <row r="10563" spans="1:13" ht="15" x14ac:dyDescent="0.25">
      <c r="A10563">
        <v>10562</v>
      </c>
      <c r="B10563">
        <v>42207</v>
      </c>
      <c r="C10563" t="s">
        <v>17</v>
      </c>
      <c r="D10563" t="s">
        <v>10642</v>
      </c>
      <c r="E10563" t="str">
        <f t="shared" si="495"/>
        <v>San Miguel, Lima, Lima</v>
      </c>
      <c r="F10563" t="s">
        <v>7</v>
      </c>
      <c r="G10563">
        <v>119</v>
      </c>
      <c r="H10563">
        <f>tabla_ventas[[#This Row],[Precio Venta sin IGV]]-(tabla_ventas[[#This Row],[Precio Venta sin IGV]]*0.4)</f>
        <v>22554.6</v>
      </c>
      <c r="I10563">
        <v>37591</v>
      </c>
      <c r="J10563">
        <f t="shared" si="496"/>
        <v>0.18</v>
      </c>
      <c r="K10563">
        <f t="shared" si="497"/>
        <v>44357.38</v>
      </c>
      <c r="L10563" t="s">
        <v>30</v>
      </c>
      <c r="M10563" t="s">
        <v>8</v>
      </c>
    </row>
    <row r="10564" spans="1:13" ht="15" x14ac:dyDescent="0.25">
      <c r="A10564">
        <v>10563</v>
      </c>
      <c r="B10564">
        <v>42207</v>
      </c>
      <c r="C10564" t="s">
        <v>17</v>
      </c>
      <c r="D10564" t="s">
        <v>10643</v>
      </c>
      <c r="E10564" t="str">
        <f t="shared" si="495"/>
        <v>San Miguel, Lima, Lima</v>
      </c>
      <c r="F10564" t="s">
        <v>7</v>
      </c>
      <c r="G10564">
        <v>41</v>
      </c>
      <c r="H10564">
        <f>tabla_ventas[[#This Row],[Precio Venta sin IGV]]-(tabla_ventas[[#This Row],[Precio Venta sin IGV]]*0.4)</f>
        <v>16668</v>
      </c>
      <c r="I10564">
        <v>27780</v>
      </c>
      <c r="J10564">
        <f t="shared" si="496"/>
        <v>0.18</v>
      </c>
      <c r="K10564">
        <f t="shared" si="497"/>
        <v>32780.400000000001</v>
      </c>
      <c r="L10564" t="s">
        <v>30</v>
      </c>
      <c r="M10564" t="s">
        <v>8</v>
      </c>
    </row>
    <row r="10565" spans="1:13" ht="15" x14ac:dyDescent="0.25">
      <c r="A10565">
        <v>10564</v>
      </c>
      <c r="B10565">
        <v>42207</v>
      </c>
      <c r="C10565" t="s">
        <v>17</v>
      </c>
      <c r="D10565" t="s">
        <v>10644</v>
      </c>
      <c r="E10565" t="str">
        <f t="shared" si="495"/>
        <v>San Miguel, Lima, Lima</v>
      </c>
      <c r="F10565" t="s">
        <v>7</v>
      </c>
      <c r="G10565">
        <v>82</v>
      </c>
      <c r="H10565">
        <f>tabla_ventas[[#This Row],[Precio Venta sin IGV]]-(tabla_ventas[[#This Row],[Precio Venta sin IGV]]*0.4)</f>
        <v>15347.4</v>
      </c>
      <c r="I10565">
        <v>25579</v>
      </c>
      <c r="J10565">
        <f t="shared" si="496"/>
        <v>0.18</v>
      </c>
      <c r="K10565">
        <f t="shared" si="497"/>
        <v>30183.22</v>
      </c>
      <c r="L10565" t="s">
        <v>30</v>
      </c>
      <c r="M10565" t="s">
        <v>8</v>
      </c>
    </row>
    <row r="10566" spans="1:13" ht="15" x14ac:dyDescent="0.25">
      <c r="A10566">
        <v>10565</v>
      </c>
      <c r="B10566">
        <v>42207</v>
      </c>
      <c r="C10566" t="s">
        <v>17</v>
      </c>
      <c r="D10566" t="s">
        <v>10645</v>
      </c>
      <c r="E10566" t="str">
        <f t="shared" si="495"/>
        <v>San Miguel, Lima, Lima</v>
      </c>
      <c r="F10566" t="s">
        <v>7</v>
      </c>
      <c r="G10566">
        <v>143</v>
      </c>
      <c r="H10566">
        <f>tabla_ventas[[#This Row],[Precio Venta sin IGV]]-(tabla_ventas[[#This Row],[Precio Venta sin IGV]]*0.4)</f>
        <v>11245.2</v>
      </c>
      <c r="I10566">
        <v>18742</v>
      </c>
      <c r="J10566">
        <f t="shared" si="496"/>
        <v>0.18</v>
      </c>
      <c r="K10566">
        <f t="shared" si="497"/>
        <v>22115.56</v>
      </c>
      <c r="L10566" t="s">
        <v>30</v>
      </c>
      <c r="M10566" t="s">
        <v>8</v>
      </c>
    </row>
    <row r="10567" spans="1:13" ht="15" x14ac:dyDescent="0.25">
      <c r="A10567">
        <v>10566</v>
      </c>
      <c r="B10567">
        <v>42207</v>
      </c>
      <c r="C10567" t="s">
        <v>24</v>
      </c>
      <c r="D10567" t="s">
        <v>10646</v>
      </c>
      <c r="E10567" t="str">
        <f t="shared" si="495"/>
        <v>Surco,Lima,Lima</v>
      </c>
      <c r="F10567" t="s">
        <v>7</v>
      </c>
      <c r="G10567">
        <v>102</v>
      </c>
      <c r="H10567">
        <f>tabla_ventas[[#This Row],[Precio Venta sin IGV]]-(tabla_ventas[[#This Row],[Precio Venta sin IGV]]*0.4)</f>
        <v>18094.199999999997</v>
      </c>
      <c r="I10567">
        <v>30157</v>
      </c>
      <c r="J10567">
        <f t="shared" si="496"/>
        <v>0.18</v>
      </c>
      <c r="K10567">
        <f t="shared" si="497"/>
        <v>35585.26</v>
      </c>
      <c r="L10567" t="s">
        <v>32</v>
      </c>
      <c r="M10567" t="s">
        <v>20</v>
      </c>
    </row>
    <row r="10568" spans="1:13" ht="15" x14ac:dyDescent="0.25">
      <c r="A10568">
        <v>10567</v>
      </c>
      <c r="B10568">
        <v>42207</v>
      </c>
      <c r="C10568" t="s">
        <v>24</v>
      </c>
      <c r="D10568" t="s">
        <v>10647</v>
      </c>
      <c r="E10568" t="str">
        <f t="shared" si="495"/>
        <v>Surco,Lima,Lima</v>
      </c>
      <c r="F10568" t="s">
        <v>7</v>
      </c>
      <c r="G10568">
        <v>130</v>
      </c>
      <c r="H10568">
        <f>tabla_ventas[[#This Row],[Precio Venta sin IGV]]-(tabla_ventas[[#This Row],[Precio Venta sin IGV]]*0.4)</f>
        <v>21266.400000000001</v>
      </c>
      <c r="I10568">
        <v>35444</v>
      </c>
      <c r="J10568">
        <f t="shared" si="496"/>
        <v>0.18</v>
      </c>
      <c r="K10568">
        <f t="shared" si="497"/>
        <v>41823.919999999998</v>
      </c>
      <c r="L10568" t="s">
        <v>32</v>
      </c>
      <c r="M10568" t="s">
        <v>20</v>
      </c>
    </row>
    <row r="10569" spans="1:13" ht="15" x14ac:dyDescent="0.25">
      <c r="A10569">
        <v>10568</v>
      </c>
      <c r="B10569">
        <v>42207</v>
      </c>
      <c r="C10569" t="s">
        <v>24</v>
      </c>
      <c r="D10569" t="s">
        <v>10648</v>
      </c>
      <c r="E10569" t="str">
        <f t="shared" si="495"/>
        <v>Surco,Lima,Lima</v>
      </c>
      <c r="F10569" t="s">
        <v>7</v>
      </c>
      <c r="G10569">
        <v>51</v>
      </c>
      <c r="H10569">
        <f>tabla_ventas[[#This Row],[Precio Venta sin IGV]]-(tabla_ventas[[#This Row],[Precio Venta sin IGV]]*0.4)</f>
        <v>19262.400000000001</v>
      </c>
      <c r="I10569">
        <v>32104</v>
      </c>
      <c r="J10569">
        <f t="shared" si="496"/>
        <v>0.18</v>
      </c>
      <c r="K10569">
        <f t="shared" si="497"/>
        <v>37882.720000000001</v>
      </c>
      <c r="L10569" t="s">
        <v>32</v>
      </c>
      <c r="M10569" t="s">
        <v>20</v>
      </c>
    </row>
    <row r="10570" spans="1:13" ht="15" x14ac:dyDescent="0.25">
      <c r="A10570">
        <v>10569</v>
      </c>
      <c r="B10570">
        <v>42207</v>
      </c>
      <c r="C10570" t="s">
        <v>24</v>
      </c>
      <c r="D10570" t="s">
        <v>10649</v>
      </c>
      <c r="E10570" t="str">
        <f t="shared" si="495"/>
        <v>Surco,Lima,Lima</v>
      </c>
      <c r="F10570" t="s">
        <v>7</v>
      </c>
      <c r="G10570">
        <v>127</v>
      </c>
      <c r="H10570">
        <f>tabla_ventas[[#This Row],[Precio Venta sin IGV]]-(tabla_ventas[[#This Row],[Precio Venta sin IGV]]*0.4)</f>
        <v>13176.6</v>
      </c>
      <c r="I10570">
        <v>21961</v>
      </c>
      <c r="J10570">
        <f t="shared" si="496"/>
        <v>0.18</v>
      </c>
      <c r="K10570">
        <f t="shared" si="497"/>
        <v>25913.98</v>
      </c>
      <c r="L10570" t="s">
        <v>32</v>
      </c>
      <c r="M10570" t="s">
        <v>20</v>
      </c>
    </row>
    <row r="10571" spans="1:13" ht="15" x14ac:dyDescent="0.25">
      <c r="A10571">
        <v>10570</v>
      </c>
      <c r="B10571">
        <v>42207</v>
      </c>
      <c r="C10571" t="s">
        <v>28</v>
      </c>
      <c r="D10571" t="s">
        <v>10650</v>
      </c>
      <c r="E10571" t="str">
        <f t="shared" si="495"/>
        <v>Surco,Lima,Lima</v>
      </c>
      <c r="F10571" t="s">
        <v>7</v>
      </c>
      <c r="G10571">
        <v>74</v>
      </c>
      <c r="H10571">
        <f>tabla_ventas[[#This Row],[Precio Venta sin IGV]]-(tabla_ventas[[#This Row],[Precio Venta sin IGV]]*0.4)</f>
        <v>23633.4</v>
      </c>
      <c r="I10571">
        <v>39389</v>
      </c>
      <c r="J10571">
        <f t="shared" si="496"/>
        <v>0.18</v>
      </c>
      <c r="K10571">
        <f t="shared" si="497"/>
        <v>46479.02</v>
      </c>
      <c r="L10571" t="s">
        <v>32</v>
      </c>
      <c r="M10571" t="s">
        <v>21</v>
      </c>
    </row>
    <row r="10572" spans="1:13" ht="15" x14ac:dyDescent="0.25">
      <c r="A10572">
        <v>10571</v>
      </c>
      <c r="B10572">
        <v>42207</v>
      </c>
      <c r="C10572" t="s">
        <v>28</v>
      </c>
      <c r="D10572" t="s">
        <v>10651</v>
      </c>
      <c r="E10572" t="str">
        <f t="shared" si="495"/>
        <v>Surco,Lima,Lima</v>
      </c>
      <c r="F10572" t="s">
        <v>7</v>
      </c>
      <c r="G10572">
        <v>129</v>
      </c>
      <c r="H10572">
        <f>tabla_ventas[[#This Row],[Precio Venta sin IGV]]-(tabla_ventas[[#This Row],[Precio Venta sin IGV]]*0.4)</f>
        <v>14201.4</v>
      </c>
      <c r="I10572">
        <v>23669</v>
      </c>
      <c r="J10572">
        <f t="shared" si="496"/>
        <v>0.18</v>
      </c>
      <c r="K10572">
        <f t="shared" si="497"/>
        <v>27929.42</v>
      </c>
      <c r="L10572" t="s">
        <v>32</v>
      </c>
      <c r="M10572" t="s">
        <v>21</v>
      </c>
    </row>
    <row r="10573" spans="1:13" ht="15" x14ac:dyDescent="0.25">
      <c r="A10573">
        <v>10572</v>
      </c>
      <c r="B10573">
        <v>42207</v>
      </c>
      <c r="C10573" t="s">
        <v>28</v>
      </c>
      <c r="D10573" t="s">
        <v>10652</v>
      </c>
      <c r="E10573" t="str">
        <f t="shared" si="495"/>
        <v>Surco,Lima,Lima</v>
      </c>
      <c r="F10573" t="s">
        <v>7</v>
      </c>
      <c r="G10573">
        <v>173</v>
      </c>
      <c r="H10573">
        <f>tabla_ventas[[#This Row],[Precio Venta sin IGV]]-(tabla_ventas[[#This Row],[Precio Venta sin IGV]]*0.4)</f>
        <v>13047</v>
      </c>
      <c r="I10573">
        <v>21745</v>
      </c>
      <c r="J10573">
        <f t="shared" si="496"/>
        <v>0.18</v>
      </c>
      <c r="K10573">
        <f t="shared" si="497"/>
        <v>25659.1</v>
      </c>
      <c r="L10573" t="s">
        <v>32</v>
      </c>
      <c r="M10573" t="s">
        <v>21</v>
      </c>
    </row>
    <row r="10574" spans="1:13" ht="15" x14ac:dyDescent="0.25">
      <c r="A10574">
        <v>10573</v>
      </c>
      <c r="B10574">
        <v>42207</v>
      </c>
      <c r="C10574" t="s">
        <v>28</v>
      </c>
      <c r="D10574" t="s">
        <v>10653</v>
      </c>
      <c r="E10574" t="str">
        <f t="shared" si="495"/>
        <v>Surco,Lima,Lima</v>
      </c>
      <c r="F10574" t="s">
        <v>7</v>
      </c>
      <c r="G10574">
        <v>62</v>
      </c>
      <c r="H10574">
        <f>tabla_ventas[[#This Row],[Precio Venta sin IGV]]-(tabla_ventas[[#This Row],[Precio Venta sin IGV]]*0.4)</f>
        <v>20924.400000000001</v>
      </c>
      <c r="I10574">
        <v>34874</v>
      </c>
      <c r="J10574">
        <f t="shared" si="496"/>
        <v>0.18</v>
      </c>
      <c r="K10574">
        <f t="shared" si="497"/>
        <v>41151.32</v>
      </c>
      <c r="L10574" t="s">
        <v>32</v>
      </c>
      <c r="M10574" t="s">
        <v>21</v>
      </c>
    </row>
    <row r="10575" spans="1:13" ht="15" x14ac:dyDescent="0.25">
      <c r="A10575">
        <v>10574</v>
      </c>
      <c r="B10575">
        <v>42206</v>
      </c>
      <c r="C10575" t="s">
        <v>9</v>
      </c>
      <c r="D10575" t="s">
        <v>10654</v>
      </c>
      <c r="E10575" t="str">
        <f t="shared" si="495"/>
        <v>Surco,Lima,Lima</v>
      </c>
      <c r="F10575" t="s">
        <v>7</v>
      </c>
      <c r="G10575">
        <v>87</v>
      </c>
      <c r="H10575">
        <f>tabla_ventas[[#This Row],[Precio Venta sin IGV]]-(tabla_ventas[[#This Row],[Precio Venta sin IGV]]*0.4)</f>
        <v>14632.199999999999</v>
      </c>
      <c r="I10575">
        <v>24387</v>
      </c>
      <c r="J10575">
        <f t="shared" si="496"/>
        <v>0.18</v>
      </c>
      <c r="K10575">
        <f t="shared" si="497"/>
        <v>28776.66</v>
      </c>
      <c r="L10575" t="s">
        <v>32</v>
      </c>
      <c r="M10575" t="s">
        <v>21</v>
      </c>
    </row>
    <row r="10576" spans="1:13" ht="15" x14ac:dyDescent="0.25">
      <c r="A10576">
        <v>10575</v>
      </c>
      <c r="B10576">
        <v>42206</v>
      </c>
      <c r="C10576" t="s">
        <v>9</v>
      </c>
      <c r="D10576" t="s">
        <v>10655</v>
      </c>
      <c r="E10576" t="str">
        <f t="shared" si="495"/>
        <v>Surco,Lima,Lima</v>
      </c>
      <c r="F10576" t="s">
        <v>7</v>
      </c>
      <c r="G10576">
        <v>105</v>
      </c>
      <c r="H10576">
        <f>tabla_ventas[[#This Row],[Precio Venta sin IGV]]-(tabla_ventas[[#This Row],[Precio Venta sin IGV]]*0.4)</f>
        <v>22685.4</v>
      </c>
      <c r="I10576">
        <v>37809</v>
      </c>
      <c r="J10576">
        <f t="shared" si="496"/>
        <v>0.18</v>
      </c>
      <c r="K10576">
        <f t="shared" si="497"/>
        <v>44614.62</v>
      </c>
      <c r="L10576" t="s">
        <v>32</v>
      </c>
      <c r="M10576" t="s">
        <v>21</v>
      </c>
    </row>
    <row r="10577" spans="1:13" ht="15" x14ac:dyDescent="0.25">
      <c r="A10577">
        <v>10576</v>
      </c>
      <c r="B10577">
        <v>42206</v>
      </c>
      <c r="C10577" t="s">
        <v>9</v>
      </c>
      <c r="D10577" t="s">
        <v>10656</v>
      </c>
      <c r="E10577" t="str">
        <f t="shared" si="495"/>
        <v>Surco,Lima,Lima</v>
      </c>
      <c r="F10577" t="s">
        <v>7</v>
      </c>
      <c r="G10577">
        <v>65</v>
      </c>
      <c r="H10577">
        <f>tabla_ventas[[#This Row],[Precio Venta sin IGV]]-(tabla_ventas[[#This Row],[Precio Venta sin IGV]]*0.4)</f>
        <v>10813.8</v>
      </c>
      <c r="I10577">
        <v>18023</v>
      </c>
      <c r="J10577">
        <f t="shared" si="496"/>
        <v>0.18</v>
      </c>
      <c r="K10577">
        <f t="shared" si="497"/>
        <v>21267.14</v>
      </c>
      <c r="L10577" t="s">
        <v>32</v>
      </c>
      <c r="M10577" t="s">
        <v>21</v>
      </c>
    </row>
    <row r="10578" spans="1:13" ht="15" x14ac:dyDescent="0.25">
      <c r="A10578">
        <v>10577</v>
      </c>
      <c r="B10578">
        <v>42206</v>
      </c>
      <c r="C10578" t="s">
        <v>9</v>
      </c>
      <c r="D10578" t="s">
        <v>10657</v>
      </c>
      <c r="E10578" t="str">
        <f t="shared" si="495"/>
        <v>Surco,Lima,Lima</v>
      </c>
      <c r="F10578" t="s">
        <v>7</v>
      </c>
      <c r="G10578">
        <v>36</v>
      </c>
      <c r="H10578">
        <f>tabla_ventas[[#This Row],[Precio Venta sin IGV]]-(tabla_ventas[[#This Row],[Precio Venta sin IGV]]*0.4)</f>
        <v>11989.2</v>
      </c>
      <c r="I10578">
        <v>19982</v>
      </c>
      <c r="J10578">
        <f t="shared" si="496"/>
        <v>0.18</v>
      </c>
      <c r="K10578">
        <f t="shared" si="497"/>
        <v>23578.76</v>
      </c>
      <c r="L10578" t="s">
        <v>32</v>
      </c>
      <c r="M10578" t="s">
        <v>21</v>
      </c>
    </row>
    <row r="10579" spans="1:13" ht="15" x14ac:dyDescent="0.25">
      <c r="A10579">
        <v>10578</v>
      </c>
      <c r="B10579">
        <v>42206</v>
      </c>
      <c r="C10579" t="s">
        <v>11</v>
      </c>
      <c r="D10579" t="s">
        <v>10658</v>
      </c>
      <c r="E10579" t="str">
        <f t="shared" si="495"/>
        <v>Ate,Lima,Lima</v>
      </c>
      <c r="F10579" t="s">
        <v>7</v>
      </c>
      <c r="G10579">
        <v>1</v>
      </c>
      <c r="H10579">
        <f>tabla_ventas[[#This Row],[Precio Venta sin IGV]]-(tabla_ventas[[#This Row],[Precio Venta sin IGV]]*0.4)</f>
        <v>15909</v>
      </c>
      <c r="I10579">
        <v>26515</v>
      </c>
      <c r="J10579">
        <f t="shared" si="496"/>
        <v>0.18</v>
      </c>
      <c r="K10579">
        <f t="shared" si="497"/>
        <v>31287.7</v>
      </c>
      <c r="L10579" t="s">
        <v>31</v>
      </c>
      <c r="M10579" t="s">
        <v>10</v>
      </c>
    </row>
    <row r="10580" spans="1:13" ht="15" x14ac:dyDescent="0.25">
      <c r="A10580">
        <v>10579</v>
      </c>
      <c r="B10580">
        <v>42206</v>
      </c>
      <c r="C10580" t="s">
        <v>11</v>
      </c>
      <c r="D10580" t="s">
        <v>10659</v>
      </c>
      <c r="E10580" t="str">
        <f t="shared" si="495"/>
        <v>Ate,Lima,Lima</v>
      </c>
      <c r="F10580" t="s">
        <v>7</v>
      </c>
      <c r="G10580">
        <v>29</v>
      </c>
      <c r="H10580">
        <f>tabla_ventas[[#This Row],[Precio Venta sin IGV]]-(tabla_ventas[[#This Row],[Precio Venta sin IGV]]*0.4)</f>
        <v>13761.6</v>
      </c>
      <c r="I10580">
        <v>22936</v>
      </c>
      <c r="J10580">
        <f t="shared" si="496"/>
        <v>0.18</v>
      </c>
      <c r="K10580">
        <f t="shared" si="497"/>
        <v>27064.48</v>
      </c>
      <c r="L10580" t="s">
        <v>31</v>
      </c>
      <c r="M10580" t="s">
        <v>10</v>
      </c>
    </row>
    <row r="10581" spans="1:13" ht="15" x14ac:dyDescent="0.25">
      <c r="A10581">
        <v>10580</v>
      </c>
      <c r="B10581">
        <v>42206</v>
      </c>
      <c r="C10581" t="s">
        <v>11</v>
      </c>
      <c r="D10581" t="s">
        <v>10660</v>
      </c>
      <c r="E10581" t="str">
        <f t="shared" si="495"/>
        <v>Ate,Lima,Lima</v>
      </c>
      <c r="F10581" t="s">
        <v>7</v>
      </c>
      <c r="G10581">
        <v>39</v>
      </c>
      <c r="H10581">
        <f>tabla_ventas[[#This Row],[Precio Venta sin IGV]]-(tabla_ventas[[#This Row],[Precio Venta sin IGV]]*0.4)</f>
        <v>22652.400000000001</v>
      </c>
      <c r="I10581">
        <v>37754</v>
      </c>
      <c r="J10581">
        <f t="shared" si="496"/>
        <v>0.18</v>
      </c>
      <c r="K10581">
        <f t="shared" si="497"/>
        <v>44549.72</v>
      </c>
      <c r="L10581" t="s">
        <v>31</v>
      </c>
      <c r="M10581" t="s">
        <v>10</v>
      </c>
    </row>
    <row r="10582" spans="1:13" ht="15" x14ac:dyDescent="0.25">
      <c r="A10582">
        <v>10581</v>
      </c>
      <c r="B10582">
        <v>42206</v>
      </c>
      <c r="C10582" t="s">
        <v>11</v>
      </c>
      <c r="D10582" t="s">
        <v>10661</v>
      </c>
      <c r="E10582" t="str">
        <f t="shared" si="495"/>
        <v>Ate,Lima,Lima</v>
      </c>
      <c r="F10582" t="s">
        <v>7</v>
      </c>
      <c r="G10582">
        <v>73</v>
      </c>
      <c r="H10582">
        <f>tabla_ventas[[#This Row],[Precio Venta sin IGV]]-(tabla_ventas[[#This Row],[Precio Venta sin IGV]]*0.4)</f>
        <v>18292.8</v>
      </c>
      <c r="I10582">
        <v>30488</v>
      </c>
      <c r="J10582">
        <f t="shared" si="496"/>
        <v>0.18</v>
      </c>
      <c r="K10582">
        <f t="shared" si="497"/>
        <v>35975.839999999997</v>
      </c>
      <c r="L10582" t="s">
        <v>31</v>
      </c>
      <c r="M10582" t="s">
        <v>10</v>
      </c>
    </row>
    <row r="10583" spans="1:13" ht="15" x14ac:dyDescent="0.25">
      <c r="A10583">
        <v>10582</v>
      </c>
      <c r="B10583">
        <v>42206</v>
      </c>
      <c r="C10583" t="s">
        <v>11</v>
      </c>
      <c r="D10583" t="s">
        <v>10662</v>
      </c>
      <c r="E10583" t="str">
        <f t="shared" si="495"/>
        <v>Ate,Lima,Lima</v>
      </c>
      <c r="F10583" t="s">
        <v>7</v>
      </c>
      <c r="G10583">
        <v>106</v>
      </c>
      <c r="H10583">
        <f>tabla_ventas[[#This Row],[Precio Venta sin IGV]]-(tabla_ventas[[#This Row],[Precio Venta sin IGV]]*0.4)</f>
        <v>12601.8</v>
      </c>
      <c r="I10583">
        <v>21003</v>
      </c>
      <c r="J10583">
        <f t="shared" si="496"/>
        <v>0.18</v>
      </c>
      <c r="K10583">
        <f t="shared" si="497"/>
        <v>24783.54</v>
      </c>
      <c r="L10583" t="s">
        <v>31</v>
      </c>
      <c r="M10583" t="s">
        <v>10</v>
      </c>
    </row>
    <row r="10584" spans="1:13" ht="15" x14ac:dyDescent="0.25">
      <c r="A10584">
        <v>10583</v>
      </c>
      <c r="B10584">
        <v>42206</v>
      </c>
      <c r="C10584" t="s">
        <v>11</v>
      </c>
      <c r="D10584" t="s">
        <v>10663</v>
      </c>
      <c r="E10584" t="str">
        <f t="shared" si="495"/>
        <v>Ate,Lima,Lima</v>
      </c>
      <c r="F10584" t="s">
        <v>7</v>
      </c>
      <c r="G10584">
        <v>81</v>
      </c>
      <c r="H10584">
        <f>tabla_ventas[[#This Row],[Precio Venta sin IGV]]-(tabla_ventas[[#This Row],[Precio Venta sin IGV]]*0.4)</f>
        <v>23956.199999999997</v>
      </c>
      <c r="I10584">
        <v>39927</v>
      </c>
      <c r="J10584">
        <f t="shared" si="496"/>
        <v>0.18</v>
      </c>
      <c r="K10584">
        <f t="shared" si="497"/>
        <v>47113.86</v>
      </c>
      <c r="L10584" t="s">
        <v>31</v>
      </c>
      <c r="M10584" t="s">
        <v>10</v>
      </c>
    </row>
    <row r="10585" spans="1:13" ht="15" x14ac:dyDescent="0.25">
      <c r="A10585">
        <v>10584</v>
      </c>
      <c r="B10585">
        <v>42206</v>
      </c>
      <c r="C10585" t="s">
        <v>11</v>
      </c>
      <c r="D10585" t="s">
        <v>10664</v>
      </c>
      <c r="E10585" t="str">
        <f t="shared" si="495"/>
        <v>Ate,Lima,Lima</v>
      </c>
      <c r="F10585" t="s">
        <v>7</v>
      </c>
      <c r="G10585">
        <v>100</v>
      </c>
      <c r="H10585">
        <f>tabla_ventas[[#This Row],[Precio Venta sin IGV]]-(tabla_ventas[[#This Row],[Precio Venta sin IGV]]*0.4)</f>
        <v>20125.199999999997</v>
      </c>
      <c r="I10585">
        <v>33542</v>
      </c>
      <c r="J10585">
        <f t="shared" si="496"/>
        <v>0.18</v>
      </c>
      <c r="K10585">
        <f t="shared" si="497"/>
        <v>39579.56</v>
      </c>
      <c r="L10585" t="s">
        <v>31</v>
      </c>
      <c r="M10585" t="s">
        <v>10</v>
      </c>
    </row>
    <row r="10586" spans="1:13" ht="15" x14ac:dyDescent="0.25">
      <c r="A10586">
        <v>10585</v>
      </c>
      <c r="B10586">
        <v>42206</v>
      </c>
      <c r="C10586" t="s">
        <v>11</v>
      </c>
      <c r="D10586" t="s">
        <v>10665</v>
      </c>
      <c r="E10586" t="str">
        <f t="shared" si="495"/>
        <v>Ate,Lima,Lima</v>
      </c>
      <c r="F10586" t="s">
        <v>7</v>
      </c>
      <c r="G10586">
        <v>136</v>
      </c>
      <c r="H10586">
        <f>tabla_ventas[[#This Row],[Precio Venta sin IGV]]-(tabla_ventas[[#This Row],[Precio Venta sin IGV]]*0.4)</f>
        <v>21068.400000000001</v>
      </c>
      <c r="I10586">
        <v>35114</v>
      </c>
      <c r="J10586">
        <f t="shared" si="496"/>
        <v>0.18</v>
      </c>
      <c r="K10586">
        <f t="shared" si="497"/>
        <v>41434.519999999997</v>
      </c>
      <c r="L10586" t="s">
        <v>31</v>
      </c>
      <c r="M10586" t="s">
        <v>10</v>
      </c>
    </row>
    <row r="10587" spans="1:13" ht="15" x14ac:dyDescent="0.25">
      <c r="A10587">
        <v>10586</v>
      </c>
      <c r="B10587">
        <v>42206</v>
      </c>
      <c r="C10587" t="s">
        <v>28</v>
      </c>
      <c r="D10587" t="s">
        <v>10666</v>
      </c>
      <c r="E10587" t="str">
        <f t="shared" si="495"/>
        <v>Surco,Lima,Lima</v>
      </c>
      <c r="F10587" t="s">
        <v>7</v>
      </c>
      <c r="G10587">
        <v>44</v>
      </c>
      <c r="H10587">
        <f>tabla_ventas[[#This Row],[Precio Venta sin IGV]]-(tabla_ventas[[#This Row],[Precio Venta sin IGV]]*0.4)</f>
        <v>18823.199999999997</v>
      </c>
      <c r="I10587">
        <v>31372</v>
      </c>
      <c r="J10587">
        <f t="shared" si="496"/>
        <v>0.18</v>
      </c>
      <c r="K10587">
        <f t="shared" si="497"/>
        <v>37018.959999999999</v>
      </c>
      <c r="L10587" t="s">
        <v>32</v>
      </c>
      <c r="M10587" t="s">
        <v>22</v>
      </c>
    </row>
    <row r="10588" spans="1:13" ht="15" x14ac:dyDescent="0.25">
      <c r="A10588">
        <v>10587</v>
      </c>
      <c r="B10588">
        <v>42206</v>
      </c>
      <c r="C10588" t="s">
        <v>28</v>
      </c>
      <c r="D10588" t="s">
        <v>10667</v>
      </c>
      <c r="E10588" t="str">
        <f t="shared" si="495"/>
        <v>Surco,Lima,Lima</v>
      </c>
      <c r="F10588" t="s">
        <v>7</v>
      </c>
      <c r="G10588">
        <v>59</v>
      </c>
      <c r="H10588">
        <f>tabla_ventas[[#This Row],[Precio Venta sin IGV]]-(tabla_ventas[[#This Row],[Precio Venta sin IGV]]*0.4)</f>
        <v>19012.199999999997</v>
      </c>
      <c r="I10588">
        <v>31687</v>
      </c>
      <c r="J10588">
        <f t="shared" si="496"/>
        <v>0.18</v>
      </c>
      <c r="K10588">
        <f t="shared" si="497"/>
        <v>37390.660000000003</v>
      </c>
      <c r="L10588" t="s">
        <v>32</v>
      </c>
      <c r="M10588" t="s">
        <v>22</v>
      </c>
    </row>
    <row r="10589" spans="1:13" ht="15" x14ac:dyDescent="0.25">
      <c r="A10589">
        <v>10588</v>
      </c>
      <c r="B10589">
        <v>42206</v>
      </c>
      <c r="C10589" t="s">
        <v>28</v>
      </c>
      <c r="D10589" t="s">
        <v>10668</v>
      </c>
      <c r="E10589" t="str">
        <f t="shared" si="495"/>
        <v>Surco,Lima,Lima</v>
      </c>
      <c r="F10589" t="s">
        <v>7</v>
      </c>
      <c r="G10589">
        <v>30</v>
      </c>
      <c r="H10589">
        <f>tabla_ventas[[#This Row],[Precio Venta sin IGV]]-(tabla_ventas[[#This Row],[Precio Venta sin IGV]]*0.4)</f>
        <v>11346.599999999999</v>
      </c>
      <c r="I10589">
        <v>18911</v>
      </c>
      <c r="J10589">
        <f t="shared" si="496"/>
        <v>0.18</v>
      </c>
      <c r="K10589">
        <f t="shared" si="497"/>
        <v>22314.98</v>
      </c>
      <c r="L10589" t="s">
        <v>32</v>
      </c>
      <c r="M10589" t="s">
        <v>22</v>
      </c>
    </row>
    <row r="10590" spans="1:13" ht="15" x14ac:dyDescent="0.25">
      <c r="A10590">
        <v>10589</v>
      </c>
      <c r="B10590">
        <v>42205</v>
      </c>
      <c r="C10590" t="s">
        <v>16</v>
      </c>
      <c r="D10590" t="s">
        <v>10669</v>
      </c>
      <c r="E10590" t="str">
        <f t="shared" si="495"/>
        <v>Surco,Lima,Lima</v>
      </c>
      <c r="F10590" t="s">
        <v>7</v>
      </c>
      <c r="G10590">
        <v>142</v>
      </c>
      <c r="H10590">
        <f>tabla_ventas[[#This Row],[Precio Venta sin IGV]]-(tabla_ventas[[#This Row],[Precio Venta sin IGV]]*0.4)</f>
        <v>17234.400000000001</v>
      </c>
      <c r="I10590">
        <v>28724</v>
      </c>
      <c r="J10590">
        <f t="shared" si="496"/>
        <v>0.18</v>
      </c>
      <c r="K10590">
        <f t="shared" si="497"/>
        <v>33894.32</v>
      </c>
      <c r="L10590" t="s">
        <v>32</v>
      </c>
      <c r="M10590" t="s">
        <v>25</v>
      </c>
    </row>
    <row r="10591" spans="1:13" ht="15" x14ac:dyDescent="0.25">
      <c r="A10591">
        <v>10590</v>
      </c>
      <c r="B10591">
        <v>42205</v>
      </c>
      <c r="C10591" t="s">
        <v>16</v>
      </c>
      <c r="D10591" t="s">
        <v>10670</v>
      </c>
      <c r="E10591" t="str">
        <f t="shared" si="495"/>
        <v>Surco,Lima,Lima</v>
      </c>
      <c r="F10591" t="s">
        <v>7</v>
      </c>
      <c r="G10591">
        <v>171</v>
      </c>
      <c r="H10591">
        <f>tabla_ventas[[#This Row],[Precio Venta sin IGV]]-(tabla_ventas[[#This Row],[Precio Venta sin IGV]]*0.4)</f>
        <v>14151</v>
      </c>
      <c r="I10591">
        <v>23585</v>
      </c>
      <c r="J10591">
        <f t="shared" si="496"/>
        <v>0.18</v>
      </c>
      <c r="K10591">
        <f t="shared" si="497"/>
        <v>27830.3</v>
      </c>
      <c r="L10591" t="s">
        <v>32</v>
      </c>
      <c r="M10591" t="s">
        <v>25</v>
      </c>
    </row>
    <row r="10592" spans="1:13" ht="15" x14ac:dyDescent="0.25">
      <c r="A10592">
        <v>10591</v>
      </c>
      <c r="B10592">
        <v>42205</v>
      </c>
      <c r="C10592" t="s">
        <v>16</v>
      </c>
      <c r="D10592" t="s">
        <v>10671</v>
      </c>
      <c r="E10592" t="str">
        <f t="shared" si="495"/>
        <v>Surco,Lima,Lima</v>
      </c>
      <c r="F10592" t="s">
        <v>7</v>
      </c>
      <c r="G10592">
        <v>17</v>
      </c>
      <c r="H10592">
        <f>tabla_ventas[[#This Row],[Precio Venta sin IGV]]-(tabla_ventas[[#This Row],[Precio Venta sin IGV]]*0.4)</f>
        <v>22673.4</v>
      </c>
      <c r="I10592">
        <v>37789</v>
      </c>
      <c r="J10592">
        <f t="shared" si="496"/>
        <v>0.18</v>
      </c>
      <c r="K10592">
        <f t="shared" si="497"/>
        <v>44591.02</v>
      </c>
      <c r="L10592" t="s">
        <v>32</v>
      </c>
      <c r="M10592" t="s">
        <v>25</v>
      </c>
    </row>
    <row r="10593" spans="1:13" ht="15" x14ac:dyDescent="0.25">
      <c r="A10593">
        <v>10592</v>
      </c>
      <c r="B10593">
        <v>42205</v>
      </c>
      <c r="C10593" t="s">
        <v>16</v>
      </c>
      <c r="D10593" t="s">
        <v>10672</v>
      </c>
      <c r="E10593" t="str">
        <f t="shared" si="495"/>
        <v>Surco,Lima,Lima</v>
      </c>
      <c r="F10593" t="s">
        <v>7</v>
      </c>
      <c r="G10593">
        <v>152</v>
      </c>
      <c r="H10593">
        <f>tabla_ventas[[#This Row],[Precio Venta sin IGV]]-(tabla_ventas[[#This Row],[Precio Venta sin IGV]]*0.4)</f>
        <v>13660.199999999999</v>
      </c>
      <c r="I10593">
        <v>22767</v>
      </c>
      <c r="J10593">
        <f t="shared" si="496"/>
        <v>0.18</v>
      </c>
      <c r="K10593">
        <f t="shared" si="497"/>
        <v>26865.059999999998</v>
      </c>
      <c r="L10593" t="s">
        <v>32</v>
      </c>
      <c r="M10593" t="s">
        <v>25</v>
      </c>
    </row>
    <row r="10594" spans="1:13" ht="15" x14ac:dyDescent="0.25">
      <c r="A10594">
        <v>10593</v>
      </c>
      <c r="B10594">
        <v>42205</v>
      </c>
      <c r="C10594" t="s">
        <v>16</v>
      </c>
      <c r="D10594" t="s">
        <v>10673</v>
      </c>
      <c r="E10594" t="str">
        <f t="shared" si="495"/>
        <v>San Miguel, Lima, Lima</v>
      </c>
      <c r="F10594" t="s">
        <v>7</v>
      </c>
      <c r="G10594">
        <v>77</v>
      </c>
      <c r="H10594">
        <f>tabla_ventas[[#This Row],[Precio Venta sin IGV]]-(tabla_ventas[[#This Row],[Precio Venta sin IGV]]*0.4)</f>
        <v>19676.400000000001</v>
      </c>
      <c r="I10594">
        <v>32794</v>
      </c>
      <c r="J10594">
        <f t="shared" si="496"/>
        <v>0.18</v>
      </c>
      <c r="K10594">
        <f t="shared" si="497"/>
        <v>38696.92</v>
      </c>
      <c r="L10594" t="s">
        <v>30</v>
      </c>
      <c r="M10594" t="s">
        <v>8</v>
      </c>
    </row>
    <row r="10595" spans="1:13" ht="15" x14ac:dyDescent="0.25">
      <c r="A10595">
        <v>10594</v>
      </c>
      <c r="B10595">
        <v>42205</v>
      </c>
      <c r="C10595" t="s">
        <v>16</v>
      </c>
      <c r="D10595" t="s">
        <v>10674</v>
      </c>
      <c r="E10595" t="str">
        <f t="shared" si="495"/>
        <v>San Miguel, Lima, Lima</v>
      </c>
      <c r="F10595" t="s">
        <v>7</v>
      </c>
      <c r="G10595">
        <v>43</v>
      </c>
      <c r="H10595">
        <f>tabla_ventas[[#This Row],[Precio Venta sin IGV]]-(tabla_ventas[[#This Row],[Precio Venta sin IGV]]*0.4)</f>
        <v>17840.400000000001</v>
      </c>
      <c r="I10595">
        <v>29734</v>
      </c>
      <c r="J10595">
        <f t="shared" si="496"/>
        <v>0.18</v>
      </c>
      <c r="K10595">
        <f t="shared" si="497"/>
        <v>35086.120000000003</v>
      </c>
      <c r="L10595" t="s">
        <v>30</v>
      </c>
      <c r="M10595" t="s">
        <v>8</v>
      </c>
    </row>
    <row r="10596" spans="1:13" ht="15" x14ac:dyDescent="0.25">
      <c r="A10596">
        <v>10595</v>
      </c>
      <c r="B10596">
        <v>42205</v>
      </c>
      <c r="C10596" t="s">
        <v>16</v>
      </c>
      <c r="D10596" t="s">
        <v>10675</v>
      </c>
      <c r="E10596" t="str">
        <f t="shared" si="495"/>
        <v>San Miguel, Lima, Lima</v>
      </c>
      <c r="F10596" t="s">
        <v>7</v>
      </c>
      <c r="G10596">
        <v>166</v>
      </c>
      <c r="H10596">
        <f>tabla_ventas[[#This Row],[Precio Venta sin IGV]]-(tabla_ventas[[#This Row],[Precio Venta sin IGV]]*0.4)</f>
        <v>23129.4</v>
      </c>
      <c r="I10596">
        <v>38549</v>
      </c>
      <c r="J10596">
        <f t="shared" si="496"/>
        <v>0.18</v>
      </c>
      <c r="K10596">
        <f t="shared" si="497"/>
        <v>45487.82</v>
      </c>
      <c r="L10596" t="s">
        <v>30</v>
      </c>
      <c r="M10596" t="s">
        <v>8</v>
      </c>
    </row>
    <row r="10597" spans="1:13" ht="15" x14ac:dyDescent="0.25">
      <c r="A10597">
        <v>10596</v>
      </c>
      <c r="B10597">
        <v>42205</v>
      </c>
      <c r="C10597" t="s">
        <v>16</v>
      </c>
      <c r="D10597" t="s">
        <v>10676</v>
      </c>
      <c r="E10597" t="str">
        <f t="shared" si="495"/>
        <v>San Miguel, Lima, Lima</v>
      </c>
      <c r="F10597" t="s">
        <v>7</v>
      </c>
      <c r="G10597">
        <v>167</v>
      </c>
      <c r="H10597">
        <f>tabla_ventas[[#This Row],[Precio Venta sin IGV]]-(tabla_ventas[[#This Row],[Precio Venta sin IGV]]*0.4)</f>
        <v>19166.400000000001</v>
      </c>
      <c r="I10597">
        <v>31944</v>
      </c>
      <c r="J10597">
        <f t="shared" si="496"/>
        <v>0.18</v>
      </c>
      <c r="K10597">
        <f t="shared" si="497"/>
        <v>37693.919999999998</v>
      </c>
      <c r="L10597" t="s">
        <v>30</v>
      </c>
      <c r="M10597" t="s">
        <v>8</v>
      </c>
    </row>
    <row r="10598" spans="1:13" ht="15" x14ac:dyDescent="0.25">
      <c r="A10598">
        <v>10597</v>
      </c>
      <c r="B10598">
        <v>42205</v>
      </c>
      <c r="C10598" t="s">
        <v>17</v>
      </c>
      <c r="D10598" t="s">
        <v>10677</v>
      </c>
      <c r="E10598" t="str">
        <f t="shared" si="495"/>
        <v>Surco,Lima,Lima</v>
      </c>
      <c r="F10598" t="s">
        <v>7</v>
      </c>
      <c r="G10598">
        <v>13</v>
      </c>
      <c r="H10598">
        <f>tabla_ventas[[#This Row],[Precio Venta sin IGV]]-(tabla_ventas[[#This Row],[Precio Venta sin IGV]]*0.4)</f>
        <v>16815.599999999999</v>
      </c>
      <c r="I10598">
        <v>28026</v>
      </c>
      <c r="J10598">
        <f t="shared" si="496"/>
        <v>0.18</v>
      </c>
      <c r="K10598">
        <f t="shared" si="497"/>
        <v>33070.68</v>
      </c>
      <c r="L10598" t="s">
        <v>32</v>
      </c>
      <c r="M10598" t="s">
        <v>26</v>
      </c>
    </row>
    <row r="10599" spans="1:13" ht="15" x14ac:dyDescent="0.25">
      <c r="A10599">
        <v>10598</v>
      </c>
      <c r="B10599">
        <v>42205</v>
      </c>
      <c r="C10599" t="s">
        <v>17</v>
      </c>
      <c r="D10599" t="s">
        <v>10678</v>
      </c>
      <c r="E10599" t="str">
        <f t="shared" si="495"/>
        <v>Surco,Lima,Lima</v>
      </c>
      <c r="F10599" t="s">
        <v>7</v>
      </c>
      <c r="G10599">
        <v>155</v>
      </c>
      <c r="H10599">
        <f>tabla_ventas[[#This Row],[Precio Venta sin IGV]]-(tabla_ventas[[#This Row],[Precio Venta sin IGV]]*0.4)</f>
        <v>17668.199999999997</v>
      </c>
      <c r="I10599">
        <v>29447</v>
      </c>
      <c r="J10599">
        <f t="shared" si="496"/>
        <v>0.18</v>
      </c>
      <c r="K10599">
        <f t="shared" si="497"/>
        <v>34747.46</v>
      </c>
      <c r="L10599" t="s">
        <v>32</v>
      </c>
      <c r="M10599" t="s">
        <v>26</v>
      </c>
    </row>
    <row r="10600" spans="1:13" ht="15" x14ac:dyDescent="0.25">
      <c r="A10600">
        <v>10599</v>
      </c>
      <c r="B10600">
        <v>42205</v>
      </c>
      <c r="C10600" t="s">
        <v>17</v>
      </c>
      <c r="D10600" t="s">
        <v>10679</v>
      </c>
      <c r="E10600" t="str">
        <f t="shared" si="495"/>
        <v>Surco,Lima,Lima</v>
      </c>
      <c r="F10600" t="s">
        <v>7</v>
      </c>
      <c r="G10600">
        <v>25</v>
      </c>
      <c r="H10600">
        <f>tabla_ventas[[#This Row],[Precio Venta sin IGV]]-(tabla_ventas[[#This Row],[Precio Venta sin IGV]]*0.4)</f>
        <v>18818.400000000001</v>
      </c>
      <c r="I10600">
        <v>31364</v>
      </c>
      <c r="J10600">
        <f t="shared" si="496"/>
        <v>0.18</v>
      </c>
      <c r="K10600">
        <f t="shared" si="497"/>
        <v>37009.519999999997</v>
      </c>
      <c r="L10600" t="s">
        <v>32</v>
      </c>
      <c r="M10600" t="s">
        <v>26</v>
      </c>
    </row>
    <row r="10601" spans="1:13" ht="15" x14ac:dyDescent="0.25">
      <c r="A10601">
        <v>10600</v>
      </c>
      <c r="B10601">
        <v>42205</v>
      </c>
      <c r="C10601" t="s">
        <v>17</v>
      </c>
      <c r="D10601" t="s">
        <v>10680</v>
      </c>
      <c r="E10601" t="str">
        <f t="shared" si="495"/>
        <v>Surco,Lima,Lima</v>
      </c>
      <c r="F10601" t="s">
        <v>7</v>
      </c>
      <c r="G10601">
        <v>175</v>
      </c>
      <c r="H10601">
        <f>tabla_ventas[[#This Row],[Precio Venta sin IGV]]-(tabla_ventas[[#This Row],[Precio Venta sin IGV]]*0.4)</f>
        <v>21311.4</v>
      </c>
      <c r="I10601">
        <v>35519</v>
      </c>
      <c r="J10601">
        <f t="shared" si="496"/>
        <v>0.18</v>
      </c>
      <c r="K10601">
        <f t="shared" si="497"/>
        <v>41912.42</v>
      </c>
      <c r="L10601" t="s">
        <v>32</v>
      </c>
      <c r="M10601" t="s">
        <v>26</v>
      </c>
    </row>
    <row r="10602" spans="1:13" ht="15" x14ac:dyDescent="0.25">
      <c r="A10602">
        <v>10601</v>
      </c>
      <c r="B10602">
        <v>42205</v>
      </c>
      <c r="C10602" t="s">
        <v>28</v>
      </c>
      <c r="D10602" t="s">
        <v>10681</v>
      </c>
      <c r="E10602" t="str">
        <f t="shared" si="495"/>
        <v>La Molina,Lima, Lima</v>
      </c>
      <c r="F10602" t="s">
        <v>7</v>
      </c>
      <c r="G10602">
        <v>72</v>
      </c>
      <c r="H10602">
        <f>tabla_ventas[[#This Row],[Precio Venta sin IGV]]-(tabla_ventas[[#This Row],[Precio Venta sin IGV]]*0.4)</f>
        <v>11844</v>
      </c>
      <c r="I10602">
        <v>19740</v>
      </c>
      <c r="J10602">
        <f t="shared" si="496"/>
        <v>0.18</v>
      </c>
      <c r="K10602">
        <f t="shared" si="497"/>
        <v>23293.200000000001</v>
      </c>
      <c r="L10602" t="s">
        <v>119</v>
      </c>
      <c r="M10602" t="s">
        <v>13</v>
      </c>
    </row>
    <row r="10603" spans="1:13" ht="15" x14ac:dyDescent="0.25">
      <c r="A10603">
        <v>10602</v>
      </c>
      <c r="B10603">
        <v>42205</v>
      </c>
      <c r="C10603" t="s">
        <v>28</v>
      </c>
      <c r="D10603" t="s">
        <v>10682</v>
      </c>
      <c r="E10603" t="str">
        <f t="shared" si="495"/>
        <v>La Molina,Lima, Lima</v>
      </c>
      <c r="F10603" t="s">
        <v>7</v>
      </c>
      <c r="G10603">
        <v>130</v>
      </c>
      <c r="H10603">
        <f>tabla_ventas[[#This Row],[Precio Venta sin IGV]]-(tabla_ventas[[#This Row],[Precio Venta sin IGV]]*0.4)</f>
        <v>14273.4</v>
      </c>
      <c r="I10603">
        <v>23789</v>
      </c>
      <c r="J10603">
        <f t="shared" si="496"/>
        <v>0.18</v>
      </c>
      <c r="K10603">
        <f t="shared" si="497"/>
        <v>28071.02</v>
      </c>
      <c r="L10603" t="s">
        <v>119</v>
      </c>
      <c r="M10603" t="s">
        <v>13</v>
      </c>
    </row>
    <row r="10604" spans="1:13" ht="15" x14ac:dyDescent="0.25">
      <c r="A10604">
        <v>10603</v>
      </c>
      <c r="B10604">
        <v>42205</v>
      </c>
      <c r="C10604" t="s">
        <v>28</v>
      </c>
      <c r="D10604" t="s">
        <v>10683</v>
      </c>
      <c r="E10604" t="str">
        <f t="shared" si="495"/>
        <v>La Molina,Lima, Lima</v>
      </c>
      <c r="F10604" t="s">
        <v>7</v>
      </c>
      <c r="G10604">
        <v>37</v>
      </c>
      <c r="H10604">
        <f>tabla_ventas[[#This Row],[Precio Venta sin IGV]]-(tabla_ventas[[#This Row],[Precio Venta sin IGV]]*0.4)</f>
        <v>12454.199999999999</v>
      </c>
      <c r="I10604">
        <v>20757</v>
      </c>
      <c r="J10604">
        <f t="shared" si="496"/>
        <v>0.18</v>
      </c>
      <c r="K10604">
        <f t="shared" si="497"/>
        <v>24493.26</v>
      </c>
      <c r="L10604" t="s">
        <v>119</v>
      </c>
      <c r="M10604" t="s">
        <v>13</v>
      </c>
    </row>
    <row r="10605" spans="1:13" ht="15" x14ac:dyDescent="0.25">
      <c r="A10605">
        <v>10604</v>
      </c>
      <c r="B10605">
        <v>42205</v>
      </c>
      <c r="C10605" t="s">
        <v>28</v>
      </c>
      <c r="D10605" t="s">
        <v>10684</v>
      </c>
      <c r="E10605" t="str">
        <f t="shared" si="495"/>
        <v>La Molina,Lima, Lima</v>
      </c>
      <c r="F10605" t="s">
        <v>7</v>
      </c>
      <c r="G10605">
        <v>19</v>
      </c>
      <c r="H10605">
        <f>tabla_ventas[[#This Row],[Precio Venta sin IGV]]-(tabla_ventas[[#This Row],[Precio Venta sin IGV]]*0.4)</f>
        <v>13796.4</v>
      </c>
      <c r="I10605">
        <v>22994</v>
      </c>
      <c r="J10605">
        <f t="shared" si="496"/>
        <v>0.18</v>
      </c>
      <c r="K10605">
        <f t="shared" si="497"/>
        <v>27132.92</v>
      </c>
      <c r="L10605" t="s">
        <v>119</v>
      </c>
      <c r="M10605" t="s">
        <v>13</v>
      </c>
    </row>
    <row r="10606" spans="1:13" ht="15" x14ac:dyDescent="0.25">
      <c r="A10606">
        <v>10605</v>
      </c>
      <c r="B10606">
        <v>42204</v>
      </c>
      <c r="C10606" t="s">
        <v>6</v>
      </c>
      <c r="D10606" t="s">
        <v>10685</v>
      </c>
      <c r="E10606" t="str">
        <f t="shared" si="495"/>
        <v>Surco,Lima,Lima</v>
      </c>
      <c r="F10606" t="s">
        <v>7</v>
      </c>
      <c r="G10606">
        <v>2</v>
      </c>
      <c r="H10606">
        <f>tabla_ventas[[#This Row],[Precio Venta sin IGV]]-(tabla_ventas[[#This Row],[Precio Venta sin IGV]]*0.4)</f>
        <v>23213.4</v>
      </c>
      <c r="I10606">
        <v>38689</v>
      </c>
      <c r="J10606">
        <f t="shared" si="496"/>
        <v>0.18</v>
      </c>
      <c r="K10606">
        <f t="shared" si="497"/>
        <v>45653.02</v>
      </c>
      <c r="L10606" t="s">
        <v>32</v>
      </c>
      <c r="M10606" t="s">
        <v>22</v>
      </c>
    </row>
    <row r="10607" spans="1:13" ht="15" x14ac:dyDescent="0.25">
      <c r="A10607">
        <v>10606</v>
      </c>
      <c r="B10607">
        <v>42204</v>
      </c>
      <c r="C10607" t="s">
        <v>6</v>
      </c>
      <c r="D10607" t="s">
        <v>10686</v>
      </c>
      <c r="E10607" t="str">
        <f t="shared" si="495"/>
        <v>Surco,Lima,Lima</v>
      </c>
      <c r="F10607" t="s">
        <v>7</v>
      </c>
      <c r="G10607">
        <v>153</v>
      </c>
      <c r="H10607">
        <f>tabla_ventas[[#This Row],[Precio Venta sin IGV]]-(tabla_ventas[[#This Row],[Precio Venta sin IGV]]*0.4)</f>
        <v>14615.4</v>
      </c>
      <c r="I10607">
        <v>24359</v>
      </c>
      <c r="J10607">
        <f t="shared" si="496"/>
        <v>0.18</v>
      </c>
      <c r="K10607">
        <f t="shared" si="497"/>
        <v>28743.62</v>
      </c>
      <c r="L10607" t="s">
        <v>32</v>
      </c>
      <c r="M10607" t="s">
        <v>22</v>
      </c>
    </row>
    <row r="10608" spans="1:13" ht="15" x14ac:dyDescent="0.25">
      <c r="A10608">
        <v>10607</v>
      </c>
      <c r="B10608">
        <v>42204</v>
      </c>
      <c r="C10608" t="s">
        <v>6</v>
      </c>
      <c r="D10608" t="s">
        <v>10687</v>
      </c>
      <c r="E10608" t="str">
        <f t="shared" si="495"/>
        <v>Surco,Lima,Lima</v>
      </c>
      <c r="F10608" t="s">
        <v>7</v>
      </c>
      <c r="G10608">
        <v>164</v>
      </c>
      <c r="H10608">
        <f>tabla_ventas[[#This Row],[Precio Venta sin IGV]]-(tabla_ventas[[#This Row],[Precio Venta sin IGV]]*0.4)</f>
        <v>11436</v>
      </c>
      <c r="I10608">
        <v>19060</v>
      </c>
      <c r="J10608">
        <f t="shared" si="496"/>
        <v>0.18</v>
      </c>
      <c r="K10608">
        <f t="shared" si="497"/>
        <v>22490.799999999999</v>
      </c>
      <c r="L10608" t="s">
        <v>32</v>
      </c>
      <c r="M10608" t="s">
        <v>22</v>
      </c>
    </row>
    <row r="10609" spans="1:13" ht="15" x14ac:dyDescent="0.25">
      <c r="A10609">
        <v>10608</v>
      </c>
      <c r="B10609">
        <v>42204</v>
      </c>
      <c r="C10609" t="s">
        <v>9</v>
      </c>
      <c r="D10609" t="s">
        <v>10688</v>
      </c>
      <c r="E10609" t="str">
        <f t="shared" si="495"/>
        <v>Surco,Lima,Lima</v>
      </c>
      <c r="F10609" t="s">
        <v>7</v>
      </c>
      <c r="G10609">
        <v>151</v>
      </c>
      <c r="H10609">
        <f>tabla_ventas[[#This Row],[Precio Venta sin IGV]]-(tabla_ventas[[#This Row],[Precio Venta sin IGV]]*0.4)</f>
        <v>18006.599999999999</v>
      </c>
      <c r="I10609">
        <v>30011</v>
      </c>
      <c r="J10609">
        <f t="shared" si="496"/>
        <v>0.18</v>
      </c>
      <c r="K10609">
        <f t="shared" si="497"/>
        <v>35412.979999999996</v>
      </c>
      <c r="L10609" t="s">
        <v>32</v>
      </c>
      <c r="M10609" t="s">
        <v>25</v>
      </c>
    </row>
    <row r="10610" spans="1:13" ht="15" x14ac:dyDescent="0.25">
      <c r="A10610">
        <v>10609</v>
      </c>
      <c r="B10610">
        <v>42204</v>
      </c>
      <c r="C10610" t="s">
        <v>9</v>
      </c>
      <c r="D10610" t="s">
        <v>10689</v>
      </c>
      <c r="E10610" t="str">
        <f t="shared" si="495"/>
        <v>Surco,Lima,Lima</v>
      </c>
      <c r="F10610" t="s">
        <v>7</v>
      </c>
      <c r="G10610">
        <v>107</v>
      </c>
      <c r="H10610">
        <f>tabla_ventas[[#This Row],[Precio Venta sin IGV]]-(tabla_ventas[[#This Row],[Precio Venta sin IGV]]*0.4)</f>
        <v>16704</v>
      </c>
      <c r="I10610">
        <v>27840</v>
      </c>
      <c r="J10610">
        <f t="shared" si="496"/>
        <v>0.18</v>
      </c>
      <c r="K10610">
        <f t="shared" si="497"/>
        <v>32851.199999999997</v>
      </c>
      <c r="L10610" t="s">
        <v>32</v>
      </c>
      <c r="M10610" t="s">
        <v>25</v>
      </c>
    </row>
    <row r="10611" spans="1:13" ht="15" x14ac:dyDescent="0.25">
      <c r="A10611">
        <v>10610</v>
      </c>
      <c r="B10611">
        <v>42204</v>
      </c>
      <c r="C10611" t="s">
        <v>9</v>
      </c>
      <c r="D10611" t="s">
        <v>10690</v>
      </c>
      <c r="E10611" t="str">
        <f t="shared" si="495"/>
        <v>Surco,Lima,Lima</v>
      </c>
      <c r="F10611" t="s">
        <v>7</v>
      </c>
      <c r="G10611">
        <v>99</v>
      </c>
      <c r="H10611">
        <f>tabla_ventas[[#This Row],[Precio Venta sin IGV]]-(tabla_ventas[[#This Row],[Precio Venta sin IGV]]*0.4)</f>
        <v>11321.4</v>
      </c>
      <c r="I10611">
        <v>18869</v>
      </c>
      <c r="J10611">
        <f t="shared" si="496"/>
        <v>0.18</v>
      </c>
      <c r="K10611">
        <f t="shared" si="497"/>
        <v>22265.42</v>
      </c>
      <c r="L10611" t="s">
        <v>32</v>
      </c>
      <c r="M10611" t="s">
        <v>25</v>
      </c>
    </row>
    <row r="10612" spans="1:13" ht="15" x14ac:dyDescent="0.25">
      <c r="A10612">
        <v>10611</v>
      </c>
      <c r="B10612">
        <v>42204</v>
      </c>
      <c r="C10612" t="s">
        <v>9</v>
      </c>
      <c r="D10612" t="s">
        <v>10691</v>
      </c>
      <c r="E10612" t="str">
        <f t="shared" si="495"/>
        <v>Surco,Lima,Lima</v>
      </c>
      <c r="F10612" t="s">
        <v>7</v>
      </c>
      <c r="G10612">
        <v>93</v>
      </c>
      <c r="H10612">
        <f>tabla_ventas[[#This Row],[Precio Venta sin IGV]]-(tabla_ventas[[#This Row],[Precio Venta sin IGV]]*0.4)</f>
        <v>10989.599999999999</v>
      </c>
      <c r="I10612">
        <v>18316</v>
      </c>
      <c r="J10612">
        <f t="shared" si="496"/>
        <v>0.18</v>
      </c>
      <c r="K10612">
        <f t="shared" si="497"/>
        <v>21612.880000000001</v>
      </c>
      <c r="L10612" t="s">
        <v>32</v>
      </c>
      <c r="M10612" t="s">
        <v>25</v>
      </c>
    </row>
    <row r="10613" spans="1:13" ht="15" x14ac:dyDescent="0.25">
      <c r="A10613">
        <v>10612</v>
      </c>
      <c r="B10613">
        <v>42204</v>
      </c>
      <c r="C10613" t="s">
        <v>11</v>
      </c>
      <c r="D10613" t="s">
        <v>10692</v>
      </c>
      <c r="E10613" t="str">
        <f t="shared" si="495"/>
        <v>San Miguel, Lima, Lima</v>
      </c>
      <c r="F10613" t="s">
        <v>12</v>
      </c>
      <c r="G10613">
        <v>27</v>
      </c>
      <c r="H10613">
        <f>tabla_ventas[[#This Row],[Precio Venta sin IGV]]-(tabla_ventas[[#This Row],[Precio Venta sin IGV]]*0.4)</f>
        <v>21131.4</v>
      </c>
      <c r="I10613">
        <v>35219</v>
      </c>
      <c r="J10613">
        <f t="shared" si="496"/>
        <v>0.18</v>
      </c>
      <c r="K10613">
        <f t="shared" si="497"/>
        <v>41558.42</v>
      </c>
      <c r="L10613" t="s">
        <v>30</v>
      </c>
      <c r="M10613" t="s">
        <v>8</v>
      </c>
    </row>
    <row r="10614" spans="1:13" ht="15" x14ac:dyDescent="0.25">
      <c r="A10614">
        <v>10613</v>
      </c>
      <c r="B10614">
        <v>42204</v>
      </c>
      <c r="C10614" t="s">
        <v>11</v>
      </c>
      <c r="D10614" t="s">
        <v>10693</v>
      </c>
      <c r="E10614" t="str">
        <f t="shared" si="495"/>
        <v>San Miguel, Lima, Lima</v>
      </c>
      <c r="F10614" t="s">
        <v>12</v>
      </c>
      <c r="G10614">
        <v>82</v>
      </c>
      <c r="H10614">
        <f>tabla_ventas[[#This Row],[Precio Venta sin IGV]]-(tabla_ventas[[#This Row],[Precio Venta sin IGV]]*0.4)</f>
        <v>21255.599999999999</v>
      </c>
      <c r="I10614">
        <v>35426</v>
      </c>
      <c r="J10614">
        <f t="shared" si="496"/>
        <v>0.18</v>
      </c>
      <c r="K10614">
        <f t="shared" si="497"/>
        <v>41802.68</v>
      </c>
      <c r="L10614" t="s">
        <v>30</v>
      </c>
      <c r="M10614" t="s">
        <v>8</v>
      </c>
    </row>
    <row r="10615" spans="1:13" ht="15" x14ac:dyDescent="0.25">
      <c r="A10615">
        <v>10614</v>
      </c>
      <c r="B10615">
        <v>42204</v>
      </c>
      <c r="C10615" t="s">
        <v>11</v>
      </c>
      <c r="D10615" t="s">
        <v>10694</v>
      </c>
      <c r="E10615" t="str">
        <f t="shared" si="495"/>
        <v>San Miguel, Lima, Lima</v>
      </c>
      <c r="F10615" t="s">
        <v>12</v>
      </c>
      <c r="G10615">
        <v>60</v>
      </c>
      <c r="H10615">
        <f>tabla_ventas[[#This Row],[Precio Venta sin IGV]]-(tabla_ventas[[#This Row],[Precio Venta sin IGV]]*0.4)</f>
        <v>15626.4</v>
      </c>
      <c r="I10615">
        <v>26044</v>
      </c>
      <c r="J10615">
        <f t="shared" si="496"/>
        <v>0.18</v>
      </c>
      <c r="K10615">
        <f t="shared" si="497"/>
        <v>30731.919999999998</v>
      </c>
      <c r="L10615" t="s">
        <v>30</v>
      </c>
      <c r="M10615" t="s">
        <v>8</v>
      </c>
    </row>
    <row r="10616" spans="1:13" ht="15" x14ac:dyDescent="0.25">
      <c r="A10616">
        <v>10615</v>
      </c>
      <c r="B10616">
        <v>42204</v>
      </c>
      <c r="C10616" t="s">
        <v>11</v>
      </c>
      <c r="D10616" t="s">
        <v>10695</v>
      </c>
      <c r="E10616" t="str">
        <f t="shared" si="495"/>
        <v>San Miguel, Lima, Lima</v>
      </c>
      <c r="F10616" t="s">
        <v>12</v>
      </c>
      <c r="G10616">
        <v>9</v>
      </c>
      <c r="H10616">
        <f>tabla_ventas[[#This Row],[Precio Venta sin IGV]]-(tabla_ventas[[#This Row],[Precio Venta sin IGV]]*0.4)</f>
        <v>16296</v>
      </c>
      <c r="I10616">
        <v>27160</v>
      </c>
      <c r="J10616">
        <f t="shared" si="496"/>
        <v>0.18</v>
      </c>
      <c r="K10616">
        <f t="shared" si="497"/>
        <v>32048.799999999999</v>
      </c>
      <c r="L10616" t="s">
        <v>30</v>
      </c>
      <c r="M10616" t="s">
        <v>8</v>
      </c>
    </row>
    <row r="10617" spans="1:13" ht="15" x14ac:dyDescent="0.25">
      <c r="A10617">
        <v>10616</v>
      </c>
      <c r="B10617">
        <v>42204</v>
      </c>
      <c r="C10617" t="s">
        <v>17</v>
      </c>
      <c r="D10617" t="s">
        <v>10696</v>
      </c>
      <c r="E10617" t="str">
        <f t="shared" si="495"/>
        <v>Ate,Lima,Lima</v>
      </c>
      <c r="F10617" t="s">
        <v>7</v>
      </c>
      <c r="G10617">
        <v>166</v>
      </c>
      <c r="H10617">
        <f>tabla_ventas[[#This Row],[Precio Venta sin IGV]]-(tabla_ventas[[#This Row],[Precio Venta sin IGV]]*0.4)</f>
        <v>14368.199999999999</v>
      </c>
      <c r="I10617">
        <v>23947</v>
      </c>
      <c r="J10617">
        <f t="shared" si="496"/>
        <v>0.18</v>
      </c>
      <c r="K10617">
        <f t="shared" si="497"/>
        <v>28257.46</v>
      </c>
      <c r="L10617" t="s">
        <v>31</v>
      </c>
      <c r="M10617" t="s">
        <v>23</v>
      </c>
    </row>
    <row r="10618" spans="1:13" ht="15" x14ac:dyDescent="0.25">
      <c r="A10618">
        <v>10617</v>
      </c>
      <c r="B10618">
        <v>42204</v>
      </c>
      <c r="C10618" t="s">
        <v>17</v>
      </c>
      <c r="D10618" t="s">
        <v>10697</v>
      </c>
      <c r="E10618" t="str">
        <f t="shared" si="495"/>
        <v>Ate,Lima,Lima</v>
      </c>
      <c r="F10618" t="s">
        <v>7</v>
      </c>
      <c r="G10618">
        <v>6</v>
      </c>
      <c r="H10618">
        <f>tabla_ventas[[#This Row],[Precio Venta sin IGV]]-(tabla_ventas[[#This Row],[Precio Venta sin IGV]]*0.4)</f>
        <v>21736.199999999997</v>
      </c>
      <c r="I10618">
        <v>36227</v>
      </c>
      <c r="J10618">
        <f t="shared" si="496"/>
        <v>0.18</v>
      </c>
      <c r="K10618">
        <f t="shared" si="497"/>
        <v>42747.86</v>
      </c>
      <c r="L10618" t="s">
        <v>31</v>
      </c>
      <c r="M10618" t="s">
        <v>23</v>
      </c>
    </row>
    <row r="10619" spans="1:13" ht="15" x14ac:dyDescent="0.25">
      <c r="A10619">
        <v>10618</v>
      </c>
      <c r="B10619">
        <v>42204</v>
      </c>
      <c r="C10619" t="s">
        <v>17</v>
      </c>
      <c r="D10619" t="s">
        <v>10698</v>
      </c>
      <c r="E10619" t="str">
        <f t="shared" si="495"/>
        <v>Ate,Lima,Lima</v>
      </c>
      <c r="F10619" t="s">
        <v>7</v>
      </c>
      <c r="G10619">
        <v>43</v>
      </c>
      <c r="H10619">
        <f>tabla_ventas[[#This Row],[Precio Venta sin IGV]]-(tabla_ventas[[#This Row],[Precio Venta sin IGV]]*0.4)</f>
        <v>17687.400000000001</v>
      </c>
      <c r="I10619">
        <v>29479</v>
      </c>
      <c r="J10619">
        <f t="shared" si="496"/>
        <v>0.18</v>
      </c>
      <c r="K10619">
        <f t="shared" si="497"/>
        <v>34785.22</v>
      </c>
      <c r="L10619" t="s">
        <v>31</v>
      </c>
      <c r="M10619" t="s">
        <v>23</v>
      </c>
    </row>
    <row r="10620" spans="1:13" ht="15" x14ac:dyDescent="0.25">
      <c r="A10620">
        <v>10619</v>
      </c>
      <c r="B10620">
        <v>42204</v>
      </c>
      <c r="C10620" t="s">
        <v>17</v>
      </c>
      <c r="D10620" t="s">
        <v>10699</v>
      </c>
      <c r="E10620" t="str">
        <f t="shared" si="495"/>
        <v>Ate,Lima,Lima</v>
      </c>
      <c r="F10620" t="s">
        <v>7</v>
      </c>
      <c r="G10620">
        <v>113</v>
      </c>
      <c r="H10620">
        <f>tabla_ventas[[#This Row],[Precio Venta sin IGV]]-(tabla_ventas[[#This Row],[Precio Venta sin IGV]]*0.4)</f>
        <v>14996.4</v>
      </c>
      <c r="I10620">
        <v>24994</v>
      </c>
      <c r="J10620">
        <f t="shared" si="496"/>
        <v>0.18</v>
      </c>
      <c r="K10620">
        <f t="shared" si="497"/>
        <v>29492.92</v>
      </c>
      <c r="L10620" t="s">
        <v>31</v>
      </c>
      <c r="M10620" t="s">
        <v>23</v>
      </c>
    </row>
    <row r="10621" spans="1:13" ht="15" x14ac:dyDescent="0.25">
      <c r="A10621">
        <v>10620</v>
      </c>
      <c r="B10621">
        <v>42204</v>
      </c>
      <c r="C10621" t="s">
        <v>24</v>
      </c>
      <c r="D10621" t="s">
        <v>10700</v>
      </c>
      <c r="E10621" t="str">
        <f t="shared" si="495"/>
        <v>Surco,Lima,Lima</v>
      </c>
      <c r="F10621" t="s">
        <v>7</v>
      </c>
      <c r="G10621">
        <v>150</v>
      </c>
      <c r="H10621">
        <f>tabla_ventas[[#This Row],[Precio Venta sin IGV]]-(tabla_ventas[[#This Row],[Precio Venta sin IGV]]*0.4)</f>
        <v>22675.8</v>
      </c>
      <c r="I10621">
        <v>37793</v>
      </c>
      <c r="J10621">
        <f t="shared" si="496"/>
        <v>0.18</v>
      </c>
      <c r="K10621">
        <f t="shared" si="497"/>
        <v>44595.74</v>
      </c>
      <c r="L10621" t="s">
        <v>32</v>
      </c>
      <c r="M10621" t="s">
        <v>15</v>
      </c>
    </row>
    <row r="10622" spans="1:13" ht="15" x14ac:dyDescent="0.25">
      <c r="A10622">
        <v>10621</v>
      </c>
      <c r="B10622">
        <v>42204</v>
      </c>
      <c r="C10622" t="s">
        <v>24</v>
      </c>
      <c r="D10622" t="s">
        <v>10701</v>
      </c>
      <c r="E10622" t="str">
        <f t="shared" si="495"/>
        <v>Surco,Lima,Lima</v>
      </c>
      <c r="F10622" t="s">
        <v>7</v>
      </c>
      <c r="G10622">
        <v>8</v>
      </c>
      <c r="H10622">
        <f>tabla_ventas[[#This Row],[Precio Venta sin IGV]]-(tabla_ventas[[#This Row],[Precio Venta sin IGV]]*0.4)</f>
        <v>17208.599999999999</v>
      </c>
      <c r="I10622">
        <v>28681</v>
      </c>
      <c r="J10622">
        <f t="shared" si="496"/>
        <v>0.18</v>
      </c>
      <c r="K10622">
        <f t="shared" si="497"/>
        <v>33843.58</v>
      </c>
      <c r="L10622" t="s">
        <v>32</v>
      </c>
      <c r="M10622" t="s">
        <v>15</v>
      </c>
    </row>
    <row r="10623" spans="1:13" ht="15" x14ac:dyDescent="0.25">
      <c r="A10623">
        <v>10622</v>
      </c>
      <c r="B10623">
        <v>42204</v>
      </c>
      <c r="C10623" t="s">
        <v>24</v>
      </c>
      <c r="D10623" t="s">
        <v>10702</v>
      </c>
      <c r="E10623" t="str">
        <f t="shared" si="495"/>
        <v>Surco,Lima,Lima</v>
      </c>
      <c r="F10623" t="s">
        <v>7</v>
      </c>
      <c r="G10623">
        <v>127</v>
      </c>
      <c r="H10623">
        <f>tabla_ventas[[#This Row],[Precio Venta sin IGV]]-(tabla_ventas[[#This Row],[Precio Venta sin IGV]]*0.4)</f>
        <v>17696.400000000001</v>
      </c>
      <c r="I10623">
        <v>29494</v>
      </c>
      <c r="J10623">
        <f t="shared" si="496"/>
        <v>0.18</v>
      </c>
      <c r="K10623">
        <f t="shared" si="497"/>
        <v>34802.92</v>
      </c>
      <c r="L10623" t="s">
        <v>32</v>
      </c>
      <c r="M10623" t="s">
        <v>15</v>
      </c>
    </row>
    <row r="10624" spans="1:13" ht="15" x14ac:dyDescent="0.25">
      <c r="A10624">
        <v>10623</v>
      </c>
      <c r="B10624">
        <v>42204</v>
      </c>
      <c r="C10624" t="s">
        <v>24</v>
      </c>
      <c r="D10624" t="s">
        <v>10703</v>
      </c>
      <c r="E10624" t="str">
        <f t="shared" si="495"/>
        <v>Surco,Lima,Lima</v>
      </c>
      <c r="F10624" t="s">
        <v>7</v>
      </c>
      <c r="G10624">
        <v>138</v>
      </c>
      <c r="H10624">
        <f>tabla_ventas[[#This Row],[Precio Venta sin IGV]]-(tabla_ventas[[#This Row],[Precio Venta sin IGV]]*0.4)</f>
        <v>15181.8</v>
      </c>
      <c r="I10624">
        <v>25303</v>
      </c>
      <c r="J10624">
        <f t="shared" si="496"/>
        <v>0.18</v>
      </c>
      <c r="K10624">
        <f t="shared" si="497"/>
        <v>29857.54</v>
      </c>
      <c r="L10624" t="s">
        <v>32</v>
      </c>
      <c r="M10624" t="s">
        <v>15</v>
      </c>
    </row>
    <row r="10625" spans="1:13" ht="15" x14ac:dyDescent="0.25">
      <c r="A10625">
        <v>10624</v>
      </c>
      <c r="B10625">
        <v>42204</v>
      </c>
      <c r="C10625" t="s">
        <v>28</v>
      </c>
      <c r="D10625" t="s">
        <v>10704</v>
      </c>
      <c r="E10625" t="str">
        <f t="shared" si="495"/>
        <v>Surco,Lima,Lima</v>
      </c>
      <c r="F10625" t="s">
        <v>7</v>
      </c>
      <c r="G10625">
        <v>119</v>
      </c>
      <c r="H10625">
        <f>tabla_ventas[[#This Row],[Precio Venta sin IGV]]-(tabla_ventas[[#This Row],[Precio Venta sin IGV]]*0.4)</f>
        <v>16034.4</v>
      </c>
      <c r="I10625">
        <v>26724</v>
      </c>
      <c r="J10625">
        <f t="shared" si="496"/>
        <v>0.18</v>
      </c>
      <c r="K10625">
        <f t="shared" si="497"/>
        <v>31534.32</v>
      </c>
      <c r="L10625" t="s">
        <v>32</v>
      </c>
      <c r="M10625" t="s">
        <v>22</v>
      </c>
    </row>
    <row r="10626" spans="1:13" ht="15" x14ac:dyDescent="0.25">
      <c r="A10626">
        <v>10625</v>
      </c>
      <c r="B10626">
        <v>42204</v>
      </c>
      <c r="C10626" t="s">
        <v>28</v>
      </c>
      <c r="D10626" t="s">
        <v>10705</v>
      </c>
      <c r="E10626" t="str">
        <f t="shared" ref="E10626:E10689" si="498">IF(L10626="San Miguel","San Miguel, Lima, Lima",IF(L10626="La Molina","La Molina,Lima, Lima",IF(L10626="Ate","Ate,Lima,Lima","Surco,Lima,Lima")))</f>
        <v>Surco,Lima,Lima</v>
      </c>
      <c r="F10626" t="s">
        <v>7</v>
      </c>
      <c r="G10626">
        <v>74</v>
      </c>
      <c r="H10626">
        <f>tabla_ventas[[#This Row],[Precio Venta sin IGV]]-(tabla_ventas[[#This Row],[Precio Venta sin IGV]]*0.4)</f>
        <v>22146</v>
      </c>
      <c r="I10626">
        <v>36910</v>
      </c>
      <c r="J10626">
        <f t="shared" ref="J10626:J10689" si="499">IF(I10626&gt;20000&lt;25000,18%,IF(I10626&gt;25001,18%,18%))</f>
        <v>0.18</v>
      </c>
      <c r="K10626">
        <f t="shared" ref="K10626:K10689" si="500">I10626+I10626*J10626</f>
        <v>43553.8</v>
      </c>
      <c r="L10626" t="s">
        <v>32</v>
      </c>
      <c r="M10626" t="s">
        <v>22</v>
      </c>
    </row>
    <row r="10627" spans="1:13" ht="15" x14ac:dyDescent="0.25">
      <c r="A10627">
        <v>10626</v>
      </c>
      <c r="B10627">
        <v>42204</v>
      </c>
      <c r="C10627" t="s">
        <v>28</v>
      </c>
      <c r="D10627" t="s">
        <v>10706</v>
      </c>
      <c r="E10627" t="str">
        <f t="shared" si="498"/>
        <v>Surco,Lima,Lima</v>
      </c>
      <c r="F10627" t="s">
        <v>7</v>
      </c>
      <c r="G10627">
        <v>115</v>
      </c>
      <c r="H10627">
        <f>tabla_ventas[[#This Row],[Precio Venta sin IGV]]-(tabla_ventas[[#This Row],[Precio Venta sin IGV]]*0.4)</f>
        <v>14773.8</v>
      </c>
      <c r="I10627">
        <v>24623</v>
      </c>
      <c r="J10627">
        <f t="shared" si="499"/>
        <v>0.18</v>
      </c>
      <c r="K10627">
        <f t="shared" si="500"/>
        <v>29055.14</v>
      </c>
      <c r="L10627" t="s">
        <v>32</v>
      </c>
      <c r="M10627" t="s">
        <v>22</v>
      </c>
    </row>
    <row r="10628" spans="1:13" ht="15" x14ac:dyDescent="0.25">
      <c r="A10628">
        <v>10627</v>
      </c>
      <c r="B10628">
        <v>42204</v>
      </c>
      <c r="C10628" t="s">
        <v>28</v>
      </c>
      <c r="D10628" t="s">
        <v>10707</v>
      </c>
      <c r="E10628" t="str">
        <f t="shared" si="498"/>
        <v>Surco,Lima,Lima</v>
      </c>
      <c r="F10628" t="s">
        <v>7</v>
      </c>
      <c r="G10628">
        <v>75</v>
      </c>
      <c r="H10628">
        <f>tabla_ventas[[#This Row],[Precio Venta sin IGV]]-(tabla_ventas[[#This Row],[Precio Venta sin IGV]]*0.4)</f>
        <v>17940</v>
      </c>
      <c r="I10628">
        <v>29900</v>
      </c>
      <c r="J10628">
        <f t="shared" si="499"/>
        <v>0.18</v>
      </c>
      <c r="K10628">
        <f t="shared" si="500"/>
        <v>35282</v>
      </c>
      <c r="L10628" t="s">
        <v>32</v>
      </c>
      <c r="M10628" t="s">
        <v>22</v>
      </c>
    </row>
    <row r="10629" spans="1:13" ht="15" x14ac:dyDescent="0.25">
      <c r="A10629">
        <v>10628</v>
      </c>
      <c r="B10629">
        <v>42203</v>
      </c>
      <c r="C10629" t="s">
        <v>6</v>
      </c>
      <c r="D10629" t="s">
        <v>10708</v>
      </c>
      <c r="E10629" t="str">
        <f t="shared" si="498"/>
        <v>Surco,Lima,Lima</v>
      </c>
      <c r="F10629" t="s">
        <v>7</v>
      </c>
      <c r="G10629">
        <v>42</v>
      </c>
      <c r="H10629">
        <f>tabla_ventas[[#This Row],[Precio Venta sin IGV]]-(tabla_ventas[[#This Row],[Precio Venta sin IGV]]*0.4)</f>
        <v>12681</v>
      </c>
      <c r="I10629">
        <v>21135</v>
      </c>
      <c r="J10629">
        <f t="shared" si="499"/>
        <v>0.18</v>
      </c>
      <c r="K10629">
        <f t="shared" si="500"/>
        <v>24939.3</v>
      </c>
      <c r="L10629" t="s">
        <v>32</v>
      </c>
      <c r="M10629" t="s">
        <v>21</v>
      </c>
    </row>
    <row r="10630" spans="1:13" ht="15" x14ac:dyDescent="0.25">
      <c r="A10630">
        <v>10629</v>
      </c>
      <c r="B10630">
        <v>42203</v>
      </c>
      <c r="C10630" t="s">
        <v>6</v>
      </c>
      <c r="D10630" t="s">
        <v>10709</v>
      </c>
      <c r="E10630" t="str">
        <f t="shared" si="498"/>
        <v>Surco,Lima,Lima</v>
      </c>
      <c r="F10630" t="s">
        <v>7</v>
      </c>
      <c r="G10630">
        <v>69</v>
      </c>
      <c r="H10630">
        <f>tabla_ventas[[#This Row],[Precio Venta sin IGV]]-(tabla_ventas[[#This Row],[Precio Venta sin IGV]]*0.4)</f>
        <v>23469.599999999999</v>
      </c>
      <c r="I10630">
        <v>39116</v>
      </c>
      <c r="J10630">
        <f t="shared" si="499"/>
        <v>0.18</v>
      </c>
      <c r="K10630">
        <f t="shared" si="500"/>
        <v>46156.88</v>
      </c>
      <c r="L10630" t="s">
        <v>32</v>
      </c>
      <c r="M10630" t="s">
        <v>21</v>
      </c>
    </row>
    <row r="10631" spans="1:13" ht="15" x14ac:dyDescent="0.25">
      <c r="A10631">
        <v>10630</v>
      </c>
      <c r="B10631">
        <v>42203</v>
      </c>
      <c r="C10631" t="s">
        <v>6</v>
      </c>
      <c r="D10631" t="s">
        <v>10710</v>
      </c>
      <c r="E10631" t="str">
        <f t="shared" si="498"/>
        <v>Surco,Lima,Lima</v>
      </c>
      <c r="F10631" t="s">
        <v>7</v>
      </c>
      <c r="G10631">
        <v>87</v>
      </c>
      <c r="H10631">
        <f>tabla_ventas[[#This Row],[Precio Venta sin IGV]]-(tabla_ventas[[#This Row],[Precio Venta sin IGV]]*0.4)</f>
        <v>16089</v>
      </c>
      <c r="I10631">
        <v>26815</v>
      </c>
      <c r="J10631">
        <f t="shared" si="499"/>
        <v>0.18</v>
      </c>
      <c r="K10631">
        <f t="shared" si="500"/>
        <v>31641.7</v>
      </c>
      <c r="L10631" t="s">
        <v>32</v>
      </c>
      <c r="M10631" t="s">
        <v>21</v>
      </c>
    </row>
    <row r="10632" spans="1:13" ht="15" x14ac:dyDescent="0.25">
      <c r="A10632">
        <v>10631</v>
      </c>
      <c r="B10632">
        <v>42203</v>
      </c>
      <c r="C10632" t="s">
        <v>6</v>
      </c>
      <c r="D10632" t="s">
        <v>10711</v>
      </c>
      <c r="E10632" t="str">
        <f t="shared" si="498"/>
        <v>Surco,Lima,Lima</v>
      </c>
      <c r="F10632" t="s">
        <v>7</v>
      </c>
      <c r="G10632">
        <v>128</v>
      </c>
      <c r="H10632">
        <f>tabla_ventas[[#This Row],[Precio Venta sin IGV]]-(tabla_ventas[[#This Row],[Precio Venta sin IGV]]*0.4)</f>
        <v>23860.799999999999</v>
      </c>
      <c r="I10632">
        <v>39768</v>
      </c>
      <c r="J10632">
        <f t="shared" si="499"/>
        <v>0.18</v>
      </c>
      <c r="K10632">
        <f t="shared" si="500"/>
        <v>46926.239999999998</v>
      </c>
      <c r="L10632" t="s">
        <v>32</v>
      </c>
      <c r="M10632" t="s">
        <v>21</v>
      </c>
    </row>
    <row r="10633" spans="1:13" ht="15" x14ac:dyDescent="0.25">
      <c r="A10633">
        <v>10632</v>
      </c>
      <c r="B10633">
        <v>42203</v>
      </c>
      <c r="C10633" t="s">
        <v>6</v>
      </c>
      <c r="D10633" t="s">
        <v>10712</v>
      </c>
      <c r="E10633" t="str">
        <f t="shared" si="498"/>
        <v>Ate,Lima,Lima</v>
      </c>
      <c r="F10633" t="s">
        <v>7</v>
      </c>
      <c r="G10633">
        <v>53</v>
      </c>
      <c r="H10633">
        <f>tabla_ventas[[#This Row],[Precio Venta sin IGV]]-(tabla_ventas[[#This Row],[Precio Venta sin IGV]]*0.4)</f>
        <v>10941.599999999999</v>
      </c>
      <c r="I10633">
        <v>18236</v>
      </c>
      <c r="J10633">
        <f t="shared" si="499"/>
        <v>0.18</v>
      </c>
      <c r="K10633">
        <f t="shared" si="500"/>
        <v>21518.48</v>
      </c>
      <c r="L10633" t="s">
        <v>31</v>
      </c>
      <c r="M10633" t="s">
        <v>23</v>
      </c>
    </row>
    <row r="10634" spans="1:13" ht="15" x14ac:dyDescent="0.25">
      <c r="A10634">
        <v>10633</v>
      </c>
      <c r="B10634">
        <v>42203</v>
      </c>
      <c r="C10634" t="s">
        <v>6</v>
      </c>
      <c r="D10634" t="s">
        <v>10713</v>
      </c>
      <c r="E10634" t="str">
        <f t="shared" si="498"/>
        <v>Ate,Lima,Lima</v>
      </c>
      <c r="F10634" t="s">
        <v>7</v>
      </c>
      <c r="G10634">
        <v>122</v>
      </c>
      <c r="H10634">
        <f>tabla_ventas[[#This Row],[Precio Venta sin IGV]]-(tabla_ventas[[#This Row],[Precio Venta sin IGV]]*0.4)</f>
        <v>14508</v>
      </c>
      <c r="I10634">
        <v>24180</v>
      </c>
      <c r="J10634">
        <f t="shared" si="499"/>
        <v>0.18</v>
      </c>
      <c r="K10634">
        <f t="shared" si="500"/>
        <v>28532.400000000001</v>
      </c>
      <c r="L10634" t="s">
        <v>31</v>
      </c>
      <c r="M10634" t="s">
        <v>23</v>
      </c>
    </row>
    <row r="10635" spans="1:13" ht="15" x14ac:dyDescent="0.25">
      <c r="A10635">
        <v>10634</v>
      </c>
      <c r="B10635">
        <v>42203</v>
      </c>
      <c r="C10635" t="s">
        <v>6</v>
      </c>
      <c r="D10635" t="s">
        <v>10714</v>
      </c>
      <c r="E10635" t="str">
        <f t="shared" si="498"/>
        <v>Ate,Lima,Lima</v>
      </c>
      <c r="F10635" t="s">
        <v>7</v>
      </c>
      <c r="G10635">
        <v>17</v>
      </c>
      <c r="H10635">
        <f>tabla_ventas[[#This Row],[Precio Venta sin IGV]]-(tabla_ventas[[#This Row],[Precio Venta sin IGV]]*0.4)</f>
        <v>21889.8</v>
      </c>
      <c r="I10635">
        <v>36483</v>
      </c>
      <c r="J10635">
        <f t="shared" si="499"/>
        <v>0.18</v>
      </c>
      <c r="K10635">
        <f t="shared" si="500"/>
        <v>43049.94</v>
      </c>
      <c r="L10635" t="s">
        <v>31</v>
      </c>
      <c r="M10635" t="s">
        <v>23</v>
      </c>
    </row>
    <row r="10636" spans="1:13" ht="15" x14ac:dyDescent="0.25">
      <c r="A10636">
        <v>10635</v>
      </c>
      <c r="B10636">
        <v>42203</v>
      </c>
      <c r="C10636" t="s">
        <v>6</v>
      </c>
      <c r="D10636" t="s">
        <v>10715</v>
      </c>
      <c r="E10636" t="str">
        <f t="shared" si="498"/>
        <v>Ate,Lima,Lima</v>
      </c>
      <c r="F10636" t="s">
        <v>7</v>
      </c>
      <c r="G10636">
        <v>155</v>
      </c>
      <c r="H10636">
        <f>tabla_ventas[[#This Row],[Precio Venta sin IGV]]-(tabla_ventas[[#This Row],[Precio Venta sin IGV]]*0.4)</f>
        <v>23628.6</v>
      </c>
      <c r="I10636">
        <v>39381</v>
      </c>
      <c r="J10636">
        <f t="shared" si="499"/>
        <v>0.18</v>
      </c>
      <c r="K10636">
        <f t="shared" si="500"/>
        <v>46469.58</v>
      </c>
      <c r="L10636" t="s">
        <v>31</v>
      </c>
      <c r="M10636" t="s">
        <v>23</v>
      </c>
    </row>
    <row r="10637" spans="1:13" ht="15" x14ac:dyDescent="0.25">
      <c r="A10637">
        <v>10636</v>
      </c>
      <c r="B10637">
        <v>42203</v>
      </c>
      <c r="C10637" t="s">
        <v>16</v>
      </c>
      <c r="D10637" t="s">
        <v>10716</v>
      </c>
      <c r="E10637" t="str">
        <f t="shared" si="498"/>
        <v>Surco,Lima,Lima</v>
      </c>
      <c r="F10637" t="s">
        <v>7</v>
      </c>
      <c r="G10637">
        <v>85</v>
      </c>
      <c r="H10637">
        <f>tabla_ventas[[#This Row],[Precio Venta sin IGV]]-(tabla_ventas[[#This Row],[Precio Venta sin IGV]]*0.4)</f>
        <v>19548.599999999999</v>
      </c>
      <c r="I10637">
        <v>32581</v>
      </c>
      <c r="J10637">
        <f t="shared" si="499"/>
        <v>0.18</v>
      </c>
      <c r="K10637">
        <f t="shared" si="500"/>
        <v>38445.58</v>
      </c>
      <c r="L10637" t="s">
        <v>32</v>
      </c>
      <c r="M10637" t="s">
        <v>25</v>
      </c>
    </row>
    <row r="10638" spans="1:13" ht="15" x14ac:dyDescent="0.25">
      <c r="A10638">
        <v>10637</v>
      </c>
      <c r="B10638">
        <v>42203</v>
      </c>
      <c r="C10638" t="s">
        <v>16</v>
      </c>
      <c r="D10638" t="s">
        <v>10717</v>
      </c>
      <c r="E10638" t="str">
        <f t="shared" si="498"/>
        <v>Surco,Lima,Lima</v>
      </c>
      <c r="F10638" t="s">
        <v>7</v>
      </c>
      <c r="G10638">
        <v>91</v>
      </c>
      <c r="H10638">
        <f>tabla_ventas[[#This Row],[Precio Venta sin IGV]]-(tabla_ventas[[#This Row],[Precio Venta sin IGV]]*0.4)</f>
        <v>22485.599999999999</v>
      </c>
      <c r="I10638">
        <v>37476</v>
      </c>
      <c r="J10638">
        <f t="shared" si="499"/>
        <v>0.18</v>
      </c>
      <c r="K10638">
        <f t="shared" si="500"/>
        <v>44221.68</v>
      </c>
      <c r="L10638" t="s">
        <v>32</v>
      </c>
      <c r="M10638" t="s">
        <v>25</v>
      </c>
    </row>
    <row r="10639" spans="1:13" ht="15" x14ac:dyDescent="0.25">
      <c r="A10639">
        <v>10638</v>
      </c>
      <c r="B10639">
        <v>42203</v>
      </c>
      <c r="C10639" t="s">
        <v>16</v>
      </c>
      <c r="D10639" t="s">
        <v>10718</v>
      </c>
      <c r="E10639" t="str">
        <f t="shared" si="498"/>
        <v>Surco,Lima,Lima</v>
      </c>
      <c r="F10639" t="s">
        <v>7</v>
      </c>
      <c r="G10639">
        <v>102</v>
      </c>
      <c r="H10639">
        <f>tabla_ventas[[#This Row],[Precio Venta sin IGV]]-(tabla_ventas[[#This Row],[Precio Venta sin IGV]]*0.4)</f>
        <v>16219.199999999999</v>
      </c>
      <c r="I10639">
        <v>27032</v>
      </c>
      <c r="J10639">
        <f t="shared" si="499"/>
        <v>0.18</v>
      </c>
      <c r="K10639">
        <f t="shared" si="500"/>
        <v>31897.760000000002</v>
      </c>
      <c r="L10639" t="s">
        <v>32</v>
      </c>
      <c r="M10639" t="s">
        <v>25</v>
      </c>
    </row>
    <row r="10640" spans="1:13" ht="15" x14ac:dyDescent="0.25">
      <c r="A10640">
        <v>10639</v>
      </c>
      <c r="B10640">
        <v>42203</v>
      </c>
      <c r="C10640" t="s">
        <v>16</v>
      </c>
      <c r="D10640" t="s">
        <v>10719</v>
      </c>
      <c r="E10640" t="str">
        <f t="shared" si="498"/>
        <v>Surco,Lima,Lima</v>
      </c>
      <c r="F10640" t="s">
        <v>7</v>
      </c>
      <c r="G10640">
        <v>54</v>
      </c>
      <c r="H10640">
        <f>tabla_ventas[[#This Row],[Precio Venta sin IGV]]-(tabla_ventas[[#This Row],[Precio Venta sin IGV]]*0.4)</f>
        <v>17833.199999999997</v>
      </c>
      <c r="I10640">
        <v>29722</v>
      </c>
      <c r="J10640">
        <f t="shared" si="499"/>
        <v>0.18</v>
      </c>
      <c r="K10640">
        <f t="shared" si="500"/>
        <v>35071.96</v>
      </c>
      <c r="L10640" t="s">
        <v>32</v>
      </c>
      <c r="M10640" t="s">
        <v>25</v>
      </c>
    </row>
    <row r="10641" spans="1:13" ht="15" x14ac:dyDescent="0.25">
      <c r="A10641">
        <v>10640</v>
      </c>
      <c r="B10641">
        <v>42203</v>
      </c>
      <c r="C10641" t="s">
        <v>16</v>
      </c>
      <c r="D10641" t="s">
        <v>10720</v>
      </c>
      <c r="E10641" t="str">
        <f t="shared" si="498"/>
        <v>Surco,Lima,Lima</v>
      </c>
      <c r="F10641" t="s">
        <v>7</v>
      </c>
      <c r="G10641">
        <v>18</v>
      </c>
      <c r="H10641">
        <f>tabla_ventas[[#This Row],[Precio Venta sin IGV]]-(tabla_ventas[[#This Row],[Precio Venta sin IGV]]*0.4)</f>
        <v>23389.199999999997</v>
      </c>
      <c r="I10641">
        <v>38982</v>
      </c>
      <c r="J10641">
        <f t="shared" si="499"/>
        <v>0.18</v>
      </c>
      <c r="K10641">
        <f t="shared" si="500"/>
        <v>45998.76</v>
      </c>
      <c r="L10641" t="s">
        <v>32</v>
      </c>
      <c r="M10641" t="s">
        <v>25</v>
      </c>
    </row>
    <row r="10642" spans="1:13" ht="15" x14ac:dyDescent="0.25">
      <c r="A10642">
        <v>10641</v>
      </c>
      <c r="B10642">
        <v>42203</v>
      </c>
      <c r="C10642" t="s">
        <v>16</v>
      </c>
      <c r="D10642" t="s">
        <v>10721</v>
      </c>
      <c r="E10642" t="str">
        <f t="shared" si="498"/>
        <v>Surco,Lima,Lima</v>
      </c>
      <c r="F10642" t="s">
        <v>7</v>
      </c>
      <c r="G10642">
        <v>129</v>
      </c>
      <c r="H10642">
        <f>tabla_ventas[[#This Row],[Precio Venta sin IGV]]-(tabla_ventas[[#This Row],[Precio Venta sin IGV]]*0.4)</f>
        <v>23228.400000000001</v>
      </c>
      <c r="I10642">
        <v>38714</v>
      </c>
      <c r="J10642">
        <f t="shared" si="499"/>
        <v>0.18</v>
      </c>
      <c r="K10642">
        <f t="shared" si="500"/>
        <v>45682.52</v>
      </c>
      <c r="L10642" t="s">
        <v>32</v>
      </c>
      <c r="M10642" t="s">
        <v>25</v>
      </c>
    </row>
    <row r="10643" spans="1:13" ht="15" x14ac:dyDescent="0.25">
      <c r="A10643">
        <v>10642</v>
      </c>
      <c r="B10643">
        <v>42203</v>
      </c>
      <c r="C10643" t="s">
        <v>16</v>
      </c>
      <c r="D10643" t="s">
        <v>10722</v>
      </c>
      <c r="E10643" t="str">
        <f t="shared" si="498"/>
        <v>Surco,Lima,Lima</v>
      </c>
      <c r="F10643" t="s">
        <v>7</v>
      </c>
      <c r="G10643">
        <v>5</v>
      </c>
      <c r="H10643">
        <f>tabla_ventas[[#This Row],[Precio Venta sin IGV]]-(tabla_ventas[[#This Row],[Precio Venta sin IGV]]*0.4)</f>
        <v>12964.8</v>
      </c>
      <c r="I10643">
        <v>21608</v>
      </c>
      <c r="J10643">
        <f t="shared" si="499"/>
        <v>0.18</v>
      </c>
      <c r="K10643">
        <f t="shared" si="500"/>
        <v>25497.439999999999</v>
      </c>
      <c r="L10643" t="s">
        <v>32</v>
      </c>
      <c r="M10643" t="s">
        <v>25</v>
      </c>
    </row>
    <row r="10644" spans="1:13" ht="15" x14ac:dyDescent="0.25">
      <c r="A10644">
        <v>10643</v>
      </c>
      <c r="B10644">
        <v>42203</v>
      </c>
      <c r="C10644" t="s">
        <v>27</v>
      </c>
      <c r="D10644" t="s">
        <v>10723</v>
      </c>
      <c r="E10644" t="str">
        <f t="shared" si="498"/>
        <v>Surco,Lima,Lima</v>
      </c>
      <c r="F10644" t="s">
        <v>7</v>
      </c>
      <c r="G10644">
        <v>128</v>
      </c>
      <c r="H10644">
        <f>tabla_ventas[[#This Row],[Precio Venta sin IGV]]-(tabla_ventas[[#This Row],[Precio Venta sin IGV]]*0.4)</f>
        <v>21750</v>
      </c>
      <c r="I10644">
        <v>36250</v>
      </c>
      <c r="J10644">
        <f t="shared" si="499"/>
        <v>0.18</v>
      </c>
      <c r="K10644">
        <f t="shared" si="500"/>
        <v>42775</v>
      </c>
      <c r="L10644" t="s">
        <v>32</v>
      </c>
      <c r="M10644" t="s">
        <v>22</v>
      </c>
    </row>
    <row r="10645" spans="1:13" ht="15" x14ac:dyDescent="0.25">
      <c r="A10645">
        <v>10644</v>
      </c>
      <c r="B10645">
        <v>42203</v>
      </c>
      <c r="C10645" t="s">
        <v>27</v>
      </c>
      <c r="D10645" t="s">
        <v>10724</v>
      </c>
      <c r="E10645" t="str">
        <f t="shared" si="498"/>
        <v>Surco,Lima,Lima</v>
      </c>
      <c r="F10645" t="s">
        <v>7</v>
      </c>
      <c r="G10645">
        <v>152</v>
      </c>
      <c r="H10645">
        <f>tabla_ventas[[#This Row],[Precio Venta sin IGV]]-(tabla_ventas[[#This Row],[Precio Venta sin IGV]]*0.4)</f>
        <v>15796.8</v>
      </c>
      <c r="I10645">
        <v>26328</v>
      </c>
      <c r="J10645">
        <f t="shared" si="499"/>
        <v>0.18</v>
      </c>
      <c r="K10645">
        <f t="shared" si="500"/>
        <v>31067.040000000001</v>
      </c>
      <c r="L10645" t="s">
        <v>32</v>
      </c>
      <c r="M10645" t="s">
        <v>22</v>
      </c>
    </row>
    <row r="10646" spans="1:13" ht="15" x14ac:dyDescent="0.25">
      <c r="A10646">
        <v>10645</v>
      </c>
      <c r="B10646">
        <v>42203</v>
      </c>
      <c r="C10646" t="s">
        <v>27</v>
      </c>
      <c r="D10646" t="s">
        <v>10725</v>
      </c>
      <c r="E10646" t="str">
        <f t="shared" si="498"/>
        <v>Surco,Lima,Lima</v>
      </c>
      <c r="F10646" t="s">
        <v>7</v>
      </c>
      <c r="G10646">
        <v>174</v>
      </c>
      <c r="H10646">
        <f>tabla_ventas[[#This Row],[Precio Venta sin IGV]]-(tabla_ventas[[#This Row],[Precio Venta sin IGV]]*0.4)</f>
        <v>22282.199999999997</v>
      </c>
      <c r="I10646">
        <v>37137</v>
      </c>
      <c r="J10646">
        <f t="shared" si="499"/>
        <v>0.18</v>
      </c>
      <c r="K10646">
        <f t="shared" si="500"/>
        <v>43821.66</v>
      </c>
      <c r="L10646" t="s">
        <v>32</v>
      </c>
      <c r="M10646" t="s">
        <v>22</v>
      </c>
    </row>
    <row r="10647" spans="1:13" ht="15" x14ac:dyDescent="0.25">
      <c r="A10647">
        <v>10646</v>
      </c>
      <c r="B10647">
        <v>42203</v>
      </c>
      <c r="C10647" t="s">
        <v>27</v>
      </c>
      <c r="D10647" t="s">
        <v>10726</v>
      </c>
      <c r="E10647" t="str">
        <f t="shared" si="498"/>
        <v>Surco,Lima,Lima</v>
      </c>
      <c r="F10647" t="s">
        <v>7</v>
      </c>
      <c r="G10647">
        <v>109</v>
      </c>
      <c r="H10647">
        <f>tabla_ventas[[#This Row],[Precio Venta sin IGV]]-(tabla_ventas[[#This Row],[Precio Venta sin IGV]]*0.4)</f>
        <v>16961.400000000001</v>
      </c>
      <c r="I10647">
        <v>28269</v>
      </c>
      <c r="J10647">
        <f t="shared" si="499"/>
        <v>0.18</v>
      </c>
      <c r="K10647">
        <f t="shared" si="500"/>
        <v>33357.42</v>
      </c>
      <c r="L10647" t="s">
        <v>32</v>
      </c>
      <c r="M10647" t="s">
        <v>22</v>
      </c>
    </row>
    <row r="10648" spans="1:13" ht="15" x14ac:dyDescent="0.25">
      <c r="A10648">
        <v>10647</v>
      </c>
      <c r="B10648">
        <v>42203</v>
      </c>
      <c r="C10648" t="s">
        <v>17</v>
      </c>
      <c r="D10648" t="s">
        <v>10727</v>
      </c>
      <c r="E10648" t="str">
        <f t="shared" si="498"/>
        <v>San Miguel, Lima, Lima</v>
      </c>
      <c r="F10648" t="s">
        <v>7</v>
      </c>
      <c r="G10648">
        <v>138</v>
      </c>
      <c r="H10648">
        <f>tabla_ventas[[#This Row],[Precio Venta sin IGV]]-(tabla_ventas[[#This Row],[Precio Venta sin IGV]]*0.4)</f>
        <v>13713</v>
      </c>
      <c r="I10648">
        <v>22855</v>
      </c>
      <c r="J10648">
        <f t="shared" si="499"/>
        <v>0.18</v>
      </c>
      <c r="K10648">
        <f t="shared" si="500"/>
        <v>26968.9</v>
      </c>
      <c r="L10648" t="s">
        <v>30</v>
      </c>
      <c r="M10648" t="s">
        <v>14</v>
      </c>
    </row>
    <row r="10649" spans="1:13" ht="15" x14ac:dyDescent="0.25">
      <c r="A10649">
        <v>10648</v>
      </c>
      <c r="B10649">
        <v>42203</v>
      </c>
      <c r="C10649" t="s">
        <v>17</v>
      </c>
      <c r="D10649" t="s">
        <v>10728</v>
      </c>
      <c r="E10649" t="str">
        <f t="shared" si="498"/>
        <v>San Miguel, Lima, Lima</v>
      </c>
      <c r="F10649" t="s">
        <v>7</v>
      </c>
      <c r="G10649">
        <v>81</v>
      </c>
      <c r="H10649">
        <f>tabla_ventas[[#This Row],[Precio Venta sin IGV]]-(tabla_ventas[[#This Row],[Precio Venta sin IGV]]*0.4)</f>
        <v>18420.599999999999</v>
      </c>
      <c r="I10649">
        <v>30701</v>
      </c>
      <c r="J10649">
        <f t="shared" si="499"/>
        <v>0.18</v>
      </c>
      <c r="K10649">
        <f t="shared" si="500"/>
        <v>36227.18</v>
      </c>
      <c r="L10649" t="s">
        <v>30</v>
      </c>
      <c r="M10649" t="s">
        <v>14</v>
      </c>
    </row>
    <row r="10650" spans="1:13" ht="15" x14ac:dyDescent="0.25">
      <c r="A10650">
        <v>10649</v>
      </c>
      <c r="B10650">
        <v>42203</v>
      </c>
      <c r="C10650" t="s">
        <v>17</v>
      </c>
      <c r="D10650" t="s">
        <v>10729</v>
      </c>
      <c r="E10650" t="str">
        <f t="shared" si="498"/>
        <v>San Miguel, Lima, Lima</v>
      </c>
      <c r="F10650" t="s">
        <v>7</v>
      </c>
      <c r="G10650">
        <v>41</v>
      </c>
      <c r="H10650">
        <f>tabla_ventas[[#This Row],[Precio Venta sin IGV]]-(tabla_ventas[[#This Row],[Precio Venta sin IGV]]*0.4)</f>
        <v>21359.4</v>
      </c>
      <c r="I10650">
        <v>35599</v>
      </c>
      <c r="J10650">
        <f t="shared" si="499"/>
        <v>0.18</v>
      </c>
      <c r="K10650">
        <f t="shared" si="500"/>
        <v>42006.82</v>
      </c>
      <c r="L10650" t="s">
        <v>30</v>
      </c>
      <c r="M10650" t="s">
        <v>14</v>
      </c>
    </row>
    <row r="10651" spans="1:13" ht="15" x14ac:dyDescent="0.25">
      <c r="A10651">
        <v>10650</v>
      </c>
      <c r="B10651">
        <v>42203</v>
      </c>
      <c r="C10651" t="s">
        <v>17</v>
      </c>
      <c r="D10651" t="s">
        <v>10730</v>
      </c>
      <c r="E10651" t="str">
        <f t="shared" si="498"/>
        <v>San Miguel, Lima, Lima</v>
      </c>
      <c r="F10651" t="s">
        <v>7</v>
      </c>
      <c r="G10651">
        <v>87</v>
      </c>
      <c r="H10651">
        <f>tabla_ventas[[#This Row],[Precio Venta sin IGV]]-(tabla_ventas[[#This Row],[Precio Venta sin IGV]]*0.4)</f>
        <v>23454.6</v>
      </c>
      <c r="I10651">
        <v>39091</v>
      </c>
      <c r="J10651">
        <f t="shared" si="499"/>
        <v>0.18</v>
      </c>
      <c r="K10651">
        <f t="shared" si="500"/>
        <v>46127.38</v>
      </c>
      <c r="L10651" t="s">
        <v>30</v>
      </c>
      <c r="M10651" t="s">
        <v>14</v>
      </c>
    </row>
    <row r="10652" spans="1:13" ht="15" x14ac:dyDescent="0.25">
      <c r="A10652">
        <v>10651</v>
      </c>
      <c r="B10652">
        <v>42203</v>
      </c>
      <c r="C10652" t="s">
        <v>17</v>
      </c>
      <c r="D10652" t="s">
        <v>10731</v>
      </c>
      <c r="E10652" t="str">
        <f t="shared" si="498"/>
        <v>Surco,Lima,Lima</v>
      </c>
      <c r="F10652" t="s">
        <v>7</v>
      </c>
      <c r="G10652">
        <v>178</v>
      </c>
      <c r="H10652">
        <f>tabla_ventas[[#This Row],[Precio Venta sin IGV]]-(tabla_ventas[[#This Row],[Precio Venta sin IGV]]*0.4)</f>
        <v>15237</v>
      </c>
      <c r="I10652">
        <v>25395</v>
      </c>
      <c r="J10652">
        <f t="shared" si="499"/>
        <v>0.18</v>
      </c>
      <c r="K10652">
        <f t="shared" si="500"/>
        <v>29966.1</v>
      </c>
      <c r="L10652" t="s">
        <v>32</v>
      </c>
      <c r="M10652" t="s">
        <v>25</v>
      </c>
    </row>
    <row r="10653" spans="1:13" ht="15" x14ac:dyDescent="0.25">
      <c r="A10653">
        <v>10652</v>
      </c>
      <c r="B10653">
        <v>42203</v>
      </c>
      <c r="C10653" t="s">
        <v>17</v>
      </c>
      <c r="D10653" t="s">
        <v>10732</v>
      </c>
      <c r="E10653" t="str">
        <f t="shared" si="498"/>
        <v>Surco,Lima,Lima</v>
      </c>
      <c r="F10653" t="s">
        <v>7</v>
      </c>
      <c r="G10653">
        <v>51</v>
      </c>
      <c r="H10653">
        <f>tabla_ventas[[#This Row],[Precio Venta sin IGV]]-(tabla_ventas[[#This Row],[Precio Venta sin IGV]]*0.4)</f>
        <v>17290.199999999997</v>
      </c>
      <c r="I10653">
        <v>28817</v>
      </c>
      <c r="J10653">
        <f t="shared" si="499"/>
        <v>0.18</v>
      </c>
      <c r="K10653">
        <f t="shared" si="500"/>
        <v>34004.06</v>
      </c>
      <c r="L10653" t="s">
        <v>32</v>
      </c>
      <c r="M10653" t="s">
        <v>25</v>
      </c>
    </row>
    <row r="10654" spans="1:13" ht="15" x14ac:dyDescent="0.25">
      <c r="A10654">
        <v>10653</v>
      </c>
      <c r="B10654">
        <v>42203</v>
      </c>
      <c r="C10654" t="s">
        <v>17</v>
      </c>
      <c r="D10654" t="s">
        <v>10733</v>
      </c>
      <c r="E10654" t="str">
        <f t="shared" si="498"/>
        <v>Surco,Lima,Lima</v>
      </c>
      <c r="F10654" t="s">
        <v>7</v>
      </c>
      <c r="G10654">
        <v>165</v>
      </c>
      <c r="H10654">
        <f>tabla_ventas[[#This Row],[Precio Venta sin IGV]]-(tabla_ventas[[#This Row],[Precio Venta sin IGV]]*0.4)</f>
        <v>23896.199999999997</v>
      </c>
      <c r="I10654">
        <v>39827</v>
      </c>
      <c r="J10654">
        <f t="shared" si="499"/>
        <v>0.18</v>
      </c>
      <c r="K10654">
        <f t="shared" si="500"/>
        <v>46995.86</v>
      </c>
      <c r="L10654" t="s">
        <v>32</v>
      </c>
      <c r="M10654" t="s">
        <v>25</v>
      </c>
    </row>
    <row r="10655" spans="1:13" ht="15" x14ac:dyDescent="0.25">
      <c r="A10655">
        <v>10654</v>
      </c>
      <c r="B10655">
        <v>42203</v>
      </c>
      <c r="C10655" t="s">
        <v>17</v>
      </c>
      <c r="D10655" t="s">
        <v>10734</v>
      </c>
      <c r="E10655" t="str">
        <f t="shared" si="498"/>
        <v>Surco,Lima,Lima</v>
      </c>
      <c r="F10655" t="s">
        <v>7</v>
      </c>
      <c r="G10655">
        <v>167</v>
      </c>
      <c r="H10655">
        <f>tabla_ventas[[#This Row],[Precio Venta sin IGV]]-(tabla_ventas[[#This Row],[Precio Venta sin IGV]]*0.4)</f>
        <v>19101.599999999999</v>
      </c>
      <c r="I10655">
        <v>31836</v>
      </c>
      <c r="J10655">
        <f t="shared" si="499"/>
        <v>0.18</v>
      </c>
      <c r="K10655">
        <f t="shared" si="500"/>
        <v>37566.479999999996</v>
      </c>
      <c r="L10655" t="s">
        <v>32</v>
      </c>
      <c r="M10655" t="s">
        <v>25</v>
      </c>
    </row>
    <row r="10656" spans="1:13" ht="15" x14ac:dyDescent="0.25">
      <c r="A10656">
        <v>10655</v>
      </c>
      <c r="B10656">
        <v>42203</v>
      </c>
      <c r="C10656" t="s">
        <v>19</v>
      </c>
      <c r="D10656" t="s">
        <v>10735</v>
      </c>
      <c r="E10656" t="str">
        <f t="shared" si="498"/>
        <v>Surco,Lima,Lima</v>
      </c>
      <c r="F10656" t="s">
        <v>7</v>
      </c>
      <c r="G10656">
        <v>33</v>
      </c>
      <c r="H10656">
        <f>tabla_ventas[[#This Row],[Precio Venta sin IGV]]-(tabla_ventas[[#This Row],[Precio Venta sin IGV]]*0.4)</f>
        <v>15216</v>
      </c>
      <c r="I10656">
        <v>25360</v>
      </c>
      <c r="J10656">
        <f t="shared" si="499"/>
        <v>0.18</v>
      </c>
      <c r="K10656">
        <f t="shared" si="500"/>
        <v>29924.799999999999</v>
      </c>
      <c r="L10656" t="s">
        <v>32</v>
      </c>
      <c r="M10656" t="s">
        <v>20</v>
      </c>
    </row>
    <row r="10657" spans="1:13" ht="15" x14ac:dyDescent="0.25">
      <c r="A10657">
        <v>10656</v>
      </c>
      <c r="B10657">
        <v>42203</v>
      </c>
      <c r="C10657" t="s">
        <v>19</v>
      </c>
      <c r="D10657" t="s">
        <v>10736</v>
      </c>
      <c r="E10657" t="str">
        <f t="shared" si="498"/>
        <v>Surco,Lima,Lima</v>
      </c>
      <c r="F10657" t="s">
        <v>7</v>
      </c>
      <c r="G10657">
        <v>91</v>
      </c>
      <c r="H10657">
        <f>tabla_ventas[[#This Row],[Precio Venta sin IGV]]-(tabla_ventas[[#This Row],[Precio Venta sin IGV]]*0.4)</f>
        <v>19020.599999999999</v>
      </c>
      <c r="I10657">
        <v>31701</v>
      </c>
      <c r="J10657">
        <f t="shared" si="499"/>
        <v>0.18</v>
      </c>
      <c r="K10657">
        <f t="shared" si="500"/>
        <v>37407.18</v>
      </c>
      <c r="L10657" t="s">
        <v>32</v>
      </c>
      <c r="M10657" t="s">
        <v>20</v>
      </c>
    </row>
    <row r="10658" spans="1:13" ht="15" x14ac:dyDescent="0.25">
      <c r="A10658">
        <v>10657</v>
      </c>
      <c r="B10658">
        <v>42203</v>
      </c>
      <c r="C10658" t="s">
        <v>19</v>
      </c>
      <c r="D10658" t="s">
        <v>10737</v>
      </c>
      <c r="E10658" t="str">
        <f t="shared" si="498"/>
        <v>Surco,Lima,Lima</v>
      </c>
      <c r="F10658" t="s">
        <v>7</v>
      </c>
      <c r="G10658">
        <v>139</v>
      </c>
      <c r="H10658">
        <f>tabla_ventas[[#This Row],[Precio Venta sin IGV]]-(tabla_ventas[[#This Row],[Precio Venta sin IGV]]*0.4)</f>
        <v>23616</v>
      </c>
      <c r="I10658">
        <v>39360</v>
      </c>
      <c r="J10658">
        <f t="shared" si="499"/>
        <v>0.18</v>
      </c>
      <c r="K10658">
        <f t="shared" si="500"/>
        <v>46444.800000000003</v>
      </c>
      <c r="L10658" t="s">
        <v>32</v>
      </c>
      <c r="M10658" t="s">
        <v>20</v>
      </c>
    </row>
    <row r="10659" spans="1:13" ht="15" x14ac:dyDescent="0.25">
      <c r="A10659">
        <v>10658</v>
      </c>
      <c r="B10659">
        <v>42203</v>
      </c>
      <c r="C10659" t="s">
        <v>19</v>
      </c>
      <c r="D10659" t="s">
        <v>10738</v>
      </c>
      <c r="E10659" t="str">
        <f t="shared" si="498"/>
        <v>Surco,Lima,Lima</v>
      </c>
      <c r="F10659" t="s">
        <v>7</v>
      </c>
      <c r="G10659">
        <v>81</v>
      </c>
      <c r="H10659">
        <f>tabla_ventas[[#This Row],[Precio Venta sin IGV]]-(tabla_ventas[[#This Row],[Precio Venta sin IGV]]*0.4)</f>
        <v>11044.2</v>
      </c>
      <c r="I10659">
        <v>18407</v>
      </c>
      <c r="J10659">
        <f t="shared" si="499"/>
        <v>0.18</v>
      </c>
      <c r="K10659">
        <f t="shared" si="500"/>
        <v>21720.26</v>
      </c>
      <c r="L10659" t="s">
        <v>32</v>
      </c>
      <c r="M10659" t="s">
        <v>20</v>
      </c>
    </row>
    <row r="10660" spans="1:13" ht="15" x14ac:dyDescent="0.25">
      <c r="A10660">
        <v>10659</v>
      </c>
      <c r="B10660">
        <v>42202</v>
      </c>
      <c r="C10660" t="s">
        <v>9</v>
      </c>
      <c r="D10660" t="s">
        <v>10739</v>
      </c>
      <c r="E10660" t="str">
        <f t="shared" si="498"/>
        <v>San Miguel, Lima, Lima</v>
      </c>
      <c r="F10660" t="s">
        <v>12</v>
      </c>
      <c r="G10660">
        <v>177</v>
      </c>
      <c r="H10660">
        <f>tabla_ventas[[#This Row],[Precio Venta sin IGV]]-(tabla_ventas[[#This Row],[Precio Venta sin IGV]]*0.4)</f>
        <v>11479.2</v>
      </c>
      <c r="I10660">
        <v>19132</v>
      </c>
      <c r="J10660">
        <f t="shared" si="499"/>
        <v>0.18</v>
      </c>
      <c r="K10660">
        <f t="shared" si="500"/>
        <v>22575.759999999998</v>
      </c>
      <c r="L10660" t="s">
        <v>30</v>
      </c>
      <c r="M10660" t="s">
        <v>14</v>
      </c>
    </row>
    <row r="10661" spans="1:13" ht="15" x14ac:dyDescent="0.25">
      <c r="A10661">
        <v>10660</v>
      </c>
      <c r="B10661">
        <v>42202</v>
      </c>
      <c r="C10661" t="s">
        <v>9</v>
      </c>
      <c r="D10661" t="s">
        <v>10740</v>
      </c>
      <c r="E10661" t="str">
        <f t="shared" si="498"/>
        <v>San Miguel, Lima, Lima</v>
      </c>
      <c r="F10661" t="s">
        <v>12</v>
      </c>
      <c r="G10661">
        <v>60</v>
      </c>
      <c r="H10661">
        <f>tabla_ventas[[#This Row],[Precio Venta sin IGV]]-(tabla_ventas[[#This Row],[Precio Venta sin IGV]]*0.4)</f>
        <v>22641</v>
      </c>
      <c r="I10661">
        <v>37735</v>
      </c>
      <c r="J10661">
        <f t="shared" si="499"/>
        <v>0.18</v>
      </c>
      <c r="K10661">
        <f t="shared" si="500"/>
        <v>44527.3</v>
      </c>
      <c r="L10661" t="s">
        <v>30</v>
      </c>
      <c r="M10661" t="s">
        <v>14</v>
      </c>
    </row>
    <row r="10662" spans="1:13" ht="15" x14ac:dyDescent="0.25">
      <c r="A10662">
        <v>10661</v>
      </c>
      <c r="B10662">
        <v>42202</v>
      </c>
      <c r="C10662" t="s">
        <v>9</v>
      </c>
      <c r="D10662" t="s">
        <v>10741</v>
      </c>
      <c r="E10662" t="str">
        <f t="shared" si="498"/>
        <v>San Miguel, Lima, Lima</v>
      </c>
      <c r="F10662" t="s">
        <v>12</v>
      </c>
      <c r="G10662">
        <v>152</v>
      </c>
      <c r="H10662">
        <f>tabla_ventas[[#This Row],[Precio Venta sin IGV]]-(tabla_ventas[[#This Row],[Precio Venta sin IGV]]*0.4)</f>
        <v>16615.199999999997</v>
      </c>
      <c r="I10662">
        <v>27692</v>
      </c>
      <c r="J10662">
        <f t="shared" si="499"/>
        <v>0.18</v>
      </c>
      <c r="K10662">
        <f t="shared" si="500"/>
        <v>32676.559999999998</v>
      </c>
      <c r="L10662" t="s">
        <v>30</v>
      </c>
      <c r="M10662" t="s">
        <v>14</v>
      </c>
    </row>
    <row r="10663" spans="1:13" ht="15" x14ac:dyDescent="0.25">
      <c r="A10663">
        <v>10662</v>
      </c>
      <c r="B10663">
        <v>42202</v>
      </c>
      <c r="C10663" t="s">
        <v>9</v>
      </c>
      <c r="D10663" t="s">
        <v>10742</v>
      </c>
      <c r="E10663" t="str">
        <f t="shared" si="498"/>
        <v>San Miguel, Lima, Lima</v>
      </c>
      <c r="F10663" t="s">
        <v>12</v>
      </c>
      <c r="G10663">
        <v>65</v>
      </c>
      <c r="H10663">
        <f>tabla_ventas[[#This Row],[Precio Venta sin IGV]]-(tabla_ventas[[#This Row],[Precio Venta sin IGV]]*0.4)</f>
        <v>14581.8</v>
      </c>
      <c r="I10663">
        <v>24303</v>
      </c>
      <c r="J10663">
        <f t="shared" si="499"/>
        <v>0.18</v>
      </c>
      <c r="K10663">
        <f t="shared" si="500"/>
        <v>28677.54</v>
      </c>
      <c r="L10663" t="s">
        <v>30</v>
      </c>
      <c r="M10663" t="s">
        <v>14</v>
      </c>
    </row>
    <row r="10664" spans="1:13" ht="15" x14ac:dyDescent="0.25">
      <c r="A10664">
        <v>10663</v>
      </c>
      <c r="B10664">
        <v>42202</v>
      </c>
      <c r="C10664" t="s">
        <v>28</v>
      </c>
      <c r="D10664" t="s">
        <v>10743</v>
      </c>
      <c r="E10664" t="str">
        <f t="shared" si="498"/>
        <v>San Miguel, Lima, Lima</v>
      </c>
      <c r="F10664" t="s">
        <v>7</v>
      </c>
      <c r="G10664">
        <v>153</v>
      </c>
      <c r="H10664">
        <f>tabla_ventas[[#This Row],[Precio Venta sin IGV]]-(tabla_ventas[[#This Row],[Precio Venta sin IGV]]*0.4)</f>
        <v>17274.599999999999</v>
      </c>
      <c r="I10664">
        <v>28791</v>
      </c>
      <c r="J10664">
        <f t="shared" si="499"/>
        <v>0.18</v>
      </c>
      <c r="K10664">
        <f t="shared" si="500"/>
        <v>33973.379999999997</v>
      </c>
      <c r="L10664" t="s">
        <v>30</v>
      </c>
      <c r="M10664" t="s">
        <v>8</v>
      </c>
    </row>
    <row r="10665" spans="1:13" ht="15" x14ac:dyDescent="0.25">
      <c r="A10665">
        <v>10664</v>
      </c>
      <c r="B10665">
        <v>42202</v>
      </c>
      <c r="C10665" t="s">
        <v>28</v>
      </c>
      <c r="D10665" t="s">
        <v>10744</v>
      </c>
      <c r="E10665" t="str">
        <f t="shared" si="498"/>
        <v>San Miguel, Lima, Lima</v>
      </c>
      <c r="F10665" t="s">
        <v>7</v>
      </c>
      <c r="G10665">
        <v>67</v>
      </c>
      <c r="H10665">
        <f>tabla_ventas[[#This Row],[Precio Venta sin IGV]]-(tabla_ventas[[#This Row],[Precio Venta sin IGV]]*0.4)</f>
        <v>17286</v>
      </c>
      <c r="I10665">
        <v>28810</v>
      </c>
      <c r="J10665">
        <f t="shared" si="499"/>
        <v>0.18</v>
      </c>
      <c r="K10665">
        <f t="shared" si="500"/>
        <v>33995.800000000003</v>
      </c>
      <c r="L10665" t="s">
        <v>30</v>
      </c>
      <c r="M10665" t="s">
        <v>8</v>
      </c>
    </row>
    <row r="10666" spans="1:13" ht="15" x14ac:dyDescent="0.25">
      <c r="A10666">
        <v>10665</v>
      </c>
      <c r="B10666">
        <v>42202</v>
      </c>
      <c r="C10666" t="s">
        <v>28</v>
      </c>
      <c r="D10666" t="s">
        <v>10745</v>
      </c>
      <c r="E10666" t="str">
        <f t="shared" si="498"/>
        <v>San Miguel, Lima, Lima</v>
      </c>
      <c r="F10666" t="s">
        <v>7</v>
      </c>
      <c r="G10666">
        <v>30</v>
      </c>
      <c r="H10666">
        <f>tabla_ventas[[#This Row],[Precio Venta sin IGV]]-(tabla_ventas[[#This Row],[Precio Venta sin IGV]]*0.4)</f>
        <v>19804.8</v>
      </c>
      <c r="I10666">
        <v>33008</v>
      </c>
      <c r="J10666">
        <f t="shared" si="499"/>
        <v>0.18</v>
      </c>
      <c r="K10666">
        <f t="shared" si="500"/>
        <v>38949.440000000002</v>
      </c>
      <c r="L10666" t="s">
        <v>30</v>
      </c>
      <c r="M10666" t="s">
        <v>8</v>
      </c>
    </row>
    <row r="10667" spans="1:13" ht="15" x14ac:dyDescent="0.25">
      <c r="A10667">
        <v>10666</v>
      </c>
      <c r="B10667">
        <v>42202</v>
      </c>
      <c r="C10667" t="s">
        <v>28</v>
      </c>
      <c r="D10667" t="s">
        <v>10746</v>
      </c>
      <c r="E10667" t="str">
        <f t="shared" si="498"/>
        <v>San Miguel, Lima, Lima</v>
      </c>
      <c r="F10667" t="s">
        <v>7</v>
      </c>
      <c r="G10667">
        <v>1</v>
      </c>
      <c r="H10667">
        <f>tabla_ventas[[#This Row],[Precio Venta sin IGV]]-(tabla_ventas[[#This Row],[Precio Venta sin IGV]]*0.4)</f>
        <v>18556.199999999997</v>
      </c>
      <c r="I10667">
        <v>30927</v>
      </c>
      <c r="J10667">
        <f t="shared" si="499"/>
        <v>0.18</v>
      </c>
      <c r="K10667">
        <f t="shared" si="500"/>
        <v>36493.86</v>
      </c>
      <c r="L10667" t="s">
        <v>30</v>
      </c>
      <c r="M10667" t="s">
        <v>8</v>
      </c>
    </row>
    <row r="10668" spans="1:13" ht="15" x14ac:dyDescent="0.25">
      <c r="A10668">
        <v>10667</v>
      </c>
      <c r="B10668">
        <v>42201</v>
      </c>
      <c r="C10668" t="s">
        <v>17</v>
      </c>
      <c r="D10668" t="s">
        <v>10747</v>
      </c>
      <c r="E10668" t="str">
        <f t="shared" si="498"/>
        <v>Surco,Lima,Lima</v>
      </c>
      <c r="F10668" t="s">
        <v>7</v>
      </c>
      <c r="G10668">
        <v>172</v>
      </c>
      <c r="H10668">
        <f>tabla_ventas[[#This Row],[Precio Venta sin IGV]]-(tabla_ventas[[#This Row],[Precio Venta sin IGV]]*0.4)</f>
        <v>22015.199999999997</v>
      </c>
      <c r="I10668">
        <v>36692</v>
      </c>
      <c r="J10668">
        <f t="shared" si="499"/>
        <v>0.18</v>
      </c>
      <c r="K10668">
        <f t="shared" si="500"/>
        <v>43296.56</v>
      </c>
      <c r="L10668" t="s">
        <v>32</v>
      </c>
      <c r="M10668" t="s">
        <v>15</v>
      </c>
    </row>
    <row r="10669" spans="1:13" ht="15" x14ac:dyDescent="0.25">
      <c r="A10669">
        <v>10668</v>
      </c>
      <c r="B10669">
        <v>42201</v>
      </c>
      <c r="C10669" t="s">
        <v>17</v>
      </c>
      <c r="D10669" t="s">
        <v>10748</v>
      </c>
      <c r="E10669" t="str">
        <f t="shared" si="498"/>
        <v>Surco,Lima,Lima</v>
      </c>
      <c r="F10669" t="s">
        <v>7</v>
      </c>
      <c r="G10669">
        <v>96</v>
      </c>
      <c r="H10669">
        <f>tabla_ventas[[#This Row],[Precio Venta sin IGV]]-(tabla_ventas[[#This Row],[Precio Venta sin IGV]]*0.4)</f>
        <v>10908</v>
      </c>
      <c r="I10669">
        <v>18180</v>
      </c>
      <c r="J10669">
        <f t="shared" si="499"/>
        <v>0.18</v>
      </c>
      <c r="K10669">
        <f t="shared" si="500"/>
        <v>21452.400000000001</v>
      </c>
      <c r="L10669" t="s">
        <v>32</v>
      </c>
      <c r="M10669" t="s">
        <v>15</v>
      </c>
    </row>
    <row r="10670" spans="1:13" ht="15" x14ac:dyDescent="0.25">
      <c r="A10670">
        <v>10669</v>
      </c>
      <c r="B10670">
        <v>42201</v>
      </c>
      <c r="C10670" t="s">
        <v>17</v>
      </c>
      <c r="D10670" t="s">
        <v>10749</v>
      </c>
      <c r="E10670" t="str">
        <f t="shared" si="498"/>
        <v>Surco,Lima,Lima</v>
      </c>
      <c r="F10670" t="s">
        <v>7</v>
      </c>
      <c r="G10670">
        <v>164</v>
      </c>
      <c r="H10670">
        <f>tabla_ventas[[#This Row],[Precio Venta sin IGV]]-(tabla_ventas[[#This Row],[Precio Venta sin IGV]]*0.4)</f>
        <v>12551.4</v>
      </c>
      <c r="I10670">
        <v>20919</v>
      </c>
      <c r="J10670">
        <f t="shared" si="499"/>
        <v>0.18</v>
      </c>
      <c r="K10670">
        <f t="shared" si="500"/>
        <v>24684.42</v>
      </c>
      <c r="L10670" t="s">
        <v>32</v>
      </c>
      <c r="M10670" t="s">
        <v>15</v>
      </c>
    </row>
    <row r="10671" spans="1:13" ht="15" x14ac:dyDescent="0.25">
      <c r="A10671">
        <v>10670</v>
      </c>
      <c r="B10671">
        <v>42201</v>
      </c>
      <c r="C10671" t="s">
        <v>17</v>
      </c>
      <c r="D10671" t="s">
        <v>10750</v>
      </c>
      <c r="E10671" t="str">
        <f t="shared" si="498"/>
        <v>Surco,Lima,Lima</v>
      </c>
      <c r="F10671" t="s">
        <v>7</v>
      </c>
      <c r="G10671">
        <v>100</v>
      </c>
      <c r="H10671">
        <f>tabla_ventas[[#This Row],[Precio Venta sin IGV]]-(tabla_ventas[[#This Row],[Precio Venta sin IGV]]*0.4)</f>
        <v>14187</v>
      </c>
      <c r="I10671">
        <v>23645</v>
      </c>
      <c r="J10671">
        <f t="shared" si="499"/>
        <v>0.18</v>
      </c>
      <c r="K10671">
        <f t="shared" si="500"/>
        <v>27901.1</v>
      </c>
      <c r="L10671" t="s">
        <v>32</v>
      </c>
      <c r="M10671" t="s">
        <v>15</v>
      </c>
    </row>
    <row r="10672" spans="1:13" ht="15" x14ac:dyDescent="0.25">
      <c r="A10672">
        <v>10671</v>
      </c>
      <c r="B10672">
        <v>42200</v>
      </c>
      <c r="C10672" t="s">
        <v>6</v>
      </c>
      <c r="D10672" t="s">
        <v>10751</v>
      </c>
      <c r="E10672" t="str">
        <f t="shared" si="498"/>
        <v>Surco,Lima,Lima</v>
      </c>
      <c r="F10672" t="s">
        <v>7</v>
      </c>
      <c r="G10672">
        <v>153</v>
      </c>
      <c r="H10672">
        <f>tabla_ventas[[#This Row],[Precio Venta sin IGV]]-(tabla_ventas[[#This Row],[Precio Venta sin IGV]]*0.4)</f>
        <v>17557.199999999997</v>
      </c>
      <c r="I10672">
        <v>29262</v>
      </c>
      <c r="J10672">
        <f t="shared" si="499"/>
        <v>0.18</v>
      </c>
      <c r="K10672">
        <f t="shared" si="500"/>
        <v>34529.160000000003</v>
      </c>
      <c r="L10672" t="s">
        <v>32</v>
      </c>
      <c r="M10672" t="s">
        <v>20</v>
      </c>
    </row>
    <row r="10673" spans="1:13" ht="15" x14ac:dyDescent="0.25">
      <c r="A10673">
        <v>10672</v>
      </c>
      <c r="B10673">
        <v>42200</v>
      </c>
      <c r="C10673" t="s">
        <v>6</v>
      </c>
      <c r="D10673" t="s">
        <v>10752</v>
      </c>
      <c r="E10673" t="str">
        <f t="shared" si="498"/>
        <v>Surco,Lima,Lima</v>
      </c>
      <c r="F10673" t="s">
        <v>7</v>
      </c>
      <c r="G10673">
        <v>156</v>
      </c>
      <c r="H10673">
        <f>tabla_ventas[[#This Row],[Precio Venta sin IGV]]-(tabla_ventas[[#This Row],[Precio Venta sin IGV]]*0.4)</f>
        <v>18951</v>
      </c>
      <c r="I10673">
        <v>31585</v>
      </c>
      <c r="J10673">
        <f t="shared" si="499"/>
        <v>0.18</v>
      </c>
      <c r="K10673">
        <f t="shared" si="500"/>
        <v>37270.300000000003</v>
      </c>
      <c r="L10673" t="s">
        <v>32</v>
      </c>
      <c r="M10673" t="s">
        <v>20</v>
      </c>
    </row>
    <row r="10674" spans="1:13" ht="15" x14ac:dyDescent="0.25">
      <c r="A10674">
        <v>10673</v>
      </c>
      <c r="B10674">
        <v>42200</v>
      </c>
      <c r="C10674" t="s">
        <v>6</v>
      </c>
      <c r="D10674" t="s">
        <v>10753</v>
      </c>
      <c r="E10674" t="str">
        <f t="shared" si="498"/>
        <v>Surco,Lima,Lima</v>
      </c>
      <c r="F10674" t="s">
        <v>7</v>
      </c>
      <c r="G10674">
        <v>140</v>
      </c>
      <c r="H10674">
        <f>tabla_ventas[[#This Row],[Precio Venta sin IGV]]-(tabla_ventas[[#This Row],[Precio Venta sin IGV]]*0.4)</f>
        <v>23086.199999999997</v>
      </c>
      <c r="I10674">
        <v>38477</v>
      </c>
      <c r="J10674">
        <f t="shared" si="499"/>
        <v>0.18</v>
      </c>
      <c r="K10674">
        <f t="shared" si="500"/>
        <v>45402.86</v>
      </c>
      <c r="L10674" t="s">
        <v>32</v>
      </c>
      <c r="M10674" t="s">
        <v>20</v>
      </c>
    </row>
    <row r="10675" spans="1:13" ht="15" x14ac:dyDescent="0.25">
      <c r="A10675">
        <v>10674</v>
      </c>
      <c r="B10675">
        <v>42200</v>
      </c>
      <c r="C10675" t="s">
        <v>9</v>
      </c>
      <c r="D10675" t="s">
        <v>10754</v>
      </c>
      <c r="E10675" t="str">
        <f t="shared" si="498"/>
        <v>San Miguel, Lima, Lima</v>
      </c>
      <c r="F10675" t="s">
        <v>7</v>
      </c>
      <c r="G10675">
        <v>147</v>
      </c>
      <c r="H10675">
        <f>tabla_ventas[[#This Row],[Precio Venta sin IGV]]-(tabla_ventas[[#This Row],[Precio Venta sin IGV]]*0.4)</f>
        <v>16384.8</v>
      </c>
      <c r="I10675">
        <v>27308</v>
      </c>
      <c r="J10675">
        <f t="shared" si="499"/>
        <v>0.18</v>
      </c>
      <c r="K10675">
        <f t="shared" si="500"/>
        <v>32223.439999999999</v>
      </c>
      <c r="L10675" t="s">
        <v>30</v>
      </c>
      <c r="M10675" t="s">
        <v>8</v>
      </c>
    </row>
    <row r="10676" spans="1:13" ht="15" x14ac:dyDescent="0.25">
      <c r="A10676">
        <v>10675</v>
      </c>
      <c r="B10676">
        <v>42200</v>
      </c>
      <c r="C10676" t="s">
        <v>9</v>
      </c>
      <c r="D10676" t="s">
        <v>10755</v>
      </c>
      <c r="E10676" t="str">
        <f t="shared" si="498"/>
        <v>San Miguel, Lima, Lima</v>
      </c>
      <c r="F10676" t="s">
        <v>7</v>
      </c>
      <c r="G10676">
        <v>84</v>
      </c>
      <c r="H10676">
        <f>tabla_ventas[[#This Row],[Precio Venta sin IGV]]-(tabla_ventas[[#This Row],[Precio Venta sin IGV]]*0.4)</f>
        <v>21334.199999999997</v>
      </c>
      <c r="I10676">
        <v>35557</v>
      </c>
      <c r="J10676">
        <f t="shared" si="499"/>
        <v>0.18</v>
      </c>
      <c r="K10676">
        <f t="shared" si="500"/>
        <v>41957.26</v>
      </c>
      <c r="L10676" t="s">
        <v>30</v>
      </c>
      <c r="M10676" t="s">
        <v>8</v>
      </c>
    </row>
    <row r="10677" spans="1:13" ht="15" x14ac:dyDescent="0.25">
      <c r="A10677">
        <v>10676</v>
      </c>
      <c r="B10677">
        <v>42200</v>
      </c>
      <c r="C10677" t="s">
        <v>9</v>
      </c>
      <c r="D10677" t="s">
        <v>10756</v>
      </c>
      <c r="E10677" t="str">
        <f t="shared" si="498"/>
        <v>San Miguel, Lima, Lima</v>
      </c>
      <c r="F10677" t="s">
        <v>7</v>
      </c>
      <c r="G10677">
        <v>98</v>
      </c>
      <c r="H10677">
        <f>tabla_ventas[[#This Row],[Precio Venta sin IGV]]-(tabla_ventas[[#This Row],[Precio Venta sin IGV]]*0.4)</f>
        <v>13270.199999999999</v>
      </c>
      <c r="I10677">
        <v>22117</v>
      </c>
      <c r="J10677">
        <f t="shared" si="499"/>
        <v>0.18</v>
      </c>
      <c r="K10677">
        <f t="shared" si="500"/>
        <v>26098.06</v>
      </c>
      <c r="L10677" t="s">
        <v>30</v>
      </c>
      <c r="M10677" t="s">
        <v>8</v>
      </c>
    </row>
    <row r="10678" spans="1:13" ht="15" x14ac:dyDescent="0.25">
      <c r="A10678">
        <v>10677</v>
      </c>
      <c r="B10678">
        <v>42200</v>
      </c>
      <c r="C10678" t="s">
        <v>9</v>
      </c>
      <c r="D10678" t="s">
        <v>10757</v>
      </c>
      <c r="E10678" t="str">
        <f t="shared" si="498"/>
        <v>San Miguel, Lima, Lima</v>
      </c>
      <c r="F10678" t="s">
        <v>7</v>
      </c>
      <c r="G10678">
        <v>32</v>
      </c>
      <c r="H10678">
        <f>tabla_ventas[[#This Row],[Precio Venta sin IGV]]-(tabla_ventas[[#This Row],[Precio Venta sin IGV]]*0.4)</f>
        <v>17075.400000000001</v>
      </c>
      <c r="I10678">
        <v>28459</v>
      </c>
      <c r="J10678">
        <f t="shared" si="499"/>
        <v>0.18</v>
      </c>
      <c r="K10678">
        <f t="shared" si="500"/>
        <v>33581.620000000003</v>
      </c>
      <c r="L10678" t="s">
        <v>30</v>
      </c>
      <c r="M10678" t="s">
        <v>8</v>
      </c>
    </row>
    <row r="10679" spans="1:13" ht="15" x14ac:dyDescent="0.25">
      <c r="A10679">
        <v>10678</v>
      </c>
      <c r="B10679">
        <v>42200</v>
      </c>
      <c r="C10679" t="s">
        <v>11</v>
      </c>
      <c r="D10679" t="s">
        <v>10758</v>
      </c>
      <c r="E10679" t="str">
        <f t="shared" si="498"/>
        <v>Surco,Lima,Lima</v>
      </c>
      <c r="F10679" t="s">
        <v>7</v>
      </c>
      <c r="G10679">
        <v>162</v>
      </c>
      <c r="H10679">
        <f>tabla_ventas[[#This Row],[Precio Venta sin IGV]]-(tabla_ventas[[#This Row],[Precio Venta sin IGV]]*0.4)</f>
        <v>19790.400000000001</v>
      </c>
      <c r="I10679">
        <v>32984</v>
      </c>
      <c r="J10679">
        <f t="shared" si="499"/>
        <v>0.18</v>
      </c>
      <c r="K10679">
        <f t="shared" si="500"/>
        <v>38921.120000000003</v>
      </c>
      <c r="L10679" t="s">
        <v>32</v>
      </c>
      <c r="M10679" t="s">
        <v>18</v>
      </c>
    </row>
    <row r="10680" spans="1:13" ht="15" x14ac:dyDescent="0.25">
      <c r="A10680">
        <v>10679</v>
      </c>
      <c r="B10680">
        <v>42200</v>
      </c>
      <c r="C10680" t="s">
        <v>11</v>
      </c>
      <c r="D10680" t="s">
        <v>10759</v>
      </c>
      <c r="E10680" t="str">
        <f t="shared" si="498"/>
        <v>Surco,Lima,Lima</v>
      </c>
      <c r="F10680" t="s">
        <v>7</v>
      </c>
      <c r="G10680">
        <v>75</v>
      </c>
      <c r="H10680">
        <f>tabla_ventas[[#This Row],[Precio Venta sin IGV]]-(tabla_ventas[[#This Row],[Precio Venta sin IGV]]*0.4)</f>
        <v>17486.400000000001</v>
      </c>
      <c r="I10680">
        <v>29144</v>
      </c>
      <c r="J10680">
        <f t="shared" si="499"/>
        <v>0.18</v>
      </c>
      <c r="K10680">
        <f t="shared" si="500"/>
        <v>34389.919999999998</v>
      </c>
      <c r="L10680" t="s">
        <v>32</v>
      </c>
      <c r="M10680" t="s">
        <v>18</v>
      </c>
    </row>
    <row r="10681" spans="1:13" ht="15" x14ac:dyDescent="0.25">
      <c r="A10681">
        <v>10680</v>
      </c>
      <c r="B10681">
        <v>42200</v>
      </c>
      <c r="C10681" t="s">
        <v>11</v>
      </c>
      <c r="D10681" t="s">
        <v>10760</v>
      </c>
      <c r="E10681" t="str">
        <f t="shared" si="498"/>
        <v>Surco,Lima,Lima</v>
      </c>
      <c r="F10681" t="s">
        <v>7</v>
      </c>
      <c r="G10681">
        <v>146</v>
      </c>
      <c r="H10681">
        <f>tabla_ventas[[#This Row],[Precio Venta sin IGV]]-(tabla_ventas[[#This Row],[Precio Venta sin IGV]]*0.4)</f>
        <v>12299.4</v>
      </c>
      <c r="I10681">
        <v>20499</v>
      </c>
      <c r="J10681">
        <f t="shared" si="499"/>
        <v>0.18</v>
      </c>
      <c r="K10681">
        <f t="shared" si="500"/>
        <v>24188.82</v>
      </c>
      <c r="L10681" t="s">
        <v>32</v>
      </c>
      <c r="M10681" t="s">
        <v>18</v>
      </c>
    </row>
    <row r="10682" spans="1:13" ht="15" x14ac:dyDescent="0.25">
      <c r="A10682">
        <v>10681</v>
      </c>
      <c r="B10682">
        <v>42200</v>
      </c>
      <c r="C10682" t="s">
        <v>11</v>
      </c>
      <c r="D10682" t="s">
        <v>10761</v>
      </c>
      <c r="E10682" t="str">
        <f t="shared" si="498"/>
        <v>Surco,Lima,Lima</v>
      </c>
      <c r="F10682" t="s">
        <v>7</v>
      </c>
      <c r="G10682">
        <v>171</v>
      </c>
      <c r="H10682">
        <f>tabla_ventas[[#This Row],[Precio Venta sin IGV]]-(tabla_ventas[[#This Row],[Precio Venta sin IGV]]*0.4)</f>
        <v>20692.8</v>
      </c>
      <c r="I10682">
        <v>34488</v>
      </c>
      <c r="J10682">
        <f t="shared" si="499"/>
        <v>0.18</v>
      </c>
      <c r="K10682">
        <f t="shared" si="500"/>
        <v>40695.839999999997</v>
      </c>
      <c r="L10682" t="s">
        <v>32</v>
      </c>
      <c r="M10682" t="s">
        <v>18</v>
      </c>
    </row>
    <row r="10683" spans="1:13" ht="15" x14ac:dyDescent="0.25">
      <c r="A10683">
        <v>10682</v>
      </c>
      <c r="B10683">
        <v>42200</v>
      </c>
      <c r="C10683" t="s">
        <v>11</v>
      </c>
      <c r="D10683" t="s">
        <v>10762</v>
      </c>
      <c r="E10683" t="str">
        <f t="shared" si="498"/>
        <v>Surco,Lima,Lima</v>
      </c>
      <c r="F10683" t="s">
        <v>7</v>
      </c>
      <c r="G10683">
        <v>119</v>
      </c>
      <c r="H10683">
        <f>tabla_ventas[[#This Row],[Precio Venta sin IGV]]-(tabla_ventas[[#This Row],[Precio Venta sin IGV]]*0.4)</f>
        <v>11113.8</v>
      </c>
      <c r="I10683">
        <v>18523</v>
      </c>
      <c r="J10683">
        <f t="shared" si="499"/>
        <v>0.18</v>
      </c>
      <c r="K10683">
        <f t="shared" si="500"/>
        <v>21857.14</v>
      </c>
      <c r="L10683" t="s">
        <v>32</v>
      </c>
      <c r="M10683" t="s">
        <v>25</v>
      </c>
    </row>
    <row r="10684" spans="1:13" ht="15" x14ac:dyDescent="0.25">
      <c r="A10684">
        <v>10683</v>
      </c>
      <c r="B10684">
        <v>42200</v>
      </c>
      <c r="C10684" t="s">
        <v>11</v>
      </c>
      <c r="D10684" t="s">
        <v>10763</v>
      </c>
      <c r="E10684" t="str">
        <f t="shared" si="498"/>
        <v>Surco,Lima,Lima</v>
      </c>
      <c r="F10684" t="s">
        <v>7</v>
      </c>
      <c r="G10684">
        <v>88</v>
      </c>
      <c r="H10684">
        <f>tabla_ventas[[#This Row],[Precio Venta sin IGV]]-(tabla_ventas[[#This Row],[Precio Venta sin IGV]]*0.4)</f>
        <v>23021.4</v>
      </c>
      <c r="I10684">
        <v>38369</v>
      </c>
      <c r="J10684">
        <f t="shared" si="499"/>
        <v>0.18</v>
      </c>
      <c r="K10684">
        <f t="shared" si="500"/>
        <v>45275.42</v>
      </c>
      <c r="L10684" t="s">
        <v>32</v>
      </c>
      <c r="M10684" t="s">
        <v>25</v>
      </c>
    </row>
    <row r="10685" spans="1:13" ht="15" x14ac:dyDescent="0.25">
      <c r="A10685">
        <v>10684</v>
      </c>
      <c r="B10685">
        <v>42200</v>
      </c>
      <c r="C10685" t="s">
        <v>11</v>
      </c>
      <c r="D10685" t="s">
        <v>10764</v>
      </c>
      <c r="E10685" t="str">
        <f t="shared" si="498"/>
        <v>Surco,Lima,Lima</v>
      </c>
      <c r="F10685" t="s">
        <v>7</v>
      </c>
      <c r="G10685">
        <v>161</v>
      </c>
      <c r="H10685">
        <f>tabla_ventas[[#This Row],[Precio Venta sin IGV]]-(tabla_ventas[[#This Row],[Precio Venta sin IGV]]*0.4)</f>
        <v>17655</v>
      </c>
      <c r="I10685">
        <v>29425</v>
      </c>
      <c r="J10685">
        <f t="shared" si="499"/>
        <v>0.18</v>
      </c>
      <c r="K10685">
        <f t="shared" si="500"/>
        <v>34721.5</v>
      </c>
      <c r="L10685" t="s">
        <v>32</v>
      </c>
      <c r="M10685" t="s">
        <v>25</v>
      </c>
    </row>
    <row r="10686" spans="1:13" ht="15" x14ac:dyDescent="0.25">
      <c r="A10686">
        <v>10685</v>
      </c>
      <c r="B10686">
        <v>42200</v>
      </c>
      <c r="C10686" t="s">
        <v>11</v>
      </c>
      <c r="D10686" t="s">
        <v>10765</v>
      </c>
      <c r="E10686" t="str">
        <f t="shared" si="498"/>
        <v>Surco,Lima,Lima</v>
      </c>
      <c r="F10686" t="s">
        <v>7</v>
      </c>
      <c r="G10686">
        <v>7</v>
      </c>
      <c r="H10686">
        <f>tabla_ventas[[#This Row],[Precio Venta sin IGV]]-(tabla_ventas[[#This Row],[Precio Venta sin IGV]]*0.4)</f>
        <v>23266.799999999999</v>
      </c>
      <c r="I10686">
        <v>38778</v>
      </c>
      <c r="J10686">
        <f t="shared" si="499"/>
        <v>0.18</v>
      </c>
      <c r="K10686">
        <f t="shared" si="500"/>
        <v>45758.04</v>
      </c>
      <c r="L10686" t="s">
        <v>32</v>
      </c>
      <c r="M10686" t="s">
        <v>25</v>
      </c>
    </row>
    <row r="10687" spans="1:13" ht="15" x14ac:dyDescent="0.25">
      <c r="A10687">
        <v>10686</v>
      </c>
      <c r="B10687">
        <v>42200</v>
      </c>
      <c r="C10687" t="s">
        <v>11</v>
      </c>
      <c r="D10687" t="s">
        <v>10766</v>
      </c>
      <c r="E10687" t="str">
        <f t="shared" si="498"/>
        <v>Surco,Lima,Lima</v>
      </c>
      <c r="F10687" t="s">
        <v>7</v>
      </c>
      <c r="G10687">
        <v>143</v>
      </c>
      <c r="H10687">
        <f>tabla_ventas[[#This Row],[Precio Venta sin IGV]]-(tabla_ventas[[#This Row],[Precio Venta sin IGV]]*0.4)</f>
        <v>23703.599999999999</v>
      </c>
      <c r="I10687">
        <v>39506</v>
      </c>
      <c r="J10687">
        <f t="shared" si="499"/>
        <v>0.18</v>
      </c>
      <c r="K10687">
        <f t="shared" si="500"/>
        <v>46617.08</v>
      </c>
      <c r="L10687" t="s">
        <v>32</v>
      </c>
      <c r="M10687" t="s">
        <v>18</v>
      </c>
    </row>
    <row r="10688" spans="1:13" ht="15" x14ac:dyDescent="0.25">
      <c r="A10688">
        <v>10687</v>
      </c>
      <c r="B10688">
        <v>42200</v>
      </c>
      <c r="C10688" t="s">
        <v>11</v>
      </c>
      <c r="D10688" t="s">
        <v>10767</v>
      </c>
      <c r="E10688" t="str">
        <f t="shared" si="498"/>
        <v>Surco,Lima,Lima</v>
      </c>
      <c r="F10688" t="s">
        <v>7</v>
      </c>
      <c r="G10688">
        <v>30</v>
      </c>
      <c r="H10688">
        <f>tabla_ventas[[#This Row],[Precio Venta sin IGV]]-(tabla_ventas[[#This Row],[Precio Venta sin IGV]]*0.4)</f>
        <v>14509.199999999999</v>
      </c>
      <c r="I10688">
        <v>24182</v>
      </c>
      <c r="J10688">
        <f t="shared" si="499"/>
        <v>0.18</v>
      </c>
      <c r="K10688">
        <f t="shared" si="500"/>
        <v>28534.760000000002</v>
      </c>
      <c r="L10688" t="s">
        <v>32</v>
      </c>
      <c r="M10688" t="s">
        <v>18</v>
      </c>
    </row>
    <row r="10689" spans="1:13" ht="15" x14ac:dyDescent="0.25">
      <c r="A10689">
        <v>10688</v>
      </c>
      <c r="B10689">
        <v>42200</v>
      </c>
      <c r="C10689" t="s">
        <v>11</v>
      </c>
      <c r="D10689" t="s">
        <v>10768</v>
      </c>
      <c r="E10689" t="str">
        <f t="shared" si="498"/>
        <v>Surco,Lima,Lima</v>
      </c>
      <c r="F10689" t="s">
        <v>7</v>
      </c>
      <c r="G10689">
        <v>163</v>
      </c>
      <c r="H10689">
        <f>tabla_ventas[[#This Row],[Precio Venta sin IGV]]-(tabla_ventas[[#This Row],[Precio Venta sin IGV]]*0.4)</f>
        <v>12268.8</v>
      </c>
      <c r="I10689">
        <v>20448</v>
      </c>
      <c r="J10689">
        <f t="shared" si="499"/>
        <v>0.18</v>
      </c>
      <c r="K10689">
        <f t="shared" si="500"/>
        <v>24128.639999999999</v>
      </c>
      <c r="L10689" t="s">
        <v>32</v>
      </c>
      <c r="M10689" t="s">
        <v>18</v>
      </c>
    </row>
    <row r="10690" spans="1:13" ht="15" x14ac:dyDescent="0.25">
      <c r="A10690">
        <v>10689</v>
      </c>
      <c r="B10690">
        <v>42200</v>
      </c>
      <c r="C10690" t="s">
        <v>11</v>
      </c>
      <c r="D10690" t="s">
        <v>10769</v>
      </c>
      <c r="E10690" t="str">
        <f t="shared" ref="E10690:E10753" si="501">IF(L10690="San Miguel","San Miguel, Lima, Lima",IF(L10690="La Molina","La Molina,Lima, Lima",IF(L10690="Ate","Ate,Lima,Lima","Surco,Lima,Lima")))</f>
        <v>Surco,Lima,Lima</v>
      </c>
      <c r="F10690" t="s">
        <v>7</v>
      </c>
      <c r="G10690">
        <v>90</v>
      </c>
      <c r="H10690">
        <f>tabla_ventas[[#This Row],[Precio Venta sin IGV]]-(tabla_ventas[[#This Row],[Precio Venta sin IGV]]*0.4)</f>
        <v>21377.4</v>
      </c>
      <c r="I10690">
        <v>35629</v>
      </c>
      <c r="J10690">
        <f t="shared" ref="J10690:J10753" si="502">IF(I10690&gt;20000&lt;25000,18%,IF(I10690&gt;25001,18%,18%))</f>
        <v>0.18</v>
      </c>
      <c r="K10690">
        <f t="shared" ref="K10690:K10753" si="503">I10690+I10690*J10690</f>
        <v>42042.22</v>
      </c>
      <c r="L10690" t="s">
        <v>32</v>
      </c>
      <c r="M10690" t="s">
        <v>18</v>
      </c>
    </row>
    <row r="10691" spans="1:13" ht="15" x14ac:dyDescent="0.25">
      <c r="A10691">
        <v>10690</v>
      </c>
      <c r="B10691">
        <v>42200</v>
      </c>
      <c r="C10691" t="s">
        <v>28</v>
      </c>
      <c r="D10691" t="s">
        <v>10770</v>
      </c>
      <c r="E10691" t="str">
        <f t="shared" si="501"/>
        <v>Surco,Lima,Lima</v>
      </c>
      <c r="F10691" t="s">
        <v>7</v>
      </c>
      <c r="G10691">
        <v>114</v>
      </c>
      <c r="H10691">
        <f>tabla_ventas[[#This Row],[Precio Venta sin IGV]]-(tabla_ventas[[#This Row],[Precio Venta sin IGV]]*0.4)</f>
        <v>14358.6</v>
      </c>
      <c r="I10691">
        <v>23931</v>
      </c>
      <c r="J10691">
        <f t="shared" si="502"/>
        <v>0.18</v>
      </c>
      <c r="K10691">
        <f t="shared" si="503"/>
        <v>28238.58</v>
      </c>
      <c r="L10691" t="s">
        <v>32</v>
      </c>
      <c r="M10691" t="s">
        <v>25</v>
      </c>
    </row>
    <row r="10692" spans="1:13" ht="15" x14ac:dyDescent="0.25">
      <c r="A10692">
        <v>10691</v>
      </c>
      <c r="B10692">
        <v>42200</v>
      </c>
      <c r="C10692" t="s">
        <v>28</v>
      </c>
      <c r="D10692" t="s">
        <v>10771</v>
      </c>
      <c r="E10692" t="str">
        <f t="shared" si="501"/>
        <v>Surco,Lima,Lima</v>
      </c>
      <c r="F10692" t="s">
        <v>7</v>
      </c>
      <c r="G10692">
        <v>91</v>
      </c>
      <c r="H10692">
        <f>tabla_ventas[[#This Row],[Precio Venta sin IGV]]-(tabla_ventas[[#This Row],[Precio Venta sin IGV]]*0.4)</f>
        <v>17158.8</v>
      </c>
      <c r="I10692">
        <v>28598</v>
      </c>
      <c r="J10692">
        <f t="shared" si="502"/>
        <v>0.18</v>
      </c>
      <c r="K10692">
        <f t="shared" si="503"/>
        <v>33745.64</v>
      </c>
      <c r="L10692" t="s">
        <v>32</v>
      </c>
      <c r="M10692" t="s">
        <v>25</v>
      </c>
    </row>
    <row r="10693" spans="1:13" ht="15" x14ac:dyDescent="0.25">
      <c r="A10693">
        <v>10692</v>
      </c>
      <c r="B10693">
        <v>42200</v>
      </c>
      <c r="C10693" t="s">
        <v>28</v>
      </c>
      <c r="D10693" t="s">
        <v>10772</v>
      </c>
      <c r="E10693" t="str">
        <f t="shared" si="501"/>
        <v>Surco,Lima,Lima</v>
      </c>
      <c r="F10693" t="s">
        <v>7</v>
      </c>
      <c r="G10693">
        <v>132</v>
      </c>
      <c r="H10693">
        <f>tabla_ventas[[#This Row],[Precio Venta sin IGV]]-(tabla_ventas[[#This Row],[Precio Venta sin IGV]]*0.4)</f>
        <v>15292.199999999999</v>
      </c>
      <c r="I10693">
        <v>25487</v>
      </c>
      <c r="J10693">
        <f t="shared" si="502"/>
        <v>0.18</v>
      </c>
      <c r="K10693">
        <f t="shared" si="503"/>
        <v>30074.66</v>
      </c>
      <c r="L10693" t="s">
        <v>32</v>
      </c>
      <c r="M10693" t="s">
        <v>25</v>
      </c>
    </row>
    <row r="10694" spans="1:13" ht="15" x14ac:dyDescent="0.25">
      <c r="A10694">
        <v>10693</v>
      </c>
      <c r="B10694">
        <v>42200</v>
      </c>
      <c r="C10694" t="s">
        <v>28</v>
      </c>
      <c r="D10694" t="s">
        <v>10773</v>
      </c>
      <c r="E10694" t="str">
        <f t="shared" si="501"/>
        <v>Surco,Lima,Lima</v>
      </c>
      <c r="F10694" t="s">
        <v>7</v>
      </c>
      <c r="G10694">
        <v>9</v>
      </c>
      <c r="H10694">
        <f>tabla_ventas[[#This Row],[Precio Venta sin IGV]]-(tabla_ventas[[#This Row],[Precio Venta sin IGV]]*0.4)</f>
        <v>11721.599999999999</v>
      </c>
      <c r="I10694">
        <v>19536</v>
      </c>
      <c r="J10694">
        <f t="shared" si="502"/>
        <v>0.18</v>
      </c>
      <c r="K10694">
        <f t="shared" si="503"/>
        <v>23052.48</v>
      </c>
      <c r="L10694" t="s">
        <v>32</v>
      </c>
      <c r="M10694" t="s">
        <v>25</v>
      </c>
    </row>
    <row r="10695" spans="1:13" ht="15" x14ac:dyDescent="0.25">
      <c r="A10695">
        <v>10694</v>
      </c>
      <c r="B10695">
        <v>42199</v>
      </c>
      <c r="C10695" t="s">
        <v>16</v>
      </c>
      <c r="D10695" t="s">
        <v>10774</v>
      </c>
      <c r="E10695" t="str">
        <f t="shared" si="501"/>
        <v>Surco,Lima,Lima</v>
      </c>
      <c r="F10695" t="s">
        <v>7</v>
      </c>
      <c r="G10695">
        <v>132</v>
      </c>
      <c r="H10695">
        <f>tabla_ventas[[#This Row],[Precio Venta sin IGV]]-(tabla_ventas[[#This Row],[Precio Venta sin IGV]]*0.4)</f>
        <v>22753.8</v>
      </c>
      <c r="I10695">
        <v>37923</v>
      </c>
      <c r="J10695">
        <f t="shared" si="502"/>
        <v>0.18</v>
      </c>
      <c r="K10695">
        <f t="shared" si="503"/>
        <v>44749.14</v>
      </c>
      <c r="L10695" t="s">
        <v>32</v>
      </c>
      <c r="M10695" t="s">
        <v>26</v>
      </c>
    </row>
    <row r="10696" spans="1:13" ht="15" x14ac:dyDescent="0.25">
      <c r="A10696">
        <v>10695</v>
      </c>
      <c r="B10696">
        <v>42199</v>
      </c>
      <c r="C10696" t="s">
        <v>16</v>
      </c>
      <c r="D10696" t="s">
        <v>10775</v>
      </c>
      <c r="E10696" t="str">
        <f t="shared" si="501"/>
        <v>Surco,Lima,Lima</v>
      </c>
      <c r="F10696" t="s">
        <v>7</v>
      </c>
      <c r="G10696">
        <v>105</v>
      </c>
      <c r="H10696">
        <f>tabla_ventas[[#This Row],[Precio Venta sin IGV]]-(tabla_ventas[[#This Row],[Precio Venta sin IGV]]*0.4)</f>
        <v>21894.6</v>
      </c>
      <c r="I10696">
        <v>36491</v>
      </c>
      <c r="J10696">
        <f t="shared" si="502"/>
        <v>0.18</v>
      </c>
      <c r="K10696">
        <f t="shared" si="503"/>
        <v>43059.38</v>
      </c>
      <c r="L10696" t="s">
        <v>32</v>
      </c>
      <c r="M10696" t="s">
        <v>26</v>
      </c>
    </row>
    <row r="10697" spans="1:13" ht="15" x14ac:dyDescent="0.25">
      <c r="A10697">
        <v>10696</v>
      </c>
      <c r="B10697">
        <v>42199</v>
      </c>
      <c r="C10697" t="s">
        <v>16</v>
      </c>
      <c r="D10697" t="s">
        <v>10776</v>
      </c>
      <c r="E10697" t="str">
        <f t="shared" si="501"/>
        <v>Surco,Lima,Lima</v>
      </c>
      <c r="F10697" t="s">
        <v>7</v>
      </c>
      <c r="G10697">
        <v>57</v>
      </c>
      <c r="H10697">
        <f>tabla_ventas[[#This Row],[Precio Venta sin IGV]]-(tabla_ventas[[#This Row],[Precio Venta sin IGV]]*0.4)</f>
        <v>19581</v>
      </c>
      <c r="I10697">
        <v>32635</v>
      </c>
      <c r="J10697">
        <f t="shared" si="502"/>
        <v>0.18</v>
      </c>
      <c r="K10697">
        <f t="shared" si="503"/>
        <v>38509.300000000003</v>
      </c>
      <c r="L10697" t="s">
        <v>32</v>
      </c>
      <c r="M10697" t="s">
        <v>26</v>
      </c>
    </row>
    <row r="10698" spans="1:13" ht="15" x14ac:dyDescent="0.25">
      <c r="A10698">
        <v>10697</v>
      </c>
      <c r="B10698">
        <v>42199</v>
      </c>
      <c r="C10698" t="s">
        <v>16</v>
      </c>
      <c r="D10698" t="s">
        <v>10777</v>
      </c>
      <c r="E10698" t="str">
        <f t="shared" si="501"/>
        <v>Surco,Lima,Lima</v>
      </c>
      <c r="F10698" t="s">
        <v>7</v>
      </c>
      <c r="G10698">
        <v>129</v>
      </c>
      <c r="H10698">
        <f>tabla_ventas[[#This Row],[Precio Venta sin IGV]]-(tabla_ventas[[#This Row],[Precio Venta sin IGV]]*0.4)</f>
        <v>16622.400000000001</v>
      </c>
      <c r="I10698">
        <v>27704</v>
      </c>
      <c r="J10698">
        <f t="shared" si="502"/>
        <v>0.18</v>
      </c>
      <c r="K10698">
        <f t="shared" si="503"/>
        <v>32690.720000000001</v>
      </c>
      <c r="L10698" t="s">
        <v>32</v>
      </c>
      <c r="M10698" t="s">
        <v>26</v>
      </c>
    </row>
    <row r="10699" spans="1:13" ht="15" x14ac:dyDescent="0.25">
      <c r="A10699">
        <v>10698</v>
      </c>
      <c r="B10699">
        <v>42199</v>
      </c>
      <c r="C10699" t="s">
        <v>24</v>
      </c>
      <c r="D10699" t="s">
        <v>10778</v>
      </c>
      <c r="E10699" t="str">
        <f t="shared" si="501"/>
        <v>Ate,Lima,Lima</v>
      </c>
      <c r="F10699" t="s">
        <v>12</v>
      </c>
      <c r="G10699">
        <v>179</v>
      </c>
      <c r="H10699">
        <f>tabla_ventas[[#This Row],[Precio Venta sin IGV]]-(tabla_ventas[[#This Row],[Precio Venta sin IGV]]*0.4)</f>
        <v>13963.199999999999</v>
      </c>
      <c r="I10699">
        <v>23272</v>
      </c>
      <c r="J10699">
        <f t="shared" si="502"/>
        <v>0.18</v>
      </c>
      <c r="K10699">
        <f t="shared" si="503"/>
        <v>27460.959999999999</v>
      </c>
      <c r="L10699" t="s">
        <v>31</v>
      </c>
      <c r="M10699" t="s">
        <v>10</v>
      </c>
    </row>
    <row r="10700" spans="1:13" ht="15" x14ac:dyDescent="0.25">
      <c r="A10700">
        <v>10699</v>
      </c>
      <c r="B10700">
        <v>42199</v>
      </c>
      <c r="C10700" t="s">
        <v>24</v>
      </c>
      <c r="D10700" t="s">
        <v>10779</v>
      </c>
      <c r="E10700" t="str">
        <f t="shared" si="501"/>
        <v>Ate,Lima,Lima</v>
      </c>
      <c r="F10700" t="s">
        <v>12</v>
      </c>
      <c r="G10700">
        <v>168</v>
      </c>
      <c r="H10700">
        <f>tabla_ventas[[#This Row],[Precio Venta sin IGV]]-(tabla_ventas[[#This Row],[Precio Venta sin IGV]]*0.4)</f>
        <v>19964.400000000001</v>
      </c>
      <c r="I10700">
        <v>33274</v>
      </c>
      <c r="J10700">
        <f t="shared" si="502"/>
        <v>0.18</v>
      </c>
      <c r="K10700">
        <f t="shared" si="503"/>
        <v>39263.32</v>
      </c>
      <c r="L10700" t="s">
        <v>31</v>
      </c>
      <c r="M10700" t="s">
        <v>10</v>
      </c>
    </row>
    <row r="10701" spans="1:13" ht="15" x14ac:dyDescent="0.25">
      <c r="A10701">
        <v>10700</v>
      </c>
      <c r="B10701">
        <v>42199</v>
      </c>
      <c r="C10701" t="s">
        <v>24</v>
      </c>
      <c r="D10701" t="s">
        <v>10780</v>
      </c>
      <c r="E10701" t="str">
        <f t="shared" si="501"/>
        <v>Ate,Lima,Lima</v>
      </c>
      <c r="F10701" t="s">
        <v>12</v>
      </c>
      <c r="G10701">
        <v>99</v>
      </c>
      <c r="H10701">
        <f>tabla_ventas[[#This Row],[Precio Venta sin IGV]]-(tabla_ventas[[#This Row],[Precio Venta sin IGV]]*0.4)</f>
        <v>16531.8</v>
      </c>
      <c r="I10701">
        <v>27553</v>
      </c>
      <c r="J10701">
        <f t="shared" si="502"/>
        <v>0.18</v>
      </c>
      <c r="K10701">
        <f t="shared" si="503"/>
        <v>32512.54</v>
      </c>
      <c r="L10701" t="s">
        <v>31</v>
      </c>
      <c r="M10701" t="s">
        <v>10</v>
      </c>
    </row>
    <row r="10702" spans="1:13" ht="15" x14ac:dyDescent="0.25">
      <c r="A10702">
        <v>10701</v>
      </c>
      <c r="B10702">
        <v>42199</v>
      </c>
      <c r="C10702" t="s">
        <v>24</v>
      </c>
      <c r="D10702" t="s">
        <v>10781</v>
      </c>
      <c r="E10702" t="str">
        <f t="shared" si="501"/>
        <v>Ate,Lima,Lima</v>
      </c>
      <c r="F10702" t="s">
        <v>12</v>
      </c>
      <c r="G10702">
        <v>96</v>
      </c>
      <c r="H10702">
        <f>tabla_ventas[[#This Row],[Precio Venta sin IGV]]-(tabla_ventas[[#This Row],[Precio Venta sin IGV]]*0.4)</f>
        <v>13020.6</v>
      </c>
      <c r="I10702">
        <v>21701</v>
      </c>
      <c r="J10702">
        <f t="shared" si="502"/>
        <v>0.18</v>
      </c>
      <c r="K10702">
        <f t="shared" si="503"/>
        <v>25607.18</v>
      </c>
      <c r="L10702" t="s">
        <v>31</v>
      </c>
      <c r="M10702" t="s">
        <v>10</v>
      </c>
    </row>
    <row r="10703" spans="1:13" ht="15" x14ac:dyDescent="0.25">
      <c r="A10703">
        <v>10702</v>
      </c>
      <c r="B10703">
        <v>42199</v>
      </c>
      <c r="C10703" t="s">
        <v>24</v>
      </c>
      <c r="D10703" t="s">
        <v>10782</v>
      </c>
      <c r="E10703" t="str">
        <f t="shared" si="501"/>
        <v>Ate,Lima,Lima</v>
      </c>
      <c r="F10703" t="s">
        <v>7</v>
      </c>
      <c r="G10703">
        <v>74</v>
      </c>
      <c r="H10703">
        <f>tabla_ventas[[#This Row],[Precio Venta sin IGV]]-(tabla_ventas[[#This Row],[Precio Venta sin IGV]]*0.4)</f>
        <v>22005</v>
      </c>
      <c r="I10703">
        <v>36675</v>
      </c>
      <c r="J10703">
        <f t="shared" si="502"/>
        <v>0.18</v>
      </c>
      <c r="K10703">
        <f t="shared" si="503"/>
        <v>43276.5</v>
      </c>
      <c r="L10703" t="s">
        <v>31</v>
      </c>
      <c r="M10703" t="s">
        <v>10</v>
      </c>
    </row>
    <row r="10704" spans="1:13" ht="15" x14ac:dyDescent="0.25">
      <c r="A10704">
        <v>10703</v>
      </c>
      <c r="B10704">
        <v>42199</v>
      </c>
      <c r="C10704" t="s">
        <v>24</v>
      </c>
      <c r="D10704" t="s">
        <v>10783</v>
      </c>
      <c r="E10704" t="str">
        <f t="shared" si="501"/>
        <v>Ate,Lima,Lima</v>
      </c>
      <c r="F10704" t="s">
        <v>7</v>
      </c>
      <c r="G10704">
        <v>135</v>
      </c>
      <c r="H10704">
        <f>tabla_ventas[[#This Row],[Precio Venta sin IGV]]-(tabla_ventas[[#This Row],[Precio Venta sin IGV]]*0.4)</f>
        <v>22086.6</v>
      </c>
      <c r="I10704">
        <v>36811</v>
      </c>
      <c r="J10704">
        <f t="shared" si="502"/>
        <v>0.18</v>
      </c>
      <c r="K10704">
        <f t="shared" si="503"/>
        <v>43436.979999999996</v>
      </c>
      <c r="L10704" t="s">
        <v>31</v>
      </c>
      <c r="M10704" t="s">
        <v>10</v>
      </c>
    </row>
    <row r="10705" spans="1:13" ht="15" x14ac:dyDescent="0.25">
      <c r="A10705">
        <v>10704</v>
      </c>
      <c r="B10705">
        <v>42199</v>
      </c>
      <c r="C10705" t="s">
        <v>24</v>
      </c>
      <c r="D10705" t="s">
        <v>10784</v>
      </c>
      <c r="E10705" t="str">
        <f t="shared" si="501"/>
        <v>Ate,Lima,Lima</v>
      </c>
      <c r="F10705" t="s">
        <v>7</v>
      </c>
      <c r="G10705">
        <v>152</v>
      </c>
      <c r="H10705">
        <f>tabla_ventas[[#This Row],[Precio Venta sin IGV]]-(tabla_ventas[[#This Row],[Precio Venta sin IGV]]*0.4)</f>
        <v>11768.4</v>
      </c>
      <c r="I10705">
        <v>19614</v>
      </c>
      <c r="J10705">
        <f t="shared" si="502"/>
        <v>0.18</v>
      </c>
      <c r="K10705">
        <f t="shared" si="503"/>
        <v>23144.52</v>
      </c>
      <c r="L10705" t="s">
        <v>31</v>
      </c>
      <c r="M10705" t="s">
        <v>10</v>
      </c>
    </row>
    <row r="10706" spans="1:13" ht="15" x14ac:dyDescent="0.25">
      <c r="A10706">
        <v>10705</v>
      </c>
      <c r="B10706">
        <v>42199</v>
      </c>
      <c r="C10706" t="s">
        <v>24</v>
      </c>
      <c r="D10706" t="s">
        <v>10785</v>
      </c>
      <c r="E10706" t="str">
        <f t="shared" si="501"/>
        <v>Ate,Lima,Lima</v>
      </c>
      <c r="F10706" t="s">
        <v>7</v>
      </c>
      <c r="G10706">
        <v>162</v>
      </c>
      <c r="H10706">
        <f>tabla_ventas[[#This Row],[Precio Venta sin IGV]]-(tabla_ventas[[#This Row],[Precio Venta sin IGV]]*0.4)</f>
        <v>13133.4</v>
      </c>
      <c r="I10706">
        <v>21889</v>
      </c>
      <c r="J10706">
        <f t="shared" si="502"/>
        <v>0.18</v>
      </c>
      <c r="K10706">
        <f t="shared" si="503"/>
        <v>25829.02</v>
      </c>
      <c r="L10706" t="s">
        <v>31</v>
      </c>
      <c r="M10706" t="s">
        <v>10</v>
      </c>
    </row>
    <row r="10707" spans="1:13" ht="15" x14ac:dyDescent="0.25">
      <c r="A10707">
        <v>10706</v>
      </c>
      <c r="B10707">
        <v>42199</v>
      </c>
      <c r="C10707" t="s">
        <v>24</v>
      </c>
      <c r="D10707" t="s">
        <v>10786</v>
      </c>
      <c r="E10707" t="str">
        <f t="shared" si="501"/>
        <v>Surco,Lima,Lima</v>
      </c>
      <c r="F10707" t="s">
        <v>7</v>
      </c>
      <c r="G10707">
        <v>1</v>
      </c>
      <c r="H10707">
        <f>tabla_ventas[[#This Row],[Precio Venta sin IGV]]-(tabla_ventas[[#This Row],[Precio Venta sin IGV]]*0.4)</f>
        <v>20296.199999999997</v>
      </c>
      <c r="I10707">
        <v>33827</v>
      </c>
      <c r="J10707">
        <f t="shared" si="502"/>
        <v>0.18</v>
      </c>
      <c r="K10707">
        <f t="shared" si="503"/>
        <v>39915.86</v>
      </c>
      <c r="L10707" t="s">
        <v>32</v>
      </c>
      <c r="M10707" t="s">
        <v>18</v>
      </c>
    </row>
    <row r="10708" spans="1:13" ht="15" x14ac:dyDescent="0.25">
      <c r="A10708">
        <v>10707</v>
      </c>
      <c r="B10708">
        <v>42199</v>
      </c>
      <c r="C10708" t="s">
        <v>24</v>
      </c>
      <c r="D10708" t="s">
        <v>10787</v>
      </c>
      <c r="E10708" t="str">
        <f t="shared" si="501"/>
        <v>Surco,Lima,Lima</v>
      </c>
      <c r="F10708" t="s">
        <v>7</v>
      </c>
      <c r="G10708">
        <v>35</v>
      </c>
      <c r="H10708">
        <f>tabla_ventas[[#This Row],[Precio Venta sin IGV]]-(tabla_ventas[[#This Row],[Precio Venta sin IGV]]*0.4)</f>
        <v>18957</v>
      </c>
      <c r="I10708">
        <v>31595</v>
      </c>
      <c r="J10708">
        <f t="shared" si="502"/>
        <v>0.18</v>
      </c>
      <c r="K10708">
        <f t="shared" si="503"/>
        <v>37282.1</v>
      </c>
      <c r="L10708" t="s">
        <v>32</v>
      </c>
      <c r="M10708" t="s">
        <v>18</v>
      </c>
    </row>
    <row r="10709" spans="1:13" ht="15" x14ac:dyDescent="0.25">
      <c r="A10709">
        <v>10708</v>
      </c>
      <c r="B10709">
        <v>42199</v>
      </c>
      <c r="C10709" t="s">
        <v>24</v>
      </c>
      <c r="D10709" t="s">
        <v>10788</v>
      </c>
      <c r="E10709" t="str">
        <f t="shared" si="501"/>
        <v>Surco,Lima,Lima</v>
      </c>
      <c r="F10709" t="s">
        <v>7</v>
      </c>
      <c r="G10709">
        <v>143</v>
      </c>
      <c r="H10709">
        <f>tabla_ventas[[#This Row],[Precio Venta sin IGV]]-(tabla_ventas[[#This Row],[Precio Venta sin IGV]]*0.4)</f>
        <v>14297.4</v>
      </c>
      <c r="I10709">
        <v>23829</v>
      </c>
      <c r="J10709">
        <f t="shared" si="502"/>
        <v>0.18</v>
      </c>
      <c r="K10709">
        <f t="shared" si="503"/>
        <v>28118.22</v>
      </c>
      <c r="L10709" t="s">
        <v>32</v>
      </c>
      <c r="M10709" t="s">
        <v>18</v>
      </c>
    </row>
    <row r="10710" spans="1:13" ht="15" x14ac:dyDescent="0.25">
      <c r="A10710">
        <v>10709</v>
      </c>
      <c r="B10710">
        <v>42199</v>
      </c>
      <c r="C10710" t="s">
        <v>24</v>
      </c>
      <c r="D10710" t="s">
        <v>10789</v>
      </c>
      <c r="E10710" t="str">
        <f t="shared" si="501"/>
        <v>Surco,Lima,Lima</v>
      </c>
      <c r="F10710" t="s">
        <v>7</v>
      </c>
      <c r="G10710">
        <v>35</v>
      </c>
      <c r="H10710">
        <f>tabla_ventas[[#This Row],[Precio Venta sin IGV]]-(tabla_ventas[[#This Row],[Precio Venta sin IGV]]*0.4)</f>
        <v>13653</v>
      </c>
      <c r="I10710">
        <v>22755</v>
      </c>
      <c r="J10710">
        <f t="shared" si="502"/>
        <v>0.18</v>
      </c>
      <c r="K10710">
        <f t="shared" si="503"/>
        <v>26850.9</v>
      </c>
      <c r="L10710" t="s">
        <v>32</v>
      </c>
      <c r="M10710" t="s">
        <v>18</v>
      </c>
    </row>
    <row r="10711" spans="1:13" ht="15" x14ac:dyDescent="0.25">
      <c r="A10711">
        <v>10710</v>
      </c>
      <c r="B10711">
        <v>42198</v>
      </c>
      <c r="C10711" t="s">
        <v>6</v>
      </c>
      <c r="D10711" t="s">
        <v>10790</v>
      </c>
      <c r="E10711" t="str">
        <f t="shared" si="501"/>
        <v>Surco,Lima,Lima</v>
      </c>
      <c r="F10711" t="s">
        <v>7</v>
      </c>
      <c r="G10711">
        <v>65</v>
      </c>
      <c r="H10711">
        <f>tabla_ventas[[#This Row],[Precio Venta sin IGV]]-(tabla_ventas[[#This Row],[Precio Venta sin IGV]]*0.4)</f>
        <v>15010.199999999999</v>
      </c>
      <c r="I10711">
        <v>25017</v>
      </c>
      <c r="J10711">
        <f t="shared" si="502"/>
        <v>0.18</v>
      </c>
      <c r="K10711">
        <f t="shared" si="503"/>
        <v>29520.059999999998</v>
      </c>
      <c r="L10711" t="s">
        <v>32</v>
      </c>
      <c r="M10711" t="s">
        <v>22</v>
      </c>
    </row>
    <row r="10712" spans="1:13" ht="15" x14ac:dyDescent="0.25">
      <c r="A10712">
        <v>10711</v>
      </c>
      <c r="B10712">
        <v>42198</v>
      </c>
      <c r="C10712" t="s">
        <v>6</v>
      </c>
      <c r="D10712" t="s">
        <v>10791</v>
      </c>
      <c r="E10712" t="str">
        <f t="shared" si="501"/>
        <v>Surco,Lima,Lima</v>
      </c>
      <c r="F10712" t="s">
        <v>7</v>
      </c>
      <c r="G10712">
        <v>159</v>
      </c>
      <c r="H10712">
        <f>tabla_ventas[[#This Row],[Precio Venta sin IGV]]-(tabla_ventas[[#This Row],[Precio Venta sin IGV]]*0.4)</f>
        <v>15975</v>
      </c>
      <c r="I10712">
        <v>26625</v>
      </c>
      <c r="J10712">
        <f t="shared" si="502"/>
        <v>0.18</v>
      </c>
      <c r="K10712">
        <f t="shared" si="503"/>
        <v>31417.5</v>
      </c>
      <c r="L10712" t="s">
        <v>32</v>
      </c>
      <c r="M10712" t="s">
        <v>22</v>
      </c>
    </row>
    <row r="10713" spans="1:13" ht="15" x14ac:dyDescent="0.25">
      <c r="A10713">
        <v>10712</v>
      </c>
      <c r="B10713">
        <v>42198</v>
      </c>
      <c r="C10713" t="s">
        <v>6</v>
      </c>
      <c r="D10713" t="s">
        <v>10792</v>
      </c>
      <c r="E10713" t="str">
        <f t="shared" si="501"/>
        <v>Surco,Lima,Lima</v>
      </c>
      <c r="F10713" t="s">
        <v>7</v>
      </c>
      <c r="G10713">
        <v>47</v>
      </c>
      <c r="H10713">
        <f>tabla_ventas[[#This Row],[Precio Venta sin IGV]]-(tabla_ventas[[#This Row],[Precio Venta sin IGV]]*0.4)</f>
        <v>11002.8</v>
      </c>
      <c r="I10713">
        <v>18338</v>
      </c>
      <c r="J10713">
        <f t="shared" si="502"/>
        <v>0.18</v>
      </c>
      <c r="K10713">
        <f t="shared" si="503"/>
        <v>21638.84</v>
      </c>
      <c r="L10713" t="s">
        <v>32</v>
      </c>
      <c r="M10713" t="s">
        <v>22</v>
      </c>
    </row>
    <row r="10714" spans="1:13" ht="15" x14ac:dyDescent="0.25">
      <c r="A10714">
        <v>10713</v>
      </c>
      <c r="B10714">
        <v>42198</v>
      </c>
      <c r="C10714" t="s">
        <v>6</v>
      </c>
      <c r="D10714" t="s">
        <v>10793</v>
      </c>
      <c r="E10714" t="str">
        <f t="shared" si="501"/>
        <v>Surco,Lima,Lima</v>
      </c>
      <c r="F10714" t="s">
        <v>7</v>
      </c>
      <c r="G10714">
        <v>102</v>
      </c>
      <c r="H10714">
        <f>tabla_ventas[[#This Row],[Precio Venta sin IGV]]-(tabla_ventas[[#This Row],[Precio Venta sin IGV]]*0.4)</f>
        <v>21980.400000000001</v>
      </c>
      <c r="I10714">
        <v>36634</v>
      </c>
      <c r="J10714">
        <f t="shared" si="502"/>
        <v>0.18</v>
      </c>
      <c r="K10714">
        <f t="shared" si="503"/>
        <v>43228.12</v>
      </c>
      <c r="L10714" t="s">
        <v>32</v>
      </c>
      <c r="M10714" t="s">
        <v>22</v>
      </c>
    </row>
    <row r="10715" spans="1:13" ht="15" x14ac:dyDescent="0.25">
      <c r="A10715">
        <v>10714</v>
      </c>
      <c r="B10715">
        <v>42198</v>
      </c>
      <c r="C10715" t="s">
        <v>11</v>
      </c>
      <c r="D10715" t="s">
        <v>10794</v>
      </c>
      <c r="E10715" t="str">
        <f t="shared" si="501"/>
        <v>Surco,Lima,Lima</v>
      </c>
      <c r="F10715" t="s">
        <v>7</v>
      </c>
      <c r="G10715">
        <v>54</v>
      </c>
      <c r="H10715">
        <f>tabla_ventas[[#This Row],[Precio Venta sin IGV]]-(tabla_ventas[[#This Row],[Precio Venta sin IGV]]*0.4)</f>
        <v>22366.199999999997</v>
      </c>
      <c r="I10715">
        <v>37277</v>
      </c>
      <c r="J10715">
        <f t="shared" si="502"/>
        <v>0.18</v>
      </c>
      <c r="K10715">
        <f t="shared" si="503"/>
        <v>43986.86</v>
      </c>
      <c r="L10715" t="s">
        <v>32</v>
      </c>
      <c r="M10715" t="s">
        <v>22</v>
      </c>
    </row>
    <row r="10716" spans="1:13" ht="15" x14ac:dyDescent="0.25">
      <c r="A10716">
        <v>10715</v>
      </c>
      <c r="B10716">
        <v>42198</v>
      </c>
      <c r="C10716" t="s">
        <v>11</v>
      </c>
      <c r="D10716" t="s">
        <v>10795</v>
      </c>
      <c r="E10716" t="str">
        <f t="shared" si="501"/>
        <v>Surco,Lima,Lima</v>
      </c>
      <c r="F10716" t="s">
        <v>7</v>
      </c>
      <c r="G10716">
        <v>62</v>
      </c>
      <c r="H10716">
        <f>tabla_ventas[[#This Row],[Precio Venta sin IGV]]-(tabla_ventas[[#This Row],[Precio Venta sin IGV]]*0.4)</f>
        <v>17409.599999999999</v>
      </c>
      <c r="I10716">
        <v>29016</v>
      </c>
      <c r="J10716">
        <f t="shared" si="502"/>
        <v>0.18</v>
      </c>
      <c r="K10716">
        <f t="shared" si="503"/>
        <v>34238.879999999997</v>
      </c>
      <c r="L10716" t="s">
        <v>32</v>
      </c>
      <c r="M10716" t="s">
        <v>22</v>
      </c>
    </row>
    <row r="10717" spans="1:13" ht="15" x14ac:dyDescent="0.25">
      <c r="A10717">
        <v>10716</v>
      </c>
      <c r="B10717">
        <v>42198</v>
      </c>
      <c r="C10717" t="s">
        <v>11</v>
      </c>
      <c r="D10717" t="s">
        <v>10796</v>
      </c>
      <c r="E10717" t="str">
        <f t="shared" si="501"/>
        <v>Surco,Lima,Lima</v>
      </c>
      <c r="F10717" t="s">
        <v>7</v>
      </c>
      <c r="G10717">
        <v>25</v>
      </c>
      <c r="H10717">
        <f>tabla_ventas[[#This Row],[Precio Venta sin IGV]]-(tabla_ventas[[#This Row],[Precio Venta sin IGV]]*0.4)</f>
        <v>12736.199999999999</v>
      </c>
      <c r="I10717">
        <v>21227</v>
      </c>
      <c r="J10717">
        <f t="shared" si="502"/>
        <v>0.18</v>
      </c>
      <c r="K10717">
        <f t="shared" si="503"/>
        <v>25047.86</v>
      </c>
      <c r="L10717" t="s">
        <v>32</v>
      </c>
      <c r="M10717" t="s">
        <v>22</v>
      </c>
    </row>
    <row r="10718" spans="1:13" ht="15" x14ac:dyDescent="0.25">
      <c r="A10718">
        <v>10717</v>
      </c>
      <c r="B10718">
        <v>42198</v>
      </c>
      <c r="C10718" t="s">
        <v>16</v>
      </c>
      <c r="D10718" t="s">
        <v>10797</v>
      </c>
      <c r="E10718" t="str">
        <f t="shared" si="501"/>
        <v>Ate,Lima,Lima</v>
      </c>
      <c r="F10718" t="s">
        <v>7</v>
      </c>
      <c r="G10718">
        <v>147</v>
      </c>
      <c r="H10718">
        <f>tabla_ventas[[#This Row],[Precio Venta sin IGV]]-(tabla_ventas[[#This Row],[Precio Venta sin IGV]]*0.4)</f>
        <v>11185.2</v>
      </c>
      <c r="I10718">
        <v>18642</v>
      </c>
      <c r="J10718">
        <f t="shared" si="502"/>
        <v>0.18</v>
      </c>
      <c r="K10718">
        <f t="shared" si="503"/>
        <v>21997.56</v>
      </c>
      <c r="L10718" t="s">
        <v>31</v>
      </c>
      <c r="M10718" t="s">
        <v>10</v>
      </c>
    </row>
    <row r="10719" spans="1:13" ht="15" x14ac:dyDescent="0.25">
      <c r="A10719">
        <v>10718</v>
      </c>
      <c r="B10719">
        <v>42198</v>
      </c>
      <c r="C10719" t="s">
        <v>16</v>
      </c>
      <c r="D10719" t="s">
        <v>10798</v>
      </c>
      <c r="E10719" t="str">
        <f t="shared" si="501"/>
        <v>Ate,Lima,Lima</v>
      </c>
      <c r="F10719" t="s">
        <v>7</v>
      </c>
      <c r="G10719">
        <v>162</v>
      </c>
      <c r="H10719">
        <f>tabla_ventas[[#This Row],[Precio Venta sin IGV]]-(tabla_ventas[[#This Row],[Precio Venta sin IGV]]*0.4)</f>
        <v>14002.8</v>
      </c>
      <c r="I10719">
        <v>23338</v>
      </c>
      <c r="J10719">
        <f t="shared" si="502"/>
        <v>0.18</v>
      </c>
      <c r="K10719">
        <f t="shared" si="503"/>
        <v>27538.84</v>
      </c>
      <c r="L10719" t="s">
        <v>31</v>
      </c>
      <c r="M10719" t="s">
        <v>10</v>
      </c>
    </row>
    <row r="10720" spans="1:13" ht="15" x14ac:dyDescent="0.25">
      <c r="A10720">
        <v>10719</v>
      </c>
      <c r="B10720">
        <v>42198</v>
      </c>
      <c r="C10720" t="s">
        <v>16</v>
      </c>
      <c r="D10720" t="s">
        <v>10799</v>
      </c>
      <c r="E10720" t="str">
        <f t="shared" si="501"/>
        <v>Ate,Lima,Lima</v>
      </c>
      <c r="F10720" t="s">
        <v>7</v>
      </c>
      <c r="G10720">
        <v>89</v>
      </c>
      <c r="H10720">
        <f>tabla_ventas[[#This Row],[Precio Venta sin IGV]]-(tabla_ventas[[#This Row],[Precio Venta sin IGV]]*0.4)</f>
        <v>11421</v>
      </c>
      <c r="I10720">
        <v>19035</v>
      </c>
      <c r="J10720">
        <f t="shared" si="502"/>
        <v>0.18</v>
      </c>
      <c r="K10720">
        <f t="shared" si="503"/>
        <v>22461.3</v>
      </c>
      <c r="L10720" t="s">
        <v>31</v>
      </c>
      <c r="M10720" t="s">
        <v>10</v>
      </c>
    </row>
    <row r="10721" spans="1:13" ht="15" x14ac:dyDescent="0.25">
      <c r="A10721">
        <v>10720</v>
      </c>
      <c r="B10721">
        <v>42198</v>
      </c>
      <c r="C10721" t="s">
        <v>19</v>
      </c>
      <c r="D10721" t="s">
        <v>10800</v>
      </c>
      <c r="E10721" t="str">
        <f t="shared" si="501"/>
        <v>La Molina,Lima, Lima</v>
      </c>
      <c r="F10721" t="s">
        <v>7</v>
      </c>
      <c r="G10721">
        <v>106</v>
      </c>
      <c r="H10721">
        <f>tabla_ventas[[#This Row],[Precio Venta sin IGV]]-(tabla_ventas[[#This Row],[Precio Venta sin IGV]]*0.4)</f>
        <v>23099.4</v>
      </c>
      <c r="I10721">
        <v>38499</v>
      </c>
      <c r="J10721">
        <f t="shared" si="502"/>
        <v>0.18</v>
      </c>
      <c r="K10721">
        <f t="shared" si="503"/>
        <v>45428.82</v>
      </c>
      <c r="L10721" t="s">
        <v>119</v>
      </c>
      <c r="M10721" t="s">
        <v>13</v>
      </c>
    </row>
    <row r="10722" spans="1:13" ht="15" x14ac:dyDescent="0.25">
      <c r="A10722">
        <v>10721</v>
      </c>
      <c r="B10722">
        <v>42198</v>
      </c>
      <c r="C10722" t="s">
        <v>19</v>
      </c>
      <c r="D10722" t="s">
        <v>10801</v>
      </c>
      <c r="E10722" t="str">
        <f t="shared" si="501"/>
        <v>La Molina,Lima, Lima</v>
      </c>
      <c r="F10722" t="s">
        <v>7</v>
      </c>
      <c r="G10722">
        <v>88</v>
      </c>
      <c r="H10722">
        <f>tabla_ventas[[#This Row],[Precio Venta sin IGV]]-(tabla_ventas[[#This Row],[Precio Venta sin IGV]]*0.4)</f>
        <v>14920.8</v>
      </c>
      <c r="I10722">
        <v>24868</v>
      </c>
      <c r="J10722">
        <f t="shared" si="502"/>
        <v>0.18</v>
      </c>
      <c r="K10722">
        <f t="shared" si="503"/>
        <v>29344.239999999998</v>
      </c>
      <c r="L10722" t="s">
        <v>119</v>
      </c>
      <c r="M10722" t="s">
        <v>13</v>
      </c>
    </row>
    <row r="10723" spans="1:13" ht="15" x14ac:dyDescent="0.25">
      <c r="A10723">
        <v>10722</v>
      </c>
      <c r="B10723">
        <v>42198</v>
      </c>
      <c r="C10723" t="s">
        <v>19</v>
      </c>
      <c r="D10723" t="s">
        <v>10802</v>
      </c>
      <c r="E10723" t="str">
        <f t="shared" si="501"/>
        <v>La Molina,Lima, Lima</v>
      </c>
      <c r="F10723" t="s">
        <v>7</v>
      </c>
      <c r="G10723">
        <v>134</v>
      </c>
      <c r="H10723">
        <f>tabla_ventas[[#This Row],[Precio Venta sin IGV]]-(tabla_ventas[[#This Row],[Precio Venta sin IGV]]*0.4)</f>
        <v>17322</v>
      </c>
      <c r="I10723">
        <v>28870</v>
      </c>
      <c r="J10723">
        <f t="shared" si="502"/>
        <v>0.18</v>
      </c>
      <c r="K10723">
        <f t="shared" si="503"/>
        <v>34066.6</v>
      </c>
      <c r="L10723" t="s">
        <v>119</v>
      </c>
      <c r="M10723" t="s">
        <v>13</v>
      </c>
    </row>
    <row r="10724" spans="1:13" ht="15" x14ac:dyDescent="0.25">
      <c r="A10724">
        <v>10723</v>
      </c>
      <c r="B10724">
        <v>42198</v>
      </c>
      <c r="C10724" t="s">
        <v>19</v>
      </c>
      <c r="D10724" t="s">
        <v>10803</v>
      </c>
      <c r="E10724" t="str">
        <f t="shared" si="501"/>
        <v>La Molina,Lima, Lima</v>
      </c>
      <c r="F10724" t="s">
        <v>7</v>
      </c>
      <c r="G10724">
        <v>73</v>
      </c>
      <c r="H10724">
        <f>tabla_ventas[[#This Row],[Precio Venta sin IGV]]-(tabla_ventas[[#This Row],[Precio Venta sin IGV]]*0.4)</f>
        <v>10940.4</v>
      </c>
      <c r="I10724">
        <v>18234</v>
      </c>
      <c r="J10724">
        <f t="shared" si="502"/>
        <v>0.18</v>
      </c>
      <c r="K10724">
        <f t="shared" si="503"/>
        <v>21516.12</v>
      </c>
      <c r="L10724" t="s">
        <v>119</v>
      </c>
      <c r="M10724" t="s">
        <v>13</v>
      </c>
    </row>
    <row r="10725" spans="1:13" ht="15" x14ac:dyDescent="0.25">
      <c r="A10725">
        <v>10724</v>
      </c>
      <c r="B10725">
        <v>42198</v>
      </c>
      <c r="C10725" t="s">
        <v>28</v>
      </c>
      <c r="D10725" t="s">
        <v>10804</v>
      </c>
      <c r="E10725" t="str">
        <f t="shared" si="501"/>
        <v>Surco,Lima,Lima</v>
      </c>
      <c r="F10725" t="s">
        <v>7</v>
      </c>
      <c r="G10725">
        <v>41</v>
      </c>
      <c r="H10725">
        <f>tabla_ventas[[#This Row],[Precio Venta sin IGV]]-(tabla_ventas[[#This Row],[Precio Venta sin IGV]]*0.4)</f>
        <v>13752</v>
      </c>
      <c r="I10725">
        <v>22920</v>
      </c>
      <c r="J10725">
        <f t="shared" si="502"/>
        <v>0.18</v>
      </c>
      <c r="K10725">
        <f t="shared" si="503"/>
        <v>27045.599999999999</v>
      </c>
      <c r="L10725" t="s">
        <v>32</v>
      </c>
      <c r="M10725" t="s">
        <v>25</v>
      </c>
    </row>
    <row r="10726" spans="1:13" ht="15" x14ac:dyDescent="0.25">
      <c r="A10726">
        <v>10725</v>
      </c>
      <c r="B10726">
        <v>42198</v>
      </c>
      <c r="C10726" t="s">
        <v>28</v>
      </c>
      <c r="D10726" t="s">
        <v>10805</v>
      </c>
      <c r="E10726" t="str">
        <f t="shared" si="501"/>
        <v>Surco,Lima,Lima</v>
      </c>
      <c r="F10726" t="s">
        <v>7</v>
      </c>
      <c r="G10726">
        <v>72</v>
      </c>
      <c r="H10726">
        <f>tabla_ventas[[#This Row],[Precio Venta sin IGV]]-(tabla_ventas[[#This Row],[Precio Venta sin IGV]]*0.4)</f>
        <v>15052.199999999999</v>
      </c>
      <c r="I10726">
        <v>25087</v>
      </c>
      <c r="J10726">
        <f t="shared" si="502"/>
        <v>0.18</v>
      </c>
      <c r="K10726">
        <f t="shared" si="503"/>
        <v>29602.66</v>
      </c>
      <c r="L10726" t="s">
        <v>32</v>
      </c>
      <c r="M10726" t="s">
        <v>25</v>
      </c>
    </row>
    <row r="10727" spans="1:13" ht="15" x14ac:dyDescent="0.25">
      <c r="A10727">
        <v>10726</v>
      </c>
      <c r="B10727">
        <v>42198</v>
      </c>
      <c r="C10727" t="s">
        <v>28</v>
      </c>
      <c r="D10727" t="s">
        <v>10806</v>
      </c>
      <c r="E10727" t="str">
        <f t="shared" si="501"/>
        <v>Surco,Lima,Lima</v>
      </c>
      <c r="F10727" t="s">
        <v>7</v>
      </c>
      <c r="G10727">
        <v>121</v>
      </c>
      <c r="H10727">
        <f>tabla_ventas[[#This Row],[Precio Venta sin IGV]]-(tabla_ventas[[#This Row],[Precio Venta sin IGV]]*0.4)</f>
        <v>17173.8</v>
      </c>
      <c r="I10727">
        <v>28623</v>
      </c>
      <c r="J10727">
        <f t="shared" si="502"/>
        <v>0.18</v>
      </c>
      <c r="K10727">
        <f t="shared" si="503"/>
        <v>33775.14</v>
      </c>
      <c r="L10727" t="s">
        <v>32</v>
      </c>
      <c r="M10727" t="s">
        <v>25</v>
      </c>
    </row>
    <row r="10728" spans="1:13" ht="15" x14ac:dyDescent="0.25">
      <c r="A10728">
        <v>10727</v>
      </c>
      <c r="B10728">
        <v>42198</v>
      </c>
      <c r="C10728" t="s">
        <v>28</v>
      </c>
      <c r="D10728" t="s">
        <v>10807</v>
      </c>
      <c r="E10728" t="str">
        <f t="shared" si="501"/>
        <v>Surco,Lima,Lima</v>
      </c>
      <c r="F10728" t="s">
        <v>7</v>
      </c>
      <c r="G10728">
        <v>40</v>
      </c>
      <c r="H10728">
        <f>tabla_ventas[[#This Row],[Precio Venta sin IGV]]-(tabla_ventas[[#This Row],[Precio Venta sin IGV]]*0.4)</f>
        <v>17570.400000000001</v>
      </c>
      <c r="I10728">
        <v>29284</v>
      </c>
      <c r="J10728">
        <f t="shared" si="502"/>
        <v>0.18</v>
      </c>
      <c r="K10728">
        <f t="shared" si="503"/>
        <v>34555.120000000003</v>
      </c>
      <c r="L10728" t="s">
        <v>32</v>
      </c>
      <c r="M10728" t="s">
        <v>25</v>
      </c>
    </row>
    <row r="10729" spans="1:13" ht="15" x14ac:dyDescent="0.25">
      <c r="A10729">
        <v>10728</v>
      </c>
      <c r="B10729">
        <v>42197</v>
      </c>
      <c r="C10729" t="s">
        <v>11</v>
      </c>
      <c r="D10729" t="s">
        <v>10808</v>
      </c>
      <c r="E10729" t="str">
        <f t="shared" si="501"/>
        <v>Ate,Lima,Lima</v>
      </c>
      <c r="F10729" t="s">
        <v>7</v>
      </c>
      <c r="G10729">
        <v>117</v>
      </c>
      <c r="H10729">
        <f>tabla_ventas[[#This Row],[Precio Venta sin IGV]]-(tabla_ventas[[#This Row],[Precio Venta sin IGV]]*0.4)</f>
        <v>17601.599999999999</v>
      </c>
      <c r="I10729">
        <v>29336</v>
      </c>
      <c r="J10729">
        <f t="shared" si="502"/>
        <v>0.18</v>
      </c>
      <c r="K10729">
        <f t="shared" si="503"/>
        <v>34616.479999999996</v>
      </c>
      <c r="L10729" t="s">
        <v>31</v>
      </c>
      <c r="M10729" t="s">
        <v>10</v>
      </c>
    </row>
    <row r="10730" spans="1:13" ht="15" x14ac:dyDescent="0.25">
      <c r="A10730">
        <v>10729</v>
      </c>
      <c r="B10730">
        <v>42197</v>
      </c>
      <c r="C10730" t="s">
        <v>11</v>
      </c>
      <c r="D10730" t="s">
        <v>10809</v>
      </c>
      <c r="E10730" t="str">
        <f t="shared" si="501"/>
        <v>Ate,Lima,Lima</v>
      </c>
      <c r="F10730" t="s">
        <v>7</v>
      </c>
      <c r="G10730">
        <v>63</v>
      </c>
      <c r="H10730">
        <f>tabla_ventas[[#This Row],[Precio Venta sin IGV]]-(tabla_ventas[[#This Row],[Precio Venta sin IGV]]*0.4)</f>
        <v>21049.8</v>
      </c>
      <c r="I10730">
        <v>35083</v>
      </c>
      <c r="J10730">
        <f t="shared" si="502"/>
        <v>0.18</v>
      </c>
      <c r="K10730">
        <f t="shared" si="503"/>
        <v>41397.94</v>
      </c>
      <c r="L10730" t="s">
        <v>31</v>
      </c>
      <c r="M10730" t="s">
        <v>10</v>
      </c>
    </row>
    <row r="10731" spans="1:13" ht="15" x14ac:dyDescent="0.25">
      <c r="A10731">
        <v>10730</v>
      </c>
      <c r="B10731">
        <v>42197</v>
      </c>
      <c r="C10731" t="s">
        <v>11</v>
      </c>
      <c r="D10731" t="s">
        <v>10810</v>
      </c>
      <c r="E10731" t="str">
        <f t="shared" si="501"/>
        <v>Ate,Lima,Lima</v>
      </c>
      <c r="F10731" t="s">
        <v>7</v>
      </c>
      <c r="G10731">
        <v>148</v>
      </c>
      <c r="H10731">
        <f>tabla_ventas[[#This Row],[Precio Venta sin IGV]]-(tabla_ventas[[#This Row],[Precio Venta sin IGV]]*0.4)</f>
        <v>18586.8</v>
      </c>
      <c r="I10731">
        <v>30978</v>
      </c>
      <c r="J10731">
        <f t="shared" si="502"/>
        <v>0.18</v>
      </c>
      <c r="K10731">
        <f t="shared" si="503"/>
        <v>36554.04</v>
      </c>
      <c r="L10731" t="s">
        <v>31</v>
      </c>
      <c r="M10731" t="s">
        <v>10</v>
      </c>
    </row>
    <row r="10732" spans="1:13" ht="15" x14ac:dyDescent="0.25">
      <c r="A10732">
        <v>10731</v>
      </c>
      <c r="B10732">
        <v>42197</v>
      </c>
      <c r="C10732" t="s">
        <v>11</v>
      </c>
      <c r="D10732" t="s">
        <v>10811</v>
      </c>
      <c r="E10732" t="str">
        <f t="shared" si="501"/>
        <v>Ate,Lima,Lima</v>
      </c>
      <c r="F10732" t="s">
        <v>7</v>
      </c>
      <c r="G10732">
        <v>146</v>
      </c>
      <c r="H10732">
        <f>tabla_ventas[[#This Row],[Precio Venta sin IGV]]-(tabla_ventas[[#This Row],[Precio Venta sin IGV]]*0.4)</f>
        <v>13129.8</v>
      </c>
      <c r="I10732">
        <v>21883</v>
      </c>
      <c r="J10732">
        <f t="shared" si="502"/>
        <v>0.18</v>
      </c>
      <c r="K10732">
        <f t="shared" si="503"/>
        <v>25821.94</v>
      </c>
      <c r="L10732" t="s">
        <v>31</v>
      </c>
      <c r="M10732" t="s">
        <v>10</v>
      </c>
    </row>
    <row r="10733" spans="1:13" ht="15" x14ac:dyDescent="0.25">
      <c r="A10733">
        <v>10732</v>
      </c>
      <c r="B10733">
        <v>42197</v>
      </c>
      <c r="C10733" t="s">
        <v>11</v>
      </c>
      <c r="D10733" t="s">
        <v>10812</v>
      </c>
      <c r="E10733" t="str">
        <f t="shared" si="501"/>
        <v>Surco,Lima,Lima</v>
      </c>
      <c r="F10733" t="s">
        <v>7</v>
      </c>
      <c r="G10733">
        <v>137</v>
      </c>
      <c r="H10733">
        <f>tabla_ventas[[#This Row],[Precio Venta sin IGV]]-(tabla_ventas[[#This Row],[Precio Venta sin IGV]]*0.4)</f>
        <v>20143.199999999997</v>
      </c>
      <c r="I10733">
        <v>33572</v>
      </c>
      <c r="J10733">
        <f t="shared" si="502"/>
        <v>0.18</v>
      </c>
      <c r="K10733">
        <f t="shared" si="503"/>
        <v>39614.959999999999</v>
      </c>
      <c r="L10733" t="s">
        <v>32</v>
      </c>
      <c r="M10733" t="s">
        <v>20</v>
      </c>
    </row>
    <row r="10734" spans="1:13" ht="15" x14ac:dyDescent="0.25">
      <c r="A10734">
        <v>10733</v>
      </c>
      <c r="B10734">
        <v>42197</v>
      </c>
      <c r="C10734" t="s">
        <v>11</v>
      </c>
      <c r="D10734" t="s">
        <v>10813</v>
      </c>
      <c r="E10734" t="str">
        <f t="shared" si="501"/>
        <v>Surco,Lima,Lima</v>
      </c>
      <c r="F10734" t="s">
        <v>7</v>
      </c>
      <c r="G10734">
        <v>113</v>
      </c>
      <c r="H10734">
        <f>tabla_ventas[[#This Row],[Precio Venta sin IGV]]-(tabla_ventas[[#This Row],[Precio Venta sin IGV]]*0.4)</f>
        <v>13433.4</v>
      </c>
      <c r="I10734">
        <v>22389</v>
      </c>
      <c r="J10734">
        <f t="shared" si="502"/>
        <v>0.18</v>
      </c>
      <c r="K10734">
        <f t="shared" si="503"/>
        <v>26419.02</v>
      </c>
      <c r="L10734" t="s">
        <v>32</v>
      </c>
      <c r="M10734" t="s">
        <v>20</v>
      </c>
    </row>
    <row r="10735" spans="1:13" ht="15" x14ac:dyDescent="0.25">
      <c r="A10735">
        <v>10734</v>
      </c>
      <c r="B10735">
        <v>42197</v>
      </c>
      <c r="C10735" t="s">
        <v>11</v>
      </c>
      <c r="D10735" t="s">
        <v>10814</v>
      </c>
      <c r="E10735" t="str">
        <f t="shared" si="501"/>
        <v>Surco,Lima,Lima</v>
      </c>
      <c r="F10735" t="s">
        <v>7</v>
      </c>
      <c r="G10735">
        <v>106</v>
      </c>
      <c r="H10735">
        <f>tabla_ventas[[#This Row],[Precio Venta sin IGV]]-(tabla_ventas[[#This Row],[Precio Venta sin IGV]]*0.4)</f>
        <v>18581.400000000001</v>
      </c>
      <c r="I10735">
        <v>30969</v>
      </c>
      <c r="J10735">
        <f t="shared" si="502"/>
        <v>0.18</v>
      </c>
      <c r="K10735">
        <f t="shared" si="503"/>
        <v>36543.42</v>
      </c>
      <c r="L10735" t="s">
        <v>32</v>
      </c>
      <c r="M10735" t="s">
        <v>20</v>
      </c>
    </row>
    <row r="10736" spans="1:13" ht="15" x14ac:dyDescent="0.25">
      <c r="A10736">
        <v>10735</v>
      </c>
      <c r="B10736">
        <v>42197</v>
      </c>
      <c r="C10736" t="s">
        <v>11</v>
      </c>
      <c r="D10736" t="s">
        <v>10815</v>
      </c>
      <c r="E10736" t="str">
        <f t="shared" si="501"/>
        <v>Surco,Lima,Lima</v>
      </c>
      <c r="F10736" t="s">
        <v>7</v>
      </c>
      <c r="G10736">
        <v>134</v>
      </c>
      <c r="H10736">
        <f>tabla_ventas[[#This Row],[Precio Venta sin IGV]]-(tabla_ventas[[#This Row],[Precio Venta sin IGV]]*0.4)</f>
        <v>23960.400000000001</v>
      </c>
      <c r="I10736">
        <v>39934</v>
      </c>
      <c r="J10736">
        <f t="shared" si="502"/>
        <v>0.18</v>
      </c>
      <c r="K10736">
        <f t="shared" si="503"/>
        <v>47122.12</v>
      </c>
      <c r="L10736" t="s">
        <v>32</v>
      </c>
      <c r="M10736" t="s">
        <v>20</v>
      </c>
    </row>
    <row r="10737" spans="1:13" ht="15" x14ac:dyDescent="0.25">
      <c r="A10737">
        <v>10736</v>
      </c>
      <c r="B10737">
        <v>42197</v>
      </c>
      <c r="C10737" t="s">
        <v>17</v>
      </c>
      <c r="D10737" t="s">
        <v>10816</v>
      </c>
      <c r="E10737" t="str">
        <f t="shared" si="501"/>
        <v>San Miguel, Lima, Lima</v>
      </c>
      <c r="F10737" t="s">
        <v>7</v>
      </c>
      <c r="G10737">
        <v>165</v>
      </c>
      <c r="H10737">
        <f>tabla_ventas[[#This Row],[Precio Venta sin IGV]]-(tabla_ventas[[#This Row],[Precio Venta sin IGV]]*0.4)</f>
        <v>13912.8</v>
      </c>
      <c r="I10737">
        <v>23188</v>
      </c>
      <c r="J10737">
        <f t="shared" si="502"/>
        <v>0.18</v>
      </c>
      <c r="K10737">
        <f t="shared" si="503"/>
        <v>27361.84</v>
      </c>
      <c r="L10737" t="s">
        <v>30</v>
      </c>
      <c r="M10737" t="s">
        <v>14</v>
      </c>
    </row>
    <row r="10738" spans="1:13" ht="15" x14ac:dyDescent="0.25">
      <c r="A10738">
        <v>10737</v>
      </c>
      <c r="B10738">
        <v>42197</v>
      </c>
      <c r="C10738" t="s">
        <v>17</v>
      </c>
      <c r="D10738" t="s">
        <v>10817</v>
      </c>
      <c r="E10738" t="str">
        <f t="shared" si="501"/>
        <v>San Miguel, Lima, Lima</v>
      </c>
      <c r="F10738" t="s">
        <v>7</v>
      </c>
      <c r="G10738">
        <v>142</v>
      </c>
      <c r="H10738">
        <f>tabla_ventas[[#This Row],[Precio Venta sin IGV]]-(tabla_ventas[[#This Row],[Precio Venta sin IGV]]*0.4)</f>
        <v>16141.199999999999</v>
      </c>
      <c r="I10738">
        <v>26902</v>
      </c>
      <c r="J10738">
        <f t="shared" si="502"/>
        <v>0.18</v>
      </c>
      <c r="K10738">
        <f t="shared" si="503"/>
        <v>31744.36</v>
      </c>
      <c r="L10738" t="s">
        <v>30</v>
      </c>
      <c r="M10738" t="s">
        <v>14</v>
      </c>
    </row>
    <row r="10739" spans="1:13" ht="15" x14ac:dyDescent="0.25">
      <c r="A10739">
        <v>10738</v>
      </c>
      <c r="B10739">
        <v>42197</v>
      </c>
      <c r="C10739" t="s">
        <v>17</v>
      </c>
      <c r="D10739" t="s">
        <v>10818</v>
      </c>
      <c r="E10739" t="str">
        <f t="shared" si="501"/>
        <v>San Miguel, Lima, Lima</v>
      </c>
      <c r="F10739" t="s">
        <v>7</v>
      </c>
      <c r="G10739">
        <v>168</v>
      </c>
      <c r="H10739">
        <f>tabla_ventas[[#This Row],[Precio Venta sin IGV]]-(tabla_ventas[[#This Row],[Precio Venta sin IGV]]*0.4)</f>
        <v>20544.599999999999</v>
      </c>
      <c r="I10739">
        <v>34241</v>
      </c>
      <c r="J10739">
        <f t="shared" si="502"/>
        <v>0.18</v>
      </c>
      <c r="K10739">
        <f t="shared" si="503"/>
        <v>40404.379999999997</v>
      </c>
      <c r="L10739" t="s">
        <v>30</v>
      </c>
      <c r="M10739" t="s">
        <v>14</v>
      </c>
    </row>
    <row r="10740" spans="1:13" ht="15" x14ac:dyDescent="0.25">
      <c r="A10740">
        <v>10739</v>
      </c>
      <c r="B10740">
        <v>42197</v>
      </c>
      <c r="C10740" t="s">
        <v>17</v>
      </c>
      <c r="D10740" t="s">
        <v>10819</v>
      </c>
      <c r="E10740" t="str">
        <f t="shared" si="501"/>
        <v>San Miguel, Lima, Lima</v>
      </c>
      <c r="F10740" t="s">
        <v>7</v>
      </c>
      <c r="G10740">
        <v>142</v>
      </c>
      <c r="H10740">
        <f>tabla_ventas[[#This Row],[Precio Venta sin IGV]]-(tabla_ventas[[#This Row],[Precio Venta sin IGV]]*0.4)</f>
        <v>17611.199999999997</v>
      </c>
      <c r="I10740">
        <v>29352</v>
      </c>
      <c r="J10740">
        <f t="shared" si="502"/>
        <v>0.18</v>
      </c>
      <c r="K10740">
        <f t="shared" si="503"/>
        <v>34635.360000000001</v>
      </c>
      <c r="L10740" t="s">
        <v>30</v>
      </c>
      <c r="M10740" t="s">
        <v>14</v>
      </c>
    </row>
    <row r="10741" spans="1:13" ht="15" x14ac:dyDescent="0.25">
      <c r="A10741">
        <v>10740</v>
      </c>
      <c r="B10741">
        <v>42197</v>
      </c>
      <c r="C10741" t="s">
        <v>19</v>
      </c>
      <c r="D10741" t="s">
        <v>10820</v>
      </c>
      <c r="E10741" t="str">
        <f t="shared" si="501"/>
        <v>Surco,Lima,Lima</v>
      </c>
      <c r="F10741" t="s">
        <v>7</v>
      </c>
      <c r="G10741">
        <v>133</v>
      </c>
      <c r="H10741">
        <f>tabla_ventas[[#This Row],[Precio Venta sin IGV]]-(tabla_ventas[[#This Row],[Precio Venta sin IGV]]*0.4)</f>
        <v>13305</v>
      </c>
      <c r="I10741">
        <v>22175</v>
      </c>
      <c r="J10741">
        <f t="shared" si="502"/>
        <v>0.18</v>
      </c>
      <c r="K10741">
        <f t="shared" si="503"/>
        <v>26166.5</v>
      </c>
      <c r="L10741" t="s">
        <v>32</v>
      </c>
      <c r="M10741" t="s">
        <v>25</v>
      </c>
    </row>
    <row r="10742" spans="1:13" ht="15" x14ac:dyDescent="0.25">
      <c r="A10742">
        <v>10741</v>
      </c>
      <c r="B10742">
        <v>42197</v>
      </c>
      <c r="C10742" t="s">
        <v>19</v>
      </c>
      <c r="D10742" t="s">
        <v>10821</v>
      </c>
      <c r="E10742" t="str">
        <f t="shared" si="501"/>
        <v>Surco,Lima,Lima</v>
      </c>
      <c r="F10742" t="s">
        <v>7</v>
      </c>
      <c r="G10742">
        <v>77</v>
      </c>
      <c r="H10742">
        <f>tabla_ventas[[#This Row],[Precio Venta sin IGV]]-(tabla_ventas[[#This Row],[Precio Venta sin IGV]]*0.4)</f>
        <v>14881.8</v>
      </c>
      <c r="I10742">
        <v>24803</v>
      </c>
      <c r="J10742">
        <f t="shared" si="502"/>
        <v>0.18</v>
      </c>
      <c r="K10742">
        <f t="shared" si="503"/>
        <v>29267.54</v>
      </c>
      <c r="L10742" t="s">
        <v>32</v>
      </c>
      <c r="M10742" t="s">
        <v>25</v>
      </c>
    </row>
    <row r="10743" spans="1:13" ht="15" x14ac:dyDescent="0.25">
      <c r="A10743">
        <v>10742</v>
      </c>
      <c r="B10743">
        <v>42197</v>
      </c>
      <c r="C10743" t="s">
        <v>19</v>
      </c>
      <c r="D10743" t="s">
        <v>10822</v>
      </c>
      <c r="E10743" t="str">
        <f t="shared" si="501"/>
        <v>Surco,Lima,Lima</v>
      </c>
      <c r="F10743" t="s">
        <v>7</v>
      </c>
      <c r="G10743">
        <v>171</v>
      </c>
      <c r="H10743">
        <f>tabla_ventas[[#This Row],[Precio Venta sin IGV]]-(tabla_ventas[[#This Row],[Precio Venta sin IGV]]*0.4)</f>
        <v>18562.8</v>
      </c>
      <c r="I10743">
        <v>30938</v>
      </c>
      <c r="J10743">
        <f t="shared" si="502"/>
        <v>0.18</v>
      </c>
      <c r="K10743">
        <f t="shared" si="503"/>
        <v>36506.839999999997</v>
      </c>
      <c r="L10743" t="s">
        <v>32</v>
      </c>
      <c r="M10743" t="s">
        <v>25</v>
      </c>
    </row>
    <row r="10744" spans="1:13" ht="15" x14ac:dyDescent="0.25">
      <c r="A10744">
        <v>10743</v>
      </c>
      <c r="B10744">
        <v>42197</v>
      </c>
      <c r="C10744" t="s">
        <v>19</v>
      </c>
      <c r="D10744" t="s">
        <v>10823</v>
      </c>
      <c r="E10744" t="str">
        <f t="shared" si="501"/>
        <v>Surco,Lima,Lima</v>
      </c>
      <c r="F10744" t="s">
        <v>7</v>
      </c>
      <c r="G10744">
        <v>8</v>
      </c>
      <c r="H10744">
        <f>tabla_ventas[[#This Row],[Precio Venta sin IGV]]-(tabla_ventas[[#This Row],[Precio Venta sin IGV]]*0.4)</f>
        <v>23865</v>
      </c>
      <c r="I10744">
        <v>39775</v>
      </c>
      <c r="J10744">
        <f t="shared" si="502"/>
        <v>0.18</v>
      </c>
      <c r="K10744">
        <f t="shared" si="503"/>
        <v>46934.5</v>
      </c>
      <c r="L10744" t="s">
        <v>32</v>
      </c>
      <c r="M10744" t="s">
        <v>25</v>
      </c>
    </row>
    <row r="10745" spans="1:13" ht="15" x14ac:dyDescent="0.25">
      <c r="A10745">
        <v>10744</v>
      </c>
      <c r="B10745">
        <v>42197</v>
      </c>
      <c r="C10745" t="s">
        <v>19</v>
      </c>
      <c r="D10745" t="s">
        <v>10824</v>
      </c>
      <c r="E10745" t="str">
        <f t="shared" si="501"/>
        <v>Ate,Lima,Lima</v>
      </c>
      <c r="F10745" t="s">
        <v>7</v>
      </c>
      <c r="G10745">
        <v>173</v>
      </c>
      <c r="H10745">
        <f>tabla_ventas[[#This Row],[Precio Venta sin IGV]]-(tabla_ventas[[#This Row],[Precio Venta sin IGV]]*0.4)</f>
        <v>19584.599999999999</v>
      </c>
      <c r="I10745">
        <v>32641</v>
      </c>
      <c r="J10745">
        <f t="shared" si="502"/>
        <v>0.18</v>
      </c>
      <c r="K10745">
        <f t="shared" si="503"/>
        <v>38516.379999999997</v>
      </c>
      <c r="L10745" t="s">
        <v>31</v>
      </c>
      <c r="M10745" t="s">
        <v>23</v>
      </c>
    </row>
    <row r="10746" spans="1:13" ht="15" x14ac:dyDescent="0.25">
      <c r="A10746">
        <v>10745</v>
      </c>
      <c r="B10746">
        <v>42197</v>
      </c>
      <c r="C10746" t="s">
        <v>19</v>
      </c>
      <c r="D10746" t="s">
        <v>10825</v>
      </c>
      <c r="E10746" t="str">
        <f t="shared" si="501"/>
        <v>Ate,Lima,Lima</v>
      </c>
      <c r="F10746" t="s">
        <v>7</v>
      </c>
      <c r="G10746">
        <v>174</v>
      </c>
      <c r="H10746">
        <f>tabla_ventas[[#This Row],[Precio Venta sin IGV]]-(tabla_ventas[[#This Row],[Precio Venta sin IGV]]*0.4)</f>
        <v>17752.8</v>
      </c>
      <c r="I10746">
        <v>29588</v>
      </c>
      <c r="J10746">
        <f t="shared" si="502"/>
        <v>0.18</v>
      </c>
      <c r="K10746">
        <f t="shared" si="503"/>
        <v>34913.839999999997</v>
      </c>
      <c r="L10746" t="s">
        <v>31</v>
      </c>
      <c r="M10746" t="s">
        <v>23</v>
      </c>
    </row>
    <row r="10747" spans="1:13" ht="15" x14ac:dyDescent="0.25">
      <c r="A10747">
        <v>10746</v>
      </c>
      <c r="B10747">
        <v>42197</v>
      </c>
      <c r="C10747" t="s">
        <v>19</v>
      </c>
      <c r="D10747" t="s">
        <v>10826</v>
      </c>
      <c r="E10747" t="str">
        <f t="shared" si="501"/>
        <v>Ate,Lima,Lima</v>
      </c>
      <c r="F10747" t="s">
        <v>7</v>
      </c>
      <c r="G10747">
        <v>166</v>
      </c>
      <c r="H10747">
        <f>tabla_ventas[[#This Row],[Precio Venta sin IGV]]-(tabla_ventas[[#This Row],[Precio Venta sin IGV]]*0.4)</f>
        <v>19519.199999999997</v>
      </c>
      <c r="I10747">
        <v>32532</v>
      </c>
      <c r="J10747">
        <f t="shared" si="502"/>
        <v>0.18</v>
      </c>
      <c r="K10747">
        <f t="shared" si="503"/>
        <v>38387.760000000002</v>
      </c>
      <c r="L10747" t="s">
        <v>31</v>
      </c>
      <c r="M10747" t="s">
        <v>23</v>
      </c>
    </row>
    <row r="10748" spans="1:13" ht="15" x14ac:dyDescent="0.25">
      <c r="A10748">
        <v>10747</v>
      </c>
      <c r="B10748">
        <v>42197</v>
      </c>
      <c r="C10748" t="s">
        <v>19</v>
      </c>
      <c r="D10748" t="s">
        <v>10827</v>
      </c>
      <c r="E10748" t="str">
        <f t="shared" si="501"/>
        <v>Ate,Lima,Lima</v>
      </c>
      <c r="F10748" t="s">
        <v>7</v>
      </c>
      <c r="G10748">
        <v>23</v>
      </c>
      <c r="H10748">
        <f>tabla_ventas[[#This Row],[Precio Venta sin IGV]]-(tabla_ventas[[#This Row],[Precio Venta sin IGV]]*0.4)</f>
        <v>18096</v>
      </c>
      <c r="I10748">
        <v>30160</v>
      </c>
      <c r="J10748">
        <f t="shared" si="502"/>
        <v>0.18</v>
      </c>
      <c r="K10748">
        <f t="shared" si="503"/>
        <v>35588.800000000003</v>
      </c>
      <c r="L10748" t="s">
        <v>31</v>
      </c>
      <c r="M10748" t="s">
        <v>23</v>
      </c>
    </row>
    <row r="10749" spans="1:13" ht="15" x14ac:dyDescent="0.25">
      <c r="A10749">
        <v>10748</v>
      </c>
      <c r="B10749">
        <v>42197</v>
      </c>
      <c r="C10749" t="s">
        <v>24</v>
      </c>
      <c r="D10749" t="s">
        <v>10828</v>
      </c>
      <c r="E10749" t="str">
        <f t="shared" si="501"/>
        <v>Surco,Lima,Lima</v>
      </c>
      <c r="F10749" t="s">
        <v>12</v>
      </c>
      <c r="G10749">
        <v>68</v>
      </c>
      <c r="H10749">
        <f>tabla_ventas[[#This Row],[Precio Venta sin IGV]]-(tabla_ventas[[#This Row],[Precio Venta sin IGV]]*0.4)</f>
        <v>14443.199999999999</v>
      </c>
      <c r="I10749">
        <v>24072</v>
      </c>
      <c r="J10749">
        <f t="shared" si="502"/>
        <v>0.18</v>
      </c>
      <c r="K10749">
        <f t="shared" si="503"/>
        <v>28404.959999999999</v>
      </c>
      <c r="L10749" t="s">
        <v>32</v>
      </c>
      <c r="M10749" t="s">
        <v>18</v>
      </c>
    </row>
    <row r="10750" spans="1:13" ht="15" x14ac:dyDescent="0.25">
      <c r="A10750">
        <v>10749</v>
      </c>
      <c r="B10750">
        <v>42197</v>
      </c>
      <c r="C10750" t="s">
        <v>24</v>
      </c>
      <c r="D10750" t="s">
        <v>10829</v>
      </c>
      <c r="E10750" t="str">
        <f t="shared" si="501"/>
        <v>Surco,Lima,Lima</v>
      </c>
      <c r="F10750" t="s">
        <v>12</v>
      </c>
      <c r="G10750">
        <v>87</v>
      </c>
      <c r="H10750">
        <f>tabla_ventas[[#This Row],[Precio Venta sin IGV]]-(tabla_ventas[[#This Row],[Precio Venta sin IGV]]*0.4)</f>
        <v>12916.8</v>
      </c>
      <c r="I10750">
        <v>21528</v>
      </c>
      <c r="J10750">
        <f t="shared" si="502"/>
        <v>0.18</v>
      </c>
      <c r="K10750">
        <f t="shared" si="503"/>
        <v>25403.040000000001</v>
      </c>
      <c r="L10750" t="s">
        <v>32</v>
      </c>
      <c r="M10750" t="s">
        <v>18</v>
      </c>
    </row>
    <row r="10751" spans="1:13" ht="15" x14ac:dyDescent="0.25">
      <c r="A10751">
        <v>10750</v>
      </c>
      <c r="B10751">
        <v>42197</v>
      </c>
      <c r="C10751" t="s">
        <v>24</v>
      </c>
      <c r="D10751" t="s">
        <v>10830</v>
      </c>
      <c r="E10751" t="str">
        <f t="shared" si="501"/>
        <v>Surco,Lima,Lima</v>
      </c>
      <c r="F10751" t="s">
        <v>12</v>
      </c>
      <c r="G10751">
        <v>161</v>
      </c>
      <c r="H10751">
        <f>tabla_ventas[[#This Row],[Precio Venta sin IGV]]-(tabla_ventas[[#This Row],[Precio Venta sin IGV]]*0.4)</f>
        <v>11870.4</v>
      </c>
      <c r="I10751">
        <v>19784</v>
      </c>
      <c r="J10751">
        <f t="shared" si="502"/>
        <v>0.18</v>
      </c>
      <c r="K10751">
        <f t="shared" si="503"/>
        <v>23345.119999999999</v>
      </c>
      <c r="L10751" t="s">
        <v>32</v>
      </c>
      <c r="M10751" t="s">
        <v>18</v>
      </c>
    </row>
    <row r="10752" spans="1:13" ht="15" x14ac:dyDescent="0.25">
      <c r="A10752">
        <v>10751</v>
      </c>
      <c r="B10752">
        <v>42197</v>
      </c>
      <c r="C10752" t="s">
        <v>24</v>
      </c>
      <c r="D10752" t="s">
        <v>10831</v>
      </c>
      <c r="E10752" t="str">
        <f t="shared" si="501"/>
        <v>Surco,Lima,Lima</v>
      </c>
      <c r="F10752" t="s">
        <v>12</v>
      </c>
      <c r="G10752">
        <v>66</v>
      </c>
      <c r="H10752">
        <f>tabla_ventas[[#This Row],[Precio Venta sin IGV]]-(tabla_ventas[[#This Row],[Precio Venta sin IGV]]*0.4)</f>
        <v>17857.8</v>
      </c>
      <c r="I10752">
        <v>29763</v>
      </c>
      <c r="J10752">
        <f t="shared" si="502"/>
        <v>0.18</v>
      </c>
      <c r="K10752">
        <f t="shared" si="503"/>
        <v>35120.339999999997</v>
      </c>
      <c r="L10752" t="s">
        <v>32</v>
      </c>
      <c r="M10752" t="s">
        <v>18</v>
      </c>
    </row>
    <row r="10753" spans="1:13" ht="15" x14ac:dyDescent="0.25">
      <c r="A10753">
        <v>10752</v>
      </c>
      <c r="B10753">
        <v>42197</v>
      </c>
      <c r="C10753" t="s">
        <v>28</v>
      </c>
      <c r="D10753" t="s">
        <v>10832</v>
      </c>
      <c r="E10753" t="str">
        <f t="shared" si="501"/>
        <v>Surco,Lima,Lima</v>
      </c>
      <c r="F10753" t="s">
        <v>7</v>
      </c>
      <c r="G10753">
        <v>98</v>
      </c>
      <c r="H10753">
        <f>tabla_ventas[[#This Row],[Precio Venta sin IGV]]-(tabla_ventas[[#This Row],[Precio Venta sin IGV]]*0.4)</f>
        <v>13865.4</v>
      </c>
      <c r="I10753">
        <v>23109</v>
      </c>
      <c r="J10753">
        <f t="shared" si="502"/>
        <v>0.18</v>
      </c>
      <c r="K10753">
        <f t="shared" si="503"/>
        <v>27268.62</v>
      </c>
      <c r="L10753" t="s">
        <v>32</v>
      </c>
      <c r="M10753" t="s">
        <v>15</v>
      </c>
    </row>
    <row r="10754" spans="1:13" ht="15" x14ac:dyDescent="0.25">
      <c r="A10754">
        <v>10753</v>
      </c>
      <c r="B10754">
        <v>42197</v>
      </c>
      <c r="C10754" t="s">
        <v>28</v>
      </c>
      <c r="D10754" t="s">
        <v>10833</v>
      </c>
      <c r="E10754" t="str">
        <f t="shared" ref="E10754:E10817" si="504">IF(L10754="San Miguel","San Miguel, Lima, Lima",IF(L10754="La Molina","La Molina,Lima, Lima",IF(L10754="Ate","Ate,Lima,Lima","Surco,Lima,Lima")))</f>
        <v>Surco,Lima,Lima</v>
      </c>
      <c r="F10754" t="s">
        <v>7</v>
      </c>
      <c r="G10754">
        <v>129</v>
      </c>
      <c r="H10754">
        <f>tabla_ventas[[#This Row],[Precio Venta sin IGV]]-(tabla_ventas[[#This Row],[Precio Venta sin IGV]]*0.4)</f>
        <v>19240.199999999997</v>
      </c>
      <c r="I10754">
        <v>32067</v>
      </c>
      <c r="J10754">
        <f t="shared" ref="J10754:J10817" si="505">IF(I10754&gt;20000&lt;25000,18%,IF(I10754&gt;25001,18%,18%))</f>
        <v>0.18</v>
      </c>
      <c r="K10754">
        <f t="shared" ref="K10754:K10817" si="506">I10754+I10754*J10754</f>
        <v>37839.06</v>
      </c>
      <c r="L10754" t="s">
        <v>32</v>
      </c>
      <c r="M10754" t="s">
        <v>15</v>
      </c>
    </row>
    <row r="10755" spans="1:13" ht="15" x14ac:dyDescent="0.25">
      <c r="A10755">
        <v>10754</v>
      </c>
      <c r="B10755">
        <v>42197</v>
      </c>
      <c r="C10755" t="s">
        <v>28</v>
      </c>
      <c r="D10755" t="s">
        <v>10834</v>
      </c>
      <c r="E10755" t="str">
        <f t="shared" si="504"/>
        <v>Surco,Lima,Lima</v>
      </c>
      <c r="F10755" t="s">
        <v>7</v>
      </c>
      <c r="G10755">
        <v>25</v>
      </c>
      <c r="H10755">
        <f>tabla_ventas[[#This Row],[Precio Venta sin IGV]]-(tabla_ventas[[#This Row],[Precio Venta sin IGV]]*0.4)</f>
        <v>11652</v>
      </c>
      <c r="I10755">
        <v>19420</v>
      </c>
      <c r="J10755">
        <f t="shared" si="505"/>
        <v>0.18</v>
      </c>
      <c r="K10755">
        <f t="shared" si="506"/>
        <v>22915.599999999999</v>
      </c>
      <c r="L10755" t="s">
        <v>32</v>
      </c>
      <c r="M10755" t="s">
        <v>15</v>
      </c>
    </row>
    <row r="10756" spans="1:13" ht="15" x14ac:dyDescent="0.25">
      <c r="A10756">
        <v>10755</v>
      </c>
      <c r="B10756">
        <v>42197</v>
      </c>
      <c r="C10756" t="s">
        <v>28</v>
      </c>
      <c r="D10756" t="s">
        <v>10835</v>
      </c>
      <c r="E10756" t="str">
        <f t="shared" si="504"/>
        <v>Surco,Lima,Lima</v>
      </c>
      <c r="F10756" t="s">
        <v>7</v>
      </c>
      <c r="G10756">
        <v>30</v>
      </c>
      <c r="H10756">
        <f>tabla_ventas[[#This Row],[Precio Venta sin IGV]]-(tabla_ventas[[#This Row],[Precio Venta sin IGV]]*0.4)</f>
        <v>22995.599999999999</v>
      </c>
      <c r="I10756">
        <v>38326</v>
      </c>
      <c r="J10756">
        <f t="shared" si="505"/>
        <v>0.18</v>
      </c>
      <c r="K10756">
        <f t="shared" si="506"/>
        <v>45224.68</v>
      </c>
      <c r="L10756" t="s">
        <v>32</v>
      </c>
      <c r="M10756" t="s">
        <v>15</v>
      </c>
    </row>
    <row r="10757" spans="1:13" ht="15" x14ac:dyDescent="0.25">
      <c r="A10757">
        <v>10756</v>
      </c>
      <c r="B10757">
        <v>42196</v>
      </c>
      <c r="C10757" t="s">
        <v>9</v>
      </c>
      <c r="D10757" t="s">
        <v>10836</v>
      </c>
      <c r="E10757" t="str">
        <f t="shared" si="504"/>
        <v>San Miguel, Lima, Lima</v>
      </c>
      <c r="F10757" t="s">
        <v>7</v>
      </c>
      <c r="G10757">
        <v>168</v>
      </c>
      <c r="H10757">
        <f>tabla_ventas[[#This Row],[Precio Venta sin IGV]]-(tabla_ventas[[#This Row],[Precio Venta sin IGV]]*0.4)</f>
        <v>21498</v>
      </c>
      <c r="I10757">
        <v>35830</v>
      </c>
      <c r="J10757">
        <f t="shared" si="505"/>
        <v>0.18</v>
      </c>
      <c r="K10757">
        <f t="shared" si="506"/>
        <v>42279.4</v>
      </c>
      <c r="L10757" t="s">
        <v>30</v>
      </c>
      <c r="M10757" t="s">
        <v>8</v>
      </c>
    </row>
    <row r="10758" spans="1:13" ht="15" x14ac:dyDescent="0.25">
      <c r="A10758">
        <v>10757</v>
      </c>
      <c r="B10758">
        <v>42196</v>
      </c>
      <c r="C10758" t="s">
        <v>9</v>
      </c>
      <c r="D10758" t="s">
        <v>10837</v>
      </c>
      <c r="E10758" t="str">
        <f t="shared" si="504"/>
        <v>San Miguel, Lima, Lima</v>
      </c>
      <c r="F10758" t="s">
        <v>7</v>
      </c>
      <c r="G10758">
        <v>160</v>
      </c>
      <c r="H10758">
        <f>tabla_ventas[[#This Row],[Precio Venta sin IGV]]-(tabla_ventas[[#This Row],[Precio Venta sin IGV]]*0.4)</f>
        <v>20379</v>
      </c>
      <c r="I10758">
        <v>33965</v>
      </c>
      <c r="J10758">
        <f t="shared" si="505"/>
        <v>0.18</v>
      </c>
      <c r="K10758">
        <f t="shared" si="506"/>
        <v>40078.699999999997</v>
      </c>
      <c r="L10758" t="s">
        <v>30</v>
      </c>
      <c r="M10758" t="s">
        <v>8</v>
      </c>
    </row>
    <row r="10759" spans="1:13" ht="15" x14ac:dyDescent="0.25">
      <c r="A10759">
        <v>10758</v>
      </c>
      <c r="B10759">
        <v>42196</v>
      </c>
      <c r="C10759" t="s">
        <v>9</v>
      </c>
      <c r="D10759" t="s">
        <v>10838</v>
      </c>
      <c r="E10759" t="str">
        <f t="shared" si="504"/>
        <v>San Miguel, Lima, Lima</v>
      </c>
      <c r="F10759" t="s">
        <v>7</v>
      </c>
      <c r="G10759">
        <v>76</v>
      </c>
      <c r="H10759">
        <f>tabla_ventas[[#This Row],[Precio Venta sin IGV]]-(tabla_ventas[[#This Row],[Precio Venta sin IGV]]*0.4)</f>
        <v>16983.599999999999</v>
      </c>
      <c r="I10759">
        <v>28306</v>
      </c>
      <c r="J10759">
        <f t="shared" si="505"/>
        <v>0.18</v>
      </c>
      <c r="K10759">
        <f t="shared" si="506"/>
        <v>33401.08</v>
      </c>
      <c r="L10759" t="s">
        <v>30</v>
      </c>
      <c r="M10759" t="s">
        <v>8</v>
      </c>
    </row>
    <row r="10760" spans="1:13" ht="15" x14ac:dyDescent="0.25">
      <c r="A10760">
        <v>10759</v>
      </c>
      <c r="B10760">
        <v>42196</v>
      </c>
      <c r="C10760" t="s">
        <v>9</v>
      </c>
      <c r="D10760" t="s">
        <v>10839</v>
      </c>
      <c r="E10760" t="str">
        <f t="shared" si="504"/>
        <v>San Miguel, Lima, Lima</v>
      </c>
      <c r="F10760" t="s">
        <v>7</v>
      </c>
      <c r="G10760">
        <v>68</v>
      </c>
      <c r="H10760">
        <f>tabla_ventas[[#This Row],[Precio Venta sin IGV]]-(tabla_ventas[[#This Row],[Precio Venta sin IGV]]*0.4)</f>
        <v>17287.8</v>
      </c>
      <c r="I10760">
        <v>28813</v>
      </c>
      <c r="J10760">
        <f t="shared" si="505"/>
        <v>0.18</v>
      </c>
      <c r="K10760">
        <f t="shared" si="506"/>
        <v>33999.339999999997</v>
      </c>
      <c r="L10760" t="s">
        <v>30</v>
      </c>
      <c r="M10760" t="s">
        <v>8</v>
      </c>
    </row>
    <row r="10761" spans="1:13" ht="15" x14ac:dyDescent="0.25">
      <c r="A10761">
        <v>10760</v>
      </c>
      <c r="B10761">
        <v>42196</v>
      </c>
      <c r="C10761" t="s">
        <v>19</v>
      </c>
      <c r="D10761" t="s">
        <v>10840</v>
      </c>
      <c r="E10761" t="str">
        <f t="shared" si="504"/>
        <v>Surco,Lima,Lima</v>
      </c>
      <c r="F10761" t="s">
        <v>7</v>
      </c>
      <c r="G10761">
        <v>156</v>
      </c>
      <c r="H10761">
        <f>tabla_ventas[[#This Row],[Precio Venta sin IGV]]-(tabla_ventas[[#This Row],[Precio Venta sin IGV]]*0.4)</f>
        <v>18586.199999999997</v>
      </c>
      <c r="I10761">
        <v>30977</v>
      </c>
      <c r="J10761">
        <f t="shared" si="505"/>
        <v>0.18</v>
      </c>
      <c r="K10761">
        <f t="shared" si="506"/>
        <v>36552.86</v>
      </c>
      <c r="L10761" t="s">
        <v>32</v>
      </c>
      <c r="M10761" t="s">
        <v>20</v>
      </c>
    </row>
    <row r="10762" spans="1:13" ht="15" x14ac:dyDescent="0.25">
      <c r="A10762">
        <v>10761</v>
      </c>
      <c r="B10762">
        <v>42196</v>
      </c>
      <c r="C10762" t="s">
        <v>19</v>
      </c>
      <c r="D10762" t="s">
        <v>10841</v>
      </c>
      <c r="E10762" t="str">
        <f t="shared" si="504"/>
        <v>Surco,Lima,Lima</v>
      </c>
      <c r="F10762" t="s">
        <v>7</v>
      </c>
      <c r="G10762">
        <v>76</v>
      </c>
      <c r="H10762">
        <f>tabla_ventas[[#This Row],[Precio Venta sin IGV]]-(tabla_ventas[[#This Row],[Precio Venta sin IGV]]*0.4)</f>
        <v>20559</v>
      </c>
      <c r="I10762">
        <v>34265</v>
      </c>
      <c r="J10762">
        <f t="shared" si="505"/>
        <v>0.18</v>
      </c>
      <c r="K10762">
        <f t="shared" si="506"/>
        <v>40432.699999999997</v>
      </c>
      <c r="L10762" t="s">
        <v>32</v>
      </c>
      <c r="M10762" t="s">
        <v>20</v>
      </c>
    </row>
    <row r="10763" spans="1:13" ht="15" x14ac:dyDescent="0.25">
      <c r="A10763">
        <v>10762</v>
      </c>
      <c r="B10763">
        <v>42196</v>
      </c>
      <c r="C10763" t="s">
        <v>19</v>
      </c>
      <c r="D10763" t="s">
        <v>10842</v>
      </c>
      <c r="E10763" t="str">
        <f t="shared" si="504"/>
        <v>Surco,Lima,Lima</v>
      </c>
      <c r="F10763" t="s">
        <v>7</v>
      </c>
      <c r="G10763">
        <v>145</v>
      </c>
      <c r="H10763">
        <f>tabla_ventas[[#This Row],[Precio Venta sin IGV]]-(tabla_ventas[[#This Row],[Precio Venta sin IGV]]*0.4)</f>
        <v>21348</v>
      </c>
      <c r="I10763">
        <v>35580</v>
      </c>
      <c r="J10763">
        <f t="shared" si="505"/>
        <v>0.18</v>
      </c>
      <c r="K10763">
        <f t="shared" si="506"/>
        <v>41984.4</v>
      </c>
      <c r="L10763" t="s">
        <v>32</v>
      </c>
      <c r="M10763" t="s">
        <v>20</v>
      </c>
    </row>
    <row r="10764" spans="1:13" ht="15" x14ac:dyDescent="0.25">
      <c r="A10764">
        <v>10763</v>
      </c>
      <c r="B10764">
        <v>42196</v>
      </c>
      <c r="C10764" t="s">
        <v>19</v>
      </c>
      <c r="D10764" t="s">
        <v>10843</v>
      </c>
      <c r="E10764" t="str">
        <f t="shared" si="504"/>
        <v>Surco,Lima,Lima</v>
      </c>
      <c r="F10764" t="s">
        <v>7</v>
      </c>
      <c r="G10764">
        <v>143</v>
      </c>
      <c r="H10764">
        <f>tabla_ventas[[#This Row],[Precio Venta sin IGV]]-(tabla_ventas[[#This Row],[Precio Venta sin IGV]]*0.4)</f>
        <v>12469.199999999999</v>
      </c>
      <c r="I10764">
        <v>20782</v>
      </c>
      <c r="J10764">
        <f t="shared" si="505"/>
        <v>0.18</v>
      </c>
      <c r="K10764">
        <f t="shared" si="506"/>
        <v>24522.76</v>
      </c>
      <c r="L10764" t="s">
        <v>32</v>
      </c>
      <c r="M10764" t="s">
        <v>20</v>
      </c>
    </row>
    <row r="10765" spans="1:13" ht="15" x14ac:dyDescent="0.25">
      <c r="A10765">
        <v>10764</v>
      </c>
      <c r="B10765">
        <v>42195</v>
      </c>
      <c r="C10765" t="s">
        <v>11</v>
      </c>
      <c r="D10765" t="s">
        <v>10844</v>
      </c>
      <c r="E10765" t="str">
        <f t="shared" si="504"/>
        <v>San Miguel, Lima, Lima</v>
      </c>
      <c r="F10765" t="s">
        <v>7</v>
      </c>
      <c r="G10765">
        <v>73</v>
      </c>
      <c r="H10765">
        <f>tabla_ventas[[#This Row],[Precio Venta sin IGV]]-(tabla_ventas[[#This Row],[Precio Venta sin IGV]]*0.4)</f>
        <v>16720.199999999997</v>
      </c>
      <c r="I10765">
        <v>27867</v>
      </c>
      <c r="J10765">
        <f t="shared" si="505"/>
        <v>0.18</v>
      </c>
      <c r="K10765">
        <f t="shared" si="506"/>
        <v>32883.06</v>
      </c>
      <c r="L10765" t="s">
        <v>30</v>
      </c>
      <c r="M10765" t="s">
        <v>14</v>
      </c>
    </row>
    <row r="10766" spans="1:13" ht="15" x14ac:dyDescent="0.25">
      <c r="A10766">
        <v>10765</v>
      </c>
      <c r="B10766">
        <v>42195</v>
      </c>
      <c r="C10766" t="s">
        <v>11</v>
      </c>
      <c r="D10766" t="s">
        <v>10845</v>
      </c>
      <c r="E10766" t="str">
        <f t="shared" si="504"/>
        <v>San Miguel, Lima, Lima</v>
      </c>
      <c r="F10766" t="s">
        <v>7</v>
      </c>
      <c r="G10766">
        <v>122</v>
      </c>
      <c r="H10766">
        <f>tabla_ventas[[#This Row],[Precio Venta sin IGV]]-(tabla_ventas[[#This Row],[Precio Venta sin IGV]]*0.4)</f>
        <v>19905</v>
      </c>
      <c r="I10766">
        <v>33175</v>
      </c>
      <c r="J10766">
        <f t="shared" si="505"/>
        <v>0.18</v>
      </c>
      <c r="K10766">
        <f t="shared" si="506"/>
        <v>39146.5</v>
      </c>
      <c r="L10766" t="s">
        <v>30</v>
      </c>
      <c r="M10766" t="s">
        <v>14</v>
      </c>
    </row>
    <row r="10767" spans="1:13" ht="15" x14ac:dyDescent="0.25">
      <c r="A10767">
        <v>10766</v>
      </c>
      <c r="B10767">
        <v>42195</v>
      </c>
      <c r="C10767" t="s">
        <v>11</v>
      </c>
      <c r="D10767" t="s">
        <v>10846</v>
      </c>
      <c r="E10767" t="str">
        <f t="shared" si="504"/>
        <v>San Miguel, Lima, Lima</v>
      </c>
      <c r="F10767" t="s">
        <v>7</v>
      </c>
      <c r="G10767">
        <v>139</v>
      </c>
      <c r="H10767">
        <f>tabla_ventas[[#This Row],[Precio Venta sin IGV]]-(tabla_ventas[[#This Row],[Precio Venta sin IGV]]*0.4)</f>
        <v>18257.400000000001</v>
      </c>
      <c r="I10767">
        <v>30429</v>
      </c>
      <c r="J10767">
        <f t="shared" si="505"/>
        <v>0.18</v>
      </c>
      <c r="K10767">
        <f t="shared" si="506"/>
        <v>35906.22</v>
      </c>
      <c r="L10767" t="s">
        <v>30</v>
      </c>
      <c r="M10767" t="s">
        <v>14</v>
      </c>
    </row>
    <row r="10768" spans="1:13" ht="15" x14ac:dyDescent="0.25">
      <c r="A10768">
        <v>10767</v>
      </c>
      <c r="B10768">
        <v>42195</v>
      </c>
      <c r="C10768" t="s">
        <v>11</v>
      </c>
      <c r="D10768" t="s">
        <v>10847</v>
      </c>
      <c r="E10768" t="str">
        <f t="shared" si="504"/>
        <v>San Miguel, Lima, Lima</v>
      </c>
      <c r="F10768" t="s">
        <v>7</v>
      </c>
      <c r="G10768">
        <v>148</v>
      </c>
      <c r="H10768">
        <f>tabla_ventas[[#This Row],[Precio Venta sin IGV]]-(tabla_ventas[[#This Row],[Precio Venta sin IGV]]*0.4)</f>
        <v>23427.599999999999</v>
      </c>
      <c r="I10768">
        <v>39046</v>
      </c>
      <c r="J10768">
        <f t="shared" si="505"/>
        <v>0.18</v>
      </c>
      <c r="K10768">
        <f t="shared" si="506"/>
        <v>46074.28</v>
      </c>
      <c r="L10768" t="s">
        <v>30</v>
      </c>
      <c r="M10768" t="s">
        <v>14</v>
      </c>
    </row>
    <row r="10769" spans="1:13" ht="15" x14ac:dyDescent="0.25">
      <c r="A10769">
        <v>10768</v>
      </c>
      <c r="B10769">
        <v>42195</v>
      </c>
      <c r="C10769" t="s">
        <v>27</v>
      </c>
      <c r="D10769" t="s">
        <v>10848</v>
      </c>
      <c r="E10769" t="str">
        <f t="shared" si="504"/>
        <v>Surco,Lima,Lima</v>
      </c>
      <c r="F10769" t="s">
        <v>7</v>
      </c>
      <c r="G10769">
        <v>132</v>
      </c>
      <c r="H10769">
        <f>tabla_ventas[[#This Row],[Precio Venta sin IGV]]-(tabla_ventas[[#This Row],[Precio Venta sin IGV]]*0.4)</f>
        <v>15341.4</v>
      </c>
      <c r="I10769">
        <v>25569</v>
      </c>
      <c r="J10769">
        <f t="shared" si="505"/>
        <v>0.18</v>
      </c>
      <c r="K10769">
        <f t="shared" si="506"/>
        <v>30171.42</v>
      </c>
      <c r="L10769" t="s">
        <v>32</v>
      </c>
      <c r="M10769" t="s">
        <v>21</v>
      </c>
    </row>
    <row r="10770" spans="1:13" ht="15" x14ac:dyDescent="0.25">
      <c r="A10770">
        <v>10769</v>
      </c>
      <c r="B10770">
        <v>42195</v>
      </c>
      <c r="C10770" t="s">
        <v>27</v>
      </c>
      <c r="D10770" t="s">
        <v>10849</v>
      </c>
      <c r="E10770" t="str">
        <f t="shared" si="504"/>
        <v>Surco,Lima,Lima</v>
      </c>
      <c r="F10770" t="s">
        <v>7</v>
      </c>
      <c r="G10770">
        <v>82</v>
      </c>
      <c r="H10770">
        <f>tabla_ventas[[#This Row],[Precio Venta sin IGV]]-(tabla_ventas[[#This Row],[Precio Venta sin IGV]]*0.4)</f>
        <v>21699.599999999999</v>
      </c>
      <c r="I10770">
        <v>36166</v>
      </c>
      <c r="J10770">
        <f t="shared" si="505"/>
        <v>0.18</v>
      </c>
      <c r="K10770">
        <f t="shared" si="506"/>
        <v>42675.88</v>
      </c>
      <c r="L10770" t="s">
        <v>32</v>
      </c>
      <c r="M10770" t="s">
        <v>21</v>
      </c>
    </row>
    <row r="10771" spans="1:13" ht="15" x14ac:dyDescent="0.25">
      <c r="A10771">
        <v>10770</v>
      </c>
      <c r="B10771">
        <v>42195</v>
      </c>
      <c r="C10771" t="s">
        <v>27</v>
      </c>
      <c r="D10771" t="s">
        <v>10850</v>
      </c>
      <c r="E10771" t="str">
        <f t="shared" si="504"/>
        <v>Surco,Lima,Lima</v>
      </c>
      <c r="F10771" t="s">
        <v>7</v>
      </c>
      <c r="G10771">
        <v>123</v>
      </c>
      <c r="H10771">
        <f>tabla_ventas[[#This Row],[Precio Venta sin IGV]]-(tabla_ventas[[#This Row],[Precio Venta sin IGV]]*0.4)</f>
        <v>17556</v>
      </c>
      <c r="I10771">
        <v>29260</v>
      </c>
      <c r="J10771">
        <f t="shared" si="505"/>
        <v>0.18</v>
      </c>
      <c r="K10771">
        <f t="shared" si="506"/>
        <v>34526.800000000003</v>
      </c>
      <c r="L10771" t="s">
        <v>32</v>
      </c>
      <c r="M10771" t="s">
        <v>21</v>
      </c>
    </row>
    <row r="10772" spans="1:13" ht="15" x14ac:dyDescent="0.25">
      <c r="A10772">
        <v>10771</v>
      </c>
      <c r="B10772">
        <v>42195</v>
      </c>
      <c r="C10772" t="s">
        <v>27</v>
      </c>
      <c r="D10772" t="s">
        <v>10851</v>
      </c>
      <c r="E10772" t="str">
        <f t="shared" si="504"/>
        <v>Surco,Lima,Lima</v>
      </c>
      <c r="F10772" t="s">
        <v>7</v>
      </c>
      <c r="G10772">
        <v>122</v>
      </c>
      <c r="H10772">
        <f>tabla_ventas[[#This Row],[Precio Venta sin IGV]]-(tabla_ventas[[#This Row],[Precio Venta sin IGV]]*0.4)</f>
        <v>22544.400000000001</v>
      </c>
      <c r="I10772">
        <v>37574</v>
      </c>
      <c r="J10772">
        <f t="shared" si="505"/>
        <v>0.18</v>
      </c>
      <c r="K10772">
        <f t="shared" si="506"/>
        <v>44337.32</v>
      </c>
      <c r="L10772" t="s">
        <v>32</v>
      </c>
      <c r="M10772" t="s">
        <v>21</v>
      </c>
    </row>
    <row r="10773" spans="1:13" ht="15" x14ac:dyDescent="0.25">
      <c r="A10773">
        <v>10772</v>
      </c>
      <c r="B10773">
        <v>42195</v>
      </c>
      <c r="C10773" t="s">
        <v>17</v>
      </c>
      <c r="D10773" t="s">
        <v>10852</v>
      </c>
      <c r="E10773" t="str">
        <f t="shared" si="504"/>
        <v>San Miguel, Lima, Lima</v>
      </c>
      <c r="F10773" t="s">
        <v>7</v>
      </c>
      <c r="G10773">
        <v>176</v>
      </c>
      <c r="H10773">
        <f>tabla_ventas[[#This Row],[Precio Venta sin IGV]]-(tabla_ventas[[#This Row],[Precio Venta sin IGV]]*0.4)</f>
        <v>22431.599999999999</v>
      </c>
      <c r="I10773">
        <v>37386</v>
      </c>
      <c r="J10773">
        <f t="shared" si="505"/>
        <v>0.18</v>
      </c>
      <c r="K10773">
        <f t="shared" si="506"/>
        <v>44115.479999999996</v>
      </c>
      <c r="L10773" t="s">
        <v>30</v>
      </c>
      <c r="M10773" t="s">
        <v>8</v>
      </c>
    </row>
    <row r="10774" spans="1:13" ht="15" x14ac:dyDescent="0.25">
      <c r="A10774">
        <v>10773</v>
      </c>
      <c r="B10774">
        <v>42195</v>
      </c>
      <c r="C10774" t="s">
        <v>17</v>
      </c>
      <c r="D10774" t="s">
        <v>10853</v>
      </c>
      <c r="E10774" t="str">
        <f t="shared" si="504"/>
        <v>San Miguel, Lima, Lima</v>
      </c>
      <c r="F10774" t="s">
        <v>7</v>
      </c>
      <c r="G10774">
        <v>115</v>
      </c>
      <c r="H10774">
        <f>tabla_ventas[[#This Row],[Precio Venta sin IGV]]-(tabla_ventas[[#This Row],[Precio Venta sin IGV]]*0.4)</f>
        <v>22997.4</v>
      </c>
      <c r="I10774">
        <v>38329</v>
      </c>
      <c r="J10774">
        <f t="shared" si="505"/>
        <v>0.18</v>
      </c>
      <c r="K10774">
        <f t="shared" si="506"/>
        <v>45228.22</v>
      </c>
      <c r="L10774" t="s">
        <v>30</v>
      </c>
      <c r="M10774" t="s">
        <v>8</v>
      </c>
    </row>
    <row r="10775" spans="1:13" ht="15" x14ac:dyDescent="0.25">
      <c r="A10775">
        <v>10774</v>
      </c>
      <c r="B10775">
        <v>42195</v>
      </c>
      <c r="C10775" t="s">
        <v>17</v>
      </c>
      <c r="D10775" t="s">
        <v>10854</v>
      </c>
      <c r="E10775" t="str">
        <f t="shared" si="504"/>
        <v>San Miguel, Lima, Lima</v>
      </c>
      <c r="F10775" t="s">
        <v>7</v>
      </c>
      <c r="G10775">
        <v>172</v>
      </c>
      <c r="H10775">
        <f>tabla_ventas[[#This Row],[Precio Venta sin IGV]]-(tabla_ventas[[#This Row],[Precio Venta sin IGV]]*0.4)</f>
        <v>11847</v>
      </c>
      <c r="I10775">
        <v>19745</v>
      </c>
      <c r="J10775">
        <f t="shared" si="505"/>
        <v>0.18</v>
      </c>
      <c r="K10775">
        <f t="shared" si="506"/>
        <v>23299.1</v>
      </c>
      <c r="L10775" t="s">
        <v>30</v>
      </c>
      <c r="M10775" t="s">
        <v>8</v>
      </c>
    </row>
    <row r="10776" spans="1:13" ht="15" x14ac:dyDescent="0.25">
      <c r="A10776">
        <v>10775</v>
      </c>
      <c r="B10776">
        <v>42195</v>
      </c>
      <c r="C10776" t="s">
        <v>17</v>
      </c>
      <c r="D10776" t="s">
        <v>10855</v>
      </c>
      <c r="E10776" t="str">
        <f t="shared" si="504"/>
        <v>San Miguel, Lima, Lima</v>
      </c>
      <c r="F10776" t="s">
        <v>7</v>
      </c>
      <c r="G10776">
        <v>179</v>
      </c>
      <c r="H10776">
        <f>tabla_ventas[[#This Row],[Precio Venta sin IGV]]-(tabla_ventas[[#This Row],[Precio Venta sin IGV]]*0.4)</f>
        <v>22895.4</v>
      </c>
      <c r="I10776">
        <v>38159</v>
      </c>
      <c r="J10776">
        <f t="shared" si="505"/>
        <v>0.18</v>
      </c>
      <c r="K10776">
        <f t="shared" si="506"/>
        <v>45027.62</v>
      </c>
      <c r="L10776" t="s">
        <v>30</v>
      </c>
      <c r="M10776" t="s">
        <v>8</v>
      </c>
    </row>
    <row r="10777" spans="1:13" ht="15" x14ac:dyDescent="0.25">
      <c r="A10777">
        <v>10776</v>
      </c>
      <c r="B10777">
        <v>42195</v>
      </c>
      <c r="C10777" t="s">
        <v>19</v>
      </c>
      <c r="D10777" t="s">
        <v>10856</v>
      </c>
      <c r="E10777" t="str">
        <f t="shared" si="504"/>
        <v>Surco,Lima,Lima</v>
      </c>
      <c r="F10777" t="s">
        <v>7</v>
      </c>
      <c r="G10777">
        <v>75</v>
      </c>
      <c r="H10777">
        <f>tabla_ventas[[#This Row],[Precio Venta sin IGV]]-(tabla_ventas[[#This Row],[Precio Venta sin IGV]]*0.4)</f>
        <v>22539.599999999999</v>
      </c>
      <c r="I10777">
        <v>37566</v>
      </c>
      <c r="J10777">
        <f t="shared" si="505"/>
        <v>0.18</v>
      </c>
      <c r="K10777">
        <f t="shared" si="506"/>
        <v>44327.88</v>
      </c>
      <c r="L10777" t="s">
        <v>32</v>
      </c>
      <c r="M10777" t="s">
        <v>15</v>
      </c>
    </row>
    <row r="10778" spans="1:13" ht="15" x14ac:dyDescent="0.25">
      <c r="A10778">
        <v>10777</v>
      </c>
      <c r="B10778">
        <v>42195</v>
      </c>
      <c r="C10778" t="s">
        <v>19</v>
      </c>
      <c r="D10778" t="s">
        <v>10857</v>
      </c>
      <c r="E10778" t="str">
        <f t="shared" si="504"/>
        <v>Surco,Lima,Lima</v>
      </c>
      <c r="F10778" t="s">
        <v>7</v>
      </c>
      <c r="G10778">
        <v>133</v>
      </c>
      <c r="H10778">
        <f>tabla_ventas[[#This Row],[Precio Venta sin IGV]]-(tabla_ventas[[#This Row],[Precio Venta sin IGV]]*0.4)</f>
        <v>17616</v>
      </c>
      <c r="I10778">
        <v>29360</v>
      </c>
      <c r="J10778">
        <f t="shared" si="505"/>
        <v>0.18</v>
      </c>
      <c r="K10778">
        <f t="shared" si="506"/>
        <v>34644.800000000003</v>
      </c>
      <c r="L10778" t="s">
        <v>32</v>
      </c>
      <c r="M10778" t="s">
        <v>15</v>
      </c>
    </row>
    <row r="10779" spans="1:13" ht="15" x14ac:dyDescent="0.25">
      <c r="A10779">
        <v>10778</v>
      </c>
      <c r="B10779">
        <v>42195</v>
      </c>
      <c r="C10779" t="s">
        <v>19</v>
      </c>
      <c r="D10779" t="s">
        <v>10858</v>
      </c>
      <c r="E10779" t="str">
        <f t="shared" si="504"/>
        <v>Surco,Lima,Lima</v>
      </c>
      <c r="F10779" t="s">
        <v>7</v>
      </c>
      <c r="G10779">
        <v>18</v>
      </c>
      <c r="H10779">
        <f>tabla_ventas[[#This Row],[Precio Venta sin IGV]]-(tabla_ventas[[#This Row],[Precio Venta sin IGV]]*0.4)</f>
        <v>16315.199999999999</v>
      </c>
      <c r="I10779">
        <v>27192</v>
      </c>
      <c r="J10779">
        <f t="shared" si="505"/>
        <v>0.18</v>
      </c>
      <c r="K10779">
        <f t="shared" si="506"/>
        <v>32086.559999999998</v>
      </c>
      <c r="L10779" t="s">
        <v>32</v>
      </c>
      <c r="M10779" t="s">
        <v>15</v>
      </c>
    </row>
    <row r="10780" spans="1:13" ht="15" x14ac:dyDescent="0.25">
      <c r="A10780">
        <v>10779</v>
      </c>
      <c r="B10780">
        <v>42195</v>
      </c>
      <c r="C10780" t="s">
        <v>24</v>
      </c>
      <c r="D10780" t="s">
        <v>10859</v>
      </c>
      <c r="E10780" t="str">
        <f t="shared" si="504"/>
        <v>Ate,Lima,Lima</v>
      </c>
      <c r="F10780" t="s">
        <v>12</v>
      </c>
      <c r="G10780">
        <v>81</v>
      </c>
      <c r="H10780">
        <f>tabla_ventas[[#This Row],[Precio Venta sin IGV]]-(tabla_ventas[[#This Row],[Precio Venta sin IGV]]*0.4)</f>
        <v>20028</v>
      </c>
      <c r="I10780">
        <v>33380</v>
      </c>
      <c r="J10780">
        <f t="shared" si="505"/>
        <v>0.18</v>
      </c>
      <c r="K10780">
        <f t="shared" si="506"/>
        <v>39388.400000000001</v>
      </c>
      <c r="L10780" t="s">
        <v>31</v>
      </c>
      <c r="M10780" t="s">
        <v>10</v>
      </c>
    </row>
    <row r="10781" spans="1:13" ht="15" x14ac:dyDescent="0.25">
      <c r="A10781">
        <v>10780</v>
      </c>
      <c r="B10781">
        <v>42195</v>
      </c>
      <c r="C10781" t="s">
        <v>24</v>
      </c>
      <c r="D10781" t="s">
        <v>10860</v>
      </c>
      <c r="E10781" t="str">
        <f t="shared" si="504"/>
        <v>Ate,Lima,Lima</v>
      </c>
      <c r="F10781" t="s">
        <v>12</v>
      </c>
      <c r="G10781">
        <v>83</v>
      </c>
      <c r="H10781">
        <f>tabla_ventas[[#This Row],[Precio Venta sin IGV]]-(tabla_ventas[[#This Row],[Precio Venta sin IGV]]*0.4)</f>
        <v>12974.4</v>
      </c>
      <c r="I10781">
        <v>21624</v>
      </c>
      <c r="J10781">
        <f t="shared" si="505"/>
        <v>0.18</v>
      </c>
      <c r="K10781">
        <f t="shared" si="506"/>
        <v>25516.32</v>
      </c>
      <c r="L10781" t="s">
        <v>31</v>
      </c>
      <c r="M10781" t="s">
        <v>10</v>
      </c>
    </row>
    <row r="10782" spans="1:13" ht="15" x14ac:dyDescent="0.25">
      <c r="A10782">
        <v>10781</v>
      </c>
      <c r="B10782">
        <v>42195</v>
      </c>
      <c r="C10782" t="s">
        <v>24</v>
      </c>
      <c r="D10782" t="s">
        <v>10861</v>
      </c>
      <c r="E10782" t="str">
        <f t="shared" si="504"/>
        <v>Ate,Lima,Lima</v>
      </c>
      <c r="F10782" t="s">
        <v>12</v>
      </c>
      <c r="G10782">
        <v>150</v>
      </c>
      <c r="H10782">
        <f>tabla_ventas[[#This Row],[Precio Venta sin IGV]]-(tabla_ventas[[#This Row],[Precio Venta sin IGV]]*0.4)</f>
        <v>11791.8</v>
      </c>
      <c r="I10782">
        <v>19653</v>
      </c>
      <c r="J10782">
        <f t="shared" si="505"/>
        <v>0.18</v>
      </c>
      <c r="K10782">
        <f t="shared" si="506"/>
        <v>23190.54</v>
      </c>
      <c r="L10782" t="s">
        <v>31</v>
      </c>
      <c r="M10782" t="s">
        <v>10</v>
      </c>
    </row>
    <row r="10783" spans="1:13" ht="15" x14ac:dyDescent="0.25">
      <c r="A10783">
        <v>10782</v>
      </c>
      <c r="B10783">
        <v>42195</v>
      </c>
      <c r="C10783" t="s">
        <v>24</v>
      </c>
      <c r="D10783" t="s">
        <v>10862</v>
      </c>
      <c r="E10783" t="str">
        <f t="shared" si="504"/>
        <v>Ate,Lima,Lima</v>
      </c>
      <c r="F10783" t="s">
        <v>12</v>
      </c>
      <c r="G10783">
        <v>45</v>
      </c>
      <c r="H10783">
        <f>tabla_ventas[[#This Row],[Precio Venta sin IGV]]-(tabla_ventas[[#This Row],[Precio Venta sin IGV]]*0.4)</f>
        <v>15254.4</v>
      </c>
      <c r="I10783">
        <v>25424</v>
      </c>
      <c r="J10783">
        <f t="shared" si="505"/>
        <v>0.18</v>
      </c>
      <c r="K10783">
        <f t="shared" si="506"/>
        <v>30000.32</v>
      </c>
      <c r="L10783" t="s">
        <v>31</v>
      </c>
      <c r="M10783" t="s">
        <v>10</v>
      </c>
    </row>
    <row r="10784" spans="1:13" ht="15" x14ac:dyDescent="0.25">
      <c r="A10784">
        <v>10783</v>
      </c>
      <c r="B10784">
        <v>42194</v>
      </c>
      <c r="C10784" t="s">
        <v>9</v>
      </c>
      <c r="D10784" t="s">
        <v>10863</v>
      </c>
      <c r="E10784" t="str">
        <f t="shared" si="504"/>
        <v>Surco,Lima,Lima</v>
      </c>
      <c r="F10784" t="s">
        <v>7</v>
      </c>
      <c r="G10784">
        <v>113</v>
      </c>
      <c r="H10784">
        <f>tabla_ventas[[#This Row],[Precio Venta sin IGV]]-(tabla_ventas[[#This Row],[Precio Venta sin IGV]]*0.4)</f>
        <v>18874.199999999997</v>
      </c>
      <c r="I10784">
        <v>31457</v>
      </c>
      <c r="J10784">
        <f t="shared" si="505"/>
        <v>0.18</v>
      </c>
      <c r="K10784">
        <f t="shared" si="506"/>
        <v>37119.26</v>
      </c>
      <c r="L10784" t="s">
        <v>32</v>
      </c>
      <c r="M10784" t="s">
        <v>20</v>
      </c>
    </row>
    <row r="10785" spans="1:13" ht="15" x14ac:dyDescent="0.25">
      <c r="A10785">
        <v>10784</v>
      </c>
      <c r="B10785">
        <v>42194</v>
      </c>
      <c r="C10785" t="s">
        <v>9</v>
      </c>
      <c r="D10785" t="s">
        <v>10864</v>
      </c>
      <c r="E10785" t="str">
        <f t="shared" si="504"/>
        <v>Surco,Lima,Lima</v>
      </c>
      <c r="F10785" t="s">
        <v>7</v>
      </c>
      <c r="G10785">
        <v>10</v>
      </c>
      <c r="H10785">
        <f>tabla_ventas[[#This Row],[Precio Venta sin IGV]]-(tabla_ventas[[#This Row],[Precio Venta sin IGV]]*0.4)</f>
        <v>14449.8</v>
      </c>
      <c r="I10785">
        <v>24083</v>
      </c>
      <c r="J10785">
        <f t="shared" si="505"/>
        <v>0.18</v>
      </c>
      <c r="K10785">
        <f t="shared" si="506"/>
        <v>28417.94</v>
      </c>
      <c r="L10785" t="s">
        <v>32</v>
      </c>
      <c r="M10785" t="s">
        <v>20</v>
      </c>
    </row>
    <row r="10786" spans="1:13" ht="15" x14ac:dyDescent="0.25">
      <c r="A10786">
        <v>10785</v>
      </c>
      <c r="B10786">
        <v>42194</v>
      </c>
      <c r="C10786" t="s">
        <v>9</v>
      </c>
      <c r="D10786" t="s">
        <v>10865</v>
      </c>
      <c r="E10786" t="str">
        <f t="shared" si="504"/>
        <v>Surco,Lima,Lima</v>
      </c>
      <c r="F10786" t="s">
        <v>7</v>
      </c>
      <c r="G10786">
        <v>120</v>
      </c>
      <c r="H10786">
        <f>tabla_ventas[[#This Row],[Precio Venta sin IGV]]-(tabla_ventas[[#This Row],[Precio Venta sin IGV]]*0.4)</f>
        <v>14068.8</v>
      </c>
      <c r="I10786">
        <v>23448</v>
      </c>
      <c r="J10786">
        <f t="shared" si="505"/>
        <v>0.18</v>
      </c>
      <c r="K10786">
        <f t="shared" si="506"/>
        <v>27668.639999999999</v>
      </c>
      <c r="L10786" t="s">
        <v>32</v>
      </c>
      <c r="M10786" t="s">
        <v>20</v>
      </c>
    </row>
    <row r="10787" spans="1:13" ht="15" x14ac:dyDescent="0.25">
      <c r="A10787">
        <v>10786</v>
      </c>
      <c r="B10787">
        <v>42194</v>
      </c>
      <c r="C10787" t="s">
        <v>9</v>
      </c>
      <c r="D10787" t="s">
        <v>10866</v>
      </c>
      <c r="E10787" t="str">
        <f t="shared" si="504"/>
        <v>Surco,Lima,Lima</v>
      </c>
      <c r="F10787" t="s">
        <v>7</v>
      </c>
      <c r="G10787">
        <v>62</v>
      </c>
      <c r="H10787">
        <f>tabla_ventas[[#This Row],[Precio Venta sin IGV]]-(tabla_ventas[[#This Row],[Precio Venta sin IGV]]*0.4)</f>
        <v>22704.6</v>
      </c>
      <c r="I10787">
        <v>37841</v>
      </c>
      <c r="J10787">
        <f t="shared" si="505"/>
        <v>0.18</v>
      </c>
      <c r="K10787">
        <f t="shared" si="506"/>
        <v>44652.38</v>
      </c>
      <c r="L10787" t="s">
        <v>32</v>
      </c>
      <c r="M10787" t="s">
        <v>20</v>
      </c>
    </row>
    <row r="10788" spans="1:13" ht="15" x14ac:dyDescent="0.25">
      <c r="A10788">
        <v>10787</v>
      </c>
      <c r="B10788">
        <v>42194</v>
      </c>
      <c r="C10788" t="s">
        <v>16</v>
      </c>
      <c r="D10788" t="s">
        <v>10867</v>
      </c>
      <c r="E10788" t="str">
        <f t="shared" si="504"/>
        <v>Surco,Lima,Lima</v>
      </c>
      <c r="F10788" t="s">
        <v>7</v>
      </c>
      <c r="G10788">
        <v>23</v>
      </c>
      <c r="H10788">
        <f>tabla_ventas[[#This Row],[Precio Venta sin IGV]]-(tabla_ventas[[#This Row],[Precio Venta sin IGV]]*0.4)</f>
        <v>13391.4</v>
      </c>
      <c r="I10788">
        <v>22319</v>
      </c>
      <c r="J10788">
        <f t="shared" si="505"/>
        <v>0.18</v>
      </c>
      <c r="K10788">
        <f t="shared" si="506"/>
        <v>26336.42</v>
      </c>
      <c r="L10788" t="s">
        <v>32</v>
      </c>
      <c r="M10788" t="s">
        <v>25</v>
      </c>
    </row>
    <row r="10789" spans="1:13" ht="15" x14ac:dyDescent="0.25">
      <c r="A10789">
        <v>10788</v>
      </c>
      <c r="B10789">
        <v>42194</v>
      </c>
      <c r="C10789" t="s">
        <v>16</v>
      </c>
      <c r="D10789" t="s">
        <v>10868</v>
      </c>
      <c r="E10789" t="str">
        <f t="shared" si="504"/>
        <v>Surco,Lima,Lima</v>
      </c>
      <c r="F10789" t="s">
        <v>7</v>
      </c>
      <c r="G10789">
        <v>44</v>
      </c>
      <c r="H10789">
        <f>tabla_ventas[[#This Row],[Precio Venta sin IGV]]-(tabla_ventas[[#This Row],[Precio Venta sin IGV]]*0.4)</f>
        <v>11793.599999999999</v>
      </c>
      <c r="I10789">
        <v>19656</v>
      </c>
      <c r="J10789">
        <f t="shared" si="505"/>
        <v>0.18</v>
      </c>
      <c r="K10789">
        <f t="shared" si="506"/>
        <v>23194.080000000002</v>
      </c>
      <c r="L10789" t="s">
        <v>32</v>
      </c>
      <c r="M10789" t="s">
        <v>25</v>
      </c>
    </row>
    <row r="10790" spans="1:13" ht="15" x14ac:dyDescent="0.25">
      <c r="A10790">
        <v>10789</v>
      </c>
      <c r="B10790">
        <v>42194</v>
      </c>
      <c r="C10790" t="s">
        <v>16</v>
      </c>
      <c r="D10790" t="s">
        <v>10869</v>
      </c>
      <c r="E10790" t="str">
        <f t="shared" si="504"/>
        <v>Surco,Lima,Lima</v>
      </c>
      <c r="F10790" t="s">
        <v>7</v>
      </c>
      <c r="G10790">
        <v>1</v>
      </c>
      <c r="H10790">
        <f>tabla_ventas[[#This Row],[Precio Venta sin IGV]]-(tabla_ventas[[#This Row],[Precio Venta sin IGV]]*0.4)</f>
        <v>16277.4</v>
      </c>
      <c r="I10790">
        <v>27129</v>
      </c>
      <c r="J10790">
        <f t="shared" si="505"/>
        <v>0.18</v>
      </c>
      <c r="K10790">
        <f t="shared" si="506"/>
        <v>32012.22</v>
      </c>
      <c r="L10790" t="s">
        <v>32</v>
      </c>
      <c r="M10790" t="s">
        <v>25</v>
      </c>
    </row>
    <row r="10791" spans="1:13" ht="15" x14ac:dyDescent="0.25">
      <c r="A10791">
        <v>10790</v>
      </c>
      <c r="B10791">
        <v>42194</v>
      </c>
      <c r="C10791" t="s">
        <v>16</v>
      </c>
      <c r="D10791" t="s">
        <v>10870</v>
      </c>
      <c r="E10791" t="str">
        <f t="shared" si="504"/>
        <v>Surco,Lima,Lima</v>
      </c>
      <c r="F10791" t="s">
        <v>7</v>
      </c>
      <c r="G10791">
        <v>17</v>
      </c>
      <c r="H10791">
        <f>tabla_ventas[[#This Row],[Precio Venta sin IGV]]-(tabla_ventas[[#This Row],[Precio Venta sin IGV]]*0.4)</f>
        <v>14001.6</v>
      </c>
      <c r="I10791">
        <v>23336</v>
      </c>
      <c r="J10791">
        <f t="shared" si="505"/>
        <v>0.18</v>
      </c>
      <c r="K10791">
        <f t="shared" si="506"/>
        <v>27536.48</v>
      </c>
      <c r="L10791" t="s">
        <v>32</v>
      </c>
      <c r="M10791" t="s">
        <v>25</v>
      </c>
    </row>
    <row r="10792" spans="1:13" ht="15" x14ac:dyDescent="0.25">
      <c r="A10792">
        <v>10791</v>
      </c>
      <c r="B10792">
        <v>42194</v>
      </c>
      <c r="C10792" t="s">
        <v>19</v>
      </c>
      <c r="D10792" t="s">
        <v>10871</v>
      </c>
      <c r="E10792" t="str">
        <f t="shared" si="504"/>
        <v>La Molina,Lima, Lima</v>
      </c>
      <c r="F10792" t="s">
        <v>7</v>
      </c>
      <c r="G10792">
        <v>96</v>
      </c>
      <c r="H10792">
        <f>tabla_ventas[[#This Row],[Precio Venta sin IGV]]-(tabla_ventas[[#This Row],[Precio Venta sin IGV]]*0.4)</f>
        <v>13684.8</v>
      </c>
      <c r="I10792">
        <v>22808</v>
      </c>
      <c r="J10792">
        <f t="shared" si="505"/>
        <v>0.18</v>
      </c>
      <c r="K10792">
        <f t="shared" si="506"/>
        <v>26913.439999999999</v>
      </c>
      <c r="L10792" t="s">
        <v>119</v>
      </c>
      <c r="M10792" t="s">
        <v>13</v>
      </c>
    </row>
    <row r="10793" spans="1:13" ht="15" x14ac:dyDescent="0.25">
      <c r="A10793">
        <v>10792</v>
      </c>
      <c r="B10793">
        <v>42194</v>
      </c>
      <c r="C10793" t="s">
        <v>19</v>
      </c>
      <c r="D10793" t="s">
        <v>10872</v>
      </c>
      <c r="E10793" t="str">
        <f t="shared" si="504"/>
        <v>La Molina,Lima, Lima</v>
      </c>
      <c r="F10793" t="s">
        <v>7</v>
      </c>
      <c r="G10793">
        <v>56</v>
      </c>
      <c r="H10793">
        <f>tabla_ventas[[#This Row],[Precio Venta sin IGV]]-(tabla_ventas[[#This Row],[Precio Venta sin IGV]]*0.4)</f>
        <v>18711.599999999999</v>
      </c>
      <c r="I10793">
        <v>31186</v>
      </c>
      <c r="J10793">
        <f t="shared" si="505"/>
        <v>0.18</v>
      </c>
      <c r="K10793">
        <f t="shared" si="506"/>
        <v>36799.479999999996</v>
      </c>
      <c r="L10793" t="s">
        <v>119</v>
      </c>
      <c r="M10793" t="s">
        <v>13</v>
      </c>
    </row>
    <row r="10794" spans="1:13" ht="15" x14ac:dyDescent="0.25">
      <c r="A10794">
        <v>10793</v>
      </c>
      <c r="B10794">
        <v>42194</v>
      </c>
      <c r="C10794" t="s">
        <v>19</v>
      </c>
      <c r="D10794" t="s">
        <v>10873</v>
      </c>
      <c r="E10794" t="str">
        <f t="shared" si="504"/>
        <v>La Molina,Lima, Lima</v>
      </c>
      <c r="F10794" t="s">
        <v>7</v>
      </c>
      <c r="G10794">
        <v>111</v>
      </c>
      <c r="H10794">
        <f>tabla_ventas[[#This Row],[Precio Venta sin IGV]]-(tabla_ventas[[#This Row],[Precio Venta sin IGV]]*0.4)</f>
        <v>19464.599999999999</v>
      </c>
      <c r="I10794">
        <v>32441</v>
      </c>
      <c r="J10794">
        <f t="shared" si="505"/>
        <v>0.18</v>
      </c>
      <c r="K10794">
        <f t="shared" si="506"/>
        <v>38280.379999999997</v>
      </c>
      <c r="L10794" t="s">
        <v>119</v>
      </c>
      <c r="M10794" t="s">
        <v>13</v>
      </c>
    </row>
    <row r="10795" spans="1:13" ht="15" x14ac:dyDescent="0.25">
      <c r="A10795">
        <v>10794</v>
      </c>
      <c r="B10795">
        <v>42194</v>
      </c>
      <c r="C10795" t="s">
        <v>19</v>
      </c>
      <c r="D10795" t="s">
        <v>10874</v>
      </c>
      <c r="E10795" t="str">
        <f t="shared" si="504"/>
        <v>La Molina,Lima, Lima</v>
      </c>
      <c r="F10795" t="s">
        <v>7</v>
      </c>
      <c r="G10795">
        <v>117</v>
      </c>
      <c r="H10795">
        <f>tabla_ventas[[#This Row],[Precio Venta sin IGV]]-(tabla_ventas[[#This Row],[Precio Venta sin IGV]]*0.4)</f>
        <v>13825.8</v>
      </c>
      <c r="I10795">
        <v>23043</v>
      </c>
      <c r="J10795">
        <f t="shared" si="505"/>
        <v>0.18</v>
      </c>
      <c r="K10795">
        <f t="shared" si="506"/>
        <v>27190.739999999998</v>
      </c>
      <c r="L10795" t="s">
        <v>119</v>
      </c>
      <c r="M10795" t="s">
        <v>13</v>
      </c>
    </row>
    <row r="10796" spans="1:13" ht="15" x14ac:dyDescent="0.25">
      <c r="A10796">
        <v>10795</v>
      </c>
      <c r="B10796">
        <v>42194</v>
      </c>
      <c r="C10796" t="s">
        <v>24</v>
      </c>
      <c r="D10796" t="s">
        <v>10875</v>
      </c>
      <c r="E10796" t="str">
        <f t="shared" si="504"/>
        <v>Ate,Lima,Lima</v>
      </c>
      <c r="F10796" t="s">
        <v>7</v>
      </c>
      <c r="G10796">
        <v>104</v>
      </c>
      <c r="H10796">
        <f>tabla_ventas[[#This Row],[Precio Venta sin IGV]]-(tabla_ventas[[#This Row],[Precio Venta sin IGV]]*0.4)</f>
        <v>21537</v>
      </c>
      <c r="I10796">
        <v>35895</v>
      </c>
      <c r="J10796">
        <f t="shared" si="505"/>
        <v>0.18</v>
      </c>
      <c r="K10796">
        <f t="shared" si="506"/>
        <v>42356.1</v>
      </c>
      <c r="L10796" t="s">
        <v>31</v>
      </c>
      <c r="M10796" t="s">
        <v>10</v>
      </c>
    </row>
    <row r="10797" spans="1:13" ht="15" x14ac:dyDescent="0.25">
      <c r="A10797">
        <v>10796</v>
      </c>
      <c r="B10797">
        <v>42194</v>
      </c>
      <c r="C10797" t="s">
        <v>24</v>
      </c>
      <c r="D10797" t="s">
        <v>10876</v>
      </c>
      <c r="E10797" t="str">
        <f t="shared" si="504"/>
        <v>Ate,Lima,Lima</v>
      </c>
      <c r="F10797" t="s">
        <v>7</v>
      </c>
      <c r="G10797">
        <v>88</v>
      </c>
      <c r="H10797">
        <f>tabla_ventas[[#This Row],[Precio Venta sin IGV]]-(tabla_ventas[[#This Row],[Precio Venta sin IGV]]*0.4)</f>
        <v>18403.8</v>
      </c>
      <c r="I10797">
        <v>30673</v>
      </c>
      <c r="J10797">
        <f t="shared" si="505"/>
        <v>0.18</v>
      </c>
      <c r="K10797">
        <f t="shared" si="506"/>
        <v>36194.14</v>
      </c>
      <c r="L10797" t="s">
        <v>31</v>
      </c>
      <c r="M10797" t="s">
        <v>10</v>
      </c>
    </row>
    <row r="10798" spans="1:13" ht="15" x14ac:dyDescent="0.25">
      <c r="A10798">
        <v>10797</v>
      </c>
      <c r="B10798">
        <v>42194</v>
      </c>
      <c r="C10798" t="s">
        <v>24</v>
      </c>
      <c r="D10798" t="s">
        <v>10877</v>
      </c>
      <c r="E10798" t="str">
        <f t="shared" si="504"/>
        <v>Ate,Lima,Lima</v>
      </c>
      <c r="F10798" t="s">
        <v>7</v>
      </c>
      <c r="G10798">
        <v>64</v>
      </c>
      <c r="H10798">
        <f>tabla_ventas[[#This Row],[Precio Venta sin IGV]]-(tabla_ventas[[#This Row],[Precio Venta sin IGV]]*0.4)</f>
        <v>12898.199999999999</v>
      </c>
      <c r="I10798">
        <v>21497</v>
      </c>
      <c r="J10798">
        <f t="shared" si="505"/>
        <v>0.18</v>
      </c>
      <c r="K10798">
        <f t="shared" si="506"/>
        <v>25366.46</v>
      </c>
      <c r="L10798" t="s">
        <v>31</v>
      </c>
      <c r="M10798" t="s">
        <v>10</v>
      </c>
    </row>
    <row r="10799" spans="1:13" ht="15" x14ac:dyDescent="0.25">
      <c r="A10799">
        <v>10798</v>
      </c>
      <c r="B10799">
        <v>42194</v>
      </c>
      <c r="C10799" t="s">
        <v>24</v>
      </c>
      <c r="D10799" t="s">
        <v>10878</v>
      </c>
      <c r="E10799" t="str">
        <f t="shared" si="504"/>
        <v>Ate,Lima,Lima</v>
      </c>
      <c r="F10799" t="s">
        <v>7</v>
      </c>
      <c r="G10799">
        <v>41</v>
      </c>
      <c r="H10799">
        <f>tabla_ventas[[#This Row],[Precio Venta sin IGV]]-(tabla_ventas[[#This Row],[Precio Venta sin IGV]]*0.4)</f>
        <v>20560.199999999997</v>
      </c>
      <c r="I10799">
        <v>34267</v>
      </c>
      <c r="J10799">
        <f t="shared" si="505"/>
        <v>0.18</v>
      </c>
      <c r="K10799">
        <f t="shared" si="506"/>
        <v>40435.06</v>
      </c>
      <c r="L10799" t="s">
        <v>31</v>
      </c>
      <c r="M10799" t="s">
        <v>10</v>
      </c>
    </row>
    <row r="10800" spans="1:13" ht="15" x14ac:dyDescent="0.25">
      <c r="A10800">
        <v>10799</v>
      </c>
      <c r="B10800">
        <v>42194</v>
      </c>
      <c r="C10800" t="s">
        <v>28</v>
      </c>
      <c r="D10800" t="s">
        <v>10879</v>
      </c>
      <c r="E10800" t="str">
        <f t="shared" si="504"/>
        <v>Surco,Lima,Lima</v>
      </c>
      <c r="F10800" t="s">
        <v>7</v>
      </c>
      <c r="G10800">
        <v>178</v>
      </c>
      <c r="H10800">
        <f>tabla_ventas[[#This Row],[Precio Venta sin IGV]]-(tabla_ventas[[#This Row],[Precio Venta sin IGV]]*0.4)</f>
        <v>20527.199999999997</v>
      </c>
      <c r="I10800">
        <v>34212</v>
      </c>
      <c r="J10800">
        <f t="shared" si="505"/>
        <v>0.18</v>
      </c>
      <c r="K10800">
        <f t="shared" si="506"/>
        <v>40370.160000000003</v>
      </c>
      <c r="L10800" t="s">
        <v>32</v>
      </c>
      <c r="M10800" t="s">
        <v>22</v>
      </c>
    </row>
    <row r="10801" spans="1:13" ht="15" x14ac:dyDescent="0.25">
      <c r="A10801">
        <v>10800</v>
      </c>
      <c r="B10801">
        <v>42194</v>
      </c>
      <c r="C10801" t="s">
        <v>28</v>
      </c>
      <c r="D10801" t="s">
        <v>10880</v>
      </c>
      <c r="E10801" t="str">
        <f t="shared" si="504"/>
        <v>Surco,Lima,Lima</v>
      </c>
      <c r="F10801" t="s">
        <v>7</v>
      </c>
      <c r="G10801">
        <v>4</v>
      </c>
      <c r="H10801">
        <f>tabla_ventas[[#This Row],[Precio Venta sin IGV]]-(tabla_ventas[[#This Row],[Precio Venta sin IGV]]*0.4)</f>
        <v>12672</v>
      </c>
      <c r="I10801">
        <v>21120</v>
      </c>
      <c r="J10801">
        <f t="shared" si="505"/>
        <v>0.18</v>
      </c>
      <c r="K10801">
        <f t="shared" si="506"/>
        <v>24921.599999999999</v>
      </c>
      <c r="L10801" t="s">
        <v>32</v>
      </c>
      <c r="M10801" t="s">
        <v>22</v>
      </c>
    </row>
    <row r="10802" spans="1:13" ht="15" x14ac:dyDescent="0.25">
      <c r="A10802">
        <v>10801</v>
      </c>
      <c r="B10802">
        <v>42194</v>
      </c>
      <c r="C10802" t="s">
        <v>28</v>
      </c>
      <c r="D10802" t="s">
        <v>10881</v>
      </c>
      <c r="E10802" t="str">
        <f t="shared" si="504"/>
        <v>Surco,Lima,Lima</v>
      </c>
      <c r="F10802" t="s">
        <v>7</v>
      </c>
      <c r="G10802">
        <v>67</v>
      </c>
      <c r="H10802">
        <f>tabla_ventas[[#This Row],[Precio Venta sin IGV]]-(tabla_ventas[[#This Row],[Precio Venta sin IGV]]*0.4)</f>
        <v>20870.400000000001</v>
      </c>
      <c r="I10802">
        <v>34784</v>
      </c>
      <c r="J10802">
        <f t="shared" si="505"/>
        <v>0.18</v>
      </c>
      <c r="K10802">
        <f t="shared" si="506"/>
        <v>41045.120000000003</v>
      </c>
      <c r="L10802" t="s">
        <v>32</v>
      </c>
      <c r="M10802" t="s">
        <v>22</v>
      </c>
    </row>
    <row r="10803" spans="1:13" ht="15" x14ac:dyDescent="0.25">
      <c r="A10803">
        <v>10802</v>
      </c>
      <c r="B10803">
        <v>42194</v>
      </c>
      <c r="C10803" t="s">
        <v>28</v>
      </c>
      <c r="D10803" t="s">
        <v>10882</v>
      </c>
      <c r="E10803" t="str">
        <f t="shared" si="504"/>
        <v>Surco,Lima,Lima</v>
      </c>
      <c r="F10803" t="s">
        <v>7</v>
      </c>
      <c r="G10803">
        <v>177</v>
      </c>
      <c r="H10803">
        <f>tabla_ventas[[#This Row],[Precio Venta sin IGV]]-(tabla_ventas[[#This Row],[Precio Venta sin IGV]]*0.4)</f>
        <v>20112.599999999999</v>
      </c>
      <c r="I10803">
        <v>33521</v>
      </c>
      <c r="J10803">
        <f t="shared" si="505"/>
        <v>0.18</v>
      </c>
      <c r="K10803">
        <f t="shared" si="506"/>
        <v>39554.78</v>
      </c>
      <c r="L10803" t="s">
        <v>32</v>
      </c>
      <c r="M10803" t="s">
        <v>22</v>
      </c>
    </row>
    <row r="10804" spans="1:13" ht="15" x14ac:dyDescent="0.25">
      <c r="A10804">
        <v>10803</v>
      </c>
      <c r="B10804">
        <v>42193</v>
      </c>
      <c r="C10804" t="s">
        <v>6</v>
      </c>
      <c r="D10804" t="s">
        <v>10883</v>
      </c>
      <c r="E10804" t="str">
        <f t="shared" si="504"/>
        <v>Surco,Lima,Lima</v>
      </c>
      <c r="F10804" t="s">
        <v>7</v>
      </c>
      <c r="G10804">
        <v>161</v>
      </c>
      <c r="H10804">
        <f>tabla_ventas[[#This Row],[Precio Venta sin IGV]]-(tabla_ventas[[#This Row],[Precio Venta sin IGV]]*0.4)</f>
        <v>12896.4</v>
      </c>
      <c r="I10804">
        <v>21494</v>
      </c>
      <c r="J10804">
        <f t="shared" si="505"/>
        <v>0.18</v>
      </c>
      <c r="K10804">
        <f t="shared" si="506"/>
        <v>25362.92</v>
      </c>
      <c r="L10804" t="s">
        <v>32</v>
      </c>
      <c r="M10804" t="s">
        <v>18</v>
      </c>
    </row>
    <row r="10805" spans="1:13" ht="15" x14ac:dyDescent="0.25">
      <c r="A10805">
        <v>10804</v>
      </c>
      <c r="B10805">
        <v>42193</v>
      </c>
      <c r="C10805" t="s">
        <v>6</v>
      </c>
      <c r="D10805" t="s">
        <v>10884</v>
      </c>
      <c r="E10805" t="str">
        <f t="shared" si="504"/>
        <v>Surco,Lima,Lima</v>
      </c>
      <c r="F10805" t="s">
        <v>7</v>
      </c>
      <c r="G10805">
        <v>80</v>
      </c>
      <c r="H10805">
        <f>tabla_ventas[[#This Row],[Precio Venta sin IGV]]-(tabla_ventas[[#This Row],[Precio Venta sin IGV]]*0.4)</f>
        <v>22906.199999999997</v>
      </c>
      <c r="I10805">
        <v>38177</v>
      </c>
      <c r="J10805">
        <f t="shared" si="505"/>
        <v>0.18</v>
      </c>
      <c r="K10805">
        <f t="shared" si="506"/>
        <v>45048.86</v>
      </c>
      <c r="L10805" t="s">
        <v>32</v>
      </c>
      <c r="M10805" t="s">
        <v>18</v>
      </c>
    </row>
    <row r="10806" spans="1:13" ht="15" x14ac:dyDescent="0.25">
      <c r="A10806">
        <v>10805</v>
      </c>
      <c r="B10806">
        <v>42193</v>
      </c>
      <c r="C10806" t="s">
        <v>6</v>
      </c>
      <c r="D10806" t="s">
        <v>10885</v>
      </c>
      <c r="E10806" t="str">
        <f t="shared" si="504"/>
        <v>Surco,Lima,Lima</v>
      </c>
      <c r="F10806" t="s">
        <v>7</v>
      </c>
      <c r="G10806">
        <v>112</v>
      </c>
      <c r="H10806">
        <f>tabla_ventas[[#This Row],[Precio Venta sin IGV]]-(tabla_ventas[[#This Row],[Precio Venta sin IGV]]*0.4)</f>
        <v>12472.199999999999</v>
      </c>
      <c r="I10806">
        <v>20787</v>
      </c>
      <c r="J10806">
        <f t="shared" si="505"/>
        <v>0.18</v>
      </c>
      <c r="K10806">
        <f t="shared" si="506"/>
        <v>24528.66</v>
      </c>
      <c r="L10806" t="s">
        <v>32</v>
      </c>
      <c r="M10806" t="s">
        <v>18</v>
      </c>
    </row>
    <row r="10807" spans="1:13" ht="15" x14ac:dyDescent="0.25">
      <c r="A10807">
        <v>10806</v>
      </c>
      <c r="B10807">
        <v>42193</v>
      </c>
      <c r="C10807" t="s">
        <v>6</v>
      </c>
      <c r="D10807" t="s">
        <v>10886</v>
      </c>
      <c r="E10807" t="str">
        <f t="shared" si="504"/>
        <v>Surco,Lima,Lima</v>
      </c>
      <c r="F10807" t="s">
        <v>7</v>
      </c>
      <c r="G10807">
        <v>106</v>
      </c>
      <c r="H10807">
        <f>tabla_ventas[[#This Row],[Precio Venta sin IGV]]-(tabla_ventas[[#This Row],[Precio Venta sin IGV]]*0.4)</f>
        <v>16914</v>
      </c>
      <c r="I10807">
        <v>28190</v>
      </c>
      <c r="J10807">
        <f t="shared" si="505"/>
        <v>0.18</v>
      </c>
      <c r="K10807">
        <f t="shared" si="506"/>
        <v>33264.199999999997</v>
      </c>
      <c r="L10807" t="s">
        <v>32</v>
      </c>
      <c r="M10807" t="s">
        <v>18</v>
      </c>
    </row>
    <row r="10808" spans="1:13" ht="15" x14ac:dyDescent="0.25">
      <c r="A10808">
        <v>10807</v>
      </c>
      <c r="B10808">
        <v>42193</v>
      </c>
      <c r="C10808" t="s">
        <v>9</v>
      </c>
      <c r="D10808" t="s">
        <v>10887</v>
      </c>
      <c r="E10808" t="str">
        <f t="shared" si="504"/>
        <v>Surco,Lima,Lima</v>
      </c>
      <c r="F10808" t="s">
        <v>7</v>
      </c>
      <c r="G10808">
        <v>84</v>
      </c>
      <c r="H10808">
        <f>tabla_ventas[[#This Row],[Precio Venta sin IGV]]-(tabla_ventas[[#This Row],[Precio Venta sin IGV]]*0.4)</f>
        <v>16523.400000000001</v>
      </c>
      <c r="I10808">
        <v>27539</v>
      </c>
      <c r="J10808">
        <f t="shared" si="505"/>
        <v>0.18</v>
      </c>
      <c r="K10808">
        <f t="shared" si="506"/>
        <v>32496.02</v>
      </c>
      <c r="L10808" t="s">
        <v>32</v>
      </c>
      <c r="M10808" t="s">
        <v>15</v>
      </c>
    </row>
    <row r="10809" spans="1:13" ht="15" x14ac:dyDescent="0.25">
      <c r="A10809">
        <v>10808</v>
      </c>
      <c r="B10809">
        <v>42193</v>
      </c>
      <c r="C10809" t="s">
        <v>9</v>
      </c>
      <c r="D10809" t="s">
        <v>10888</v>
      </c>
      <c r="E10809" t="str">
        <f t="shared" si="504"/>
        <v>Surco,Lima,Lima</v>
      </c>
      <c r="F10809" t="s">
        <v>7</v>
      </c>
      <c r="G10809">
        <v>145</v>
      </c>
      <c r="H10809">
        <f>tabla_ventas[[#This Row],[Precio Venta sin IGV]]-(tabla_ventas[[#This Row],[Precio Venta sin IGV]]*0.4)</f>
        <v>14813.4</v>
      </c>
      <c r="I10809">
        <v>24689</v>
      </c>
      <c r="J10809">
        <f t="shared" si="505"/>
        <v>0.18</v>
      </c>
      <c r="K10809">
        <f t="shared" si="506"/>
        <v>29133.02</v>
      </c>
      <c r="L10809" t="s">
        <v>32</v>
      </c>
      <c r="M10809" t="s">
        <v>15</v>
      </c>
    </row>
    <row r="10810" spans="1:13" ht="15" x14ac:dyDescent="0.25">
      <c r="A10810">
        <v>10809</v>
      </c>
      <c r="B10810">
        <v>42193</v>
      </c>
      <c r="C10810" t="s">
        <v>9</v>
      </c>
      <c r="D10810" t="s">
        <v>10889</v>
      </c>
      <c r="E10810" t="str">
        <f t="shared" si="504"/>
        <v>Surco,Lima,Lima</v>
      </c>
      <c r="F10810" t="s">
        <v>7</v>
      </c>
      <c r="G10810">
        <v>69</v>
      </c>
      <c r="H10810">
        <f>tabla_ventas[[#This Row],[Precio Venta sin IGV]]-(tabla_ventas[[#This Row],[Precio Venta sin IGV]]*0.4)</f>
        <v>17865</v>
      </c>
      <c r="I10810">
        <v>29775</v>
      </c>
      <c r="J10810">
        <f t="shared" si="505"/>
        <v>0.18</v>
      </c>
      <c r="K10810">
        <f t="shared" si="506"/>
        <v>35134.5</v>
      </c>
      <c r="L10810" t="s">
        <v>32</v>
      </c>
      <c r="M10810" t="s">
        <v>15</v>
      </c>
    </row>
    <row r="10811" spans="1:13" ht="15" x14ac:dyDescent="0.25">
      <c r="A10811">
        <v>10810</v>
      </c>
      <c r="B10811">
        <v>42193</v>
      </c>
      <c r="C10811" t="s">
        <v>9</v>
      </c>
      <c r="D10811" t="s">
        <v>10890</v>
      </c>
      <c r="E10811" t="str">
        <f t="shared" si="504"/>
        <v>Surco,Lima,Lima</v>
      </c>
      <c r="F10811" t="s">
        <v>7</v>
      </c>
      <c r="G10811">
        <v>114</v>
      </c>
      <c r="H10811">
        <f>tabla_ventas[[#This Row],[Precio Venta sin IGV]]-(tabla_ventas[[#This Row],[Precio Venta sin IGV]]*0.4)</f>
        <v>17817.599999999999</v>
      </c>
      <c r="I10811">
        <v>29696</v>
      </c>
      <c r="J10811">
        <f t="shared" si="505"/>
        <v>0.18</v>
      </c>
      <c r="K10811">
        <f t="shared" si="506"/>
        <v>35041.279999999999</v>
      </c>
      <c r="L10811" t="s">
        <v>32</v>
      </c>
      <c r="M10811" t="s">
        <v>15</v>
      </c>
    </row>
    <row r="10812" spans="1:13" ht="15" x14ac:dyDescent="0.25">
      <c r="A10812">
        <v>10811</v>
      </c>
      <c r="B10812">
        <v>42193</v>
      </c>
      <c r="C10812" t="s">
        <v>27</v>
      </c>
      <c r="D10812" t="s">
        <v>10891</v>
      </c>
      <c r="E10812" t="str">
        <f t="shared" si="504"/>
        <v>San Miguel, Lima, Lima</v>
      </c>
      <c r="F10812" t="s">
        <v>7</v>
      </c>
      <c r="G10812">
        <v>45</v>
      </c>
      <c r="H10812">
        <f>tabla_ventas[[#This Row],[Precio Venta sin IGV]]-(tabla_ventas[[#This Row],[Precio Venta sin IGV]]*0.4)</f>
        <v>15300.599999999999</v>
      </c>
      <c r="I10812">
        <v>25501</v>
      </c>
      <c r="J10812">
        <f t="shared" si="505"/>
        <v>0.18</v>
      </c>
      <c r="K10812">
        <f t="shared" si="506"/>
        <v>30091.18</v>
      </c>
      <c r="L10812" t="s">
        <v>30</v>
      </c>
      <c r="M10812" t="s">
        <v>14</v>
      </c>
    </row>
    <row r="10813" spans="1:13" ht="15" x14ac:dyDescent="0.25">
      <c r="A10813">
        <v>10812</v>
      </c>
      <c r="B10813">
        <v>42193</v>
      </c>
      <c r="C10813" t="s">
        <v>27</v>
      </c>
      <c r="D10813" t="s">
        <v>10892</v>
      </c>
      <c r="E10813" t="str">
        <f t="shared" si="504"/>
        <v>San Miguel, Lima, Lima</v>
      </c>
      <c r="F10813" t="s">
        <v>7</v>
      </c>
      <c r="G10813">
        <v>55</v>
      </c>
      <c r="H10813">
        <f>tabla_ventas[[#This Row],[Precio Venta sin IGV]]-(tabla_ventas[[#This Row],[Precio Venta sin IGV]]*0.4)</f>
        <v>15985.8</v>
      </c>
      <c r="I10813">
        <v>26643</v>
      </c>
      <c r="J10813">
        <f t="shared" si="505"/>
        <v>0.18</v>
      </c>
      <c r="K10813">
        <f t="shared" si="506"/>
        <v>31438.739999999998</v>
      </c>
      <c r="L10813" t="s">
        <v>30</v>
      </c>
      <c r="M10813" t="s">
        <v>14</v>
      </c>
    </row>
    <row r="10814" spans="1:13" ht="15" x14ac:dyDescent="0.25">
      <c r="A10814">
        <v>10813</v>
      </c>
      <c r="B10814">
        <v>42193</v>
      </c>
      <c r="C10814" t="s">
        <v>27</v>
      </c>
      <c r="D10814" t="s">
        <v>10893</v>
      </c>
      <c r="E10814" t="str">
        <f t="shared" si="504"/>
        <v>San Miguel, Lima, Lima</v>
      </c>
      <c r="F10814" t="s">
        <v>7</v>
      </c>
      <c r="G10814">
        <v>119</v>
      </c>
      <c r="H10814">
        <f>tabla_ventas[[#This Row],[Precio Venta sin IGV]]-(tabla_ventas[[#This Row],[Precio Venta sin IGV]]*0.4)</f>
        <v>22888.199999999997</v>
      </c>
      <c r="I10814">
        <v>38147</v>
      </c>
      <c r="J10814">
        <f t="shared" si="505"/>
        <v>0.18</v>
      </c>
      <c r="K10814">
        <f t="shared" si="506"/>
        <v>45013.46</v>
      </c>
      <c r="L10814" t="s">
        <v>30</v>
      </c>
      <c r="M10814" t="s">
        <v>14</v>
      </c>
    </row>
    <row r="10815" spans="1:13" ht="15" x14ac:dyDescent="0.25">
      <c r="A10815">
        <v>10814</v>
      </c>
      <c r="B10815">
        <v>42193</v>
      </c>
      <c r="C10815" t="s">
        <v>27</v>
      </c>
      <c r="D10815" t="s">
        <v>10894</v>
      </c>
      <c r="E10815" t="str">
        <f t="shared" si="504"/>
        <v>San Miguel, Lima, Lima</v>
      </c>
      <c r="F10815" t="s">
        <v>7</v>
      </c>
      <c r="G10815">
        <v>158</v>
      </c>
      <c r="H10815">
        <f>tabla_ventas[[#This Row],[Precio Venta sin IGV]]-(tabla_ventas[[#This Row],[Precio Venta sin IGV]]*0.4)</f>
        <v>20166.599999999999</v>
      </c>
      <c r="I10815">
        <v>33611</v>
      </c>
      <c r="J10815">
        <f t="shared" si="505"/>
        <v>0.18</v>
      </c>
      <c r="K10815">
        <f t="shared" si="506"/>
        <v>39660.979999999996</v>
      </c>
      <c r="L10815" t="s">
        <v>30</v>
      </c>
      <c r="M10815" t="s">
        <v>14</v>
      </c>
    </row>
    <row r="10816" spans="1:13" ht="15" x14ac:dyDescent="0.25">
      <c r="A10816">
        <v>10815</v>
      </c>
      <c r="B10816">
        <v>42193</v>
      </c>
      <c r="C10816" t="s">
        <v>19</v>
      </c>
      <c r="D10816" t="s">
        <v>10895</v>
      </c>
      <c r="E10816" t="str">
        <f t="shared" si="504"/>
        <v>Surco,Lima,Lima</v>
      </c>
      <c r="F10816" t="s">
        <v>7</v>
      </c>
      <c r="G10816">
        <v>64</v>
      </c>
      <c r="H10816">
        <f>tabla_ventas[[#This Row],[Precio Venta sin IGV]]-(tabla_ventas[[#This Row],[Precio Venta sin IGV]]*0.4)</f>
        <v>22278.6</v>
      </c>
      <c r="I10816">
        <v>37131</v>
      </c>
      <c r="J10816">
        <f t="shared" si="505"/>
        <v>0.18</v>
      </c>
      <c r="K10816">
        <f t="shared" si="506"/>
        <v>43814.58</v>
      </c>
      <c r="L10816" t="s">
        <v>32</v>
      </c>
      <c r="M10816" t="s">
        <v>15</v>
      </c>
    </row>
    <row r="10817" spans="1:13" ht="15" x14ac:dyDescent="0.25">
      <c r="A10817">
        <v>10816</v>
      </c>
      <c r="B10817">
        <v>42193</v>
      </c>
      <c r="C10817" t="s">
        <v>19</v>
      </c>
      <c r="D10817" t="s">
        <v>10896</v>
      </c>
      <c r="E10817" t="str">
        <f t="shared" si="504"/>
        <v>Surco,Lima,Lima</v>
      </c>
      <c r="F10817" t="s">
        <v>7</v>
      </c>
      <c r="G10817">
        <v>162</v>
      </c>
      <c r="H10817">
        <f>tabla_ventas[[#This Row],[Precio Venta sin IGV]]-(tabla_ventas[[#This Row],[Precio Venta sin IGV]]*0.4)</f>
        <v>20710.199999999997</v>
      </c>
      <c r="I10817">
        <v>34517</v>
      </c>
      <c r="J10817">
        <f t="shared" si="505"/>
        <v>0.18</v>
      </c>
      <c r="K10817">
        <f t="shared" si="506"/>
        <v>40730.06</v>
      </c>
      <c r="L10817" t="s">
        <v>32</v>
      </c>
      <c r="M10817" t="s">
        <v>15</v>
      </c>
    </row>
    <row r="10818" spans="1:13" ht="15" x14ac:dyDescent="0.25">
      <c r="A10818">
        <v>10817</v>
      </c>
      <c r="B10818">
        <v>42193</v>
      </c>
      <c r="C10818" t="s">
        <v>19</v>
      </c>
      <c r="D10818" t="s">
        <v>10897</v>
      </c>
      <c r="E10818" t="str">
        <f t="shared" ref="E10818:E10881" si="507">IF(L10818="San Miguel","San Miguel, Lima, Lima",IF(L10818="La Molina","La Molina,Lima, Lima",IF(L10818="Ate","Ate,Lima,Lima","Surco,Lima,Lima")))</f>
        <v>Surco,Lima,Lima</v>
      </c>
      <c r="F10818" t="s">
        <v>7</v>
      </c>
      <c r="G10818">
        <v>127</v>
      </c>
      <c r="H10818">
        <f>tabla_ventas[[#This Row],[Precio Venta sin IGV]]-(tabla_ventas[[#This Row],[Precio Venta sin IGV]]*0.4)</f>
        <v>22518.6</v>
      </c>
      <c r="I10818">
        <v>37531</v>
      </c>
      <c r="J10818">
        <f t="shared" ref="J10818:J10881" si="508">IF(I10818&gt;20000&lt;25000,18%,IF(I10818&gt;25001,18%,18%))</f>
        <v>0.18</v>
      </c>
      <c r="K10818">
        <f t="shared" ref="K10818:K10881" si="509">I10818+I10818*J10818</f>
        <v>44286.58</v>
      </c>
      <c r="L10818" t="s">
        <v>32</v>
      </c>
      <c r="M10818" t="s">
        <v>15</v>
      </c>
    </row>
    <row r="10819" spans="1:13" ht="15" x14ac:dyDescent="0.25">
      <c r="A10819">
        <v>10818</v>
      </c>
      <c r="B10819">
        <v>42193</v>
      </c>
      <c r="C10819" t="s">
        <v>19</v>
      </c>
      <c r="D10819" t="s">
        <v>10898</v>
      </c>
      <c r="E10819" t="str">
        <f t="shared" si="507"/>
        <v>Surco,Lima,Lima</v>
      </c>
      <c r="F10819" t="s">
        <v>7</v>
      </c>
      <c r="G10819">
        <v>142</v>
      </c>
      <c r="H10819">
        <f>tabla_ventas[[#This Row],[Precio Venta sin IGV]]-(tabla_ventas[[#This Row],[Precio Venta sin IGV]]*0.4)</f>
        <v>16513.199999999997</v>
      </c>
      <c r="I10819">
        <v>27522</v>
      </c>
      <c r="J10819">
        <f t="shared" si="508"/>
        <v>0.18</v>
      </c>
      <c r="K10819">
        <f t="shared" si="509"/>
        <v>32475.96</v>
      </c>
      <c r="L10819" t="s">
        <v>32</v>
      </c>
      <c r="M10819" t="s">
        <v>15</v>
      </c>
    </row>
    <row r="10820" spans="1:13" ht="15" x14ac:dyDescent="0.25">
      <c r="A10820">
        <v>10819</v>
      </c>
      <c r="B10820">
        <v>42192</v>
      </c>
      <c r="C10820" t="s">
        <v>9</v>
      </c>
      <c r="D10820" t="s">
        <v>10899</v>
      </c>
      <c r="E10820" t="str">
        <f t="shared" si="507"/>
        <v>Ate,Lima,Lima</v>
      </c>
      <c r="F10820" t="s">
        <v>7</v>
      </c>
      <c r="G10820">
        <v>171</v>
      </c>
      <c r="H10820">
        <f>tabla_ventas[[#This Row],[Precio Venta sin IGV]]-(tabla_ventas[[#This Row],[Precio Venta sin IGV]]*0.4)</f>
        <v>22551</v>
      </c>
      <c r="I10820">
        <v>37585</v>
      </c>
      <c r="J10820">
        <f t="shared" si="508"/>
        <v>0.18</v>
      </c>
      <c r="K10820">
        <f t="shared" si="509"/>
        <v>44350.3</v>
      </c>
      <c r="L10820" t="s">
        <v>31</v>
      </c>
      <c r="M10820" t="s">
        <v>23</v>
      </c>
    </row>
    <row r="10821" spans="1:13" ht="15" x14ac:dyDescent="0.25">
      <c r="A10821">
        <v>10820</v>
      </c>
      <c r="B10821">
        <v>42192</v>
      </c>
      <c r="C10821" t="s">
        <v>9</v>
      </c>
      <c r="D10821" t="s">
        <v>10900</v>
      </c>
      <c r="E10821" t="str">
        <f t="shared" si="507"/>
        <v>Ate,Lima,Lima</v>
      </c>
      <c r="F10821" t="s">
        <v>7</v>
      </c>
      <c r="G10821">
        <v>174</v>
      </c>
      <c r="H10821">
        <f>tabla_ventas[[#This Row],[Precio Venta sin IGV]]-(tabla_ventas[[#This Row],[Precio Venta sin IGV]]*0.4)</f>
        <v>19400.400000000001</v>
      </c>
      <c r="I10821">
        <v>32334</v>
      </c>
      <c r="J10821">
        <f t="shared" si="508"/>
        <v>0.18</v>
      </c>
      <c r="K10821">
        <f t="shared" si="509"/>
        <v>38154.120000000003</v>
      </c>
      <c r="L10821" t="s">
        <v>31</v>
      </c>
      <c r="M10821" t="s">
        <v>23</v>
      </c>
    </row>
    <row r="10822" spans="1:13" ht="15" x14ac:dyDescent="0.25">
      <c r="A10822">
        <v>10821</v>
      </c>
      <c r="B10822">
        <v>42192</v>
      </c>
      <c r="C10822" t="s">
        <v>9</v>
      </c>
      <c r="D10822" t="s">
        <v>10901</v>
      </c>
      <c r="E10822" t="str">
        <f t="shared" si="507"/>
        <v>Ate,Lima,Lima</v>
      </c>
      <c r="F10822" t="s">
        <v>7</v>
      </c>
      <c r="G10822">
        <v>94</v>
      </c>
      <c r="H10822">
        <f>tabla_ventas[[#This Row],[Precio Venta sin IGV]]-(tabla_ventas[[#This Row],[Precio Venta sin IGV]]*0.4)</f>
        <v>23614.799999999999</v>
      </c>
      <c r="I10822">
        <v>39358</v>
      </c>
      <c r="J10822">
        <f t="shared" si="508"/>
        <v>0.18</v>
      </c>
      <c r="K10822">
        <f t="shared" si="509"/>
        <v>46442.44</v>
      </c>
      <c r="L10822" t="s">
        <v>31</v>
      </c>
      <c r="M10822" t="s">
        <v>23</v>
      </c>
    </row>
    <row r="10823" spans="1:13" ht="15" x14ac:dyDescent="0.25">
      <c r="A10823">
        <v>10822</v>
      </c>
      <c r="B10823">
        <v>42192</v>
      </c>
      <c r="C10823" t="s">
        <v>9</v>
      </c>
      <c r="D10823" t="s">
        <v>10902</v>
      </c>
      <c r="E10823" t="str">
        <f t="shared" si="507"/>
        <v>Ate,Lima,Lima</v>
      </c>
      <c r="F10823" t="s">
        <v>7</v>
      </c>
      <c r="G10823">
        <v>111</v>
      </c>
      <c r="H10823">
        <f>tabla_ventas[[#This Row],[Precio Venta sin IGV]]-(tabla_ventas[[#This Row],[Precio Venta sin IGV]]*0.4)</f>
        <v>16962</v>
      </c>
      <c r="I10823">
        <v>28270</v>
      </c>
      <c r="J10823">
        <f t="shared" si="508"/>
        <v>0.18</v>
      </c>
      <c r="K10823">
        <f t="shared" si="509"/>
        <v>33358.6</v>
      </c>
      <c r="L10823" t="s">
        <v>31</v>
      </c>
      <c r="M10823" t="s">
        <v>23</v>
      </c>
    </row>
    <row r="10824" spans="1:13" ht="15" x14ac:dyDescent="0.25">
      <c r="A10824">
        <v>10823</v>
      </c>
      <c r="B10824">
        <v>42192</v>
      </c>
      <c r="C10824" t="s">
        <v>27</v>
      </c>
      <c r="D10824" t="s">
        <v>10903</v>
      </c>
      <c r="E10824" t="str">
        <f t="shared" si="507"/>
        <v>Surco,Lima,Lima</v>
      </c>
      <c r="F10824" t="s">
        <v>7</v>
      </c>
      <c r="G10824">
        <v>149</v>
      </c>
      <c r="H10824">
        <f>tabla_ventas[[#This Row],[Precio Venta sin IGV]]-(tabla_ventas[[#This Row],[Precio Venta sin IGV]]*0.4)</f>
        <v>13524.6</v>
      </c>
      <c r="I10824">
        <v>22541</v>
      </c>
      <c r="J10824">
        <f t="shared" si="508"/>
        <v>0.18</v>
      </c>
      <c r="K10824">
        <f t="shared" si="509"/>
        <v>26598.38</v>
      </c>
      <c r="L10824" t="s">
        <v>32</v>
      </c>
      <c r="M10824" t="s">
        <v>18</v>
      </c>
    </row>
    <row r="10825" spans="1:13" ht="15" x14ac:dyDescent="0.25">
      <c r="A10825">
        <v>10824</v>
      </c>
      <c r="B10825">
        <v>42192</v>
      </c>
      <c r="C10825" t="s">
        <v>27</v>
      </c>
      <c r="D10825" t="s">
        <v>10904</v>
      </c>
      <c r="E10825" t="str">
        <f t="shared" si="507"/>
        <v>Surco,Lima,Lima</v>
      </c>
      <c r="F10825" t="s">
        <v>7</v>
      </c>
      <c r="G10825">
        <v>148</v>
      </c>
      <c r="H10825">
        <f>tabla_ventas[[#This Row],[Precio Venta sin IGV]]-(tabla_ventas[[#This Row],[Precio Venta sin IGV]]*0.4)</f>
        <v>17572.199999999997</v>
      </c>
      <c r="I10825">
        <v>29287</v>
      </c>
      <c r="J10825">
        <f t="shared" si="508"/>
        <v>0.18</v>
      </c>
      <c r="K10825">
        <f t="shared" si="509"/>
        <v>34558.660000000003</v>
      </c>
      <c r="L10825" t="s">
        <v>32</v>
      </c>
      <c r="M10825" t="s">
        <v>18</v>
      </c>
    </row>
    <row r="10826" spans="1:13" ht="15" x14ac:dyDescent="0.25">
      <c r="A10826">
        <v>10825</v>
      </c>
      <c r="B10826">
        <v>42192</v>
      </c>
      <c r="C10826" t="s">
        <v>27</v>
      </c>
      <c r="D10826" t="s">
        <v>10905</v>
      </c>
      <c r="E10826" t="str">
        <f t="shared" si="507"/>
        <v>Surco,Lima,Lima</v>
      </c>
      <c r="F10826" t="s">
        <v>7</v>
      </c>
      <c r="G10826">
        <v>125</v>
      </c>
      <c r="H10826">
        <f>tabla_ventas[[#This Row],[Precio Venta sin IGV]]-(tabla_ventas[[#This Row],[Precio Venta sin IGV]]*0.4)</f>
        <v>20377.8</v>
      </c>
      <c r="I10826">
        <v>33963</v>
      </c>
      <c r="J10826">
        <f t="shared" si="508"/>
        <v>0.18</v>
      </c>
      <c r="K10826">
        <f t="shared" si="509"/>
        <v>40076.339999999997</v>
      </c>
      <c r="L10826" t="s">
        <v>32</v>
      </c>
      <c r="M10826" t="s">
        <v>18</v>
      </c>
    </row>
    <row r="10827" spans="1:13" ht="15" x14ac:dyDescent="0.25">
      <c r="A10827">
        <v>10826</v>
      </c>
      <c r="B10827">
        <v>42192</v>
      </c>
      <c r="C10827" t="s">
        <v>27</v>
      </c>
      <c r="D10827" t="s">
        <v>10906</v>
      </c>
      <c r="E10827" t="str">
        <f t="shared" si="507"/>
        <v>Surco,Lima,Lima</v>
      </c>
      <c r="F10827" t="s">
        <v>7</v>
      </c>
      <c r="G10827">
        <v>115</v>
      </c>
      <c r="H10827">
        <f>tabla_ventas[[#This Row],[Precio Venta sin IGV]]-(tabla_ventas[[#This Row],[Precio Venta sin IGV]]*0.4)</f>
        <v>13387.8</v>
      </c>
      <c r="I10827">
        <v>22313</v>
      </c>
      <c r="J10827">
        <f t="shared" si="508"/>
        <v>0.18</v>
      </c>
      <c r="K10827">
        <f t="shared" si="509"/>
        <v>26329.34</v>
      </c>
      <c r="L10827" t="s">
        <v>32</v>
      </c>
      <c r="M10827" t="s">
        <v>18</v>
      </c>
    </row>
    <row r="10828" spans="1:13" ht="15" x14ac:dyDescent="0.25">
      <c r="A10828">
        <v>10827</v>
      </c>
      <c r="B10828">
        <v>42191</v>
      </c>
      <c r="C10828" t="s">
        <v>6</v>
      </c>
      <c r="D10828" t="s">
        <v>10907</v>
      </c>
      <c r="E10828" t="str">
        <f t="shared" si="507"/>
        <v>Surco,Lima,Lima</v>
      </c>
      <c r="F10828" t="s">
        <v>7</v>
      </c>
      <c r="G10828">
        <v>108</v>
      </c>
      <c r="H10828">
        <f>tabla_ventas[[#This Row],[Precio Venta sin IGV]]-(tabla_ventas[[#This Row],[Precio Venta sin IGV]]*0.4)</f>
        <v>21177.599999999999</v>
      </c>
      <c r="I10828">
        <v>35296</v>
      </c>
      <c r="J10828">
        <f t="shared" si="508"/>
        <v>0.18</v>
      </c>
      <c r="K10828">
        <f t="shared" si="509"/>
        <v>41649.279999999999</v>
      </c>
      <c r="L10828" t="s">
        <v>32</v>
      </c>
      <c r="M10828" t="s">
        <v>15</v>
      </c>
    </row>
    <row r="10829" spans="1:13" ht="15" x14ac:dyDescent="0.25">
      <c r="A10829">
        <v>10828</v>
      </c>
      <c r="B10829">
        <v>42191</v>
      </c>
      <c r="C10829" t="s">
        <v>6</v>
      </c>
      <c r="D10829" t="s">
        <v>10908</v>
      </c>
      <c r="E10829" t="str">
        <f t="shared" si="507"/>
        <v>Surco,Lima,Lima</v>
      </c>
      <c r="F10829" t="s">
        <v>7</v>
      </c>
      <c r="G10829">
        <v>40</v>
      </c>
      <c r="H10829">
        <f>tabla_ventas[[#This Row],[Precio Venta sin IGV]]-(tabla_ventas[[#This Row],[Precio Venta sin IGV]]*0.4)</f>
        <v>11598</v>
      </c>
      <c r="I10829">
        <v>19330</v>
      </c>
      <c r="J10829">
        <f t="shared" si="508"/>
        <v>0.18</v>
      </c>
      <c r="K10829">
        <f t="shared" si="509"/>
        <v>22809.4</v>
      </c>
      <c r="L10829" t="s">
        <v>32</v>
      </c>
      <c r="M10829" t="s">
        <v>15</v>
      </c>
    </row>
    <row r="10830" spans="1:13" ht="15" x14ac:dyDescent="0.25">
      <c r="A10830">
        <v>10829</v>
      </c>
      <c r="B10830">
        <v>42191</v>
      </c>
      <c r="C10830" t="s">
        <v>6</v>
      </c>
      <c r="D10830" t="s">
        <v>10909</v>
      </c>
      <c r="E10830" t="str">
        <f t="shared" si="507"/>
        <v>Surco,Lima,Lima</v>
      </c>
      <c r="F10830" t="s">
        <v>7</v>
      </c>
      <c r="G10830">
        <v>61</v>
      </c>
      <c r="H10830">
        <f>tabla_ventas[[#This Row],[Precio Venta sin IGV]]-(tabla_ventas[[#This Row],[Precio Venta sin IGV]]*0.4)</f>
        <v>17172.599999999999</v>
      </c>
      <c r="I10830">
        <v>28621</v>
      </c>
      <c r="J10830">
        <f t="shared" si="508"/>
        <v>0.18</v>
      </c>
      <c r="K10830">
        <f t="shared" si="509"/>
        <v>33772.78</v>
      </c>
      <c r="L10830" t="s">
        <v>32</v>
      </c>
      <c r="M10830" t="s">
        <v>15</v>
      </c>
    </row>
    <row r="10831" spans="1:13" ht="15" x14ac:dyDescent="0.25">
      <c r="A10831">
        <v>10830</v>
      </c>
      <c r="B10831">
        <v>42191</v>
      </c>
      <c r="C10831" t="s">
        <v>6</v>
      </c>
      <c r="D10831" t="s">
        <v>10910</v>
      </c>
      <c r="E10831" t="str">
        <f t="shared" si="507"/>
        <v>Surco,Lima,Lima</v>
      </c>
      <c r="F10831" t="s">
        <v>7</v>
      </c>
      <c r="G10831">
        <v>97</v>
      </c>
      <c r="H10831">
        <f>tabla_ventas[[#This Row],[Precio Venta sin IGV]]-(tabla_ventas[[#This Row],[Precio Venta sin IGV]]*0.4)</f>
        <v>12735.6</v>
      </c>
      <c r="I10831">
        <v>21226</v>
      </c>
      <c r="J10831">
        <f t="shared" si="508"/>
        <v>0.18</v>
      </c>
      <c r="K10831">
        <f t="shared" si="509"/>
        <v>25046.68</v>
      </c>
      <c r="L10831" t="s">
        <v>32</v>
      </c>
      <c r="M10831" t="s">
        <v>15</v>
      </c>
    </row>
    <row r="10832" spans="1:13" ht="15" x14ac:dyDescent="0.25">
      <c r="A10832">
        <v>10831</v>
      </c>
      <c r="B10832">
        <v>42191</v>
      </c>
      <c r="C10832" t="s">
        <v>11</v>
      </c>
      <c r="D10832" t="s">
        <v>10911</v>
      </c>
      <c r="E10832" t="str">
        <f t="shared" si="507"/>
        <v>Surco,Lima,Lima</v>
      </c>
      <c r="F10832" t="s">
        <v>7</v>
      </c>
      <c r="G10832">
        <v>148</v>
      </c>
      <c r="H10832">
        <f>tabla_ventas[[#This Row],[Precio Venta sin IGV]]-(tabla_ventas[[#This Row],[Precio Venta sin IGV]]*0.4)</f>
        <v>14289</v>
      </c>
      <c r="I10832">
        <v>23815</v>
      </c>
      <c r="J10832">
        <f t="shared" si="508"/>
        <v>0.18</v>
      </c>
      <c r="K10832">
        <f t="shared" si="509"/>
        <v>28101.7</v>
      </c>
      <c r="L10832" t="s">
        <v>32</v>
      </c>
      <c r="M10832" t="s">
        <v>15</v>
      </c>
    </row>
    <row r="10833" spans="1:13" ht="15" x14ac:dyDescent="0.25">
      <c r="A10833">
        <v>10832</v>
      </c>
      <c r="B10833">
        <v>42191</v>
      </c>
      <c r="C10833" t="s">
        <v>11</v>
      </c>
      <c r="D10833" t="s">
        <v>10912</v>
      </c>
      <c r="E10833" t="str">
        <f t="shared" si="507"/>
        <v>Surco,Lima,Lima</v>
      </c>
      <c r="F10833" t="s">
        <v>7</v>
      </c>
      <c r="G10833">
        <v>55</v>
      </c>
      <c r="H10833">
        <f>tabla_ventas[[#This Row],[Precio Venta sin IGV]]-(tabla_ventas[[#This Row],[Precio Venta sin IGV]]*0.4)</f>
        <v>11203.2</v>
      </c>
      <c r="I10833">
        <v>18672</v>
      </c>
      <c r="J10833">
        <f t="shared" si="508"/>
        <v>0.18</v>
      </c>
      <c r="K10833">
        <f t="shared" si="509"/>
        <v>22032.959999999999</v>
      </c>
      <c r="L10833" t="s">
        <v>32</v>
      </c>
      <c r="M10833" t="s">
        <v>15</v>
      </c>
    </row>
    <row r="10834" spans="1:13" ht="15" x14ac:dyDescent="0.25">
      <c r="A10834">
        <v>10833</v>
      </c>
      <c r="B10834">
        <v>42191</v>
      </c>
      <c r="C10834" t="s">
        <v>11</v>
      </c>
      <c r="D10834" t="s">
        <v>10913</v>
      </c>
      <c r="E10834" t="str">
        <f t="shared" si="507"/>
        <v>Surco,Lima,Lima</v>
      </c>
      <c r="F10834" t="s">
        <v>7</v>
      </c>
      <c r="G10834">
        <v>130</v>
      </c>
      <c r="H10834">
        <f>tabla_ventas[[#This Row],[Precio Venta sin IGV]]-(tabla_ventas[[#This Row],[Precio Venta sin IGV]]*0.4)</f>
        <v>17176.199999999997</v>
      </c>
      <c r="I10834">
        <v>28627</v>
      </c>
      <c r="J10834">
        <f t="shared" si="508"/>
        <v>0.18</v>
      </c>
      <c r="K10834">
        <f t="shared" si="509"/>
        <v>33779.86</v>
      </c>
      <c r="L10834" t="s">
        <v>32</v>
      </c>
      <c r="M10834" t="s">
        <v>15</v>
      </c>
    </row>
    <row r="10835" spans="1:13" ht="15" x14ac:dyDescent="0.25">
      <c r="A10835">
        <v>10834</v>
      </c>
      <c r="B10835">
        <v>42191</v>
      </c>
      <c r="C10835" t="s">
        <v>27</v>
      </c>
      <c r="D10835" t="s">
        <v>10914</v>
      </c>
      <c r="E10835" t="str">
        <f t="shared" si="507"/>
        <v>Surco,Lima,Lima</v>
      </c>
      <c r="F10835" t="s">
        <v>7</v>
      </c>
      <c r="G10835">
        <v>129</v>
      </c>
      <c r="H10835">
        <f>tabla_ventas[[#This Row],[Precio Venta sin IGV]]-(tabla_ventas[[#This Row],[Precio Venta sin IGV]]*0.4)</f>
        <v>22271.4</v>
      </c>
      <c r="I10835">
        <v>37119</v>
      </c>
      <c r="J10835">
        <f t="shared" si="508"/>
        <v>0.18</v>
      </c>
      <c r="K10835">
        <f t="shared" si="509"/>
        <v>43800.42</v>
      </c>
      <c r="L10835" t="s">
        <v>32</v>
      </c>
      <c r="M10835" t="s">
        <v>18</v>
      </c>
    </row>
    <row r="10836" spans="1:13" ht="15" x14ac:dyDescent="0.25">
      <c r="A10836">
        <v>10835</v>
      </c>
      <c r="B10836">
        <v>42191</v>
      </c>
      <c r="C10836" t="s">
        <v>27</v>
      </c>
      <c r="D10836" t="s">
        <v>10915</v>
      </c>
      <c r="E10836" t="str">
        <f t="shared" si="507"/>
        <v>Surco,Lima,Lima</v>
      </c>
      <c r="F10836" t="s">
        <v>7</v>
      </c>
      <c r="G10836">
        <v>78</v>
      </c>
      <c r="H10836">
        <f>tabla_ventas[[#This Row],[Precio Venta sin IGV]]-(tabla_ventas[[#This Row],[Precio Venta sin IGV]]*0.4)</f>
        <v>16109.4</v>
      </c>
      <c r="I10836">
        <v>26849</v>
      </c>
      <c r="J10836">
        <f t="shared" si="508"/>
        <v>0.18</v>
      </c>
      <c r="K10836">
        <f t="shared" si="509"/>
        <v>31681.82</v>
      </c>
      <c r="L10836" t="s">
        <v>32</v>
      </c>
      <c r="M10836" t="s">
        <v>18</v>
      </c>
    </row>
    <row r="10837" spans="1:13" ht="15" x14ac:dyDescent="0.25">
      <c r="A10837">
        <v>10836</v>
      </c>
      <c r="B10837">
        <v>42191</v>
      </c>
      <c r="C10837" t="s">
        <v>27</v>
      </c>
      <c r="D10837" t="s">
        <v>10916</v>
      </c>
      <c r="E10837" t="str">
        <f t="shared" si="507"/>
        <v>Surco,Lima,Lima</v>
      </c>
      <c r="F10837" t="s">
        <v>7</v>
      </c>
      <c r="G10837">
        <v>58</v>
      </c>
      <c r="H10837">
        <f>tabla_ventas[[#This Row],[Precio Venta sin IGV]]-(tabla_ventas[[#This Row],[Precio Venta sin IGV]]*0.4)</f>
        <v>14401.199999999999</v>
      </c>
      <c r="I10837">
        <v>24002</v>
      </c>
      <c r="J10837">
        <f t="shared" si="508"/>
        <v>0.18</v>
      </c>
      <c r="K10837">
        <f t="shared" si="509"/>
        <v>28322.36</v>
      </c>
      <c r="L10837" t="s">
        <v>32</v>
      </c>
      <c r="M10837" t="s">
        <v>18</v>
      </c>
    </row>
    <row r="10838" spans="1:13" ht="15" x14ac:dyDescent="0.25">
      <c r="A10838">
        <v>10837</v>
      </c>
      <c r="B10838">
        <v>42191</v>
      </c>
      <c r="C10838" t="s">
        <v>27</v>
      </c>
      <c r="D10838" t="s">
        <v>10917</v>
      </c>
      <c r="E10838" t="str">
        <f t="shared" si="507"/>
        <v>Surco,Lima,Lima</v>
      </c>
      <c r="F10838" t="s">
        <v>7</v>
      </c>
      <c r="G10838">
        <v>160</v>
      </c>
      <c r="H10838">
        <f>tabla_ventas[[#This Row],[Precio Venta sin IGV]]-(tabla_ventas[[#This Row],[Precio Venta sin IGV]]*0.4)</f>
        <v>12396.6</v>
      </c>
      <c r="I10838">
        <v>20661</v>
      </c>
      <c r="J10838">
        <f t="shared" si="508"/>
        <v>0.18</v>
      </c>
      <c r="K10838">
        <f t="shared" si="509"/>
        <v>24379.98</v>
      </c>
      <c r="L10838" t="s">
        <v>32</v>
      </c>
      <c r="M10838" t="s">
        <v>18</v>
      </c>
    </row>
    <row r="10839" spans="1:13" ht="15" x14ac:dyDescent="0.25">
      <c r="A10839">
        <v>10838</v>
      </c>
      <c r="B10839">
        <v>42191</v>
      </c>
      <c r="C10839" t="s">
        <v>19</v>
      </c>
      <c r="D10839" t="s">
        <v>10918</v>
      </c>
      <c r="E10839" t="str">
        <f t="shared" si="507"/>
        <v>Surco,Lima,Lima</v>
      </c>
      <c r="F10839" t="s">
        <v>7</v>
      </c>
      <c r="G10839">
        <v>142</v>
      </c>
      <c r="H10839">
        <f>tabla_ventas[[#This Row],[Precio Venta sin IGV]]-(tabla_ventas[[#This Row],[Precio Venta sin IGV]]*0.4)</f>
        <v>16758.599999999999</v>
      </c>
      <c r="I10839">
        <v>27931</v>
      </c>
      <c r="J10839">
        <f t="shared" si="508"/>
        <v>0.18</v>
      </c>
      <c r="K10839">
        <f t="shared" si="509"/>
        <v>32958.58</v>
      </c>
      <c r="L10839" t="s">
        <v>32</v>
      </c>
      <c r="M10839" t="s">
        <v>25</v>
      </c>
    </row>
    <row r="10840" spans="1:13" ht="15" x14ac:dyDescent="0.25">
      <c r="A10840">
        <v>10839</v>
      </c>
      <c r="B10840">
        <v>42191</v>
      </c>
      <c r="C10840" t="s">
        <v>19</v>
      </c>
      <c r="D10840" t="s">
        <v>10919</v>
      </c>
      <c r="E10840" t="str">
        <f t="shared" si="507"/>
        <v>Surco,Lima,Lima</v>
      </c>
      <c r="F10840" t="s">
        <v>7</v>
      </c>
      <c r="G10840">
        <v>148</v>
      </c>
      <c r="H10840">
        <f>tabla_ventas[[#This Row],[Precio Venta sin IGV]]-(tabla_ventas[[#This Row],[Precio Venta sin IGV]]*0.4)</f>
        <v>19852.8</v>
      </c>
      <c r="I10840">
        <v>33088</v>
      </c>
      <c r="J10840">
        <f t="shared" si="508"/>
        <v>0.18</v>
      </c>
      <c r="K10840">
        <f t="shared" si="509"/>
        <v>39043.839999999997</v>
      </c>
      <c r="L10840" t="s">
        <v>32</v>
      </c>
      <c r="M10840" t="s">
        <v>25</v>
      </c>
    </row>
    <row r="10841" spans="1:13" ht="15" x14ac:dyDescent="0.25">
      <c r="A10841">
        <v>10840</v>
      </c>
      <c r="B10841">
        <v>42191</v>
      </c>
      <c r="C10841" t="s">
        <v>19</v>
      </c>
      <c r="D10841" t="s">
        <v>10920</v>
      </c>
      <c r="E10841" t="str">
        <f t="shared" si="507"/>
        <v>Surco,Lima,Lima</v>
      </c>
      <c r="F10841" t="s">
        <v>7</v>
      </c>
      <c r="G10841">
        <v>64</v>
      </c>
      <c r="H10841">
        <f>tabla_ventas[[#This Row],[Precio Venta sin IGV]]-(tabla_ventas[[#This Row],[Precio Venta sin IGV]]*0.4)</f>
        <v>20030.400000000001</v>
      </c>
      <c r="I10841">
        <v>33384</v>
      </c>
      <c r="J10841">
        <f t="shared" si="508"/>
        <v>0.18</v>
      </c>
      <c r="K10841">
        <f t="shared" si="509"/>
        <v>39393.120000000003</v>
      </c>
      <c r="L10841" t="s">
        <v>32</v>
      </c>
      <c r="M10841" t="s">
        <v>25</v>
      </c>
    </row>
    <row r="10842" spans="1:13" ht="15" x14ac:dyDescent="0.25">
      <c r="A10842">
        <v>10841</v>
      </c>
      <c r="B10842">
        <v>42191</v>
      </c>
      <c r="C10842" t="s">
        <v>19</v>
      </c>
      <c r="D10842" t="s">
        <v>10921</v>
      </c>
      <c r="E10842" t="str">
        <f t="shared" si="507"/>
        <v>Surco,Lima,Lima</v>
      </c>
      <c r="F10842" t="s">
        <v>7</v>
      </c>
      <c r="G10842">
        <v>146</v>
      </c>
      <c r="H10842">
        <f>tabla_ventas[[#This Row],[Precio Venta sin IGV]]-(tabla_ventas[[#This Row],[Precio Venta sin IGV]]*0.4)</f>
        <v>23664.6</v>
      </c>
      <c r="I10842">
        <v>39441</v>
      </c>
      <c r="J10842">
        <f t="shared" si="508"/>
        <v>0.18</v>
      </c>
      <c r="K10842">
        <f t="shared" si="509"/>
        <v>46540.38</v>
      </c>
      <c r="L10842" t="s">
        <v>32</v>
      </c>
      <c r="M10842" t="s">
        <v>25</v>
      </c>
    </row>
    <row r="10843" spans="1:13" ht="15" x14ac:dyDescent="0.25">
      <c r="A10843">
        <v>10842</v>
      </c>
      <c r="B10843">
        <v>42191</v>
      </c>
      <c r="C10843" t="s">
        <v>28</v>
      </c>
      <c r="D10843" t="s">
        <v>10922</v>
      </c>
      <c r="E10843" t="str">
        <f t="shared" si="507"/>
        <v>Surco,Lima,Lima</v>
      </c>
      <c r="F10843" t="s">
        <v>7</v>
      </c>
      <c r="G10843">
        <v>63</v>
      </c>
      <c r="H10843">
        <f>tabla_ventas[[#This Row],[Precio Venta sin IGV]]-(tabla_ventas[[#This Row],[Precio Venta sin IGV]]*0.4)</f>
        <v>12013.8</v>
      </c>
      <c r="I10843">
        <v>20023</v>
      </c>
      <c r="J10843">
        <f t="shared" si="508"/>
        <v>0.18</v>
      </c>
      <c r="K10843">
        <f t="shared" si="509"/>
        <v>23627.14</v>
      </c>
      <c r="L10843" t="s">
        <v>32</v>
      </c>
      <c r="M10843" t="s">
        <v>26</v>
      </c>
    </row>
    <row r="10844" spans="1:13" ht="15" x14ac:dyDescent="0.25">
      <c r="A10844">
        <v>10843</v>
      </c>
      <c r="B10844">
        <v>42191</v>
      </c>
      <c r="C10844" t="s">
        <v>28</v>
      </c>
      <c r="D10844" t="s">
        <v>10923</v>
      </c>
      <c r="E10844" t="str">
        <f t="shared" si="507"/>
        <v>Surco,Lima,Lima</v>
      </c>
      <c r="F10844" t="s">
        <v>7</v>
      </c>
      <c r="G10844">
        <v>171</v>
      </c>
      <c r="H10844">
        <f>tabla_ventas[[#This Row],[Precio Venta sin IGV]]-(tabla_ventas[[#This Row],[Precio Venta sin IGV]]*0.4)</f>
        <v>18472.8</v>
      </c>
      <c r="I10844">
        <v>30788</v>
      </c>
      <c r="J10844">
        <f t="shared" si="508"/>
        <v>0.18</v>
      </c>
      <c r="K10844">
        <f t="shared" si="509"/>
        <v>36329.839999999997</v>
      </c>
      <c r="L10844" t="s">
        <v>32</v>
      </c>
      <c r="M10844" t="s">
        <v>26</v>
      </c>
    </row>
    <row r="10845" spans="1:13" ht="15" x14ac:dyDescent="0.25">
      <c r="A10845">
        <v>10844</v>
      </c>
      <c r="B10845">
        <v>42191</v>
      </c>
      <c r="C10845" t="s">
        <v>28</v>
      </c>
      <c r="D10845" t="s">
        <v>10924</v>
      </c>
      <c r="E10845" t="str">
        <f t="shared" si="507"/>
        <v>Surco,Lima,Lima</v>
      </c>
      <c r="F10845" t="s">
        <v>7</v>
      </c>
      <c r="G10845">
        <v>28</v>
      </c>
      <c r="H10845">
        <f>tabla_ventas[[#This Row],[Precio Venta sin IGV]]-(tabla_ventas[[#This Row],[Precio Venta sin IGV]]*0.4)</f>
        <v>20459.400000000001</v>
      </c>
      <c r="I10845">
        <v>34099</v>
      </c>
      <c r="J10845">
        <f t="shared" si="508"/>
        <v>0.18</v>
      </c>
      <c r="K10845">
        <f t="shared" si="509"/>
        <v>40236.82</v>
      </c>
      <c r="L10845" t="s">
        <v>32</v>
      </c>
      <c r="M10845" t="s">
        <v>26</v>
      </c>
    </row>
    <row r="10846" spans="1:13" ht="15" x14ac:dyDescent="0.25">
      <c r="A10846">
        <v>10845</v>
      </c>
      <c r="B10846">
        <v>42191</v>
      </c>
      <c r="C10846" t="s">
        <v>28</v>
      </c>
      <c r="D10846" t="s">
        <v>10925</v>
      </c>
      <c r="E10846" t="str">
        <f t="shared" si="507"/>
        <v>Surco,Lima,Lima</v>
      </c>
      <c r="F10846" t="s">
        <v>7</v>
      </c>
      <c r="G10846">
        <v>68</v>
      </c>
      <c r="H10846">
        <f>tabla_ventas[[#This Row],[Precio Venta sin IGV]]-(tabla_ventas[[#This Row],[Precio Venta sin IGV]]*0.4)</f>
        <v>23016</v>
      </c>
      <c r="I10846">
        <v>38360</v>
      </c>
      <c r="J10846">
        <f t="shared" si="508"/>
        <v>0.18</v>
      </c>
      <c r="K10846">
        <f t="shared" si="509"/>
        <v>45264.800000000003</v>
      </c>
      <c r="L10846" t="s">
        <v>32</v>
      </c>
      <c r="M10846" t="s">
        <v>26</v>
      </c>
    </row>
    <row r="10847" spans="1:13" ht="15" x14ac:dyDescent="0.25">
      <c r="A10847">
        <v>10846</v>
      </c>
      <c r="B10847">
        <v>42190</v>
      </c>
      <c r="C10847" t="s">
        <v>6</v>
      </c>
      <c r="D10847" t="s">
        <v>10926</v>
      </c>
      <c r="E10847" t="str">
        <f t="shared" si="507"/>
        <v>Surco,Lima,Lima</v>
      </c>
      <c r="F10847" t="s">
        <v>7</v>
      </c>
      <c r="G10847">
        <v>65</v>
      </c>
      <c r="H10847">
        <f>tabla_ventas[[#This Row],[Precio Venta sin IGV]]-(tabla_ventas[[#This Row],[Precio Venta sin IGV]]*0.4)</f>
        <v>22720.799999999999</v>
      </c>
      <c r="I10847">
        <v>37868</v>
      </c>
      <c r="J10847">
        <f t="shared" si="508"/>
        <v>0.18</v>
      </c>
      <c r="K10847">
        <f t="shared" si="509"/>
        <v>44684.24</v>
      </c>
      <c r="L10847" t="s">
        <v>32</v>
      </c>
      <c r="M10847" t="s">
        <v>25</v>
      </c>
    </row>
    <row r="10848" spans="1:13" ht="15" x14ac:dyDescent="0.25">
      <c r="A10848">
        <v>10847</v>
      </c>
      <c r="B10848">
        <v>42190</v>
      </c>
      <c r="C10848" t="s">
        <v>6</v>
      </c>
      <c r="D10848" t="s">
        <v>10927</v>
      </c>
      <c r="E10848" t="str">
        <f t="shared" si="507"/>
        <v>Surco,Lima,Lima</v>
      </c>
      <c r="F10848" t="s">
        <v>7</v>
      </c>
      <c r="G10848">
        <v>122</v>
      </c>
      <c r="H10848">
        <f>tabla_ventas[[#This Row],[Precio Venta sin IGV]]-(tabla_ventas[[#This Row],[Precio Venta sin IGV]]*0.4)</f>
        <v>16600.8</v>
      </c>
      <c r="I10848">
        <v>27668</v>
      </c>
      <c r="J10848">
        <f t="shared" si="508"/>
        <v>0.18</v>
      </c>
      <c r="K10848">
        <f t="shared" si="509"/>
        <v>32648.239999999998</v>
      </c>
      <c r="L10848" t="s">
        <v>32</v>
      </c>
      <c r="M10848" t="s">
        <v>25</v>
      </c>
    </row>
    <row r="10849" spans="1:13" ht="15" x14ac:dyDescent="0.25">
      <c r="A10849">
        <v>10848</v>
      </c>
      <c r="B10849">
        <v>42190</v>
      </c>
      <c r="C10849" t="s">
        <v>6</v>
      </c>
      <c r="D10849" t="s">
        <v>10928</v>
      </c>
      <c r="E10849" t="str">
        <f t="shared" si="507"/>
        <v>Surco,Lima,Lima</v>
      </c>
      <c r="F10849" t="s">
        <v>7</v>
      </c>
      <c r="G10849">
        <v>148</v>
      </c>
      <c r="H10849">
        <f>tabla_ventas[[#This Row],[Precio Venta sin IGV]]-(tabla_ventas[[#This Row],[Precio Venta sin IGV]]*0.4)</f>
        <v>12908.4</v>
      </c>
      <c r="I10849">
        <v>21514</v>
      </c>
      <c r="J10849">
        <f t="shared" si="508"/>
        <v>0.18</v>
      </c>
      <c r="K10849">
        <f t="shared" si="509"/>
        <v>25386.52</v>
      </c>
      <c r="L10849" t="s">
        <v>32</v>
      </c>
      <c r="M10849" t="s">
        <v>25</v>
      </c>
    </row>
    <row r="10850" spans="1:13" ht="15" x14ac:dyDescent="0.25">
      <c r="A10850">
        <v>10849</v>
      </c>
      <c r="B10850">
        <v>42190</v>
      </c>
      <c r="C10850" t="s">
        <v>6</v>
      </c>
      <c r="D10850" t="s">
        <v>10929</v>
      </c>
      <c r="E10850" t="str">
        <f t="shared" si="507"/>
        <v>Surco,Lima,Lima</v>
      </c>
      <c r="F10850" t="s">
        <v>7</v>
      </c>
      <c r="G10850">
        <v>66</v>
      </c>
      <c r="H10850">
        <f>tabla_ventas[[#This Row],[Precio Venta sin IGV]]-(tabla_ventas[[#This Row],[Precio Venta sin IGV]]*0.4)</f>
        <v>16047</v>
      </c>
      <c r="I10850">
        <v>26745</v>
      </c>
      <c r="J10850">
        <f t="shared" si="508"/>
        <v>0.18</v>
      </c>
      <c r="K10850">
        <f t="shared" si="509"/>
        <v>31559.1</v>
      </c>
      <c r="L10850" t="s">
        <v>32</v>
      </c>
      <c r="M10850" t="s">
        <v>25</v>
      </c>
    </row>
    <row r="10851" spans="1:13" ht="15" x14ac:dyDescent="0.25">
      <c r="A10851">
        <v>10850</v>
      </c>
      <c r="B10851">
        <v>42190</v>
      </c>
      <c r="C10851" t="s">
        <v>11</v>
      </c>
      <c r="D10851" t="s">
        <v>10930</v>
      </c>
      <c r="E10851" t="str">
        <f t="shared" si="507"/>
        <v>Surco,Lima,Lima</v>
      </c>
      <c r="F10851" t="s">
        <v>7</v>
      </c>
      <c r="G10851">
        <v>49</v>
      </c>
      <c r="H10851">
        <f>tabla_ventas[[#This Row],[Precio Venta sin IGV]]-(tabla_ventas[[#This Row],[Precio Venta sin IGV]]*0.4)</f>
        <v>21680.400000000001</v>
      </c>
      <c r="I10851">
        <v>36134</v>
      </c>
      <c r="J10851">
        <f t="shared" si="508"/>
        <v>0.18</v>
      </c>
      <c r="K10851">
        <f t="shared" si="509"/>
        <v>42638.12</v>
      </c>
      <c r="L10851" t="s">
        <v>32</v>
      </c>
      <c r="M10851" t="s">
        <v>15</v>
      </c>
    </row>
    <row r="10852" spans="1:13" ht="15" x14ac:dyDescent="0.25">
      <c r="A10852">
        <v>10851</v>
      </c>
      <c r="B10852">
        <v>42190</v>
      </c>
      <c r="C10852" t="s">
        <v>11</v>
      </c>
      <c r="D10852" t="s">
        <v>10931</v>
      </c>
      <c r="E10852" t="str">
        <f t="shared" si="507"/>
        <v>Surco,Lima,Lima</v>
      </c>
      <c r="F10852" t="s">
        <v>7</v>
      </c>
      <c r="G10852">
        <v>121</v>
      </c>
      <c r="H10852">
        <f>tabla_ventas[[#This Row],[Precio Venta sin IGV]]-(tabla_ventas[[#This Row],[Precio Venta sin IGV]]*0.4)</f>
        <v>22613.4</v>
      </c>
      <c r="I10852">
        <v>37689</v>
      </c>
      <c r="J10852">
        <f t="shared" si="508"/>
        <v>0.18</v>
      </c>
      <c r="K10852">
        <f t="shared" si="509"/>
        <v>44473.02</v>
      </c>
      <c r="L10852" t="s">
        <v>32</v>
      </c>
      <c r="M10852" t="s">
        <v>15</v>
      </c>
    </row>
    <row r="10853" spans="1:13" ht="15" x14ac:dyDescent="0.25">
      <c r="A10853">
        <v>10852</v>
      </c>
      <c r="B10853">
        <v>42190</v>
      </c>
      <c r="C10853" t="s">
        <v>11</v>
      </c>
      <c r="D10853" t="s">
        <v>10932</v>
      </c>
      <c r="E10853" t="str">
        <f t="shared" si="507"/>
        <v>Surco,Lima,Lima</v>
      </c>
      <c r="F10853" t="s">
        <v>7</v>
      </c>
      <c r="G10853">
        <v>165</v>
      </c>
      <c r="H10853">
        <f>tabla_ventas[[#This Row],[Precio Venta sin IGV]]-(tabla_ventas[[#This Row],[Precio Venta sin IGV]]*0.4)</f>
        <v>13300.199999999999</v>
      </c>
      <c r="I10853">
        <v>22167</v>
      </c>
      <c r="J10853">
        <f t="shared" si="508"/>
        <v>0.18</v>
      </c>
      <c r="K10853">
        <f t="shared" si="509"/>
        <v>26157.06</v>
      </c>
      <c r="L10853" t="s">
        <v>32</v>
      </c>
      <c r="M10853" t="s">
        <v>15</v>
      </c>
    </row>
    <row r="10854" spans="1:13" ht="15" x14ac:dyDescent="0.25">
      <c r="A10854">
        <v>10853</v>
      </c>
      <c r="B10854">
        <v>42190</v>
      </c>
      <c r="C10854" t="s">
        <v>11</v>
      </c>
      <c r="D10854" t="s">
        <v>10933</v>
      </c>
      <c r="E10854" t="str">
        <f t="shared" si="507"/>
        <v>Surco,Lima,Lima</v>
      </c>
      <c r="F10854" t="s">
        <v>7</v>
      </c>
      <c r="G10854">
        <v>114</v>
      </c>
      <c r="H10854">
        <f>tabla_ventas[[#This Row],[Precio Venta sin IGV]]-(tabla_ventas[[#This Row],[Precio Venta sin IGV]]*0.4)</f>
        <v>18208.199999999997</v>
      </c>
      <c r="I10854">
        <v>30347</v>
      </c>
      <c r="J10854">
        <f t="shared" si="508"/>
        <v>0.18</v>
      </c>
      <c r="K10854">
        <f t="shared" si="509"/>
        <v>35809.46</v>
      </c>
      <c r="L10854" t="s">
        <v>32</v>
      </c>
      <c r="M10854" t="s">
        <v>15</v>
      </c>
    </row>
    <row r="10855" spans="1:13" ht="15" x14ac:dyDescent="0.25">
      <c r="A10855">
        <v>10854</v>
      </c>
      <c r="B10855">
        <v>42190</v>
      </c>
      <c r="C10855" t="s">
        <v>27</v>
      </c>
      <c r="D10855" t="s">
        <v>10934</v>
      </c>
      <c r="E10855" t="str">
        <f t="shared" si="507"/>
        <v>Surco,Lima,Lima</v>
      </c>
      <c r="F10855" t="s">
        <v>7</v>
      </c>
      <c r="G10855">
        <v>42</v>
      </c>
      <c r="H10855">
        <f>tabla_ventas[[#This Row],[Precio Venta sin IGV]]-(tabla_ventas[[#This Row],[Precio Venta sin IGV]]*0.4)</f>
        <v>13918.8</v>
      </c>
      <c r="I10855">
        <v>23198</v>
      </c>
      <c r="J10855">
        <f t="shared" si="508"/>
        <v>0.18</v>
      </c>
      <c r="K10855">
        <f t="shared" si="509"/>
        <v>27373.64</v>
      </c>
      <c r="L10855" t="s">
        <v>32</v>
      </c>
      <c r="M10855" t="s">
        <v>15</v>
      </c>
    </row>
    <row r="10856" spans="1:13" ht="15" x14ac:dyDescent="0.25">
      <c r="A10856">
        <v>10855</v>
      </c>
      <c r="B10856">
        <v>42190</v>
      </c>
      <c r="C10856" t="s">
        <v>27</v>
      </c>
      <c r="D10856" t="s">
        <v>10935</v>
      </c>
      <c r="E10856" t="str">
        <f t="shared" si="507"/>
        <v>Surco,Lima,Lima</v>
      </c>
      <c r="F10856" t="s">
        <v>7</v>
      </c>
      <c r="G10856">
        <v>12</v>
      </c>
      <c r="H10856">
        <f>tabla_ventas[[#This Row],[Precio Venta sin IGV]]-(tabla_ventas[[#This Row],[Precio Venta sin IGV]]*0.4)</f>
        <v>22890.6</v>
      </c>
      <c r="I10856">
        <v>38151</v>
      </c>
      <c r="J10856">
        <f t="shared" si="508"/>
        <v>0.18</v>
      </c>
      <c r="K10856">
        <f t="shared" si="509"/>
        <v>45018.18</v>
      </c>
      <c r="L10856" t="s">
        <v>32</v>
      </c>
      <c r="M10856" t="s">
        <v>15</v>
      </c>
    </row>
    <row r="10857" spans="1:13" ht="15" x14ac:dyDescent="0.25">
      <c r="A10857">
        <v>10856</v>
      </c>
      <c r="B10857">
        <v>42190</v>
      </c>
      <c r="C10857" t="s">
        <v>27</v>
      </c>
      <c r="D10857" t="s">
        <v>10936</v>
      </c>
      <c r="E10857" t="str">
        <f t="shared" si="507"/>
        <v>Surco,Lima,Lima</v>
      </c>
      <c r="F10857" t="s">
        <v>7</v>
      </c>
      <c r="G10857">
        <v>105</v>
      </c>
      <c r="H10857">
        <f>tabla_ventas[[#This Row],[Precio Venta sin IGV]]-(tabla_ventas[[#This Row],[Precio Venta sin IGV]]*0.4)</f>
        <v>16609.199999999997</v>
      </c>
      <c r="I10857">
        <v>27682</v>
      </c>
      <c r="J10857">
        <f t="shared" si="508"/>
        <v>0.18</v>
      </c>
      <c r="K10857">
        <f t="shared" si="509"/>
        <v>32664.760000000002</v>
      </c>
      <c r="L10857" t="s">
        <v>32</v>
      </c>
      <c r="M10857" t="s">
        <v>15</v>
      </c>
    </row>
    <row r="10858" spans="1:13" ht="15" x14ac:dyDescent="0.25">
      <c r="A10858">
        <v>10857</v>
      </c>
      <c r="B10858">
        <v>42190</v>
      </c>
      <c r="C10858" t="s">
        <v>27</v>
      </c>
      <c r="D10858" t="s">
        <v>10937</v>
      </c>
      <c r="E10858" t="str">
        <f t="shared" si="507"/>
        <v>Surco,Lima,Lima</v>
      </c>
      <c r="F10858" t="s">
        <v>7</v>
      </c>
      <c r="G10858">
        <v>76</v>
      </c>
      <c r="H10858">
        <f>tabla_ventas[[#This Row],[Precio Venta sin IGV]]-(tabla_ventas[[#This Row],[Precio Venta sin IGV]]*0.4)</f>
        <v>14170.199999999999</v>
      </c>
      <c r="I10858">
        <v>23617</v>
      </c>
      <c r="J10858">
        <f t="shared" si="508"/>
        <v>0.18</v>
      </c>
      <c r="K10858">
        <f t="shared" si="509"/>
        <v>27868.059999999998</v>
      </c>
      <c r="L10858" t="s">
        <v>32</v>
      </c>
      <c r="M10858" t="s">
        <v>15</v>
      </c>
    </row>
    <row r="10859" spans="1:13" ht="15" x14ac:dyDescent="0.25">
      <c r="A10859">
        <v>10858</v>
      </c>
      <c r="B10859">
        <v>42190</v>
      </c>
      <c r="C10859" t="s">
        <v>24</v>
      </c>
      <c r="D10859" t="s">
        <v>10938</v>
      </c>
      <c r="E10859" t="str">
        <f t="shared" si="507"/>
        <v>Surco,Lima,Lima</v>
      </c>
      <c r="F10859" t="s">
        <v>7</v>
      </c>
      <c r="G10859">
        <v>31</v>
      </c>
      <c r="H10859">
        <f>tabla_ventas[[#This Row],[Precio Venta sin IGV]]-(tabla_ventas[[#This Row],[Precio Venta sin IGV]]*0.4)</f>
        <v>19821.599999999999</v>
      </c>
      <c r="I10859">
        <v>33036</v>
      </c>
      <c r="J10859">
        <f t="shared" si="508"/>
        <v>0.18</v>
      </c>
      <c r="K10859">
        <f t="shared" si="509"/>
        <v>38982.479999999996</v>
      </c>
      <c r="L10859" t="s">
        <v>32</v>
      </c>
      <c r="M10859" t="s">
        <v>21</v>
      </c>
    </row>
    <row r="10860" spans="1:13" ht="15" x14ac:dyDescent="0.25">
      <c r="A10860">
        <v>10859</v>
      </c>
      <c r="B10860">
        <v>42190</v>
      </c>
      <c r="C10860" t="s">
        <v>24</v>
      </c>
      <c r="D10860" t="s">
        <v>10939</v>
      </c>
      <c r="E10860" t="str">
        <f t="shared" si="507"/>
        <v>Surco,Lima,Lima</v>
      </c>
      <c r="F10860" t="s">
        <v>7</v>
      </c>
      <c r="G10860">
        <v>85</v>
      </c>
      <c r="H10860">
        <f>tabla_ventas[[#This Row],[Precio Venta sin IGV]]-(tabla_ventas[[#This Row],[Precio Venta sin IGV]]*0.4)</f>
        <v>16942.8</v>
      </c>
      <c r="I10860">
        <v>28238</v>
      </c>
      <c r="J10860">
        <f t="shared" si="508"/>
        <v>0.18</v>
      </c>
      <c r="K10860">
        <f t="shared" si="509"/>
        <v>33320.839999999997</v>
      </c>
      <c r="L10860" t="s">
        <v>32</v>
      </c>
      <c r="M10860" t="s">
        <v>21</v>
      </c>
    </row>
    <row r="10861" spans="1:13" ht="15" x14ac:dyDescent="0.25">
      <c r="A10861">
        <v>10860</v>
      </c>
      <c r="B10861">
        <v>42190</v>
      </c>
      <c r="C10861" t="s">
        <v>24</v>
      </c>
      <c r="D10861" t="s">
        <v>10940</v>
      </c>
      <c r="E10861" t="str">
        <f t="shared" si="507"/>
        <v>Surco,Lima,Lima</v>
      </c>
      <c r="F10861" t="s">
        <v>7</v>
      </c>
      <c r="G10861">
        <v>68</v>
      </c>
      <c r="H10861">
        <f>tabla_ventas[[#This Row],[Precio Venta sin IGV]]-(tabla_ventas[[#This Row],[Precio Venta sin IGV]]*0.4)</f>
        <v>11247</v>
      </c>
      <c r="I10861">
        <v>18745</v>
      </c>
      <c r="J10861">
        <f t="shared" si="508"/>
        <v>0.18</v>
      </c>
      <c r="K10861">
        <f t="shared" si="509"/>
        <v>22119.1</v>
      </c>
      <c r="L10861" t="s">
        <v>32</v>
      </c>
      <c r="M10861" t="s">
        <v>21</v>
      </c>
    </row>
    <row r="10862" spans="1:13" ht="15" x14ac:dyDescent="0.25">
      <c r="A10862">
        <v>10861</v>
      </c>
      <c r="B10862">
        <v>42190</v>
      </c>
      <c r="C10862" t="s">
        <v>24</v>
      </c>
      <c r="D10862" t="s">
        <v>10941</v>
      </c>
      <c r="E10862" t="str">
        <f t="shared" si="507"/>
        <v>Surco,Lima,Lima</v>
      </c>
      <c r="F10862" t="s">
        <v>7</v>
      </c>
      <c r="G10862">
        <v>125</v>
      </c>
      <c r="H10862">
        <f>tabla_ventas[[#This Row],[Precio Venta sin IGV]]-(tabla_ventas[[#This Row],[Precio Venta sin IGV]]*0.4)</f>
        <v>12058.8</v>
      </c>
      <c r="I10862">
        <v>20098</v>
      </c>
      <c r="J10862">
        <f t="shared" si="508"/>
        <v>0.18</v>
      </c>
      <c r="K10862">
        <f t="shared" si="509"/>
        <v>23715.64</v>
      </c>
      <c r="L10862" t="s">
        <v>32</v>
      </c>
      <c r="M10862" t="s">
        <v>21</v>
      </c>
    </row>
    <row r="10863" spans="1:13" ht="15" x14ac:dyDescent="0.25">
      <c r="A10863">
        <v>10862</v>
      </c>
      <c r="B10863">
        <v>42189</v>
      </c>
      <c r="C10863" t="s">
        <v>6</v>
      </c>
      <c r="D10863" t="s">
        <v>10942</v>
      </c>
      <c r="E10863" t="str">
        <f t="shared" si="507"/>
        <v>La Molina,Lima, Lima</v>
      </c>
      <c r="F10863" t="s">
        <v>7</v>
      </c>
      <c r="G10863">
        <v>17</v>
      </c>
      <c r="H10863">
        <f>tabla_ventas[[#This Row],[Precio Venta sin IGV]]-(tabla_ventas[[#This Row],[Precio Venta sin IGV]]*0.4)</f>
        <v>20080.199999999997</v>
      </c>
      <c r="I10863">
        <v>33467</v>
      </c>
      <c r="J10863">
        <f t="shared" si="508"/>
        <v>0.18</v>
      </c>
      <c r="K10863">
        <f t="shared" si="509"/>
        <v>39491.06</v>
      </c>
      <c r="L10863" t="s">
        <v>119</v>
      </c>
      <c r="M10863" t="s">
        <v>13</v>
      </c>
    </row>
    <row r="10864" spans="1:13" ht="15" x14ac:dyDescent="0.25">
      <c r="A10864">
        <v>10863</v>
      </c>
      <c r="B10864">
        <v>42189</v>
      </c>
      <c r="C10864" t="s">
        <v>6</v>
      </c>
      <c r="D10864" t="s">
        <v>10943</v>
      </c>
      <c r="E10864" t="str">
        <f t="shared" si="507"/>
        <v>La Molina,Lima, Lima</v>
      </c>
      <c r="F10864" t="s">
        <v>7</v>
      </c>
      <c r="G10864">
        <v>42</v>
      </c>
      <c r="H10864">
        <f>tabla_ventas[[#This Row],[Precio Venta sin IGV]]-(tabla_ventas[[#This Row],[Precio Venta sin IGV]]*0.4)</f>
        <v>17199.599999999999</v>
      </c>
      <c r="I10864">
        <v>28666</v>
      </c>
      <c r="J10864">
        <f t="shared" si="508"/>
        <v>0.18</v>
      </c>
      <c r="K10864">
        <f t="shared" si="509"/>
        <v>33825.879999999997</v>
      </c>
      <c r="L10864" t="s">
        <v>119</v>
      </c>
      <c r="M10864" t="s">
        <v>13</v>
      </c>
    </row>
    <row r="10865" spans="1:13" ht="15" x14ac:dyDescent="0.25">
      <c r="A10865">
        <v>10864</v>
      </c>
      <c r="B10865">
        <v>42189</v>
      </c>
      <c r="C10865" t="s">
        <v>6</v>
      </c>
      <c r="D10865" t="s">
        <v>10944</v>
      </c>
      <c r="E10865" t="str">
        <f t="shared" si="507"/>
        <v>La Molina,Lima, Lima</v>
      </c>
      <c r="F10865" t="s">
        <v>7</v>
      </c>
      <c r="G10865">
        <v>7</v>
      </c>
      <c r="H10865">
        <f>tabla_ventas[[#This Row],[Precio Venta sin IGV]]-(tabla_ventas[[#This Row],[Precio Venta sin IGV]]*0.4)</f>
        <v>23457</v>
      </c>
      <c r="I10865">
        <v>39095</v>
      </c>
      <c r="J10865">
        <f t="shared" si="508"/>
        <v>0.18</v>
      </c>
      <c r="K10865">
        <f t="shared" si="509"/>
        <v>46132.1</v>
      </c>
      <c r="L10865" t="s">
        <v>119</v>
      </c>
      <c r="M10865" t="s">
        <v>13</v>
      </c>
    </row>
    <row r="10866" spans="1:13" ht="15" x14ac:dyDescent="0.25">
      <c r="A10866">
        <v>10865</v>
      </c>
      <c r="B10866">
        <v>42189</v>
      </c>
      <c r="C10866" t="s">
        <v>6</v>
      </c>
      <c r="D10866" t="s">
        <v>10945</v>
      </c>
      <c r="E10866" t="str">
        <f t="shared" si="507"/>
        <v>La Molina,Lima, Lima</v>
      </c>
      <c r="F10866" t="s">
        <v>7</v>
      </c>
      <c r="G10866">
        <v>103</v>
      </c>
      <c r="H10866">
        <f>tabla_ventas[[#This Row],[Precio Venta sin IGV]]-(tabla_ventas[[#This Row],[Precio Venta sin IGV]]*0.4)</f>
        <v>14850</v>
      </c>
      <c r="I10866">
        <v>24750</v>
      </c>
      <c r="J10866">
        <f t="shared" si="508"/>
        <v>0.18</v>
      </c>
      <c r="K10866">
        <f t="shared" si="509"/>
        <v>29205</v>
      </c>
      <c r="L10866" t="s">
        <v>119</v>
      </c>
      <c r="M10866" t="s">
        <v>13</v>
      </c>
    </row>
    <row r="10867" spans="1:13" ht="15" x14ac:dyDescent="0.25">
      <c r="A10867">
        <v>10866</v>
      </c>
      <c r="B10867">
        <v>42189</v>
      </c>
      <c r="C10867" t="s">
        <v>6</v>
      </c>
      <c r="D10867" t="s">
        <v>10946</v>
      </c>
      <c r="E10867" t="str">
        <f t="shared" si="507"/>
        <v>Surco,Lima,Lima</v>
      </c>
      <c r="F10867" t="s">
        <v>7</v>
      </c>
      <c r="G10867">
        <v>18</v>
      </c>
      <c r="H10867">
        <f>tabla_ventas[[#This Row],[Precio Venta sin IGV]]-(tabla_ventas[[#This Row],[Precio Venta sin IGV]]*0.4)</f>
        <v>12050.4</v>
      </c>
      <c r="I10867">
        <v>20084</v>
      </c>
      <c r="J10867">
        <f t="shared" si="508"/>
        <v>0.18</v>
      </c>
      <c r="K10867">
        <f t="shared" si="509"/>
        <v>23699.119999999999</v>
      </c>
      <c r="L10867" t="s">
        <v>32</v>
      </c>
      <c r="M10867" t="s">
        <v>25</v>
      </c>
    </row>
    <row r="10868" spans="1:13" ht="15" x14ac:dyDescent="0.25">
      <c r="A10868">
        <v>10867</v>
      </c>
      <c r="B10868">
        <v>42189</v>
      </c>
      <c r="C10868" t="s">
        <v>6</v>
      </c>
      <c r="D10868" t="s">
        <v>10947</v>
      </c>
      <c r="E10868" t="str">
        <f t="shared" si="507"/>
        <v>Surco,Lima,Lima</v>
      </c>
      <c r="F10868" t="s">
        <v>7</v>
      </c>
      <c r="G10868">
        <v>167</v>
      </c>
      <c r="H10868">
        <f>tabla_ventas[[#This Row],[Precio Venta sin IGV]]-(tabla_ventas[[#This Row],[Precio Venta sin IGV]]*0.4)</f>
        <v>23814</v>
      </c>
      <c r="I10868">
        <v>39690</v>
      </c>
      <c r="J10868">
        <f t="shared" si="508"/>
        <v>0.18</v>
      </c>
      <c r="K10868">
        <f t="shared" si="509"/>
        <v>46834.2</v>
      </c>
      <c r="L10868" t="s">
        <v>32</v>
      </c>
      <c r="M10868" t="s">
        <v>25</v>
      </c>
    </row>
    <row r="10869" spans="1:13" ht="15" x14ac:dyDescent="0.25">
      <c r="A10869">
        <v>10868</v>
      </c>
      <c r="B10869">
        <v>42189</v>
      </c>
      <c r="C10869" t="s">
        <v>6</v>
      </c>
      <c r="D10869" t="s">
        <v>10948</v>
      </c>
      <c r="E10869" t="str">
        <f t="shared" si="507"/>
        <v>Surco,Lima,Lima</v>
      </c>
      <c r="F10869" t="s">
        <v>7</v>
      </c>
      <c r="G10869">
        <v>178</v>
      </c>
      <c r="H10869">
        <f>tabla_ventas[[#This Row],[Precio Venta sin IGV]]-(tabla_ventas[[#This Row],[Precio Venta sin IGV]]*0.4)</f>
        <v>23799.599999999999</v>
      </c>
      <c r="I10869">
        <v>39666</v>
      </c>
      <c r="J10869">
        <f t="shared" si="508"/>
        <v>0.18</v>
      </c>
      <c r="K10869">
        <f t="shared" si="509"/>
        <v>46805.88</v>
      </c>
      <c r="L10869" t="s">
        <v>32</v>
      </c>
      <c r="M10869" t="s">
        <v>25</v>
      </c>
    </row>
    <row r="10870" spans="1:13" ht="15" x14ac:dyDescent="0.25">
      <c r="A10870">
        <v>10869</v>
      </c>
      <c r="B10870">
        <v>42189</v>
      </c>
      <c r="C10870" t="s">
        <v>6</v>
      </c>
      <c r="D10870" t="s">
        <v>10949</v>
      </c>
      <c r="E10870" t="str">
        <f t="shared" si="507"/>
        <v>Surco,Lima,Lima</v>
      </c>
      <c r="F10870" t="s">
        <v>7</v>
      </c>
      <c r="G10870">
        <v>58</v>
      </c>
      <c r="H10870">
        <f>tabla_ventas[[#This Row],[Precio Venta sin IGV]]-(tabla_ventas[[#This Row],[Precio Venta sin IGV]]*0.4)</f>
        <v>23208.6</v>
      </c>
      <c r="I10870">
        <v>38681</v>
      </c>
      <c r="J10870">
        <f t="shared" si="508"/>
        <v>0.18</v>
      </c>
      <c r="K10870">
        <f t="shared" si="509"/>
        <v>45643.58</v>
      </c>
      <c r="L10870" t="s">
        <v>32</v>
      </c>
      <c r="M10870" t="s">
        <v>25</v>
      </c>
    </row>
    <row r="10871" spans="1:13" ht="15" x14ac:dyDescent="0.25">
      <c r="A10871">
        <v>10870</v>
      </c>
      <c r="B10871">
        <v>42189</v>
      </c>
      <c r="C10871" t="s">
        <v>6</v>
      </c>
      <c r="D10871" t="s">
        <v>10950</v>
      </c>
      <c r="E10871" t="str">
        <f t="shared" si="507"/>
        <v>La Molina,Lima, Lima</v>
      </c>
      <c r="F10871" t="s">
        <v>7</v>
      </c>
      <c r="G10871">
        <v>58</v>
      </c>
      <c r="H10871">
        <f>tabla_ventas[[#This Row],[Precio Venta sin IGV]]-(tabla_ventas[[#This Row],[Precio Venta sin IGV]]*0.4)</f>
        <v>15571.8</v>
      </c>
      <c r="I10871">
        <v>25953</v>
      </c>
      <c r="J10871">
        <f t="shared" si="508"/>
        <v>0.18</v>
      </c>
      <c r="K10871">
        <f t="shared" si="509"/>
        <v>30624.54</v>
      </c>
      <c r="L10871" t="s">
        <v>119</v>
      </c>
      <c r="M10871" t="s">
        <v>13</v>
      </c>
    </row>
    <row r="10872" spans="1:13" ht="15" x14ac:dyDescent="0.25">
      <c r="A10872">
        <v>10871</v>
      </c>
      <c r="B10872">
        <v>42189</v>
      </c>
      <c r="C10872" t="s">
        <v>6</v>
      </c>
      <c r="D10872" t="s">
        <v>10951</v>
      </c>
      <c r="E10872" t="str">
        <f t="shared" si="507"/>
        <v>La Molina,Lima, Lima</v>
      </c>
      <c r="F10872" t="s">
        <v>7</v>
      </c>
      <c r="G10872">
        <v>20</v>
      </c>
      <c r="H10872">
        <f>tabla_ventas[[#This Row],[Precio Venta sin IGV]]-(tabla_ventas[[#This Row],[Precio Venta sin IGV]]*0.4)</f>
        <v>15355.199999999999</v>
      </c>
      <c r="I10872">
        <v>25592</v>
      </c>
      <c r="J10872">
        <f t="shared" si="508"/>
        <v>0.18</v>
      </c>
      <c r="K10872">
        <f t="shared" si="509"/>
        <v>30198.559999999998</v>
      </c>
      <c r="L10872" t="s">
        <v>119</v>
      </c>
      <c r="M10872" t="s">
        <v>13</v>
      </c>
    </row>
    <row r="10873" spans="1:13" ht="15" x14ac:dyDescent="0.25">
      <c r="A10873">
        <v>10872</v>
      </c>
      <c r="B10873">
        <v>42189</v>
      </c>
      <c r="C10873" t="s">
        <v>6</v>
      </c>
      <c r="D10873" t="s">
        <v>10952</v>
      </c>
      <c r="E10873" t="str">
        <f t="shared" si="507"/>
        <v>La Molina,Lima, Lima</v>
      </c>
      <c r="F10873" t="s">
        <v>7</v>
      </c>
      <c r="G10873">
        <v>93</v>
      </c>
      <c r="H10873">
        <f>tabla_ventas[[#This Row],[Precio Venta sin IGV]]-(tabla_ventas[[#This Row],[Precio Venta sin IGV]]*0.4)</f>
        <v>21913.8</v>
      </c>
      <c r="I10873">
        <v>36523</v>
      </c>
      <c r="J10873">
        <f t="shared" si="508"/>
        <v>0.18</v>
      </c>
      <c r="K10873">
        <f t="shared" si="509"/>
        <v>43097.14</v>
      </c>
      <c r="L10873" t="s">
        <v>119</v>
      </c>
      <c r="M10873" t="s">
        <v>13</v>
      </c>
    </row>
    <row r="10874" spans="1:13" ht="15" x14ac:dyDescent="0.25">
      <c r="A10874">
        <v>10873</v>
      </c>
      <c r="B10874">
        <v>42189</v>
      </c>
      <c r="C10874" t="s">
        <v>6</v>
      </c>
      <c r="D10874" t="s">
        <v>10953</v>
      </c>
      <c r="E10874" t="str">
        <f t="shared" si="507"/>
        <v>La Molina,Lima, Lima</v>
      </c>
      <c r="F10874" t="s">
        <v>7</v>
      </c>
      <c r="G10874">
        <v>171</v>
      </c>
      <c r="H10874">
        <f>tabla_ventas[[#This Row],[Precio Venta sin IGV]]-(tabla_ventas[[#This Row],[Precio Venta sin IGV]]*0.4)</f>
        <v>14601.6</v>
      </c>
      <c r="I10874">
        <v>24336</v>
      </c>
      <c r="J10874">
        <f t="shared" si="508"/>
        <v>0.18</v>
      </c>
      <c r="K10874">
        <f t="shared" si="509"/>
        <v>28716.48</v>
      </c>
      <c r="L10874" t="s">
        <v>119</v>
      </c>
      <c r="M10874" t="s">
        <v>13</v>
      </c>
    </row>
    <row r="10875" spans="1:13" ht="15" x14ac:dyDescent="0.25">
      <c r="A10875">
        <v>10874</v>
      </c>
      <c r="B10875">
        <v>42189</v>
      </c>
      <c r="C10875" t="s">
        <v>11</v>
      </c>
      <c r="D10875" t="s">
        <v>10954</v>
      </c>
      <c r="E10875" t="str">
        <f t="shared" si="507"/>
        <v>Surco,Lima,Lima</v>
      </c>
      <c r="F10875" t="s">
        <v>7</v>
      </c>
      <c r="G10875">
        <v>94</v>
      </c>
      <c r="H10875">
        <f>tabla_ventas[[#This Row],[Precio Venta sin IGV]]-(tabla_ventas[[#This Row],[Precio Venta sin IGV]]*0.4)</f>
        <v>23247</v>
      </c>
      <c r="I10875">
        <v>38745</v>
      </c>
      <c r="J10875">
        <f t="shared" si="508"/>
        <v>0.18</v>
      </c>
      <c r="K10875">
        <f t="shared" si="509"/>
        <v>45719.1</v>
      </c>
      <c r="L10875" t="s">
        <v>32</v>
      </c>
      <c r="M10875" t="s">
        <v>18</v>
      </c>
    </row>
    <row r="10876" spans="1:13" ht="15" x14ac:dyDescent="0.25">
      <c r="A10876">
        <v>10875</v>
      </c>
      <c r="B10876">
        <v>42189</v>
      </c>
      <c r="C10876" t="s">
        <v>11</v>
      </c>
      <c r="D10876" t="s">
        <v>10955</v>
      </c>
      <c r="E10876" t="str">
        <f t="shared" si="507"/>
        <v>Surco,Lima,Lima</v>
      </c>
      <c r="F10876" t="s">
        <v>7</v>
      </c>
      <c r="G10876">
        <v>120</v>
      </c>
      <c r="H10876">
        <f>tabla_ventas[[#This Row],[Precio Venta sin IGV]]-(tabla_ventas[[#This Row],[Precio Venta sin IGV]]*0.4)</f>
        <v>15809.4</v>
      </c>
      <c r="I10876">
        <v>26349</v>
      </c>
      <c r="J10876">
        <f t="shared" si="508"/>
        <v>0.18</v>
      </c>
      <c r="K10876">
        <f t="shared" si="509"/>
        <v>31091.82</v>
      </c>
      <c r="L10876" t="s">
        <v>32</v>
      </c>
      <c r="M10876" t="s">
        <v>18</v>
      </c>
    </row>
    <row r="10877" spans="1:13" ht="15" x14ac:dyDescent="0.25">
      <c r="A10877">
        <v>10876</v>
      </c>
      <c r="B10877">
        <v>42189</v>
      </c>
      <c r="C10877" t="s">
        <v>11</v>
      </c>
      <c r="D10877" t="s">
        <v>10956</v>
      </c>
      <c r="E10877" t="str">
        <f t="shared" si="507"/>
        <v>Surco,Lima,Lima</v>
      </c>
      <c r="F10877" t="s">
        <v>7</v>
      </c>
      <c r="G10877">
        <v>34</v>
      </c>
      <c r="H10877">
        <f>tabla_ventas[[#This Row],[Precio Venta sin IGV]]-(tabla_ventas[[#This Row],[Precio Venta sin IGV]]*0.4)</f>
        <v>19870.199999999997</v>
      </c>
      <c r="I10877">
        <v>33117</v>
      </c>
      <c r="J10877">
        <f t="shared" si="508"/>
        <v>0.18</v>
      </c>
      <c r="K10877">
        <f t="shared" si="509"/>
        <v>39078.06</v>
      </c>
      <c r="L10877" t="s">
        <v>32</v>
      </c>
      <c r="M10877" t="s">
        <v>18</v>
      </c>
    </row>
    <row r="10878" spans="1:13" ht="15" x14ac:dyDescent="0.25">
      <c r="A10878">
        <v>10877</v>
      </c>
      <c r="B10878">
        <v>42189</v>
      </c>
      <c r="C10878" t="s">
        <v>11</v>
      </c>
      <c r="D10878" t="s">
        <v>10957</v>
      </c>
      <c r="E10878" t="str">
        <f t="shared" si="507"/>
        <v>Surco,Lima,Lima</v>
      </c>
      <c r="F10878" t="s">
        <v>7</v>
      </c>
      <c r="G10878">
        <v>38</v>
      </c>
      <c r="H10878">
        <f>tabla_ventas[[#This Row],[Precio Venta sin IGV]]-(tabla_ventas[[#This Row],[Precio Venta sin IGV]]*0.4)</f>
        <v>19116.599999999999</v>
      </c>
      <c r="I10878">
        <v>31861</v>
      </c>
      <c r="J10878">
        <f t="shared" si="508"/>
        <v>0.18</v>
      </c>
      <c r="K10878">
        <f t="shared" si="509"/>
        <v>37595.979999999996</v>
      </c>
      <c r="L10878" t="s">
        <v>32</v>
      </c>
      <c r="M10878" t="s">
        <v>18</v>
      </c>
    </row>
    <row r="10879" spans="1:13" ht="15" x14ac:dyDescent="0.25">
      <c r="A10879">
        <v>10878</v>
      </c>
      <c r="B10879">
        <v>42189</v>
      </c>
      <c r="C10879" t="s">
        <v>27</v>
      </c>
      <c r="D10879" t="s">
        <v>10958</v>
      </c>
      <c r="E10879" t="str">
        <f t="shared" si="507"/>
        <v>Surco,Lima,Lima</v>
      </c>
      <c r="F10879" t="s">
        <v>7</v>
      </c>
      <c r="G10879">
        <v>30</v>
      </c>
      <c r="H10879">
        <f>tabla_ventas[[#This Row],[Precio Venta sin IGV]]-(tabla_ventas[[#This Row],[Precio Venta sin IGV]]*0.4)</f>
        <v>22516.199999999997</v>
      </c>
      <c r="I10879">
        <v>37527</v>
      </c>
      <c r="J10879">
        <f t="shared" si="508"/>
        <v>0.18</v>
      </c>
      <c r="K10879">
        <f t="shared" si="509"/>
        <v>44281.86</v>
      </c>
      <c r="L10879" t="s">
        <v>32</v>
      </c>
      <c r="M10879" t="s">
        <v>25</v>
      </c>
    </row>
    <row r="10880" spans="1:13" ht="15" x14ac:dyDescent="0.25">
      <c r="A10880">
        <v>10879</v>
      </c>
      <c r="B10880">
        <v>42189</v>
      </c>
      <c r="C10880" t="s">
        <v>27</v>
      </c>
      <c r="D10880" t="s">
        <v>10959</v>
      </c>
      <c r="E10880" t="str">
        <f t="shared" si="507"/>
        <v>Surco,Lima,Lima</v>
      </c>
      <c r="F10880" t="s">
        <v>7</v>
      </c>
      <c r="G10880">
        <v>11</v>
      </c>
      <c r="H10880">
        <f>tabla_ventas[[#This Row],[Precio Venta sin IGV]]-(tabla_ventas[[#This Row],[Precio Venta sin IGV]]*0.4)</f>
        <v>13672.8</v>
      </c>
      <c r="I10880">
        <v>22788</v>
      </c>
      <c r="J10880">
        <f t="shared" si="508"/>
        <v>0.18</v>
      </c>
      <c r="K10880">
        <f t="shared" si="509"/>
        <v>26889.84</v>
      </c>
      <c r="L10880" t="s">
        <v>32</v>
      </c>
      <c r="M10880" t="s">
        <v>25</v>
      </c>
    </row>
    <row r="10881" spans="1:13" ht="15" x14ac:dyDescent="0.25">
      <c r="A10881">
        <v>10880</v>
      </c>
      <c r="B10881">
        <v>42189</v>
      </c>
      <c r="C10881" t="s">
        <v>27</v>
      </c>
      <c r="D10881" t="s">
        <v>10960</v>
      </c>
      <c r="E10881" t="str">
        <f t="shared" si="507"/>
        <v>Surco,Lima,Lima</v>
      </c>
      <c r="F10881" t="s">
        <v>7</v>
      </c>
      <c r="G10881">
        <v>65</v>
      </c>
      <c r="H10881">
        <f>tabla_ventas[[#This Row],[Precio Venta sin IGV]]-(tabla_ventas[[#This Row],[Precio Venta sin IGV]]*0.4)</f>
        <v>11521.2</v>
      </c>
      <c r="I10881">
        <v>19202</v>
      </c>
      <c r="J10881">
        <f t="shared" si="508"/>
        <v>0.18</v>
      </c>
      <c r="K10881">
        <f t="shared" si="509"/>
        <v>22658.36</v>
      </c>
      <c r="L10881" t="s">
        <v>32</v>
      </c>
      <c r="M10881" t="s">
        <v>25</v>
      </c>
    </row>
    <row r="10882" spans="1:13" ht="15" x14ac:dyDescent="0.25">
      <c r="A10882">
        <v>10881</v>
      </c>
      <c r="B10882">
        <v>42189</v>
      </c>
      <c r="C10882" t="s">
        <v>27</v>
      </c>
      <c r="D10882" t="s">
        <v>10961</v>
      </c>
      <c r="E10882" t="str">
        <f t="shared" ref="E10882:E10945" si="510">IF(L10882="San Miguel","San Miguel, Lima, Lima",IF(L10882="La Molina","La Molina,Lima, Lima",IF(L10882="Ate","Ate,Lima,Lima","Surco,Lima,Lima")))</f>
        <v>Surco,Lima,Lima</v>
      </c>
      <c r="F10882" t="s">
        <v>7</v>
      </c>
      <c r="G10882">
        <v>130</v>
      </c>
      <c r="H10882">
        <f>tabla_ventas[[#This Row],[Precio Venta sin IGV]]-(tabla_ventas[[#This Row],[Precio Venta sin IGV]]*0.4)</f>
        <v>17145</v>
      </c>
      <c r="I10882">
        <v>28575</v>
      </c>
      <c r="J10882">
        <f t="shared" ref="J10882:J10945" si="511">IF(I10882&gt;20000&lt;25000,18%,IF(I10882&gt;25001,18%,18%))</f>
        <v>0.18</v>
      </c>
      <c r="K10882">
        <f t="shared" ref="K10882:K10945" si="512">I10882+I10882*J10882</f>
        <v>33718.5</v>
      </c>
      <c r="L10882" t="s">
        <v>32</v>
      </c>
      <c r="M10882" t="s">
        <v>25</v>
      </c>
    </row>
    <row r="10883" spans="1:13" ht="15" x14ac:dyDescent="0.25">
      <c r="A10883">
        <v>10882</v>
      </c>
      <c r="B10883">
        <v>42189</v>
      </c>
      <c r="C10883" t="s">
        <v>27</v>
      </c>
      <c r="D10883" t="s">
        <v>10962</v>
      </c>
      <c r="E10883" t="str">
        <f t="shared" si="510"/>
        <v>Ate,Lima,Lima</v>
      </c>
      <c r="F10883" t="s">
        <v>7</v>
      </c>
      <c r="G10883">
        <v>167</v>
      </c>
      <c r="H10883">
        <f>tabla_ventas[[#This Row],[Precio Venta sin IGV]]-(tabla_ventas[[#This Row],[Precio Venta sin IGV]]*0.4)</f>
        <v>16275</v>
      </c>
      <c r="I10883">
        <v>27125</v>
      </c>
      <c r="J10883">
        <f t="shared" si="511"/>
        <v>0.18</v>
      </c>
      <c r="K10883">
        <f t="shared" si="512"/>
        <v>32007.5</v>
      </c>
      <c r="L10883" t="s">
        <v>31</v>
      </c>
      <c r="M10883" t="s">
        <v>23</v>
      </c>
    </row>
    <row r="10884" spans="1:13" ht="15" x14ac:dyDescent="0.25">
      <c r="A10884">
        <v>10883</v>
      </c>
      <c r="B10884">
        <v>42189</v>
      </c>
      <c r="C10884" t="s">
        <v>27</v>
      </c>
      <c r="D10884" t="s">
        <v>10963</v>
      </c>
      <c r="E10884" t="str">
        <f t="shared" si="510"/>
        <v>Ate,Lima,Lima</v>
      </c>
      <c r="F10884" t="s">
        <v>7</v>
      </c>
      <c r="G10884">
        <v>27</v>
      </c>
      <c r="H10884">
        <f>tabla_ventas[[#This Row],[Precio Venta sin IGV]]-(tabla_ventas[[#This Row],[Precio Venta sin IGV]]*0.4)</f>
        <v>21683.4</v>
      </c>
      <c r="I10884">
        <v>36139</v>
      </c>
      <c r="J10884">
        <f t="shared" si="511"/>
        <v>0.18</v>
      </c>
      <c r="K10884">
        <f t="shared" si="512"/>
        <v>42644.02</v>
      </c>
      <c r="L10884" t="s">
        <v>31</v>
      </c>
      <c r="M10884" t="s">
        <v>23</v>
      </c>
    </row>
    <row r="10885" spans="1:13" ht="15" x14ac:dyDescent="0.25">
      <c r="A10885">
        <v>10884</v>
      </c>
      <c r="B10885">
        <v>42189</v>
      </c>
      <c r="C10885" t="s">
        <v>27</v>
      </c>
      <c r="D10885" t="s">
        <v>10964</v>
      </c>
      <c r="E10885" t="str">
        <f t="shared" si="510"/>
        <v>Ate,Lima,Lima</v>
      </c>
      <c r="F10885" t="s">
        <v>7</v>
      </c>
      <c r="G10885">
        <v>27</v>
      </c>
      <c r="H10885">
        <f>tabla_ventas[[#This Row],[Precio Venta sin IGV]]-(tabla_ventas[[#This Row],[Precio Venta sin IGV]]*0.4)</f>
        <v>13617.6</v>
      </c>
      <c r="I10885">
        <v>22696</v>
      </c>
      <c r="J10885">
        <f t="shared" si="511"/>
        <v>0.18</v>
      </c>
      <c r="K10885">
        <f t="shared" si="512"/>
        <v>26781.279999999999</v>
      </c>
      <c r="L10885" t="s">
        <v>31</v>
      </c>
      <c r="M10885" t="s">
        <v>23</v>
      </c>
    </row>
    <row r="10886" spans="1:13" ht="15" x14ac:dyDescent="0.25">
      <c r="A10886">
        <v>10885</v>
      </c>
      <c r="B10886">
        <v>42189</v>
      </c>
      <c r="C10886" t="s">
        <v>27</v>
      </c>
      <c r="D10886" t="s">
        <v>10965</v>
      </c>
      <c r="E10886" t="str">
        <f t="shared" si="510"/>
        <v>Ate,Lima,Lima</v>
      </c>
      <c r="F10886" t="s">
        <v>7</v>
      </c>
      <c r="G10886">
        <v>43</v>
      </c>
      <c r="H10886">
        <f>tabla_ventas[[#This Row],[Precio Venta sin IGV]]-(tabla_ventas[[#This Row],[Precio Venta sin IGV]]*0.4)</f>
        <v>22379.4</v>
      </c>
      <c r="I10886">
        <v>37299</v>
      </c>
      <c r="J10886">
        <f t="shared" si="511"/>
        <v>0.18</v>
      </c>
      <c r="K10886">
        <f t="shared" si="512"/>
        <v>44012.82</v>
      </c>
      <c r="L10886" t="s">
        <v>31</v>
      </c>
      <c r="M10886" t="s">
        <v>23</v>
      </c>
    </row>
    <row r="10887" spans="1:13" ht="15" x14ac:dyDescent="0.25">
      <c r="A10887">
        <v>10886</v>
      </c>
      <c r="B10887">
        <v>42189</v>
      </c>
      <c r="C10887" t="s">
        <v>28</v>
      </c>
      <c r="D10887" t="s">
        <v>10966</v>
      </c>
      <c r="E10887" t="str">
        <f t="shared" si="510"/>
        <v>Surco,Lima,Lima</v>
      </c>
      <c r="F10887" t="s">
        <v>7</v>
      </c>
      <c r="G10887">
        <v>154</v>
      </c>
      <c r="H10887">
        <f>tabla_ventas[[#This Row],[Precio Venta sin IGV]]-(tabla_ventas[[#This Row],[Precio Venta sin IGV]]*0.4)</f>
        <v>17305.199999999997</v>
      </c>
      <c r="I10887">
        <v>28842</v>
      </c>
      <c r="J10887">
        <f t="shared" si="511"/>
        <v>0.18</v>
      </c>
      <c r="K10887">
        <f t="shared" si="512"/>
        <v>34033.56</v>
      </c>
      <c r="L10887" t="s">
        <v>32</v>
      </c>
      <c r="M10887" t="s">
        <v>20</v>
      </c>
    </row>
    <row r="10888" spans="1:13" ht="15" x14ac:dyDescent="0.25">
      <c r="A10888">
        <v>10887</v>
      </c>
      <c r="B10888">
        <v>42189</v>
      </c>
      <c r="C10888" t="s">
        <v>28</v>
      </c>
      <c r="D10888" t="s">
        <v>10967</v>
      </c>
      <c r="E10888" t="str">
        <f t="shared" si="510"/>
        <v>Surco,Lima,Lima</v>
      </c>
      <c r="F10888" t="s">
        <v>7</v>
      </c>
      <c r="G10888">
        <v>8</v>
      </c>
      <c r="H10888">
        <f>tabla_ventas[[#This Row],[Precio Venta sin IGV]]-(tabla_ventas[[#This Row],[Precio Venta sin IGV]]*0.4)</f>
        <v>18593.400000000001</v>
      </c>
      <c r="I10888">
        <v>30989</v>
      </c>
      <c r="J10888">
        <f t="shared" si="511"/>
        <v>0.18</v>
      </c>
      <c r="K10888">
        <f t="shared" si="512"/>
        <v>36567.019999999997</v>
      </c>
      <c r="L10888" t="s">
        <v>32</v>
      </c>
      <c r="M10888" t="s">
        <v>20</v>
      </c>
    </row>
    <row r="10889" spans="1:13" ht="15" x14ac:dyDescent="0.25">
      <c r="A10889">
        <v>10888</v>
      </c>
      <c r="B10889">
        <v>42189</v>
      </c>
      <c r="C10889" t="s">
        <v>28</v>
      </c>
      <c r="D10889" t="s">
        <v>10968</v>
      </c>
      <c r="E10889" t="str">
        <f t="shared" si="510"/>
        <v>Surco,Lima,Lima</v>
      </c>
      <c r="F10889" t="s">
        <v>7</v>
      </c>
      <c r="G10889">
        <v>23</v>
      </c>
      <c r="H10889">
        <f>tabla_ventas[[#This Row],[Precio Venta sin IGV]]-(tabla_ventas[[#This Row],[Precio Venta sin IGV]]*0.4)</f>
        <v>14873.4</v>
      </c>
      <c r="I10889">
        <v>24789</v>
      </c>
      <c r="J10889">
        <f t="shared" si="511"/>
        <v>0.18</v>
      </c>
      <c r="K10889">
        <f t="shared" si="512"/>
        <v>29251.02</v>
      </c>
      <c r="L10889" t="s">
        <v>32</v>
      </c>
      <c r="M10889" t="s">
        <v>20</v>
      </c>
    </row>
    <row r="10890" spans="1:13" ht="15" x14ac:dyDescent="0.25">
      <c r="A10890">
        <v>10889</v>
      </c>
      <c r="B10890">
        <v>42189</v>
      </c>
      <c r="C10890" t="s">
        <v>28</v>
      </c>
      <c r="D10890" t="s">
        <v>10969</v>
      </c>
      <c r="E10890" t="str">
        <f t="shared" si="510"/>
        <v>Surco,Lima,Lima</v>
      </c>
      <c r="F10890" t="s">
        <v>7</v>
      </c>
      <c r="G10890">
        <v>45</v>
      </c>
      <c r="H10890">
        <f>tabla_ventas[[#This Row],[Precio Venta sin IGV]]-(tabla_ventas[[#This Row],[Precio Venta sin IGV]]*0.4)</f>
        <v>14920.199999999999</v>
      </c>
      <c r="I10890">
        <v>24867</v>
      </c>
      <c r="J10890">
        <f t="shared" si="511"/>
        <v>0.18</v>
      </c>
      <c r="K10890">
        <f t="shared" si="512"/>
        <v>29343.059999999998</v>
      </c>
      <c r="L10890" t="s">
        <v>32</v>
      </c>
      <c r="M10890" t="s">
        <v>20</v>
      </c>
    </row>
    <row r="10891" spans="1:13" ht="15" x14ac:dyDescent="0.25">
      <c r="A10891">
        <v>10890</v>
      </c>
      <c r="B10891">
        <v>42188</v>
      </c>
      <c r="C10891" t="s">
        <v>6</v>
      </c>
      <c r="D10891" t="s">
        <v>10970</v>
      </c>
      <c r="E10891" t="str">
        <f t="shared" si="510"/>
        <v>Ate,Lima,Lima</v>
      </c>
      <c r="F10891" t="s">
        <v>7</v>
      </c>
      <c r="G10891">
        <v>26</v>
      </c>
      <c r="H10891">
        <f>tabla_ventas[[#This Row],[Precio Venta sin IGV]]-(tabla_ventas[[#This Row],[Precio Venta sin IGV]]*0.4)</f>
        <v>17275.8</v>
      </c>
      <c r="I10891">
        <v>28793</v>
      </c>
      <c r="J10891">
        <f t="shared" si="511"/>
        <v>0.18</v>
      </c>
      <c r="K10891">
        <f t="shared" si="512"/>
        <v>33975.74</v>
      </c>
      <c r="L10891" t="s">
        <v>31</v>
      </c>
      <c r="M10891" t="s">
        <v>10</v>
      </c>
    </row>
    <row r="10892" spans="1:13" ht="15" x14ac:dyDescent="0.25">
      <c r="A10892">
        <v>10891</v>
      </c>
      <c r="B10892">
        <v>42188</v>
      </c>
      <c r="C10892" t="s">
        <v>6</v>
      </c>
      <c r="D10892" t="s">
        <v>10971</v>
      </c>
      <c r="E10892" t="str">
        <f t="shared" si="510"/>
        <v>Ate,Lima,Lima</v>
      </c>
      <c r="F10892" t="s">
        <v>7</v>
      </c>
      <c r="G10892">
        <v>92</v>
      </c>
      <c r="H10892">
        <f>tabla_ventas[[#This Row],[Precio Venta sin IGV]]-(tabla_ventas[[#This Row],[Precio Venta sin IGV]]*0.4)</f>
        <v>12309</v>
      </c>
      <c r="I10892">
        <v>20515</v>
      </c>
      <c r="J10892">
        <f t="shared" si="511"/>
        <v>0.18</v>
      </c>
      <c r="K10892">
        <f t="shared" si="512"/>
        <v>24207.7</v>
      </c>
      <c r="L10892" t="s">
        <v>31</v>
      </c>
      <c r="M10892" t="s">
        <v>10</v>
      </c>
    </row>
    <row r="10893" spans="1:13" ht="15" x14ac:dyDescent="0.25">
      <c r="A10893">
        <v>10892</v>
      </c>
      <c r="B10893">
        <v>42188</v>
      </c>
      <c r="C10893" t="s">
        <v>6</v>
      </c>
      <c r="D10893" t="s">
        <v>10972</v>
      </c>
      <c r="E10893" t="str">
        <f t="shared" si="510"/>
        <v>Ate,Lima,Lima</v>
      </c>
      <c r="F10893" t="s">
        <v>7</v>
      </c>
      <c r="G10893">
        <v>133</v>
      </c>
      <c r="H10893">
        <f>tabla_ventas[[#This Row],[Precio Venta sin IGV]]-(tabla_ventas[[#This Row],[Precio Venta sin IGV]]*0.4)</f>
        <v>18829.8</v>
      </c>
      <c r="I10893">
        <v>31383</v>
      </c>
      <c r="J10893">
        <f t="shared" si="511"/>
        <v>0.18</v>
      </c>
      <c r="K10893">
        <f t="shared" si="512"/>
        <v>37031.94</v>
      </c>
      <c r="L10893" t="s">
        <v>31</v>
      </c>
      <c r="M10893" t="s">
        <v>10</v>
      </c>
    </row>
    <row r="10894" spans="1:13" ht="15" x14ac:dyDescent="0.25">
      <c r="A10894">
        <v>10893</v>
      </c>
      <c r="B10894">
        <v>42188</v>
      </c>
      <c r="C10894" t="s">
        <v>6</v>
      </c>
      <c r="D10894" t="s">
        <v>10973</v>
      </c>
      <c r="E10894" t="str">
        <f t="shared" si="510"/>
        <v>Ate,Lima,Lima</v>
      </c>
      <c r="F10894" t="s">
        <v>7</v>
      </c>
      <c r="G10894">
        <v>3</v>
      </c>
      <c r="H10894">
        <f>tabla_ventas[[#This Row],[Precio Venta sin IGV]]-(tabla_ventas[[#This Row],[Precio Venta sin IGV]]*0.4)</f>
        <v>22133.4</v>
      </c>
      <c r="I10894">
        <v>36889</v>
      </c>
      <c r="J10894">
        <f t="shared" si="511"/>
        <v>0.18</v>
      </c>
      <c r="K10894">
        <f t="shared" si="512"/>
        <v>43529.02</v>
      </c>
      <c r="L10894" t="s">
        <v>31</v>
      </c>
      <c r="M10894" t="s">
        <v>10</v>
      </c>
    </row>
    <row r="10895" spans="1:13" ht="15" x14ac:dyDescent="0.25">
      <c r="A10895">
        <v>10894</v>
      </c>
      <c r="B10895">
        <v>42188</v>
      </c>
      <c r="C10895" t="s">
        <v>6</v>
      </c>
      <c r="D10895" t="s">
        <v>10974</v>
      </c>
      <c r="E10895" t="str">
        <f t="shared" si="510"/>
        <v>Surco,Lima,Lima</v>
      </c>
      <c r="F10895" t="s">
        <v>7</v>
      </c>
      <c r="G10895">
        <v>43</v>
      </c>
      <c r="H10895">
        <f>tabla_ventas[[#This Row],[Precio Venta sin IGV]]-(tabla_ventas[[#This Row],[Precio Venta sin IGV]]*0.4)</f>
        <v>15833.4</v>
      </c>
      <c r="I10895">
        <v>26389</v>
      </c>
      <c r="J10895">
        <f t="shared" si="511"/>
        <v>0.18</v>
      </c>
      <c r="K10895">
        <f t="shared" si="512"/>
        <v>31139.02</v>
      </c>
      <c r="L10895" t="s">
        <v>32</v>
      </c>
      <c r="M10895" t="s">
        <v>22</v>
      </c>
    </row>
    <row r="10896" spans="1:13" ht="15" x14ac:dyDescent="0.25">
      <c r="A10896">
        <v>10895</v>
      </c>
      <c r="B10896">
        <v>42188</v>
      </c>
      <c r="C10896" t="s">
        <v>6</v>
      </c>
      <c r="D10896" t="s">
        <v>10975</v>
      </c>
      <c r="E10896" t="str">
        <f t="shared" si="510"/>
        <v>Surco,Lima,Lima</v>
      </c>
      <c r="F10896" t="s">
        <v>7</v>
      </c>
      <c r="G10896">
        <v>109</v>
      </c>
      <c r="H10896">
        <f>tabla_ventas[[#This Row],[Precio Venta sin IGV]]-(tabla_ventas[[#This Row],[Precio Venta sin IGV]]*0.4)</f>
        <v>18536.400000000001</v>
      </c>
      <c r="I10896">
        <v>30894</v>
      </c>
      <c r="J10896">
        <f t="shared" si="511"/>
        <v>0.18</v>
      </c>
      <c r="K10896">
        <f t="shared" si="512"/>
        <v>36454.92</v>
      </c>
      <c r="L10896" t="s">
        <v>32</v>
      </c>
      <c r="M10896" t="s">
        <v>22</v>
      </c>
    </row>
    <row r="10897" spans="1:13" ht="15" x14ac:dyDescent="0.25">
      <c r="A10897">
        <v>10896</v>
      </c>
      <c r="B10897">
        <v>42188</v>
      </c>
      <c r="C10897" t="s">
        <v>6</v>
      </c>
      <c r="D10897" t="s">
        <v>10976</v>
      </c>
      <c r="E10897" t="str">
        <f t="shared" si="510"/>
        <v>Surco,Lima,Lima</v>
      </c>
      <c r="F10897" t="s">
        <v>7</v>
      </c>
      <c r="G10897">
        <v>80</v>
      </c>
      <c r="H10897">
        <f>tabla_ventas[[#This Row],[Precio Venta sin IGV]]-(tabla_ventas[[#This Row],[Precio Venta sin IGV]]*0.4)</f>
        <v>15992.4</v>
      </c>
      <c r="I10897">
        <v>26654</v>
      </c>
      <c r="J10897">
        <f t="shared" si="511"/>
        <v>0.18</v>
      </c>
      <c r="K10897">
        <f t="shared" si="512"/>
        <v>31451.72</v>
      </c>
      <c r="L10897" t="s">
        <v>32</v>
      </c>
      <c r="M10897" t="s">
        <v>22</v>
      </c>
    </row>
    <row r="10898" spans="1:13" ht="15" x14ac:dyDescent="0.25">
      <c r="A10898">
        <v>10897</v>
      </c>
      <c r="B10898">
        <v>42188</v>
      </c>
      <c r="C10898" t="s">
        <v>6</v>
      </c>
      <c r="D10898" t="s">
        <v>10977</v>
      </c>
      <c r="E10898" t="str">
        <f t="shared" si="510"/>
        <v>Surco,Lima,Lima</v>
      </c>
      <c r="F10898" t="s">
        <v>7</v>
      </c>
      <c r="G10898">
        <v>114</v>
      </c>
      <c r="H10898">
        <f>tabla_ventas[[#This Row],[Precio Venta sin IGV]]-(tabla_ventas[[#This Row],[Precio Venta sin IGV]]*0.4)</f>
        <v>15340.199999999999</v>
      </c>
      <c r="I10898">
        <v>25567</v>
      </c>
      <c r="J10898">
        <f t="shared" si="511"/>
        <v>0.18</v>
      </c>
      <c r="K10898">
        <f t="shared" si="512"/>
        <v>30169.059999999998</v>
      </c>
      <c r="L10898" t="s">
        <v>32</v>
      </c>
      <c r="M10898" t="s">
        <v>22</v>
      </c>
    </row>
    <row r="10899" spans="1:13" ht="15" x14ac:dyDescent="0.25">
      <c r="A10899">
        <v>10898</v>
      </c>
      <c r="B10899">
        <v>42188</v>
      </c>
      <c r="C10899" t="s">
        <v>19</v>
      </c>
      <c r="D10899" t="s">
        <v>10978</v>
      </c>
      <c r="E10899" t="str">
        <f t="shared" si="510"/>
        <v>San Miguel, Lima, Lima</v>
      </c>
      <c r="F10899" t="s">
        <v>12</v>
      </c>
      <c r="G10899">
        <v>43</v>
      </c>
      <c r="H10899">
        <f>tabla_ventas[[#This Row],[Precio Venta sin IGV]]-(tabla_ventas[[#This Row],[Precio Venta sin IGV]]*0.4)</f>
        <v>10923.599999999999</v>
      </c>
      <c r="I10899">
        <v>18206</v>
      </c>
      <c r="J10899">
        <f t="shared" si="511"/>
        <v>0.18</v>
      </c>
      <c r="K10899">
        <f t="shared" si="512"/>
        <v>21483.08</v>
      </c>
      <c r="L10899" t="s">
        <v>30</v>
      </c>
      <c r="M10899" t="s">
        <v>8</v>
      </c>
    </row>
    <row r="10900" spans="1:13" ht="15" x14ac:dyDescent="0.25">
      <c r="A10900">
        <v>10899</v>
      </c>
      <c r="B10900">
        <v>42188</v>
      </c>
      <c r="C10900" t="s">
        <v>19</v>
      </c>
      <c r="D10900" t="s">
        <v>10979</v>
      </c>
      <c r="E10900" t="str">
        <f t="shared" si="510"/>
        <v>San Miguel, Lima, Lima</v>
      </c>
      <c r="F10900" t="s">
        <v>12</v>
      </c>
      <c r="G10900">
        <v>24</v>
      </c>
      <c r="H10900">
        <f>tabla_ventas[[#This Row],[Precio Venta sin IGV]]-(tabla_ventas[[#This Row],[Precio Venta sin IGV]]*0.4)</f>
        <v>18218.400000000001</v>
      </c>
      <c r="I10900">
        <v>30364</v>
      </c>
      <c r="J10900">
        <f t="shared" si="511"/>
        <v>0.18</v>
      </c>
      <c r="K10900">
        <f t="shared" si="512"/>
        <v>35829.519999999997</v>
      </c>
      <c r="L10900" t="s">
        <v>30</v>
      </c>
      <c r="M10900" t="s">
        <v>8</v>
      </c>
    </row>
    <row r="10901" spans="1:13" ht="15" x14ac:dyDescent="0.25">
      <c r="A10901">
        <v>10900</v>
      </c>
      <c r="B10901">
        <v>42188</v>
      </c>
      <c r="C10901" t="s">
        <v>19</v>
      </c>
      <c r="D10901" t="s">
        <v>10980</v>
      </c>
      <c r="E10901" t="str">
        <f t="shared" si="510"/>
        <v>San Miguel, Lima, Lima</v>
      </c>
      <c r="F10901" t="s">
        <v>12</v>
      </c>
      <c r="G10901">
        <v>160</v>
      </c>
      <c r="H10901">
        <f>tabla_ventas[[#This Row],[Precio Venta sin IGV]]-(tabla_ventas[[#This Row],[Precio Venta sin IGV]]*0.4)</f>
        <v>11488.2</v>
      </c>
      <c r="I10901">
        <v>19147</v>
      </c>
      <c r="J10901">
        <f t="shared" si="511"/>
        <v>0.18</v>
      </c>
      <c r="K10901">
        <f t="shared" si="512"/>
        <v>22593.46</v>
      </c>
      <c r="L10901" t="s">
        <v>30</v>
      </c>
      <c r="M10901" t="s">
        <v>8</v>
      </c>
    </row>
    <row r="10902" spans="1:13" ht="15" x14ac:dyDescent="0.25">
      <c r="A10902">
        <v>10901</v>
      </c>
      <c r="B10902">
        <v>42188</v>
      </c>
      <c r="C10902" t="s">
        <v>19</v>
      </c>
      <c r="D10902" t="s">
        <v>10981</v>
      </c>
      <c r="E10902" t="str">
        <f t="shared" si="510"/>
        <v>San Miguel, Lima, Lima</v>
      </c>
      <c r="F10902" t="s">
        <v>12</v>
      </c>
      <c r="G10902">
        <v>76</v>
      </c>
      <c r="H10902">
        <f>tabla_ventas[[#This Row],[Precio Venta sin IGV]]-(tabla_ventas[[#This Row],[Precio Venta sin IGV]]*0.4)</f>
        <v>17353.199999999997</v>
      </c>
      <c r="I10902">
        <v>28922</v>
      </c>
      <c r="J10902">
        <f t="shared" si="511"/>
        <v>0.18</v>
      </c>
      <c r="K10902">
        <f t="shared" si="512"/>
        <v>34127.96</v>
      </c>
      <c r="L10902" t="s">
        <v>30</v>
      </c>
      <c r="M10902" t="s">
        <v>8</v>
      </c>
    </row>
    <row r="10903" spans="1:13" ht="15" x14ac:dyDescent="0.25">
      <c r="A10903">
        <v>10902</v>
      </c>
      <c r="B10903">
        <v>42188</v>
      </c>
      <c r="C10903" t="s">
        <v>24</v>
      </c>
      <c r="D10903" t="s">
        <v>10982</v>
      </c>
      <c r="E10903" t="str">
        <f t="shared" si="510"/>
        <v>Surco,Lima,Lima</v>
      </c>
      <c r="F10903" t="s">
        <v>7</v>
      </c>
      <c r="G10903">
        <v>78</v>
      </c>
      <c r="H10903">
        <f>tabla_ventas[[#This Row],[Precio Venta sin IGV]]-(tabla_ventas[[#This Row],[Precio Venta sin IGV]]*0.4)</f>
        <v>20027.400000000001</v>
      </c>
      <c r="I10903">
        <v>33379</v>
      </c>
      <c r="J10903">
        <f t="shared" si="511"/>
        <v>0.18</v>
      </c>
      <c r="K10903">
        <f t="shared" si="512"/>
        <v>39387.22</v>
      </c>
      <c r="L10903" t="s">
        <v>32</v>
      </c>
      <c r="M10903" t="s">
        <v>26</v>
      </c>
    </row>
    <row r="10904" spans="1:13" ht="15" x14ac:dyDescent="0.25">
      <c r="A10904">
        <v>10903</v>
      </c>
      <c r="B10904">
        <v>42188</v>
      </c>
      <c r="C10904" t="s">
        <v>24</v>
      </c>
      <c r="D10904" t="s">
        <v>10983</v>
      </c>
      <c r="E10904" t="str">
        <f t="shared" si="510"/>
        <v>Surco,Lima,Lima</v>
      </c>
      <c r="F10904" t="s">
        <v>7</v>
      </c>
      <c r="G10904">
        <v>176</v>
      </c>
      <c r="H10904">
        <f>tabla_ventas[[#This Row],[Precio Venta sin IGV]]-(tabla_ventas[[#This Row],[Precio Venta sin IGV]]*0.4)</f>
        <v>12706.199999999999</v>
      </c>
      <c r="I10904">
        <v>21177</v>
      </c>
      <c r="J10904">
        <f t="shared" si="511"/>
        <v>0.18</v>
      </c>
      <c r="K10904">
        <f t="shared" si="512"/>
        <v>24988.86</v>
      </c>
      <c r="L10904" t="s">
        <v>32</v>
      </c>
      <c r="M10904" t="s">
        <v>26</v>
      </c>
    </row>
    <row r="10905" spans="1:13" ht="15" x14ac:dyDescent="0.25">
      <c r="A10905">
        <v>10904</v>
      </c>
      <c r="B10905">
        <v>42188</v>
      </c>
      <c r="C10905" t="s">
        <v>24</v>
      </c>
      <c r="D10905" t="s">
        <v>10984</v>
      </c>
      <c r="E10905" t="str">
        <f t="shared" si="510"/>
        <v>Surco,Lima,Lima</v>
      </c>
      <c r="F10905" t="s">
        <v>7</v>
      </c>
      <c r="G10905">
        <v>108</v>
      </c>
      <c r="H10905">
        <f>tabla_ventas[[#This Row],[Precio Venta sin IGV]]-(tabla_ventas[[#This Row],[Precio Venta sin IGV]]*0.4)</f>
        <v>11177.4</v>
      </c>
      <c r="I10905">
        <v>18629</v>
      </c>
      <c r="J10905">
        <f t="shared" si="511"/>
        <v>0.18</v>
      </c>
      <c r="K10905">
        <f t="shared" si="512"/>
        <v>21982.22</v>
      </c>
      <c r="L10905" t="s">
        <v>32</v>
      </c>
      <c r="M10905" t="s">
        <v>26</v>
      </c>
    </row>
    <row r="10906" spans="1:13" ht="15" x14ac:dyDescent="0.25">
      <c r="A10906">
        <v>10905</v>
      </c>
      <c r="B10906">
        <v>42188</v>
      </c>
      <c r="C10906" t="s">
        <v>24</v>
      </c>
      <c r="D10906" t="s">
        <v>10985</v>
      </c>
      <c r="E10906" t="str">
        <f t="shared" si="510"/>
        <v>Surco,Lima,Lima</v>
      </c>
      <c r="F10906" t="s">
        <v>7</v>
      </c>
      <c r="G10906">
        <v>72</v>
      </c>
      <c r="H10906">
        <f>tabla_ventas[[#This Row],[Precio Venta sin IGV]]-(tabla_ventas[[#This Row],[Precio Venta sin IGV]]*0.4)</f>
        <v>22497</v>
      </c>
      <c r="I10906">
        <v>37495</v>
      </c>
      <c r="J10906">
        <f t="shared" si="511"/>
        <v>0.18</v>
      </c>
      <c r="K10906">
        <f t="shared" si="512"/>
        <v>44244.1</v>
      </c>
      <c r="L10906" t="s">
        <v>32</v>
      </c>
      <c r="M10906" t="s">
        <v>26</v>
      </c>
    </row>
    <row r="10907" spans="1:13" ht="15" x14ac:dyDescent="0.25">
      <c r="A10907">
        <v>10906</v>
      </c>
      <c r="B10907">
        <v>42187</v>
      </c>
      <c r="C10907" t="s">
        <v>27</v>
      </c>
      <c r="D10907" t="s">
        <v>10986</v>
      </c>
      <c r="E10907" t="str">
        <f t="shared" si="510"/>
        <v>Ate,Lima,Lima</v>
      </c>
      <c r="F10907" t="s">
        <v>7</v>
      </c>
      <c r="G10907">
        <v>145</v>
      </c>
      <c r="H10907">
        <f>tabla_ventas[[#This Row],[Precio Venta sin IGV]]-(tabla_ventas[[#This Row],[Precio Venta sin IGV]]*0.4)</f>
        <v>23166.6</v>
      </c>
      <c r="I10907">
        <v>38611</v>
      </c>
      <c r="J10907">
        <f t="shared" si="511"/>
        <v>0.18</v>
      </c>
      <c r="K10907">
        <f t="shared" si="512"/>
        <v>45560.979999999996</v>
      </c>
      <c r="L10907" t="s">
        <v>31</v>
      </c>
      <c r="M10907" t="s">
        <v>10</v>
      </c>
    </row>
    <row r="10908" spans="1:13" ht="15" x14ac:dyDescent="0.25">
      <c r="A10908">
        <v>10907</v>
      </c>
      <c r="B10908">
        <v>42187</v>
      </c>
      <c r="C10908" t="s">
        <v>27</v>
      </c>
      <c r="D10908" t="s">
        <v>10987</v>
      </c>
      <c r="E10908" t="str">
        <f t="shared" si="510"/>
        <v>Ate,Lima,Lima</v>
      </c>
      <c r="F10908" t="s">
        <v>7</v>
      </c>
      <c r="G10908">
        <v>78</v>
      </c>
      <c r="H10908">
        <f>tabla_ventas[[#This Row],[Precio Venta sin IGV]]-(tabla_ventas[[#This Row],[Precio Venta sin IGV]]*0.4)</f>
        <v>20203.8</v>
      </c>
      <c r="I10908">
        <v>33673</v>
      </c>
      <c r="J10908">
        <f t="shared" si="511"/>
        <v>0.18</v>
      </c>
      <c r="K10908">
        <f t="shared" si="512"/>
        <v>39734.14</v>
      </c>
      <c r="L10908" t="s">
        <v>31</v>
      </c>
      <c r="M10908" t="s">
        <v>10</v>
      </c>
    </row>
    <row r="10909" spans="1:13" ht="15" x14ac:dyDescent="0.25">
      <c r="A10909">
        <v>10908</v>
      </c>
      <c r="B10909">
        <v>42187</v>
      </c>
      <c r="C10909" t="s">
        <v>27</v>
      </c>
      <c r="D10909" t="s">
        <v>10988</v>
      </c>
      <c r="E10909" t="str">
        <f t="shared" si="510"/>
        <v>Ate,Lima,Lima</v>
      </c>
      <c r="F10909" t="s">
        <v>7</v>
      </c>
      <c r="G10909">
        <v>40</v>
      </c>
      <c r="H10909">
        <f>tabla_ventas[[#This Row],[Precio Venta sin IGV]]-(tabla_ventas[[#This Row],[Precio Venta sin IGV]]*0.4)</f>
        <v>11429.4</v>
      </c>
      <c r="I10909">
        <v>19049</v>
      </c>
      <c r="J10909">
        <f t="shared" si="511"/>
        <v>0.18</v>
      </c>
      <c r="K10909">
        <f t="shared" si="512"/>
        <v>22477.82</v>
      </c>
      <c r="L10909" t="s">
        <v>31</v>
      </c>
      <c r="M10909" t="s">
        <v>10</v>
      </c>
    </row>
    <row r="10910" spans="1:13" ht="15" x14ac:dyDescent="0.25">
      <c r="A10910">
        <v>10909</v>
      </c>
      <c r="B10910">
        <v>42187</v>
      </c>
      <c r="C10910" t="s">
        <v>27</v>
      </c>
      <c r="D10910" t="s">
        <v>10989</v>
      </c>
      <c r="E10910" t="str">
        <f t="shared" si="510"/>
        <v>Ate,Lima,Lima</v>
      </c>
      <c r="F10910" t="s">
        <v>7</v>
      </c>
      <c r="G10910">
        <v>86</v>
      </c>
      <c r="H10910">
        <f>tabla_ventas[[#This Row],[Precio Venta sin IGV]]-(tabla_ventas[[#This Row],[Precio Venta sin IGV]]*0.4)</f>
        <v>23011.8</v>
      </c>
      <c r="I10910">
        <v>38353</v>
      </c>
      <c r="J10910">
        <f t="shared" si="511"/>
        <v>0.18</v>
      </c>
      <c r="K10910">
        <f t="shared" si="512"/>
        <v>45256.54</v>
      </c>
      <c r="L10910" t="s">
        <v>31</v>
      </c>
      <c r="M10910" t="s">
        <v>10</v>
      </c>
    </row>
    <row r="10911" spans="1:13" ht="15" x14ac:dyDescent="0.25">
      <c r="A10911">
        <v>10910</v>
      </c>
      <c r="B10911">
        <v>42187</v>
      </c>
      <c r="C10911" t="s">
        <v>28</v>
      </c>
      <c r="D10911" t="s">
        <v>10990</v>
      </c>
      <c r="E10911" t="str">
        <f t="shared" si="510"/>
        <v>Surco,Lima,Lima</v>
      </c>
      <c r="F10911" t="s">
        <v>7</v>
      </c>
      <c r="G10911">
        <v>47</v>
      </c>
      <c r="H10911">
        <f>tabla_ventas[[#This Row],[Precio Venta sin IGV]]-(tabla_ventas[[#This Row],[Precio Venta sin IGV]]*0.4)</f>
        <v>11373.599999999999</v>
      </c>
      <c r="I10911">
        <v>18956</v>
      </c>
      <c r="J10911">
        <f t="shared" si="511"/>
        <v>0.18</v>
      </c>
      <c r="K10911">
        <f t="shared" si="512"/>
        <v>22368.080000000002</v>
      </c>
      <c r="L10911" t="s">
        <v>32</v>
      </c>
      <c r="M10911" t="s">
        <v>21</v>
      </c>
    </row>
    <row r="10912" spans="1:13" ht="15" x14ac:dyDescent="0.25">
      <c r="A10912">
        <v>10911</v>
      </c>
      <c r="B10912">
        <v>42187</v>
      </c>
      <c r="C10912" t="s">
        <v>28</v>
      </c>
      <c r="D10912" t="s">
        <v>10991</v>
      </c>
      <c r="E10912" t="str">
        <f t="shared" si="510"/>
        <v>Surco,Lima,Lima</v>
      </c>
      <c r="F10912" t="s">
        <v>7</v>
      </c>
      <c r="G10912">
        <v>163</v>
      </c>
      <c r="H10912">
        <f>tabla_ventas[[#This Row],[Precio Venta sin IGV]]-(tabla_ventas[[#This Row],[Precio Venta sin IGV]]*0.4)</f>
        <v>22172.400000000001</v>
      </c>
      <c r="I10912">
        <v>36954</v>
      </c>
      <c r="J10912">
        <f t="shared" si="511"/>
        <v>0.18</v>
      </c>
      <c r="K10912">
        <f t="shared" si="512"/>
        <v>43605.72</v>
      </c>
      <c r="L10912" t="s">
        <v>32</v>
      </c>
      <c r="M10912" t="s">
        <v>21</v>
      </c>
    </row>
    <row r="10913" spans="1:13" ht="15" x14ac:dyDescent="0.25">
      <c r="A10913">
        <v>10912</v>
      </c>
      <c r="B10913">
        <v>42187</v>
      </c>
      <c r="C10913" t="s">
        <v>28</v>
      </c>
      <c r="D10913" t="s">
        <v>10992</v>
      </c>
      <c r="E10913" t="str">
        <f t="shared" si="510"/>
        <v>Surco,Lima,Lima</v>
      </c>
      <c r="F10913" t="s">
        <v>7</v>
      </c>
      <c r="G10913">
        <v>51</v>
      </c>
      <c r="H10913">
        <f>tabla_ventas[[#This Row],[Precio Venta sin IGV]]-(tabla_ventas[[#This Row],[Precio Venta sin IGV]]*0.4)</f>
        <v>17669.400000000001</v>
      </c>
      <c r="I10913">
        <v>29449</v>
      </c>
      <c r="J10913">
        <f t="shared" si="511"/>
        <v>0.18</v>
      </c>
      <c r="K10913">
        <f t="shared" si="512"/>
        <v>34749.82</v>
      </c>
      <c r="L10913" t="s">
        <v>32</v>
      </c>
      <c r="M10913" t="s">
        <v>21</v>
      </c>
    </row>
    <row r="10914" spans="1:13" ht="15" x14ac:dyDescent="0.25">
      <c r="A10914">
        <v>10913</v>
      </c>
      <c r="B10914">
        <v>42186</v>
      </c>
      <c r="C10914" t="s">
        <v>9</v>
      </c>
      <c r="D10914" t="s">
        <v>10993</v>
      </c>
      <c r="E10914" t="str">
        <f t="shared" si="510"/>
        <v>Ate,Lima,Lima</v>
      </c>
      <c r="F10914" t="s">
        <v>12</v>
      </c>
      <c r="G10914">
        <v>168</v>
      </c>
      <c r="H10914">
        <f>tabla_ventas[[#This Row],[Precio Venta sin IGV]]-(tabla_ventas[[#This Row],[Precio Venta sin IGV]]*0.4)</f>
        <v>12357</v>
      </c>
      <c r="I10914">
        <v>20595</v>
      </c>
      <c r="J10914">
        <f t="shared" si="511"/>
        <v>0.18</v>
      </c>
      <c r="K10914">
        <f t="shared" si="512"/>
        <v>24302.1</v>
      </c>
      <c r="L10914" t="s">
        <v>31</v>
      </c>
      <c r="M10914" t="s">
        <v>10</v>
      </c>
    </row>
    <row r="10915" spans="1:13" ht="15" x14ac:dyDescent="0.25">
      <c r="A10915">
        <v>10914</v>
      </c>
      <c r="B10915">
        <v>42186</v>
      </c>
      <c r="C10915" t="s">
        <v>9</v>
      </c>
      <c r="D10915" t="s">
        <v>10994</v>
      </c>
      <c r="E10915" t="str">
        <f t="shared" si="510"/>
        <v>Ate,Lima,Lima</v>
      </c>
      <c r="F10915" t="s">
        <v>12</v>
      </c>
      <c r="G10915">
        <v>153</v>
      </c>
      <c r="H10915">
        <f>tabla_ventas[[#This Row],[Precio Venta sin IGV]]-(tabla_ventas[[#This Row],[Precio Venta sin IGV]]*0.4)</f>
        <v>22552.799999999999</v>
      </c>
      <c r="I10915">
        <v>37588</v>
      </c>
      <c r="J10915">
        <f t="shared" si="511"/>
        <v>0.18</v>
      </c>
      <c r="K10915">
        <f t="shared" si="512"/>
        <v>44353.84</v>
      </c>
      <c r="L10915" t="s">
        <v>31</v>
      </c>
      <c r="M10915" t="s">
        <v>10</v>
      </c>
    </row>
    <row r="10916" spans="1:13" ht="15" x14ac:dyDescent="0.25">
      <c r="A10916">
        <v>10915</v>
      </c>
      <c r="B10916">
        <v>42186</v>
      </c>
      <c r="C10916" t="s">
        <v>9</v>
      </c>
      <c r="D10916" t="s">
        <v>10995</v>
      </c>
      <c r="E10916" t="str">
        <f t="shared" si="510"/>
        <v>Ate,Lima,Lima</v>
      </c>
      <c r="F10916" t="s">
        <v>12</v>
      </c>
      <c r="G10916">
        <v>15</v>
      </c>
      <c r="H10916">
        <f>tabla_ventas[[#This Row],[Precio Venta sin IGV]]-(tabla_ventas[[#This Row],[Precio Venta sin IGV]]*0.4)</f>
        <v>12114</v>
      </c>
      <c r="I10916">
        <v>20190</v>
      </c>
      <c r="J10916">
        <f t="shared" si="511"/>
        <v>0.18</v>
      </c>
      <c r="K10916">
        <f t="shared" si="512"/>
        <v>23824.2</v>
      </c>
      <c r="L10916" t="s">
        <v>31</v>
      </c>
      <c r="M10916" t="s">
        <v>10</v>
      </c>
    </row>
    <row r="10917" spans="1:13" ht="15" x14ac:dyDescent="0.25">
      <c r="A10917">
        <v>10916</v>
      </c>
      <c r="B10917">
        <v>42186</v>
      </c>
      <c r="C10917" t="s">
        <v>9</v>
      </c>
      <c r="D10917" t="s">
        <v>10996</v>
      </c>
      <c r="E10917" t="str">
        <f t="shared" si="510"/>
        <v>Ate,Lima,Lima</v>
      </c>
      <c r="F10917" t="s">
        <v>12</v>
      </c>
      <c r="G10917">
        <v>75</v>
      </c>
      <c r="H10917">
        <f>tabla_ventas[[#This Row],[Precio Venta sin IGV]]-(tabla_ventas[[#This Row],[Precio Venta sin IGV]]*0.4)</f>
        <v>13362</v>
      </c>
      <c r="I10917">
        <v>22270</v>
      </c>
      <c r="J10917">
        <f t="shared" si="511"/>
        <v>0.18</v>
      </c>
      <c r="K10917">
        <f t="shared" si="512"/>
        <v>26278.6</v>
      </c>
      <c r="L10917" t="s">
        <v>31</v>
      </c>
      <c r="M10917" t="s">
        <v>10</v>
      </c>
    </row>
    <row r="10918" spans="1:13" ht="15" x14ac:dyDescent="0.25">
      <c r="A10918">
        <v>10917</v>
      </c>
      <c r="B10918">
        <v>42186</v>
      </c>
      <c r="C10918" t="s">
        <v>9</v>
      </c>
      <c r="D10918" t="s">
        <v>10997</v>
      </c>
      <c r="E10918" t="str">
        <f t="shared" si="510"/>
        <v>La Molina,Lima, Lima</v>
      </c>
      <c r="F10918" t="s">
        <v>7</v>
      </c>
      <c r="G10918">
        <v>25</v>
      </c>
      <c r="H10918">
        <f>tabla_ventas[[#This Row],[Precio Venta sin IGV]]-(tabla_ventas[[#This Row],[Precio Venta sin IGV]]*0.4)</f>
        <v>19135.199999999997</v>
      </c>
      <c r="I10918">
        <v>31892</v>
      </c>
      <c r="J10918">
        <f t="shared" si="511"/>
        <v>0.18</v>
      </c>
      <c r="K10918">
        <f t="shared" si="512"/>
        <v>37632.559999999998</v>
      </c>
      <c r="L10918" t="s">
        <v>119</v>
      </c>
      <c r="M10918" t="s">
        <v>13</v>
      </c>
    </row>
    <row r="10919" spans="1:13" ht="15" x14ac:dyDescent="0.25">
      <c r="A10919">
        <v>10918</v>
      </c>
      <c r="B10919">
        <v>42186</v>
      </c>
      <c r="C10919" t="s">
        <v>9</v>
      </c>
      <c r="D10919" t="s">
        <v>10998</v>
      </c>
      <c r="E10919" t="str">
        <f t="shared" si="510"/>
        <v>La Molina,Lima, Lima</v>
      </c>
      <c r="F10919" t="s">
        <v>7</v>
      </c>
      <c r="G10919">
        <v>35</v>
      </c>
      <c r="H10919">
        <f>tabla_ventas[[#This Row],[Precio Venta sin IGV]]-(tabla_ventas[[#This Row],[Precio Venta sin IGV]]*0.4)</f>
        <v>17391.599999999999</v>
      </c>
      <c r="I10919">
        <v>28986</v>
      </c>
      <c r="J10919">
        <f t="shared" si="511"/>
        <v>0.18</v>
      </c>
      <c r="K10919">
        <f t="shared" si="512"/>
        <v>34203.479999999996</v>
      </c>
      <c r="L10919" t="s">
        <v>119</v>
      </c>
      <c r="M10919" t="s">
        <v>13</v>
      </c>
    </row>
    <row r="10920" spans="1:13" ht="15" x14ac:dyDescent="0.25">
      <c r="A10920">
        <v>10919</v>
      </c>
      <c r="B10920">
        <v>42186</v>
      </c>
      <c r="C10920" t="s">
        <v>9</v>
      </c>
      <c r="D10920" t="s">
        <v>10999</v>
      </c>
      <c r="E10920" t="str">
        <f t="shared" si="510"/>
        <v>La Molina,Lima, Lima</v>
      </c>
      <c r="F10920" t="s">
        <v>7</v>
      </c>
      <c r="G10920">
        <v>77</v>
      </c>
      <c r="H10920">
        <f>tabla_ventas[[#This Row],[Precio Venta sin IGV]]-(tabla_ventas[[#This Row],[Precio Venta sin IGV]]*0.4)</f>
        <v>21825</v>
      </c>
      <c r="I10920">
        <v>36375</v>
      </c>
      <c r="J10920">
        <f t="shared" si="511"/>
        <v>0.18</v>
      </c>
      <c r="K10920">
        <f t="shared" si="512"/>
        <v>42922.5</v>
      </c>
      <c r="L10920" t="s">
        <v>119</v>
      </c>
      <c r="M10920" t="s">
        <v>13</v>
      </c>
    </row>
    <row r="10921" spans="1:13" ht="15" x14ac:dyDescent="0.25">
      <c r="A10921">
        <v>10920</v>
      </c>
      <c r="B10921">
        <v>42186</v>
      </c>
      <c r="C10921" t="s">
        <v>9</v>
      </c>
      <c r="D10921" t="s">
        <v>11000</v>
      </c>
      <c r="E10921" t="str">
        <f t="shared" si="510"/>
        <v>La Molina,Lima, Lima</v>
      </c>
      <c r="F10921" t="s">
        <v>7</v>
      </c>
      <c r="G10921">
        <v>43</v>
      </c>
      <c r="H10921">
        <f>tabla_ventas[[#This Row],[Precio Venta sin IGV]]-(tabla_ventas[[#This Row],[Precio Venta sin IGV]]*0.4)</f>
        <v>21537.599999999999</v>
      </c>
      <c r="I10921">
        <v>35896</v>
      </c>
      <c r="J10921">
        <f t="shared" si="511"/>
        <v>0.18</v>
      </c>
      <c r="K10921">
        <f t="shared" si="512"/>
        <v>42357.279999999999</v>
      </c>
      <c r="L10921" t="s">
        <v>119</v>
      </c>
      <c r="M10921" t="s">
        <v>13</v>
      </c>
    </row>
    <row r="10922" spans="1:13" ht="15" x14ac:dyDescent="0.25">
      <c r="A10922">
        <v>10921</v>
      </c>
      <c r="B10922">
        <v>42186</v>
      </c>
      <c r="C10922" t="s">
        <v>9</v>
      </c>
      <c r="D10922" t="s">
        <v>11001</v>
      </c>
      <c r="E10922" t="str">
        <f t="shared" si="510"/>
        <v>La Molina,Lima, Lima</v>
      </c>
      <c r="F10922" t="s">
        <v>7</v>
      </c>
      <c r="G10922">
        <v>153</v>
      </c>
      <c r="H10922">
        <f>tabla_ventas[[#This Row],[Precio Venta sin IGV]]-(tabla_ventas[[#This Row],[Precio Venta sin IGV]]*0.4)</f>
        <v>11906.4</v>
      </c>
      <c r="I10922">
        <v>19844</v>
      </c>
      <c r="J10922">
        <f t="shared" si="511"/>
        <v>0.18</v>
      </c>
      <c r="K10922">
        <f t="shared" si="512"/>
        <v>23415.919999999998</v>
      </c>
      <c r="L10922" t="s">
        <v>119</v>
      </c>
      <c r="M10922" t="s">
        <v>13</v>
      </c>
    </row>
    <row r="10923" spans="1:13" ht="15" x14ac:dyDescent="0.25">
      <c r="A10923">
        <v>10922</v>
      </c>
      <c r="B10923">
        <v>42186</v>
      </c>
      <c r="C10923" t="s">
        <v>9</v>
      </c>
      <c r="D10923" t="s">
        <v>11002</v>
      </c>
      <c r="E10923" t="str">
        <f t="shared" si="510"/>
        <v>La Molina,Lima, Lima</v>
      </c>
      <c r="F10923" t="s">
        <v>7</v>
      </c>
      <c r="G10923">
        <v>86</v>
      </c>
      <c r="H10923">
        <f>tabla_ventas[[#This Row],[Precio Venta sin IGV]]-(tabla_ventas[[#This Row],[Precio Venta sin IGV]]*0.4)</f>
        <v>20565.599999999999</v>
      </c>
      <c r="I10923">
        <v>34276</v>
      </c>
      <c r="J10923">
        <f t="shared" si="511"/>
        <v>0.18</v>
      </c>
      <c r="K10923">
        <f t="shared" si="512"/>
        <v>40445.68</v>
      </c>
      <c r="L10923" t="s">
        <v>119</v>
      </c>
      <c r="M10923" t="s">
        <v>13</v>
      </c>
    </row>
    <row r="10924" spans="1:13" ht="15" x14ac:dyDescent="0.25">
      <c r="A10924">
        <v>10923</v>
      </c>
      <c r="B10924">
        <v>42186</v>
      </c>
      <c r="C10924" t="s">
        <v>9</v>
      </c>
      <c r="D10924" t="s">
        <v>11003</v>
      </c>
      <c r="E10924" t="str">
        <f t="shared" si="510"/>
        <v>La Molina,Lima, Lima</v>
      </c>
      <c r="F10924" t="s">
        <v>7</v>
      </c>
      <c r="G10924">
        <v>125</v>
      </c>
      <c r="H10924">
        <f>tabla_ventas[[#This Row],[Precio Venta sin IGV]]-(tabla_ventas[[#This Row],[Precio Venta sin IGV]]*0.4)</f>
        <v>18050.400000000001</v>
      </c>
      <c r="I10924">
        <v>30084</v>
      </c>
      <c r="J10924">
        <f t="shared" si="511"/>
        <v>0.18</v>
      </c>
      <c r="K10924">
        <f t="shared" si="512"/>
        <v>35499.120000000003</v>
      </c>
      <c r="L10924" t="s">
        <v>119</v>
      </c>
      <c r="M10924" t="s">
        <v>13</v>
      </c>
    </row>
    <row r="10925" spans="1:13" ht="15" x14ac:dyDescent="0.25">
      <c r="A10925">
        <v>10924</v>
      </c>
      <c r="B10925">
        <v>42186</v>
      </c>
      <c r="C10925" t="s">
        <v>11</v>
      </c>
      <c r="D10925" t="s">
        <v>11004</v>
      </c>
      <c r="E10925" t="str">
        <f t="shared" si="510"/>
        <v>Surco,Lima,Lima</v>
      </c>
      <c r="F10925" t="s">
        <v>7</v>
      </c>
      <c r="G10925">
        <v>65</v>
      </c>
      <c r="H10925">
        <f>tabla_ventas[[#This Row],[Precio Venta sin IGV]]-(tabla_ventas[[#This Row],[Precio Venta sin IGV]]*0.4)</f>
        <v>18220.8</v>
      </c>
      <c r="I10925">
        <v>30368</v>
      </c>
      <c r="J10925">
        <f t="shared" si="511"/>
        <v>0.18</v>
      </c>
      <c r="K10925">
        <f t="shared" si="512"/>
        <v>35834.239999999998</v>
      </c>
      <c r="L10925" t="s">
        <v>32</v>
      </c>
      <c r="M10925" t="s">
        <v>26</v>
      </c>
    </row>
    <row r="10926" spans="1:13" ht="15" x14ac:dyDescent="0.25">
      <c r="A10926">
        <v>10925</v>
      </c>
      <c r="B10926">
        <v>42186</v>
      </c>
      <c r="C10926" t="s">
        <v>11</v>
      </c>
      <c r="D10926" t="s">
        <v>11005</v>
      </c>
      <c r="E10926" t="str">
        <f t="shared" si="510"/>
        <v>Surco,Lima,Lima</v>
      </c>
      <c r="F10926" t="s">
        <v>7</v>
      </c>
      <c r="G10926">
        <v>1</v>
      </c>
      <c r="H10926">
        <f>tabla_ventas[[#This Row],[Precio Venta sin IGV]]-(tabla_ventas[[#This Row],[Precio Venta sin IGV]]*0.4)</f>
        <v>16599</v>
      </c>
      <c r="I10926">
        <v>27665</v>
      </c>
      <c r="J10926">
        <f t="shared" si="511"/>
        <v>0.18</v>
      </c>
      <c r="K10926">
        <f t="shared" si="512"/>
        <v>32644.7</v>
      </c>
      <c r="L10926" t="s">
        <v>32</v>
      </c>
      <c r="M10926" t="s">
        <v>26</v>
      </c>
    </row>
    <row r="10927" spans="1:13" ht="15" x14ac:dyDescent="0.25">
      <c r="A10927">
        <v>10926</v>
      </c>
      <c r="B10927">
        <v>42186</v>
      </c>
      <c r="C10927" t="s">
        <v>11</v>
      </c>
      <c r="D10927" t="s">
        <v>11006</v>
      </c>
      <c r="E10927" t="str">
        <f t="shared" si="510"/>
        <v>Surco,Lima,Lima</v>
      </c>
      <c r="F10927" t="s">
        <v>7</v>
      </c>
      <c r="G10927">
        <v>37</v>
      </c>
      <c r="H10927">
        <f>tabla_ventas[[#This Row],[Precio Venta sin IGV]]-(tabla_ventas[[#This Row],[Precio Venta sin IGV]]*0.4)</f>
        <v>15220.8</v>
      </c>
      <c r="I10927">
        <v>25368</v>
      </c>
      <c r="J10927">
        <f t="shared" si="511"/>
        <v>0.18</v>
      </c>
      <c r="K10927">
        <f t="shared" si="512"/>
        <v>29934.239999999998</v>
      </c>
      <c r="L10927" t="s">
        <v>32</v>
      </c>
      <c r="M10927" t="s">
        <v>26</v>
      </c>
    </row>
    <row r="10928" spans="1:13" ht="15" x14ac:dyDescent="0.25">
      <c r="A10928">
        <v>10927</v>
      </c>
      <c r="B10928">
        <v>42186</v>
      </c>
      <c r="C10928" t="s">
        <v>11</v>
      </c>
      <c r="D10928" t="s">
        <v>11007</v>
      </c>
      <c r="E10928" t="str">
        <f t="shared" si="510"/>
        <v>Surco,Lima,Lima</v>
      </c>
      <c r="F10928" t="s">
        <v>7</v>
      </c>
      <c r="G10928">
        <v>10</v>
      </c>
      <c r="H10928">
        <f>tabla_ventas[[#This Row],[Precio Venta sin IGV]]-(tabla_ventas[[#This Row],[Precio Venta sin IGV]]*0.4)</f>
        <v>15220.199999999999</v>
      </c>
      <c r="I10928">
        <v>25367</v>
      </c>
      <c r="J10928">
        <f t="shared" si="511"/>
        <v>0.18</v>
      </c>
      <c r="K10928">
        <f t="shared" si="512"/>
        <v>29933.059999999998</v>
      </c>
      <c r="L10928" t="s">
        <v>32</v>
      </c>
      <c r="M10928" t="s">
        <v>26</v>
      </c>
    </row>
    <row r="10929" spans="1:13" ht="15" x14ac:dyDescent="0.25">
      <c r="A10929">
        <v>10928</v>
      </c>
      <c r="B10929">
        <v>42186</v>
      </c>
      <c r="C10929" t="s">
        <v>16</v>
      </c>
      <c r="D10929" t="s">
        <v>11008</v>
      </c>
      <c r="E10929" t="str">
        <f t="shared" si="510"/>
        <v>Surco,Lima,Lima</v>
      </c>
      <c r="F10929" t="s">
        <v>7</v>
      </c>
      <c r="G10929">
        <v>98</v>
      </c>
      <c r="H10929">
        <f>tabla_ventas[[#This Row],[Precio Venta sin IGV]]-(tabla_ventas[[#This Row],[Precio Venta sin IGV]]*0.4)</f>
        <v>18066</v>
      </c>
      <c r="I10929">
        <v>30110</v>
      </c>
      <c r="J10929">
        <f t="shared" si="511"/>
        <v>0.18</v>
      </c>
      <c r="K10929">
        <f t="shared" si="512"/>
        <v>35529.800000000003</v>
      </c>
      <c r="L10929" t="s">
        <v>32</v>
      </c>
      <c r="M10929" t="s">
        <v>26</v>
      </c>
    </row>
    <row r="10930" spans="1:13" ht="15" x14ac:dyDescent="0.25">
      <c r="A10930">
        <v>10929</v>
      </c>
      <c r="B10930">
        <v>42186</v>
      </c>
      <c r="C10930" t="s">
        <v>16</v>
      </c>
      <c r="D10930" t="s">
        <v>11009</v>
      </c>
      <c r="E10930" t="str">
        <f t="shared" si="510"/>
        <v>Surco,Lima,Lima</v>
      </c>
      <c r="F10930" t="s">
        <v>7</v>
      </c>
      <c r="G10930">
        <v>73</v>
      </c>
      <c r="H10930">
        <f>tabla_ventas[[#This Row],[Precio Venta sin IGV]]-(tabla_ventas[[#This Row],[Precio Venta sin IGV]]*0.4)</f>
        <v>17112</v>
      </c>
      <c r="I10930">
        <v>28520</v>
      </c>
      <c r="J10930">
        <f t="shared" si="511"/>
        <v>0.18</v>
      </c>
      <c r="K10930">
        <f t="shared" si="512"/>
        <v>33653.599999999999</v>
      </c>
      <c r="L10930" t="s">
        <v>32</v>
      </c>
      <c r="M10930" t="s">
        <v>26</v>
      </c>
    </row>
    <row r="10931" spans="1:13" ht="15" x14ac:dyDescent="0.25">
      <c r="A10931">
        <v>10930</v>
      </c>
      <c r="B10931">
        <v>42186</v>
      </c>
      <c r="C10931" t="s">
        <v>16</v>
      </c>
      <c r="D10931" t="s">
        <v>11010</v>
      </c>
      <c r="E10931" t="str">
        <f t="shared" si="510"/>
        <v>Surco,Lima,Lima</v>
      </c>
      <c r="F10931" t="s">
        <v>7</v>
      </c>
      <c r="G10931">
        <v>177</v>
      </c>
      <c r="H10931">
        <f>tabla_ventas[[#This Row],[Precio Venta sin IGV]]-(tabla_ventas[[#This Row],[Precio Venta sin IGV]]*0.4)</f>
        <v>11703</v>
      </c>
      <c r="I10931">
        <v>19505</v>
      </c>
      <c r="J10931">
        <f t="shared" si="511"/>
        <v>0.18</v>
      </c>
      <c r="K10931">
        <f t="shared" si="512"/>
        <v>23015.9</v>
      </c>
      <c r="L10931" t="s">
        <v>32</v>
      </c>
      <c r="M10931" t="s">
        <v>26</v>
      </c>
    </row>
    <row r="10932" spans="1:13" ht="15" x14ac:dyDescent="0.25">
      <c r="A10932">
        <v>10931</v>
      </c>
      <c r="B10932">
        <v>42186</v>
      </c>
      <c r="C10932" t="s">
        <v>16</v>
      </c>
      <c r="D10932" t="s">
        <v>11011</v>
      </c>
      <c r="E10932" t="str">
        <f t="shared" si="510"/>
        <v>Surco,Lima,Lima</v>
      </c>
      <c r="F10932" t="s">
        <v>7</v>
      </c>
      <c r="G10932">
        <v>170</v>
      </c>
      <c r="H10932">
        <f>tabla_ventas[[#This Row],[Precio Venta sin IGV]]-(tabla_ventas[[#This Row],[Precio Venta sin IGV]]*0.4)</f>
        <v>19590.599999999999</v>
      </c>
      <c r="I10932">
        <v>32651</v>
      </c>
      <c r="J10932">
        <f t="shared" si="511"/>
        <v>0.18</v>
      </c>
      <c r="K10932">
        <f t="shared" si="512"/>
        <v>38528.18</v>
      </c>
      <c r="L10932" t="s">
        <v>32</v>
      </c>
      <c r="M10932" t="s">
        <v>26</v>
      </c>
    </row>
    <row r="10933" spans="1:13" ht="15" x14ac:dyDescent="0.25">
      <c r="A10933">
        <v>10932</v>
      </c>
      <c r="B10933">
        <v>42186</v>
      </c>
      <c r="C10933" t="s">
        <v>27</v>
      </c>
      <c r="D10933" t="s">
        <v>11012</v>
      </c>
      <c r="E10933" t="str">
        <f t="shared" si="510"/>
        <v>Surco,Lima,Lima</v>
      </c>
      <c r="F10933" t="s">
        <v>7</v>
      </c>
      <c r="G10933">
        <v>134</v>
      </c>
      <c r="H10933">
        <f>tabla_ventas[[#This Row],[Precio Venta sin IGV]]-(tabla_ventas[[#This Row],[Precio Venta sin IGV]]*0.4)</f>
        <v>20365.8</v>
      </c>
      <c r="I10933">
        <v>33943</v>
      </c>
      <c r="J10933">
        <f t="shared" si="511"/>
        <v>0.18</v>
      </c>
      <c r="K10933">
        <f t="shared" si="512"/>
        <v>40052.74</v>
      </c>
      <c r="L10933" t="s">
        <v>32</v>
      </c>
      <c r="M10933" t="s">
        <v>26</v>
      </c>
    </row>
    <row r="10934" spans="1:13" ht="15" x14ac:dyDescent="0.25">
      <c r="A10934">
        <v>10933</v>
      </c>
      <c r="B10934">
        <v>42186</v>
      </c>
      <c r="C10934" t="s">
        <v>27</v>
      </c>
      <c r="D10934" t="s">
        <v>11013</v>
      </c>
      <c r="E10934" t="str">
        <f t="shared" si="510"/>
        <v>Surco,Lima,Lima</v>
      </c>
      <c r="F10934" t="s">
        <v>7</v>
      </c>
      <c r="G10934">
        <v>64</v>
      </c>
      <c r="H10934">
        <f>tabla_ventas[[#This Row],[Precio Venta sin IGV]]-(tabla_ventas[[#This Row],[Precio Venta sin IGV]]*0.4)</f>
        <v>16497</v>
      </c>
      <c r="I10934">
        <v>27495</v>
      </c>
      <c r="J10934">
        <f t="shared" si="511"/>
        <v>0.18</v>
      </c>
      <c r="K10934">
        <f t="shared" si="512"/>
        <v>32444.1</v>
      </c>
      <c r="L10934" t="s">
        <v>32</v>
      </c>
      <c r="M10934" t="s">
        <v>26</v>
      </c>
    </row>
    <row r="10935" spans="1:13" ht="15" x14ac:dyDescent="0.25">
      <c r="A10935">
        <v>10934</v>
      </c>
      <c r="B10935">
        <v>42186</v>
      </c>
      <c r="C10935" t="s">
        <v>27</v>
      </c>
      <c r="D10935" t="s">
        <v>11014</v>
      </c>
      <c r="E10935" t="str">
        <f t="shared" si="510"/>
        <v>Surco,Lima,Lima</v>
      </c>
      <c r="F10935" t="s">
        <v>7</v>
      </c>
      <c r="G10935">
        <v>9</v>
      </c>
      <c r="H10935">
        <f>tabla_ventas[[#This Row],[Precio Venta sin IGV]]-(tabla_ventas[[#This Row],[Precio Venta sin IGV]]*0.4)</f>
        <v>16387.199999999997</v>
      </c>
      <c r="I10935">
        <v>27312</v>
      </c>
      <c r="J10935">
        <f t="shared" si="511"/>
        <v>0.18</v>
      </c>
      <c r="K10935">
        <f t="shared" si="512"/>
        <v>32228.16</v>
      </c>
      <c r="L10935" t="s">
        <v>32</v>
      </c>
      <c r="M10935" t="s">
        <v>26</v>
      </c>
    </row>
    <row r="10936" spans="1:13" ht="15" x14ac:dyDescent="0.25">
      <c r="A10936">
        <v>10935</v>
      </c>
      <c r="B10936">
        <v>42186</v>
      </c>
      <c r="C10936" t="s">
        <v>17</v>
      </c>
      <c r="D10936" t="s">
        <v>11015</v>
      </c>
      <c r="E10936" t="str">
        <f t="shared" si="510"/>
        <v>Surco,Lima,Lima</v>
      </c>
      <c r="F10936" t="s">
        <v>7</v>
      </c>
      <c r="G10936">
        <v>27</v>
      </c>
      <c r="H10936">
        <f>tabla_ventas[[#This Row],[Precio Venta sin IGV]]-(tabla_ventas[[#This Row],[Precio Venta sin IGV]]*0.4)</f>
        <v>12820.8</v>
      </c>
      <c r="I10936">
        <v>21368</v>
      </c>
      <c r="J10936">
        <f t="shared" si="511"/>
        <v>0.18</v>
      </c>
      <c r="K10936">
        <f t="shared" si="512"/>
        <v>25214.239999999998</v>
      </c>
      <c r="L10936" t="s">
        <v>32</v>
      </c>
      <c r="M10936" t="s">
        <v>21</v>
      </c>
    </row>
    <row r="10937" spans="1:13" ht="15" x14ac:dyDescent="0.25">
      <c r="A10937">
        <v>10936</v>
      </c>
      <c r="B10937">
        <v>42186</v>
      </c>
      <c r="C10937" t="s">
        <v>17</v>
      </c>
      <c r="D10937" t="s">
        <v>11016</v>
      </c>
      <c r="E10937" t="str">
        <f t="shared" si="510"/>
        <v>Surco,Lima,Lima</v>
      </c>
      <c r="F10937" t="s">
        <v>7</v>
      </c>
      <c r="G10937">
        <v>131</v>
      </c>
      <c r="H10937">
        <f>tabla_ventas[[#This Row],[Precio Venta sin IGV]]-(tabla_ventas[[#This Row],[Precio Venta sin IGV]]*0.4)</f>
        <v>14124</v>
      </c>
      <c r="I10937">
        <v>23540</v>
      </c>
      <c r="J10937">
        <f t="shared" si="511"/>
        <v>0.18</v>
      </c>
      <c r="K10937">
        <f t="shared" si="512"/>
        <v>27777.200000000001</v>
      </c>
      <c r="L10937" t="s">
        <v>32</v>
      </c>
      <c r="M10937" t="s">
        <v>21</v>
      </c>
    </row>
    <row r="10938" spans="1:13" ht="15" x14ac:dyDescent="0.25">
      <c r="A10938">
        <v>10937</v>
      </c>
      <c r="B10938">
        <v>42186</v>
      </c>
      <c r="C10938" t="s">
        <v>17</v>
      </c>
      <c r="D10938" t="s">
        <v>11017</v>
      </c>
      <c r="E10938" t="str">
        <f t="shared" si="510"/>
        <v>Surco,Lima,Lima</v>
      </c>
      <c r="F10938" t="s">
        <v>7</v>
      </c>
      <c r="G10938">
        <v>30</v>
      </c>
      <c r="H10938">
        <f>tabla_ventas[[#This Row],[Precio Venta sin IGV]]-(tabla_ventas[[#This Row],[Precio Venta sin IGV]]*0.4)</f>
        <v>13083</v>
      </c>
      <c r="I10938">
        <v>21805</v>
      </c>
      <c r="J10938">
        <f t="shared" si="511"/>
        <v>0.18</v>
      </c>
      <c r="K10938">
        <f t="shared" si="512"/>
        <v>25729.9</v>
      </c>
      <c r="L10938" t="s">
        <v>32</v>
      </c>
      <c r="M10938" t="s">
        <v>21</v>
      </c>
    </row>
    <row r="10939" spans="1:13" ht="15" x14ac:dyDescent="0.25">
      <c r="A10939">
        <v>10938</v>
      </c>
      <c r="B10939">
        <v>42186</v>
      </c>
      <c r="C10939" t="s">
        <v>17</v>
      </c>
      <c r="D10939" t="s">
        <v>11017</v>
      </c>
      <c r="E10939" t="str">
        <f t="shared" si="510"/>
        <v>Surco,Lima,Lima</v>
      </c>
      <c r="F10939" t="s">
        <v>7</v>
      </c>
      <c r="G10939">
        <v>80</v>
      </c>
      <c r="H10939">
        <f>tabla_ventas[[#This Row],[Precio Venta sin IGV]]-(tabla_ventas[[#This Row],[Precio Venta sin IGV]]*0.4)</f>
        <v>11579.4</v>
      </c>
      <c r="I10939">
        <v>19299</v>
      </c>
      <c r="J10939">
        <f t="shared" si="511"/>
        <v>0.18</v>
      </c>
      <c r="K10939">
        <f t="shared" si="512"/>
        <v>22772.82</v>
      </c>
      <c r="L10939" t="s">
        <v>32</v>
      </c>
      <c r="M10939" t="s">
        <v>21</v>
      </c>
    </row>
    <row r="10940" spans="1:13" ht="15" x14ac:dyDescent="0.25">
      <c r="A10940">
        <v>10939</v>
      </c>
      <c r="B10940">
        <v>42186</v>
      </c>
      <c r="C10940" t="s">
        <v>17</v>
      </c>
      <c r="D10940" t="s">
        <v>11018</v>
      </c>
      <c r="E10940" t="str">
        <f t="shared" si="510"/>
        <v>Surco,Lima,Lima</v>
      </c>
      <c r="F10940" t="s">
        <v>12</v>
      </c>
      <c r="G10940">
        <v>164</v>
      </c>
      <c r="H10940">
        <f>tabla_ventas[[#This Row],[Precio Venta sin IGV]]-(tabla_ventas[[#This Row],[Precio Venta sin IGV]]*0.4)</f>
        <v>20917.8</v>
      </c>
      <c r="I10940">
        <v>34863</v>
      </c>
      <c r="J10940">
        <f t="shared" si="511"/>
        <v>0.18</v>
      </c>
      <c r="K10940">
        <f t="shared" si="512"/>
        <v>41138.339999999997</v>
      </c>
      <c r="L10940" t="s">
        <v>32</v>
      </c>
      <c r="M10940" t="s">
        <v>20</v>
      </c>
    </row>
    <row r="10941" spans="1:13" ht="15" x14ac:dyDescent="0.25">
      <c r="A10941">
        <v>10940</v>
      </c>
      <c r="B10941">
        <v>42186</v>
      </c>
      <c r="C10941" t="s">
        <v>17</v>
      </c>
      <c r="D10941" t="s">
        <v>11019</v>
      </c>
      <c r="E10941" t="str">
        <f t="shared" si="510"/>
        <v>Surco,Lima,Lima</v>
      </c>
      <c r="F10941" t="s">
        <v>12</v>
      </c>
      <c r="G10941">
        <v>28</v>
      </c>
      <c r="H10941">
        <f>tabla_ventas[[#This Row],[Precio Venta sin IGV]]-(tabla_ventas[[#This Row],[Precio Venta sin IGV]]*0.4)</f>
        <v>13299.6</v>
      </c>
      <c r="I10941">
        <v>22166</v>
      </c>
      <c r="J10941">
        <f t="shared" si="511"/>
        <v>0.18</v>
      </c>
      <c r="K10941">
        <f t="shared" si="512"/>
        <v>26155.88</v>
      </c>
      <c r="L10941" t="s">
        <v>32</v>
      </c>
      <c r="M10941" t="s">
        <v>20</v>
      </c>
    </row>
    <row r="10942" spans="1:13" ht="15" x14ac:dyDescent="0.25">
      <c r="A10942">
        <v>10941</v>
      </c>
      <c r="B10942">
        <v>42186</v>
      </c>
      <c r="C10942" t="s">
        <v>17</v>
      </c>
      <c r="D10942" t="s">
        <v>11020</v>
      </c>
      <c r="E10942" t="str">
        <f t="shared" si="510"/>
        <v>Surco,Lima,Lima</v>
      </c>
      <c r="F10942" t="s">
        <v>12</v>
      </c>
      <c r="G10942">
        <v>101</v>
      </c>
      <c r="H10942">
        <f>tabla_ventas[[#This Row],[Precio Venta sin IGV]]-(tabla_ventas[[#This Row],[Precio Venta sin IGV]]*0.4)</f>
        <v>14192.4</v>
      </c>
      <c r="I10942">
        <v>23654</v>
      </c>
      <c r="J10942">
        <f t="shared" si="511"/>
        <v>0.18</v>
      </c>
      <c r="K10942">
        <f t="shared" si="512"/>
        <v>27911.72</v>
      </c>
      <c r="L10942" t="s">
        <v>32</v>
      </c>
      <c r="M10942" t="s">
        <v>20</v>
      </c>
    </row>
    <row r="10943" spans="1:13" ht="15" x14ac:dyDescent="0.25">
      <c r="A10943">
        <v>10942</v>
      </c>
      <c r="B10943">
        <v>42186</v>
      </c>
      <c r="C10943" t="s">
        <v>17</v>
      </c>
      <c r="D10943" t="s">
        <v>11021</v>
      </c>
      <c r="E10943" t="str">
        <f t="shared" si="510"/>
        <v>Surco,Lima,Lima</v>
      </c>
      <c r="F10943" t="s">
        <v>12</v>
      </c>
      <c r="G10943">
        <v>98</v>
      </c>
      <c r="H10943">
        <f>tabla_ventas[[#This Row],[Precio Venta sin IGV]]-(tabla_ventas[[#This Row],[Precio Venta sin IGV]]*0.4)</f>
        <v>21423.599999999999</v>
      </c>
      <c r="I10943">
        <v>35706</v>
      </c>
      <c r="J10943">
        <f t="shared" si="511"/>
        <v>0.18</v>
      </c>
      <c r="K10943">
        <f t="shared" si="512"/>
        <v>42133.08</v>
      </c>
      <c r="L10943" t="s">
        <v>32</v>
      </c>
      <c r="M10943" t="s">
        <v>20</v>
      </c>
    </row>
    <row r="10944" spans="1:13" ht="15" x14ac:dyDescent="0.25">
      <c r="A10944">
        <v>10943</v>
      </c>
      <c r="B10944">
        <v>42186</v>
      </c>
      <c r="C10944" t="s">
        <v>24</v>
      </c>
      <c r="D10944" t="s">
        <v>11022</v>
      </c>
      <c r="E10944" t="str">
        <f t="shared" si="510"/>
        <v>Surco,Lima,Lima</v>
      </c>
      <c r="F10944" t="s">
        <v>7</v>
      </c>
      <c r="G10944">
        <v>101</v>
      </c>
      <c r="H10944">
        <f>tabla_ventas[[#This Row],[Precio Venta sin IGV]]-(tabla_ventas[[#This Row],[Precio Venta sin IGV]]*0.4)</f>
        <v>22798.199999999997</v>
      </c>
      <c r="I10944">
        <v>37997</v>
      </c>
      <c r="J10944">
        <f t="shared" si="511"/>
        <v>0.18</v>
      </c>
      <c r="K10944">
        <f t="shared" si="512"/>
        <v>44836.46</v>
      </c>
      <c r="L10944" t="s">
        <v>32</v>
      </c>
      <c r="M10944" t="s">
        <v>18</v>
      </c>
    </row>
    <row r="10945" spans="1:13" ht="15" x14ac:dyDescent="0.25">
      <c r="A10945">
        <v>10944</v>
      </c>
      <c r="B10945">
        <v>42186</v>
      </c>
      <c r="C10945" t="s">
        <v>24</v>
      </c>
      <c r="D10945" t="s">
        <v>11023</v>
      </c>
      <c r="E10945" t="str">
        <f t="shared" si="510"/>
        <v>Surco,Lima,Lima</v>
      </c>
      <c r="F10945" t="s">
        <v>7</v>
      </c>
      <c r="G10945">
        <v>38</v>
      </c>
      <c r="H10945">
        <f>tabla_ventas[[#This Row],[Precio Venta sin IGV]]-(tabla_ventas[[#This Row],[Precio Venta sin IGV]]*0.4)</f>
        <v>22644.6</v>
      </c>
      <c r="I10945">
        <v>37741</v>
      </c>
      <c r="J10945">
        <f t="shared" si="511"/>
        <v>0.18</v>
      </c>
      <c r="K10945">
        <f t="shared" si="512"/>
        <v>44534.38</v>
      </c>
      <c r="L10945" t="s">
        <v>32</v>
      </c>
      <c r="M10945" t="s">
        <v>18</v>
      </c>
    </row>
    <row r="10946" spans="1:13" ht="15" x14ac:dyDescent="0.25">
      <c r="A10946">
        <v>10945</v>
      </c>
      <c r="B10946">
        <v>42186</v>
      </c>
      <c r="C10946" t="s">
        <v>24</v>
      </c>
      <c r="D10946" t="s">
        <v>11024</v>
      </c>
      <c r="E10946" t="str">
        <f t="shared" ref="E10946:E11009" si="513">IF(L10946="San Miguel","San Miguel, Lima, Lima",IF(L10946="La Molina","La Molina,Lima, Lima",IF(L10946="Ate","Ate,Lima,Lima","Surco,Lima,Lima")))</f>
        <v>Surco,Lima,Lima</v>
      </c>
      <c r="F10946" t="s">
        <v>7</v>
      </c>
      <c r="G10946">
        <v>75</v>
      </c>
      <c r="H10946">
        <f>tabla_ventas[[#This Row],[Precio Venta sin IGV]]-(tabla_ventas[[#This Row],[Precio Venta sin IGV]]*0.4)</f>
        <v>15543</v>
      </c>
      <c r="I10946">
        <v>25905</v>
      </c>
      <c r="J10946">
        <f t="shared" ref="J10946:J11009" si="514">IF(I10946&gt;20000&lt;25000,18%,IF(I10946&gt;25001,18%,18%))</f>
        <v>0.18</v>
      </c>
      <c r="K10946">
        <f t="shared" ref="K10946:K11009" si="515">I10946+I10946*J10946</f>
        <v>30567.9</v>
      </c>
      <c r="L10946" t="s">
        <v>32</v>
      </c>
      <c r="M10946" t="s">
        <v>18</v>
      </c>
    </row>
    <row r="10947" spans="1:13" ht="15" x14ac:dyDescent="0.25">
      <c r="A10947">
        <v>10946</v>
      </c>
      <c r="B10947">
        <v>42186</v>
      </c>
      <c r="C10947" t="s">
        <v>24</v>
      </c>
      <c r="D10947" t="s">
        <v>11025</v>
      </c>
      <c r="E10947" t="str">
        <f t="shared" si="513"/>
        <v>Surco,Lima,Lima</v>
      </c>
      <c r="F10947" t="s">
        <v>7</v>
      </c>
      <c r="G10947">
        <v>15</v>
      </c>
      <c r="H10947">
        <f>tabla_ventas[[#This Row],[Precio Venta sin IGV]]-(tabla_ventas[[#This Row],[Precio Venta sin IGV]]*0.4)</f>
        <v>11672.4</v>
      </c>
      <c r="I10947">
        <v>19454</v>
      </c>
      <c r="J10947">
        <f t="shared" si="514"/>
        <v>0.18</v>
      </c>
      <c r="K10947">
        <f t="shared" si="515"/>
        <v>22955.72</v>
      </c>
      <c r="L10947" t="s">
        <v>32</v>
      </c>
      <c r="M10947" t="s">
        <v>18</v>
      </c>
    </row>
    <row r="10948" spans="1:13" ht="15" x14ac:dyDescent="0.25">
      <c r="A10948">
        <v>10947</v>
      </c>
      <c r="B10948">
        <v>42185</v>
      </c>
      <c r="C10948" t="s">
        <v>9</v>
      </c>
      <c r="D10948" t="s">
        <v>11026</v>
      </c>
      <c r="E10948" t="str">
        <f t="shared" si="513"/>
        <v>San Miguel, Lima, Lima</v>
      </c>
      <c r="F10948" t="s">
        <v>7</v>
      </c>
      <c r="G10948">
        <v>27</v>
      </c>
      <c r="H10948">
        <f>tabla_ventas[[#This Row],[Precio Venta sin IGV]]-(tabla_ventas[[#This Row],[Precio Venta sin IGV]]*0.4)</f>
        <v>23946.6</v>
      </c>
      <c r="I10948">
        <v>39911</v>
      </c>
      <c r="J10948">
        <f t="shared" si="514"/>
        <v>0.18</v>
      </c>
      <c r="K10948">
        <f t="shared" si="515"/>
        <v>47094.979999999996</v>
      </c>
      <c r="L10948" t="s">
        <v>30</v>
      </c>
      <c r="M10948" t="s">
        <v>14</v>
      </c>
    </row>
    <row r="10949" spans="1:13" ht="15" x14ac:dyDescent="0.25">
      <c r="A10949">
        <v>10948</v>
      </c>
      <c r="B10949">
        <v>42185</v>
      </c>
      <c r="C10949" t="s">
        <v>9</v>
      </c>
      <c r="D10949" t="s">
        <v>11027</v>
      </c>
      <c r="E10949" t="str">
        <f t="shared" si="513"/>
        <v>San Miguel, Lima, Lima</v>
      </c>
      <c r="F10949" t="s">
        <v>7</v>
      </c>
      <c r="G10949">
        <v>36</v>
      </c>
      <c r="H10949">
        <f>tabla_ventas[[#This Row],[Precio Venta sin IGV]]-(tabla_ventas[[#This Row],[Precio Venta sin IGV]]*0.4)</f>
        <v>19088.400000000001</v>
      </c>
      <c r="I10949">
        <v>31814</v>
      </c>
      <c r="J10949">
        <f t="shared" si="514"/>
        <v>0.18</v>
      </c>
      <c r="K10949">
        <f t="shared" si="515"/>
        <v>37540.519999999997</v>
      </c>
      <c r="L10949" t="s">
        <v>30</v>
      </c>
      <c r="M10949" t="s">
        <v>14</v>
      </c>
    </row>
    <row r="10950" spans="1:13" ht="15" x14ac:dyDescent="0.25">
      <c r="A10950">
        <v>10949</v>
      </c>
      <c r="B10950">
        <v>42185</v>
      </c>
      <c r="C10950" t="s">
        <v>9</v>
      </c>
      <c r="D10950" t="s">
        <v>11028</v>
      </c>
      <c r="E10950" t="str">
        <f t="shared" si="513"/>
        <v>San Miguel, Lima, Lima</v>
      </c>
      <c r="F10950" t="s">
        <v>7</v>
      </c>
      <c r="G10950">
        <v>78</v>
      </c>
      <c r="H10950">
        <f>tabla_ventas[[#This Row],[Precio Venta sin IGV]]-(tabla_ventas[[#This Row],[Precio Venta sin IGV]]*0.4)</f>
        <v>18635.400000000001</v>
      </c>
      <c r="I10950">
        <v>31059</v>
      </c>
      <c r="J10950">
        <f t="shared" si="514"/>
        <v>0.18</v>
      </c>
      <c r="K10950">
        <f t="shared" si="515"/>
        <v>36649.620000000003</v>
      </c>
      <c r="L10950" t="s">
        <v>30</v>
      </c>
      <c r="M10950" t="s">
        <v>14</v>
      </c>
    </row>
    <row r="10951" spans="1:13" ht="15" x14ac:dyDescent="0.25">
      <c r="A10951">
        <v>10950</v>
      </c>
      <c r="B10951">
        <v>42185</v>
      </c>
      <c r="C10951" t="s">
        <v>9</v>
      </c>
      <c r="D10951" t="s">
        <v>11029</v>
      </c>
      <c r="E10951" t="str">
        <f t="shared" si="513"/>
        <v>San Miguel, Lima, Lima</v>
      </c>
      <c r="F10951" t="s">
        <v>7</v>
      </c>
      <c r="G10951">
        <v>14</v>
      </c>
      <c r="H10951">
        <f>tabla_ventas[[#This Row],[Precio Venta sin IGV]]-(tabla_ventas[[#This Row],[Precio Venta sin IGV]]*0.4)</f>
        <v>19264.199999999997</v>
      </c>
      <c r="I10951">
        <v>32107</v>
      </c>
      <c r="J10951">
        <f t="shared" si="514"/>
        <v>0.18</v>
      </c>
      <c r="K10951">
        <f t="shared" si="515"/>
        <v>37886.26</v>
      </c>
      <c r="L10951" t="s">
        <v>30</v>
      </c>
      <c r="M10951" t="s">
        <v>14</v>
      </c>
    </row>
    <row r="10952" spans="1:13" ht="15" x14ac:dyDescent="0.25">
      <c r="A10952">
        <v>10951</v>
      </c>
      <c r="B10952">
        <v>42185</v>
      </c>
      <c r="C10952" t="s">
        <v>11</v>
      </c>
      <c r="D10952" t="s">
        <v>11030</v>
      </c>
      <c r="E10952" t="str">
        <f t="shared" si="513"/>
        <v>San Miguel, Lima, Lima</v>
      </c>
      <c r="F10952" t="s">
        <v>7</v>
      </c>
      <c r="G10952">
        <v>37</v>
      </c>
      <c r="H10952">
        <f>tabla_ventas[[#This Row],[Precio Venta sin IGV]]-(tabla_ventas[[#This Row],[Precio Venta sin IGV]]*0.4)</f>
        <v>14356.8</v>
      </c>
      <c r="I10952">
        <v>23928</v>
      </c>
      <c r="J10952">
        <f t="shared" si="514"/>
        <v>0.18</v>
      </c>
      <c r="K10952">
        <f t="shared" si="515"/>
        <v>28235.040000000001</v>
      </c>
      <c r="L10952" t="s">
        <v>30</v>
      </c>
      <c r="M10952" t="s">
        <v>14</v>
      </c>
    </row>
    <row r="10953" spans="1:13" ht="15" x14ac:dyDescent="0.25">
      <c r="A10953">
        <v>10952</v>
      </c>
      <c r="B10953">
        <v>42185</v>
      </c>
      <c r="C10953" t="s">
        <v>11</v>
      </c>
      <c r="D10953" t="s">
        <v>11031</v>
      </c>
      <c r="E10953" t="str">
        <f t="shared" si="513"/>
        <v>San Miguel, Lima, Lima</v>
      </c>
      <c r="F10953" t="s">
        <v>7</v>
      </c>
      <c r="G10953">
        <v>65</v>
      </c>
      <c r="H10953">
        <f>tabla_ventas[[#This Row],[Precio Venta sin IGV]]-(tabla_ventas[[#This Row],[Precio Venta sin IGV]]*0.4)</f>
        <v>15395.4</v>
      </c>
      <c r="I10953">
        <v>25659</v>
      </c>
      <c r="J10953">
        <f t="shared" si="514"/>
        <v>0.18</v>
      </c>
      <c r="K10953">
        <f t="shared" si="515"/>
        <v>30277.62</v>
      </c>
      <c r="L10953" t="s">
        <v>30</v>
      </c>
      <c r="M10953" t="s">
        <v>14</v>
      </c>
    </row>
    <row r="10954" spans="1:13" ht="15" x14ac:dyDescent="0.25">
      <c r="A10954">
        <v>10953</v>
      </c>
      <c r="B10954">
        <v>42185</v>
      </c>
      <c r="C10954" t="s">
        <v>11</v>
      </c>
      <c r="D10954" t="s">
        <v>11032</v>
      </c>
      <c r="E10954" t="str">
        <f t="shared" si="513"/>
        <v>San Miguel, Lima, Lima</v>
      </c>
      <c r="F10954" t="s">
        <v>7</v>
      </c>
      <c r="G10954">
        <v>175</v>
      </c>
      <c r="H10954">
        <f>tabla_ventas[[#This Row],[Precio Venta sin IGV]]-(tabla_ventas[[#This Row],[Precio Venta sin IGV]]*0.4)</f>
        <v>18762.599999999999</v>
      </c>
      <c r="I10954">
        <v>31271</v>
      </c>
      <c r="J10954">
        <f t="shared" si="514"/>
        <v>0.18</v>
      </c>
      <c r="K10954">
        <f t="shared" si="515"/>
        <v>36899.78</v>
      </c>
      <c r="L10954" t="s">
        <v>30</v>
      </c>
      <c r="M10954" t="s">
        <v>14</v>
      </c>
    </row>
    <row r="10955" spans="1:13" ht="15" x14ac:dyDescent="0.25">
      <c r="A10955">
        <v>10954</v>
      </c>
      <c r="B10955">
        <v>42185</v>
      </c>
      <c r="C10955" t="s">
        <v>11</v>
      </c>
      <c r="D10955" t="s">
        <v>11033</v>
      </c>
      <c r="E10955" t="str">
        <f t="shared" si="513"/>
        <v>San Miguel, Lima, Lima</v>
      </c>
      <c r="F10955" t="s">
        <v>7</v>
      </c>
      <c r="G10955">
        <v>21</v>
      </c>
      <c r="H10955">
        <f>tabla_ventas[[#This Row],[Precio Venta sin IGV]]-(tabla_ventas[[#This Row],[Precio Venta sin IGV]]*0.4)</f>
        <v>23559.599999999999</v>
      </c>
      <c r="I10955">
        <v>39266</v>
      </c>
      <c r="J10955">
        <f t="shared" si="514"/>
        <v>0.18</v>
      </c>
      <c r="K10955">
        <f t="shared" si="515"/>
        <v>46333.88</v>
      </c>
      <c r="L10955" t="s">
        <v>30</v>
      </c>
      <c r="M10955" t="s">
        <v>14</v>
      </c>
    </row>
    <row r="10956" spans="1:13" ht="15" x14ac:dyDescent="0.25">
      <c r="A10956">
        <v>10955</v>
      </c>
      <c r="B10956">
        <v>42185</v>
      </c>
      <c r="C10956" t="s">
        <v>16</v>
      </c>
      <c r="D10956" t="s">
        <v>11034</v>
      </c>
      <c r="E10956" t="str">
        <f t="shared" si="513"/>
        <v>Surco,Lima,Lima</v>
      </c>
      <c r="F10956" t="s">
        <v>7</v>
      </c>
      <c r="G10956">
        <v>24</v>
      </c>
      <c r="H10956">
        <f>tabla_ventas[[#This Row],[Precio Venta sin IGV]]-(tabla_ventas[[#This Row],[Precio Venta sin IGV]]*0.4)</f>
        <v>21958.799999999999</v>
      </c>
      <c r="I10956">
        <v>36598</v>
      </c>
      <c r="J10956">
        <f t="shared" si="514"/>
        <v>0.18</v>
      </c>
      <c r="K10956">
        <f t="shared" si="515"/>
        <v>43185.64</v>
      </c>
      <c r="L10956" t="s">
        <v>32</v>
      </c>
      <c r="M10956" t="s">
        <v>22</v>
      </c>
    </row>
    <row r="10957" spans="1:13" ht="15" x14ac:dyDescent="0.25">
      <c r="A10957">
        <v>10956</v>
      </c>
      <c r="B10957">
        <v>42185</v>
      </c>
      <c r="C10957" t="s">
        <v>16</v>
      </c>
      <c r="D10957" t="s">
        <v>11035</v>
      </c>
      <c r="E10957" t="str">
        <f t="shared" si="513"/>
        <v>Surco,Lima,Lima</v>
      </c>
      <c r="F10957" t="s">
        <v>7</v>
      </c>
      <c r="G10957">
        <v>97</v>
      </c>
      <c r="H10957">
        <f>tabla_ventas[[#This Row],[Precio Venta sin IGV]]-(tabla_ventas[[#This Row],[Precio Venta sin IGV]]*0.4)</f>
        <v>17616.599999999999</v>
      </c>
      <c r="I10957">
        <v>29361</v>
      </c>
      <c r="J10957">
        <f t="shared" si="514"/>
        <v>0.18</v>
      </c>
      <c r="K10957">
        <f t="shared" si="515"/>
        <v>34645.979999999996</v>
      </c>
      <c r="L10957" t="s">
        <v>32</v>
      </c>
      <c r="M10957" t="s">
        <v>22</v>
      </c>
    </row>
    <row r="10958" spans="1:13" ht="15" x14ac:dyDescent="0.25">
      <c r="A10958">
        <v>10957</v>
      </c>
      <c r="B10958">
        <v>42185</v>
      </c>
      <c r="C10958" t="s">
        <v>16</v>
      </c>
      <c r="D10958" t="s">
        <v>11036</v>
      </c>
      <c r="E10958" t="str">
        <f t="shared" si="513"/>
        <v>Surco,Lima,Lima</v>
      </c>
      <c r="F10958" t="s">
        <v>7</v>
      </c>
      <c r="G10958">
        <v>128</v>
      </c>
      <c r="H10958">
        <f>tabla_ventas[[#This Row],[Precio Venta sin IGV]]-(tabla_ventas[[#This Row],[Precio Venta sin IGV]]*0.4)</f>
        <v>13180.8</v>
      </c>
      <c r="I10958">
        <v>21968</v>
      </c>
      <c r="J10958">
        <f t="shared" si="514"/>
        <v>0.18</v>
      </c>
      <c r="K10958">
        <f t="shared" si="515"/>
        <v>25922.239999999998</v>
      </c>
      <c r="L10958" t="s">
        <v>32</v>
      </c>
      <c r="M10958" t="s">
        <v>22</v>
      </c>
    </row>
    <row r="10959" spans="1:13" ht="15" x14ac:dyDescent="0.25">
      <c r="A10959">
        <v>10958</v>
      </c>
      <c r="B10959">
        <v>42185</v>
      </c>
      <c r="C10959" t="s">
        <v>16</v>
      </c>
      <c r="D10959" t="s">
        <v>11037</v>
      </c>
      <c r="E10959" t="str">
        <f t="shared" si="513"/>
        <v>Surco,Lima,Lima</v>
      </c>
      <c r="F10959" t="s">
        <v>7</v>
      </c>
      <c r="G10959">
        <v>16</v>
      </c>
      <c r="H10959">
        <f>tabla_ventas[[#This Row],[Precio Venta sin IGV]]-(tabla_ventas[[#This Row],[Precio Venta sin IGV]]*0.4)</f>
        <v>20868.599999999999</v>
      </c>
      <c r="I10959">
        <v>34781</v>
      </c>
      <c r="J10959">
        <f t="shared" si="514"/>
        <v>0.18</v>
      </c>
      <c r="K10959">
        <f t="shared" si="515"/>
        <v>41041.58</v>
      </c>
      <c r="L10959" t="s">
        <v>32</v>
      </c>
      <c r="M10959" t="s">
        <v>22</v>
      </c>
    </row>
    <row r="10960" spans="1:13" ht="15" x14ac:dyDescent="0.25">
      <c r="A10960">
        <v>10959</v>
      </c>
      <c r="B10960">
        <v>42185</v>
      </c>
      <c r="C10960" t="s">
        <v>27</v>
      </c>
      <c r="D10960" t="s">
        <v>11038</v>
      </c>
      <c r="E10960" t="str">
        <f t="shared" si="513"/>
        <v>La Molina,Lima, Lima</v>
      </c>
      <c r="F10960" t="s">
        <v>7</v>
      </c>
      <c r="G10960">
        <v>71</v>
      </c>
      <c r="H10960">
        <f>tabla_ventas[[#This Row],[Precio Venta sin IGV]]-(tabla_ventas[[#This Row],[Precio Venta sin IGV]]*0.4)</f>
        <v>13839</v>
      </c>
      <c r="I10960">
        <v>23065</v>
      </c>
      <c r="J10960">
        <f t="shared" si="514"/>
        <v>0.18</v>
      </c>
      <c r="K10960">
        <f t="shared" si="515"/>
        <v>27216.7</v>
      </c>
      <c r="L10960" t="s">
        <v>119</v>
      </c>
      <c r="M10960" t="s">
        <v>13</v>
      </c>
    </row>
    <row r="10961" spans="1:13" ht="15" x14ac:dyDescent="0.25">
      <c r="A10961">
        <v>10960</v>
      </c>
      <c r="B10961">
        <v>42185</v>
      </c>
      <c r="C10961" t="s">
        <v>27</v>
      </c>
      <c r="D10961" t="s">
        <v>11039</v>
      </c>
      <c r="E10961" t="str">
        <f t="shared" si="513"/>
        <v>La Molina,Lima, Lima</v>
      </c>
      <c r="F10961" t="s">
        <v>7</v>
      </c>
      <c r="G10961">
        <v>152</v>
      </c>
      <c r="H10961">
        <f>tabla_ventas[[#This Row],[Precio Venta sin IGV]]-(tabla_ventas[[#This Row],[Precio Venta sin IGV]]*0.4)</f>
        <v>23511</v>
      </c>
      <c r="I10961">
        <v>39185</v>
      </c>
      <c r="J10961">
        <f t="shared" si="514"/>
        <v>0.18</v>
      </c>
      <c r="K10961">
        <f t="shared" si="515"/>
        <v>46238.3</v>
      </c>
      <c r="L10961" t="s">
        <v>119</v>
      </c>
      <c r="M10961" t="s">
        <v>13</v>
      </c>
    </row>
    <row r="10962" spans="1:13" ht="15" x14ac:dyDescent="0.25">
      <c r="A10962">
        <v>10961</v>
      </c>
      <c r="B10962">
        <v>42185</v>
      </c>
      <c r="C10962" t="s">
        <v>27</v>
      </c>
      <c r="D10962" t="s">
        <v>11040</v>
      </c>
      <c r="E10962" t="str">
        <f t="shared" si="513"/>
        <v>La Molina,Lima, Lima</v>
      </c>
      <c r="F10962" t="s">
        <v>7</v>
      </c>
      <c r="G10962">
        <v>154</v>
      </c>
      <c r="H10962">
        <f>tabla_ventas[[#This Row],[Precio Venta sin IGV]]-(tabla_ventas[[#This Row],[Precio Venta sin IGV]]*0.4)</f>
        <v>14186.4</v>
      </c>
      <c r="I10962">
        <v>23644</v>
      </c>
      <c r="J10962">
        <f t="shared" si="514"/>
        <v>0.18</v>
      </c>
      <c r="K10962">
        <f t="shared" si="515"/>
        <v>27899.919999999998</v>
      </c>
      <c r="L10962" t="s">
        <v>119</v>
      </c>
      <c r="M10962" t="s">
        <v>13</v>
      </c>
    </row>
    <row r="10963" spans="1:13" ht="15" x14ac:dyDescent="0.25">
      <c r="A10963">
        <v>10962</v>
      </c>
      <c r="B10963">
        <v>42185</v>
      </c>
      <c r="C10963" t="s">
        <v>17</v>
      </c>
      <c r="D10963" t="s">
        <v>11041</v>
      </c>
      <c r="E10963" t="str">
        <f t="shared" si="513"/>
        <v>Surco,Lima,Lima</v>
      </c>
      <c r="F10963" t="s">
        <v>12</v>
      </c>
      <c r="G10963">
        <v>94</v>
      </c>
      <c r="H10963">
        <f>tabla_ventas[[#This Row],[Precio Venta sin IGV]]-(tabla_ventas[[#This Row],[Precio Venta sin IGV]]*0.4)</f>
        <v>17728.8</v>
      </c>
      <c r="I10963">
        <v>29548</v>
      </c>
      <c r="J10963">
        <f t="shared" si="514"/>
        <v>0.18</v>
      </c>
      <c r="K10963">
        <f t="shared" si="515"/>
        <v>34866.639999999999</v>
      </c>
      <c r="L10963" t="s">
        <v>32</v>
      </c>
      <c r="M10963" t="s">
        <v>21</v>
      </c>
    </row>
    <row r="10964" spans="1:13" ht="15" x14ac:dyDescent="0.25">
      <c r="A10964">
        <v>10963</v>
      </c>
      <c r="B10964">
        <v>42185</v>
      </c>
      <c r="C10964" t="s">
        <v>17</v>
      </c>
      <c r="D10964" t="s">
        <v>11042</v>
      </c>
      <c r="E10964" t="str">
        <f t="shared" si="513"/>
        <v>Surco,Lima,Lima</v>
      </c>
      <c r="F10964" t="s">
        <v>12</v>
      </c>
      <c r="G10964">
        <v>151</v>
      </c>
      <c r="H10964">
        <f>tabla_ventas[[#This Row],[Precio Venta sin IGV]]-(tabla_ventas[[#This Row],[Precio Venta sin IGV]]*0.4)</f>
        <v>15379.199999999999</v>
      </c>
      <c r="I10964">
        <v>25632</v>
      </c>
      <c r="J10964">
        <f t="shared" si="514"/>
        <v>0.18</v>
      </c>
      <c r="K10964">
        <f t="shared" si="515"/>
        <v>30245.760000000002</v>
      </c>
      <c r="L10964" t="s">
        <v>32</v>
      </c>
      <c r="M10964" t="s">
        <v>21</v>
      </c>
    </row>
    <row r="10965" spans="1:13" ht="15" x14ac:dyDescent="0.25">
      <c r="A10965">
        <v>10964</v>
      </c>
      <c r="B10965">
        <v>42185</v>
      </c>
      <c r="C10965" t="s">
        <v>17</v>
      </c>
      <c r="D10965" t="s">
        <v>11043</v>
      </c>
      <c r="E10965" t="str">
        <f t="shared" si="513"/>
        <v>Surco,Lima,Lima</v>
      </c>
      <c r="F10965" t="s">
        <v>12</v>
      </c>
      <c r="G10965">
        <v>73</v>
      </c>
      <c r="H10965">
        <f>tabla_ventas[[#This Row],[Precio Venta sin IGV]]-(tabla_ventas[[#This Row],[Precio Venta sin IGV]]*0.4)</f>
        <v>11525.4</v>
      </c>
      <c r="I10965">
        <v>19209</v>
      </c>
      <c r="J10965">
        <f t="shared" si="514"/>
        <v>0.18</v>
      </c>
      <c r="K10965">
        <f t="shared" si="515"/>
        <v>22666.62</v>
      </c>
      <c r="L10965" t="s">
        <v>32</v>
      </c>
      <c r="M10965" t="s">
        <v>21</v>
      </c>
    </row>
    <row r="10966" spans="1:13" ht="15" x14ac:dyDescent="0.25">
      <c r="A10966">
        <v>10965</v>
      </c>
      <c r="B10966">
        <v>42185</v>
      </c>
      <c r="C10966" t="s">
        <v>17</v>
      </c>
      <c r="D10966" t="s">
        <v>11044</v>
      </c>
      <c r="E10966" t="str">
        <f t="shared" si="513"/>
        <v>Surco,Lima,Lima</v>
      </c>
      <c r="F10966" t="s">
        <v>12</v>
      </c>
      <c r="G10966">
        <v>174</v>
      </c>
      <c r="H10966">
        <f>tabla_ventas[[#This Row],[Precio Venta sin IGV]]-(tabla_ventas[[#This Row],[Precio Venta sin IGV]]*0.4)</f>
        <v>12632.4</v>
      </c>
      <c r="I10966">
        <v>21054</v>
      </c>
      <c r="J10966">
        <f t="shared" si="514"/>
        <v>0.18</v>
      </c>
      <c r="K10966">
        <f t="shared" si="515"/>
        <v>24843.72</v>
      </c>
      <c r="L10966" t="s">
        <v>32</v>
      </c>
      <c r="M10966" t="s">
        <v>21</v>
      </c>
    </row>
    <row r="10967" spans="1:13" ht="15" x14ac:dyDescent="0.25">
      <c r="A10967">
        <v>10966</v>
      </c>
      <c r="B10967">
        <v>42185</v>
      </c>
      <c r="C10967" t="s">
        <v>19</v>
      </c>
      <c r="D10967" t="s">
        <v>11045</v>
      </c>
      <c r="E10967" t="str">
        <f t="shared" si="513"/>
        <v>Surco,Lima,Lima</v>
      </c>
      <c r="F10967" t="s">
        <v>12</v>
      </c>
      <c r="G10967">
        <v>84</v>
      </c>
      <c r="H10967">
        <f>tabla_ventas[[#This Row],[Precio Venta sin IGV]]-(tabla_ventas[[#This Row],[Precio Venta sin IGV]]*0.4)</f>
        <v>23689.199999999997</v>
      </c>
      <c r="I10967">
        <v>39482</v>
      </c>
      <c r="J10967">
        <f t="shared" si="514"/>
        <v>0.18</v>
      </c>
      <c r="K10967">
        <f t="shared" si="515"/>
        <v>46588.76</v>
      </c>
      <c r="L10967" t="s">
        <v>32</v>
      </c>
      <c r="M10967" t="s">
        <v>15</v>
      </c>
    </row>
    <row r="10968" spans="1:13" ht="15" x14ac:dyDescent="0.25">
      <c r="A10968">
        <v>10967</v>
      </c>
      <c r="B10968">
        <v>42185</v>
      </c>
      <c r="C10968" t="s">
        <v>19</v>
      </c>
      <c r="D10968" t="s">
        <v>11046</v>
      </c>
      <c r="E10968" t="str">
        <f t="shared" si="513"/>
        <v>Surco,Lima,Lima</v>
      </c>
      <c r="F10968" t="s">
        <v>12</v>
      </c>
      <c r="G10968">
        <v>85</v>
      </c>
      <c r="H10968">
        <f>tabla_ventas[[#This Row],[Precio Venta sin IGV]]-(tabla_ventas[[#This Row],[Precio Venta sin IGV]]*0.4)</f>
        <v>22549.8</v>
      </c>
      <c r="I10968">
        <v>37583</v>
      </c>
      <c r="J10968">
        <f t="shared" si="514"/>
        <v>0.18</v>
      </c>
      <c r="K10968">
        <f t="shared" si="515"/>
        <v>44347.94</v>
      </c>
      <c r="L10968" t="s">
        <v>32</v>
      </c>
      <c r="M10968" t="s">
        <v>15</v>
      </c>
    </row>
    <row r="10969" spans="1:13" ht="15" x14ac:dyDescent="0.25">
      <c r="A10969">
        <v>10968</v>
      </c>
      <c r="B10969">
        <v>42185</v>
      </c>
      <c r="C10969" t="s">
        <v>19</v>
      </c>
      <c r="D10969" t="s">
        <v>11047</v>
      </c>
      <c r="E10969" t="str">
        <f t="shared" si="513"/>
        <v>Surco,Lima,Lima</v>
      </c>
      <c r="F10969" t="s">
        <v>12</v>
      </c>
      <c r="G10969">
        <v>99</v>
      </c>
      <c r="H10969">
        <f>tabla_ventas[[#This Row],[Precio Venta sin IGV]]-(tabla_ventas[[#This Row],[Precio Venta sin IGV]]*0.4)</f>
        <v>11059.8</v>
      </c>
      <c r="I10969">
        <v>18433</v>
      </c>
      <c r="J10969">
        <f t="shared" si="514"/>
        <v>0.18</v>
      </c>
      <c r="K10969">
        <f t="shared" si="515"/>
        <v>21750.94</v>
      </c>
      <c r="L10969" t="s">
        <v>32</v>
      </c>
      <c r="M10969" t="s">
        <v>15</v>
      </c>
    </row>
    <row r="10970" spans="1:13" ht="15" x14ac:dyDescent="0.25">
      <c r="A10970">
        <v>10969</v>
      </c>
      <c r="B10970">
        <v>42185</v>
      </c>
      <c r="C10970" t="s">
        <v>19</v>
      </c>
      <c r="D10970" t="s">
        <v>11048</v>
      </c>
      <c r="E10970" t="str">
        <f t="shared" si="513"/>
        <v>Surco,Lima,Lima</v>
      </c>
      <c r="F10970" t="s">
        <v>12</v>
      </c>
      <c r="G10970">
        <v>83</v>
      </c>
      <c r="H10970">
        <f>tabla_ventas[[#This Row],[Precio Venta sin IGV]]-(tabla_ventas[[#This Row],[Precio Venta sin IGV]]*0.4)</f>
        <v>16653.599999999999</v>
      </c>
      <c r="I10970">
        <v>27756</v>
      </c>
      <c r="J10970">
        <f t="shared" si="514"/>
        <v>0.18</v>
      </c>
      <c r="K10970">
        <f t="shared" si="515"/>
        <v>32752.080000000002</v>
      </c>
      <c r="L10970" t="s">
        <v>32</v>
      </c>
      <c r="M10970" t="s">
        <v>15</v>
      </c>
    </row>
    <row r="10971" spans="1:13" ht="15" x14ac:dyDescent="0.25">
      <c r="A10971">
        <v>10970</v>
      </c>
      <c r="B10971">
        <v>42184</v>
      </c>
      <c r="C10971" t="s">
        <v>9</v>
      </c>
      <c r="D10971" t="s">
        <v>11049</v>
      </c>
      <c r="E10971" t="str">
        <f t="shared" si="513"/>
        <v>Surco,Lima,Lima</v>
      </c>
      <c r="F10971" t="s">
        <v>7</v>
      </c>
      <c r="G10971">
        <v>96</v>
      </c>
      <c r="H10971">
        <f>tabla_ventas[[#This Row],[Precio Venta sin IGV]]-(tabla_ventas[[#This Row],[Precio Venta sin IGV]]*0.4)</f>
        <v>23301</v>
      </c>
      <c r="I10971">
        <v>38835</v>
      </c>
      <c r="J10971">
        <f t="shared" si="514"/>
        <v>0.18</v>
      </c>
      <c r="K10971">
        <f t="shared" si="515"/>
        <v>45825.3</v>
      </c>
      <c r="L10971" t="s">
        <v>32</v>
      </c>
      <c r="M10971" t="s">
        <v>25</v>
      </c>
    </row>
    <row r="10972" spans="1:13" ht="15" x14ac:dyDescent="0.25">
      <c r="A10972">
        <v>10971</v>
      </c>
      <c r="B10972">
        <v>42184</v>
      </c>
      <c r="C10972" t="s">
        <v>9</v>
      </c>
      <c r="D10972" t="s">
        <v>11050</v>
      </c>
      <c r="E10972" t="str">
        <f t="shared" si="513"/>
        <v>Surco,Lima,Lima</v>
      </c>
      <c r="F10972" t="s">
        <v>7</v>
      </c>
      <c r="G10972">
        <v>169</v>
      </c>
      <c r="H10972">
        <f>tabla_ventas[[#This Row],[Precio Venta sin IGV]]-(tabla_ventas[[#This Row],[Precio Venta sin IGV]]*0.4)</f>
        <v>18376.199999999997</v>
      </c>
      <c r="I10972">
        <v>30627</v>
      </c>
      <c r="J10972">
        <f t="shared" si="514"/>
        <v>0.18</v>
      </c>
      <c r="K10972">
        <f t="shared" si="515"/>
        <v>36139.86</v>
      </c>
      <c r="L10972" t="s">
        <v>32</v>
      </c>
      <c r="M10972" t="s">
        <v>25</v>
      </c>
    </row>
    <row r="10973" spans="1:13" ht="15" x14ac:dyDescent="0.25">
      <c r="A10973">
        <v>10972</v>
      </c>
      <c r="B10973">
        <v>42184</v>
      </c>
      <c r="C10973" t="s">
        <v>9</v>
      </c>
      <c r="D10973" t="s">
        <v>11051</v>
      </c>
      <c r="E10973" t="str">
        <f t="shared" si="513"/>
        <v>Surco,Lima,Lima</v>
      </c>
      <c r="F10973" t="s">
        <v>7</v>
      </c>
      <c r="G10973">
        <v>132</v>
      </c>
      <c r="H10973">
        <f>tabla_ventas[[#This Row],[Precio Venta sin IGV]]-(tabla_ventas[[#This Row],[Precio Venta sin IGV]]*0.4)</f>
        <v>15350.4</v>
      </c>
      <c r="I10973">
        <v>25584</v>
      </c>
      <c r="J10973">
        <f t="shared" si="514"/>
        <v>0.18</v>
      </c>
      <c r="K10973">
        <f t="shared" si="515"/>
        <v>30189.119999999999</v>
      </c>
      <c r="L10973" t="s">
        <v>32</v>
      </c>
      <c r="M10973" t="s">
        <v>25</v>
      </c>
    </row>
    <row r="10974" spans="1:13" ht="15" x14ac:dyDescent="0.25">
      <c r="A10974">
        <v>10973</v>
      </c>
      <c r="B10974">
        <v>42184</v>
      </c>
      <c r="C10974" t="s">
        <v>9</v>
      </c>
      <c r="D10974" t="s">
        <v>11052</v>
      </c>
      <c r="E10974" t="str">
        <f t="shared" si="513"/>
        <v>Surco,Lima,Lima</v>
      </c>
      <c r="F10974" t="s">
        <v>7</v>
      </c>
      <c r="G10974">
        <v>129</v>
      </c>
      <c r="H10974">
        <f>tabla_ventas[[#This Row],[Precio Venta sin IGV]]-(tabla_ventas[[#This Row],[Precio Venta sin IGV]]*0.4)</f>
        <v>18785.400000000001</v>
      </c>
      <c r="I10974">
        <v>31309</v>
      </c>
      <c r="J10974">
        <f t="shared" si="514"/>
        <v>0.18</v>
      </c>
      <c r="K10974">
        <f t="shared" si="515"/>
        <v>36944.620000000003</v>
      </c>
      <c r="L10974" t="s">
        <v>32</v>
      </c>
      <c r="M10974" t="s">
        <v>25</v>
      </c>
    </row>
    <row r="10975" spans="1:13" ht="15" x14ac:dyDescent="0.25">
      <c r="A10975">
        <v>10974</v>
      </c>
      <c r="B10975">
        <v>42184</v>
      </c>
      <c r="C10975" t="s">
        <v>16</v>
      </c>
      <c r="D10975" t="s">
        <v>11053</v>
      </c>
      <c r="E10975" t="str">
        <f t="shared" si="513"/>
        <v>La Molina,Lima, Lima</v>
      </c>
      <c r="F10975" t="s">
        <v>7</v>
      </c>
      <c r="G10975">
        <v>82</v>
      </c>
      <c r="H10975">
        <f>tabla_ventas[[#This Row],[Precio Venta sin IGV]]-(tabla_ventas[[#This Row],[Precio Venta sin IGV]]*0.4)</f>
        <v>19552.8</v>
      </c>
      <c r="I10975">
        <v>32588</v>
      </c>
      <c r="J10975">
        <f t="shared" si="514"/>
        <v>0.18</v>
      </c>
      <c r="K10975">
        <f t="shared" si="515"/>
        <v>38453.839999999997</v>
      </c>
      <c r="L10975" t="s">
        <v>119</v>
      </c>
      <c r="M10975" t="s">
        <v>13</v>
      </c>
    </row>
    <row r="10976" spans="1:13" ht="15" x14ac:dyDescent="0.25">
      <c r="A10976">
        <v>10975</v>
      </c>
      <c r="B10976">
        <v>42184</v>
      </c>
      <c r="C10976" t="s">
        <v>16</v>
      </c>
      <c r="D10976" t="s">
        <v>11054</v>
      </c>
      <c r="E10976" t="str">
        <f t="shared" si="513"/>
        <v>La Molina,Lima, Lima</v>
      </c>
      <c r="F10976" t="s">
        <v>7</v>
      </c>
      <c r="G10976">
        <v>155</v>
      </c>
      <c r="H10976">
        <f>tabla_ventas[[#This Row],[Precio Venta sin IGV]]-(tabla_ventas[[#This Row],[Precio Venta sin IGV]]*0.4)</f>
        <v>17486.400000000001</v>
      </c>
      <c r="I10976">
        <v>29144</v>
      </c>
      <c r="J10976">
        <f t="shared" si="514"/>
        <v>0.18</v>
      </c>
      <c r="K10976">
        <f t="shared" si="515"/>
        <v>34389.919999999998</v>
      </c>
      <c r="L10976" t="s">
        <v>119</v>
      </c>
      <c r="M10976" t="s">
        <v>13</v>
      </c>
    </row>
    <row r="10977" spans="1:13" ht="15" x14ac:dyDescent="0.25">
      <c r="A10977">
        <v>10976</v>
      </c>
      <c r="B10977">
        <v>42184</v>
      </c>
      <c r="C10977" t="s">
        <v>16</v>
      </c>
      <c r="D10977" t="s">
        <v>11055</v>
      </c>
      <c r="E10977" t="str">
        <f t="shared" si="513"/>
        <v>La Molina,Lima, Lima</v>
      </c>
      <c r="F10977" t="s">
        <v>7</v>
      </c>
      <c r="G10977">
        <v>33</v>
      </c>
      <c r="H10977">
        <f>tabla_ventas[[#This Row],[Precio Venta sin IGV]]-(tabla_ventas[[#This Row],[Precio Venta sin IGV]]*0.4)</f>
        <v>14334.6</v>
      </c>
      <c r="I10977">
        <v>23891</v>
      </c>
      <c r="J10977">
        <f t="shared" si="514"/>
        <v>0.18</v>
      </c>
      <c r="K10977">
        <f t="shared" si="515"/>
        <v>28191.38</v>
      </c>
      <c r="L10977" t="s">
        <v>119</v>
      </c>
      <c r="M10977" t="s">
        <v>13</v>
      </c>
    </row>
    <row r="10978" spans="1:13" ht="15" x14ac:dyDescent="0.25">
      <c r="A10978">
        <v>10977</v>
      </c>
      <c r="B10978">
        <v>42184</v>
      </c>
      <c r="C10978" t="s">
        <v>16</v>
      </c>
      <c r="D10978" t="s">
        <v>11056</v>
      </c>
      <c r="E10978" t="str">
        <f t="shared" si="513"/>
        <v>La Molina,Lima, Lima</v>
      </c>
      <c r="F10978" t="s">
        <v>7</v>
      </c>
      <c r="G10978">
        <v>125</v>
      </c>
      <c r="H10978">
        <f>tabla_ventas[[#This Row],[Precio Venta sin IGV]]-(tabla_ventas[[#This Row],[Precio Venta sin IGV]]*0.4)</f>
        <v>23447.4</v>
      </c>
      <c r="I10978">
        <v>39079</v>
      </c>
      <c r="J10978">
        <f t="shared" si="514"/>
        <v>0.18</v>
      </c>
      <c r="K10978">
        <f t="shared" si="515"/>
        <v>46113.22</v>
      </c>
      <c r="L10978" t="s">
        <v>119</v>
      </c>
      <c r="M10978" t="s">
        <v>13</v>
      </c>
    </row>
    <row r="10979" spans="1:13" ht="15" x14ac:dyDescent="0.25">
      <c r="A10979">
        <v>10978</v>
      </c>
      <c r="B10979">
        <v>42184</v>
      </c>
      <c r="C10979" t="s">
        <v>17</v>
      </c>
      <c r="D10979" t="s">
        <v>11057</v>
      </c>
      <c r="E10979" t="str">
        <f t="shared" si="513"/>
        <v>Surco,Lima,Lima</v>
      </c>
      <c r="F10979" t="s">
        <v>12</v>
      </c>
      <c r="G10979">
        <v>177</v>
      </c>
      <c r="H10979">
        <f>tabla_ventas[[#This Row],[Precio Venta sin IGV]]-(tabla_ventas[[#This Row],[Precio Venta sin IGV]]*0.4)</f>
        <v>20194.199999999997</v>
      </c>
      <c r="I10979">
        <v>33657</v>
      </c>
      <c r="J10979">
        <f t="shared" si="514"/>
        <v>0.18</v>
      </c>
      <c r="K10979">
        <f t="shared" si="515"/>
        <v>39715.26</v>
      </c>
      <c r="L10979" t="s">
        <v>32</v>
      </c>
      <c r="M10979" t="s">
        <v>26</v>
      </c>
    </row>
    <row r="10980" spans="1:13" ht="15" x14ac:dyDescent="0.25">
      <c r="A10980">
        <v>10979</v>
      </c>
      <c r="B10980">
        <v>42184</v>
      </c>
      <c r="C10980" t="s">
        <v>17</v>
      </c>
      <c r="D10980" t="s">
        <v>11058</v>
      </c>
      <c r="E10980" t="str">
        <f t="shared" si="513"/>
        <v>Surco,Lima,Lima</v>
      </c>
      <c r="F10980" t="s">
        <v>12</v>
      </c>
      <c r="G10980">
        <v>35</v>
      </c>
      <c r="H10980">
        <f>tabla_ventas[[#This Row],[Precio Venta sin IGV]]-(tabla_ventas[[#This Row],[Precio Venta sin IGV]]*0.4)</f>
        <v>18258</v>
      </c>
      <c r="I10980">
        <v>30430</v>
      </c>
      <c r="J10980">
        <f t="shared" si="514"/>
        <v>0.18</v>
      </c>
      <c r="K10980">
        <f t="shared" si="515"/>
        <v>35907.4</v>
      </c>
      <c r="L10980" t="s">
        <v>32</v>
      </c>
      <c r="M10980" t="s">
        <v>26</v>
      </c>
    </row>
    <row r="10981" spans="1:13" ht="15" x14ac:dyDescent="0.25">
      <c r="A10981">
        <v>10980</v>
      </c>
      <c r="B10981">
        <v>42184</v>
      </c>
      <c r="C10981" t="s">
        <v>17</v>
      </c>
      <c r="D10981" t="s">
        <v>11059</v>
      </c>
      <c r="E10981" t="str">
        <f t="shared" si="513"/>
        <v>Surco,Lima,Lima</v>
      </c>
      <c r="F10981" t="s">
        <v>12</v>
      </c>
      <c r="G10981">
        <v>12</v>
      </c>
      <c r="H10981">
        <f>tabla_ventas[[#This Row],[Precio Venta sin IGV]]-(tabla_ventas[[#This Row],[Precio Venta sin IGV]]*0.4)</f>
        <v>18639</v>
      </c>
      <c r="I10981">
        <v>31065</v>
      </c>
      <c r="J10981">
        <f t="shared" si="514"/>
        <v>0.18</v>
      </c>
      <c r="K10981">
        <f t="shared" si="515"/>
        <v>36656.699999999997</v>
      </c>
      <c r="L10981" t="s">
        <v>32</v>
      </c>
      <c r="M10981" t="s">
        <v>26</v>
      </c>
    </row>
    <row r="10982" spans="1:13" ht="15" x14ac:dyDescent="0.25">
      <c r="A10982">
        <v>10981</v>
      </c>
      <c r="B10982">
        <v>42184</v>
      </c>
      <c r="C10982" t="s">
        <v>17</v>
      </c>
      <c r="D10982" t="s">
        <v>11060</v>
      </c>
      <c r="E10982" t="str">
        <f t="shared" si="513"/>
        <v>Surco,Lima,Lima</v>
      </c>
      <c r="F10982" t="s">
        <v>12</v>
      </c>
      <c r="G10982">
        <v>81</v>
      </c>
      <c r="H10982">
        <f>tabla_ventas[[#This Row],[Precio Venta sin IGV]]-(tabla_ventas[[#This Row],[Precio Venta sin IGV]]*0.4)</f>
        <v>22243.8</v>
      </c>
      <c r="I10982">
        <v>37073</v>
      </c>
      <c r="J10982">
        <f t="shared" si="514"/>
        <v>0.18</v>
      </c>
      <c r="K10982">
        <f t="shared" si="515"/>
        <v>43746.14</v>
      </c>
      <c r="L10982" t="s">
        <v>32</v>
      </c>
      <c r="M10982" t="s">
        <v>26</v>
      </c>
    </row>
    <row r="10983" spans="1:13" ht="15" x14ac:dyDescent="0.25">
      <c r="A10983">
        <v>10982</v>
      </c>
      <c r="B10983">
        <v>42184</v>
      </c>
      <c r="C10983" t="s">
        <v>19</v>
      </c>
      <c r="D10983" t="s">
        <v>11061</v>
      </c>
      <c r="E10983" t="str">
        <f t="shared" si="513"/>
        <v>Ate,Lima,Lima</v>
      </c>
      <c r="F10983" t="s">
        <v>7</v>
      </c>
      <c r="G10983">
        <v>35</v>
      </c>
      <c r="H10983">
        <f>tabla_ventas[[#This Row],[Precio Venta sin IGV]]-(tabla_ventas[[#This Row],[Precio Venta sin IGV]]*0.4)</f>
        <v>22549.8</v>
      </c>
      <c r="I10983">
        <v>37583</v>
      </c>
      <c r="J10983">
        <f t="shared" si="514"/>
        <v>0.18</v>
      </c>
      <c r="K10983">
        <f t="shared" si="515"/>
        <v>44347.94</v>
      </c>
      <c r="L10983" t="s">
        <v>31</v>
      </c>
      <c r="M10983" t="s">
        <v>23</v>
      </c>
    </row>
    <row r="10984" spans="1:13" ht="15" x14ac:dyDescent="0.25">
      <c r="A10984">
        <v>10983</v>
      </c>
      <c r="B10984">
        <v>42184</v>
      </c>
      <c r="C10984" t="s">
        <v>19</v>
      </c>
      <c r="D10984" t="s">
        <v>11062</v>
      </c>
      <c r="E10984" t="str">
        <f t="shared" si="513"/>
        <v>Ate,Lima,Lima</v>
      </c>
      <c r="F10984" t="s">
        <v>7</v>
      </c>
      <c r="G10984">
        <v>64</v>
      </c>
      <c r="H10984">
        <f>tabla_ventas[[#This Row],[Precio Venta sin IGV]]-(tabla_ventas[[#This Row],[Precio Venta sin IGV]]*0.4)</f>
        <v>21609.599999999999</v>
      </c>
      <c r="I10984">
        <v>36016</v>
      </c>
      <c r="J10984">
        <f t="shared" si="514"/>
        <v>0.18</v>
      </c>
      <c r="K10984">
        <f t="shared" si="515"/>
        <v>42498.879999999997</v>
      </c>
      <c r="L10984" t="s">
        <v>31</v>
      </c>
      <c r="M10984" t="s">
        <v>23</v>
      </c>
    </row>
    <row r="10985" spans="1:13" ht="15" x14ac:dyDescent="0.25">
      <c r="A10985">
        <v>10984</v>
      </c>
      <c r="B10985">
        <v>42184</v>
      </c>
      <c r="C10985" t="s">
        <v>19</v>
      </c>
      <c r="D10985" t="s">
        <v>11063</v>
      </c>
      <c r="E10985" t="str">
        <f t="shared" si="513"/>
        <v>Ate,Lima,Lima</v>
      </c>
      <c r="F10985" t="s">
        <v>7</v>
      </c>
      <c r="G10985">
        <v>74</v>
      </c>
      <c r="H10985">
        <f>tabla_ventas[[#This Row],[Precio Venta sin IGV]]-(tabla_ventas[[#This Row],[Precio Venta sin IGV]]*0.4)</f>
        <v>12402.6</v>
      </c>
      <c r="I10985">
        <v>20671</v>
      </c>
      <c r="J10985">
        <f t="shared" si="514"/>
        <v>0.18</v>
      </c>
      <c r="K10985">
        <f t="shared" si="515"/>
        <v>24391.78</v>
      </c>
      <c r="L10985" t="s">
        <v>31</v>
      </c>
      <c r="M10985" t="s">
        <v>23</v>
      </c>
    </row>
    <row r="10986" spans="1:13" ht="15" x14ac:dyDescent="0.25">
      <c r="A10986">
        <v>10985</v>
      </c>
      <c r="B10986">
        <v>42184</v>
      </c>
      <c r="C10986" t="s">
        <v>19</v>
      </c>
      <c r="D10986" t="s">
        <v>11064</v>
      </c>
      <c r="E10986" t="str">
        <f t="shared" si="513"/>
        <v>Ate,Lima,Lima</v>
      </c>
      <c r="F10986" t="s">
        <v>7</v>
      </c>
      <c r="G10986">
        <v>103</v>
      </c>
      <c r="H10986">
        <f>tabla_ventas[[#This Row],[Precio Venta sin IGV]]-(tabla_ventas[[#This Row],[Precio Venta sin IGV]]*0.4)</f>
        <v>14444.4</v>
      </c>
      <c r="I10986">
        <v>24074</v>
      </c>
      <c r="J10986">
        <f t="shared" si="514"/>
        <v>0.18</v>
      </c>
      <c r="K10986">
        <f t="shared" si="515"/>
        <v>28407.32</v>
      </c>
      <c r="L10986" t="s">
        <v>31</v>
      </c>
      <c r="M10986" t="s">
        <v>23</v>
      </c>
    </row>
    <row r="10987" spans="1:13" ht="15" x14ac:dyDescent="0.25">
      <c r="A10987">
        <v>10986</v>
      </c>
      <c r="B10987">
        <v>42184</v>
      </c>
      <c r="C10987" t="s">
        <v>24</v>
      </c>
      <c r="D10987" t="s">
        <v>11065</v>
      </c>
      <c r="E10987" t="str">
        <f t="shared" si="513"/>
        <v>Surco,Lima,Lima</v>
      </c>
      <c r="F10987" t="s">
        <v>7</v>
      </c>
      <c r="G10987">
        <v>81</v>
      </c>
      <c r="H10987">
        <f>tabla_ventas[[#This Row],[Precio Venta sin IGV]]-(tabla_ventas[[#This Row],[Precio Venta sin IGV]]*0.4)</f>
        <v>12316.199999999999</v>
      </c>
      <c r="I10987">
        <v>20527</v>
      </c>
      <c r="J10987">
        <f t="shared" si="514"/>
        <v>0.18</v>
      </c>
      <c r="K10987">
        <f t="shared" si="515"/>
        <v>24221.86</v>
      </c>
      <c r="L10987" t="s">
        <v>32</v>
      </c>
      <c r="M10987" t="s">
        <v>18</v>
      </c>
    </row>
    <row r="10988" spans="1:13" ht="15" x14ac:dyDescent="0.25">
      <c r="A10988">
        <v>10987</v>
      </c>
      <c r="B10988">
        <v>42184</v>
      </c>
      <c r="C10988" t="s">
        <v>24</v>
      </c>
      <c r="D10988" t="s">
        <v>11066</v>
      </c>
      <c r="E10988" t="str">
        <f t="shared" si="513"/>
        <v>Surco,Lima,Lima</v>
      </c>
      <c r="F10988" t="s">
        <v>7</v>
      </c>
      <c r="G10988">
        <v>79</v>
      </c>
      <c r="H10988">
        <f>tabla_ventas[[#This Row],[Precio Venta sin IGV]]-(tabla_ventas[[#This Row],[Precio Venta sin IGV]]*0.4)</f>
        <v>12472.199999999999</v>
      </c>
      <c r="I10988">
        <v>20787</v>
      </c>
      <c r="J10988">
        <f t="shared" si="514"/>
        <v>0.18</v>
      </c>
      <c r="K10988">
        <f t="shared" si="515"/>
        <v>24528.66</v>
      </c>
      <c r="L10988" t="s">
        <v>32</v>
      </c>
      <c r="M10988" t="s">
        <v>18</v>
      </c>
    </row>
    <row r="10989" spans="1:13" ht="15" x14ac:dyDescent="0.25">
      <c r="A10989">
        <v>10988</v>
      </c>
      <c r="B10989">
        <v>42184</v>
      </c>
      <c r="C10989" t="s">
        <v>24</v>
      </c>
      <c r="D10989" t="s">
        <v>11067</v>
      </c>
      <c r="E10989" t="str">
        <f t="shared" si="513"/>
        <v>Surco,Lima,Lima</v>
      </c>
      <c r="F10989" t="s">
        <v>7</v>
      </c>
      <c r="G10989">
        <v>77</v>
      </c>
      <c r="H10989">
        <f>tabla_ventas[[#This Row],[Precio Venta sin IGV]]-(tabla_ventas[[#This Row],[Precio Venta sin IGV]]*0.4)</f>
        <v>11400.599999999999</v>
      </c>
      <c r="I10989">
        <v>19001</v>
      </c>
      <c r="J10989">
        <f t="shared" si="514"/>
        <v>0.18</v>
      </c>
      <c r="K10989">
        <f t="shared" si="515"/>
        <v>22421.18</v>
      </c>
      <c r="L10989" t="s">
        <v>32</v>
      </c>
      <c r="M10989" t="s">
        <v>18</v>
      </c>
    </row>
    <row r="10990" spans="1:13" ht="15" x14ac:dyDescent="0.25">
      <c r="A10990">
        <v>10989</v>
      </c>
      <c r="B10990">
        <v>42183</v>
      </c>
      <c r="C10990" t="s">
        <v>6</v>
      </c>
      <c r="D10990" t="s">
        <v>11068</v>
      </c>
      <c r="E10990" t="str">
        <f t="shared" si="513"/>
        <v>La Molina,Lima, Lima</v>
      </c>
      <c r="F10990" t="s">
        <v>7</v>
      </c>
      <c r="G10990">
        <v>178</v>
      </c>
      <c r="H10990">
        <f>tabla_ventas[[#This Row],[Precio Venta sin IGV]]-(tabla_ventas[[#This Row],[Precio Venta sin IGV]]*0.4)</f>
        <v>12240</v>
      </c>
      <c r="I10990">
        <v>20400</v>
      </c>
      <c r="J10990">
        <f t="shared" si="514"/>
        <v>0.18</v>
      </c>
      <c r="K10990">
        <f t="shared" si="515"/>
        <v>24072</v>
      </c>
      <c r="L10990" t="s">
        <v>119</v>
      </c>
      <c r="M10990" t="s">
        <v>13</v>
      </c>
    </row>
    <row r="10991" spans="1:13" ht="15" x14ac:dyDescent="0.25">
      <c r="A10991">
        <v>10990</v>
      </c>
      <c r="B10991">
        <v>42183</v>
      </c>
      <c r="C10991" t="s">
        <v>6</v>
      </c>
      <c r="D10991" t="s">
        <v>11069</v>
      </c>
      <c r="E10991" t="str">
        <f t="shared" si="513"/>
        <v>La Molina,Lima, Lima</v>
      </c>
      <c r="F10991" t="s">
        <v>7</v>
      </c>
      <c r="G10991">
        <v>80</v>
      </c>
      <c r="H10991">
        <f>tabla_ventas[[#This Row],[Precio Venta sin IGV]]-(tabla_ventas[[#This Row],[Precio Venta sin IGV]]*0.4)</f>
        <v>10908</v>
      </c>
      <c r="I10991">
        <v>18180</v>
      </c>
      <c r="J10991">
        <f t="shared" si="514"/>
        <v>0.18</v>
      </c>
      <c r="K10991">
        <f t="shared" si="515"/>
        <v>21452.400000000001</v>
      </c>
      <c r="L10991" t="s">
        <v>119</v>
      </c>
      <c r="M10991" t="s">
        <v>13</v>
      </c>
    </row>
    <row r="10992" spans="1:13" ht="15" x14ac:dyDescent="0.25">
      <c r="A10992">
        <v>10991</v>
      </c>
      <c r="B10992">
        <v>42183</v>
      </c>
      <c r="C10992" t="s">
        <v>6</v>
      </c>
      <c r="D10992" t="s">
        <v>11070</v>
      </c>
      <c r="E10992" t="str">
        <f t="shared" si="513"/>
        <v>La Molina,Lima, Lima</v>
      </c>
      <c r="F10992" t="s">
        <v>7</v>
      </c>
      <c r="G10992">
        <v>99</v>
      </c>
      <c r="H10992">
        <f>tabla_ventas[[#This Row],[Precio Venta sin IGV]]-(tabla_ventas[[#This Row],[Precio Venta sin IGV]]*0.4)</f>
        <v>19926.599999999999</v>
      </c>
      <c r="I10992">
        <v>33211</v>
      </c>
      <c r="J10992">
        <f t="shared" si="514"/>
        <v>0.18</v>
      </c>
      <c r="K10992">
        <f t="shared" si="515"/>
        <v>39188.979999999996</v>
      </c>
      <c r="L10992" t="s">
        <v>119</v>
      </c>
      <c r="M10992" t="s">
        <v>13</v>
      </c>
    </row>
    <row r="10993" spans="1:13" ht="15" x14ac:dyDescent="0.25">
      <c r="A10993">
        <v>10992</v>
      </c>
      <c r="B10993">
        <v>42183</v>
      </c>
      <c r="C10993" t="s">
        <v>9</v>
      </c>
      <c r="D10993" t="s">
        <v>11071</v>
      </c>
      <c r="E10993" t="str">
        <f t="shared" si="513"/>
        <v>Surco,Lima,Lima</v>
      </c>
      <c r="F10993" t="s">
        <v>7</v>
      </c>
      <c r="G10993">
        <v>38</v>
      </c>
      <c r="H10993">
        <f>tabla_ventas[[#This Row],[Precio Venta sin IGV]]-(tabla_ventas[[#This Row],[Precio Venta sin IGV]]*0.4)</f>
        <v>12130.8</v>
      </c>
      <c r="I10993">
        <v>20218</v>
      </c>
      <c r="J10993">
        <f t="shared" si="514"/>
        <v>0.18</v>
      </c>
      <c r="K10993">
        <f t="shared" si="515"/>
        <v>23857.239999999998</v>
      </c>
      <c r="L10993" t="s">
        <v>32</v>
      </c>
      <c r="M10993" t="s">
        <v>22</v>
      </c>
    </row>
    <row r="10994" spans="1:13" ht="15" x14ac:dyDescent="0.25">
      <c r="A10994">
        <v>10993</v>
      </c>
      <c r="B10994">
        <v>42183</v>
      </c>
      <c r="C10994" t="s">
        <v>9</v>
      </c>
      <c r="D10994" t="s">
        <v>11072</v>
      </c>
      <c r="E10994" t="str">
        <f t="shared" si="513"/>
        <v>Surco,Lima,Lima</v>
      </c>
      <c r="F10994" t="s">
        <v>7</v>
      </c>
      <c r="G10994">
        <v>128</v>
      </c>
      <c r="H10994">
        <f>tabla_ventas[[#This Row],[Precio Venta sin IGV]]-(tabla_ventas[[#This Row],[Precio Venta sin IGV]]*0.4)</f>
        <v>19522.199999999997</v>
      </c>
      <c r="I10994">
        <v>32537</v>
      </c>
      <c r="J10994">
        <f t="shared" si="514"/>
        <v>0.18</v>
      </c>
      <c r="K10994">
        <f t="shared" si="515"/>
        <v>38393.660000000003</v>
      </c>
      <c r="L10994" t="s">
        <v>32</v>
      </c>
      <c r="M10994" t="s">
        <v>22</v>
      </c>
    </row>
    <row r="10995" spans="1:13" ht="15" x14ac:dyDescent="0.25">
      <c r="A10995">
        <v>10994</v>
      </c>
      <c r="B10995">
        <v>42183</v>
      </c>
      <c r="C10995" t="s">
        <v>9</v>
      </c>
      <c r="D10995" t="s">
        <v>11073</v>
      </c>
      <c r="E10995" t="str">
        <f t="shared" si="513"/>
        <v>Surco,Lima,Lima</v>
      </c>
      <c r="F10995" t="s">
        <v>7</v>
      </c>
      <c r="G10995">
        <v>117</v>
      </c>
      <c r="H10995">
        <f>tabla_ventas[[#This Row],[Precio Venta sin IGV]]-(tabla_ventas[[#This Row],[Precio Venta sin IGV]]*0.4)</f>
        <v>13978.199999999999</v>
      </c>
      <c r="I10995">
        <v>23297</v>
      </c>
      <c r="J10995">
        <f t="shared" si="514"/>
        <v>0.18</v>
      </c>
      <c r="K10995">
        <f t="shared" si="515"/>
        <v>27490.46</v>
      </c>
      <c r="L10995" t="s">
        <v>32</v>
      </c>
      <c r="M10995" t="s">
        <v>22</v>
      </c>
    </row>
    <row r="10996" spans="1:13" ht="15" x14ac:dyDescent="0.25">
      <c r="A10996">
        <v>10995</v>
      </c>
      <c r="B10996">
        <v>42183</v>
      </c>
      <c r="C10996" t="s">
        <v>9</v>
      </c>
      <c r="D10996" t="s">
        <v>11074</v>
      </c>
      <c r="E10996" t="str">
        <f t="shared" si="513"/>
        <v>Surco,Lima,Lima</v>
      </c>
      <c r="F10996" t="s">
        <v>7</v>
      </c>
      <c r="G10996">
        <v>6</v>
      </c>
      <c r="H10996">
        <f>tabla_ventas[[#This Row],[Precio Venta sin IGV]]-(tabla_ventas[[#This Row],[Precio Venta sin IGV]]*0.4)</f>
        <v>14163</v>
      </c>
      <c r="I10996">
        <v>23605</v>
      </c>
      <c r="J10996">
        <f t="shared" si="514"/>
        <v>0.18</v>
      </c>
      <c r="K10996">
        <f t="shared" si="515"/>
        <v>27853.9</v>
      </c>
      <c r="L10996" t="s">
        <v>32</v>
      </c>
      <c r="M10996" t="s">
        <v>22</v>
      </c>
    </row>
    <row r="10997" spans="1:13" ht="15" x14ac:dyDescent="0.25">
      <c r="A10997">
        <v>10996</v>
      </c>
      <c r="B10997">
        <v>42183</v>
      </c>
      <c r="C10997" t="s">
        <v>11</v>
      </c>
      <c r="D10997" t="s">
        <v>11075</v>
      </c>
      <c r="E10997" t="str">
        <f t="shared" si="513"/>
        <v>Surco,Lima,Lima</v>
      </c>
      <c r="F10997" t="s">
        <v>7</v>
      </c>
      <c r="G10997">
        <v>166</v>
      </c>
      <c r="H10997">
        <f>tabla_ventas[[#This Row],[Precio Venta sin IGV]]-(tabla_ventas[[#This Row],[Precio Venta sin IGV]]*0.4)</f>
        <v>18599.400000000001</v>
      </c>
      <c r="I10997">
        <v>30999</v>
      </c>
      <c r="J10997">
        <f t="shared" si="514"/>
        <v>0.18</v>
      </c>
      <c r="K10997">
        <f t="shared" si="515"/>
        <v>36578.82</v>
      </c>
      <c r="L10997" t="s">
        <v>32</v>
      </c>
      <c r="M10997" t="s">
        <v>15</v>
      </c>
    </row>
    <row r="10998" spans="1:13" ht="15" x14ac:dyDescent="0.25">
      <c r="A10998">
        <v>10997</v>
      </c>
      <c r="B10998">
        <v>42183</v>
      </c>
      <c r="C10998" t="s">
        <v>11</v>
      </c>
      <c r="D10998" t="s">
        <v>11076</v>
      </c>
      <c r="E10998" t="str">
        <f t="shared" si="513"/>
        <v>Surco,Lima,Lima</v>
      </c>
      <c r="F10998" t="s">
        <v>7</v>
      </c>
      <c r="G10998">
        <v>79</v>
      </c>
      <c r="H10998">
        <f>tabla_ventas[[#This Row],[Precio Venta sin IGV]]-(tabla_ventas[[#This Row],[Precio Venta sin IGV]]*0.4)</f>
        <v>14748</v>
      </c>
      <c r="I10998">
        <v>24580</v>
      </c>
      <c r="J10998">
        <f t="shared" si="514"/>
        <v>0.18</v>
      </c>
      <c r="K10998">
        <f t="shared" si="515"/>
        <v>29004.400000000001</v>
      </c>
      <c r="L10998" t="s">
        <v>32</v>
      </c>
      <c r="M10998" t="s">
        <v>15</v>
      </c>
    </row>
    <row r="10999" spans="1:13" ht="15" x14ac:dyDescent="0.25">
      <c r="A10999">
        <v>10998</v>
      </c>
      <c r="B10999">
        <v>42183</v>
      </c>
      <c r="C10999" t="s">
        <v>11</v>
      </c>
      <c r="D10999" t="s">
        <v>11077</v>
      </c>
      <c r="E10999" t="str">
        <f t="shared" si="513"/>
        <v>Surco,Lima,Lima</v>
      </c>
      <c r="F10999" t="s">
        <v>7</v>
      </c>
      <c r="G10999">
        <v>158</v>
      </c>
      <c r="H10999">
        <f>tabla_ventas[[#This Row],[Precio Venta sin IGV]]-(tabla_ventas[[#This Row],[Precio Venta sin IGV]]*0.4)</f>
        <v>14488.199999999999</v>
      </c>
      <c r="I10999">
        <v>24147</v>
      </c>
      <c r="J10999">
        <f t="shared" si="514"/>
        <v>0.18</v>
      </c>
      <c r="K10999">
        <f t="shared" si="515"/>
        <v>28493.46</v>
      </c>
      <c r="L10999" t="s">
        <v>32</v>
      </c>
      <c r="M10999" t="s">
        <v>15</v>
      </c>
    </row>
    <row r="11000" spans="1:13" ht="15" x14ac:dyDescent="0.25">
      <c r="A11000">
        <v>10999</v>
      </c>
      <c r="B11000">
        <v>42183</v>
      </c>
      <c r="C11000" t="s">
        <v>11</v>
      </c>
      <c r="D11000" t="s">
        <v>11078</v>
      </c>
      <c r="E11000" t="str">
        <f t="shared" si="513"/>
        <v>Surco,Lima,Lima</v>
      </c>
      <c r="F11000" t="s">
        <v>7</v>
      </c>
      <c r="G11000">
        <v>73</v>
      </c>
      <c r="H11000">
        <f>tabla_ventas[[#This Row],[Precio Venta sin IGV]]-(tabla_ventas[[#This Row],[Precio Venta sin IGV]]*0.4)</f>
        <v>19221.599999999999</v>
      </c>
      <c r="I11000">
        <v>32036</v>
      </c>
      <c r="J11000">
        <f t="shared" si="514"/>
        <v>0.18</v>
      </c>
      <c r="K11000">
        <f t="shared" si="515"/>
        <v>37802.479999999996</v>
      </c>
      <c r="L11000" t="s">
        <v>32</v>
      </c>
      <c r="M11000" t="s">
        <v>15</v>
      </c>
    </row>
    <row r="11001" spans="1:13" ht="15" x14ac:dyDescent="0.25">
      <c r="A11001">
        <v>11000</v>
      </c>
      <c r="B11001">
        <v>42183</v>
      </c>
      <c r="C11001" t="s">
        <v>16</v>
      </c>
      <c r="D11001" t="s">
        <v>11079</v>
      </c>
      <c r="E11001" t="str">
        <f t="shared" si="513"/>
        <v>Surco,Lima,Lima</v>
      </c>
      <c r="F11001" t="s">
        <v>7</v>
      </c>
      <c r="G11001">
        <v>154</v>
      </c>
      <c r="H11001">
        <f>tabla_ventas[[#This Row],[Precio Venta sin IGV]]-(tabla_ventas[[#This Row],[Precio Venta sin IGV]]*0.4)</f>
        <v>20070.599999999999</v>
      </c>
      <c r="I11001">
        <v>33451</v>
      </c>
      <c r="J11001">
        <f t="shared" si="514"/>
        <v>0.18</v>
      </c>
      <c r="K11001">
        <f t="shared" si="515"/>
        <v>39472.18</v>
      </c>
      <c r="L11001" t="s">
        <v>32</v>
      </c>
      <c r="M11001" t="s">
        <v>20</v>
      </c>
    </row>
    <row r="11002" spans="1:13" ht="15" x14ac:dyDescent="0.25">
      <c r="A11002">
        <v>11001</v>
      </c>
      <c r="B11002">
        <v>42183</v>
      </c>
      <c r="C11002" t="s">
        <v>16</v>
      </c>
      <c r="D11002" t="s">
        <v>11080</v>
      </c>
      <c r="E11002" t="str">
        <f t="shared" si="513"/>
        <v>Surco,Lima,Lima</v>
      </c>
      <c r="F11002" t="s">
        <v>7</v>
      </c>
      <c r="G11002">
        <v>79</v>
      </c>
      <c r="H11002">
        <f>tabla_ventas[[#This Row],[Precio Venta sin IGV]]-(tabla_ventas[[#This Row],[Precio Venta sin IGV]]*0.4)</f>
        <v>22058.400000000001</v>
      </c>
      <c r="I11002">
        <v>36764</v>
      </c>
      <c r="J11002">
        <f t="shared" si="514"/>
        <v>0.18</v>
      </c>
      <c r="K11002">
        <f t="shared" si="515"/>
        <v>43381.52</v>
      </c>
      <c r="L11002" t="s">
        <v>32</v>
      </c>
      <c r="M11002" t="s">
        <v>20</v>
      </c>
    </row>
    <row r="11003" spans="1:13" ht="15" x14ac:dyDescent="0.25">
      <c r="A11003">
        <v>11002</v>
      </c>
      <c r="B11003">
        <v>42183</v>
      </c>
      <c r="C11003" t="s">
        <v>16</v>
      </c>
      <c r="D11003" t="s">
        <v>11081</v>
      </c>
      <c r="E11003" t="str">
        <f t="shared" si="513"/>
        <v>Surco,Lima,Lima</v>
      </c>
      <c r="F11003" t="s">
        <v>7</v>
      </c>
      <c r="G11003">
        <v>170</v>
      </c>
      <c r="H11003">
        <f>tabla_ventas[[#This Row],[Precio Venta sin IGV]]-(tabla_ventas[[#This Row],[Precio Venta sin IGV]]*0.4)</f>
        <v>14383.199999999999</v>
      </c>
      <c r="I11003">
        <v>23972</v>
      </c>
      <c r="J11003">
        <f t="shared" si="514"/>
        <v>0.18</v>
      </c>
      <c r="K11003">
        <f t="shared" si="515"/>
        <v>28286.959999999999</v>
      </c>
      <c r="L11003" t="s">
        <v>32</v>
      </c>
      <c r="M11003" t="s">
        <v>20</v>
      </c>
    </row>
    <row r="11004" spans="1:13" ht="15" x14ac:dyDescent="0.25">
      <c r="A11004">
        <v>11003</v>
      </c>
      <c r="B11004">
        <v>42182</v>
      </c>
      <c r="C11004" t="s">
        <v>6</v>
      </c>
      <c r="D11004" t="s">
        <v>11082</v>
      </c>
      <c r="E11004" t="str">
        <f t="shared" si="513"/>
        <v>Surco,Lima,Lima</v>
      </c>
      <c r="F11004" t="s">
        <v>7</v>
      </c>
      <c r="G11004">
        <v>52</v>
      </c>
      <c r="H11004">
        <f>tabla_ventas[[#This Row],[Precio Venta sin IGV]]-(tabla_ventas[[#This Row],[Precio Venta sin IGV]]*0.4)</f>
        <v>17053.8</v>
      </c>
      <c r="I11004">
        <v>28423</v>
      </c>
      <c r="J11004">
        <f t="shared" si="514"/>
        <v>0.18</v>
      </c>
      <c r="K11004">
        <f t="shared" si="515"/>
        <v>33539.14</v>
      </c>
      <c r="L11004" t="s">
        <v>32</v>
      </c>
      <c r="M11004" t="s">
        <v>15</v>
      </c>
    </row>
    <row r="11005" spans="1:13" ht="15" x14ac:dyDescent="0.25">
      <c r="A11005">
        <v>11004</v>
      </c>
      <c r="B11005">
        <v>42182</v>
      </c>
      <c r="C11005" t="s">
        <v>6</v>
      </c>
      <c r="D11005" t="s">
        <v>11083</v>
      </c>
      <c r="E11005" t="str">
        <f t="shared" si="513"/>
        <v>Surco,Lima,Lima</v>
      </c>
      <c r="F11005" t="s">
        <v>7</v>
      </c>
      <c r="G11005">
        <v>24</v>
      </c>
      <c r="H11005">
        <f>tabla_ventas[[#This Row],[Precio Venta sin IGV]]-(tabla_ventas[[#This Row],[Precio Venta sin IGV]]*0.4)</f>
        <v>13629.6</v>
      </c>
      <c r="I11005">
        <v>22716</v>
      </c>
      <c r="J11005">
        <f t="shared" si="514"/>
        <v>0.18</v>
      </c>
      <c r="K11005">
        <f t="shared" si="515"/>
        <v>26804.880000000001</v>
      </c>
      <c r="L11005" t="s">
        <v>32</v>
      </c>
      <c r="M11005" t="s">
        <v>15</v>
      </c>
    </row>
    <row r="11006" spans="1:13" ht="15" x14ac:dyDescent="0.25">
      <c r="A11006">
        <v>11005</v>
      </c>
      <c r="B11006">
        <v>42182</v>
      </c>
      <c r="C11006" t="s">
        <v>6</v>
      </c>
      <c r="D11006" t="s">
        <v>11084</v>
      </c>
      <c r="E11006" t="str">
        <f t="shared" si="513"/>
        <v>Surco,Lima,Lima</v>
      </c>
      <c r="F11006" t="s">
        <v>7</v>
      </c>
      <c r="G11006">
        <v>46</v>
      </c>
      <c r="H11006">
        <f>tabla_ventas[[#This Row],[Precio Venta sin IGV]]-(tabla_ventas[[#This Row],[Precio Venta sin IGV]]*0.4)</f>
        <v>16104</v>
      </c>
      <c r="I11006">
        <v>26840</v>
      </c>
      <c r="J11006">
        <f t="shared" si="514"/>
        <v>0.18</v>
      </c>
      <c r="K11006">
        <f t="shared" si="515"/>
        <v>31671.200000000001</v>
      </c>
      <c r="L11006" t="s">
        <v>32</v>
      </c>
      <c r="M11006" t="s">
        <v>15</v>
      </c>
    </row>
    <row r="11007" spans="1:13" ht="15" x14ac:dyDescent="0.25">
      <c r="A11007">
        <v>11006</v>
      </c>
      <c r="B11007">
        <v>42182</v>
      </c>
      <c r="C11007" t="s">
        <v>6</v>
      </c>
      <c r="D11007" t="s">
        <v>11085</v>
      </c>
      <c r="E11007" t="str">
        <f t="shared" si="513"/>
        <v>Surco,Lima,Lima</v>
      </c>
      <c r="F11007" t="s">
        <v>7</v>
      </c>
      <c r="G11007">
        <v>106</v>
      </c>
      <c r="H11007">
        <f>tabla_ventas[[#This Row],[Precio Venta sin IGV]]-(tabla_ventas[[#This Row],[Precio Venta sin IGV]]*0.4)</f>
        <v>16467</v>
      </c>
      <c r="I11007">
        <v>27445</v>
      </c>
      <c r="J11007">
        <f t="shared" si="514"/>
        <v>0.18</v>
      </c>
      <c r="K11007">
        <f t="shared" si="515"/>
        <v>32385.1</v>
      </c>
      <c r="L11007" t="s">
        <v>32</v>
      </c>
      <c r="M11007" t="s">
        <v>15</v>
      </c>
    </row>
    <row r="11008" spans="1:13" ht="15" x14ac:dyDescent="0.25">
      <c r="A11008">
        <v>11007</v>
      </c>
      <c r="B11008">
        <v>42182</v>
      </c>
      <c r="C11008" t="s">
        <v>16</v>
      </c>
      <c r="D11008" t="s">
        <v>11086</v>
      </c>
      <c r="E11008" t="str">
        <f t="shared" si="513"/>
        <v>Surco,Lima,Lima</v>
      </c>
      <c r="F11008" t="s">
        <v>7</v>
      </c>
      <c r="G11008">
        <v>80</v>
      </c>
      <c r="H11008">
        <f>tabla_ventas[[#This Row],[Precio Venta sin IGV]]-(tabla_ventas[[#This Row],[Precio Venta sin IGV]]*0.4)</f>
        <v>10885.8</v>
      </c>
      <c r="I11008">
        <v>18143</v>
      </c>
      <c r="J11008">
        <f t="shared" si="514"/>
        <v>0.18</v>
      </c>
      <c r="K11008">
        <f t="shared" si="515"/>
        <v>21408.739999999998</v>
      </c>
      <c r="L11008" t="s">
        <v>32</v>
      </c>
      <c r="M11008" t="s">
        <v>21</v>
      </c>
    </row>
    <row r="11009" spans="1:13" ht="15" x14ac:dyDescent="0.25">
      <c r="A11009">
        <v>11008</v>
      </c>
      <c r="B11009">
        <v>42182</v>
      </c>
      <c r="C11009" t="s">
        <v>16</v>
      </c>
      <c r="D11009" t="s">
        <v>11087</v>
      </c>
      <c r="E11009" t="str">
        <f t="shared" si="513"/>
        <v>Surco,Lima,Lima</v>
      </c>
      <c r="F11009" t="s">
        <v>7</v>
      </c>
      <c r="G11009">
        <v>173</v>
      </c>
      <c r="H11009">
        <f>tabla_ventas[[#This Row],[Precio Venta sin IGV]]-(tabla_ventas[[#This Row],[Precio Venta sin IGV]]*0.4)</f>
        <v>16645.199999999997</v>
      </c>
      <c r="I11009">
        <v>27742</v>
      </c>
      <c r="J11009">
        <f t="shared" si="514"/>
        <v>0.18</v>
      </c>
      <c r="K11009">
        <f t="shared" si="515"/>
        <v>32735.559999999998</v>
      </c>
      <c r="L11009" t="s">
        <v>32</v>
      </c>
      <c r="M11009" t="s">
        <v>21</v>
      </c>
    </row>
    <row r="11010" spans="1:13" ht="15" x14ac:dyDescent="0.25">
      <c r="A11010">
        <v>11009</v>
      </c>
      <c r="B11010">
        <v>42182</v>
      </c>
      <c r="C11010" t="s">
        <v>16</v>
      </c>
      <c r="D11010" t="s">
        <v>11088</v>
      </c>
      <c r="E11010" t="str">
        <f t="shared" ref="E11010:E11073" si="516">IF(L11010="San Miguel","San Miguel, Lima, Lima",IF(L11010="La Molina","La Molina,Lima, Lima",IF(L11010="Ate","Ate,Lima,Lima","Surco,Lima,Lima")))</f>
        <v>Surco,Lima,Lima</v>
      </c>
      <c r="F11010" t="s">
        <v>7</v>
      </c>
      <c r="G11010">
        <v>130</v>
      </c>
      <c r="H11010">
        <f>tabla_ventas[[#This Row],[Precio Venta sin IGV]]-(tabla_ventas[[#This Row],[Precio Venta sin IGV]]*0.4)</f>
        <v>14500.8</v>
      </c>
      <c r="I11010">
        <v>24168</v>
      </c>
      <c r="J11010">
        <f t="shared" ref="J11010:J11073" si="517">IF(I11010&gt;20000&lt;25000,18%,IF(I11010&gt;25001,18%,18%))</f>
        <v>0.18</v>
      </c>
      <c r="K11010">
        <f t="shared" ref="K11010:K11073" si="518">I11010+I11010*J11010</f>
        <v>28518.239999999998</v>
      </c>
      <c r="L11010" t="s">
        <v>32</v>
      </c>
      <c r="M11010" t="s">
        <v>21</v>
      </c>
    </row>
    <row r="11011" spans="1:13" ht="15" x14ac:dyDescent="0.25">
      <c r="A11011">
        <v>11010</v>
      </c>
      <c r="B11011">
        <v>42182</v>
      </c>
      <c r="C11011" t="s">
        <v>17</v>
      </c>
      <c r="D11011" t="s">
        <v>11089</v>
      </c>
      <c r="E11011" t="str">
        <f t="shared" si="516"/>
        <v>Ate,Lima,Lima</v>
      </c>
      <c r="F11011" t="s">
        <v>7</v>
      </c>
      <c r="G11011">
        <v>125</v>
      </c>
      <c r="H11011">
        <f>tabla_ventas[[#This Row],[Precio Venta sin IGV]]-(tabla_ventas[[#This Row],[Precio Venta sin IGV]]*0.4)</f>
        <v>14341.8</v>
      </c>
      <c r="I11011">
        <v>23903</v>
      </c>
      <c r="J11011">
        <f t="shared" si="517"/>
        <v>0.18</v>
      </c>
      <c r="K11011">
        <f t="shared" si="518"/>
        <v>28205.54</v>
      </c>
      <c r="L11011" t="s">
        <v>31</v>
      </c>
      <c r="M11011" t="s">
        <v>10</v>
      </c>
    </row>
    <row r="11012" spans="1:13" ht="15" x14ac:dyDescent="0.25">
      <c r="A11012">
        <v>11011</v>
      </c>
      <c r="B11012">
        <v>42182</v>
      </c>
      <c r="C11012" t="s">
        <v>17</v>
      </c>
      <c r="D11012" t="s">
        <v>11090</v>
      </c>
      <c r="E11012" t="str">
        <f t="shared" si="516"/>
        <v>Ate,Lima,Lima</v>
      </c>
      <c r="F11012" t="s">
        <v>7</v>
      </c>
      <c r="G11012">
        <v>25</v>
      </c>
      <c r="H11012">
        <f>tabla_ventas[[#This Row],[Precio Venta sin IGV]]-(tabla_ventas[[#This Row],[Precio Venta sin IGV]]*0.4)</f>
        <v>22488</v>
      </c>
      <c r="I11012">
        <v>37480</v>
      </c>
      <c r="J11012">
        <f t="shared" si="517"/>
        <v>0.18</v>
      </c>
      <c r="K11012">
        <f t="shared" si="518"/>
        <v>44226.400000000001</v>
      </c>
      <c r="L11012" t="s">
        <v>31</v>
      </c>
      <c r="M11012" t="s">
        <v>10</v>
      </c>
    </row>
    <row r="11013" spans="1:13" ht="15" x14ac:dyDescent="0.25">
      <c r="A11013">
        <v>11012</v>
      </c>
      <c r="B11013">
        <v>42182</v>
      </c>
      <c r="C11013" t="s">
        <v>17</v>
      </c>
      <c r="D11013" t="s">
        <v>11091</v>
      </c>
      <c r="E11013" t="str">
        <f t="shared" si="516"/>
        <v>Ate,Lima,Lima</v>
      </c>
      <c r="F11013" t="s">
        <v>7</v>
      </c>
      <c r="G11013">
        <v>136</v>
      </c>
      <c r="H11013">
        <f>tabla_ventas[[#This Row],[Precio Venta sin IGV]]-(tabla_ventas[[#This Row],[Precio Venta sin IGV]]*0.4)</f>
        <v>22475.4</v>
      </c>
      <c r="I11013">
        <v>37459</v>
      </c>
      <c r="J11013">
        <f t="shared" si="517"/>
        <v>0.18</v>
      </c>
      <c r="K11013">
        <f t="shared" si="518"/>
        <v>44201.62</v>
      </c>
      <c r="L11013" t="s">
        <v>31</v>
      </c>
      <c r="M11013" t="s">
        <v>10</v>
      </c>
    </row>
    <row r="11014" spans="1:13" ht="15" x14ac:dyDescent="0.25">
      <c r="A11014">
        <v>11013</v>
      </c>
      <c r="B11014">
        <v>42182</v>
      </c>
      <c r="C11014" t="s">
        <v>17</v>
      </c>
      <c r="D11014" t="s">
        <v>11092</v>
      </c>
      <c r="E11014" t="str">
        <f t="shared" si="516"/>
        <v>Ate,Lima,Lima</v>
      </c>
      <c r="F11014" t="s">
        <v>7</v>
      </c>
      <c r="G11014">
        <v>59</v>
      </c>
      <c r="H11014">
        <f>tabla_ventas[[#This Row],[Precio Venta sin IGV]]-(tabla_ventas[[#This Row],[Precio Venta sin IGV]]*0.4)</f>
        <v>19571.400000000001</v>
      </c>
      <c r="I11014">
        <v>32619</v>
      </c>
      <c r="J11014">
        <f t="shared" si="517"/>
        <v>0.18</v>
      </c>
      <c r="K11014">
        <f t="shared" si="518"/>
        <v>38490.42</v>
      </c>
      <c r="L11014" t="s">
        <v>31</v>
      </c>
      <c r="M11014" t="s">
        <v>10</v>
      </c>
    </row>
    <row r="11015" spans="1:13" ht="15" x14ac:dyDescent="0.25">
      <c r="A11015">
        <v>11014</v>
      </c>
      <c r="B11015">
        <v>42182</v>
      </c>
      <c r="C11015" t="s">
        <v>17</v>
      </c>
      <c r="D11015" t="s">
        <v>11093</v>
      </c>
      <c r="E11015" t="str">
        <f t="shared" si="516"/>
        <v>Surco,Lima,Lima</v>
      </c>
      <c r="F11015" t="s">
        <v>7</v>
      </c>
      <c r="G11015">
        <v>4</v>
      </c>
      <c r="H11015">
        <f>tabla_ventas[[#This Row],[Precio Venta sin IGV]]-(tabla_ventas[[#This Row],[Precio Venta sin IGV]]*0.4)</f>
        <v>15936</v>
      </c>
      <c r="I11015">
        <v>26560</v>
      </c>
      <c r="J11015">
        <f t="shared" si="517"/>
        <v>0.18</v>
      </c>
      <c r="K11015">
        <f t="shared" si="518"/>
        <v>31340.799999999999</v>
      </c>
      <c r="L11015" t="s">
        <v>32</v>
      </c>
      <c r="M11015" t="s">
        <v>18</v>
      </c>
    </row>
    <row r="11016" spans="1:13" ht="15" x14ac:dyDescent="0.25">
      <c r="A11016">
        <v>11015</v>
      </c>
      <c r="B11016">
        <v>42182</v>
      </c>
      <c r="C11016" t="s">
        <v>17</v>
      </c>
      <c r="D11016" t="s">
        <v>11094</v>
      </c>
      <c r="E11016" t="str">
        <f t="shared" si="516"/>
        <v>Surco,Lima,Lima</v>
      </c>
      <c r="F11016" t="s">
        <v>7</v>
      </c>
      <c r="G11016">
        <v>171</v>
      </c>
      <c r="H11016">
        <f>tabla_ventas[[#This Row],[Precio Venta sin IGV]]-(tabla_ventas[[#This Row],[Precio Venta sin IGV]]*0.4)</f>
        <v>19167</v>
      </c>
      <c r="I11016">
        <v>31945</v>
      </c>
      <c r="J11016">
        <f t="shared" si="517"/>
        <v>0.18</v>
      </c>
      <c r="K11016">
        <f t="shared" si="518"/>
        <v>37695.1</v>
      </c>
      <c r="L11016" t="s">
        <v>32</v>
      </c>
      <c r="M11016" t="s">
        <v>18</v>
      </c>
    </row>
    <row r="11017" spans="1:13" ht="15" x14ac:dyDescent="0.25">
      <c r="A11017">
        <v>11016</v>
      </c>
      <c r="B11017">
        <v>42182</v>
      </c>
      <c r="C11017" t="s">
        <v>17</v>
      </c>
      <c r="D11017" t="s">
        <v>11095</v>
      </c>
      <c r="E11017" t="str">
        <f t="shared" si="516"/>
        <v>Surco,Lima,Lima</v>
      </c>
      <c r="F11017" t="s">
        <v>7</v>
      </c>
      <c r="G11017">
        <v>29</v>
      </c>
      <c r="H11017">
        <f>tabla_ventas[[#This Row],[Precio Venta sin IGV]]-(tabla_ventas[[#This Row],[Precio Venta sin IGV]]*0.4)</f>
        <v>23640</v>
      </c>
      <c r="I11017">
        <v>39400</v>
      </c>
      <c r="J11017">
        <f t="shared" si="517"/>
        <v>0.18</v>
      </c>
      <c r="K11017">
        <f t="shared" si="518"/>
        <v>46492</v>
      </c>
      <c r="L11017" t="s">
        <v>32</v>
      </c>
      <c r="M11017" t="s">
        <v>18</v>
      </c>
    </row>
    <row r="11018" spans="1:13" ht="15" x14ac:dyDescent="0.25">
      <c r="A11018">
        <v>11017</v>
      </c>
      <c r="B11018">
        <v>42182</v>
      </c>
      <c r="C11018" t="s">
        <v>17</v>
      </c>
      <c r="D11018" t="s">
        <v>11096</v>
      </c>
      <c r="E11018" t="str">
        <f t="shared" si="516"/>
        <v>Surco,Lima,Lima</v>
      </c>
      <c r="F11018" t="s">
        <v>7</v>
      </c>
      <c r="G11018">
        <v>114</v>
      </c>
      <c r="H11018">
        <f>tabla_ventas[[#This Row],[Precio Venta sin IGV]]-(tabla_ventas[[#This Row],[Precio Venta sin IGV]]*0.4)</f>
        <v>13653</v>
      </c>
      <c r="I11018">
        <v>22755</v>
      </c>
      <c r="J11018">
        <f t="shared" si="517"/>
        <v>0.18</v>
      </c>
      <c r="K11018">
        <f t="shared" si="518"/>
        <v>26850.9</v>
      </c>
      <c r="L11018" t="s">
        <v>32</v>
      </c>
      <c r="M11018" t="s">
        <v>18</v>
      </c>
    </row>
    <row r="11019" spans="1:13" ht="15" x14ac:dyDescent="0.25">
      <c r="A11019">
        <v>11018</v>
      </c>
      <c r="B11019">
        <v>42182</v>
      </c>
      <c r="C11019" t="s">
        <v>19</v>
      </c>
      <c r="D11019" t="s">
        <v>11097</v>
      </c>
      <c r="E11019" t="str">
        <f t="shared" si="516"/>
        <v>Surco,Lima,Lima</v>
      </c>
      <c r="F11019" t="s">
        <v>7</v>
      </c>
      <c r="G11019">
        <v>131</v>
      </c>
      <c r="H11019">
        <f>tabla_ventas[[#This Row],[Precio Venta sin IGV]]-(tabla_ventas[[#This Row],[Precio Venta sin IGV]]*0.4)</f>
        <v>11051.4</v>
      </c>
      <c r="I11019">
        <v>18419</v>
      </c>
      <c r="J11019">
        <f t="shared" si="517"/>
        <v>0.18</v>
      </c>
      <c r="K11019">
        <f t="shared" si="518"/>
        <v>21734.42</v>
      </c>
      <c r="L11019" t="s">
        <v>32</v>
      </c>
      <c r="M11019" t="s">
        <v>22</v>
      </c>
    </row>
    <row r="11020" spans="1:13" ht="15" x14ac:dyDescent="0.25">
      <c r="A11020">
        <v>11019</v>
      </c>
      <c r="B11020">
        <v>42182</v>
      </c>
      <c r="C11020" t="s">
        <v>19</v>
      </c>
      <c r="D11020" t="s">
        <v>11098</v>
      </c>
      <c r="E11020" t="str">
        <f t="shared" si="516"/>
        <v>Surco,Lima,Lima</v>
      </c>
      <c r="F11020" t="s">
        <v>7</v>
      </c>
      <c r="G11020">
        <v>145</v>
      </c>
      <c r="H11020">
        <f>tabla_ventas[[#This Row],[Precio Venta sin IGV]]-(tabla_ventas[[#This Row],[Precio Venta sin IGV]]*0.4)</f>
        <v>22355.4</v>
      </c>
      <c r="I11020">
        <v>37259</v>
      </c>
      <c r="J11020">
        <f t="shared" si="517"/>
        <v>0.18</v>
      </c>
      <c r="K11020">
        <f t="shared" si="518"/>
        <v>43965.62</v>
      </c>
      <c r="L11020" t="s">
        <v>32</v>
      </c>
      <c r="M11020" t="s">
        <v>22</v>
      </c>
    </row>
    <row r="11021" spans="1:13" ht="15" x14ac:dyDescent="0.25">
      <c r="A11021">
        <v>11020</v>
      </c>
      <c r="B11021">
        <v>42182</v>
      </c>
      <c r="C11021" t="s">
        <v>19</v>
      </c>
      <c r="D11021" t="s">
        <v>11099</v>
      </c>
      <c r="E11021" t="str">
        <f t="shared" si="516"/>
        <v>Surco,Lima,Lima</v>
      </c>
      <c r="F11021" t="s">
        <v>7</v>
      </c>
      <c r="G11021">
        <v>69</v>
      </c>
      <c r="H11021">
        <f>tabla_ventas[[#This Row],[Precio Venta sin IGV]]-(tabla_ventas[[#This Row],[Precio Venta sin IGV]]*0.4)</f>
        <v>17605.199999999997</v>
      </c>
      <c r="I11021">
        <v>29342</v>
      </c>
      <c r="J11021">
        <f t="shared" si="517"/>
        <v>0.18</v>
      </c>
      <c r="K11021">
        <f t="shared" si="518"/>
        <v>34623.56</v>
      </c>
      <c r="L11021" t="s">
        <v>32</v>
      </c>
      <c r="M11021" t="s">
        <v>22</v>
      </c>
    </row>
    <row r="11022" spans="1:13" ht="15" x14ac:dyDescent="0.25">
      <c r="A11022">
        <v>11021</v>
      </c>
      <c r="B11022">
        <v>42182</v>
      </c>
      <c r="C11022" t="s">
        <v>19</v>
      </c>
      <c r="D11022" t="s">
        <v>11100</v>
      </c>
      <c r="E11022" t="str">
        <f t="shared" si="516"/>
        <v>Surco,Lima,Lima</v>
      </c>
      <c r="F11022" t="s">
        <v>7</v>
      </c>
      <c r="G11022">
        <v>11</v>
      </c>
      <c r="H11022">
        <f>tabla_ventas[[#This Row],[Precio Venta sin IGV]]-(tabla_ventas[[#This Row],[Precio Venta sin IGV]]*0.4)</f>
        <v>23769</v>
      </c>
      <c r="I11022">
        <v>39615</v>
      </c>
      <c r="J11022">
        <f t="shared" si="517"/>
        <v>0.18</v>
      </c>
      <c r="K11022">
        <f t="shared" si="518"/>
        <v>46745.7</v>
      </c>
      <c r="L11022" t="s">
        <v>32</v>
      </c>
      <c r="M11022" t="s">
        <v>22</v>
      </c>
    </row>
    <row r="11023" spans="1:13" ht="15" x14ac:dyDescent="0.25">
      <c r="A11023">
        <v>11022</v>
      </c>
      <c r="B11023">
        <v>42182</v>
      </c>
      <c r="C11023" t="s">
        <v>28</v>
      </c>
      <c r="D11023" t="s">
        <v>11101</v>
      </c>
      <c r="E11023" t="str">
        <f t="shared" si="516"/>
        <v>La Molina,Lima, Lima</v>
      </c>
      <c r="F11023" t="s">
        <v>7</v>
      </c>
      <c r="G11023">
        <v>134</v>
      </c>
      <c r="H11023">
        <f>tabla_ventas[[#This Row],[Precio Venta sin IGV]]-(tabla_ventas[[#This Row],[Precio Venta sin IGV]]*0.4)</f>
        <v>21530.400000000001</v>
      </c>
      <c r="I11023">
        <v>35884</v>
      </c>
      <c r="J11023">
        <f t="shared" si="517"/>
        <v>0.18</v>
      </c>
      <c r="K11023">
        <f t="shared" si="518"/>
        <v>42343.12</v>
      </c>
      <c r="L11023" t="s">
        <v>119</v>
      </c>
      <c r="M11023" t="s">
        <v>13</v>
      </c>
    </row>
    <row r="11024" spans="1:13" ht="15" x14ac:dyDescent="0.25">
      <c r="A11024">
        <v>11023</v>
      </c>
      <c r="B11024">
        <v>42182</v>
      </c>
      <c r="C11024" t="s">
        <v>28</v>
      </c>
      <c r="D11024" t="s">
        <v>11102</v>
      </c>
      <c r="E11024" t="str">
        <f t="shared" si="516"/>
        <v>La Molina,Lima, Lima</v>
      </c>
      <c r="F11024" t="s">
        <v>7</v>
      </c>
      <c r="G11024">
        <v>95</v>
      </c>
      <c r="H11024">
        <f>tabla_ventas[[#This Row],[Precio Venta sin IGV]]-(tabla_ventas[[#This Row],[Precio Venta sin IGV]]*0.4)</f>
        <v>15232.8</v>
      </c>
      <c r="I11024">
        <v>25388</v>
      </c>
      <c r="J11024">
        <f t="shared" si="517"/>
        <v>0.18</v>
      </c>
      <c r="K11024">
        <f t="shared" si="518"/>
        <v>29957.84</v>
      </c>
      <c r="L11024" t="s">
        <v>119</v>
      </c>
      <c r="M11024" t="s">
        <v>13</v>
      </c>
    </row>
    <row r="11025" spans="1:13" ht="15" x14ac:dyDescent="0.25">
      <c r="A11025">
        <v>11024</v>
      </c>
      <c r="B11025">
        <v>42182</v>
      </c>
      <c r="C11025" t="s">
        <v>28</v>
      </c>
      <c r="D11025" t="s">
        <v>11103</v>
      </c>
      <c r="E11025" t="str">
        <f t="shared" si="516"/>
        <v>La Molina,Lima, Lima</v>
      </c>
      <c r="F11025" t="s">
        <v>7</v>
      </c>
      <c r="G11025">
        <v>34</v>
      </c>
      <c r="H11025">
        <f>tabla_ventas[[#This Row],[Precio Venta sin IGV]]-(tabla_ventas[[#This Row],[Precio Venta sin IGV]]*0.4)</f>
        <v>13069.199999999999</v>
      </c>
      <c r="I11025">
        <v>21782</v>
      </c>
      <c r="J11025">
        <f t="shared" si="517"/>
        <v>0.18</v>
      </c>
      <c r="K11025">
        <f t="shared" si="518"/>
        <v>25702.76</v>
      </c>
      <c r="L11025" t="s">
        <v>119</v>
      </c>
      <c r="M11025" t="s">
        <v>13</v>
      </c>
    </row>
    <row r="11026" spans="1:13" ht="15" x14ac:dyDescent="0.25">
      <c r="A11026">
        <v>11025</v>
      </c>
      <c r="B11026">
        <v>42182</v>
      </c>
      <c r="C11026" t="s">
        <v>28</v>
      </c>
      <c r="D11026" t="s">
        <v>11104</v>
      </c>
      <c r="E11026" t="str">
        <f t="shared" si="516"/>
        <v>La Molina,Lima, Lima</v>
      </c>
      <c r="F11026" t="s">
        <v>7</v>
      </c>
      <c r="G11026">
        <v>47</v>
      </c>
      <c r="H11026">
        <f>tabla_ventas[[#This Row],[Precio Venta sin IGV]]-(tabla_ventas[[#This Row],[Precio Venta sin IGV]]*0.4)</f>
        <v>11025</v>
      </c>
      <c r="I11026">
        <v>18375</v>
      </c>
      <c r="J11026">
        <f t="shared" si="517"/>
        <v>0.18</v>
      </c>
      <c r="K11026">
        <f t="shared" si="518"/>
        <v>21682.5</v>
      </c>
      <c r="L11026" t="s">
        <v>119</v>
      </c>
      <c r="M11026" t="s">
        <v>13</v>
      </c>
    </row>
    <row r="11027" spans="1:13" ht="15" x14ac:dyDescent="0.25">
      <c r="A11027">
        <v>11026</v>
      </c>
      <c r="B11027">
        <v>42181</v>
      </c>
      <c r="C11027" t="s">
        <v>11</v>
      </c>
      <c r="D11027" t="s">
        <v>11104</v>
      </c>
      <c r="E11027" t="str">
        <f t="shared" si="516"/>
        <v>Surco,Lima,Lima</v>
      </c>
      <c r="F11027" t="s">
        <v>7</v>
      </c>
      <c r="G11027">
        <v>179</v>
      </c>
      <c r="H11027">
        <f>tabla_ventas[[#This Row],[Precio Venta sin IGV]]-(tabla_ventas[[#This Row],[Precio Venta sin IGV]]*0.4)</f>
        <v>16906.199999999997</v>
      </c>
      <c r="I11027">
        <v>28177</v>
      </c>
      <c r="J11027">
        <f t="shared" si="517"/>
        <v>0.18</v>
      </c>
      <c r="K11027">
        <f t="shared" si="518"/>
        <v>33248.86</v>
      </c>
      <c r="L11027" t="s">
        <v>32</v>
      </c>
      <c r="M11027" t="s">
        <v>21</v>
      </c>
    </row>
    <row r="11028" spans="1:13" ht="15" x14ac:dyDescent="0.25">
      <c r="A11028">
        <v>11027</v>
      </c>
      <c r="B11028">
        <v>42181</v>
      </c>
      <c r="C11028" t="s">
        <v>11</v>
      </c>
      <c r="D11028" t="s">
        <v>11105</v>
      </c>
      <c r="E11028" t="str">
        <f t="shared" si="516"/>
        <v>Surco,Lima,Lima</v>
      </c>
      <c r="F11028" t="s">
        <v>7</v>
      </c>
      <c r="G11028">
        <v>95</v>
      </c>
      <c r="H11028">
        <f>tabla_ventas[[#This Row],[Precio Venta sin IGV]]-(tabla_ventas[[#This Row],[Precio Venta sin IGV]]*0.4)</f>
        <v>12959.4</v>
      </c>
      <c r="I11028">
        <v>21599</v>
      </c>
      <c r="J11028">
        <f t="shared" si="517"/>
        <v>0.18</v>
      </c>
      <c r="K11028">
        <f t="shared" si="518"/>
        <v>25486.82</v>
      </c>
      <c r="L11028" t="s">
        <v>32</v>
      </c>
      <c r="M11028" t="s">
        <v>21</v>
      </c>
    </row>
    <row r="11029" spans="1:13" ht="15" x14ac:dyDescent="0.25">
      <c r="A11029">
        <v>11028</v>
      </c>
      <c r="B11029">
        <v>42181</v>
      </c>
      <c r="C11029" t="s">
        <v>11</v>
      </c>
      <c r="D11029" t="s">
        <v>11106</v>
      </c>
      <c r="E11029" t="str">
        <f t="shared" si="516"/>
        <v>Surco,Lima,Lima</v>
      </c>
      <c r="F11029" t="s">
        <v>7</v>
      </c>
      <c r="G11029">
        <v>35</v>
      </c>
      <c r="H11029">
        <f>tabla_ventas[[#This Row],[Precio Venta sin IGV]]-(tabla_ventas[[#This Row],[Precio Venta sin IGV]]*0.4)</f>
        <v>13518</v>
      </c>
      <c r="I11029">
        <v>22530</v>
      </c>
      <c r="J11029">
        <f t="shared" si="517"/>
        <v>0.18</v>
      </c>
      <c r="K11029">
        <f t="shared" si="518"/>
        <v>26585.4</v>
      </c>
      <c r="L11029" t="s">
        <v>32</v>
      </c>
      <c r="M11029" t="s">
        <v>21</v>
      </c>
    </row>
    <row r="11030" spans="1:13" ht="15" x14ac:dyDescent="0.25">
      <c r="A11030">
        <v>11029</v>
      </c>
      <c r="B11030">
        <v>42181</v>
      </c>
      <c r="C11030" t="s">
        <v>11</v>
      </c>
      <c r="D11030" t="s">
        <v>11107</v>
      </c>
      <c r="E11030" t="str">
        <f t="shared" si="516"/>
        <v>Surco,Lima,Lima</v>
      </c>
      <c r="F11030" t="s">
        <v>7</v>
      </c>
      <c r="G11030">
        <v>62</v>
      </c>
      <c r="H11030">
        <f>tabla_ventas[[#This Row],[Precio Venta sin IGV]]-(tabla_ventas[[#This Row],[Precio Venta sin IGV]]*0.4)</f>
        <v>16615.199999999997</v>
      </c>
      <c r="I11030">
        <v>27692</v>
      </c>
      <c r="J11030">
        <f t="shared" si="517"/>
        <v>0.18</v>
      </c>
      <c r="K11030">
        <f t="shared" si="518"/>
        <v>32676.559999999998</v>
      </c>
      <c r="L11030" t="s">
        <v>32</v>
      </c>
      <c r="M11030" t="s">
        <v>21</v>
      </c>
    </row>
    <row r="11031" spans="1:13" ht="15" x14ac:dyDescent="0.25">
      <c r="A11031">
        <v>11030</v>
      </c>
      <c r="B11031">
        <v>42181</v>
      </c>
      <c r="C11031" t="s">
        <v>28</v>
      </c>
      <c r="D11031" t="s">
        <v>11108</v>
      </c>
      <c r="E11031" t="str">
        <f t="shared" si="516"/>
        <v>Surco,Lima,Lima</v>
      </c>
      <c r="F11031" t="s">
        <v>7</v>
      </c>
      <c r="G11031">
        <v>168</v>
      </c>
      <c r="H11031">
        <f>tabla_ventas[[#This Row],[Precio Venta sin IGV]]-(tabla_ventas[[#This Row],[Precio Venta sin IGV]]*0.4)</f>
        <v>20781</v>
      </c>
      <c r="I11031">
        <v>34635</v>
      </c>
      <c r="J11031">
        <f t="shared" si="517"/>
        <v>0.18</v>
      </c>
      <c r="K11031">
        <f t="shared" si="518"/>
        <v>40869.300000000003</v>
      </c>
      <c r="L11031" t="s">
        <v>32</v>
      </c>
      <c r="M11031" t="s">
        <v>18</v>
      </c>
    </row>
    <row r="11032" spans="1:13" ht="15" x14ac:dyDescent="0.25">
      <c r="A11032">
        <v>11031</v>
      </c>
      <c r="B11032">
        <v>42181</v>
      </c>
      <c r="C11032" t="s">
        <v>28</v>
      </c>
      <c r="D11032" t="s">
        <v>11109</v>
      </c>
      <c r="E11032" t="str">
        <f t="shared" si="516"/>
        <v>Surco,Lima,Lima</v>
      </c>
      <c r="F11032" t="s">
        <v>7</v>
      </c>
      <c r="G11032">
        <v>90</v>
      </c>
      <c r="H11032">
        <f>tabla_ventas[[#This Row],[Precio Venta sin IGV]]-(tabla_ventas[[#This Row],[Precio Venta sin IGV]]*0.4)</f>
        <v>12124.2</v>
      </c>
      <c r="I11032">
        <v>20207</v>
      </c>
      <c r="J11032">
        <f t="shared" si="517"/>
        <v>0.18</v>
      </c>
      <c r="K11032">
        <f t="shared" si="518"/>
        <v>23844.26</v>
      </c>
      <c r="L11032" t="s">
        <v>32</v>
      </c>
      <c r="M11032" t="s">
        <v>18</v>
      </c>
    </row>
    <row r="11033" spans="1:13" ht="15" x14ac:dyDescent="0.25">
      <c r="A11033">
        <v>11032</v>
      </c>
      <c r="B11033">
        <v>42181</v>
      </c>
      <c r="C11033" t="s">
        <v>28</v>
      </c>
      <c r="D11033" t="s">
        <v>11110</v>
      </c>
      <c r="E11033" t="str">
        <f t="shared" si="516"/>
        <v>Surco,Lima,Lima</v>
      </c>
      <c r="F11033" t="s">
        <v>7</v>
      </c>
      <c r="G11033">
        <v>175</v>
      </c>
      <c r="H11033">
        <f>tabla_ventas[[#This Row],[Precio Venta sin IGV]]-(tabla_ventas[[#This Row],[Precio Venta sin IGV]]*0.4)</f>
        <v>17980.199999999997</v>
      </c>
      <c r="I11033">
        <v>29967</v>
      </c>
      <c r="J11033">
        <f t="shared" si="517"/>
        <v>0.18</v>
      </c>
      <c r="K11033">
        <f t="shared" si="518"/>
        <v>35361.06</v>
      </c>
      <c r="L11033" t="s">
        <v>32</v>
      </c>
      <c r="M11033" t="s">
        <v>18</v>
      </c>
    </row>
    <row r="11034" spans="1:13" ht="15" x14ac:dyDescent="0.25">
      <c r="A11034">
        <v>11033</v>
      </c>
      <c r="B11034">
        <v>42181</v>
      </c>
      <c r="C11034" t="s">
        <v>28</v>
      </c>
      <c r="D11034" t="s">
        <v>11111</v>
      </c>
      <c r="E11034" t="str">
        <f t="shared" si="516"/>
        <v>Surco,Lima,Lima</v>
      </c>
      <c r="F11034" t="s">
        <v>7</v>
      </c>
      <c r="G11034">
        <v>49</v>
      </c>
      <c r="H11034">
        <f>tabla_ventas[[#This Row],[Precio Venta sin IGV]]-(tabla_ventas[[#This Row],[Precio Venta sin IGV]]*0.4)</f>
        <v>22473</v>
      </c>
      <c r="I11034">
        <v>37455</v>
      </c>
      <c r="J11034">
        <f t="shared" si="517"/>
        <v>0.18</v>
      </c>
      <c r="K11034">
        <f t="shared" si="518"/>
        <v>44196.9</v>
      </c>
      <c r="L11034" t="s">
        <v>32</v>
      </c>
      <c r="M11034" t="s">
        <v>18</v>
      </c>
    </row>
    <row r="11035" spans="1:13" ht="15" x14ac:dyDescent="0.25">
      <c r="A11035">
        <v>11034</v>
      </c>
      <c r="B11035">
        <v>42180</v>
      </c>
      <c r="C11035" t="s">
        <v>6</v>
      </c>
      <c r="D11035" t="s">
        <v>11112</v>
      </c>
      <c r="E11035" t="str">
        <f t="shared" si="516"/>
        <v>Surco,Lima,Lima</v>
      </c>
      <c r="F11035" t="s">
        <v>7</v>
      </c>
      <c r="G11035">
        <v>17</v>
      </c>
      <c r="H11035">
        <f>tabla_ventas[[#This Row],[Precio Venta sin IGV]]-(tabla_ventas[[#This Row],[Precio Venta sin IGV]]*0.4)</f>
        <v>10884.599999999999</v>
      </c>
      <c r="I11035">
        <v>18141</v>
      </c>
      <c r="J11035">
        <f t="shared" si="517"/>
        <v>0.18</v>
      </c>
      <c r="K11035">
        <f t="shared" si="518"/>
        <v>21406.38</v>
      </c>
      <c r="L11035" t="s">
        <v>32</v>
      </c>
      <c r="M11035" t="s">
        <v>22</v>
      </c>
    </row>
    <row r="11036" spans="1:13" ht="15" x14ac:dyDescent="0.25">
      <c r="A11036">
        <v>11035</v>
      </c>
      <c r="B11036">
        <v>42180</v>
      </c>
      <c r="C11036" t="s">
        <v>6</v>
      </c>
      <c r="D11036" t="s">
        <v>11113</v>
      </c>
      <c r="E11036" t="str">
        <f t="shared" si="516"/>
        <v>Surco,Lima,Lima</v>
      </c>
      <c r="F11036" t="s">
        <v>7</v>
      </c>
      <c r="G11036">
        <v>127</v>
      </c>
      <c r="H11036">
        <f>tabla_ventas[[#This Row],[Precio Venta sin IGV]]-(tabla_ventas[[#This Row],[Precio Venta sin IGV]]*0.4)</f>
        <v>14311.8</v>
      </c>
      <c r="I11036">
        <v>23853</v>
      </c>
      <c r="J11036">
        <f t="shared" si="517"/>
        <v>0.18</v>
      </c>
      <c r="K11036">
        <f t="shared" si="518"/>
        <v>28146.54</v>
      </c>
      <c r="L11036" t="s">
        <v>32</v>
      </c>
      <c r="M11036" t="s">
        <v>22</v>
      </c>
    </row>
    <row r="11037" spans="1:13" ht="15" x14ac:dyDescent="0.25">
      <c r="A11037">
        <v>11036</v>
      </c>
      <c r="B11037">
        <v>42180</v>
      </c>
      <c r="C11037" t="s">
        <v>6</v>
      </c>
      <c r="D11037" t="s">
        <v>11114</v>
      </c>
      <c r="E11037" t="str">
        <f t="shared" si="516"/>
        <v>Surco,Lima,Lima</v>
      </c>
      <c r="F11037" t="s">
        <v>7</v>
      </c>
      <c r="G11037">
        <v>162</v>
      </c>
      <c r="H11037">
        <f>tabla_ventas[[#This Row],[Precio Venta sin IGV]]-(tabla_ventas[[#This Row],[Precio Venta sin IGV]]*0.4)</f>
        <v>22494</v>
      </c>
      <c r="I11037">
        <v>37490</v>
      </c>
      <c r="J11037">
        <f t="shared" si="517"/>
        <v>0.18</v>
      </c>
      <c r="K11037">
        <f t="shared" si="518"/>
        <v>44238.2</v>
      </c>
      <c r="L11037" t="s">
        <v>32</v>
      </c>
      <c r="M11037" t="s">
        <v>22</v>
      </c>
    </row>
    <row r="11038" spans="1:13" ht="15" x14ac:dyDescent="0.25">
      <c r="A11038">
        <v>11037</v>
      </c>
      <c r="B11038">
        <v>42180</v>
      </c>
      <c r="C11038" t="s">
        <v>6</v>
      </c>
      <c r="D11038" t="s">
        <v>11115</v>
      </c>
      <c r="E11038" t="str">
        <f t="shared" si="516"/>
        <v>Surco,Lima,Lima</v>
      </c>
      <c r="F11038" t="s">
        <v>7</v>
      </c>
      <c r="G11038">
        <v>43</v>
      </c>
      <c r="H11038">
        <f>tabla_ventas[[#This Row],[Precio Venta sin IGV]]-(tabla_ventas[[#This Row],[Precio Venta sin IGV]]*0.4)</f>
        <v>12376.8</v>
      </c>
      <c r="I11038">
        <v>20628</v>
      </c>
      <c r="J11038">
        <f t="shared" si="517"/>
        <v>0.18</v>
      </c>
      <c r="K11038">
        <f t="shared" si="518"/>
        <v>24341.040000000001</v>
      </c>
      <c r="L11038" t="s">
        <v>32</v>
      </c>
      <c r="M11038" t="s">
        <v>22</v>
      </c>
    </row>
    <row r="11039" spans="1:13" ht="15" x14ac:dyDescent="0.25">
      <c r="A11039">
        <v>11038</v>
      </c>
      <c r="B11039">
        <v>42180</v>
      </c>
      <c r="C11039" t="s">
        <v>11</v>
      </c>
      <c r="D11039" t="s">
        <v>11116</v>
      </c>
      <c r="E11039" t="str">
        <f t="shared" si="516"/>
        <v>Surco,Lima,Lima</v>
      </c>
      <c r="F11039" t="s">
        <v>7</v>
      </c>
      <c r="G11039">
        <v>12</v>
      </c>
      <c r="H11039">
        <f>tabla_ventas[[#This Row],[Precio Venta sin IGV]]-(tabla_ventas[[#This Row],[Precio Venta sin IGV]]*0.4)</f>
        <v>18215.400000000001</v>
      </c>
      <c r="I11039">
        <v>30359</v>
      </c>
      <c r="J11039">
        <f t="shared" si="517"/>
        <v>0.18</v>
      </c>
      <c r="K11039">
        <f t="shared" si="518"/>
        <v>35823.620000000003</v>
      </c>
      <c r="L11039" t="s">
        <v>32</v>
      </c>
      <c r="M11039" t="s">
        <v>15</v>
      </c>
    </row>
    <row r="11040" spans="1:13" ht="15" x14ac:dyDescent="0.25">
      <c r="A11040">
        <v>11039</v>
      </c>
      <c r="B11040">
        <v>42180</v>
      </c>
      <c r="C11040" t="s">
        <v>11</v>
      </c>
      <c r="D11040" t="s">
        <v>11117</v>
      </c>
      <c r="E11040" t="str">
        <f t="shared" si="516"/>
        <v>Surco,Lima,Lima</v>
      </c>
      <c r="F11040" t="s">
        <v>7</v>
      </c>
      <c r="G11040">
        <v>21</v>
      </c>
      <c r="H11040">
        <f>tabla_ventas[[#This Row],[Precio Venta sin IGV]]-(tabla_ventas[[#This Row],[Precio Venta sin IGV]]*0.4)</f>
        <v>19864.199999999997</v>
      </c>
      <c r="I11040">
        <v>33107</v>
      </c>
      <c r="J11040">
        <f t="shared" si="517"/>
        <v>0.18</v>
      </c>
      <c r="K11040">
        <f t="shared" si="518"/>
        <v>39066.26</v>
      </c>
      <c r="L11040" t="s">
        <v>32</v>
      </c>
      <c r="M11040" t="s">
        <v>15</v>
      </c>
    </row>
    <row r="11041" spans="1:13" ht="15" x14ac:dyDescent="0.25">
      <c r="A11041">
        <v>11040</v>
      </c>
      <c r="B11041">
        <v>42180</v>
      </c>
      <c r="C11041" t="s">
        <v>11</v>
      </c>
      <c r="D11041" t="s">
        <v>11118</v>
      </c>
      <c r="E11041" t="str">
        <f t="shared" si="516"/>
        <v>Surco,Lima,Lima</v>
      </c>
      <c r="F11041" t="s">
        <v>7</v>
      </c>
      <c r="G11041">
        <v>178</v>
      </c>
      <c r="H11041">
        <f>tabla_ventas[[#This Row],[Precio Venta sin IGV]]-(tabla_ventas[[#This Row],[Precio Venta sin IGV]]*0.4)</f>
        <v>21331.199999999997</v>
      </c>
      <c r="I11041">
        <v>35552</v>
      </c>
      <c r="J11041">
        <f t="shared" si="517"/>
        <v>0.18</v>
      </c>
      <c r="K11041">
        <f t="shared" si="518"/>
        <v>41951.360000000001</v>
      </c>
      <c r="L11041" t="s">
        <v>32</v>
      </c>
      <c r="M11041" t="s">
        <v>15</v>
      </c>
    </row>
    <row r="11042" spans="1:13" ht="15" x14ac:dyDescent="0.25">
      <c r="A11042">
        <v>11041</v>
      </c>
      <c r="B11042">
        <v>42180</v>
      </c>
      <c r="C11042" t="s">
        <v>11</v>
      </c>
      <c r="D11042" t="s">
        <v>11119</v>
      </c>
      <c r="E11042" t="str">
        <f t="shared" si="516"/>
        <v>Surco,Lima,Lima</v>
      </c>
      <c r="F11042" t="s">
        <v>7</v>
      </c>
      <c r="G11042">
        <v>139</v>
      </c>
      <c r="H11042">
        <f>tabla_ventas[[#This Row],[Precio Venta sin IGV]]-(tabla_ventas[[#This Row],[Precio Venta sin IGV]]*0.4)</f>
        <v>18654.599999999999</v>
      </c>
      <c r="I11042">
        <v>31091</v>
      </c>
      <c r="J11042">
        <f t="shared" si="517"/>
        <v>0.18</v>
      </c>
      <c r="K11042">
        <f t="shared" si="518"/>
        <v>36687.379999999997</v>
      </c>
      <c r="L11042" t="s">
        <v>32</v>
      </c>
      <c r="M11042" t="s">
        <v>15</v>
      </c>
    </row>
    <row r="11043" spans="1:13" ht="15" x14ac:dyDescent="0.25">
      <c r="A11043">
        <v>11042</v>
      </c>
      <c r="B11043">
        <v>42180</v>
      </c>
      <c r="C11043" t="s">
        <v>28</v>
      </c>
      <c r="D11043" t="s">
        <v>11120</v>
      </c>
      <c r="E11043" t="str">
        <f t="shared" si="516"/>
        <v>Ate,Lima,Lima</v>
      </c>
      <c r="F11043" t="s">
        <v>7</v>
      </c>
      <c r="G11043">
        <v>18</v>
      </c>
      <c r="H11043">
        <f>tabla_ventas[[#This Row],[Precio Venta sin IGV]]-(tabla_ventas[[#This Row],[Precio Venta sin IGV]]*0.4)</f>
        <v>12436.199999999999</v>
      </c>
      <c r="I11043">
        <v>20727</v>
      </c>
      <c r="J11043">
        <f t="shared" si="517"/>
        <v>0.18</v>
      </c>
      <c r="K11043">
        <f t="shared" si="518"/>
        <v>24457.86</v>
      </c>
      <c r="L11043" t="s">
        <v>31</v>
      </c>
      <c r="M11043" t="s">
        <v>10</v>
      </c>
    </row>
    <row r="11044" spans="1:13" ht="15" x14ac:dyDescent="0.25">
      <c r="A11044">
        <v>11043</v>
      </c>
      <c r="B11044">
        <v>42180</v>
      </c>
      <c r="C11044" t="s">
        <v>28</v>
      </c>
      <c r="D11044" t="s">
        <v>11121</v>
      </c>
      <c r="E11044" t="str">
        <f t="shared" si="516"/>
        <v>Ate,Lima,Lima</v>
      </c>
      <c r="F11044" t="s">
        <v>7</v>
      </c>
      <c r="G11044">
        <v>150</v>
      </c>
      <c r="H11044">
        <f>tabla_ventas[[#This Row],[Precio Venta sin IGV]]-(tabla_ventas[[#This Row],[Precio Venta sin IGV]]*0.4)</f>
        <v>15960.599999999999</v>
      </c>
      <c r="I11044">
        <v>26601</v>
      </c>
      <c r="J11044">
        <f t="shared" si="517"/>
        <v>0.18</v>
      </c>
      <c r="K11044">
        <f t="shared" si="518"/>
        <v>31389.18</v>
      </c>
      <c r="L11044" t="s">
        <v>31</v>
      </c>
      <c r="M11044" t="s">
        <v>10</v>
      </c>
    </row>
    <row r="11045" spans="1:13" ht="15" x14ac:dyDescent="0.25">
      <c r="A11045">
        <v>11044</v>
      </c>
      <c r="B11045">
        <v>42180</v>
      </c>
      <c r="C11045" t="s">
        <v>28</v>
      </c>
      <c r="D11045" t="s">
        <v>11122</v>
      </c>
      <c r="E11045" t="str">
        <f t="shared" si="516"/>
        <v>Ate,Lima,Lima</v>
      </c>
      <c r="F11045" t="s">
        <v>7</v>
      </c>
      <c r="G11045">
        <v>99</v>
      </c>
      <c r="H11045">
        <f>tabla_ventas[[#This Row],[Precio Venta sin IGV]]-(tabla_ventas[[#This Row],[Precio Venta sin IGV]]*0.4)</f>
        <v>13199.4</v>
      </c>
      <c r="I11045">
        <v>21999</v>
      </c>
      <c r="J11045">
        <f t="shared" si="517"/>
        <v>0.18</v>
      </c>
      <c r="K11045">
        <f t="shared" si="518"/>
        <v>25958.82</v>
      </c>
      <c r="L11045" t="s">
        <v>31</v>
      </c>
      <c r="M11045" t="s">
        <v>10</v>
      </c>
    </row>
    <row r="11046" spans="1:13" ht="15" x14ac:dyDescent="0.25">
      <c r="A11046">
        <v>11045</v>
      </c>
      <c r="B11046">
        <v>42180</v>
      </c>
      <c r="C11046" t="s">
        <v>28</v>
      </c>
      <c r="D11046" t="s">
        <v>11123</v>
      </c>
      <c r="E11046" t="str">
        <f t="shared" si="516"/>
        <v>Ate,Lima,Lima</v>
      </c>
      <c r="F11046" t="s">
        <v>7</v>
      </c>
      <c r="G11046">
        <v>30</v>
      </c>
      <c r="H11046">
        <f>tabla_ventas[[#This Row],[Precio Venta sin IGV]]-(tabla_ventas[[#This Row],[Precio Venta sin IGV]]*0.4)</f>
        <v>21434.400000000001</v>
      </c>
      <c r="I11046">
        <v>35724</v>
      </c>
      <c r="J11046">
        <f t="shared" si="517"/>
        <v>0.18</v>
      </c>
      <c r="K11046">
        <f t="shared" si="518"/>
        <v>42154.32</v>
      </c>
      <c r="L11046" t="s">
        <v>31</v>
      </c>
      <c r="M11046" t="s">
        <v>10</v>
      </c>
    </row>
    <row r="11047" spans="1:13" ht="15" x14ac:dyDescent="0.25">
      <c r="A11047">
        <v>11046</v>
      </c>
      <c r="B11047">
        <v>42179</v>
      </c>
      <c r="C11047" t="s">
        <v>27</v>
      </c>
      <c r="D11047" t="s">
        <v>11124</v>
      </c>
      <c r="E11047" t="str">
        <f t="shared" si="516"/>
        <v>Surco,Lima,Lima</v>
      </c>
      <c r="F11047" t="s">
        <v>7</v>
      </c>
      <c r="G11047">
        <v>42</v>
      </c>
      <c r="H11047">
        <f>tabla_ventas[[#This Row],[Precio Venta sin IGV]]-(tabla_ventas[[#This Row],[Precio Venta sin IGV]]*0.4)</f>
        <v>15041.4</v>
      </c>
      <c r="I11047">
        <v>25069</v>
      </c>
      <c r="J11047">
        <f t="shared" si="517"/>
        <v>0.18</v>
      </c>
      <c r="K11047">
        <f t="shared" si="518"/>
        <v>29581.42</v>
      </c>
      <c r="L11047" t="s">
        <v>32</v>
      </c>
      <c r="M11047" t="s">
        <v>22</v>
      </c>
    </row>
    <row r="11048" spans="1:13" ht="15" x14ac:dyDescent="0.25">
      <c r="A11048">
        <v>11047</v>
      </c>
      <c r="B11048">
        <v>42179</v>
      </c>
      <c r="C11048" t="s">
        <v>27</v>
      </c>
      <c r="D11048" t="s">
        <v>11125</v>
      </c>
      <c r="E11048" t="str">
        <f t="shared" si="516"/>
        <v>Surco,Lima,Lima</v>
      </c>
      <c r="F11048" t="s">
        <v>7</v>
      </c>
      <c r="G11048">
        <v>132</v>
      </c>
      <c r="H11048">
        <f>tabla_ventas[[#This Row],[Precio Venta sin IGV]]-(tabla_ventas[[#This Row],[Precio Venta sin IGV]]*0.4)</f>
        <v>14402.4</v>
      </c>
      <c r="I11048">
        <v>24004</v>
      </c>
      <c r="J11048">
        <f t="shared" si="517"/>
        <v>0.18</v>
      </c>
      <c r="K11048">
        <f t="shared" si="518"/>
        <v>28324.720000000001</v>
      </c>
      <c r="L11048" t="s">
        <v>32</v>
      </c>
      <c r="M11048" t="s">
        <v>22</v>
      </c>
    </row>
    <row r="11049" spans="1:13" ht="15" x14ac:dyDescent="0.25">
      <c r="A11049">
        <v>11048</v>
      </c>
      <c r="B11049">
        <v>42179</v>
      </c>
      <c r="C11049" t="s">
        <v>27</v>
      </c>
      <c r="D11049" t="s">
        <v>11125</v>
      </c>
      <c r="E11049" t="str">
        <f t="shared" si="516"/>
        <v>Surco,Lima,Lima</v>
      </c>
      <c r="F11049" t="s">
        <v>7</v>
      </c>
      <c r="G11049">
        <v>149</v>
      </c>
      <c r="H11049">
        <f>tabla_ventas[[#This Row],[Precio Venta sin IGV]]-(tabla_ventas[[#This Row],[Precio Venta sin IGV]]*0.4)</f>
        <v>22556.400000000001</v>
      </c>
      <c r="I11049">
        <v>37594</v>
      </c>
      <c r="J11049">
        <f t="shared" si="517"/>
        <v>0.18</v>
      </c>
      <c r="K11049">
        <f t="shared" si="518"/>
        <v>44360.92</v>
      </c>
      <c r="L11049" t="s">
        <v>32</v>
      </c>
      <c r="M11049" t="s">
        <v>22</v>
      </c>
    </row>
    <row r="11050" spans="1:13" ht="15" x14ac:dyDescent="0.25">
      <c r="A11050">
        <v>11049</v>
      </c>
      <c r="B11050">
        <v>42179</v>
      </c>
      <c r="C11050" t="s">
        <v>27</v>
      </c>
      <c r="D11050" t="s">
        <v>11126</v>
      </c>
      <c r="E11050" t="str">
        <f t="shared" si="516"/>
        <v>Surco,Lima,Lima</v>
      </c>
      <c r="F11050" t="s">
        <v>7</v>
      </c>
      <c r="G11050">
        <v>175</v>
      </c>
      <c r="H11050">
        <f>tabla_ventas[[#This Row],[Precio Venta sin IGV]]-(tabla_ventas[[#This Row],[Precio Venta sin IGV]]*0.4)</f>
        <v>23313.599999999999</v>
      </c>
      <c r="I11050">
        <v>38856</v>
      </c>
      <c r="J11050">
        <f t="shared" si="517"/>
        <v>0.18</v>
      </c>
      <c r="K11050">
        <f t="shared" si="518"/>
        <v>45850.080000000002</v>
      </c>
      <c r="L11050" t="s">
        <v>32</v>
      </c>
      <c r="M11050" t="s">
        <v>22</v>
      </c>
    </row>
    <row r="11051" spans="1:13" ht="15" x14ac:dyDescent="0.25">
      <c r="A11051">
        <v>11050</v>
      </c>
      <c r="B11051">
        <v>42179</v>
      </c>
      <c r="C11051" t="s">
        <v>27</v>
      </c>
      <c r="D11051" t="s">
        <v>11127</v>
      </c>
      <c r="E11051" t="str">
        <f t="shared" si="516"/>
        <v>San Miguel, Lima, Lima</v>
      </c>
      <c r="F11051" t="s">
        <v>7</v>
      </c>
      <c r="G11051">
        <v>90</v>
      </c>
      <c r="H11051">
        <f>tabla_ventas[[#This Row],[Precio Venta sin IGV]]-(tabla_ventas[[#This Row],[Precio Venta sin IGV]]*0.4)</f>
        <v>16258.199999999999</v>
      </c>
      <c r="I11051">
        <v>27097</v>
      </c>
      <c r="J11051">
        <f t="shared" si="517"/>
        <v>0.18</v>
      </c>
      <c r="K11051">
        <f t="shared" si="518"/>
        <v>31974.46</v>
      </c>
      <c r="L11051" t="s">
        <v>30</v>
      </c>
      <c r="M11051" t="s">
        <v>8</v>
      </c>
    </row>
    <row r="11052" spans="1:13" ht="15" x14ac:dyDescent="0.25">
      <c r="A11052">
        <v>11051</v>
      </c>
      <c r="B11052">
        <v>42179</v>
      </c>
      <c r="C11052" t="s">
        <v>27</v>
      </c>
      <c r="D11052" t="s">
        <v>11128</v>
      </c>
      <c r="E11052" t="str">
        <f t="shared" si="516"/>
        <v>San Miguel, Lima, Lima</v>
      </c>
      <c r="F11052" t="s">
        <v>7</v>
      </c>
      <c r="G11052">
        <v>127</v>
      </c>
      <c r="H11052">
        <f>tabla_ventas[[#This Row],[Precio Venta sin IGV]]-(tabla_ventas[[#This Row],[Precio Venta sin IGV]]*0.4)</f>
        <v>10921.2</v>
      </c>
      <c r="I11052">
        <v>18202</v>
      </c>
      <c r="J11052">
        <f t="shared" si="517"/>
        <v>0.18</v>
      </c>
      <c r="K11052">
        <f t="shared" si="518"/>
        <v>21478.36</v>
      </c>
      <c r="L11052" t="s">
        <v>30</v>
      </c>
      <c r="M11052" t="s">
        <v>8</v>
      </c>
    </row>
    <row r="11053" spans="1:13" ht="15" x14ac:dyDescent="0.25">
      <c r="A11053">
        <v>11052</v>
      </c>
      <c r="B11053">
        <v>42179</v>
      </c>
      <c r="C11053" t="s">
        <v>27</v>
      </c>
      <c r="D11053" t="s">
        <v>11129</v>
      </c>
      <c r="E11053" t="str">
        <f t="shared" si="516"/>
        <v>San Miguel, Lima, Lima</v>
      </c>
      <c r="F11053" t="s">
        <v>7</v>
      </c>
      <c r="G11053">
        <v>140</v>
      </c>
      <c r="H11053">
        <f>tabla_ventas[[#This Row],[Precio Venta sin IGV]]-(tabla_ventas[[#This Row],[Precio Venta sin IGV]]*0.4)</f>
        <v>17826</v>
      </c>
      <c r="I11053">
        <v>29710</v>
      </c>
      <c r="J11053">
        <f t="shared" si="517"/>
        <v>0.18</v>
      </c>
      <c r="K11053">
        <f t="shared" si="518"/>
        <v>35057.800000000003</v>
      </c>
      <c r="L11053" t="s">
        <v>30</v>
      </c>
      <c r="M11053" t="s">
        <v>8</v>
      </c>
    </row>
    <row r="11054" spans="1:13" ht="15" x14ac:dyDescent="0.25">
      <c r="A11054">
        <v>11053</v>
      </c>
      <c r="B11054">
        <v>42179</v>
      </c>
      <c r="C11054" t="s">
        <v>28</v>
      </c>
      <c r="D11054" t="s">
        <v>11130</v>
      </c>
      <c r="E11054" t="str">
        <f t="shared" si="516"/>
        <v>Surco,Lima,Lima</v>
      </c>
      <c r="F11054" t="s">
        <v>7</v>
      </c>
      <c r="G11054">
        <v>132</v>
      </c>
      <c r="H11054">
        <f>tabla_ventas[[#This Row],[Precio Venta sin IGV]]-(tabla_ventas[[#This Row],[Precio Venta sin IGV]]*0.4)</f>
        <v>12928.199999999999</v>
      </c>
      <c r="I11054">
        <v>21547</v>
      </c>
      <c r="J11054">
        <f t="shared" si="517"/>
        <v>0.18</v>
      </c>
      <c r="K11054">
        <f t="shared" si="518"/>
        <v>25425.46</v>
      </c>
      <c r="L11054" t="s">
        <v>32</v>
      </c>
      <c r="M11054" t="s">
        <v>22</v>
      </c>
    </row>
    <row r="11055" spans="1:13" ht="15" x14ac:dyDescent="0.25">
      <c r="A11055">
        <v>11054</v>
      </c>
      <c r="B11055">
        <v>42179</v>
      </c>
      <c r="C11055" t="s">
        <v>28</v>
      </c>
      <c r="D11055" t="s">
        <v>11131</v>
      </c>
      <c r="E11055" t="str">
        <f t="shared" si="516"/>
        <v>Surco,Lima,Lima</v>
      </c>
      <c r="F11055" t="s">
        <v>7</v>
      </c>
      <c r="G11055">
        <v>22</v>
      </c>
      <c r="H11055">
        <f>tabla_ventas[[#This Row],[Precio Venta sin IGV]]-(tabla_ventas[[#This Row],[Precio Venta sin IGV]]*0.4)</f>
        <v>12107.4</v>
      </c>
      <c r="I11055">
        <v>20179</v>
      </c>
      <c r="J11055">
        <f t="shared" si="517"/>
        <v>0.18</v>
      </c>
      <c r="K11055">
        <f t="shared" si="518"/>
        <v>23811.22</v>
      </c>
      <c r="L11055" t="s">
        <v>32</v>
      </c>
      <c r="M11055" t="s">
        <v>22</v>
      </c>
    </row>
    <row r="11056" spans="1:13" ht="15" x14ac:dyDescent="0.25">
      <c r="A11056">
        <v>11055</v>
      </c>
      <c r="B11056">
        <v>42179</v>
      </c>
      <c r="C11056" t="s">
        <v>28</v>
      </c>
      <c r="D11056" t="s">
        <v>11132</v>
      </c>
      <c r="E11056" t="str">
        <f t="shared" si="516"/>
        <v>Surco,Lima,Lima</v>
      </c>
      <c r="F11056" t="s">
        <v>7</v>
      </c>
      <c r="G11056">
        <v>172</v>
      </c>
      <c r="H11056">
        <f>tabla_ventas[[#This Row],[Precio Venta sin IGV]]-(tabla_ventas[[#This Row],[Precio Venta sin IGV]]*0.4)</f>
        <v>21102.6</v>
      </c>
      <c r="I11056">
        <v>35171</v>
      </c>
      <c r="J11056">
        <f t="shared" si="517"/>
        <v>0.18</v>
      </c>
      <c r="K11056">
        <f t="shared" si="518"/>
        <v>41501.78</v>
      </c>
      <c r="L11056" t="s">
        <v>32</v>
      </c>
      <c r="M11056" t="s">
        <v>22</v>
      </c>
    </row>
    <row r="11057" spans="1:13" ht="15" x14ac:dyDescent="0.25">
      <c r="A11057">
        <v>11056</v>
      </c>
      <c r="B11057">
        <v>42179</v>
      </c>
      <c r="C11057" t="s">
        <v>28</v>
      </c>
      <c r="D11057" t="s">
        <v>11133</v>
      </c>
      <c r="E11057" t="str">
        <f t="shared" si="516"/>
        <v>Surco,Lima,Lima</v>
      </c>
      <c r="F11057" t="s">
        <v>7</v>
      </c>
      <c r="G11057">
        <v>156</v>
      </c>
      <c r="H11057">
        <f>tabla_ventas[[#This Row],[Precio Venta sin IGV]]-(tabla_ventas[[#This Row],[Precio Venta sin IGV]]*0.4)</f>
        <v>23688</v>
      </c>
      <c r="I11057">
        <v>39480</v>
      </c>
      <c r="J11057">
        <f t="shared" si="517"/>
        <v>0.18</v>
      </c>
      <c r="K11057">
        <f t="shared" si="518"/>
        <v>46586.400000000001</v>
      </c>
      <c r="L11057" t="s">
        <v>32</v>
      </c>
      <c r="M11057" t="s">
        <v>22</v>
      </c>
    </row>
    <row r="11058" spans="1:13" ht="15" x14ac:dyDescent="0.25">
      <c r="A11058">
        <v>11057</v>
      </c>
      <c r="B11058">
        <v>42179</v>
      </c>
      <c r="C11058" t="s">
        <v>28</v>
      </c>
      <c r="D11058" t="s">
        <v>11134</v>
      </c>
      <c r="E11058" t="str">
        <f t="shared" si="516"/>
        <v>Surco,Lima,Lima</v>
      </c>
      <c r="F11058" t="s">
        <v>7</v>
      </c>
      <c r="G11058">
        <v>172</v>
      </c>
      <c r="H11058">
        <f>tabla_ventas[[#This Row],[Precio Venta sin IGV]]-(tabla_ventas[[#This Row],[Precio Venta sin IGV]]*0.4)</f>
        <v>12057</v>
      </c>
      <c r="I11058">
        <v>20095</v>
      </c>
      <c r="J11058">
        <f t="shared" si="517"/>
        <v>0.18</v>
      </c>
      <c r="K11058">
        <f t="shared" si="518"/>
        <v>23712.1</v>
      </c>
      <c r="L11058" t="s">
        <v>32</v>
      </c>
      <c r="M11058" t="s">
        <v>26</v>
      </c>
    </row>
    <row r="11059" spans="1:13" ht="15" x14ac:dyDescent="0.25">
      <c r="A11059">
        <v>11058</v>
      </c>
      <c r="B11059">
        <v>42179</v>
      </c>
      <c r="C11059" t="s">
        <v>28</v>
      </c>
      <c r="D11059" t="s">
        <v>11135</v>
      </c>
      <c r="E11059" t="str">
        <f t="shared" si="516"/>
        <v>Surco,Lima,Lima</v>
      </c>
      <c r="F11059" t="s">
        <v>7</v>
      </c>
      <c r="G11059">
        <v>1</v>
      </c>
      <c r="H11059">
        <f>tabla_ventas[[#This Row],[Precio Venta sin IGV]]-(tabla_ventas[[#This Row],[Precio Venta sin IGV]]*0.4)</f>
        <v>10822.2</v>
      </c>
      <c r="I11059">
        <v>18037</v>
      </c>
      <c r="J11059">
        <f t="shared" si="517"/>
        <v>0.18</v>
      </c>
      <c r="K11059">
        <f t="shared" si="518"/>
        <v>21283.66</v>
      </c>
      <c r="L11059" t="s">
        <v>32</v>
      </c>
      <c r="M11059" t="s">
        <v>26</v>
      </c>
    </row>
    <row r="11060" spans="1:13" ht="15" x14ac:dyDescent="0.25">
      <c r="A11060">
        <v>11059</v>
      </c>
      <c r="B11060">
        <v>42179</v>
      </c>
      <c r="C11060" t="s">
        <v>28</v>
      </c>
      <c r="D11060" t="s">
        <v>11136</v>
      </c>
      <c r="E11060" t="str">
        <f t="shared" si="516"/>
        <v>Surco,Lima,Lima</v>
      </c>
      <c r="F11060" t="s">
        <v>7</v>
      </c>
      <c r="G11060">
        <v>88</v>
      </c>
      <c r="H11060">
        <f>tabla_ventas[[#This Row],[Precio Venta sin IGV]]-(tabla_ventas[[#This Row],[Precio Venta sin IGV]]*0.4)</f>
        <v>17545.8</v>
      </c>
      <c r="I11060">
        <v>29243</v>
      </c>
      <c r="J11060">
        <f t="shared" si="517"/>
        <v>0.18</v>
      </c>
      <c r="K11060">
        <f t="shared" si="518"/>
        <v>34506.74</v>
      </c>
      <c r="L11060" t="s">
        <v>32</v>
      </c>
      <c r="M11060" t="s">
        <v>26</v>
      </c>
    </row>
    <row r="11061" spans="1:13" ht="15" x14ac:dyDescent="0.25">
      <c r="A11061">
        <v>11060</v>
      </c>
      <c r="B11061">
        <v>42179</v>
      </c>
      <c r="C11061" t="s">
        <v>28</v>
      </c>
      <c r="D11061" t="s">
        <v>11137</v>
      </c>
      <c r="E11061" t="str">
        <f t="shared" si="516"/>
        <v>Surco,Lima,Lima</v>
      </c>
      <c r="F11061" t="s">
        <v>7</v>
      </c>
      <c r="G11061">
        <v>128</v>
      </c>
      <c r="H11061">
        <f>tabla_ventas[[#This Row],[Precio Venta sin IGV]]-(tabla_ventas[[#This Row],[Precio Venta sin IGV]]*0.4)</f>
        <v>22786.799999999999</v>
      </c>
      <c r="I11061">
        <v>37978</v>
      </c>
      <c r="J11061">
        <f t="shared" si="517"/>
        <v>0.18</v>
      </c>
      <c r="K11061">
        <f t="shared" si="518"/>
        <v>44814.04</v>
      </c>
      <c r="L11061" t="s">
        <v>32</v>
      </c>
      <c r="M11061" t="s">
        <v>26</v>
      </c>
    </row>
    <row r="11062" spans="1:13" ht="15" x14ac:dyDescent="0.25">
      <c r="A11062">
        <v>11061</v>
      </c>
      <c r="B11062">
        <v>42178</v>
      </c>
      <c r="C11062" t="s">
        <v>6</v>
      </c>
      <c r="D11062" t="s">
        <v>11138</v>
      </c>
      <c r="E11062" t="str">
        <f t="shared" si="516"/>
        <v>Ate,Lima,Lima</v>
      </c>
      <c r="F11062" t="s">
        <v>7</v>
      </c>
      <c r="G11062">
        <v>23</v>
      </c>
      <c r="H11062">
        <f>tabla_ventas[[#This Row],[Precio Venta sin IGV]]-(tabla_ventas[[#This Row],[Precio Venta sin IGV]]*0.4)</f>
        <v>15026.4</v>
      </c>
      <c r="I11062">
        <v>25044</v>
      </c>
      <c r="J11062">
        <f t="shared" si="517"/>
        <v>0.18</v>
      </c>
      <c r="K11062">
        <f t="shared" si="518"/>
        <v>29551.919999999998</v>
      </c>
      <c r="L11062" t="s">
        <v>31</v>
      </c>
      <c r="M11062" t="s">
        <v>10</v>
      </c>
    </row>
    <row r="11063" spans="1:13" ht="15" x14ac:dyDescent="0.25">
      <c r="A11063">
        <v>11062</v>
      </c>
      <c r="B11063">
        <v>42178</v>
      </c>
      <c r="C11063" t="s">
        <v>6</v>
      </c>
      <c r="D11063" t="s">
        <v>11139</v>
      </c>
      <c r="E11063" t="str">
        <f t="shared" si="516"/>
        <v>Ate,Lima,Lima</v>
      </c>
      <c r="F11063" t="s">
        <v>7</v>
      </c>
      <c r="G11063">
        <v>149</v>
      </c>
      <c r="H11063">
        <f>tabla_ventas[[#This Row],[Precio Venta sin IGV]]-(tabla_ventas[[#This Row],[Precio Venta sin IGV]]*0.4)</f>
        <v>16018.8</v>
      </c>
      <c r="I11063">
        <v>26698</v>
      </c>
      <c r="J11063">
        <f t="shared" si="517"/>
        <v>0.18</v>
      </c>
      <c r="K11063">
        <f t="shared" si="518"/>
        <v>31503.64</v>
      </c>
      <c r="L11063" t="s">
        <v>31</v>
      </c>
      <c r="M11063" t="s">
        <v>10</v>
      </c>
    </row>
    <row r="11064" spans="1:13" ht="15" x14ac:dyDescent="0.25">
      <c r="A11064">
        <v>11063</v>
      </c>
      <c r="B11064">
        <v>42178</v>
      </c>
      <c r="C11064" t="s">
        <v>6</v>
      </c>
      <c r="D11064" t="s">
        <v>11140</v>
      </c>
      <c r="E11064" t="str">
        <f t="shared" si="516"/>
        <v>Ate,Lima,Lima</v>
      </c>
      <c r="F11064" t="s">
        <v>7</v>
      </c>
      <c r="G11064">
        <v>46</v>
      </c>
      <c r="H11064">
        <f>tabla_ventas[[#This Row],[Precio Venta sin IGV]]-(tabla_ventas[[#This Row],[Precio Venta sin IGV]]*0.4)</f>
        <v>13120.199999999999</v>
      </c>
      <c r="I11064">
        <v>21867</v>
      </c>
      <c r="J11064">
        <f t="shared" si="517"/>
        <v>0.18</v>
      </c>
      <c r="K11064">
        <f t="shared" si="518"/>
        <v>25803.06</v>
      </c>
      <c r="L11064" t="s">
        <v>31</v>
      </c>
      <c r="M11064" t="s">
        <v>10</v>
      </c>
    </row>
    <row r="11065" spans="1:13" ht="15" x14ac:dyDescent="0.25">
      <c r="A11065">
        <v>11064</v>
      </c>
      <c r="B11065">
        <v>42178</v>
      </c>
      <c r="C11065" t="s">
        <v>6</v>
      </c>
      <c r="D11065" t="s">
        <v>11141</v>
      </c>
      <c r="E11065" t="str">
        <f t="shared" si="516"/>
        <v>Ate,Lima,Lima</v>
      </c>
      <c r="F11065" t="s">
        <v>7</v>
      </c>
      <c r="G11065">
        <v>125</v>
      </c>
      <c r="H11065">
        <f>tabla_ventas[[#This Row],[Precio Venta sin IGV]]-(tabla_ventas[[#This Row],[Precio Venta sin IGV]]*0.4)</f>
        <v>22539</v>
      </c>
      <c r="I11065">
        <v>37565</v>
      </c>
      <c r="J11065">
        <f t="shared" si="517"/>
        <v>0.18</v>
      </c>
      <c r="K11065">
        <f t="shared" si="518"/>
        <v>44326.7</v>
      </c>
      <c r="L11065" t="s">
        <v>31</v>
      </c>
      <c r="M11065" t="s">
        <v>10</v>
      </c>
    </row>
    <row r="11066" spans="1:13" ht="15" x14ac:dyDescent="0.25">
      <c r="A11066">
        <v>11065</v>
      </c>
      <c r="B11066">
        <v>42178</v>
      </c>
      <c r="C11066" t="s">
        <v>6</v>
      </c>
      <c r="D11066" t="s">
        <v>11142</v>
      </c>
      <c r="E11066" t="str">
        <f t="shared" si="516"/>
        <v>Surco,Lima,Lima</v>
      </c>
      <c r="F11066" t="s">
        <v>12</v>
      </c>
      <c r="G11066">
        <v>178</v>
      </c>
      <c r="H11066">
        <f>tabla_ventas[[#This Row],[Precio Venta sin IGV]]-(tabla_ventas[[#This Row],[Precio Venta sin IGV]]*0.4)</f>
        <v>11982.599999999999</v>
      </c>
      <c r="I11066">
        <v>19971</v>
      </c>
      <c r="J11066">
        <f t="shared" si="517"/>
        <v>0.18</v>
      </c>
      <c r="K11066">
        <f t="shared" si="518"/>
        <v>23565.78</v>
      </c>
      <c r="L11066" t="s">
        <v>32</v>
      </c>
      <c r="M11066" t="s">
        <v>26</v>
      </c>
    </row>
    <row r="11067" spans="1:13" ht="15" x14ac:dyDescent="0.25">
      <c r="A11067">
        <v>11066</v>
      </c>
      <c r="B11067">
        <v>42178</v>
      </c>
      <c r="C11067" t="s">
        <v>6</v>
      </c>
      <c r="D11067" t="s">
        <v>11143</v>
      </c>
      <c r="E11067" t="str">
        <f t="shared" si="516"/>
        <v>Surco,Lima,Lima</v>
      </c>
      <c r="F11067" t="s">
        <v>12</v>
      </c>
      <c r="G11067">
        <v>23</v>
      </c>
      <c r="H11067">
        <f>tabla_ventas[[#This Row],[Precio Venta sin IGV]]-(tabla_ventas[[#This Row],[Precio Venta sin IGV]]*0.4)</f>
        <v>12244.2</v>
      </c>
      <c r="I11067">
        <v>20407</v>
      </c>
      <c r="J11067">
        <f t="shared" si="517"/>
        <v>0.18</v>
      </c>
      <c r="K11067">
        <f t="shared" si="518"/>
        <v>24080.26</v>
      </c>
      <c r="L11067" t="s">
        <v>32</v>
      </c>
      <c r="M11067" t="s">
        <v>26</v>
      </c>
    </row>
    <row r="11068" spans="1:13" ht="15" x14ac:dyDescent="0.25">
      <c r="A11068">
        <v>11067</v>
      </c>
      <c r="B11068">
        <v>42178</v>
      </c>
      <c r="C11068" t="s">
        <v>6</v>
      </c>
      <c r="D11068" t="s">
        <v>11144</v>
      </c>
      <c r="E11068" t="str">
        <f t="shared" si="516"/>
        <v>Surco,Lima,Lima</v>
      </c>
      <c r="F11068" t="s">
        <v>12</v>
      </c>
      <c r="G11068">
        <v>159</v>
      </c>
      <c r="H11068">
        <f>tabla_ventas[[#This Row],[Precio Venta sin IGV]]-(tabla_ventas[[#This Row],[Precio Venta sin IGV]]*0.4)</f>
        <v>10926.599999999999</v>
      </c>
      <c r="I11068">
        <v>18211</v>
      </c>
      <c r="J11068">
        <f t="shared" si="517"/>
        <v>0.18</v>
      </c>
      <c r="K11068">
        <f t="shared" si="518"/>
        <v>21488.98</v>
      </c>
      <c r="L11068" t="s">
        <v>32</v>
      </c>
      <c r="M11068" t="s">
        <v>26</v>
      </c>
    </row>
    <row r="11069" spans="1:13" ht="15" x14ac:dyDescent="0.25">
      <c r="A11069">
        <v>11068</v>
      </c>
      <c r="B11069">
        <v>42178</v>
      </c>
      <c r="C11069" t="s">
        <v>6</v>
      </c>
      <c r="D11069" t="s">
        <v>11145</v>
      </c>
      <c r="E11069" t="str">
        <f t="shared" si="516"/>
        <v>Surco,Lima,Lima</v>
      </c>
      <c r="F11069" t="s">
        <v>12</v>
      </c>
      <c r="G11069">
        <v>12</v>
      </c>
      <c r="H11069">
        <f>tabla_ventas[[#This Row],[Precio Venta sin IGV]]-(tabla_ventas[[#This Row],[Precio Venta sin IGV]]*0.4)</f>
        <v>17644.8</v>
      </c>
      <c r="I11069">
        <v>29408</v>
      </c>
      <c r="J11069">
        <f t="shared" si="517"/>
        <v>0.18</v>
      </c>
      <c r="K11069">
        <f t="shared" si="518"/>
        <v>34701.440000000002</v>
      </c>
      <c r="L11069" t="s">
        <v>32</v>
      </c>
      <c r="M11069" t="s">
        <v>26</v>
      </c>
    </row>
    <row r="11070" spans="1:13" ht="15" x14ac:dyDescent="0.25">
      <c r="A11070">
        <v>11069</v>
      </c>
      <c r="B11070">
        <v>42178</v>
      </c>
      <c r="C11070" t="s">
        <v>16</v>
      </c>
      <c r="D11070" t="s">
        <v>11146</v>
      </c>
      <c r="E11070" t="str">
        <f t="shared" si="516"/>
        <v>Surco,Lima,Lima</v>
      </c>
      <c r="F11070" t="s">
        <v>7</v>
      </c>
      <c r="G11070">
        <v>81</v>
      </c>
      <c r="H11070">
        <f>tabla_ventas[[#This Row],[Precio Venta sin IGV]]-(tabla_ventas[[#This Row],[Precio Venta sin IGV]]*0.4)</f>
        <v>12071.4</v>
      </c>
      <c r="I11070">
        <v>20119</v>
      </c>
      <c r="J11070">
        <f t="shared" si="517"/>
        <v>0.18</v>
      </c>
      <c r="K11070">
        <f t="shared" si="518"/>
        <v>23740.42</v>
      </c>
      <c r="L11070" t="s">
        <v>32</v>
      </c>
      <c r="M11070" t="s">
        <v>22</v>
      </c>
    </row>
    <row r="11071" spans="1:13" ht="15" x14ac:dyDescent="0.25">
      <c r="A11071">
        <v>11070</v>
      </c>
      <c r="B11071">
        <v>42178</v>
      </c>
      <c r="C11071" t="s">
        <v>16</v>
      </c>
      <c r="D11071" t="s">
        <v>11147</v>
      </c>
      <c r="E11071" t="str">
        <f t="shared" si="516"/>
        <v>Surco,Lima,Lima</v>
      </c>
      <c r="F11071" t="s">
        <v>7</v>
      </c>
      <c r="G11071">
        <v>178</v>
      </c>
      <c r="H11071">
        <f>tabla_ventas[[#This Row],[Precio Venta sin IGV]]-(tabla_ventas[[#This Row],[Precio Venta sin IGV]]*0.4)</f>
        <v>12127.8</v>
      </c>
      <c r="I11071">
        <v>20213</v>
      </c>
      <c r="J11071">
        <f t="shared" si="517"/>
        <v>0.18</v>
      </c>
      <c r="K11071">
        <f t="shared" si="518"/>
        <v>23851.34</v>
      </c>
      <c r="L11071" t="s">
        <v>32</v>
      </c>
      <c r="M11071" t="s">
        <v>22</v>
      </c>
    </row>
    <row r="11072" spans="1:13" ht="15" x14ac:dyDescent="0.25">
      <c r="A11072">
        <v>11071</v>
      </c>
      <c r="B11072">
        <v>42178</v>
      </c>
      <c r="C11072" t="s">
        <v>16</v>
      </c>
      <c r="D11072" t="s">
        <v>11148</v>
      </c>
      <c r="E11072" t="str">
        <f t="shared" si="516"/>
        <v>Surco,Lima,Lima</v>
      </c>
      <c r="F11072" t="s">
        <v>7</v>
      </c>
      <c r="G11072">
        <v>97</v>
      </c>
      <c r="H11072">
        <f>tabla_ventas[[#This Row],[Precio Venta sin IGV]]-(tabla_ventas[[#This Row],[Precio Venta sin IGV]]*0.4)</f>
        <v>15222</v>
      </c>
      <c r="I11072">
        <v>25370</v>
      </c>
      <c r="J11072">
        <f t="shared" si="517"/>
        <v>0.18</v>
      </c>
      <c r="K11072">
        <f t="shared" si="518"/>
        <v>29936.6</v>
      </c>
      <c r="L11072" t="s">
        <v>32</v>
      </c>
      <c r="M11072" t="s">
        <v>22</v>
      </c>
    </row>
    <row r="11073" spans="1:13" ht="15" x14ac:dyDescent="0.25">
      <c r="A11073">
        <v>11072</v>
      </c>
      <c r="B11073">
        <v>42178</v>
      </c>
      <c r="C11073" t="s">
        <v>16</v>
      </c>
      <c r="D11073" t="s">
        <v>11149</v>
      </c>
      <c r="E11073" t="str">
        <f t="shared" si="516"/>
        <v>La Molina,Lima, Lima</v>
      </c>
      <c r="F11073" t="s">
        <v>7</v>
      </c>
      <c r="G11073">
        <v>45</v>
      </c>
      <c r="H11073">
        <f>tabla_ventas[[#This Row],[Precio Venta sin IGV]]-(tabla_ventas[[#This Row],[Precio Venta sin IGV]]*0.4)</f>
        <v>21934.799999999999</v>
      </c>
      <c r="I11073">
        <v>36558</v>
      </c>
      <c r="J11073">
        <f t="shared" si="517"/>
        <v>0.18</v>
      </c>
      <c r="K11073">
        <f t="shared" si="518"/>
        <v>43138.44</v>
      </c>
      <c r="L11073" t="s">
        <v>119</v>
      </c>
      <c r="M11073" t="s">
        <v>13</v>
      </c>
    </row>
    <row r="11074" spans="1:13" ht="15" x14ac:dyDescent="0.25">
      <c r="A11074">
        <v>11073</v>
      </c>
      <c r="B11074">
        <v>42178</v>
      </c>
      <c r="C11074" t="s">
        <v>16</v>
      </c>
      <c r="D11074" t="s">
        <v>11150</v>
      </c>
      <c r="E11074" t="str">
        <f t="shared" ref="E11074:E11137" si="519">IF(L11074="San Miguel","San Miguel, Lima, Lima",IF(L11074="La Molina","La Molina,Lima, Lima",IF(L11074="Ate","Ate,Lima,Lima","Surco,Lima,Lima")))</f>
        <v>La Molina,Lima, Lima</v>
      </c>
      <c r="F11074" t="s">
        <v>7</v>
      </c>
      <c r="G11074">
        <v>119</v>
      </c>
      <c r="H11074">
        <f>tabla_ventas[[#This Row],[Precio Venta sin IGV]]-(tabla_ventas[[#This Row],[Precio Venta sin IGV]]*0.4)</f>
        <v>23580</v>
      </c>
      <c r="I11074">
        <v>39300</v>
      </c>
      <c r="J11074">
        <f t="shared" ref="J11074:J11137" si="520">IF(I11074&gt;20000&lt;25000,18%,IF(I11074&gt;25001,18%,18%))</f>
        <v>0.18</v>
      </c>
      <c r="K11074">
        <f t="shared" ref="K11074:K11137" si="521">I11074+I11074*J11074</f>
        <v>46374</v>
      </c>
      <c r="L11074" t="s">
        <v>119</v>
      </c>
      <c r="M11074" t="s">
        <v>13</v>
      </c>
    </row>
    <row r="11075" spans="1:13" ht="15" x14ac:dyDescent="0.25">
      <c r="A11075">
        <v>11074</v>
      </c>
      <c r="B11075">
        <v>42178</v>
      </c>
      <c r="C11075" t="s">
        <v>16</v>
      </c>
      <c r="D11075" t="s">
        <v>11151</v>
      </c>
      <c r="E11075" t="str">
        <f t="shared" si="519"/>
        <v>La Molina,Lima, Lima</v>
      </c>
      <c r="F11075" t="s">
        <v>7</v>
      </c>
      <c r="G11075">
        <v>53</v>
      </c>
      <c r="H11075">
        <f>tabla_ventas[[#This Row],[Precio Venta sin IGV]]-(tabla_ventas[[#This Row],[Precio Venta sin IGV]]*0.4)</f>
        <v>14472.6</v>
      </c>
      <c r="I11075">
        <v>24121</v>
      </c>
      <c r="J11075">
        <f t="shared" si="520"/>
        <v>0.18</v>
      </c>
      <c r="K11075">
        <f t="shared" si="521"/>
        <v>28462.78</v>
      </c>
      <c r="L11075" t="s">
        <v>119</v>
      </c>
      <c r="M11075" t="s">
        <v>13</v>
      </c>
    </row>
    <row r="11076" spans="1:13" ht="15" x14ac:dyDescent="0.25">
      <c r="A11076">
        <v>11075</v>
      </c>
      <c r="B11076">
        <v>42178</v>
      </c>
      <c r="C11076" t="s">
        <v>16</v>
      </c>
      <c r="D11076" t="s">
        <v>11152</v>
      </c>
      <c r="E11076" t="str">
        <f t="shared" si="519"/>
        <v>La Molina,Lima, Lima</v>
      </c>
      <c r="F11076" t="s">
        <v>7</v>
      </c>
      <c r="G11076">
        <v>71</v>
      </c>
      <c r="H11076">
        <f>tabla_ventas[[#This Row],[Precio Venta sin IGV]]-(tabla_ventas[[#This Row],[Precio Venta sin IGV]]*0.4)</f>
        <v>15666</v>
      </c>
      <c r="I11076">
        <v>26110</v>
      </c>
      <c r="J11076">
        <f t="shared" si="520"/>
        <v>0.18</v>
      </c>
      <c r="K11076">
        <f t="shared" si="521"/>
        <v>30809.8</v>
      </c>
      <c r="L11076" t="s">
        <v>119</v>
      </c>
      <c r="M11076" t="s">
        <v>13</v>
      </c>
    </row>
    <row r="11077" spans="1:13" ht="15" x14ac:dyDescent="0.25">
      <c r="A11077">
        <v>11076</v>
      </c>
      <c r="B11077">
        <v>42177</v>
      </c>
      <c r="C11077" t="s">
        <v>9</v>
      </c>
      <c r="D11077" t="s">
        <v>11153</v>
      </c>
      <c r="E11077" t="str">
        <f t="shared" si="519"/>
        <v>Surco,Lima,Lima</v>
      </c>
      <c r="F11077" t="s">
        <v>7</v>
      </c>
      <c r="G11077">
        <v>95</v>
      </c>
      <c r="H11077">
        <f>tabla_ventas[[#This Row],[Precio Venta sin IGV]]-(tabla_ventas[[#This Row],[Precio Venta sin IGV]]*0.4)</f>
        <v>21021</v>
      </c>
      <c r="I11077">
        <v>35035</v>
      </c>
      <c r="J11077">
        <f t="shared" si="520"/>
        <v>0.18</v>
      </c>
      <c r="K11077">
        <f t="shared" si="521"/>
        <v>41341.300000000003</v>
      </c>
      <c r="L11077" t="s">
        <v>32</v>
      </c>
      <c r="M11077" t="s">
        <v>20</v>
      </c>
    </row>
    <row r="11078" spans="1:13" ht="15" x14ac:dyDescent="0.25">
      <c r="A11078">
        <v>11077</v>
      </c>
      <c r="B11078">
        <v>42177</v>
      </c>
      <c r="C11078" t="s">
        <v>9</v>
      </c>
      <c r="D11078" t="s">
        <v>11154</v>
      </c>
      <c r="E11078" t="str">
        <f t="shared" si="519"/>
        <v>Surco,Lima,Lima</v>
      </c>
      <c r="F11078" t="s">
        <v>7</v>
      </c>
      <c r="G11078">
        <v>26</v>
      </c>
      <c r="H11078">
        <f>tabla_ventas[[#This Row],[Precio Venta sin IGV]]-(tabla_ventas[[#This Row],[Precio Venta sin IGV]]*0.4)</f>
        <v>17975.400000000001</v>
      </c>
      <c r="I11078">
        <v>29959</v>
      </c>
      <c r="J11078">
        <f t="shared" si="520"/>
        <v>0.18</v>
      </c>
      <c r="K11078">
        <f t="shared" si="521"/>
        <v>35351.620000000003</v>
      </c>
      <c r="L11078" t="s">
        <v>32</v>
      </c>
      <c r="M11078" t="s">
        <v>20</v>
      </c>
    </row>
    <row r="11079" spans="1:13" ht="15" x14ac:dyDescent="0.25">
      <c r="A11079">
        <v>11078</v>
      </c>
      <c r="B11079">
        <v>42177</v>
      </c>
      <c r="C11079" t="s">
        <v>9</v>
      </c>
      <c r="D11079" t="s">
        <v>11155</v>
      </c>
      <c r="E11079" t="str">
        <f t="shared" si="519"/>
        <v>Surco,Lima,Lima</v>
      </c>
      <c r="F11079" t="s">
        <v>7</v>
      </c>
      <c r="G11079">
        <v>62</v>
      </c>
      <c r="H11079">
        <f>tabla_ventas[[#This Row],[Precio Venta sin IGV]]-(tabla_ventas[[#This Row],[Precio Venta sin IGV]]*0.4)</f>
        <v>18748.8</v>
      </c>
      <c r="I11079">
        <v>31248</v>
      </c>
      <c r="J11079">
        <f t="shared" si="520"/>
        <v>0.18</v>
      </c>
      <c r="K11079">
        <f t="shared" si="521"/>
        <v>36872.639999999999</v>
      </c>
      <c r="L11079" t="s">
        <v>32</v>
      </c>
      <c r="M11079" t="s">
        <v>20</v>
      </c>
    </row>
    <row r="11080" spans="1:13" ht="15" x14ac:dyDescent="0.25">
      <c r="A11080">
        <v>11079</v>
      </c>
      <c r="B11080">
        <v>42177</v>
      </c>
      <c r="C11080" t="s">
        <v>9</v>
      </c>
      <c r="D11080" t="s">
        <v>11156</v>
      </c>
      <c r="E11080" t="str">
        <f t="shared" si="519"/>
        <v>Surco,Lima,Lima</v>
      </c>
      <c r="F11080" t="s">
        <v>7</v>
      </c>
      <c r="G11080">
        <v>119</v>
      </c>
      <c r="H11080">
        <f>tabla_ventas[[#This Row],[Precio Venta sin IGV]]-(tabla_ventas[[#This Row],[Precio Venta sin IGV]]*0.4)</f>
        <v>15458.4</v>
      </c>
      <c r="I11080">
        <v>25764</v>
      </c>
      <c r="J11080">
        <f t="shared" si="520"/>
        <v>0.18</v>
      </c>
      <c r="K11080">
        <f t="shared" si="521"/>
        <v>30401.52</v>
      </c>
      <c r="L11080" t="s">
        <v>32</v>
      </c>
      <c r="M11080" t="s">
        <v>20</v>
      </c>
    </row>
    <row r="11081" spans="1:13" ht="15" x14ac:dyDescent="0.25">
      <c r="A11081">
        <v>11080</v>
      </c>
      <c r="B11081">
        <v>42177</v>
      </c>
      <c r="C11081" t="s">
        <v>11</v>
      </c>
      <c r="D11081" t="s">
        <v>11157</v>
      </c>
      <c r="E11081" t="str">
        <f t="shared" si="519"/>
        <v>Ate,Lima,Lima</v>
      </c>
      <c r="F11081" t="s">
        <v>7</v>
      </c>
      <c r="G11081">
        <v>50</v>
      </c>
      <c r="H11081">
        <f>tabla_ventas[[#This Row],[Precio Venta sin IGV]]-(tabla_ventas[[#This Row],[Precio Venta sin IGV]]*0.4)</f>
        <v>11920.8</v>
      </c>
      <c r="I11081">
        <v>19868</v>
      </c>
      <c r="J11081">
        <f t="shared" si="520"/>
        <v>0.18</v>
      </c>
      <c r="K11081">
        <f t="shared" si="521"/>
        <v>23444.239999999998</v>
      </c>
      <c r="L11081" t="s">
        <v>31</v>
      </c>
      <c r="M11081" t="s">
        <v>23</v>
      </c>
    </row>
    <row r="11082" spans="1:13" ht="15" x14ac:dyDescent="0.25">
      <c r="A11082">
        <v>11081</v>
      </c>
      <c r="B11082">
        <v>42177</v>
      </c>
      <c r="C11082" t="s">
        <v>11</v>
      </c>
      <c r="D11082" t="s">
        <v>11158</v>
      </c>
      <c r="E11082" t="str">
        <f t="shared" si="519"/>
        <v>Ate,Lima,Lima</v>
      </c>
      <c r="F11082" t="s">
        <v>7</v>
      </c>
      <c r="G11082">
        <v>18</v>
      </c>
      <c r="H11082">
        <f>tabla_ventas[[#This Row],[Precio Venta sin IGV]]-(tabla_ventas[[#This Row],[Precio Venta sin IGV]]*0.4)</f>
        <v>22356.6</v>
      </c>
      <c r="I11082">
        <v>37261</v>
      </c>
      <c r="J11082">
        <f t="shared" si="520"/>
        <v>0.18</v>
      </c>
      <c r="K11082">
        <f t="shared" si="521"/>
        <v>43967.979999999996</v>
      </c>
      <c r="L11082" t="s">
        <v>31</v>
      </c>
      <c r="M11082" t="s">
        <v>23</v>
      </c>
    </row>
    <row r="11083" spans="1:13" ht="15" x14ac:dyDescent="0.25">
      <c r="A11083">
        <v>11082</v>
      </c>
      <c r="B11083">
        <v>42177</v>
      </c>
      <c r="C11083" t="s">
        <v>11</v>
      </c>
      <c r="D11083" t="s">
        <v>11159</v>
      </c>
      <c r="E11083" t="str">
        <f t="shared" si="519"/>
        <v>Ate,Lima,Lima</v>
      </c>
      <c r="F11083" t="s">
        <v>7</v>
      </c>
      <c r="G11083">
        <v>103</v>
      </c>
      <c r="H11083">
        <f>tabla_ventas[[#This Row],[Precio Venta sin IGV]]-(tabla_ventas[[#This Row],[Precio Venta sin IGV]]*0.4)</f>
        <v>21231</v>
      </c>
      <c r="I11083">
        <v>35385</v>
      </c>
      <c r="J11083">
        <f t="shared" si="520"/>
        <v>0.18</v>
      </c>
      <c r="K11083">
        <f t="shared" si="521"/>
        <v>41754.300000000003</v>
      </c>
      <c r="L11083" t="s">
        <v>31</v>
      </c>
      <c r="M11083" t="s">
        <v>23</v>
      </c>
    </row>
    <row r="11084" spans="1:13" ht="15" x14ac:dyDescent="0.25">
      <c r="A11084">
        <v>11083</v>
      </c>
      <c r="B11084">
        <v>42177</v>
      </c>
      <c r="C11084" t="s">
        <v>11</v>
      </c>
      <c r="D11084" t="s">
        <v>11160</v>
      </c>
      <c r="E11084" t="str">
        <f t="shared" si="519"/>
        <v>Ate,Lima,Lima</v>
      </c>
      <c r="F11084" t="s">
        <v>7</v>
      </c>
      <c r="G11084">
        <v>38</v>
      </c>
      <c r="H11084">
        <f>tabla_ventas[[#This Row],[Precio Venta sin IGV]]-(tabla_ventas[[#This Row],[Precio Venta sin IGV]]*0.4)</f>
        <v>12685.8</v>
      </c>
      <c r="I11084">
        <v>21143</v>
      </c>
      <c r="J11084">
        <f t="shared" si="520"/>
        <v>0.18</v>
      </c>
      <c r="K11084">
        <f t="shared" si="521"/>
        <v>24948.739999999998</v>
      </c>
      <c r="L11084" t="s">
        <v>31</v>
      </c>
      <c r="M11084" t="s">
        <v>23</v>
      </c>
    </row>
    <row r="11085" spans="1:13" ht="15" x14ac:dyDescent="0.25">
      <c r="A11085">
        <v>11084</v>
      </c>
      <c r="B11085">
        <v>42177</v>
      </c>
      <c r="C11085" t="s">
        <v>17</v>
      </c>
      <c r="D11085" t="s">
        <v>11161</v>
      </c>
      <c r="E11085" t="str">
        <f t="shared" si="519"/>
        <v>Surco,Lima,Lima</v>
      </c>
      <c r="F11085" t="s">
        <v>7</v>
      </c>
      <c r="G11085">
        <v>118</v>
      </c>
      <c r="H11085">
        <f>tabla_ventas[[#This Row],[Precio Venta sin IGV]]-(tabla_ventas[[#This Row],[Precio Venta sin IGV]]*0.4)</f>
        <v>23697.599999999999</v>
      </c>
      <c r="I11085">
        <v>39496</v>
      </c>
      <c r="J11085">
        <f t="shared" si="520"/>
        <v>0.18</v>
      </c>
      <c r="K11085">
        <f t="shared" si="521"/>
        <v>46605.279999999999</v>
      </c>
      <c r="L11085" t="s">
        <v>32</v>
      </c>
      <c r="M11085" t="s">
        <v>22</v>
      </c>
    </row>
    <row r="11086" spans="1:13" ht="15" x14ac:dyDescent="0.25">
      <c r="A11086">
        <v>11085</v>
      </c>
      <c r="B11086">
        <v>42177</v>
      </c>
      <c r="C11086" t="s">
        <v>17</v>
      </c>
      <c r="D11086" t="s">
        <v>11162</v>
      </c>
      <c r="E11086" t="str">
        <f t="shared" si="519"/>
        <v>Surco,Lima,Lima</v>
      </c>
      <c r="F11086" t="s">
        <v>7</v>
      </c>
      <c r="G11086">
        <v>100</v>
      </c>
      <c r="H11086">
        <f>tabla_ventas[[#This Row],[Precio Venta sin IGV]]-(tabla_ventas[[#This Row],[Precio Venta sin IGV]]*0.4)</f>
        <v>12572.4</v>
      </c>
      <c r="I11086">
        <v>20954</v>
      </c>
      <c r="J11086">
        <f t="shared" si="520"/>
        <v>0.18</v>
      </c>
      <c r="K11086">
        <f t="shared" si="521"/>
        <v>24725.72</v>
      </c>
      <c r="L11086" t="s">
        <v>32</v>
      </c>
      <c r="M11086" t="s">
        <v>22</v>
      </c>
    </row>
    <row r="11087" spans="1:13" ht="15" x14ac:dyDescent="0.25">
      <c r="A11087">
        <v>11086</v>
      </c>
      <c r="B11087">
        <v>42177</v>
      </c>
      <c r="C11087" t="s">
        <v>17</v>
      </c>
      <c r="D11087" t="s">
        <v>11163</v>
      </c>
      <c r="E11087" t="str">
        <f t="shared" si="519"/>
        <v>Surco,Lima,Lima</v>
      </c>
      <c r="F11087" t="s">
        <v>7</v>
      </c>
      <c r="G11087">
        <v>139</v>
      </c>
      <c r="H11087">
        <f>tabla_ventas[[#This Row],[Precio Venta sin IGV]]-(tabla_ventas[[#This Row],[Precio Venta sin IGV]]*0.4)</f>
        <v>15180</v>
      </c>
      <c r="I11087">
        <v>25300</v>
      </c>
      <c r="J11087">
        <f t="shared" si="520"/>
        <v>0.18</v>
      </c>
      <c r="K11087">
        <f t="shared" si="521"/>
        <v>29854</v>
      </c>
      <c r="L11087" t="s">
        <v>32</v>
      </c>
      <c r="M11087" t="s">
        <v>22</v>
      </c>
    </row>
    <row r="11088" spans="1:13" ht="15" x14ac:dyDescent="0.25">
      <c r="A11088">
        <v>11087</v>
      </c>
      <c r="B11088">
        <v>42177</v>
      </c>
      <c r="C11088" t="s">
        <v>17</v>
      </c>
      <c r="D11088" t="s">
        <v>11164</v>
      </c>
      <c r="E11088" t="str">
        <f t="shared" si="519"/>
        <v>Surco,Lima,Lima</v>
      </c>
      <c r="F11088" t="s">
        <v>7</v>
      </c>
      <c r="G11088">
        <v>10</v>
      </c>
      <c r="H11088">
        <f>tabla_ventas[[#This Row],[Precio Venta sin IGV]]-(tabla_ventas[[#This Row],[Precio Venta sin IGV]]*0.4)</f>
        <v>17124</v>
      </c>
      <c r="I11088">
        <v>28540</v>
      </c>
      <c r="J11088">
        <f t="shared" si="520"/>
        <v>0.18</v>
      </c>
      <c r="K11088">
        <f t="shared" si="521"/>
        <v>33677.199999999997</v>
      </c>
      <c r="L11088" t="s">
        <v>32</v>
      </c>
      <c r="M11088" t="s">
        <v>22</v>
      </c>
    </row>
    <row r="11089" spans="1:13" ht="15" x14ac:dyDescent="0.25">
      <c r="A11089">
        <v>11088</v>
      </c>
      <c r="B11089">
        <v>42177</v>
      </c>
      <c r="C11089" t="s">
        <v>19</v>
      </c>
      <c r="D11089" t="s">
        <v>11165</v>
      </c>
      <c r="E11089" t="str">
        <f t="shared" si="519"/>
        <v>Surco,Lima,Lima</v>
      </c>
      <c r="F11089" t="s">
        <v>7</v>
      </c>
      <c r="G11089">
        <v>123</v>
      </c>
      <c r="H11089">
        <f>tabla_ventas[[#This Row],[Precio Venta sin IGV]]-(tabla_ventas[[#This Row],[Precio Venta sin IGV]]*0.4)</f>
        <v>23072.400000000001</v>
      </c>
      <c r="I11089">
        <v>38454</v>
      </c>
      <c r="J11089">
        <f t="shared" si="520"/>
        <v>0.18</v>
      </c>
      <c r="K11089">
        <f t="shared" si="521"/>
        <v>45375.72</v>
      </c>
      <c r="L11089" t="s">
        <v>32</v>
      </c>
      <c r="M11089" t="s">
        <v>18</v>
      </c>
    </row>
    <row r="11090" spans="1:13" ht="15" x14ac:dyDescent="0.25">
      <c r="A11090">
        <v>11089</v>
      </c>
      <c r="B11090">
        <v>42177</v>
      </c>
      <c r="C11090" t="s">
        <v>19</v>
      </c>
      <c r="D11090" t="s">
        <v>11166</v>
      </c>
      <c r="E11090" t="str">
        <f t="shared" si="519"/>
        <v>Surco,Lima,Lima</v>
      </c>
      <c r="F11090" t="s">
        <v>7</v>
      </c>
      <c r="G11090">
        <v>102</v>
      </c>
      <c r="H11090">
        <f>tabla_ventas[[#This Row],[Precio Venta sin IGV]]-(tabla_ventas[[#This Row],[Precio Venta sin IGV]]*0.4)</f>
        <v>16987.199999999997</v>
      </c>
      <c r="I11090">
        <v>28312</v>
      </c>
      <c r="J11090">
        <f t="shared" si="520"/>
        <v>0.18</v>
      </c>
      <c r="K11090">
        <f t="shared" si="521"/>
        <v>33408.160000000003</v>
      </c>
      <c r="L11090" t="s">
        <v>32</v>
      </c>
      <c r="M11090" t="s">
        <v>18</v>
      </c>
    </row>
    <row r="11091" spans="1:13" ht="15" x14ac:dyDescent="0.25">
      <c r="A11091">
        <v>11090</v>
      </c>
      <c r="B11091">
        <v>42177</v>
      </c>
      <c r="C11091" t="s">
        <v>19</v>
      </c>
      <c r="D11091" t="s">
        <v>11167</v>
      </c>
      <c r="E11091" t="str">
        <f t="shared" si="519"/>
        <v>Surco,Lima,Lima</v>
      </c>
      <c r="F11091" t="s">
        <v>7</v>
      </c>
      <c r="G11091">
        <v>135</v>
      </c>
      <c r="H11091">
        <f>tabla_ventas[[#This Row],[Precio Venta sin IGV]]-(tabla_ventas[[#This Row],[Precio Venta sin IGV]]*0.4)</f>
        <v>20073</v>
      </c>
      <c r="I11091">
        <v>33455</v>
      </c>
      <c r="J11091">
        <f t="shared" si="520"/>
        <v>0.18</v>
      </c>
      <c r="K11091">
        <f t="shared" si="521"/>
        <v>39476.9</v>
      </c>
      <c r="L11091" t="s">
        <v>32</v>
      </c>
      <c r="M11091" t="s">
        <v>18</v>
      </c>
    </row>
    <row r="11092" spans="1:13" ht="15" x14ac:dyDescent="0.25">
      <c r="A11092">
        <v>11091</v>
      </c>
      <c r="B11092">
        <v>42177</v>
      </c>
      <c r="C11092" t="s">
        <v>19</v>
      </c>
      <c r="D11092" t="s">
        <v>11168</v>
      </c>
      <c r="E11092" t="str">
        <f t="shared" si="519"/>
        <v>Surco,Lima,Lima</v>
      </c>
      <c r="F11092" t="s">
        <v>7</v>
      </c>
      <c r="G11092">
        <v>152</v>
      </c>
      <c r="H11092">
        <f>tabla_ventas[[#This Row],[Precio Venta sin IGV]]-(tabla_ventas[[#This Row],[Precio Venta sin IGV]]*0.4)</f>
        <v>12862.199999999999</v>
      </c>
      <c r="I11092">
        <v>21437</v>
      </c>
      <c r="J11092">
        <f t="shared" si="520"/>
        <v>0.18</v>
      </c>
      <c r="K11092">
        <f t="shared" si="521"/>
        <v>25295.66</v>
      </c>
      <c r="L11092" t="s">
        <v>32</v>
      </c>
      <c r="M11092" t="s">
        <v>18</v>
      </c>
    </row>
    <row r="11093" spans="1:13" ht="15" x14ac:dyDescent="0.25">
      <c r="A11093">
        <v>11092</v>
      </c>
      <c r="B11093">
        <v>42177</v>
      </c>
      <c r="C11093" t="s">
        <v>24</v>
      </c>
      <c r="D11093" t="s">
        <v>11169</v>
      </c>
      <c r="E11093" t="str">
        <f t="shared" si="519"/>
        <v>Surco,Lima,Lima</v>
      </c>
      <c r="F11093" t="s">
        <v>7</v>
      </c>
      <c r="G11093">
        <v>71</v>
      </c>
      <c r="H11093">
        <f>tabla_ventas[[#This Row],[Precio Venta sin IGV]]-(tabla_ventas[[#This Row],[Precio Venta sin IGV]]*0.4)</f>
        <v>12532.8</v>
      </c>
      <c r="I11093">
        <v>20888</v>
      </c>
      <c r="J11093">
        <f t="shared" si="520"/>
        <v>0.18</v>
      </c>
      <c r="K11093">
        <f t="shared" si="521"/>
        <v>24647.84</v>
      </c>
      <c r="L11093" t="s">
        <v>32</v>
      </c>
      <c r="M11093" t="s">
        <v>22</v>
      </c>
    </row>
    <row r="11094" spans="1:13" ht="15" x14ac:dyDescent="0.25">
      <c r="A11094">
        <v>11093</v>
      </c>
      <c r="B11094">
        <v>42177</v>
      </c>
      <c r="C11094" t="s">
        <v>24</v>
      </c>
      <c r="D11094" t="s">
        <v>11170</v>
      </c>
      <c r="E11094" t="str">
        <f t="shared" si="519"/>
        <v>Surco,Lima,Lima</v>
      </c>
      <c r="F11094" t="s">
        <v>7</v>
      </c>
      <c r="G11094">
        <v>86</v>
      </c>
      <c r="H11094">
        <f>tabla_ventas[[#This Row],[Precio Venta sin IGV]]-(tabla_ventas[[#This Row],[Precio Venta sin IGV]]*0.4)</f>
        <v>13662.6</v>
      </c>
      <c r="I11094">
        <v>22771</v>
      </c>
      <c r="J11094">
        <f t="shared" si="520"/>
        <v>0.18</v>
      </c>
      <c r="K11094">
        <f t="shared" si="521"/>
        <v>26869.78</v>
      </c>
      <c r="L11094" t="s">
        <v>32</v>
      </c>
      <c r="M11094" t="s">
        <v>22</v>
      </c>
    </row>
    <row r="11095" spans="1:13" ht="15" x14ac:dyDescent="0.25">
      <c r="A11095">
        <v>11094</v>
      </c>
      <c r="B11095">
        <v>42177</v>
      </c>
      <c r="C11095" t="s">
        <v>24</v>
      </c>
      <c r="D11095" t="s">
        <v>11171</v>
      </c>
      <c r="E11095" t="str">
        <f t="shared" si="519"/>
        <v>Surco,Lima,Lima</v>
      </c>
      <c r="F11095" t="s">
        <v>7</v>
      </c>
      <c r="G11095">
        <v>169</v>
      </c>
      <c r="H11095">
        <f>tabla_ventas[[#This Row],[Precio Venta sin IGV]]-(tabla_ventas[[#This Row],[Precio Venta sin IGV]]*0.4)</f>
        <v>14123.4</v>
      </c>
      <c r="I11095">
        <v>23539</v>
      </c>
      <c r="J11095">
        <f t="shared" si="520"/>
        <v>0.18</v>
      </c>
      <c r="K11095">
        <f t="shared" si="521"/>
        <v>27776.02</v>
      </c>
      <c r="L11095" t="s">
        <v>32</v>
      </c>
      <c r="M11095" t="s">
        <v>22</v>
      </c>
    </row>
    <row r="11096" spans="1:13" ht="15" x14ac:dyDescent="0.25">
      <c r="A11096">
        <v>11095</v>
      </c>
      <c r="B11096">
        <v>42177</v>
      </c>
      <c r="C11096" t="s">
        <v>24</v>
      </c>
      <c r="D11096" t="s">
        <v>11172</v>
      </c>
      <c r="E11096" t="str">
        <f t="shared" si="519"/>
        <v>Surco,Lima,Lima</v>
      </c>
      <c r="F11096" t="s">
        <v>7</v>
      </c>
      <c r="G11096">
        <v>104</v>
      </c>
      <c r="H11096">
        <f>tabla_ventas[[#This Row],[Precio Venta sin IGV]]-(tabla_ventas[[#This Row],[Precio Venta sin IGV]]*0.4)</f>
        <v>17127</v>
      </c>
      <c r="I11096">
        <v>28545</v>
      </c>
      <c r="J11096">
        <f t="shared" si="520"/>
        <v>0.18</v>
      </c>
      <c r="K11096">
        <f t="shared" si="521"/>
        <v>33683.1</v>
      </c>
      <c r="L11096" t="s">
        <v>32</v>
      </c>
      <c r="M11096" t="s">
        <v>22</v>
      </c>
    </row>
    <row r="11097" spans="1:13" ht="15" x14ac:dyDescent="0.25">
      <c r="A11097">
        <v>11096</v>
      </c>
      <c r="B11097">
        <v>42177</v>
      </c>
      <c r="C11097" t="s">
        <v>24</v>
      </c>
      <c r="D11097" t="s">
        <v>11173</v>
      </c>
      <c r="E11097" t="str">
        <f t="shared" si="519"/>
        <v>Ate,Lima,Lima</v>
      </c>
      <c r="F11097" t="s">
        <v>7</v>
      </c>
      <c r="G11097">
        <v>5</v>
      </c>
      <c r="H11097">
        <f>tabla_ventas[[#This Row],[Precio Venta sin IGV]]-(tabla_ventas[[#This Row],[Precio Venta sin IGV]]*0.4)</f>
        <v>23888.400000000001</v>
      </c>
      <c r="I11097">
        <v>39814</v>
      </c>
      <c r="J11097">
        <f t="shared" si="520"/>
        <v>0.18</v>
      </c>
      <c r="K11097">
        <f t="shared" si="521"/>
        <v>46980.52</v>
      </c>
      <c r="L11097" t="s">
        <v>31</v>
      </c>
      <c r="M11097" t="s">
        <v>10</v>
      </c>
    </row>
    <row r="11098" spans="1:13" ht="15" x14ac:dyDescent="0.25">
      <c r="A11098">
        <v>11097</v>
      </c>
      <c r="B11098">
        <v>42177</v>
      </c>
      <c r="C11098" t="s">
        <v>24</v>
      </c>
      <c r="D11098" t="s">
        <v>11174</v>
      </c>
      <c r="E11098" t="str">
        <f t="shared" si="519"/>
        <v>Ate,Lima,Lima</v>
      </c>
      <c r="F11098" t="s">
        <v>7</v>
      </c>
      <c r="G11098">
        <v>7</v>
      </c>
      <c r="H11098">
        <f>tabla_ventas[[#This Row],[Precio Venta sin IGV]]-(tabla_ventas[[#This Row],[Precio Venta sin IGV]]*0.4)</f>
        <v>20811.599999999999</v>
      </c>
      <c r="I11098">
        <v>34686</v>
      </c>
      <c r="J11098">
        <f t="shared" si="520"/>
        <v>0.18</v>
      </c>
      <c r="K11098">
        <f t="shared" si="521"/>
        <v>40929.479999999996</v>
      </c>
      <c r="L11098" t="s">
        <v>31</v>
      </c>
      <c r="M11098" t="s">
        <v>10</v>
      </c>
    </row>
    <row r="11099" spans="1:13" ht="15" x14ac:dyDescent="0.25">
      <c r="A11099">
        <v>11098</v>
      </c>
      <c r="B11099">
        <v>42177</v>
      </c>
      <c r="C11099" t="s">
        <v>24</v>
      </c>
      <c r="D11099" t="s">
        <v>11175</v>
      </c>
      <c r="E11099" t="str">
        <f t="shared" si="519"/>
        <v>Ate,Lima,Lima</v>
      </c>
      <c r="F11099" t="s">
        <v>7</v>
      </c>
      <c r="G11099">
        <v>57</v>
      </c>
      <c r="H11099">
        <f>tabla_ventas[[#This Row],[Precio Venta sin IGV]]-(tabla_ventas[[#This Row],[Precio Venta sin IGV]]*0.4)</f>
        <v>12611.4</v>
      </c>
      <c r="I11099">
        <v>21019</v>
      </c>
      <c r="J11099">
        <f t="shared" si="520"/>
        <v>0.18</v>
      </c>
      <c r="K11099">
        <f t="shared" si="521"/>
        <v>24802.42</v>
      </c>
      <c r="L11099" t="s">
        <v>31</v>
      </c>
      <c r="M11099" t="s">
        <v>10</v>
      </c>
    </row>
    <row r="11100" spans="1:13" ht="15" x14ac:dyDescent="0.25">
      <c r="A11100">
        <v>11099</v>
      </c>
      <c r="B11100">
        <v>42177</v>
      </c>
      <c r="C11100" t="s">
        <v>24</v>
      </c>
      <c r="D11100" t="s">
        <v>11176</v>
      </c>
      <c r="E11100" t="str">
        <f t="shared" si="519"/>
        <v>Ate,Lima,Lima</v>
      </c>
      <c r="F11100" t="s">
        <v>7</v>
      </c>
      <c r="G11100">
        <v>62</v>
      </c>
      <c r="H11100">
        <f>tabla_ventas[[#This Row],[Precio Venta sin IGV]]-(tabla_ventas[[#This Row],[Precio Venta sin IGV]]*0.4)</f>
        <v>12319.8</v>
      </c>
      <c r="I11100">
        <v>20533</v>
      </c>
      <c r="J11100">
        <f t="shared" si="520"/>
        <v>0.18</v>
      </c>
      <c r="K11100">
        <f t="shared" si="521"/>
        <v>24228.94</v>
      </c>
      <c r="L11100" t="s">
        <v>31</v>
      </c>
      <c r="M11100" t="s">
        <v>10</v>
      </c>
    </row>
    <row r="11101" spans="1:13" ht="15" x14ac:dyDescent="0.25">
      <c r="A11101">
        <v>11100</v>
      </c>
      <c r="B11101">
        <v>42176</v>
      </c>
      <c r="C11101" t="s">
        <v>6</v>
      </c>
      <c r="D11101" t="s">
        <v>11177</v>
      </c>
      <c r="E11101" t="str">
        <f t="shared" si="519"/>
        <v>Surco,Lima,Lima</v>
      </c>
      <c r="F11101" t="s">
        <v>7</v>
      </c>
      <c r="G11101">
        <v>19</v>
      </c>
      <c r="H11101">
        <f>tabla_ventas[[#This Row],[Precio Venta sin IGV]]-(tabla_ventas[[#This Row],[Precio Venta sin IGV]]*0.4)</f>
        <v>23982</v>
      </c>
      <c r="I11101">
        <v>39970</v>
      </c>
      <c r="J11101">
        <f t="shared" si="520"/>
        <v>0.18</v>
      </c>
      <c r="K11101">
        <f t="shared" si="521"/>
        <v>47164.6</v>
      </c>
      <c r="L11101" t="s">
        <v>32</v>
      </c>
      <c r="M11101" t="s">
        <v>15</v>
      </c>
    </row>
    <row r="11102" spans="1:13" ht="15" x14ac:dyDescent="0.25">
      <c r="A11102">
        <v>11101</v>
      </c>
      <c r="B11102">
        <v>42176</v>
      </c>
      <c r="C11102" t="s">
        <v>6</v>
      </c>
      <c r="D11102" t="s">
        <v>11178</v>
      </c>
      <c r="E11102" t="str">
        <f t="shared" si="519"/>
        <v>Surco,Lima,Lima</v>
      </c>
      <c r="F11102" t="s">
        <v>7</v>
      </c>
      <c r="G11102">
        <v>155</v>
      </c>
      <c r="H11102">
        <f>tabla_ventas[[#This Row],[Precio Venta sin IGV]]-(tabla_ventas[[#This Row],[Precio Venta sin IGV]]*0.4)</f>
        <v>15010.8</v>
      </c>
      <c r="I11102">
        <v>25018</v>
      </c>
      <c r="J11102">
        <f t="shared" si="520"/>
        <v>0.18</v>
      </c>
      <c r="K11102">
        <f t="shared" si="521"/>
        <v>29521.239999999998</v>
      </c>
      <c r="L11102" t="s">
        <v>32</v>
      </c>
      <c r="M11102" t="s">
        <v>15</v>
      </c>
    </row>
    <row r="11103" spans="1:13" ht="15" x14ac:dyDescent="0.25">
      <c r="A11103">
        <v>11102</v>
      </c>
      <c r="B11103">
        <v>42176</v>
      </c>
      <c r="C11103" t="s">
        <v>6</v>
      </c>
      <c r="D11103" t="s">
        <v>11179</v>
      </c>
      <c r="E11103" t="str">
        <f t="shared" si="519"/>
        <v>Surco,Lima,Lima</v>
      </c>
      <c r="F11103" t="s">
        <v>7</v>
      </c>
      <c r="G11103">
        <v>156</v>
      </c>
      <c r="H11103">
        <f>tabla_ventas[[#This Row],[Precio Venta sin IGV]]-(tabla_ventas[[#This Row],[Precio Venta sin IGV]]*0.4)</f>
        <v>12925.199999999999</v>
      </c>
      <c r="I11103">
        <v>21542</v>
      </c>
      <c r="J11103">
        <f t="shared" si="520"/>
        <v>0.18</v>
      </c>
      <c r="K11103">
        <f t="shared" si="521"/>
        <v>25419.56</v>
      </c>
      <c r="L11103" t="s">
        <v>32</v>
      </c>
      <c r="M11103" t="s">
        <v>15</v>
      </c>
    </row>
    <row r="11104" spans="1:13" ht="15" x14ac:dyDescent="0.25">
      <c r="A11104">
        <v>11103</v>
      </c>
      <c r="B11104">
        <v>42176</v>
      </c>
      <c r="C11104" t="s">
        <v>6</v>
      </c>
      <c r="D11104" t="s">
        <v>11180</v>
      </c>
      <c r="E11104" t="str">
        <f t="shared" si="519"/>
        <v>Surco,Lima,Lima</v>
      </c>
      <c r="F11104" t="s">
        <v>7</v>
      </c>
      <c r="G11104">
        <v>41</v>
      </c>
      <c r="H11104">
        <f>tabla_ventas[[#This Row],[Precio Venta sin IGV]]-(tabla_ventas[[#This Row],[Precio Venta sin IGV]]*0.4)</f>
        <v>18801.599999999999</v>
      </c>
      <c r="I11104">
        <v>31336</v>
      </c>
      <c r="J11104">
        <f t="shared" si="520"/>
        <v>0.18</v>
      </c>
      <c r="K11104">
        <f t="shared" si="521"/>
        <v>36976.479999999996</v>
      </c>
      <c r="L11104" t="s">
        <v>32</v>
      </c>
      <c r="M11104" t="s">
        <v>15</v>
      </c>
    </row>
    <row r="11105" spans="1:13" ht="15" x14ac:dyDescent="0.25">
      <c r="A11105">
        <v>11104</v>
      </c>
      <c r="B11105">
        <v>42176</v>
      </c>
      <c r="C11105" t="s">
        <v>16</v>
      </c>
      <c r="D11105" t="s">
        <v>11181</v>
      </c>
      <c r="E11105" t="str">
        <f t="shared" si="519"/>
        <v>Surco,Lima,Lima</v>
      </c>
      <c r="F11105" t="s">
        <v>7</v>
      </c>
      <c r="G11105">
        <v>26</v>
      </c>
      <c r="H11105">
        <f>tabla_ventas[[#This Row],[Precio Venta sin IGV]]-(tabla_ventas[[#This Row],[Precio Venta sin IGV]]*0.4)</f>
        <v>23899.199999999997</v>
      </c>
      <c r="I11105">
        <v>39832</v>
      </c>
      <c r="J11105">
        <f t="shared" si="520"/>
        <v>0.18</v>
      </c>
      <c r="K11105">
        <f t="shared" si="521"/>
        <v>47001.760000000002</v>
      </c>
      <c r="L11105" t="s">
        <v>32</v>
      </c>
      <c r="M11105" t="s">
        <v>26</v>
      </c>
    </row>
    <row r="11106" spans="1:13" ht="15" x14ac:dyDescent="0.25">
      <c r="A11106">
        <v>11105</v>
      </c>
      <c r="B11106">
        <v>42176</v>
      </c>
      <c r="C11106" t="s">
        <v>16</v>
      </c>
      <c r="D11106" t="s">
        <v>11182</v>
      </c>
      <c r="E11106" t="str">
        <f t="shared" si="519"/>
        <v>Surco,Lima,Lima</v>
      </c>
      <c r="F11106" t="s">
        <v>7</v>
      </c>
      <c r="G11106">
        <v>176</v>
      </c>
      <c r="H11106">
        <f>tabla_ventas[[#This Row],[Precio Venta sin IGV]]-(tabla_ventas[[#This Row],[Precio Venta sin IGV]]*0.4)</f>
        <v>22345.8</v>
      </c>
      <c r="I11106">
        <v>37243</v>
      </c>
      <c r="J11106">
        <f t="shared" si="520"/>
        <v>0.18</v>
      </c>
      <c r="K11106">
        <f t="shared" si="521"/>
        <v>43946.74</v>
      </c>
      <c r="L11106" t="s">
        <v>32</v>
      </c>
      <c r="M11106" t="s">
        <v>26</v>
      </c>
    </row>
    <row r="11107" spans="1:13" ht="15" x14ac:dyDescent="0.25">
      <c r="A11107">
        <v>11106</v>
      </c>
      <c r="B11107">
        <v>42176</v>
      </c>
      <c r="C11107" t="s">
        <v>16</v>
      </c>
      <c r="D11107" t="s">
        <v>11183</v>
      </c>
      <c r="E11107" t="str">
        <f t="shared" si="519"/>
        <v>Surco,Lima,Lima</v>
      </c>
      <c r="F11107" t="s">
        <v>7</v>
      </c>
      <c r="G11107">
        <v>146</v>
      </c>
      <c r="H11107">
        <f>tabla_ventas[[#This Row],[Precio Venta sin IGV]]-(tabla_ventas[[#This Row],[Precio Venta sin IGV]]*0.4)</f>
        <v>12559.8</v>
      </c>
      <c r="I11107">
        <v>20933</v>
      </c>
      <c r="J11107">
        <f t="shared" si="520"/>
        <v>0.18</v>
      </c>
      <c r="K11107">
        <f t="shared" si="521"/>
        <v>24700.94</v>
      </c>
      <c r="L11107" t="s">
        <v>32</v>
      </c>
      <c r="M11107" t="s">
        <v>26</v>
      </c>
    </row>
    <row r="11108" spans="1:13" ht="15" x14ac:dyDescent="0.25">
      <c r="A11108">
        <v>11107</v>
      </c>
      <c r="B11108">
        <v>42176</v>
      </c>
      <c r="C11108" t="s">
        <v>16</v>
      </c>
      <c r="D11108" t="s">
        <v>11184</v>
      </c>
      <c r="E11108" t="str">
        <f t="shared" si="519"/>
        <v>Surco,Lima,Lima</v>
      </c>
      <c r="F11108" t="s">
        <v>7</v>
      </c>
      <c r="G11108">
        <v>155</v>
      </c>
      <c r="H11108">
        <f>tabla_ventas[[#This Row],[Precio Venta sin IGV]]-(tabla_ventas[[#This Row],[Precio Venta sin IGV]]*0.4)</f>
        <v>22286.400000000001</v>
      </c>
      <c r="I11108">
        <v>37144</v>
      </c>
      <c r="J11108">
        <f t="shared" si="520"/>
        <v>0.18</v>
      </c>
      <c r="K11108">
        <f t="shared" si="521"/>
        <v>43829.919999999998</v>
      </c>
      <c r="L11108" t="s">
        <v>32</v>
      </c>
      <c r="M11108" t="s">
        <v>26</v>
      </c>
    </row>
    <row r="11109" spans="1:13" ht="15" x14ac:dyDescent="0.25">
      <c r="A11109">
        <v>11108</v>
      </c>
      <c r="B11109">
        <v>42176</v>
      </c>
      <c r="C11109" t="s">
        <v>27</v>
      </c>
      <c r="D11109" t="s">
        <v>11185</v>
      </c>
      <c r="E11109" t="str">
        <f t="shared" si="519"/>
        <v>Surco,Lima,Lima</v>
      </c>
      <c r="F11109" t="s">
        <v>7</v>
      </c>
      <c r="G11109">
        <v>30</v>
      </c>
      <c r="H11109">
        <f>tabla_ventas[[#This Row],[Precio Venta sin IGV]]-(tabla_ventas[[#This Row],[Precio Venta sin IGV]]*0.4)</f>
        <v>16401.599999999999</v>
      </c>
      <c r="I11109">
        <v>27336</v>
      </c>
      <c r="J11109">
        <f t="shared" si="520"/>
        <v>0.18</v>
      </c>
      <c r="K11109">
        <f t="shared" si="521"/>
        <v>32256.48</v>
      </c>
      <c r="L11109" t="s">
        <v>32</v>
      </c>
      <c r="M11109" t="s">
        <v>21</v>
      </c>
    </row>
    <row r="11110" spans="1:13" ht="15" x14ac:dyDescent="0.25">
      <c r="A11110">
        <v>11109</v>
      </c>
      <c r="B11110">
        <v>42176</v>
      </c>
      <c r="C11110" t="s">
        <v>27</v>
      </c>
      <c r="D11110" t="s">
        <v>11186</v>
      </c>
      <c r="E11110" t="str">
        <f t="shared" si="519"/>
        <v>Surco,Lima,Lima</v>
      </c>
      <c r="F11110" t="s">
        <v>7</v>
      </c>
      <c r="G11110">
        <v>13</v>
      </c>
      <c r="H11110">
        <f>tabla_ventas[[#This Row],[Precio Venta sin IGV]]-(tabla_ventas[[#This Row],[Precio Venta sin IGV]]*0.4)</f>
        <v>12335.4</v>
      </c>
      <c r="I11110">
        <v>20559</v>
      </c>
      <c r="J11110">
        <f t="shared" si="520"/>
        <v>0.18</v>
      </c>
      <c r="K11110">
        <f t="shared" si="521"/>
        <v>24259.62</v>
      </c>
      <c r="L11110" t="s">
        <v>32</v>
      </c>
      <c r="M11110" t="s">
        <v>21</v>
      </c>
    </row>
    <row r="11111" spans="1:13" ht="15" x14ac:dyDescent="0.25">
      <c r="A11111">
        <v>11110</v>
      </c>
      <c r="B11111">
        <v>42176</v>
      </c>
      <c r="C11111" t="s">
        <v>27</v>
      </c>
      <c r="D11111" t="s">
        <v>11187</v>
      </c>
      <c r="E11111" t="str">
        <f t="shared" si="519"/>
        <v>Surco,Lima,Lima</v>
      </c>
      <c r="F11111" t="s">
        <v>7</v>
      </c>
      <c r="G11111">
        <v>42</v>
      </c>
      <c r="H11111">
        <f>tabla_ventas[[#This Row],[Precio Venta sin IGV]]-(tabla_ventas[[#This Row],[Precio Venta sin IGV]]*0.4)</f>
        <v>23165.4</v>
      </c>
      <c r="I11111">
        <v>38609</v>
      </c>
      <c r="J11111">
        <f t="shared" si="520"/>
        <v>0.18</v>
      </c>
      <c r="K11111">
        <f t="shared" si="521"/>
        <v>45558.62</v>
      </c>
      <c r="L11111" t="s">
        <v>32</v>
      </c>
      <c r="M11111" t="s">
        <v>21</v>
      </c>
    </row>
    <row r="11112" spans="1:13" ht="15" x14ac:dyDescent="0.25">
      <c r="A11112">
        <v>11111</v>
      </c>
      <c r="B11112">
        <v>42176</v>
      </c>
      <c r="C11112" t="s">
        <v>27</v>
      </c>
      <c r="D11112" t="s">
        <v>11188</v>
      </c>
      <c r="E11112" t="str">
        <f t="shared" si="519"/>
        <v>Surco,Lima,Lima</v>
      </c>
      <c r="F11112" t="s">
        <v>7</v>
      </c>
      <c r="G11112">
        <v>128</v>
      </c>
      <c r="H11112">
        <f>tabla_ventas[[#This Row],[Precio Venta sin IGV]]-(tabla_ventas[[#This Row],[Precio Venta sin IGV]]*0.4)</f>
        <v>13615.199999999999</v>
      </c>
      <c r="I11112">
        <v>22692</v>
      </c>
      <c r="J11112">
        <f t="shared" si="520"/>
        <v>0.18</v>
      </c>
      <c r="K11112">
        <f t="shared" si="521"/>
        <v>26776.560000000001</v>
      </c>
      <c r="L11112" t="s">
        <v>32</v>
      </c>
      <c r="M11112" t="s">
        <v>21</v>
      </c>
    </row>
    <row r="11113" spans="1:13" ht="15" x14ac:dyDescent="0.25">
      <c r="A11113">
        <v>11112</v>
      </c>
      <c r="B11113">
        <v>42176</v>
      </c>
      <c r="C11113" t="s">
        <v>28</v>
      </c>
      <c r="D11113" t="s">
        <v>11189</v>
      </c>
      <c r="E11113" t="str">
        <f t="shared" si="519"/>
        <v>Surco,Lima,Lima</v>
      </c>
      <c r="F11113" t="s">
        <v>12</v>
      </c>
      <c r="G11113">
        <v>149</v>
      </c>
      <c r="H11113">
        <f>tabla_ventas[[#This Row],[Precio Venta sin IGV]]-(tabla_ventas[[#This Row],[Precio Venta sin IGV]]*0.4)</f>
        <v>23395.8</v>
      </c>
      <c r="I11113">
        <v>38993</v>
      </c>
      <c r="J11113">
        <f t="shared" si="520"/>
        <v>0.18</v>
      </c>
      <c r="K11113">
        <f t="shared" si="521"/>
        <v>46011.74</v>
      </c>
      <c r="L11113" t="s">
        <v>32</v>
      </c>
      <c r="M11113" t="s">
        <v>21</v>
      </c>
    </row>
    <row r="11114" spans="1:13" ht="15" x14ac:dyDescent="0.25">
      <c r="A11114">
        <v>11113</v>
      </c>
      <c r="B11114">
        <v>42176</v>
      </c>
      <c r="C11114" t="s">
        <v>28</v>
      </c>
      <c r="D11114" t="s">
        <v>11190</v>
      </c>
      <c r="E11114" t="str">
        <f t="shared" si="519"/>
        <v>Surco,Lima,Lima</v>
      </c>
      <c r="F11114" t="s">
        <v>12</v>
      </c>
      <c r="G11114">
        <v>54</v>
      </c>
      <c r="H11114">
        <f>tabla_ventas[[#This Row],[Precio Venta sin IGV]]-(tabla_ventas[[#This Row],[Precio Venta sin IGV]]*0.4)</f>
        <v>17191.199999999997</v>
      </c>
      <c r="I11114">
        <v>28652</v>
      </c>
      <c r="J11114">
        <f t="shared" si="520"/>
        <v>0.18</v>
      </c>
      <c r="K11114">
        <f t="shared" si="521"/>
        <v>33809.360000000001</v>
      </c>
      <c r="L11114" t="s">
        <v>32</v>
      </c>
      <c r="M11114" t="s">
        <v>21</v>
      </c>
    </row>
    <row r="11115" spans="1:13" ht="15" x14ac:dyDescent="0.25">
      <c r="A11115">
        <v>11114</v>
      </c>
      <c r="B11115">
        <v>42176</v>
      </c>
      <c r="C11115" t="s">
        <v>28</v>
      </c>
      <c r="D11115" t="s">
        <v>11191</v>
      </c>
      <c r="E11115" t="str">
        <f t="shared" si="519"/>
        <v>Surco,Lima,Lima</v>
      </c>
      <c r="F11115" t="s">
        <v>12</v>
      </c>
      <c r="G11115">
        <v>57</v>
      </c>
      <c r="H11115">
        <f>tabla_ventas[[#This Row],[Precio Venta sin IGV]]-(tabla_ventas[[#This Row],[Precio Venta sin IGV]]*0.4)</f>
        <v>20566.8</v>
      </c>
      <c r="I11115">
        <v>34278</v>
      </c>
      <c r="J11115">
        <f t="shared" si="520"/>
        <v>0.18</v>
      </c>
      <c r="K11115">
        <f t="shared" si="521"/>
        <v>40448.04</v>
      </c>
      <c r="L11115" t="s">
        <v>32</v>
      </c>
      <c r="M11115" t="s">
        <v>21</v>
      </c>
    </row>
    <row r="11116" spans="1:13" ht="15" x14ac:dyDescent="0.25">
      <c r="A11116">
        <v>11115</v>
      </c>
      <c r="B11116">
        <v>42176</v>
      </c>
      <c r="C11116" t="s">
        <v>28</v>
      </c>
      <c r="D11116" t="s">
        <v>11192</v>
      </c>
      <c r="E11116" t="str">
        <f t="shared" si="519"/>
        <v>Surco,Lima,Lima</v>
      </c>
      <c r="F11116" t="s">
        <v>12</v>
      </c>
      <c r="G11116">
        <v>18</v>
      </c>
      <c r="H11116">
        <f>tabla_ventas[[#This Row],[Precio Venta sin IGV]]-(tabla_ventas[[#This Row],[Precio Venta sin IGV]]*0.4)</f>
        <v>15223.8</v>
      </c>
      <c r="I11116">
        <v>25373</v>
      </c>
      <c r="J11116">
        <f t="shared" si="520"/>
        <v>0.18</v>
      </c>
      <c r="K11116">
        <f t="shared" si="521"/>
        <v>29940.14</v>
      </c>
      <c r="L11116" t="s">
        <v>32</v>
      </c>
      <c r="M11116" t="s">
        <v>21</v>
      </c>
    </row>
    <row r="11117" spans="1:13" ht="15" x14ac:dyDescent="0.25">
      <c r="A11117">
        <v>11116</v>
      </c>
      <c r="B11117">
        <v>42175</v>
      </c>
      <c r="C11117" t="s">
        <v>9</v>
      </c>
      <c r="D11117" t="s">
        <v>11193</v>
      </c>
      <c r="E11117" t="str">
        <f t="shared" si="519"/>
        <v>Surco,Lima,Lima</v>
      </c>
      <c r="F11117" t="s">
        <v>7</v>
      </c>
      <c r="G11117">
        <v>58</v>
      </c>
      <c r="H11117">
        <f>tabla_ventas[[#This Row],[Precio Venta sin IGV]]-(tabla_ventas[[#This Row],[Precio Venta sin IGV]]*0.4)</f>
        <v>22037.4</v>
      </c>
      <c r="I11117">
        <v>36729</v>
      </c>
      <c r="J11117">
        <f t="shared" si="520"/>
        <v>0.18</v>
      </c>
      <c r="K11117">
        <f t="shared" si="521"/>
        <v>43340.22</v>
      </c>
      <c r="L11117" t="s">
        <v>32</v>
      </c>
      <c r="M11117" t="s">
        <v>25</v>
      </c>
    </row>
    <row r="11118" spans="1:13" ht="15" x14ac:dyDescent="0.25">
      <c r="A11118">
        <v>11117</v>
      </c>
      <c r="B11118">
        <v>42175</v>
      </c>
      <c r="C11118" t="s">
        <v>9</v>
      </c>
      <c r="D11118" t="s">
        <v>11194</v>
      </c>
      <c r="E11118" t="str">
        <f t="shared" si="519"/>
        <v>Surco,Lima,Lima</v>
      </c>
      <c r="F11118" t="s">
        <v>7</v>
      </c>
      <c r="G11118">
        <v>1</v>
      </c>
      <c r="H11118">
        <f>tabla_ventas[[#This Row],[Precio Venta sin IGV]]-(tabla_ventas[[#This Row],[Precio Venta sin IGV]]*0.4)</f>
        <v>16137.599999999999</v>
      </c>
      <c r="I11118">
        <v>26896</v>
      </c>
      <c r="J11118">
        <f t="shared" si="520"/>
        <v>0.18</v>
      </c>
      <c r="K11118">
        <f t="shared" si="521"/>
        <v>31737.279999999999</v>
      </c>
      <c r="L11118" t="s">
        <v>32</v>
      </c>
      <c r="M11118" t="s">
        <v>25</v>
      </c>
    </row>
    <row r="11119" spans="1:13" ht="15" x14ac:dyDescent="0.25">
      <c r="A11119">
        <v>11118</v>
      </c>
      <c r="B11119">
        <v>42175</v>
      </c>
      <c r="C11119" t="s">
        <v>9</v>
      </c>
      <c r="D11119" t="s">
        <v>11195</v>
      </c>
      <c r="E11119" t="str">
        <f t="shared" si="519"/>
        <v>Surco,Lima,Lima</v>
      </c>
      <c r="F11119" t="s">
        <v>7</v>
      </c>
      <c r="G11119">
        <v>110</v>
      </c>
      <c r="H11119">
        <f>tabla_ventas[[#This Row],[Precio Venta sin IGV]]-(tabla_ventas[[#This Row],[Precio Venta sin IGV]]*0.4)</f>
        <v>17437.8</v>
      </c>
      <c r="I11119">
        <v>29063</v>
      </c>
      <c r="J11119">
        <f t="shared" si="520"/>
        <v>0.18</v>
      </c>
      <c r="K11119">
        <f t="shared" si="521"/>
        <v>34294.339999999997</v>
      </c>
      <c r="L11119" t="s">
        <v>32</v>
      </c>
      <c r="M11119" t="s">
        <v>25</v>
      </c>
    </row>
    <row r="11120" spans="1:13" ht="15" x14ac:dyDescent="0.25">
      <c r="A11120">
        <v>11119</v>
      </c>
      <c r="B11120">
        <v>42175</v>
      </c>
      <c r="C11120" t="s">
        <v>16</v>
      </c>
      <c r="D11120" t="s">
        <v>11196</v>
      </c>
      <c r="E11120" t="str">
        <f t="shared" si="519"/>
        <v>San Miguel, Lima, Lima</v>
      </c>
      <c r="F11120" t="s">
        <v>7</v>
      </c>
      <c r="G11120">
        <v>44</v>
      </c>
      <c r="H11120">
        <f>tabla_ventas[[#This Row],[Precio Venta sin IGV]]-(tabla_ventas[[#This Row],[Precio Venta sin IGV]]*0.4)</f>
        <v>12914.4</v>
      </c>
      <c r="I11120">
        <v>21524</v>
      </c>
      <c r="J11120">
        <f t="shared" si="520"/>
        <v>0.18</v>
      </c>
      <c r="K11120">
        <f t="shared" si="521"/>
        <v>25398.32</v>
      </c>
      <c r="L11120" t="s">
        <v>30</v>
      </c>
      <c r="M11120" t="s">
        <v>8</v>
      </c>
    </row>
    <row r="11121" spans="1:13" ht="15" x14ac:dyDescent="0.25">
      <c r="A11121">
        <v>11120</v>
      </c>
      <c r="B11121">
        <v>42175</v>
      </c>
      <c r="C11121" t="s">
        <v>16</v>
      </c>
      <c r="D11121" t="s">
        <v>11197</v>
      </c>
      <c r="E11121" t="str">
        <f t="shared" si="519"/>
        <v>San Miguel, Lima, Lima</v>
      </c>
      <c r="F11121" t="s">
        <v>7</v>
      </c>
      <c r="G11121">
        <v>65</v>
      </c>
      <c r="H11121">
        <f>tabla_ventas[[#This Row],[Precio Venta sin IGV]]-(tabla_ventas[[#This Row],[Precio Venta sin IGV]]*0.4)</f>
        <v>18965.400000000001</v>
      </c>
      <c r="I11121">
        <v>31609</v>
      </c>
      <c r="J11121">
        <f t="shared" si="520"/>
        <v>0.18</v>
      </c>
      <c r="K11121">
        <f t="shared" si="521"/>
        <v>37298.620000000003</v>
      </c>
      <c r="L11121" t="s">
        <v>30</v>
      </c>
      <c r="M11121" t="s">
        <v>8</v>
      </c>
    </row>
    <row r="11122" spans="1:13" ht="15" x14ac:dyDescent="0.25">
      <c r="A11122">
        <v>11121</v>
      </c>
      <c r="B11122">
        <v>42175</v>
      </c>
      <c r="C11122" t="s">
        <v>16</v>
      </c>
      <c r="D11122" t="s">
        <v>11198</v>
      </c>
      <c r="E11122" t="str">
        <f t="shared" si="519"/>
        <v>San Miguel, Lima, Lima</v>
      </c>
      <c r="F11122" t="s">
        <v>7</v>
      </c>
      <c r="G11122">
        <v>14</v>
      </c>
      <c r="H11122">
        <f>tabla_ventas[[#This Row],[Precio Venta sin IGV]]-(tabla_ventas[[#This Row],[Precio Venta sin IGV]]*0.4)</f>
        <v>20954.400000000001</v>
      </c>
      <c r="I11122">
        <v>34924</v>
      </c>
      <c r="J11122">
        <f t="shared" si="520"/>
        <v>0.18</v>
      </c>
      <c r="K11122">
        <f t="shared" si="521"/>
        <v>41210.32</v>
      </c>
      <c r="L11122" t="s">
        <v>30</v>
      </c>
      <c r="M11122" t="s">
        <v>8</v>
      </c>
    </row>
    <row r="11123" spans="1:13" ht="15" x14ac:dyDescent="0.25">
      <c r="A11123">
        <v>11122</v>
      </c>
      <c r="B11123">
        <v>42175</v>
      </c>
      <c r="C11123" t="s">
        <v>16</v>
      </c>
      <c r="D11123" t="s">
        <v>11199</v>
      </c>
      <c r="E11123" t="str">
        <f t="shared" si="519"/>
        <v>San Miguel, Lima, Lima</v>
      </c>
      <c r="F11123" t="s">
        <v>7</v>
      </c>
      <c r="G11123">
        <v>44</v>
      </c>
      <c r="H11123">
        <f>tabla_ventas[[#This Row],[Precio Venta sin IGV]]-(tabla_ventas[[#This Row],[Precio Venta sin IGV]]*0.4)</f>
        <v>15233.4</v>
      </c>
      <c r="I11123">
        <v>25389</v>
      </c>
      <c r="J11123">
        <f t="shared" si="520"/>
        <v>0.18</v>
      </c>
      <c r="K11123">
        <f t="shared" si="521"/>
        <v>29959.02</v>
      </c>
      <c r="L11123" t="s">
        <v>30</v>
      </c>
      <c r="M11123" t="s">
        <v>8</v>
      </c>
    </row>
    <row r="11124" spans="1:13" ht="15" x14ac:dyDescent="0.25">
      <c r="A11124">
        <v>11123</v>
      </c>
      <c r="B11124">
        <v>42175</v>
      </c>
      <c r="C11124" t="s">
        <v>19</v>
      </c>
      <c r="D11124" t="s">
        <v>11200</v>
      </c>
      <c r="E11124" t="str">
        <f t="shared" si="519"/>
        <v>Ate,Lima,Lima</v>
      </c>
      <c r="F11124" t="s">
        <v>7</v>
      </c>
      <c r="G11124">
        <v>116</v>
      </c>
      <c r="H11124">
        <f>tabla_ventas[[#This Row],[Precio Venta sin IGV]]-(tabla_ventas[[#This Row],[Precio Venta sin IGV]]*0.4)</f>
        <v>22901.4</v>
      </c>
      <c r="I11124">
        <v>38169</v>
      </c>
      <c r="J11124">
        <f t="shared" si="520"/>
        <v>0.18</v>
      </c>
      <c r="K11124">
        <f t="shared" si="521"/>
        <v>45039.42</v>
      </c>
      <c r="L11124" t="s">
        <v>31</v>
      </c>
      <c r="M11124" t="s">
        <v>10</v>
      </c>
    </row>
    <row r="11125" spans="1:13" ht="15" x14ac:dyDescent="0.25">
      <c r="A11125">
        <v>11124</v>
      </c>
      <c r="B11125">
        <v>42175</v>
      </c>
      <c r="C11125" t="s">
        <v>19</v>
      </c>
      <c r="D11125" t="s">
        <v>11201</v>
      </c>
      <c r="E11125" t="str">
        <f t="shared" si="519"/>
        <v>Ate,Lima,Lima</v>
      </c>
      <c r="F11125" t="s">
        <v>7</v>
      </c>
      <c r="G11125">
        <v>43</v>
      </c>
      <c r="H11125">
        <f>tabla_ventas[[#This Row],[Precio Venta sin IGV]]-(tabla_ventas[[#This Row],[Precio Venta sin IGV]]*0.4)</f>
        <v>13801.8</v>
      </c>
      <c r="I11125">
        <v>23003</v>
      </c>
      <c r="J11125">
        <f t="shared" si="520"/>
        <v>0.18</v>
      </c>
      <c r="K11125">
        <f t="shared" si="521"/>
        <v>27143.54</v>
      </c>
      <c r="L11125" t="s">
        <v>31</v>
      </c>
      <c r="M11125" t="s">
        <v>10</v>
      </c>
    </row>
    <row r="11126" spans="1:13" ht="15" x14ac:dyDescent="0.25">
      <c r="A11126">
        <v>11125</v>
      </c>
      <c r="B11126">
        <v>42175</v>
      </c>
      <c r="C11126" t="s">
        <v>19</v>
      </c>
      <c r="D11126" t="s">
        <v>11202</v>
      </c>
      <c r="E11126" t="str">
        <f t="shared" si="519"/>
        <v>Ate,Lima,Lima</v>
      </c>
      <c r="F11126" t="s">
        <v>7</v>
      </c>
      <c r="G11126">
        <v>16</v>
      </c>
      <c r="H11126">
        <f>tabla_ventas[[#This Row],[Precio Venta sin IGV]]-(tabla_ventas[[#This Row],[Precio Venta sin IGV]]*0.4)</f>
        <v>19564.199999999997</v>
      </c>
      <c r="I11126">
        <v>32607</v>
      </c>
      <c r="J11126">
        <f t="shared" si="520"/>
        <v>0.18</v>
      </c>
      <c r="K11126">
        <f t="shared" si="521"/>
        <v>38476.26</v>
      </c>
      <c r="L11126" t="s">
        <v>31</v>
      </c>
      <c r="M11126" t="s">
        <v>10</v>
      </c>
    </row>
    <row r="11127" spans="1:13" ht="15" x14ac:dyDescent="0.25">
      <c r="A11127">
        <v>11126</v>
      </c>
      <c r="B11127">
        <v>42175</v>
      </c>
      <c r="C11127" t="s">
        <v>19</v>
      </c>
      <c r="D11127" t="s">
        <v>11203</v>
      </c>
      <c r="E11127" t="str">
        <f t="shared" si="519"/>
        <v>Ate,Lima,Lima</v>
      </c>
      <c r="F11127" t="s">
        <v>7</v>
      </c>
      <c r="G11127">
        <v>176</v>
      </c>
      <c r="H11127">
        <f>tabla_ventas[[#This Row],[Precio Venta sin IGV]]-(tabla_ventas[[#This Row],[Precio Venta sin IGV]]*0.4)</f>
        <v>12219.599999999999</v>
      </c>
      <c r="I11127">
        <v>20366</v>
      </c>
      <c r="J11127">
        <f t="shared" si="520"/>
        <v>0.18</v>
      </c>
      <c r="K11127">
        <f t="shared" si="521"/>
        <v>24031.88</v>
      </c>
      <c r="L11127" t="s">
        <v>31</v>
      </c>
      <c r="M11127" t="s">
        <v>10</v>
      </c>
    </row>
    <row r="11128" spans="1:13" ht="15" x14ac:dyDescent="0.25">
      <c r="A11128">
        <v>11127</v>
      </c>
      <c r="B11128">
        <v>42174</v>
      </c>
      <c r="C11128" t="s">
        <v>6</v>
      </c>
      <c r="D11128" t="s">
        <v>11203</v>
      </c>
      <c r="E11128" t="str">
        <f t="shared" si="519"/>
        <v>Surco,Lima,Lima</v>
      </c>
      <c r="F11128" t="s">
        <v>7</v>
      </c>
      <c r="G11128">
        <v>127</v>
      </c>
      <c r="H11128">
        <f>tabla_ventas[[#This Row],[Precio Venta sin IGV]]-(tabla_ventas[[#This Row],[Precio Venta sin IGV]]*0.4)</f>
        <v>19392.599999999999</v>
      </c>
      <c r="I11128">
        <v>32321</v>
      </c>
      <c r="J11128">
        <f t="shared" si="520"/>
        <v>0.18</v>
      </c>
      <c r="K11128">
        <f t="shared" si="521"/>
        <v>38138.78</v>
      </c>
      <c r="L11128" t="s">
        <v>32</v>
      </c>
      <c r="M11128" t="s">
        <v>22</v>
      </c>
    </row>
    <row r="11129" spans="1:13" ht="15" x14ac:dyDescent="0.25">
      <c r="A11129">
        <v>11128</v>
      </c>
      <c r="B11129">
        <v>42174</v>
      </c>
      <c r="C11129" t="s">
        <v>6</v>
      </c>
      <c r="D11129" t="s">
        <v>11204</v>
      </c>
      <c r="E11129" t="str">
        <f t="shared" si="519"/>
        <v>Surco,Lima,Lima</v>
      </c>
      <c r="F11129" t="s">
        <v>7</v>
      </c>
      <c r="G11129">
        <v>55</v>
      </c>
      <c r="H11129">
        <f>tabla_ventas[[#This Row],[Precio Venta sin IGV]]-(tabla_ventas[[#This Row],[Precio Venta sin IGV]]*0.4)</f>
        <v>17012.400000000001</v>
      </c>
      <c r="I11129">
        <v>28354</v>
      </c>
      <c r="J11129">
        <f t="shared" si="520"/>
        <v>0.18</v>
      </c>
      <c r="K11129">
        <f t="shared" si="521"/>
        <v>33457.72</v>
      </c>
      <c r="L11129" t="s">
        <v>32</v>
      </c>
      <c r="M11129" t="s">
        <v>22</v>
      </c>
    </row>
    <row r="11130" spans="1:13" ht="15" x14ac:dyDescent="0.25">
      <c r="A11130">
        <v>11129</v>
      </c>
      <c r="B11130">
        <v>42174</v>
      </c>
      <c r="C11130" t="s">
        <v>6</v>
      </c>
      <c r="D11130" t="s">
        <v>11205</v>
      </c>
      <c r="E11130" t="str">
        <f t="shared" si="519"/>
        <v>Surco,Lima,Lima</v>
      </c>
      <c r="F11130" t="s">
        <v>7</v>
      </c>
      <c r="G11130">
        <v>35</v>
      </c>
      <c r="H11130">
        <f>tabla_ventas[[#This Row],[Precio Venta sin IGV]]-(tabla_ventas[[#This Row],[Precio Venta sin IGV]]*0.4)</f>
        <v>11044.8</v>
      </c>
      <c r="I11130">
        <v>18408</v>
      </c>
      <c r="J11130">
        <f t="shared" si="520"/>
        <v>0.18</v>
      </c>
      <c r="K11130">
        <f t="shared" si="521"/>
        <v>21721.439999999999</v>
      </c>
      <c r="L11130" t="s">
        <v>32</v>
      </c>
      <c r="M11130" t="s">
        <v>22</v>
      </c>
    </row>
    <row r="11131" spans="1:13" ht="15" x14ac:dyDescent="0.25">
      <c r="A11131">
        <v>11130</v>
      </c>
      <c r="B11131">
        <v>42174</v>
      </c>
      <c r="C11131" t="s">
        <v>6</v>
      </c>
      <c r="D11131" t="s">
        <v>11206</v>
      </c>
      <c r="E11131" t="str">
        <f t="shared" si="519"/>
        <v>Surco,Lima,Lima</v>
      </c>
      <c r="F11131" t="s">
        <v>7</v>
      </c>
      <c r="G11131">
        <v>169</v>
      </c>
      <c r="H11131">
        <f>tabla_ventas[[#This Row],[Precio Venta sin IGV]]-(tabla_ventas[[#This Row],[Precio Venta sin IGV]]*0.4)</f>
        <v>12064.2</v>
      </c>
      <c r="I11131">
        <v>20107</v>
      </c>
      <c r="J11131">
        <f t="shared" si="520"/>
        <v>0.18</v>
      </c>
      <c r="K11131">
        <f t="shared" si="521"/>
        <v>23726.26</v>
      </c>
      <c r="L11131" t="s">
        <v>32</v>
      </c>
      <c r="M11131" t="s">
        <v>22</v>
      </c>
    </row>
    <row r="11132" spans="1:13" ht="15" x14ac:dyDescent="0.25">
      <c r="A11132">
        <v>11131</v>
      </c>
      <c r="B11132">
        <v>42174</v>
      </c>
      <c r="C11132" t="s">
        <v>9</v>
      </c>
      <c r="D11132" t="s">
        <v>11207</v>
      </c>
      <c r="E11132" t="str">
        <f t="shared" si="519"/>
        <v>Surco,Lima,Lima</v>
      </c>
      <c r="F11132" t="s">
        <v>7</v>
      </c>
      <c r="G11132">
        <v>176</v>
      </c>
      <c r="H11132">
        <f>tabla_ventas[[#This Row],[Precio Venta sin IGV]]-(tabla_ventas[[#This Row],[Precio Venta sin IGV]]*0.4)</f>
        <v>14812.8</v>
      </c>
      <c r="I11132">
        <v>24688</v>
      </c>
      <c r="J11132">
        <f t="shared" si="520"/>
        <v>0.18</v>
      </c>
      <c r="K11132">
        <f t="shared" si="521"/>
        <v>29131.84</v>
      </c>
      <c r="L11132" t="s">
        <v>32</v>
      </c>
      <c r="M11132" t="s">
        <v>26</v>
      </c>
    </row>
    <row r="11133" spans="1:13" ht="15" x14ac:dyDescent="0.25">
      <c r="A11133">
        <v>11132</v>
      </c>
      <c r="B11133">
        <v>42174</v>
      </c>
      <c r="C11133" t="s">
        <v>9</v>
      </c>
      <c r="D11133" t="s">
        <v>11208</v>
      </c>
      <c r="E11133" t="str">
        <f t="shared" si="519"/>
        <v>Surco,Lima,Lima</v>
      </c>
      <c r="F11133" t="s">
        <v>7</v>
      </c>
      <c r="G11133">
        <v>128</v>
      </c>
      <c r="H11133">
        <f>tabla_ventas[[#This Row],[Precio Venta sin IGV]]-(tabla_ventas[[#This Row],[Precio Venta sin IGV]]*0.4)</f>
        <v>11869.8</v>
      </c>
      <c r="I11133">
        <v>19783</v>
      </c>
      <c r="J11133">
        <f t="shared" si="520"/>
        <v>0.18</v>
      </c>
      <c r="K11133">
        <f t="shared" si="521"/>
        <v>23343.94</v>
      </c>
      <c r="L11133" t="s">
        <v>32</v>
      </c>
      <c r="M11133" t="s">
        <v>26</v>
      </c>
    </row>
    <row r="11134" spans="1:13" ht="15" x14ac:dyDescent="0.25">
      <c r="A11134">
        <v>11133</v>
      </c>
      <c r="B11134">
        <v>42174</v>
      </c>
      <c r="C11134" t="s">
        <v>9</v>
      </c>
      <c r="D11134" t="s">
        <v>11209</v>
      </c>
      <c r="E11134" t="str">
        <f t="shared" si="519"/>
        <v>Surco,Lima,Lima</v>
      </c>
      <c r="F11134" t="s">
        <v>7</v>
      </c>
      <c r="G11134">
        <v>8</v>
      </c>
      <c r="H11134">
        <f>tabla_ventas[[#This Row],[Precio Venta sin IGV]]-(tabla_ventas[[#This Row],[Precio Venta sin IGV]]*0.4)</f>
        <v>13694.4</v>
      </c>
      <c r="I11134">
        <v>22824</v>
      </c>
      <c r="J11134">
        <f t="shared" si="520"/>
        <v>0.18</v>
      </c>
      <c r="K11134">
        <f t="shared" si="521"/>
        <v>26932.32</v>
      </c>
      <c r="L11134" t="s">
        <v>32</v>
      </c>
      <c r="M11134" t="s">
        <v>26</v>
      </c>
    </row>
    <row r="11135" spans="1:13" ht="15" x14ac:dyDescent="0.25">
      <c r="A11135">
        <v>11134</v>
      </c>
      <c r="B11135">
        <v>42174</v>
      </c>
      <c r="C11135" t="s">
        <v>9</v>
      </c>
      <c r="D11135" t="s">
        <v>11210</v>
      </c>
      <c r="E11135" t="str">
        <f t="shared" si="519"/>
        <v>Surco,Lima,Lima</v>
      </c>
      <c r="F11135" t="s">
        <v>7</v>
      </c>
      <c r="G11135">
        <v>16</v>
      </c>
      <c r="H11135">
        <f>tabla_ventas[[#This Row],[Precio Venta sin IGV]]-(tabla_ventas[[#This Row],[Precio Venta sin IGV]]*0.4)</f>
        <v>21289.8</v>
      </c>
      <c r="I11135">
        <v>35483</v>
      </c>
      <c r="J11135">
        <f t="shared" si="520"/>
        <v>0.18</v>
      </c>
      <c r="K11135">
        <f t="shared" si="521"/>
        <v>41869.94</v>
      </c>
      <c r="L11135" t="s">
        <v>32</v>
      </c>
      <c r="M11135" t="s">
        <v>26</v>
      </c>
    </row>
    <row r="11136" spans="1:13" ht="15" x14ac:dyDescent="0.25">
      <c r="A11136">
        <v>11135</v>
      </c>
      <c r="B11136">
        <v>42174</v>
      </c>
      <c r="C11136" t="s">
        <v>17</v>
      </c>
      <c r="D11136" t="s">
        <v>11211</v>
      </c>
      <c r="E11136" t="str">
        <f t="shared" si="519"/>
        <v>San Miguel, Lima, Lima</v>
      </c>
      <c r="F11136" t="s">
        <v>7</v>
      </c>
      <c r="G11136">
        <v>43</v>
      </c>
      <c r="H11136">
        <f>tabla_ventas[[#This Row],[Precio Venta sin IGV]]-(tabla_ventas[[#This Row],[Precio Venta sin IGV]]*0.4)</f>
        <v>18778.8</v>
      </c>
      <c r="I11136">
        <v>31298</v>
      </c>
      <c r="J11136">
        <f t="shared" si="520"/>
        <v>0.18</v>
      </c>
      <c r="K11136">
        <f t="shared" si="521"/>
        <v>36931.64</v>
      </c>
      <c r="L11136" t="s">
        <v>30</v>
      </c>
      <c r="M11136" t="s">
        <v>14</v>
      </c>
    </row>
    <row r="11137" spans="1:13" ht="15" x14ac:dyDescent="0.25">
      <c r="A11137">
        <v>11136</v>
      </c>
      <c r="B11137">
        <v>42174</v>
      </c>
      <c r="C11137" t="s">
        <v>17</v>
      </c>
      <c r="D11137" t="s">
        <v>11212</v>
      </c>
      <c r="E11137" t="str">
        <f t="shared" si="519"/>
        <v>San Miguel, Lima, Lima</v>
      </c>
      <c r="F11137" t="s">
        <v>7</v>
      </c>
      <c r="G11137">
        <v>123</v>
      </c>
      <c r="H11137">
        <f>tabla_ventas[[#This Row],[Precio Venta sin IGV]]-(tabla_ventas[[#This Row],[Precio Venta sin IGV]]*0.4)</f>
        <v>15590.4</v>
      </c>
      <c r="I11137">
        <v>25984</v>
      </c>
      <c r="J11137">
        <f t="shared" si="520"/>
        <v>0.18</v>
      </c>
      <c r="K11137">
        <f t="shared" si="521"/>
        <v>30661.119999999999</v>
      </c>
      <c r="L11137" t="s">
        <v>30</v>
      </c>
      <c r="M11137" t="s">
        <v>14</v>
      </c>
    </row>
    <row r="11138" spans="1:13" ht="15" x14ac:dyDescent="0.25">
      <c r="A11138">
        <v>11137</v>
      </c>
      <c r="B11138">
        <v>42174</v>
      </c>
      <c r="C11138" t="s">
        <v>17</v>
      </c>
      <c r="D11138" t="s">
        <v>11213</v>
      </c>
      <c r="E11138" t="str">
        <f t="shared" ref="E11138:E11201" si="522">IF(L11138="San Miguel","San Miguel, Lima, Lima",IF(L11138="La Molina","La Molina,Lima, Lima",IF(L11138="Ate","Ate,Lima,Lima","Surco,Lima,Lima")))</f>
        <v>San Miguel, Lima, Lima</v>
      </c>
      <c r="F11138" t="s">
        <v>7</v>
      </c>
      <c r="G11138">
        <v>108</v>
      </c>
      <c r="H11138">
        <f>tabla_ventas[[#This Row],[Precio Venta sin IGV]]-(tabla_ventas[[#This Row],[Precio Venta sin IGV]]*0.4)</f>
        <v>23623.199999999997</v>
      </c>
      <c r="I11138">
        <v>39372</v>
      </c>
      <c r="J11138">
        <f t="shared" ref="J11138:J11201" si="523">IF(I11138&gt;20000&lt;25000,18%,IF(I11138&gt;25001,18%,18%))</f>
        <v>0.18</v>
      </c>
      <c r="K11138">
        <f t="shared" ref="K11138:K11201" si="524">I11138+I11138*J11138</f>
        <v>46458.96</v>
      </c>
      <c r="L11138" t="s">
        <v>30</v>
      </c>
      <c r="M11138" t="s">
        <v>14</v>
      </c>
    </row>
    <row r="11139" spans="1:13" ht="15" x14ac:dyDescent="0.25">
      <c r="A11139">
        <v>11138</v>
      </c>
      <c r="B11139">
        <v>42174</v>
      </c>
      <c r="C11139" t="s">
        <v>17</v>
      </c>
      <c r="D11139" t="s">
        <v>11214</v>
      </c>
      <c r="E11139" t="str">
        <f t="shared" si="522"/>
        <v>San Miguel, Lima, Lima</v>
      </c>
      <c r="F11139" t="s">
        <v>7</v>
      </c>
      <c r="G11139">
        <v>15</v>
      </c>
      <c r="H11139">
        <f>tabla_ventas[[#This Row],[Precio Venta sin IGV]]-(tabla_ventas[[#This Row],[Precio Venta sin IGV]]*0.4)</f>
        <v>21034.199999999997</v>
      </c>
      <c r="I11139">
        <v>35057</v>
      </c>
      <c r="J11139">
        <f t="shared" si="523"/>
        <v>0.18</v>
      </c>
      <c r="K11139">
        <f t="shared" si="524"/>
        <v>41367.26</v>
      </c>
      <c r="L11139" t="s">
        <v>30</v>
      </c>
      <c r="M11139" t="s">
        <v>14</v>
      </c>
    </row>
    <row r="11140" spans="1:13" ht="15" x14ac:dyDescent="0.25">
      <c r="A11140">
        <v>11139</v>
      </c>
      <c r="B11140">
        <v>42174</v>
      </c>
      <c r="C11140" t="s">
        <v>19</v>
      </c>
      <c r="D11140" t="s">
        <v>11215</v>
      </c>
      <c r="E11140" t="str">
        <f t="shared" si="522"/>
        <v>Surco,Lima,Lima</v>
      </c>
      <c r="F11140" t="s">
        <v>7</v>
      </c>
      <c r="G11140">
        <v>156</v>
      </c>
      <c r="H11140">
        <f>tabla_ventas[[#This Row],[Precio Venta sin IGV]]-(tabla_ventas[[#This Row],[Precio Venta sin IGV]]*0.4)</f>
        <v>12820.199999999999</v>
      </c>
      <c r="I11140">
        <v>21367</v>
      </c>
      <c r="J11140">
        <f t="shared" si="523"/>
        <v>0.18</v>
      </c>
      <c r="K11140">
        <f t="shared" si="524"/>
        <v>25213.06</v>
      </c>
      <c r="L11140" t="s">
        <v>32</v>
      </c>
      <c r="M11140" t="s">
        <v>26</v>
      </c>
    </row>
    <row r="11141" spans="1:13" ht="15" x14ac:dyDescent="0.25">
      <c r="A11141">
        <v>11140</v>
      </c>
      <c r="B11141">
        <v>42174</v>
      </c>
      <c r="C11141" t="s">
        <v>19</v>
      </c>
      <c r="D11141" t="s">
        <v>11216</v>
      </c>
      <c r="E11141" t="str">
        <f t="shared" si="522"/>
        <v>Surco,Lima,Lima</v>
      </c>
      <c r="F11141" t="s">
        <v>7</v>
      </c>
      <c r="G11141">
        <v>150</v>
      </c>
      <c r="H11141">
        <f>tabla_ventas[[#This Row],[Precio Venta sin IGV]]-(tabla_ventas[[#This Row],[Precio Venta sin IGV]]*0.4)</f>
        <v>22596</v>
      </c>
      <c r="I11141">
        <v>37660</v>
      </c>
      <c r="J11141">
        <f t="shared" si="523"/>
        <v>0.18</v>
      </c>
      <c r="K11141">
        <f t="shared" si="524"/>
        <v>44438.8</v>
      </c>
      <c r="L11141" t="s">
        <v>32</v>
      </c>
      <c r="M11141" t="s">
        <v>26</v>
      </c>
    </row>
    <row r="11142" spans="1:13" ht="15" x14ac:dyDescent="0.25">
      <c r="A11142">
        <v>11141</v>
      </c>
      <c r="B11142">
        <v>42174</v>
      </c>
      <c r="C11142" t="s">
        <v>19</v>
      </c>
      <c r="D11142" t="s">
        <v>11217</v>
      </c>
      <c r="E11142" t="str">
        <f t="shared" si="522"/>
        <v>Surco,Lima,Lima</v>
      </c>
      <c r="F11142" t="s">
        <v>7</v>
      </c>
      <c r="G11142">
        <v>136</v>
      </c>
      <c r="H11142">
        <f>tabla_ventas[[#This Row],[Precio Venta sin IGV]]-(tabla_ventas[[#This Row],[Precio Venta sin IGV]]*0.4)</f>
        <v>15902.4</v>
      </c>
      <c r="I11142">
        <v>26504</v>
      </c>
      <c r="J11142">
        <f t="shared" si="523"/>
        <v>0.18</v>
      </c>
      <c r="K11142">
        <f t="shared" si="524"/>
        <v>31274.720000000001</v>
      </c>
      <c r="L11142" t="s">
        <v>32</v>
      </c>
      <c r="M11142" t="s">
        <v>26</v>
      </c>
    </row>
    <row r="11143" spans="1:13" ht="15" x14ac:dyDescent="0.25">
      <c r="A11143">
        <v>11142</v>
      </c>
      <c r="B11143">
        <v>42174</v>
      </c>
      <c r="C11143" t="s">
        <v>19</v>
      </c>
      <c r="D11143" t="s">
        <v>11218</v>
      </c>
      <c r="E11143" t="str">
        <f t="shared" si="522"/>
        <v>Surco,Lima,Lima</v>
      </c>
      <c r="F11143" t="s">
        <v>7</v>
      </c>
      <c r="G11143">
        <v>170</v>
      </c>
      <c r="H11143">
        <f>tabla_ventas[[#This Row],[Precio Venta sin IGV]]-(tabla_ventas[[#This Row],[Precio Venta sin IGV]]*0.4)</f>
        <v>13903.8</v>
      </c>
      <c r="I11143">
        <v>23173</v>
      </c>
      <c r="J11143">
        <f t="shared" si="523"/>
        <v>0.18</v>
      </c>
      <c r="K11143">
        <f t="shared" si="524"/>
        <v>27344.14</v>
      </c>
      <c r="L11143" t="s">
        <v>32</v>
      </c>
      <c r="M11143" t="s">
        <v>26</v>
      </c>
    </row>
    <row r="11144" spans="1:13" ht="15" x14ac:dyDescent="0.25">
      <c r="A11144">
        <v>11143</v>
      </c>
      <c r="B11144">
        <v>42174</v>
      </c>
      <c r="C11144" t="s">
        <v>28</v>
      </c>
      <c r="D11144" t="s">
        <v>11219</v>
      </c>
      <c r="E11144" t="str">
        <f t="shared" si="522"/>
        <v>Ate,Lima,Lima</v>
      </c>
      <c r="F11144" t="s">
        <v>7</v>
      </c>
      <c r="G11144">
        <v>118</v>
      </c>
      <c r="H11144">
        <f>tabla_ventas[[#This Row],[Precio Venta sin IGV]]-(tabla_ventas[[#This Row],[Precio Venta sin IGV]]*0.4)</f>
        <v>15664.8</v>
      </c>
      <c r="I11144">
        <v>26108</v>
      </c>
      <c r="J11144">
        <f t="shared" si="523"/>
        <v>0.18</v>
      </c>
      <c r="K11144">
        <f t="shared" si="524"/>
        <v>30807.439999999999</v>
      </c>
      <c r="L11144" t="s">
        <v>31</v>
      </c>
      <c r="M11144" t="s">
        <v>23</v>
      </c>
    </row>
    <row r="11145" spans="1:13" ht="15" x14ac:dyDescent="0.25">
      <c r="A11145">
        <v>11144</v>
      </c>
      <c r="B11145">
        <v>42174</v>
      </c>
      <c r="C11145" t="s">
        <v>28</v>
      </c>
      <c r="D11145" t="s">
        <v>11220</v>
      </c>
      <c r="E11145" t="str">
        <f t="shared" si="522"/>
        <v>Ate,Lima,Lima</v>
      </c>
      <c r="F11145" t="s">
        <v>7</v>
      </c>
      <c r="G11145">
        <v>82</v>
      </c>
      <c r="H11145">
        <f>tabla_ventas[[#This Row],[Precio Venta sin IGV]]-(tabla_ventas[[#This Row],[Precio Venta sin IGV]]*0.4)</f>
        <v>12550.8</v>
      </c>
      <c r="I11145">
        <v>20918</v>
      </c>
      <c r="J11145">
        <f t="shared" si="523"/>
        <v>0.18</v>
      </c>
      <c r="K11145">
        <f t="shared" si="524"/>
        <v>24683.239999999998</v>
      </c>
      <c r="L11145" t="s">
        <v>31</v>
      </c>
      <c r="M11145" t="s">
        <v>23</v>
      </c>
    </row>
    <row r="11146" spans="1:13" ht="15" x14ac:dyDescent="0.25">
      <c r="A11146">
        <v>11145</v>
      </c>
      <c r="B11146">
        <v>42174</v>
      </c>
      <c r="C11146" t="s">
        <v>28</v>
      </c>
      <c r="D11146" t="s">
        <v>11221</v>
      </c>
      <c r="E11146" t="str">
        <f t="shared" si="522"/>
        <v>Ate,Lima,Lima</v>
      </c>
      <c r="F11146" t="s">
        <v>7</v>
      </c>
      <c r="G11146">
        <v>50</v>
      </c>
      <c r="H11146">
        <f>tabla_ventas[[#This Row],[Precio Venta sin IGV]]-(tabla_ventas[[#This Row],[Precio Venta sin IGV]]*0.4)</f>
        <v>22227.599999999999</v>
      </c>
      <c r="I11146">
        <v>37046</v>
      </c>
      <c r="J11146">
        <f t="shared" si="523"/>
        <v>0.18</v>
      </c>
      <c r="K11146">
        <f t="shared" si="524"/>
        <v>43714.28</v>
      </c>
      <c r="L11146" t="s">
        <v>31</v>
      </c>
      <c r="M11146" t="s">
        <v>23</v>
      </c>
    </row>
    <row r="11147" spans="1:13" ht="15" x14ac:dyDescent="0.25">
      <c r="A11147">
        <v>11146</v>
      </c>
      <c r="B11147">
        <v>42174</v>
      </c>
      <c r="C11147" t="s">
        <v>28</v>
      </c>
      <c r="D11147" t="s">
        <v>11222</v>
      </c>
      <c r="E11147" t="str">
        <f t="shared" si="522"/>
        <v>Ate,Lima,Lima</v>
      </c>
      <c r="F11147" t="s">
        <v>7</v>
      </c>
      <c r="G11147">
        <v>78</v>
      </c>
      <c r="H11147">
        <f>tabla_ventas[[#This Row],[Precio Venta sin IGV]]-(tabla_ventas[[#This Row],[Precio Venta sin IGV]]*0.4)</f>
        <v>11074.8</v>
      </c>
      <c r="I11147">
        <v>18458</v>
      </c>
      <c r="J11147">
        <f t="shared" si="523"/>
        <v>0.18</v>
      </c>
      <c r="K11147">
        <f t="shared" si="524"/>
        <v>21780.44</v>
      </c>
      <c r="L11147" t="s">
        <v>31</v>
      </c>
      <c r="M11147" t="s">
        <v>23</v>
      </c>
    </row>
    <row r="11148" spans="1:13" ht="15" x14ac:dyDescent="0.25">
      <c r="A11148">
        <v>11147</v>
      </c>
      <c r="B11148">
        <v>42173</v>
      </c>
      <c r="C11148" t="s">
        <v>9</v>
      </c>
      <c r="D11148" t="s">
        <v>11223</v>
      </c>
      <c r="E11148" t="str">
        <f t="shared" si="522"/>
        <v>Surco,Lima,Lima</v>
      </c>
      <c r="F11148" t="s">
        <v>7</v>
      </c>
      <c r="G11148">
        <v>132</v>
      </c>
      <c r="H11148">
        <f>tabla_ventas[[#This Row],[Precio Venta sin IGV]]-(tabla_ventas[[#This Row],[Precio Venta sin IGV]]*0.4)</f>
        <v>19897.8</v>
      </c>
      <c r="I11148">
        <v>33163</v>
      </c>
      <c r="J11148">
        <f t="shared" si="523"/>
        <v>0.18</v>
      </c>
      <c r="K11148">
        <f t="shared" si="524"/>
        <v>39132.339999999997</v>
      </c>
      <c r="L11148" t="s">
        <v>32</v>
      </c>
      <c r="M11148" t="s">
        <v>18</v>
      </c>
    </row>
    <row r="11149" spans="1:13" ht="15" x14ac:dyDescent="0.25">
      <c r="A11149">
        <v>11148</v>
      </c>
      <c r="B11149">
        <v>42173</v>
      </c>
      <c r="C11149" t="s">
        <v>9</v>
      </c>
      <c r="D11149" t="s">
        <v>11224</v>
      </c>
      <c r="E11149" t="str">
        <f t="shared" si="522"/>
        <v>Surco,Lima,Lima</v>
      </c>
      <c r="F11149" t="s">
        <v>7</v>
      </c>
      <c r="G11149">
        <v>37</v>
      </c>
      <c r="H11149">
        <f>tabla_ventas[[#This Row],[Precio Venta sin IGV]]-(tabla_ventas[[#This Row],[Precio Venta sin IGV]]*0.4)</f>
        <v>13097.4</v>
      </c>
      <c r="I11149">
        <v>21829</v>
      </c>
      <c r="J11149">
        <f t="shared" si="523"/>
        <v>0.18</v>
      </c>
      <c r="K11149">
        <f t="shared" si="524"/>
        <v>25758.22</v>
      </c>
      <c r="L11149" t="s">
        <v>32</v>
      </c>
      <c r="M11149" t="s">
        <v>18</v>
      </c>
    </row>
    <row r="11150" spans="1:13" ht="15" x14ac:dyDescent="0.25">
      <c r="A11150">
        <v>11149</v>
      </c>
      <c r="B11150">
        <v>42173</v>
      </c>
      <c r="C11150" t="s">
        <v>9</v>
      </c>
      <c r="D11150" t="s">
        <v>11225</v>
      </c>
      <c r="E11150" t="str">
        <f t="shared" si="522"/>
        <v>Surco,Lima,Lima</v>
      </c>
      <c r="F11150" t="s">
        <v>7</v>
      </c>
      <c r="G11150">
        <v>32</v>
      </c>
      <c r="H11150">
        <f>tabla_ventas[[#This Row],[Precio Venta sin IGV]]-(tabla_ventas[[#This Row],[Precio Venta sin IGV]]*0.4)</f>
        <v>20320.8</v>
      </c>
      <c r="I11150">
        <v>33868</v>
      </c>
      <c r="J11150">
        <f t="shared" si="523"/>
        <v>0.18</v>
      </c>
      <c r="K11150">
        <f t="shared" si="524"/>
        <v>39964.239999999998</v>
      </c>
      <c r="L11150" t="s">
        <v>32</v>
      </c>
      <c r="M11150" t="s">
        <v>18</v>
      </c>
    </row>
    <row r="11151" spans="1:13" ht="15" x14ac:dyDescent="0.25">
      <c r="A11151">
        <v>11150</v>
      </c>
      <c r="B11151">
        <v>42173</v>
      </c>
      <c r="C11151" t="s">
        <v>9</v>
      </c>
      <c r="D11151" t="s">
        <v>11226</v>
      </c>
      <c r="E11151" t="str">
        <f t="shared" si="522"/>
        <v>Surco,Lima,Lima</v>
      </c>
      <c r="F11151" t="s">
        <v>7</v>
      </c>
      <c r="G11151">
        <v>15</v>
      </c>
      <c r="H11151">
        <f>tabla_ventas[[#This Row],[Precio Venta sin IGV]]-(tabla_ventas[[#This Row],[Precio Venta sin IGV]]*0.4)</f>
        <v>15283.199999999999</v>
      </c>
      <c r="I11151">
        <v>25472</v>
      </c>
      <c r="J11151">
        <f t="shared" si="523"/>
        <v>0.18</v>
      </c>
      <c r="K11151">
        <f t="shared" si="524"/>
        <v>30056.959999999999</v>
      </c>
      <c r="L11151" t="s">
        <v>32</v>
      </c>
      <c r="M11151" t="s">
        <v>18</v>
      </c>
    </row>
    <row r="11152" spans="1:13" ht="15" x14ac:dyDescent="0.25">
      <c r="A11152">
        <v>11151</v>
      </c>
      <c r="B11152">
        <v>42173</v>
      </c>
      <c r="C11152" t="s">
        <v>16</v>
      </c>
      <c r="D11152" t="s">
        <v>11227</v>
      </c>
      <c r="E11152" t="str">
        <f t="shared" si="522"/>
        <v>Ate,Lima,Lima</v>
      </c>
      <c r="F11152" t="s">
        <v>7</v>
      </c>
      <c r="G11152">
        <v>101</v>
      </c>
      <c r="H11152">
        <f>tabla_ventas[[#This Row],[Precio Venta sin IGV]]-(tabla_ventas[[#This Row],[Precio Venta sin IGV]]*0.4)</f>
        <v>12927.6</v>
      </c>
      <c r="I11152">
        <v>21546</v>
      </c>
      <c r="J11152">
        <f t="shared" si="523"/>
        <v>0.18</v>
      </c>
      <c r="K11152">
        <f t="shared" si="524"/>
        <v>25424.28</v>
      </c>
      <c r="L11152" t="s">
        <v>31</v>
      </c>
      <c r="M11152" t="s">
        <v>23</v>
      </c>
    </row>
    <row r="11153" spans="1:13" ht="15" x14ac:dyDescent="0.25">
      <c r="A11153">
        <v>11152</v>
      </c>
      <c r="B11153">
        <v>42173</v>
      </c>
      <c r="C11153" t="s">
        <v>16</v>
      </c>
      <c r="D11153" t="s">
        <v>11228</v>
      </c>
      <c r="E11153" t="str">
        <f t="shared" si="522"/>
        <v>Ate,Lima,Lima</v>
      </c>
      <c r="F11153" t="s">
        <v>7</v>
      </c>
      <c r="G11153">
        <v>36</v>
      </c>
      <c r="H11153">
        <f>tabla_ventas[[#This Row],[Precio Venta sin IGV]]-(tabla_ventas[[#This Row],[Precio Venta sin IGV]]*0.4)</f>
        <v>12365.4</v>
      </c>
      <c r="I11153">
        <v>20609</v>
      </c>
      <c r="J11153">
        <f t="shared" si="523"/>
        <v>0.18</v>
      </c>
      <c r="K11153">
        <f t="shared" si="524"/>
        <v>24318.62</v>
      </c>
      <c r="L11153" t="s">
        <v>31</v>
      </c>
      <c r="M11153" t="s">
        <v>23</v>
      </c>
    </row>
    <row r="11154" spans="1:13" ht="15" x14ac:dyDescent="0.25">
      <c r="A11154">
        <v>11153</v>
      </c>
      <c r="B11154">
        <v>42173</v>
      </c>
      <c r="C11154" t="s">
        <v>16</v>
      </c>
      <c r="D11154" t="s">
        <v>11229</v>
      </c>
      <c r="E11154" t="str">
        <f t="shared" si="522"/>
        <v>Ate,Lima,Lima</v>
      </c>
      <c r="F11154" t="s">
        <v>7</v>
      </c>
      <c r="G11154">
        <v>99</v>
      </c>
      <c r="H11154">
        <f>tabla_ventas[[#This Row],[Precio Venta sin IGV]]-(tabla_ventas[[#This Row],[Precio Venta sin IGV]]*0.4)</f>
        <v>21111.599999999999</v>
      </c>
      <c r="I11154">
        <v>35186</v>
      </c>
      <c r="J11154">
        <f t="shared" si="523"/>
        <v>0.18</v>
      </c>
      <c r="K11154">
        <f t="shared" si="524"/>
        <v>41519.479999999996</v>
      </c>
      <c r="L11154" t="s">
        <v>31</v>
      </c>
      <c r="M11154" t="s">
        <v>23</v>
      </c>
    </row>
    <row r="11155" spans="1:13" ht="15" x14ac:dyDescent="0.25">
      <c r="A11155">
        <v>11154</v>
      </c>
      <c r="B11155">
        <v>42173</v>
      </c>
      <c r="C11155" t="s">
        <v>16</v>
      </c>
      <c r="D11155" t="s">
        <v>11230</v>
      </c>
      <c r="E11155" t="str">
        <f t="shared" si="522"/>
        <v>Ate,Lima,Lima</v>
      </c>
      <c r="F11155" t="s">
        <v>7</v>
      </c>
      <c r="G11155">
        <v>158</v>
      </c>
      <c r="H11155">
        <f>tabla_ventas[[#This Row],[Precio Venta sin IGV]]-(tabla_ventas[[#This Row],[Precio Venta sin IGV]]*0.4)</f>
        <v>11295.599999999999</v>
      </c>
      <c r="I11155">
        <v>18826</v>
      </c>
      <c r="J11155">
        <f t="shared" si="523"/>
        <v>0.18</v>
      </c>
      <c r="K11155">
        <f t="shared" si="524"/>
        <v>22214.68</v>
      </c>
      <c r="L11155" t="s">
        <v>31</v>
      </c>
      <c r="M11155" t="s">
        <v>23</v>
      </c>
    </row>
    <row r="11156" spans="1:13" ht="15" x14ac:dyDescent="0.25">
      <c r="A11156">
        <v>11155</v>
      </c>
      <c r="B11156">
        <v>42173</v>
      </c>
      <c r="C11156" t="s">
        <v>17</v>
      </c>
      <c r="D11156" t="s">
        <v>11231</v>
      </c>
      <c r="E11156" t="str">
        <f t="shared" si="522"/>
        <v>San Miguel, Lima, Lima</v>
      </c>
      <c r="F11156" t="s">
        <v>7</v>
      </c>
      <c r="G11156">
        <v>92</v>
      </c>
      <c r="H11156">
        <f>tabla_ventas[[#This Row],[Precio Venta sin IGV]]-(tabla_ventas[[#This Row],[Precio Venta sin IGV]]*0.4)</f>
        <v>15334.199999999999</v>
      </c>
      <c r="I11156">
        <v>25557</v>
      </c>
      <c r="J11156">
        <f t="shared" si="523"/>
        <v>0.18</v>
      </c>
      <c r="K11156">
        <f t="shared" si="524"/>
        <v>30157.260000000002</v>
      </c>
      <c r="L11156" t="s">
        <v>30</v>
      </c>
      <c r="M11156" t="s">
        <v>14</v>
      </c>
    </row>
    <row r="11157" spans="1:13" ht="15" x14ac:dyDescent="0.25">
      <c r="A11157">
        <v>11156</v>
      </c>
      <c r="B11157">
        <v>42173</v>
      </c>
      <c r="C11157" t="s">
        <v>17</v>
      </c>
      <c r="D11157" t="s">
        <v>11232</v>
      </c>
      <c r="E11157" t="str">
        <f t="shared" si="522"/>
        <v>San Miguel, Lima, Lima</v>
      </c>
      <c r="F11157" t="s">
        <v>7</v>
      </c>
      <c r="G11157">
        <v>9</v>
      </c>
      <c r="H11157">
        <f>tabla_ventas[[#This Row],[Precio Venta sin IGV]]-(tabla_ventas[[#This Row],[Precio Venta sin IGV]]*0.4)</f>
        <v>17778</v>
      </c>
      <c r="I11157">
        <v>29630</v>
      </c>
      <c r="J11157">
        <f t="shared" si="523"/>
        <v>0.18</v>
      </c>
      <c r="K11157">
        <f t="shared" si="524"/>
        <v>34963.4</v>
      </c>
      <c r="L11157" t="s">
        <v>30</v>
      </c>
      <c r="M11157" t="s">
        <v>14</v>
      </c>
    </row>
    <row r="11158" spans="1:13" ht="15" x14ac:dyDescent="0.25">
      <c r="A11158">
        <v>11157</v>
      </c>
      <c r="B11158">
        <v>42173</v>
      </c>
      <c r="C11158" t="s">
        <v>17</v>
      </c>
      <c r="D11158" t="s">
        <v>11233</v>
      </c>
      <c r="E11158" t="str">
        <f t="shared" si="522"/>
        <v>San Miguel, Lima, Lima</v>
      </c>
      <c r="F11158" t="s">
        <v>7</v>
      </c>
      <c r="G11158">
        <v>159</v>
      </c>
      <c r="H11158">
        <f>tabla_ventas[[#This Row],[Precio Venta sin IGV]]-(tabla_ventas[[#This Row],[Precio Venta sin IGV]]*0.4)</f>
        <v>23316.6</v>
      </c>
      <c r="I11158">
        <v>38861</v>
      </c>
      <c r="J11158">
        <f t="shared" si="523"/>
        <v>0.18</v>
      </c>
      <c r="K11158">
        <f t="shared" si="524"/>
        <v>45855.979999999996</v>
      </c>
      <c r="L11158" t="s">
        <v>30</v>
      </c>
      <c r="M11158" t="s">
        <v>14</v>
      </c>
    </row>
    <row r="11159" spans="1:13" ht="15" x14ac:dyDescent="0.25">
      <c r="A11159">
        <v>11158</v>
      </c>
      <c r="B11159">
        <v>42173</v>
      </c>
      <c r="C11159" t="s">
        <v>17</v>
      </c>
      <c r="D11159" t="s">
        <v>11234</v>
      </c>
      <c r="E11159" t="str">
        <f t="shared" si="522"/>
        <v>San Miguel, Lima, Lima</v>
      </c>
      <c r="F11159" t="s">
        <v>7</v>
      </c>
      <c r="G11159">
        <v>157</v>
      </c>
      <c r="H11159">
        <f>tabla_ventas[[#This Row],[Precio Venta sin IGV]]-(tabla_ventas[[#This Row],[Precio Venta sin IGV]]*0.4)</f>
        <v>20640.599999999999</v>
      </c>
      <c r="I11159">
        <v>34401</v>
      </c>
      <c r="J11159">
        <f t="shared" si="523"/>
        <v>0.18</v>
      </c>
      <c r="K11159">
        <f t="shared" si="524"/>
        <v>40593.18</v>
      </c>
      <c r="L11159" t="s">
        <v>30</v>
      </c>
      <c r="M11159" t="s">
        <v>14</v>
      </c>
    </row>
    <row r="11160" spans="1:13" ht="15" x14ac:dyDescent="0.25">
      <c r="A11160">
        <v>11159</v>
      </c>
      <c r="B11160">
        <v>42172</v>
      </c>
      <c r="C11160" t="s">
        <v>6</v>
      </c>
      <c r="D11160" t="s">
        <v>11235</v>
      </c>
      <c r="E11160" t="str">
        <f t="shared" si="522"/>
        <v>Ate,Lima,Lima</v>
      </c>
      <c r="F11160" t="s">
        <v>7</v>
      </c>
      <c r="G11160">
        <v>131</v>
      </c>
      <c r="H11160">
        <f>tabla_ventas[[#This Row],[Precio Venta sin IGV]]-(tabla_ventas[[#This Row],[Precio Venta sin IGV]]*0.4)</f>
        <v>14372.4</v>
      </c>
      <c r="I11160">
        <v>23954</v>
      </c>
      <c r="J11160">
        <f t="shared" si="523"/>
        <v>0.18</v>
      </c>
      <c r="K11160">
        <f t="shared" si="524"/>
        <v>28265.72</v>
      </c>
      <c r="L11160" t="s">
        <v>31</v>
      </c>
      <c r="M11160" t="s">
        <v>23</v>
      </c>
    </row>
    <row r="11161" spans="1:13" ht="15" x14ac:dyDescent="0.25">
      <c r="A11161">
        <v>11160</v>
      </c>
      <c r="B11161">
        <v>42172</v>
      </c>
      <c r="C11161" t="s">
        <v>6</v>
      </c>
      <c r="D11161" t="s">
        <v>11236</v>
      </c>
      <c r="E11161" t="str">
        <f t="shared" si="522"/>
        <v>Ate,Lima,Lima</v>
      </c>
      <c r="F11161" t="s">
        <v>7</v>
      </c>
      <c r="G11161">
        <v>74</v>
      </c>
      <c r="H11161">
        <f>tabla_ventas[[#This Row],[Precio Venta sin IGV]]-(tabla_ventas[[#This Row],[Precio Venta sin IGV]]*0.4)</f>
        <v>15529.199999999999</v>
      </c>
      <c r="I11161">
        <v>25882</v>
      </c>
      <c r="J11161">
        <f t="shared" si="523"/>
        <v>0.18</v>
      </c>
      <c r="K11161">
        <f t="shared" si="524"/>
        <v>30540.760000000002</v>
      </c>
      <c r="L11161" t="s">
        <v>31</v>
      </c>
      <c r="M11161" t="s">
        <v>23</v>
      </c>
    </row>
    <row r="11162" spans="1:13" ht="15" x14ac:dyDescent="0.25">
      <c r="A11162">
        <v>11161</v>
      </c>
      <c r="B11162">
        <v>42172</v>
      </c>
      <c r="C11162" t="s">
        <v>6</v>
      </c>
      <c r="D11162" t="s">
        <v>11237</v>
      </c>
      <c r="E11162" t="str">
        <f t="shared" si="522"/>
        <v>Ate,Lima,Lima</v>
      </c>
      <c r="F11162" t="s">
        <v>7</v>
      </c>
      <c r="G11162">
        <v>48</v>
      </c>
      <c r="H11162">
        <f>tabla_ventas[[#This Row],[Precio Venta sin IGV]]-(tabla_ventas[[#This Row],[Precio Venta sin IGV]]*0.4)</f>
        <v>14636.4</v>
      </c>
      <c r="I11162">
        <v>24394</v>
      </c>
      <c r="J11162">
        <f t="shared" si="523"/>
        <v>0.18</v>
      </c>
      <c r="K11162">
        <f t="shared" si="524"/>
        <v>28784.92</v>
      </c>
      <c r="L11162" t="s">
        <v>31</v>
      </c>
      <c r="M11162" t="s">
        <v>23</v>
      </c>
    </row>
    <row r="11163" spans="1:13" ht="15" x14ac:dyDescent="0.25">
      <c r="A11163">
        <v>11162</v>
      </c>
      <c r="B11163">
        <v>42172</v>
      </c>
      <c r="C11163" t="s">
        <v>6</v>
      </c>
      <c r="D11163" t="s">
        <v>11238</v>
      </c>
      <c r="E11163" t="str">
        <f t="shared" si="522"/>
        <v>Ate,Lima,Lima</v>
      </c>
      <c r="F11163" t="s">
        <v>7</v>
      </c>
      <c r="G11163">
        <v>65</v>
      </c>
      <c r="H11163">
        <f>tabla_ventas[[#This Row],[Precio Venta sin IGV]]-(tabla_ventas[[#This Row],[Precio Venta sin IGV]]*0.4)</f>
        <v>22045.199999999997</v>
      </c>
      <c r="I11163">
        <v>36742</v>
      </c>
      <c r="J11163">
        <f t="shared" si="523"/>
        <v>0.18</v>
      </c>
      <c r="K11163">
        <f t="shared" si="524"/>
        <v>43355.56</v>
      </c>
      <c r="L11163" t="s">
        <v>31</v>
      </c>
      <c r="M11163" t="s">
        <v>23</v>
      </c>
    </row>
    <row r="11164" spans="1:13" ht="15" x14ac:dyDescent="0.25">
      <c r="A11164">
        <v>11163</v>
      </c>
      <c r="B11164">
        <v>42172</v>
      </c>
      <c r="C11164" t="s">
        <v>24</v>
      </c>
      <c r="D11164" t="s">
        <v>11239</v>
      </c>
      <c r="E11164" t="str">
        <f t="shared" si="522"/>
        <v>La Molina,Lima, Lima</v>
      </c>
      <c r="F11164" t="s">
        <v>7</v>
      </c>
      <c r="G11164">
        <v>135</v>
      </c>
      <c r="H11164">
        <f>tabla_ventas[[#This Row],[Precio Venta sin IGV]]-(tabla_ventas[[#This Row],[Precio Venta sin IGV]]*0.4)</f>
        <v>23067.599999999999</v>
      </c>
      <c r="I11164">
        <v>38446</v>
      </c>
      <c r="J11164">
        <f t="shared" si="523"/>
        <v>0.18</v>
      </c>
      <c r="K11164">
        <f t="shared" si="524"/>
        <v>45366.28</v>
      </c>
      <c r="L11164" t="s">
        <v>119</v>
      </c>
      <c r="M11164" t="s">
        <v>13</v>
      </c>
    </row>
    <row r="11165" spans="1:13" ht="15" x14ac:dyDescent="0.25">
      <c r="A11165">
        <v>11164</v>
      </c>
      <c r="B11165">
        <v>42172</v>
      </c>
      <c r="C11165" t="s">
        <v>24</v>
      </c>
      <c r="D11165" t="s">
        <v>11240</v>
      </c>
      <c r="E11165" t="str">
        <f t="shared" si="522"/>
        <v>La Molina,Lima, Lima</v>
      </c>
      <c r="F11165" t="s">
        <v>7</v>
      </c>
      <c r="G11165">
        <v>147</v>
      </c>
      <c r="H11165">
        <f>tabla_ventas[[#This Row],[Precio Venta sin IGV]]-(tabla_ventas[[#This Row],[Precio Venta sin IGV]]*0.4)</f>
        <v>22048.199999999997</v>
      </c>
      <c r="I11165">
        <v>36747</v>
      </c>
      <c r="J11165">
        <f t="shared" si="523"/>
        <v>0.18</v>
      </c>
      <c r="K11165">
        <f t="shared" si="524"/>
        <v>43361.46</v>
      </c>
      <c r="L11165" t="s">
        <v>119</v>
      </c>
      <c r="M11165" t="s">
        <v>13</v>
      </c>
    </row>
    <row r="11166" spans="1:13" ht="15" x14ac:dyDescent="0.25">
      <c r="A11166">
        <v>11165</v>
      </c>
      <c r="B11166">
        <v>42172</v>
      </c>
      <c r="C11166" t="s">
        <v>24</v>
      </c>
      <c r="D11166" t="s">
        <v>11241</v>
      </c>
      <c r="E11166" t="str">
        <f t="shared" si="522"/>
        <v>La Molina,Lima, Lima</v>
      </c>
      <c r="F11166" t="s">
        <v>7</v>
      </c>
      <c r="G11166">
        <v>116</v>
      </c>
      <c r="H11166">
        <f>tabla_ventas[[#This Row],[Precio Venta sin IGV]]-(tabla_ventas[[#This Row],[Precio Venta sin IGV]]*0.4)</f>
        <v>18044.400000000001</v>
      </c>
      <c r="I11166">
        <v>30074</v>
      </c>
      <c r="J11166">
        <f t="shared" si="523"/>
        <v>0.18</v>
      </c>
      <c r="K11166">
        <f t="shared" si="524"/>
        <v>35487.32</v>
      </c>
      <c r="L11166" t="s">
        <v>119</v>
      </c>
      <c r="M11166" t="s">
        <v>13</v>
      </c>
    </row>
    <row r="11167" spans="1:13" ht="15" x14ac:dyDescent="0.25">
      <c r="A11167">
        <v>11166</v>
      </c>
      <c r="B11167">
        <v>42172</v>
      </c>
      <c r="C11167" t="s">
        <v>24</v>
      </c>
      <c r="D11167" t="s">
        <v>11242</v>
      </c>
      <c r="E11167" t="str">
        <f t="shared" si="522"/>
        <v>La Molina,Lima, Lima</v>
      </c>
      <c r="F11167" t="s">
        <v>7</v>
      </c>
      <c r="G11167">
        <v>104</v>
      </c>
      <c r="H11167">
        <f>tabla_ventas[[#This Row],[Precio Venta sin IGV]]-(tabla_ventas[[#This Row],[Precio Venta sin IGV]]*0.4)</f>
        <v>12996</v>
      </c>
      <c r="I11167">
        <v>21660</v>
      </c>
      <c r="J11167">
        <f t="shared" si="523"/>
        <v>0.18</v>
      </c>
      <c r="K11167">
        <f t="shared" si="524"/>
        <v>25558.799999999999</v>
      </c>
      <c r="L11167" t="s">
        <v>119</v>
      </c>
      <c r="M11167" t="s">
        <v>13</v>
      </c>
    </row>
    <row r="11168" spans="1:13" ht="15" x14ac:dyDescent="0.25">
      <c r="A11168">
        <v>11167</v>
      </c>
      <c r="B11168">
        <v>42171</v>
      </c>
      <c r="C11168" t="s">
        <v>6</v>
      </c>
      <c r="D11168" t="s">
        <v>11243</v>
      </c>
      <c r="E11168" t="str">
        <f t="shared" si="522"/>
        <v>Surco,Lima,Lima</v>
      </c>
      <c r="F11168" t="s">
        <v>7</v>
      </c>
      <c r="G11168">
        <v>106</v>
      </c>
      <c r="H11168">
        <f>tabla_ventas[[#This Row],[Precio Venta sin IGV]]-(tabla_ventas[[#This Row],[Precio Venta sin IGV]]*0.4)</f>
        <v>21062.400000000001</v>
      </c>
      <c r="I11168">
        <v>35104</v>
      </c>
      <c r="J11168">
        <f t="shared" si="523"/>
        <v>0.18</v>
      </c>
      <c r="K11168">
        <f t="shared" si="524"/>
        <v>41422.720000000001</v>
      </c>
      <c r="L11168" t="s">
        <v>32</v>
      </c>
      <c r="M11168" t="s">
        <v>15</v>
      </c>
    </row>
    <row r="11169" spans="1:13" ht="15" x14ac:dyDescent="0.25">
      <c r="A11169">
        <v>11168</v>
      </c>
      <c r="B11169">
        <v>42171</v>
      </c>
      <c r="C11169" t="s">
        <v>6</v>
      </c>
      <c r="D11169" t="s">
        <v>11244</v>
      </c>
      <c r="E11169" t="str">
        <f t="shared" si="522"/>
        <v>Surco,Lima,Lima</v>
      </c>
      <c r="F11169" t="s">
        <v>7</v>
      </c>
      <c r="G11169">
        <v>138</v>
      </c>
      <c r="H11169">
        <f>tabla_ventas[[#This Row],[Precio Venta sin IGV]]-(tabla_ventas[[#This Row],[Precio Venta sin IGV]]*0.4)</f>
        <v>11086.2</v>
      </c>
      <c r="I11169">
        <v>18477</v>
      </c>
      <c r="J11169">
        <f t="shared" si="523"/>
        <v>0.18</v>
      </c>
      <c r="K11169">
        <f t="shared" si="524"/>
        <v>21802.86</v>
      </c>
      <c r="L11169" t="s">
        <v>32</v>
      </c>
      <c r="M11169" t="s">
        <v>15</v>
      </c>
    </row>
    <row r="11170" spans="1:13" ht="15" x14ac:dyDescent="0.25">
      <c r="A11170">
        <v>11169</v>
      </c>
      <c r="B11170">
        <v>42171</v>
      </c>
      <c r="C11170" t="s">
        <v>6</v>
      </c>
      <c r="D11170" t="s">
        <v>11245</v>
      </c>
      <c r="E11170" t="str">
        <f t="shared" si="522"/>
        <v>Surco,Lima,Lima</v>
      </c>
      <c r="F11170" t="s">
        <v>7</v>
      </c>
      <c r="G11170">
        <v>73</v>
      </c>
      <c r="H11170">
        <f>tabla_ventas[[#This Row],[Precio Venta sin IGV]]-(tabla_ventas[[#This Row],[Precio Venta sin IGV]]*0.4)</f>
        <v>19335.599999999999</v>
      </c>
      <c r="I11170">
        <v>32226</v>
      </c>
      <c r="J11170">
        <f t="shared" si="523"/>
        <v>0.18</v>
      </c>
      <c r="K11170">
        <f t="shared" si="524"/>
        <v>38026.68</v>
      </c>
      <c r="L11170" t="s">
        <v>32</v>
      </c>
      <c r="M11170" t="s">
        <v>15</v>
      </c>
    </row>
    <row r="11171" spans="1:13" ht="15" x14ac:dyDescent="0.25">
      <c r="A11171">
        <v>11170</v>
      </c>
      <c r="B11171">
        <v>42171</v>
      </c>
      <c r="C11171" t="s">
        <v>6</v>
      </c>
      <c r="D11171" t="s">
        <v>11246</v>
      </c>
      <c r="E11171" t="str">
        <f t="shared" si="522"/>
        <v>Surco,Lima,Lima</v>
      </c>
      <c r="F11171" t="s">
        <v>7</v>
      </c>
      <c r="G11171">
        <v>138</v>
      </c>
      <c r="H11171">
        <f>tabla_ventas[[#This Row],[Precio Venta sin IGV]]-(tabla_ventas[[#This Row],[Precio Venta sin IGV]]*0.4)</f>
        <v>13272</v>
      </c>
      <c r="I11171">
        <v>22120</v>
      </c>
      <c r="J11171">
        <f t="shared" si="523"/>
        <v>0.18</v>
      </c>
      <c r="K11171">
        <f t="shared" si="524"/>
        <v>26101.599999999999</v>
      </c>
      <c r="L11171" t="s">
        <v>32</v>
      </c>
      <c r="M11171" t="s">
        <v>15</v>
      </c>
    </row>
    <row r="11172" spans="1:13" ht="15" x14ac:dyDescent="0.25">
      <c r="A11172">
        <v>11171</v>
      </c>
      <c r="B11172">
        <v>42171</v>
      </c>
      <c r="C11172" t="s">
        <v>27</v>
      </c>
      <c r="D11172" t="s">
        <v>11247</v>
      </c>
      <c r="E11172" t="str">
        <f t="shared" si="522"/>
        <v>Surco,Lima,Lima</v>
      </c>
      <c r="F11172" t="s">
        <v>7</v>
      </c>
      <c r="G11172">
        <v>3</v>
      </c>
      <c r="H11172">
        <f>tabla_ventas[[#This Row],[Precio Venta sin IGV]]-(tabla_ventas[[#This Row],[Precio Venta sin IGV]]*0.4)</f>
        <v>11256.599999999999</v>
      </c>
      <c r="I11172">
        <v>18761</v>
      </c>
      <c r="J11172">
        <f t="shared" si="523"/>
        <v>0.18</v>
      </c>
      <c r="K11172">
        <f t="shared" si="524"/>
        <v>22137.98</v>
      </c>
      <c r="L11172" t="s">
        <v>32</v>
      </c>
      <c r="M11172" t="s">
        <v>26</v>
      </c>
    </row>
    <row r="11173" spans="1:13" ht="15" x14ac:dyDescent="0.25">
      <c r="A11173">
        <v>11172</v>
      </c>
      <c r="B11173">
        <v>42171</v>
      </c>
      <c r="C11173" t="s">
        <v>27</v>
      </c>
      <c r="D11173" t="s">
        <v>11248</v>
      </c>
      <c r="E11173" t="str">
        <f t="shared" si="522"/>
        <v>Surco,Lima,Lima</v>
      </c>
      <c r="F11173" t="s">
        <v>7</v>
      </c>
      <c r="G11173">
        <v>47</v>
      </c>
      <c r="H11173">
        <f>tabla_ventas[[#This Row],[Precio Venta sin IGV]]-(tabla_ventas[[#This Row],[Precio Venta sin IGV]]*0.4)</f>
        <v>11563.8</v>
      </c>
      <c r="I11173">
        <v>19273</v>
      </c>
      <c r="J11173">
        <f t="shared" si="523"/>
        <v>0.18</v>
      </c>
      <c r="K11173">
        <f t="shared" si="524"/>
        <v>22742.14</v>
      </c>
      <c r="L11173" t="s">
        <v>32</v>
      </c>
      <c r="M11173" t="s">
        <v>26</v>
      </c>
    </row>
    <row r="11174" spans="1:13" ht="15" x14ac:dyDescent="0.25">
      <c r="A11174">
        <v>11173</v>
      </c>
      <c r="B11174">
        <v>42171</v>
      </c>
      <c r="C11174" t="s">
        <v>27</v>
      </c>
      <c r="D11174" t="s">
        <v>11249</v>
      </c>
      <c r="E11174" t="str">
        <f t="shared" si="522"/>
        <v>Surco,Lima,Lima</v>
      </c>
      <c r="F11174" t="s">
        <v>7</v>
      </c>
      <c r="G11174">
        <v>102</v>
      </c>
      <c r="H11174">
        <f>tabla_ventas[[#This Row],[Precio Venta sin IGV]]-(tabla_ventas[[#This Row],[Precio Venta sin IGV]]*0.4)</f>
        <v>11023.2</v>
      </c>
      <c r="I11174">
        <v>18372</v>
      </c>
      <c r="J11174">
        <f t="shared" si="523"/>
        <v>0.18</v>
      </c>
      <c r="K11174">
        <f t="shared" si="524"/>
        <v>21678.959999999999</v>
      </c>
      <c r="L11174" t="s">
        <v>32</v>
      </c>
      <c r="M11174" t="s">
        <v>26</v>
      </c>
    </row>
    <row r="11175" spans="1:13" ht="15" x14ac:dyDescent="0.25">
      <c r="A11175">
        <v>11174</v>
      </c>
      <c r="B11175">
        <v>42171</v>
      </c>
      <c r="C11175" t="s">
        <v>27</v>
      </c>
      <c r="D11175" t="s">
        <v>11250</v>
      </c>
      <c r="E11175" t="str">
        <f t="shared" si="522"/>
        <v>Surco,Lima,Lima</v>
      </c>
      <c r="F11175" t="s">
        <v>7</v>
      </c>
      <c r="G11175">
        <v>19</v>
      </c>
      <c r="H11175">
        <f>tabla_ventas[[#This Row],[Precio Venta sin IGV]]-(tabla_ventas[[#This Row],[Precio Venta sin IGV]]*0.4)</f>
        <v>18273</v>
      </c>
      <c r="I11175">
        <v>30455</v>
      </c>
      <c r="J11175">
        <f t="shared" si="523"/>
        <v>0.18</v>
      </c>
      <c r="K11175">
        <f t="shared" si="524"/>
        <v>35936.9</v>
      </c>
      <c r="L11175" t="s">
        <v>32</v>
      </c>
      <c r="M11175" t="s">
        <v>26</v>
      </c>
    </row>
    <row r="11176" spans="1:13" ht="15" x14ac:dyDescent="0.25">
      <c r="A11176">
        <v>11175</v>
      </c>
      <c r="B11176">
        <v>42171</v>
      </c>
      <c r="C11176" t="s">
        <v>27</v>
      </c>
      <c r="D11176" t="s">
        <v>11251</v>
      </c>
      <c r="E11176" t="str">
        <f t="shared" si="522"/>
        <v>Surco,Lima,Lima</v>
      </c>
      <c r="F11176" t="s">
        <v>7</v>
      </c>
      <c r="G11176">
        <v>30</v>
      </c>
      <c r="H11176">
        <f>tabla_ventas[[#This Row],[Precio Venta sin IGV]]-(tabla_ventas[[#This Row],[Precio Venta sin IGV]]*0.4)</f>
        <v>11718.599999999999</v>
      </c>
      <c r="I11176">
        <v>19531</v>
      </c>
      <c r="J11176">
        <f t="shared" si="523"/>
        <v>0.18</v>
      </c>
      <c r="K11176">
        <f t="shared" si="524"/>
        <v>23046.58</v>
      </c>
      <c r="L11176" t="s">
        <v>32</v>
      </c>
      <c r="M11176" t="s">
        <v>22</v>
      </c>
    </row>
    <row r="11177" spans="1:13" ht="15" x14ac:dyDescent="0.25">
      <c r="A11177">
        <v>11176</v>
      </c>
      <c r="B11177">
        <v>42171</v>
      </c>
      <c r="C11177" t="s">
        <v>27</v>
      </c>
      <c r="D11177" t="s">
        <v>11252</v>
      </c>
      <c r="E11177" t="str">
        <f t="shared" si="522"/>
        <v>Surco,Lima,Lima</v>
      </c>
      <c r="F11177" t="s">
        <v>7</v>
      </c>
      <c r="G11177">
        <v>126</v>
      </c>
      <c r="H11177">
        <f>tabla_ventas[[#This Row],[Precio Venta sin IGV]]-(tabla_ventas[[#This Row],[Precio Venta sin IGV]]*0.4)</f>
        <v>14077.8</v>
      </c>
      <c r="I11177">
        <v>23463</v>
      </c>
      <c r="J11177">
        <f t="shared" si="523"/>
        <v>0.18</v>
      </c>
      <c r="K11177">
        <f t="shared" si="524"/>
        <v>27686.34</v>
      </c>
      <c r="L11177" t="s">
        <v>32</v>
      </c>
      <c r="M11177" t="s">
        <v>22</v>
      </c>
    </row>
    <row r="11178" spans="1:13" ht="15" x14ac:dyDescent="0.25">
      <c r="A11178">
        <v>11177</v>
      </c>
      <c r="B11178">
        <v>42171</v>
      </c>
      <c r="C11178" t="s">
        <v>27</v>
      </c>
      <c r="D11178" t="s">
        <v>11253</v>
      </c>
      <c r="E11178" t="str">
        <f t="shared" si="522"/>
        <v>Surco,Lima,Lima</v>
      </c>
      <c r="F11178" t="s">
        <v>7</v>
      </c>
      <c r="G11178">
        <v>146</v>
      </c>
      <c r="H11178">
        <f>tabla_ventas[[#This Row],[Precio Venta sin IGV]]-(tabla_ventas[[#This Row],[Precio Venta sin IGV]]*0.4)</f>
        <v>15042.599999999999</v>
      </c>
      <c r="I11178">
        <v>25071</v>
      </c>
      <c r="J11178">
        <f t="shared" si="523"/>
        <v>0.18</v>
      </c>
      <c r="K11178">
        <f t="shared" si="524"/>
        <v>29583.78</v>
      </c>
      <c r="L11178" t="s">
        <v>32</v>
      </c>
      <c r="M11178" t="s">
        <v>22</v>
      </c>
    </row>
    <row r="11179" spans="1:13" ht="15" x14ac:dyDescent="0.25">
      <c r="A11179">
        <v>11178</v>
      </c>
      <c r="B11179">
        <v>42171</v>
      </c>
      <c r="C11179" t="s">
        <v>27</v>
      </c>
      <c r="D11179" t="s">
        <v>11254</v>
      </c>
      <c r="E11179" t="str">
        <f t="shared" si="522"/>
        <v>Surco,Lima,Lima</v>
      </c>
      <c r="F11179" t="s">
        <v>7</v>
      </c>
      <c r="G11179">
        <v>151</v>
      </c>
      <c r="H11179">
        <f>tabla_ventas[[#This Row],[Precio Venta sin IGV]]-(tabla_ventas[[#This Row],[Precio Venta sin IGV]]*0.4)</f>
        <v>19257.599999999999</v>
      </c>
      <c r="I11179">
        <v>32096</v>
      </c>
      <c r="J11179">
        <f t="shared" si="523"/>
        <v>0.18</v>
      </c>
      <c r="K11179">
        <f t="shared" si="524"/>
        <v>37873.279999999999</v>
      </c>
      <c r="L11179" t="s">
        <v>32</v>
      </c>
      <c r="M11179" t="s">
        <v>22</v>
      </c>
    </row>
    <row r="11180" spans="1:13" ht="15" x14ac:dyDescent="0.25">
      <c r="A11180">
        <v>11179</v>
      </c>
      <c r="B11180">
        <v>42171</v>
      </c>
      <c r="C11180" t="s">
        <v>24</v>
      </c>
      <c r="D11180" t="s">
        <v>11255</v>
      </c>
      <c r="E11180" t="str">
        <f t="shared" si="522"/>
        <v>Surco,Lima,Lima</v>
      </c>
      <c r="F11180" t="s">
        <v>7</v>
      </c>
      <c r="G11180">
        <v>1</v>
      </c>
      <c r="H11180">
        <f>tabla_ventas[[#This Row],[Precio Venta sin IGV]]-(tabla_ventas[[#This Row],[Precio Venta sin IGV]]*0.4)</f>
        <v>12577.8</v>
      </c>
      <c r="I11180">
        <v>20963</v>
      </c>
      <c r="J11180">
        <f t="shared" si="523"/>
        <v>0.18</v>
      </c>
      <c r="K11180">
        <f t="shared" si="524"/>
        <v>24736.34</v>
      </c>
      <c r="L11180" t="s">
        <v>32</v>
      </c>
      <c r="M11180" t="s">
        <v>18</v>
      </c>
    </row>
    <row r="11181" spans="1:13" ht="15" x14ac:dyDescent="0.25">
      <c r="A11181">
        <v>11180</v>
      </c>
      <c r="B11181">
        <v>42171</v>
      </c>
      <c r="C11181" t="s">
        <v>24</v>
      </c>
      <c r="D11181" t="s">
        <v>11256</v>
      </c>
      <c r="E11181" t="str">
        <f t="shared" si="522"/>
        <v>Surco,Lima,Lima</v>
      </c>
      <c r="F11181" t="s">
        <v>7</v>
      </c>
      <c r="G11181">
        <v>174</v>
      </c>
      <c r="H11181">
        <f>tabla_ventas[[#This Row],[Precio Venta sin IGV]]-(tabla_ventas[[#This Row],[Precio Venta sin IGV]]*0.4)</f>
        <v>13326</v>
      </c>
      <c r="I11181">
        <v>22210</v>
      </c>
      <c r="J11181">
        <f t="shared" si="523"/>
        <v>0.18</v>
      </c>
      <c r="K11181">
        <f t="shared" si="524"/>
        <v>26207.8</v>
      </c>
      <c r="L11181" t="s">
        <v>32</v>
      </c>
      <c r="M11181" t="s">
        <v>18</v>
      </c>
    </row>
    <row r="11182" spans="1:13" ht="15" x14ac:dyDescent="0.25">
      <c r="A11182">
        <v>11181</v>
      </c>
      <c r="B11182">
        <v>42171</v>
      </c>
      <c r="C11182" t="s">
        <v>24</v>
      </c>
      <c r="D11182" t="s">
        <v>11257</v>
      </c>
      <c r="E11182" t="str">
        <f t="shared" si="522"/>
        <v>Surco,Lima,Lima</v>
      </c>
      <c r="F11182" t="s">
        <v>7</v>
      </c>
      <c r="G11182">
        <v>148</v>
      </c>
      <c r="H11182">
        <f>tabla_ventas[[#This Row],[Precio Venta sin IGV]]-(tabla_ventas[[#This Row],[Precio Venta sin IGV]]*0.4)</f>
        <v>15944.4</v>
      </c>
      <c r="I11182">
        <v>26574</v>
      </c>
      <c r="J11182">
        <f t="shared" si="523"/>
        <v>0.18</v>
      </c>
      <c r="K11182">
        <f t="shared" si="524"/>
        <v>31357.32</v>
      </c>
      <c r="L11182" t="s">
        <v>32</v>
      </c>
      <c r="M11182" t="s">
        <v>18</v>
      </c>
    </row>
    <row r="11183" spans="1:13" ht="15" x14ac:dyDescent="0.25">
      <c r="A11183">
        <v>11182</v>
      </c>
      <c r="B11183">
        <v>42170</v>
      </c>
      <c r="C11183" t="s">
        <v>16</v>
      </c>
      <c r="D11183" t="s">
        <v>11258</v>
      </c>
      <c r="E11183" t="str">
        <f t="shared" si="522"/>
        <v>Surco,Lima,Lima</v>
      </c>
      <c r="F11183" t="s">
        <v>7</v>
      </c>
      <c r="G11183">
        <v>125</v>
      </c>
      <c r="H11183">
        <f>tabla_ventas[[#This Row],[Precio Venta sin IGV]]-(tabla_ventas[[#This Row],[Precio Venta sin IGV]]*0.4)</f>
        <v>23688</v>
      </c>
      <c r="I11183">
        <v>39480</v>
      </c>
      <c r="J11183">
        <f t="shared" si="523"/>
        <v>0.18</v>
      </c>
      <c r="K11183">
        <f t="shared" si="524"/>
        <v>46586.400000000001</v>
      </c>
      <c r="L11183" t="s">
        <v>32</v>
      </c>
      <c r="M11183" t="s">
        <v>18</v>
      </c>
    </row>
    <row r="11184" spans="1:13" ht="15" x14ac:dyDescent="0.25">
      <c r="A11184">
        <v>11183</v>
      </c>
      <c r="B11184">
        <v>42170</v>
      </c>
      <c r="C11184" t="s">
        <v>16</v>
      </c>
      <c r="D11184" t="s">
        <v>11259</v>
      </c>
      <c r="E11184" t="str">
        <f t="shared" si="522"/>
        <v>Surco,Lima,Lima</v>
      </c>
      <c r="F11184" t="s">
        <v>7</v>
      </c>
      <c r="G11184">
        <v>144</v>
      </c>
      <c r="H11184">
        <f>tabla_ventas[[#This Row],[Precio Venta sin IGV]]-(tabla_ventas[[#This Row],[Precio Venta sin IGV]]*0.4)</f>
        <v>18945.599999999999</v>
      </c>
      <c r="I11184">
        <v>31576</v>
      </c>
      <c r="J11184">
        <f t="shared" si="523"/>
        <v>0.18</v>
      </c>
      <c r="K11184">
        <f t="shared" si="524"/>
        <v>37259.68</v>
      </c>
      <c r="L11184" t="s">
        <v>32</v>
      </c>
      <c r="M11184" t="s">
        <v>18</v>
      </c>
    </row>
    <row r="11185" spans="1:13" ht="15" x14ac:dyDescent="0.25">
      <c r="A11185">
        <v>11184</v>
      </c>
      <c r="B11185">
        <v>42170</v>
      </c>
      <c r="C11185" t="s">
        <v>16</v>
      </c>
      <c r="D11185" t="s">
        <v>11260</v>
      </c>
      <c r="E11185" t="str">
        <f t="shared" si="522"/>
        <v>Surco,Lima,Lima</v>
      </c>
      <c r="F11185" t="s">
        <v>7</v>
      </c>
      <c r="G11185">
        <v>24</v>
      </c>
      <c r="H11185">
        <f>tabla_ventas[[#This Row],[Precio Venta sin IGV]]-(tabla_ventas[[#This Row],[Precio Venta sin IGV]]*0.4)</f>
        <v>13387.199999999999</v>
      </c>
      <c r="I11185">
        <v>22312</v>
      </c>
      <c r="J11185">
        <f t="shared" si="523"/>
        <v>0.18</v>
      </c>
      <c r="K11185">
        <f t="shared" si="524"/>
        <v>26328.16</v>
      </c>
      <c r="L11185" t="s">
        <v>32</v>
      </c>
      <c r="M11185" t="s">
        <v>18</v>
      </c>
    </row>
    <row r="11186" spans="1:13" ht="15" x14ac:dyDescent="0.25">
      <c r="A11186">
        <v>11185</v>
      </c>
      <c r="B11186">
        <v>42170</v>
      </c>
      <c r="C11186" t="s">
        <v>16</v>
      </c>
      <c r="D11186" t="s">
        <v>11261</v>
      </c>
      <c r="E11186" t="str">
        <f t="shared" si="522"/>
        <v>Surco,Lima,Lima</v>
      </c>
      <c r="F11186" t="s">
        <v>7</v>
      </c>
      <c r="G11186">
        <v>108</v>
      </c>
      <c r="H11186">
        <f>tabla_ventas[[#This Row],[Precio Venta sin IGV]]-(tabla_ventas[[#This Row],[Precio Venta sin IGV]]*0.4)</f>
        <v>14821.199999999999</v>
      </c>
      <c r="I11186">
        <v>24702</v>
      </c>
      <c r="J11186">
        <f t="shared" si="523"/>
        <v>0.18</v>
      </c>
      <c r="K11186">
        <f t="shared" si="524"/>
        <v>29148.36</v>
      </c>
      <c r="L11186" t="s">
        <v>32</v>
      </c>
      <c r="M11186" t="s">
        <v>18</v>
      </c>
    </row>
    <row r="11187" spans="1:13" ht="15" x14ac:dyDescent="0.25">
      <c r="A11187">
        <v>11186</v>
      </c>
      <c r="B11187">
        <v>42170</v>
      </c>
      <c r="C11187" t="s">
        <v>16</v>
      </c>
      <c r="D11187" t="s">
        <v>11262</v>
      </c>
      <c r="E11187" t="str">
        <f t="shared" si="522"/>
        <v>Surco,Lima,Lima</v>
      </c>
      <c r="F11187" t="s">
        <v>7</v>
      </c>
      <c r="G11187">
        <v>89</v>
      </c>
      <c r="H11187">
        <f>tabla_ventas[[#This Row],[Precio Venta sin IGV]]-(tabla_ventas[[#This Row],[Precio Venta sin IGV]]*0.4)</f>
        <v>15673.8</v>
      </c>
      <c r="I11187">
        <v>26123</v>
      </c>
      <c r="J11187">
        <f t="shared" si="523"/>
        <v>0.18</v>
      </c>
      <c r="K11187">
        <f t="shared" si="524"/>
        <v>30825.14</v>
      </c>
      <c r="L11187" t="s">
        <v>32</v>
      </c>
      <c r="M11187" t="s">
        <v>26</v>
      </c>
    </row>
    <row r="11188" spans="1:13" ht="15" x14ac:dyDescent="0.25">
      <c r="A11188">
        <v>11187</v>
      </c>
      <c r="B11188">
        <v>42170</v>
      </c>
      <c r="C11188" t="s">
        <v>16</v>
      </c>
      <c r="D11188" t="s">
        <v>11263</v>
      </c>
      <c r="E11188" t="str">
        <f t="shared" si="522"/>
        <v>Surco,Lima,Lima</v>
      </c>
      <c r="F11188" t="s">
        <v>7</v>
      </c>
      <c r="G11188">
        <v>129</v>
      </c>
      <c r="H11188">
        <f>tabla_ventas[[#This Row],[Precio Venta sin IGV]]-(tabla_ventas[[#This Row],[Precio Venta sin IGV]]*0.4)</f>
        <v>23430</v>
      </c>
      <c r="I11188">
        <v>39050</v>
      </c>
      <c r="J11188">
        <f t="shared" si="523"/>
        <v>0.18</v>
      </c>
      <c r="K11188">
        <f t="shared" si="524"/>
        <v>46079</v>
      </c>
      <c r="L11188" t="s">
        <v>32</v>
      </c>
      <c r="M11188" t="s">
        <v>26</v>
      </c>
    </row>
    <row r="11189" spans="1:13" ht="15" x14ac:dyDescent="0.25">
      <c r="A11189">
        <v>11188</v>
      </c>
      <c r="B11189">
        <v>42170</v>
      </c>
      <c r="C11189" t="s">
        <v>16</v>
      </c>
      <c r="D11189" t="s">
        <v>11264</v>
      </c>
      <c r="E11189" t="str">
        <f t="shared" si="522"/>
        <v>Surco,Lima,Lima</v>
      </c>
      <c r="F11189" t="s">
        <v>7</v>
      </c>
      <c r="G11189">
        <v>116</v>
      </c>
      <c r="H11189">
        <f>tabla_ventas[[#This Row],[Precio Venta sin IGV]]-(tabla_ventas[[#This Row],[Precio Venta sin IGV]]*0.4)</f>
        <v>13095</v>
      </c>
      <c r="I11189">
        <v>21825</v>
      </c>
      <c r="J11189">
        <f t="shared" si="523"/>
        <v>0.18</v>
      </c>
      <c r="K11189">
        <f t="shared" si="524"/>
        <v>25753.5</v>
      </c>
      <c r="L11189" t="s">
        <v>32</v>
      </c>
      <c r="M11189" t="s">
        <v>26</v>
      </c>
    </row>
    <row r="11190" spans="1:13" ht="15" x14ac:dyDescent="0.25">
      <c r="A11190">
        <v>11189</v>
      </c>
      <c r="B11190">
        <v>42170</v>
      </c>
      <c r="C11190" t="s">
        <v>16</v>
      </c>
      <c r="D11190" t="s">
        <v>11265</v>
      </c>
      <c r="E11190" t="str">
        <f t="shared" si="522"/>
        <v>Surco,Lima,Lima</v>
      </c>
      <c r="F11190" t="s">
        <v>7</v>
      </c>
      <c r="G11190">
        <v>132</v>
      </c>
      <c r="H11190">
        <f>tabla_ventas[[#This Row],[Precio Venta sin IGV]]-(tabla_ventas[[#This Row],[Precio Venta sin IGV]]*0.4)</f>
        <v>15836.4</v>
      </c>
      <c r="I11190">
        <v>26394</v>
      </c>
      <c r="J11190">
        <f t="shared" si="523"/>
        <v>0.18</v>
      </c>
      <c r="K11190">
        <f t="shared" si="524"/>
        <v>31144.92</v>
      </c>
      <c r="L11190" t="s">
        <v>32</v>
      </c>
      <c r="M11190" t="s">
        <v>26</v>
      </c>
    </row>
    <row r="11191" spans="1:13" ht="15" x14ac:dyDescent="0.25">
      <c r="A11191">
        <v>11190</v>
      </c>
      <c r="B11191">
        <v>42170</v>
      </c>
      <c r="C11191" t="s">
        <v>27</v>
      </c>
      <c r="D11191" t="s">
        <v>11266</v>
      </c>
      <c r="E11191" t="str">
        <f t="shared" si="522"/>
        <v>San Miguel, Lima, Lima</v>
      </c>
      <c r="F11191" t="s">
        <v>7</v>
      </c>
      <c r="G11191">
        <v>28</v>
      </c>
      <c r="H11191">
        <f>tabla_ventas[[#This Row],[Precio Venta sin IGV]]-(tabla_ventas[[#This Row],[Precio Venta sin IGV]]*0.4)</f>
        <v>11700.599999999999</v>
      </c>
      <c r="I11191">
        <v>19501</v>
      </c>
      <c r="J11191">
        <f t="shared" si="523"/>
        <v>0.18</v>
      </c>
      <c r="K11191">
        <f t="shared" si="524"/>
        <v>23011.18</v>
      </c>
      <c r="L11191" t="s">
        <v>30</v>
      </c>
      <c r="M11191" t="s">
        <v>14</v>
      </c>
    </row>
    <row r="11192" spans="1:13" ht="15" x14ac:dyDescent="0.25">
      <c r="A11192">
        <v>11191</v>
      </c>
      <c r="B11192">
        <v>42170</v>
      </c>
      <c r="C11192" t="s">
        <v>27</v>
      </c>
      <c r="D11192" t="s">
        <v>11267</v>
      </c>
      <c r="E11192" t="str">
        <f t="shared" si="522"/>
        <v>San Miguel, Lima, Lima</v>
      </c>
      <c r="F11192" t="s">
        <v>7</v>
      </c>
      <c r="G11192">
        <v>61</v>
      </c>
      <c r="H11192">
        <f>tabla_ventas[[#This Row],[Precio Venta sin IGV]]-(tabla_ventas[[#This Row],[Precio Venta sin IGV]]*0.4)</f>
        <v>14871</v>
      </c>
      <c r="I11192">
        <v>24785</v>
      </c>
      <c r="J11192">
        <f t="shared" si="523"/>
        <v>0.18</v>
      </c>
      <c r="K11192">
        <f t="shared" si="524"/>
        <v>29246.3</v>
      </c>
      <c r="L11192" t="s">
        <v>30</v>
      </c>
      <c r="M11192" t="s">
        <v>14</v>
      </c>
    </row>
    <row r="11193" spans="1:13" ht="15" x14ac:dyDescent="0.25">
      <c r="A11193">
        <v>11192</v>
      </c>
      <c r="B11193">
        <v>42170</v>
      </c>
      <c r="C11193" t="s">
        <v>27</v>
      </c>
      <c r="D11193" t="s">
        <v>11268</v>
      </c>
      <c r="E11193" t="str">
        <f t="shared" si="522"/>
        <v>San Miguel, Lima, Lima</v>
      </c>
      <c r="F11193" t="s">
        <v>7</v>
      </c>
      <c r="G11193">
        <v>43</v>
      </c>
      <c r="H11193">
        <f>tabla_ventas[[#This Row],[Precio Venta sin IGV]]-(tabla_ventas[[#This Row],[Precio Venta sin IGV]]*0.4)</f>
        <v>11187.599999999999</v>
      </c>
      <c r="I11193">
        <v>18646</v>
      </c>
      <c r="J11193">
        <f t="shared" si="523"/>
        <v>0.18</v>
      </c>
      <c r="K11193">
        <f t="shared" si="524"/>
        <v>22002.28</v>
      </c>
      <c r="L11193" t="s">
        <v>30</v>
      </c>
      <c r="M11193" t="s">
        <v>14</v>
      </c>
    </row>
    <row r="11194" spans="1:13" ht="15" x14ac:dyDescent="0.25">
      <c r="A11194">
        <v>11193</v>
      </c>
      <c r="B11194">
        <v>42170</v>
      </c>
      <c r="C11194" t="s">
        <v>27</v>
      </c>
      <c r="D11194" t="s">
        <v>11269</v>
      </c>
      <c r="E11194" t="str">
        <f t="shared" si="522"/>
        <v>San Miguel, Lima, Lima</v>
      </c>
      <c r="F11194" t="s">
        <v>7</v>
      </c>
      <c r="G11194">
        <v>82</v>
      </c>
      <c r="H11194">
        <f>tabla_ventas[[#This Row],[Precio Venta sin IGV]]-(tabla_ventas[[#This Row],[Precio Venta sin IGV]]*0.4)</f>
        <v>21573</v>
      </c>
      <c r="I11194">
        <v>35955</v>
      </c>
      <c r="J11194">
        <f t="shared" si="523"/>
        <v>0.18</v>
      </c>
      <c r="K11194">
        <f t="shared" si="524"/>
        <v>42426.9</v>
      </c>
      <c r="L11194" t="s">
        <v>30</v>
      </c>
      <c r="M11194" t="s">
        <v>14</v>
      </c>
    </row>
    <row r="11195" spans="1:13" ht="15" x14ac:dyDescent="0.25">
      <c r="A11195">
        <v>11194</v>
      </c>
      <c r="B11195">
        <v>42170</v>
      </c>
      <c r="C11195" t="s">
        <v>17</v>
      </c>
      <c r="D11195" t="s">
        <v>11270</v>
      </c>
      <c r="E11195" t="str">
        <f t="shared" si="522"/>
        <v>Ate,Lima,Lima</v>
      </c>
      <c r="F11195" t="s">
        <v>7</v>
      </c>
      <c r="G11195">
        <v>148</v>
      </c>
      <c r="H11195">
        <f>tabla_ventas[[#This Row],[Precio Venta sin IGV]]-(tabla_ventas[[#This Row],[Precio Venta sin IGV]]*0.4)</f>
        <v>18959.400000000001</v>
      </c>
      <c r="I11195">
        <v>31599</v>
      </c>
      <c r="J11195">
        <f t="shared" si="523"/>
        <v>0.18</v>
      </c>
      <c r="K11195">
        <f t="shared" si="524"/>
        <v>37286.82</v>
      </c>
      <c r="L11195" t="s">
        <v>31</v>
      </c>
      <c r="M11195" t="s">
        <v>10</v>
      </c>
    </row>
    <row r="11196" spans="1:13" ht="15" x14ac:dyDescent="0.25">
      <c r="A11196">
        <v>11195</v>
      </c>
      <c r="B11196">
        <v>42170</v>
      </c>
      <c r="C11196" t="s">
        <v>17</v>
      </c>
      <c r="D11196" t="s">
        <v>11271</v>
      </c>
      <c r="E11196" t="str">
        <f t="shared" si="522"/>
        <v>Ate,Lima,Lima</v>
      </c>
      <c r="F11196" t="s">
        <v>7</v>
      </c>
      <c r="G11196">
        <v>163</v>
      </c>
      <c r="H11196">
        <f>tabla_ventas[[#This Row],[Precio Venta sin IGV]]-(tabla_ventas[[#This Row],[Precio Venta sin IGV]]*0.4)</f>
        <v>20668.8</v>
      </c>
      <c r="I11196">
        <v>34448</v>
      </c>
      <c r="J11196">
        <f t="shared" si="523"/>
        <v>0.18</v>
      </c>
      <c r="K11196">
        <f t="shared" si="524"/>
        <v>40648.639999999999</v>
      </c>
      <c r="L11196" t="s">
        <v>31</v>
      </c>
      <c r="M11196" t="s">
        <v>10</v>
      </c>
    </row>
    <row r="11197" spans="1:13" ht="15" x14ac:dyDescent="0.25">
      <c r="A11197">
        <v>11196</v>
      </c>
      <c r="B11197">
        <v>42170</v>
      </c>
      <c r="C11197" t="s">
        <v>17</v>
      </c>
      <c r="D11197" t="s">
        <v>11272</v>
      </c>
      <c r="E11197" t="str">
        <f t="shared" si="522"/>
        <v>Ate,Lima,Lima</v>
      </c>
      <c r="F11197" t="s">
        <v>7</v>
      </c>
      <c r="G11197">
        <v>88</v>
      </c>
      <c r="H11197">
        <f>tabla_ventas[[#This Row],[Precio Venta sin IGV]]-(tabla_ventas[[#This Row],[Precio Venta sin IGV]]*0.4)</f>
        <v>11847</v>
      </c>
      <c r="I11197">
        <v>19745</v>
      </c>
      <c r="J11197">
        <f t="shared" si="523"/>
        <v>0.18</v>
      </c>
      <c r="K11197">
        <f t="shared" si="524"/>
        <v>23299.1</v>
      </c>
      <c r="L11197" t="s">
        <v>31</v>
      </c>
      <c r="M11197" t="s">
        <v>10</v>
      </c>
    </row>
    <row r="11198" spans="1:13" ht="15" x14ac:dyDescent="0.25">
      <c r="A11198">
        <v>11197</v>
      </c>
      <c r="B11198">
        <v>42170</v>
      </c>
      <c r="C11198" t="s">
        <v>17</v>
      </c>
      <c r="D11198" t="s">
        <v>11273</v>
      </c>
      <c r="E11198" t="str">
        <f t="shared" si="522"/>
        <v>Ate,Lima,Lima</v>
      </c>
      <c r="F11198" t="s">
        <v>7</v>
      </c>
      <c r="G11198">
        <v>26</v>
      </c>
      <c r="H11198">
        <f>tabla_ventas[[#This Row],[Precio Venta sin IGV]]-(tabla_ventas[[#This Row],[Precio Venta sin IGV]]*0.4)</f>
        <v>23322</v>
      </c>
      <c r="I11198">
        <v>38870</v>
      </c>
      <c r="J11198">
        <f t="shared" si="523"/>
        <v>0.18</v>
      </c>
      <c r="K11198">
        <f t="shared" si="524"/>
        <v>45866.6</v>
      </c>
      <c r="L11198" t="s">
        <v>31</v>
      </c>
      <c r="M11198" t="s">
        <v>10</v>
      </c>
    </row>
    <row r="11199" spans="1:13" ht="15" x14ac:dyDescent="0.25">
      <c r="A11199">
        <v>11198</v>
      </c>
      <c r="B11199">
        <v>42170</v>
      </c>
      <c r="C11199" t="s">
        <v>17</v>
      </c>
      <c r="D11199" t="s">
        <v>11274</v>
      </c>
      <c r="E11199" t="str">
        <f t="shared" si="522"/>
        <v>Ate,Lima,Lima</v>
      </c>
      <c r="F11199" t="s">
        <v>7</v>
      </c>
      <c r="G11199">
        <v>179</v>
      </c>
      <c r="H11199">
        <f>tabla_ventas[[#This Row],[Precio Venta sin IGV]]-(tabla_ventas[[#This Row],[Precio Venta sin IGV]]*0.4)</f>
        <v>21532.799999999999</v>
      </c>
      <c r="I11199">
        <v>35888</v>
      </c>
      <c r="J11199">
        <f t="shared" si="523"/>
        <v>0.18</v>
      </c>
      <c r="K11199">
        <f t="shared" si="524"/>
        <v>42347.839999999997</v>
      </c>
      <c r="L11199" t="s">
        <v>31</v>
      </c>
      <c r="M11199" t="s">
        <v>23</v>
      </c>
    </row>
    <row r="11200" spans="1:13" ht="15" x14ac:dyDescent="0.25">
      <c r="A11200">
        <v>11199</v>
      </c>
      <c r="B11200">
        <v>42170</v>
      </c>
      <c r="C11200" t="s">
        <v>17</v>
      </c>
      <c r="D11200" t="s">
        <v>11275</v>
      </c>
      <c r="E11200" t="str">
        <f t="shared" si="522"/>
        <v>Ate,Lima,Lima</v>
      </c>
      <c r="F11200" t="s">
        <v>7</v>
      </c>
      <c r="G11200">
        <v>35</v>
      </c>
      <c r="H11200">
        <f>tabla_ventas[[#This Row],[Precio Venta sin IGV]]-(tabla_ventas[[#This Row],[Precio Venta sin IGV]]*0.4)</f>
        <v>22926.6</v>
      </c>
      <c r="I11200">
        <v>38211</v>
      </c>
      <c r="J11200">
        <f t="shared" si="523"/>
        <v>0.18</v>
      </c>
      <c r="K11200">
        <f t="shared" si="524"/>
        <v>45088.979999999996</v>
      </c>
      <c r="L11200" t="s">
        <v>31</v>
      </c>
      <c r="M11200" t="s">
        <v>23</v>
      </c>
    </row>
    <row r="11201" spans="1:13" ht="15" x14ac:dyDescent="0.25">
      <c r="A11201">
        <v>11200</v>
      </c>
      <c r="B11201">
        <v>42170</v>
      </c>
      <c r="C11201" t="s">
        <v>17</v>
      </c>
      <c r="D11201" t="s">
        <v>11276</v>
      </c>
      <c r="E11201" t="str">
        <f t="shared" si="522"/>
        <v>Ate,Lima,Lima</v>
      </c>
      <c r="F11201" t="s">
        <v>7</v>
      </c>
      <c r="G11201">
        <v>46</v>
      </c>
      <c r="H11201">
        <f>tabla_ventas[[#This Row],[Precio Venta sin IGV]]-(tabla_ventas[[#This Row],[Precio Venta sin IGV]]*0.4)</f>
        <v>12010.2</v>
      </c>
      <c r="I11201">
        <v>20017</v>
      </c>
      <c r="J11201">
        <f t="shared" si="523"/>
        <v>0.18</v>
      </c>
      <c r="K11201">
        <f t="shared" si="524"/>
        <v>23620.06</v>
      </c>
      <c r="L11201" t="s">
        <v>31</v>
      </c>
      <c r="M11201" t="s">
        <v>23</v>
      </c>
    </row>
    <row r="11202" spans="1:13" ht="15" x14ac:dyDescent="0.25">
      <c r="A11202">
        <v>11201</v>
      </c>
      <c r="B11202">
        <v>42170</v>
      </c>
      <c r="C11202" t="s">
        <v>17</v>
      </c>
      <c r="D11202" t="s">
        <v>11277</v>
      </c>
      <c r="E11202" t="str">
        <f t="shared" ref="E11202:E11265" si="525">IF(L11202="San Miguel","San Miguel, Lima, Lima",IF(L11202="La Molina","La Molina,Lima, Lima",IF(L11202="Ate","Ate,Lima,Lima","Surco,Lima,Lima")))</f>
        <v>Ate,Lima,Lima</v>
      </c>
      <c r="F11202" t="s">
        <v>7</v>
      </c>
      <c r="G11202">
        <v>103</v>
      </c>
      <c r="H11202">
        <f>tabla_ventas[[#This Row],[Precio Venta sin IGV]]-(tabla_ventas[[#This Row],[Precio Venta sin IGV]]*0.4)</f>
        <v>11853</v>
      </c>
      <c r="I11202">
        <v>19755</v>
      </c>
      <c r="J11202">
        <f t="shared" ref="J11202:J11265" si="526">IF(I11202&gt;20000&lt;25000,18%,IF(I11202&gt;25001,18%,18%))</f>
        <v>0.18</v>
      </c>
      <c r="K11202">
        <f t="shared" ref="K11202:K11265" si="527">I11202+I11202*J11202</f>
        <v>23310.9</v>
      </c>
      <c r="L11202" t="s">
        <v>31</v>
      </c>
      <c r="M11202" t="s">
        <v>23</v>
      </c>
    </row>
    <row r="11203" spans="1:13" ht="15" x14ac:dyDescent="0.25">
      <c r="A11203">
        <v>11202</v>
      </c>
      <c r="B11203">
        <v>42170</v>
      </c>
      <c r="C11203" t="s">
        <v>24</v>
      </c>
      <c r="D11203" t="s">
        <v>11278</v>
      </c>
      <c r="E11203" t="str">
        <f t="shared" si="525"/>
        <v>Surco,Lima,Lima</v>
      </c>
      <c r="F11203" t="s">
        <v>12</v>
      </c>
      <c r="G11203">
        <v>55</v>
      </c>
      <c r="H11203">
        <f>tabla_ventas[[#This Row],[Precio Venta sin IGV]]-(tabla_ventas[[#This Row],[Precio Venta sin IGV]]*0.4)</f>
        <v>20821.8</v>
      </c>
      <c r="I11203">
        <v>34703</v>
      </c>
      <c r="J11203">
        <f t="shared" si="526"/>
        <v>0.18</v>
      </c>
      <c r="K11203">
        <f t="shared" si="527"/>
        <v>40949.54</v>
      </c>
      <c r="L11203" t="s">
        <v>32</v>
      </c>
      <c r="M11203" t="s">
        <v>25</v>
      </c>
    </row>
    <row r="11204" spans="1:13" ht="15" x14ac:dyDescent="0.25">
      <c r="A11204">
        <v>11203</v>
      </c>
      <c r="B11204">
        <v>42170</v>
      </c>
      <c r="C11204" t="s">
        <v>24</v>
      </c>
      <c r="D11204" t="s">
        <v>11279</v>
      </c>
      <c r="E11204" t="str">
        <f t="shared" si="525"/>
        <v>Surco,Lima,Lima</v>
      </c>
      <c r="F11204" t="s">
        <v>12</v>
      </c>
      <c r="G11204">
        <v>139</v>
      </c>
      <c r="H11204">
        <f>tabla_ventas[[#This Row],[Precio Venta sin IGV]]-(tabla_ventas[[#This Row],[Precio Venta sin IGV]]*0.4)</f>
        <v>23442</v>
      </c>
      <c r="I11204">
        <v>39070</v>
      </c>
      <c r="J11204">
        <f t="shared" si="526"/>
        <v>0.18</v>
      </c>
      <c r="K11204">
        <f t="shared" si="527"/>
        <v>46102.6</v>
      </c>
      <c r="L11204" t="s">
        <v>32</v>
      </c>
      <c r="M11204" t="s">
        <v>25</v>
      </c>
    </row>
    <row r="11205" spans="1:13" ht="15" x14ac:dyDescent="0.25">
      <c r="A11205">
        <v>11204</v>
      </c>
      <c r="B11205">
        <v>42170</v>
      </c>
      <c r="C11205" t="s">
        <v>24</v>
      </c>
      <c r="D11205" t="s">
        <v>11280</v>
      </c>
      <c r="E11205" t="str">
        <f t="shared" si="525"/>
        <v>Surco,Lima,Lima</v>
      </c>
      <c r="F11205" t="s">
        <v>12</v>
      </c>
      <c r="G11205">
        <v>98</v>
      </c>
      <c r="H11205">
        <f>tabla_ventas[[#This Row],[Precio Venta sin IGV]]-(tabla_ventas[[#This Row],[Precio Venta sin IGV]]*0.4)</f>
        <v>11729.4</v>
      </c>
      <c r="I11205">
        <v>19549</v>
      </c>
      <c r="J11205">
        <f t="shared" si="526"/>
        <v>0.18</v>
      </c>
      <c r="K11205">
        <f t="shared" si="527"/>
        <v>23067.82</v>
      </c>
      <c r="L11205" t="s">
        <v>32</v>
      </c>
      <c r="M11205" t="s">
        <v>25</v>
      </c>
    </row>
    <row r="11206" spans="1:13" ht="15" x14ac:dyDescent="0.25">
      <c r="A11206">
        <v>11205</v>
      </c>
      <c r="B11206">
        <v>42170</v>
      </c>
      <c r="C11206" t="s">
        <v>24</v>
      </c>
      <c r="D11206" t="s">
        <v>11281</v>
      </c>
      <c r="E11206" t="str">
        <f t="shared" si="525"/>
        <v>Surco,Lima,Lima</v>
      </c>
      <c r="F11206" t="s">
        <v>12</v>
      </c>
      <c r="G11206">
        <v>72</v>
      </c>
      <c r="H11206">
        <f>tabla_ventas[[#This Row],[Precio Venta sin IGV]]-(tabla_ventas[[#This Row],[Precio Venta sin IGV]]*0.4)</f>
        <v>14970</v>
      </c>
      <c r="I11206">
        <v>24950</v>
      </c>
      <c r="J11206">
        <f t="shared" si="526"/>
        <v>0.18</v>
      </c>
      <c r="K11206">
        <f t="shared" si="527"/>
        <v>29441</v>
      </c>
      <c r="L11206" t="s">
        <v>32</v>
      </c>
      <c r="M11206" t="s">
        <v>25</v>
      </c>
    </row>
    <row r="11207" spans="1:13" ht="15" x14ac:dyDescent="0.25">
      <c r="A11207">
        <v>11206</v>
      </c>
      <c r="B11207">
        <v>42170</v>
      </c>
      <c r="C11207" t="s">
        <v>28</v>
      </c>
      <c r="D11207" t="s">
        <v>11282</v>
      </c>
      <c r="E11207" t="str">
        <f t="shared" si="525"/>
        <v>San Miguel, Lima, Lima</v>
      </c>
      <c r="F11207" t="s">
        <v>7</v>
      </c>
      <c r="G11207">
        <v>59</v>
      </c>
      <c r="H11207">
        <f>tabla_ventas[[#This Row],[Precio Venta sin IGV]]-(tabla_ventas[[#This Row],[Precio Venta sin IGV]]*0.4)</f>
        <v>21235.8</v>
      </c>
      <c r="I11207">
        <v>35393</v>
      </c>
      <c r="J11207">
        <f t="shared" si="526"/>
        <v>0.18</v>
      </c>
      <c r="K11207">
        <f t="shared" si="527"/>
        <v>41763.74</v>
      </c>
      <c r="L11207" t="s">
        <v>30</v>
      </c>
      <c r="M11207" t="s">
        <v>8</v>
      </c>
    </row>
    <row r="11208" spans="1:13" ht="15" x14ac:dyDescent="0.25">
      <c r="A11208">
        <v>11207</v>
      </c>
      <c r="B11208">
        <v>42170</v>
      </c>
      <c r="C11208" t="s">
        <v>28</v>
      </c>
      <c r="D11208" t="s">
        <v>11283</v>
      </c>
      <c r="E11208" t="str">
        <f t="shared" si="525"/>
        <v>San Miguel, Lima, Lima</v>
      </c>
      <c r="F11208" t="s">
        <v>7</v>
      </c>
      <c r="G11208">
        <v>54</v>
      </c>
      <c r="H11208">
        <f>tabla_ventas[[#This Row],[Precio Venta sin IGV]]-(tabla_ventas[[#This Row],[Precio Venta sin IGV]]*0.4)</f>
        <v>23897.4</v>
      </c>
      <c r="I11208">
        <v>39829</v>
      </c>
      <c r="J11208">
        <f t="shared" si="526"/>
        <v>0.18</v>
      </c>
      <c r="K11208">
        <f t="shared" si="527"/>
        <v>46998.22</v>
      </c>
      <c r="L11208" t="s">
        <v>30</v>
      </c>
      <c r="M11208" t="s">
        <v>8</v>
      </c>
    </row>
    <row r="11209" spans="1:13" ht="15" x14ac:dyDescent="0.25">
      <c r="A11209">
        <v>11208</v>
      </c>
      <c r="B11209">
        <v>42170</v>
      </c>
      <c r="C11209" t="s">
        <v>28</v>
      </c>
      <c r="D11209" t="s">
        <v>11284</v>
      </c>
      <c r="E11209" t="str">
        <f t="shared" si="525"/>
        <v>San Miguel, Lima, Lima</v>
      </c>
      <c r="F11209" t="s">
        <v>7</v>
      </c>
      <c r="G11209">
        <v>91</v>
      </c>
      <c r="H11209">
        <f>tabla_ventas[[#This Row],[Precio Venta sin IGV]]-(tabla_ventas[[#This Row],[Precio Venta sin IGV]]*0.4)</f>
        <v>22105.8</v>
      </c>
      <c r="I11209">
        <v>36843</v>
      </c>
      <c r="J11209">
        <f t="shared" si="526"/>
        <v>0.18</v>
      </c>
      <c r="K11209">
        <f t="shared" si="527"/>
        <v>43474.74</v>
      </c>
      <c r="L11209" t="s">
        <v>30</v>
      </c>
      <c r="M11209" t="s">
        <v>8</v>
      </c>
    </row>
    <row r="11210" spans="1:13" ht="15" x14ac:dyDescent="0.25">
      <c r="A11210">
        <v>11209</v>
      </c>
      <c r="B11210">
        <v>42170</v>
      </c>
      <c r="C11210" t="s">
        <v>28</v>
      </c>
      <c r="D11210" t="s">
        <v>11285</v>
      </c>
      <c r="E11210" t="str">
        <f t="shared" si="525"/>
        <v>San Miguel, Lima, Lima</v>
      </c>
      <c r="F11210" t="s">
        <v>7</v>
      </c>
      <c r="G11210">
        <v>160</v>
      </c>
      <c r="H11210">
        <f>tabla_ventas[[#This Row],[Precio Venta sin IGV]]-(tabla_ventas[[#This Row],[Precio Venta sin IGV]]*0.4)</f>
        <v>11602.2</v>
      </c>
      <c r="I11210">
        <v>19337</v>
      </c>
      <c r="J11210">
        <f t="shared" si="526"/>
        <v>0.18</v>
      </c>
      <c r="K11210">
        <f t="shared" si="527"/>
        <v>22817.66</v>
      </c>
      <c r="L11210" t="s">
        <v>30</v>
      </c>
      <c r="M11210" t="s">
        <v>8</v>
      </c>
    </row>
    <row r="11211" spans="1:13" ht="15" x14ac:dyDescent="0.25">
      <c r="A11211">
        <v>11210</v>
      </c>
      <c r="B11211">
        <v>42169</v>
      </c>
      <c r="C11211" t="s">
        <v>6</v>
      </c>
      <c r="D11211" t="s">
        <v>11286</v>
      </c>
      <c r="E11211" t="str">
        <f t="shared" si="525"/>
        <v>Surco,Lima,Lima</v>
      </c>
      <c r="F11211" t="s">
        <v>12</v>
      </c>
      <c r="G11211">
        <v>26</v>
      </c>
      <c r="H11211">
        <f>tabla_ventas[[#This Row],[Precio Venta sin IGV]]-(tabla_ventas[[#This Row],[Precio Venta sin IGV]]*0.4)</f>
        <v>12352.8</v>
      </c>
      <c r="I11211">
        <v>20588</v>
      </c>
      <c r="J11211">
        <f t="shared" si="526"/>
        <v>0.18</v>
      </c>
      <c r="K11211">
        <f t="shared" si="527"/>
        <v>24293.84</v>
      </c>
      <c r="L11211" t="s">
        <v>32</v>
      </c>
      <c r="M11211" t="s">
        <v>22</v>
      </c>
    </row>
    <row r="11212" spans="1:13" ht="15" x14ac:dyDescent="0.25">
      <c r="A11212">
        <v>11211</v>
      </c>
      <c r="B11212">
        <v>42169</v>
      </c>
      <c r="C11212" t="s">
        <v>6</v>
      </c>
      <c r="D11212" t="s">
        <v>11287</v>
      </c>
      <c r="E11212" t="str">
        <f t="shared" si="525"/>
        <v>Surco,Lima,Lima</v>
      </c>
      <c r="F11212" t="s">
        <v>12</v>
      </c>
      <c r="G11212">
        <v>170</v>
      </c>
      <c r="H11212">
        <f>tabla_ventas[[#This Row],[Precio Venta sin IGV]]-(tabla_ventas[[#This Row],[Precio Venta sin IGV]]*0.4)</f>
        <v>12003</v>
      </c>
      <c r="I11212">
        <v>20005</v>
      </c>
      <c r="J11212">
        <f t="shared" si="526"/>
        <v>0.18</v>
      </c>
      <c r="K11212">
        <f t="shared" si="527"/>
        <v>23605.9</v>
      </c>
      <c r="L11212" t="s">
        <v>32</v>
      </c>
      <c r="M11212" t="s">
        <v>22</v>
      </c>
    </row>
    <row r="11213" spans="1:13" ht="15" x14ac:dyDescent="0.25">
      <c r="A11213">
        <v>11212</v>
      </c>
      <c r="B11213">
        <v>42169</v>
      </c>
      <c r="C11213" t="s">
        <v>6</v>
      </c>
      <c r="D11213" t="s">
        <v>11288</v>
      </c>
      <c r="E11213" t="str">
        <f t="shared" si="525"/>
        <v>Surco,Lima,Lima</v>
      </c>
      <c r="F11213" t="s">
        <v>12</v>
      </c>
      <c r="G11213">
        <v>129</v>
      </c>
      <c r="H11213">
        <f>tabla_ventas[[#This Row],[Precio Venta sin IGV]]-(tabla_ventas[[#This Row],[Precio Venta sin IGV]]*0.4)</f>
        <v>23584.199999999997</v>
      </c>
      <c r="I11213">
        <v>39307</v>
      </c>
      <c r="J11213">
        <f t="shared" si="526"/>
        <v>0.18</v>
      </c>
      <c r="K11213">
        <f t="shared" si="527"/>
        <v>46382.26</v>
      </c>
      <c r="L11213" t="s">
        <v>32</v>
      </c>
      <c r="M11213" t="s">
        <v>22</v>
      </c>
    </row>
    <row r="11214" spans="1:13" ht="15" x14ac:dyDescent="0.25">
      <c r="A11214">
        <v>11213</v>
      </c>
      <c r="B11214">
        <v>42169</v>
      </c>
      <c r="C11214" t="s">
        <v>6</v>
      </c>
      <c r="D11214" t="s">
        <v>11289</v>
      </c>
      <c r="E11214" t="str">
        <f t="shared" si="525"/>
        <v>Surco,Lima,Lima</v>
      </c>
      <c r="F11214" t="s">
        <v>12</v>
      </c>
      <c r="G11214">
        <v>81</v>
      </c>
      <c r="H11214">
        <f>tabla_ventas[[#This Row],[Precio Venta sin IGV]]-(tabla_ventas[[#This Row],[Precio Venta sin IGV]]*0.4)</f>
        <v>11241</v>
      </c>
      <c r="I11214">
        <v>18735</v>
      </c>
      <c r="J11214">
        <f t="shared" si="526"/>
        <v>0.18</v>
      </c>
      <c r="K11214">
        <f t="shared" si="527"/>
        <v>22107.3</v>
      </c>
      <c r="L11214" t="s">
        <v>32</v>
      </c>
      <c r="M11214" t="s">
        <v>22</v>
      </c>
    </row>
    <row r="11215" spans="1:13" ht="15" x14ac:dyDescent="0.25">
      <c r="A11215">
        <v>11214</v>
      </c>
      <c r="B11215">
        <v>42169</v>
      </c>
      <c r="C11215" t="s">
        <v>16</v>
      </c>
      <c r="D11215" t="s">
        <v>11290</v>
      </c>
      <c r="E11215" t="str">
        <f t="shared" si="525"/>
        <v>Surco,Lima,Lima</v>
      </c>
      <c r="F11215" t="s">
        <v>12</v>
      </c>
      <c r="G11215">
        <v>132</v>
      </c>
      <c r="H11215">
        <f>tabla_ventas[[#This Row],[Precio Venta sin IGV]]-(tabla_ventas[[#This Row],[Precio Venta sin IGV]]*0.4)</f>
        <v>17374.8</v>
      </c>
      <c r="I11215">
        <v>28958</v>
      </c>
      <c r="J11215">
        <f t="shared" si="526"/>
        <v>0.18</v>
      </c>
      <c r="K11215">
        <f t="shared" si="527"/>
        <v>34170.44</v>
      </c>
      <c r="L11215" t="s">
        <v>32</v>
      </c>
      <c r="M11215" t="s">
        <v>22</v>
      </c>
    </row>
    <row r="11216" spans="1:13" ht="15" x14ac:dyDescent="0.25">
      <c r="A11216">
        <v>11215</v>
      </c>
      <c r="B11216">
        <v>42169</v>
      </c>
      <c r="C11216" t="s">
        <v>16</v>
      </c>
      <c r="D11216" t="s">
        <v>11291</v>
      </c>
      <c r="E11216" t="str">
        <f t="shared" si="525"/>
        <v>Surco,Lima,Lima</v>
      </c>
      <c r="F11216" t="s">
        <v>12</v>
      </c>
      <c r="G11216">
        <v>80</v>
      </c>
      <c r="H11216">
        <f>tabla_ventas[[#This Row],[Precio Venta sin IGV]]-(tabla_ventas[[#This Row],[Precio Venta sin IGV]]*0.4)</f>
        <v>13894.8</v>
      </c>
      <c r="I11216">
        <v>23158</v>
      </c>
      <c r="J11216">
        <f t="shared" si="526"/>
        <v>0.18</v>
      </c>
      <c r="K11216">
        <f t="shared" si="527"/>
        <v>27326.44</v>
      </c>
      <c r="L11216" t="s">
        <v>32</v>
      </c>
      <c r="M11216" t="s">
        <v>22</v>
      </c>
    </row>
    <row r="11217" spans="1:13" ht="15" x14ac:dyDescent="0.25">
      <c r="A11217">
        <v>11216</v>
      </c>
      <c r="B11217">
        <v>42169</v>
      </c>
      <c r="C11217" t="s">
        <v>16</v>
      </c>
      <c r="D11217" t="s">
        <v>11292</v>
      </c>
      <c r="E11217" t="str">
        <f t="shared" si="525"/>
        <v>Surco,Lima,Lima</v>
      </c>
      <c r="F11217" t="s">
        <v>12</v>
      </c>
      <c r="G11217">
        <v>155</v>
      </c>
      <c r="H11217">
        <f>tabla_ventas[[#This Row],[Precio Venta sin IGV]]-(tabla_ventas[[#This Row],[Precio Venta sin IGV]]*0.4)</f>
        <v>11679</v>
      </c>
      <c r="I11217">
        <v>19465</v>
      </c>
      <c r="J11217">
        <f t="shared" si="526"/>
        <v>0.18</v>
      </c>
      <c r="K11217">
        <f t="shared" si="527"/>
        <v>22968.7</v>
      </c>
      <c r="L11217" t="s">
        <v>32</v>
      </c>
      <c r="M11217" t="s">
        <v>22</v>
      </c>
    </row>
    <row r="11218" spans="1:13" ht="15" x14ac:dyDescent="0.25">
      <c r="A11218">
        <v>11217</v>
      </c>
      <c r="B11218">
        <v>42169</v>
      </c>
      <c r="C11218" t="s">
        <v>16</v>
      </c>
      <c r="D11218" t="s">
        <v>11293</v>
      </c>
      <c r="E11218" t="str">
        <f t="shared" si="525"/>
        <v>Surco,Lima,Lima</v>
      </c>
      <c r="F11218" t="s">
        <v>12</v>
      </c>
      <c r="G11218">
        <v>153</v>
      </c>
      <c r="H11218">
        <f>tabla_ventas[[#This Row],[Precio Venta sin IGV]]-(tabla_ventas[[#This Row],[Precio Venta sin IGV]]*0.4)</f>
        <v>23090.400000000001</v>
      </c>
      <c r="I11218">
        <v>38484</v>
      </c>
      <c r="J11218">
        <f t="shared" si="526"/>
        <v>0.18</v>
      </c>
      <c r="K11218">
        <f t="shared" si="527"/>
        <v>45411.12</v>
      </c>
      <c r="L11218" t="s">
        <v>32</v>
      </c>
      <c r="M11218" t="s">
        <v>22</v>
      </c>
    </row>
    <row r="11219" spans="1:13" ht="15" x14ac:dyDescent="0.25">
      <c r="A11219">
        <v>11218</v>
      </c>
      <c r="B11219">
        <v>42169</v>
      </c>
      <c r="C11219" t="s">
        <v>28</v>
      </c>
      <c r="D11219" t="s">
        <v>11294</v>
      </c>
      <c r="E11219" t="str">
        <f t="shared" si="525"/>
        <v>San Miguel, Lima, Lima</v>
      </c>
      <c r="F11219" t="s">
        <v>7</v>
      </c>
      <c r="G11219">
        <v>162</v>
      </c>
      <c r="H11219">
        <f>tabla_ventas[[#This Row],[Precio Venta sin IGV]]-(tabla_ventas[[#This Row],[Precio Venta sin IGV]]*0.4)</f>
        <v>23487.599999999999</v>
      </c>
      <c r="I11219">
        <v>39146</v>
      </c>
      <c r="J11219">
        <f t="shared" si="526"/>
        <v>0.18</v>
      </c>
      <c r="K11219">
        <f t="shared" si="527"/>
        <v>46192.28</v>
      </c>
      <c r="L11219" t="s">
        <v>30</v>
      </c>
      <c r="M11219" t="s">
        <v>8</v>
      </c>
    </row>
    <row r="11220" spans="1:13" ht="15" x14ac:dyDescent="0.25">
      <c r="A11220">
        <v>11219</v>
      </c>
      <c r="B11220">
        <v>42169</v>
      </c>
      <c r="C11220" t="s">
        <v>28</v>
      </c>
      <c r="D11220" t="s">
        <v>11295</v>
      </c>
      <c r="E11220" t="str">
        <f t="shared" si="525"/>
        <v>San Miguel, Lima, Lima</v>
      </c>
      <c r="F11220" t="s">
        <v>7</v>
      </c>
      <c r="G11220">
        <v>125</v>
      </c>
      <c r="H11220">
        <f>tabla_ventas[[#This Row],[Precio Venta sin IGV]]-(tabla_ventas[[#This Row],[Precio Venta sin IGV]]*0.4)</f>
        <v>19142.400000000001</v>
      </c>
      <c r="I11220">
        <v>31904</v>
      </c>
      <c r="J11220">
        <f t="shared" si="526"/>
        <v>0.18</v>
      </c>
      <c r="K11220">
        <f t="shared" si="527"/>
        <v>37646.720000000001</v>
      </c>
      <c r="L11220" t="s">
        <v>30</v>
      </c>
      <c r="M11220" t="s">
        <v>8</v>
      </c>
    </row>
    <row r="11221" spans="1:13" ht="15" x14ac:dyDescent="0.25">
      <c r="A11221">
        <v>11220</v>
      </c>
      <c r="B11221">
        <v>42169</v>
      </c>
      <c r="C11221" t="s">
        <v>28</v>
      </c>
      <c r="D11221" t="s">
        <v>11296</v>
      </c>
      <c r="E11221" t="str">
        <f t="shared" si="525"/>
        <v>San Miguel, Lima, Lima</v>
      </c>
      <c r="F11221" t="s">
        <v>7</v>
      </c>
      <c r="G11221">
        <v>109</v>
      </c>
      <c r="H11221">
        <f>tabla_ventas[[#This Row],[Precio Venta sin IGV]]-(tabla_ventas[[#This Row],[Precio Venta sin IGV]]*0.4)</f>
        <v>14371.8</v>
      </c>
      <c r="I11221">
        <v>23953</v>
      </c>
      <c r="J11221">
        <f t="shared" si="526"/>
        <v>0.18</v>
      </c>
      <c r="K11221">
        <f t="shared" si="527"/>
        <v>28264.54</v>
      </c>
      <c r="L11221" t="s">
        <v>30</v>
      </c>
      <c r="M11221" t="s">
        <v>8</v>
      </c>
    </row>
    <row r="11222" spans="1:13" ht="15" x14ac:dyDescent="0.25">
      <c r="A11222">
        <v>11221</v>
      </c>
      <c r="B11222">
        <v>42168</v>
      </c>
      <c r="C11222" t="s">
        <v>11</v>
      </c>
      <c r="D11222" t="s">
        <v>11297</v>
      </c>
      <c r="E11222" t="str">
        <f t="shared" si="525"/>
        <v>Surco,Lima,Lima</v>
      </c>
      <c r="F11222" t="s">
        <v>7</v>
      </c>
      <c r="G11222">
        <v>3</v>
      </c>
      <c r="H11222">
        <f>tabla_ventas[[#This Row],[Precio Venta sin IGV]]-(tabla_ventas[[#This Row],[Precio Venta sin IGV]]*0.4)</f>
        <v>21916.199999999997</v>
      </c>
      <c r="I11222">
        <v>36527</v>
      </c>
      <c r="J11222">
        <f t="shared" si="526"/>
        <v>0.18</v>
      </c>
      <c r="K11222">
        <f t="shared" si="527"/>
        <v>43101.86</v>
      </c>
      <c r="L11222" t="s">
        <v>32</v>
      </c>
      <c r="M11222" t="s">
        <v>18</v>
      </c>
    </row>
    <row r="11223" spans="1:13" ht="15" x14ac:dyDescent="0.25">
      <c r="A11223">
        <v>11222</v>
      </c>
      <c r="B11223">
        <v>42168</v>
      </c>
      <c r="C11223" t="s">
        <v>11</v>
      </c>
      <c r="D11223" t="s">
        <v>11298</v>
      </c>
      <c r="E11223" t="str">
        <f t="shared" si="525"/>
        <v>Surco,Lima,Lima</v>
      </c>
      <c r="F11223" t="s">
        <v>7</v>
      </c>
      <c r="G11223">
        <v>137</v>
      </c>
      <c r="H11223">
        <f>tabla_ventas[[#This Row],[Precio Venta sin IGV]]-(tabla_ventas[[#This Row],[Precio Venta sin IGV]]*0.4)</f>
        <v>11527.2</v>
      </c>
      <c r="I11223">
        <v>19212</v>
      </c>
      <c r="J11223">
        <f t="shared" si="526"/>
        <v>0.18</v>
      </c>
      <c r="K11223">
        <f t="shared" si="527"/>
        <v>22670.16</v>
      </c>
      <c r="L11223" t="s">
        <v>32</v>
      </c>
      <c r="M11223" t="s">
        <v>18</v>
      </c>
    </row>
    <row r="11224" spans="1:13" ht="15" x14ac:dyDescent="0.25">
      <c r="A11224">
        <v>11223</v>
      </c>
      <c r="B11224">
        <v>42168</v>
      </c>
      <c r="C11224" t="s">
        <v>11</v>
      </c>
      <c r="D11224" t="s">
        <v>11299</v>
      </c>
      <c r="E11224" t="str">
        <f t="shared" si="525"/>
        <v>Surco,Lima,Lima</v>
      </c>
      <c r="F11224" t="s">
        <v>7</v>
      </c>
      <c r="G11224">
        <v>6</v>
      </c>
      <c r="H11224">
        <f>tabla_ventas[[#This Row],[Precio Venta sin IGV]]-(tabla_ventas[[#This Row],[Precio Venta sin IGV]]*0.4)</f>
        <v>12259.8</v>
      </c>
      <c r="I11224">
        <v>20433</v>
      </c>
      <c r="J11224">
        <f t="shared" si="526"/>
        <v>0.18</v>
      </c>
      <c r="K11224">
        <f t="shared" si="527"/>
        <v>24110.94</v>
      </c>
      <c r="L11224" t="s">
        <v>32</v>
      </c>
      <c r="M11224" t="s">
        <v>18</v>
      </c>
    </row>
    <row r="11225" spans="1:13" ht="15" x14ac:dyDescent="0.25">
      <c r="A11225">
        <v>11224</v>
      </c>
      <c r="B11225">
        <v>42168</v>
      </c>
      <c r="C11225" t="s">
        <v>11</v>
      </c>
      <c r="D11225" t="s">
        <v>11300</v>
      </c>
      <c r="E11225" t="str">
        <f t="shared" si="525"/>
        <v>Surco,Lima,Lima</v>
      </c>
      <c r="F11225" t="s">
        <v>7</v>
      </c>
      <c r="G11225">
        <v>101</v>
      </c>
      <c r="H11225">
        <f>tabla_ventas[[#This Row],[Precio Venta sin IGV]]-(tabla_ventas[[#This Row],[Precio Venta sin IGV]]*0.4)</f>
        <v>18297</v>
      </c>
      <c r="I11225">
        <v>30495</v>
      </c>
      <c r="J11225">
        <f t="shared" si="526"/>
        <v>0.18</v>
      </c>
      <c r="K11225">
        <f t="shared" si="527"/>
        <v>35984.1</v>
      </c>
      <c r="L11225" t="s">
        <v>32</v>
      </c>
      <c r="M11225" t="s">
        <v>18</v>
      </c>
    </row>
    <row r="11226" spans="1:13" ht="15" x14ac:dyDescent="0.25">
      <c r="A11226">
        <v>11225</v>
      </c>
      <c r="B11226">
        <v>42168</v>
      </c>
      <c r="C11226" t="s">
        <v>11</v>
      </c>
      <c r="D11226" t="s">
        <v>11301</v>
      </c>
      <c r="E11226" t="str">
        <f t="shared" si="525"/>
        <v>Surco,Lima,Lima</v>
      </c>
      <c r="F11226" t="s">
        <v>7</v>
      </c>
      <c r="G11226">
        <v>69</v>
      </c>
      <c r="H11226">
        <f>tabla_ventas[[#This Row],[Precio Venta sin IGV]]-(tabla_ventas[[#This Row],[Precio Venta sin IGV]]*0.4)</f>
        <v>19275.599999999999</v>
      </c>
      <c r="I11226">
        <v>32126</v>
      </c>
      <c r="J11226">
        <f t="shared" si="526"/>
        <v>0.18</v>
      </c>
      <c r="K11226">
        <f t="shared" si="527"/>
        <v>37908.68</v>
      </c>
      <c r="L11226" t="s">
        <v>32</v>
      </c>
      <c r="M11226" t="s">
        <v>25</v>
      </c>
    </row>
    <row r="11227" spans="1:13" ht="15" x14ac:dyDescent="0.25">
      <c r="A11227">
        <v>11226</v>
      </c>
      <c r="B11227">
        <v>42168</v>
      </c>
      <c r="C11227" t="s">
        <v>11</v>
      </c>
      <c r="D11227" t="s">
        <v>11302</v>
      </c>
      <c r="E11227" t="str">
        <f t="shared" si="525"/>
        <v>Surco,Lima,Lima</v>
      </c>
      <c r="F11227" t="s">
        <v>7</v>
      </c>
      <c r="G11227">
        <v>158</v>
      </c>
      <c r="H11227">
        <f>tabla_ventas[[#This Row],[Precio Venta sin IGV]]-(tabla_ventas[[#This Row],[Precio Venta sin IGV]]*0.4)</f>
        <v>17464.199999999997</v>
      </c>
      <c r="I11227">
        <v>29107</v>
      </c>
      <c r="J11227">
        <f t="shared" si="526"/>
        <v>0.18</v>
      </c>
      <c r="K11227">
        <f t="shared" si="527"/>
        <v>34346.26</v>
      </c>
      <c r="L11227" t="s">
        <v>32</v>
      </c>
      <c r="M11227" t="s">
        <v>25</v>
      </c>
    </row>
    <row r="11228" spans="1:13" ht="15" x14ac:dyDescent="0.25">
      <c r="A11228">
        <v>11227</v>
      </c>
      <c r="B11228">
        <v>42168</v>
      </c>
      <c r="C11228" t="s">
        <v>11</v>
      </c>
      <c r="D11228" t="s">
        <v>11303</v>
      </c>
      <c r="E11228" t="str">
        <f t="shared" si="525"/>
        <v>Surco,Lima,Lima</v>
      </c>
      <c r="F11228" t="s">
        <v>7</v>
      </c>
      <c r="G11228">
        <v>47</v>
      </c>
      <c r="H11228">
        <f>tabla_ventas[[#This Row],[Precio Venta sin IGV]]-(tabla_ventas[[#This Row],[Precio Venta sin IGV]]*0.4)</f>
        <v>23728.799999999999</v>
      </c>
      <c r="I11228">
        <v>39548</v>
      </c>
      <c r="J11228">
        <f t="shared" si="526"/>
        <v>0.18</v>
      </c>
      <c r="K11228">
        <f t="shared" si="527"/>
        <v>46666.64</v>
      </c>
      <c r="L11228" t="s">
        <v>32</v>
      </c>
      <c r="M11228" t="s">
        <v>25</v>
      </c>
    </row>
    <row r="11229" spans="1:13" ht="15" x14ac:dyDescent="0.25">
      <c r="A11229">
        <v>11228</v>
      </c>
      <c r="B11229">
        <v>42168</v>
      </c>
      <c r="C11229" t="s">
        <v>11</v>
      </c>
      <c r="D11229" t="s">
        <v>11304</v>
      </c>
      <c r="E11229" t="str">
        <f t="shared" si="525"/>
        <v>Surco,Lima,Lima</v>
      </c>
      <c r="F11229" t="s">
        <v>7</v>
      </c>
      <c r="G11229">
        <v>164</v>
      </c>
      <c r="H11229">
        <f>tabla_ventas[[#This Row],[Precio Venta sin IGV]]-(tabla_ventas[[#This Row],[Precio Venta sin IGV]]*0.4)</f>
        <v>16399.199999999997</v>
      </c>
      <c r="I11229">
        <v>27332</v>
      </c>
      <c r="J11229">
        <f t="shared" si="526"/>
        <v>0.18</v>
      </c>
      <c r="K11229">
        <f t="shared" si="527"/>
        <v>32251.760000000002</v>
      </c>
      <c r="L11229" t="s">
        <v>32</v>
      </c>
      <c r="M11229" t="s">
        <v>25</v>
      </c>
    </row>
    <row r="11230" spans="1:13" ht="15" x14ac:dyDescent="0.25">
      <c r="A11230">
        <v>11229</v>
      </c>
      <c r="B11230">
        <v>42168</v>
      </c>
      <c r="C11230" t="s">
        <v>16</v>
      </c>
      <c r="D11230" t="s">
        <v>11305</v>
      </c>
      <c r="E11230" t="str">
        <f t="shared" si="525"/>
        <v>Surco,Lima,Lima</v>
      </c>
      <c r="F11230" t="s">
        <v>7</v>
      </c>
      <c r="G11230">
        <v>115</v>
      </c>
      <c r="H11230">
        <f>tabla_ventas[[#This Row],[Precio Venta sin IGV]]-(tabla_ventas[[#This Row],[Precio Venta sin IGV]]*0.4)</f>
        <v>11514</v>
      </c>
      <c r="I11230">
        <v>19190</v>
      </c>
      <c r="J11230">
        <f t="shared" si="526"/>
        <v>0.18</v>
      </c>
      <c r="K11230">
        <f t="shared" si="527"/>
        <v>22644.2</v>
      </c>
      <c r="L11230" t="s">
        <v>32</v>
      </c>
      <c r="M11230" t="s">
        <v>21</v>
      </c>
    </row>
    <row r="11231" spans="1:13" ht="15" x14ac:dyDescent="0.25">
      <c r="A11231">
        <v>11230</v>
      </c>
      <c r="B11231">
        <v>42168</v>
      </c>
      <c r="C11231" t="s">
        <v>16</v>
      </c>
      <c r="D11231" t="s">
        <v>11306</v>
      </c>
      <c r="E11231" t="str">
        <f t="shared" si="525"/>
        <v>Surco,Lima,Lima</v>
      </c>
      <c r="F11231" t="s">
        <v>7</v>
      </c>
      <c r="G11231">
        <v>161</v>
      </c>
      <c r="H11231">
        <f>tabla_ventas[[#This Row],[Precio Venta sin IGV]]-(tabla_ventas[[#This Row],[Precio Venta sin IGV]]*0.4)</f>
        <v>22596.6</v>
      </c>
      <c r="I11231">
        <v>37661</v>
      </c>
      <c r="J11231">
        <f t="shared" si="526"/>
        <v>0.18</v>
      </c>
      <c r="K11231">
        <f t="shared" si="527"/>
        <v>44439.979999999996</v>
      </c>
      <c r="L11231" t="s">
        <v>32</v>
      </c>
      <c r="M11231" t="s">
        <v>21</v>
      </c>
    </row>
    <row r="11232" spans="1:13" ht="15" x14ac:dyDescent="0.25">
      <c r="A11232">
        <v>11231</v>
      </c>
      <c r="B11232">
        <v>42168</v>
      </c>
      <c r="C11232" t="s">
        <v>16</v>
      </c>
      <c r="D11232" t="s">
        <v>11307</v>
      </c>
      <c r="E11232" t="str">
        <f t="shared" si="525"/>
        <v>Surco,Lima,Lima</v>
      </c>
      <c r="F11232" t="s">
        <v>7</v>
      </c>
      <c r="G11232">
        <v>107</v>
      </c>
      <c r="H11232">
        <f>tabla_ventas[[#This Row],[Precio Venta sin IGV]]-(tabla_ventas[[#This Row],[Precio Venta sin IGV]]*0.4)</f>
        <v>16365</v>
      </c>
      <c r="I11232">
        <v>27275</v>
      </c>
      <c r="J11232">
        <f t="shared" si="526"/>
        <v>0.18</v>
      </c>
      <c r="K11232">
        <f t="shared" si="527"/>
        <v>32184.5</v>
      </c>
      <c r="L11232" t="s">
        <v>32</v>
      </c>
      <c r="M11232" t="s">
        <v>21</v>
      </c>
    </row>
    <row r="11233" spans="1:13" ht="15" x14ac:dyDescent="0.25">
      <c r="A11233">
        <v>11232</v>
      </c>
      <c r="B11233">
        <v>42168</v>
      </c>
      <c r="C11233" t="s">
        <v>16</v>
      </c>
      <c r="D11233" t="s">
        <v>11308</v>
      </c>
      <c r="E11233" t="str">
        <f t="shared" si="525"/>
        <v>Surco,Lima,Lima</v>
      </c>
      <c r="F11233" t="s">
        <v>7</v>
      </c>
      <c r="G11233">
        <v>175</v>
      </c>
      <c r="H11233">
        <f>tabla_ventas[[#This Row],[Precio Venta sin IGV]]-(tabla_ventas[[#This Row],[Precio Venta sin IGV]]*0.4)</f>
        <v>11494.8</v>
      </c>
      <c r="I11233">
        <v>19158</v>
      </c>
      <c r="J11233">
        <f t="shared" si="526"/>
        <v>0.18</v>
      </c>
      <c r="K11233">
        <f t="shared" si="527"/>
        <v>22606.44</v>
      </c>
      <c r="L11233" t="s">
        <v>32</v>
      </c>
      <c r="M11233" t="s">
        <v>21</v>
      </c>
    </row>
    <row r="11234" spans="1:13" ht="15" x14ac:dyDescent="0.25">
      <c r="A11234">
        <v>11233</v>
      </c>
      <c r="B11234">
        <v>42168</v>
      </c>
      <c r="C11234" t="s">
        <v>16</v>
      </c>
      <c r="D11234" t="s">
        <v>11309</v>
      </c>
      <c r="E11234" t="str">
        <f t="shared" si="525"/>
        <v>Surco,Lima,Lima</v>
      </c>
      <c r="F11234" t="s">
        <v>7</v>
      </c>
      <c r="G11234">
        <v>104</v>
      </c>
      <c r="H11234">
        <f>tabla_ventas[[#This Row],[Precio Venta sin IGV]]-(tabla_ventas[[#This Row],[Precio Venta sin IGV]]*0.4)</f>
        <v>12540</v>
      </c>
      <c r="I11234">
        <v>20900</v>
      </c>
      <c r="J11234">
        <f t="shared" si="526"/>
        <v>0.18</v>
      </c>
      <c r="K11234">
        <f t="shared" si="527"/>
        <v>24662</v>
      </c>
      <c r="L11234" t="s">
        <v>32</v>
      </c>
      <c r="M11234" t="s">
        <v>22</v>
      </c>
    </row>
    <row r="11235" spans="1:13" ht="15" x14ac:dyDescent="0.25">
      <c r="A11235">
        <v>11234</v>
      </c>
      <c r="B11235">
        <v>42168</v>
      </c>
      <c r="C11235" t="s">
        <v>16</v>
      </c>
      <c r="D11235" t="s">
        <v>11310</v>
      </c>
      <c r="E11235" t="str">
        <f t="shared" si="525"/>
        <v>Surco,Lima,Lima</v>
      </c>
      <c r="F11235" t="s">
        <v>7</v>
      </c>
      <c r="G11235">
        <v>175</v>
      </c>
      <c r="H11235">
        <f>tabla_ventas[[#This Row],[Precio Venta sin IGV]]-(tabla_ventas[[#This Row],[Precio Venta sin IGV]]*0.4)</f>
        <v>18095.400000000001</v>
      </c>
      <c r="I11235">
        <v>30159</v>
      </c>
      <c r="J11235">
        <f t="shared" si="526"/>
        <v>0.18</v>
      </c>
      <c r="K11235">
        <f t="shared" si="527"/>
        <v>35587.620000000003</v>
      </c>
      <c r="L11235" t="s">
        <v>32</v>
      </c>
      <c r="M11235" t="s">
        <v>22</v>
      </c>
    </row>
    <row r="11236" spans="1:13" ht="15" x14ac:dyDescent="0.25">
      <c r="A11236">
        <v>11235</v>
      </c>
      <c r="B11236">
        <v>42168</v>
      </c>
      <c r="C11236" t="s">
        <v>16</v>
      </c>
      <c r="D11236" t="s">
        <v>11311</v>
      </c>
      <c r="E11236" t="str">
        <f t="shared" si="525"/>
        <v>Surco,Lima,Lima</v>
      </c>
      <c r="F11236" t="s">
        <v>7</v>
      </c>
      <c r="G11236">
        <v>91</v>
      </c>
      <c r="H11236">
        <f>tabla_ventas[[#This Row],[Precio Venta sin IGV]]-(tabla_ventas[[#This Row],[Precio Venta sin IGV]]*0.4)</f>
        <v>21907.8</v>
      </c>
      <c r="I11236">
        <v>36513</v>
      </c>
      <c r="J11236">
        <f t="shared" si="526"/>
        <v>0.18</v>
      </c>
      <c r="K11236">
        <f t="shared" si="527"/>
        <v>43085.34</v>
      </c>
      <c r="L11236" t="s">
        <v>32</v>
      </c>
      <c r="M11236" t="s">
        <v>22</v>
      </c>
    </row>
    <row r="11237" spans="1:13" ht="15" x14ac:dyDescent="0.25">
      <c r="A11237">
        <v>11236</v>
      </c>
      <c r="B11237">
        <v>42168</v>
      </c>
      <c r="C11237" t="s">
        <v>16</v>
      </c>
      <c r="D11237" t="s">
        <v>11312</v>
      </c>
      <c r="E11237" t="str">
        <f t="shared" si="525"/>
        <v>Surco,Lima,Lima</v>
      </c>
      <c r="F11237" t="s">
        <v>7</v>
      </c>
      <c r="G11237">
        <v>115</v>
      </c>
      <c r="H11237">
        <f>tabla_ventas[[#This Row],[Precio Venta sin IGV]]-(tabla_ventas[[#This Row],[Precio Venta sin IGV]]*0.4)</f>
        <v>13083.6</v>
      </c>
      <c r="I11237">
        <v>21806</v>
      </c>
      <c r="J11237">
        <f t="shared" si="526"/>
        <v>0.18</v>
      </c>
      <c r="K11237">
        <f t="shared" si="527"/>
        <v>25731.08</v>
      </c>
      <c r="L11237" t="s">
        <v>32</v>
      </c>
      <c r="M11237" t="s">
        <v>22</v>
      </c>
    </row>
    <row r="11238" spans="1:13" ht="15" x14ac:dyDescent="0.25">
      <c r="A11238">
        <v>11237</v>
      </c>
      <c r="B11238">
        <v>42168</v>
      </c>
      <c r="C11238" t="s">
        <v>19</v>
      </c>
      <c r="D11238" t="s">
        <v>11313</v>
      </c>
      <c r="E11238" t="str">
        <f t="shared" si="525"/>
        <v>Surco,Lima,Lima</v>
      </c>
      <c r="F11238" t="s">
        <v>7</v>
      </c>
      <c r="G11238">
        <v>147</v>
      </c>
      <c r="H11238">
        <f>tabla_ventas[[#This Row],[Precio Venta sin IGV]]-(tabla_ventas[[#This Row],[Precio Venta sin IGV]]*0.4)</f>
        <v>18975.599999999999</v>
      </c>
      <c r="I11238">
        <v>31626</v>
      </c>
      <c r="J11238">
        <f t="shared" si="526"/>
        <v>0.18</v>
      </c>
      <c r="K11238">
        <f t="shared" si="527"/>
        <v>37318.68</v>
      </c>
      <c r="L11238" t="s">
        <v>32</v>
      </c>
      <c r="M11238" t="s">
        <v>26</v>
      </c>
    </row>
    <row r="11239" spans="1:13" ht="15" x14ac:dyDescent="0.25">
      <c r="A11239">
        <v>11238</v>
      </c>
      <c r="B11239">
        <v>42168</v>
      </c>
      <c r="C11239" t="s">
        <v>19</v>
      </c>
      <c r="D11239" t="s">
        <v>11314</v>
      </c>
      <c r="E11239" t="str">
        <f t="shared" si="525"/>
        <v>Surco,Lima,Lima</v>
      </c>
      <c r="F11239" t="s">
        <v>7</v>
      </c>
      <c r="G11239">
        <v>33</v>
      </c>
      <c r="H11239">
        <f>tabla_ventas[[#This Row],[Precio Venta sin IGV]]-(tabla_ventas[[#This Row],[Precio Venta sin IGV]]*0.4)</f>
        <v>16428.599999999999</v>
      </c>
      <c r="I11239">
        <v>27381</v>
      </c>
      <c r="J11239">
        <f t="shared" si="526"/>
        <v>0.18</v>
      </c>
      <c r="K11239">
        <f t="shared" si="527"/>
        <v>32309.58</v>
      </c>
      <c r="L11239" t="s">
        <v>32</v>
      </c>
      <c r="M11239" t="s">
        <v>26</v>
      </c>
    </row>
    <row r="11240" spans="1:13" ht="15" x14ac:dyDescent="0.25">
      <c r="A11240">
        <v>11239</v>
      </c>
      <c r="B11240">
        <v>42168</v>
      </c>
      <c r="C11240" t="s">
        <v>19</v>
      </c>
      <c r="D11240" t="s">
        <v>11315</v>
      </c>
      <c r="E11240" t="str">
        <f t="shared" si="525"/>
        <v>Surco,Lima,Lima</v>
      </c>
      <c r="F11240" t="s">
        <v>7</v>
      </c>
      <c r="G11240">
        <v>30</v>
      </c>
      <c r="H11240">
        <f>tabla_ventas[[#This Row],[Precio Venta sin IGV]]-(tabla_ventas[[#This Row],[Precio Venta sin IGV]]*0.4)</f>
        <v>21789</v>
      </c>
      <c r="I11240">
        <v>36315</v>
      </c>
      <c r="J11240">
        <f t="shared" si="526"/>
        <v>0.18</v>
      </c>
      <c r="K11240">
        <f t="shared" si="527"/>
        <v>42851.7</v>
      </c>
      <c r="L11240" t="s">
        <v>32</v>
      </c>
      <c r="M11240" t="s">
        <v>26</v>
      </c>
    </row>
    <row r="11241" spans="1:13" ht="15" x14ac:dyDescent="0.25">
      <c r="A11241">
        <v>11240</v>
      </c>
      <c r="B11241">
        <v>42168</v>
      </c>
      <c r="C11241" t="s">
        <v>19</v>
      </c>
      <c r="D11241" t="s">
        <v>11316</v>
      </c>
      <c r="E11241" t="str">
        <f t="shared" si="525"/>
        <v>Surco,Lima,Lima</v>
      </c>
      <c r="F11241" t="s">
        <v>7</v>
      </c>
      <c r="G11241">
        <v>12</v>
      </c>
      <c r="H11241">
        <f>tabla_ventas[[#This Row],[Precio Venta sin IGV]]-(tabla_ventas[[#This Row],[Precio Venta sin IGV]]*0.4)</f>
        <v>15924.599999999999</v>
      </c>
      <c r="I11241">
        <v>26541</v>
      </c>
      <c r="J11241">
        <f t="shared" si="526"/>
        <v>0.18</v>
      </c>
      <c r="K11241">
        <f t="shared" si="527"/>
        <v>31318.38</v>
      </c>
      <c r="L11241" t="s">
        <v>32</v>
      </c>
      <c r="M11241" t="s">
        <v>26</v>
      </c>
    </row>
    <row r="11242" spans="1:13" ht="15" x14ac:dyDescent="0.25">
      <c r="A11242">
        <v>11241</v>
      </c>
      <c r="B11242">
        <v>42168</v>
      </c>
      <c r="C11242" t="s">
        <v>28</v>
      </c>
      <c r="D11242" t="s">
        <v>11317</v>
      </c>
      <c r="E11242" t="str">
        <f t="shared" si="525"/>
        <v>Surco,Lima,Lima</v>
      </c>
      <c r="F11242" t="s">
        <v>7</v>
      </c>
      <c r="G11242">
        <v>27</v>
      </c>
      <c r="H11242">
        <f>tabla_ventas[[#This Row],[Precio Venta sin IGV]]-(tabla_ventas[[#This Row],[Precio Venta sin IGV]]*0.4)</f>
        <v>16166.4</v>
      </c>
      <c r="I11242">
        <v>26944</v>
      </c>
      <c r="J11242">
        <f t="shared" si="526"/>
        <v>0.18</v>
      </c>
      <c r="K11242">
        <f t="shared" si="527"/>
        <v>31793.919999999998</v>
      </c>
      <c r="L11242" t="s">
        <v>32</v>
      </c>
      <c r="M11242" t="s">
        <v>26</v>
      </c>
    </row>
    <row r="11243" spans="1:13" ht="15" x14ac:dyDescent="0.25">
      <c r="A11243">
        <v>11242</v>
      </c>
      <c r="B11243">
        <v>42168</v>
      </c>
      <c r="C11243" t="s">
        <v>28</v>
      </c>
      <c r="D11243" t="s">
        <v>11318</v>
      </c>
      <c r="E11243" t="str">
        <f t="shared" si="525"/>
        <v>Surco,Lima,Lima</v>
      </c>
      <c r="F11243" t="s">
        <v>7</v>
      </c>
      <c r="G11243">
        <v>10</v>
      </c>
      <c r="H11243">
        <f>tabla_ventas[[#This Row],[Precio Venta sin IGV]]-(tabla_ventas[[#This Row],[Precio Venta sin IGV]]*0.4)</f>
        <v>14052</v>
      </c>
      <c r="I11243">
        <v>23420</v>
      </c>
      <c r="J11243">
        <f t="shared" si="526"/>
        <v>0.18</v>
      </c>
      <c r="K11243">
        <f t="shared" si="527"/>
        <v>27635.599999999999</v>
      </c>
      <c r="L11243" t="s">
        <v>32</v>
      </c>
      <c r="M11243" t="s">
        <v>26</v>
      </c>
    </row>
    <row r="11244" spans="1:13" ht="15" x14ac:dyDescent="0.25">
      <c r="A11244">
        <v>11243</v>
      </c>
      <c r="B11244">
        <v>42168</v>
      </c>
      <c r="C11244" t="s">
        <v>28</v>
      </c>
      <c r="D11244" t="s">
        <v>11319</v>
      </c>
      <c r="E11244" t="str">
        <f t="shared" si="525"/>
        <v>Surco,Lima,Lima</v>
      </c>
      <c r="F11244" t="s">
        <v>7</v>
      </c>
      <c r="G11244">
        <v>89</v>
      </c>
      <c r="H11244">
        <f>tabla_ventas[[#This Row],[Precio Venta sin IGV]]-(tabla_ventas[[#This Row],[Precio Venta sin IGV]]*0.4)</f>
        <v>14543.4</v>
      </c>
      <c r="I11244">
        <v>24239</v>
      </c>
      <c r="J11244">
        <f t="shared" si="526"/>
        <v>0.18</v>
      </c>
      <c r="K11244">
        <f t="shared" si="527"/>
        <v>28602.02</v>
      </c>
      <c r="L11244" t="s">
        <v>32</v>
      </c>
      <c r="M11244" t="s">
        <v>26</v>
      </c>
    </row>
    <row r="11245" spans="1:13" ht="15" x14ac:dyDescent="0.25">
      <c r="A11245">
        <v>11244</v>
      </c>
      <c r="B11245">
        <v>42168</v>
      </c>
      <c r="C11245" t="s">
        <v>28</v>
      </c>
      <c r="D11245" t="s">
        <v>11320</v>
      </c>
      <c r="E11245" t="str">
        <f t="shared" si="525"/>
        <v>Surco,Lima,Lima</v>
      </c>
      <c r="F11245" t="s">
        <v>7</v>
      </c>
      <c r="G11245">
        <v>95</v>
      </c>
      <c r="H11245">
        <f>tabla_ventas[[#This Row],[Precio Venta sin IGV]]-(tabla_ventas[[#This Row],[Precio Venta sin IGV]]*0.4)</f>
        <v>11293.2</v>
      </c>
      <c r="I11245">
        <v>18822</v>
      </c>
      <c r="J11245">
        <f t="shared" si="526"/>
        <v>0.18</v>
      </c>
      <c r="K11245">
        <f t="shared" si="527"/>
        <v>22209.96</v>
      </c>
      <c r="L11245" t="s">
        <v>32</v>
      </c>
      <c r="M11245" t="s">
        <v>26</v>
      </c>
    </row>
    <row r="11246" spans="1:13" ht="15" x14ac:dyDescent="0.25">
      <c r="A11246">
        <v>11245</v>
      </c>
      <c r="B11246">
        <v>42168</v>
      </c>
      <c r="C11246" t="s">
        <v>28</v>
      </c>
      <c r="D11246" t="s">
        <v>11321</v>
      </c>
      <c r="E11246" t="str">
        <f t="shared" si="525"/>
        <v>Surco,Lima,Lima</v>
      </c>
      <c r="F11246" t="s">
        <v>7</v>
      </c>
      <c r="G11246">
        <v>91</v>
      </c>
      <c r="H11246">
        <f>tabla_ventas[[#This Row],[Precio Venta sin IGV]]-(tabla_ventas[[#This Row],[Precio Venta sin IGV]]*0.4)</f>
        <v>20495.400000000001</v>
      </c>
      <c r="I11246">
        <v>34159</v>
      </c>
      <c r="J11246">
        <f t="shared" si="526"/>
        <v>0.18</v>
      </c>
      <c r="K11246">
        <f t="shared" si="527"/>
        <v>40307.620000000003</v>
      </c>
      <c r="L11246" t="s">
        <v>32</v>
      </c>
      <c r="M11246" t="s">
        <v>22</v>
      </c>
    </row>
    <row r="11247" spans="1:13" ht="15" x14ac:dyDescent="0.25">
      <c r="A11247">
        <v>11246</v>
      </c>
      <c r="B11247">
        <v>42168</v>
      </c>
      <c r="C11247" t="s">
        <v>28</v>
      </c>
      <c r="D11247" t="s">
        <v>11322</v>
      </c>
      <c r="E11247" t="str">
        <f t="shared" si="525"/>
        <v>Surco,Lima,Lima</v>
      </c>
      <c r="F11247" t="s">
        <v>7</v>
      </c>
      <c r="G11247">
        <v>125</v>
      </c>
      <c r="H11247">
        <f>tabla_ventas[[#This Row],[Precio Venta sin IGV]]-(tabla_ventas[[#This Row],[Precio Venta sin IGV]]*0.4)</f>
        <v>19992</v>
      </c>
      <c r="I11247">
        <v>33320</v>
      </c>
      <c r="J11247">
        <f t="shared" si="526"/>
        <v>0.18</v>
      </c>
      <c r="K11247">
        <f t="shared" si="527"/>
        <v>39317.599999999999</v>
      </c>
      <c r="L11247" t="s">
        <v>32</v>
      </c>
      <c r="M11247" t="s">
        <v>22</v>
      </c>
    </row>
    <row r="11248" spans="1:13" ht="15" x14ac:dyDescent="0.25">
      <c r="A11248">
        <v>11247</v>
      </c>
      <c r="B11248">
        <v>42168</v>
      </c>
      <c r="C11248" t="s">
        <v>28</v>
      </c>
      <c r="D11248" t="s">
        <v>11323</v>
      </c>
      <c r="E11248" t="str">
        <f t="shared" si="525"/>
        <v>Surco,Lima,Lima</v>
      </c>
      <c r="F11248" t="s">
        <v>7</v>
      </c>
      <c r="G11248">
        <v>91</v>
      </c>
      <c r="H11248">
        <f>tabla_ventas[[#This Row],[Precio Venta sin IGV]]-(tabla_ventas[[#This Row],[Precio Venta sin IGV]]*0.4)</f>
        <v>22022.400000000001</v>
      </c>
      <c r="I11248">
        <v>36704</v>
      </c>
      <c r="J11248">
        <f t="shared" si="526"/>
        <v>0.18</v>
      </c>
      <c r="K11248">
        <f t="shared" si="527"/>
        <v>43310.720000000001</v>
      </c>
      <c r="L11248" t="s">
        <v>32</v>
      </c>
      <c r="M11248" t="s">
        <v>22</v>
      </c>
    </row>
    <row r="11249" spans="1:13" ht="15" x14ac:dyDescent="0.25">
      <c r="A11249">
        <v>11248</v>
      </c>
      <c r="B11249">
        <v>42168</v>
      </c>
      <c r="C11249" t="s">
        <v>28</v>
      </c>
      <c r="D11249" t="s">
        <v>11324</v>
      </c>
      <c r="E11249" t="str">
        <f t="shared" si="525"/>
        <v>Surco,Lima,Lima</v>
      </c>
      <c r="F11249" t="s">
        <v>7</v>
      </c>
      <c r="G11249">
        <v>39</v>
      </c>
      <c r="H11249">
        <f>tabla_ventas[[#This Row],[Precio Venta sin IGV]]-(tabla_ventas[[#This Row],[Precio Venta sin IGV]]*0.4)</f>
        <v>15653.4</v>
      </c>
      <c r="I11249">
        <v>26089</v>
      </c>
      <c r="J11249">
        <f t="shared" si="526"/>
        <v>0.18</v>
      </c>
      <c r="K11249">
        <f t="shared" si="527"/>
        <v>30785.02</v>
      </c>
      <c r="L11249" t="s">
        <v>32</v>
      </c>
      <c r="M11249" t="s">
        <v>22</v>
      </c>
    </row>
    <row r="11250" spans="1:13" ht="15" x14ac:dyDescent="0.25">
      <c r="A11250">
        <v>11249</v>
      </c>
      <c r="B11250">
        <v>42167</v>
      </c>
      <c r="C11250" t="s">
        <v>6</v>
      </c>
      <c r="D11250" t="s">
        <v>11325</v>
      </c>
      <c r="E11250" t="str">
        <f t="shared" si="525"/>
        <v>San Miguel, Lima, Lima</v>
      </c>
      <c r="F11250" t="s">
        <v>7</v>
      </c>
      <c r="G11250">
        <v>157</v>
      </c>
      <c r="H11250">
        <f>tabla_ventas[[#This Row],[Precio Venta sin IGV]]-(tabla_ventas[[#This Row],[Precio Venta sin IGV]]*0.4)</f>
        <v>23102.400000000001</v>
      </c>
      <c r="I11250">
        <v>38504</v>
      </c>
      <c r="J11250">
        <f t="shared" si="526"/>
        <v>0.18</v>
      </c>
      <c r="K11250">
        <f t="shared" si="527"/>
        <v>45434.720000000001</v>
      </c>
      <c r="L11250" t="s">
        <v>30</v>
      </c>
      <c r="M11250" t="s">
        <v>14</v>
      </c>
    </row>
    <row r="11251" spans="1:13" ht="15" x14ac:dyDescent="0.25">
      <c r="A11251">
        <v>11250</v>
      </c>
      <c r="B11251">
        <v>42167</v>
      </c>
      <c r="C11251" t="s">
        <v>6</v>
      </c>
      <c r="D11251" t="s">
        <v>11326</v>
      </c>
      <c r="E11251" t="str">
        <f t="shared" si="525"/>
        <v>San Miguel, Lima, Lima</v>
      </c>
      <c r="F11251" t="s">
        <v>7</v>
      </c>
      <c r="G11251">
        <v>94</v>
      </c>
      <c r="H11251">
        <f>tabla_ventas[[#This Row],[Precio Venta sin IGV]]-(tabla_ventas[[#This Row],[Precio Venta sin IGV]]*0.4)</f>
        <v>20999.4</v>
      </c>
      <c r="I11251">
        <v>34999</v>
      </c>
      <c r="J11251">
        <f t="shared" si="526"/>
        <v>0.18</v>
      </c>
      <c r="K11251">
        <f t="shared" si="527"/>
        <v>41298.82</v>
      </c>
      <c r="L11251" t="s">
        <v>30</v>
      </c>
      <c r="M11251" t="s">
        <v>14</v>
      </c>
    </row>
    <row r="11252" spans="1:13" ht="15" x14ac:dyDescent="0.25">
      <c r="A11252">
        <v>11251</v>
      </c>
      <c r="B11252">
        <v>42167</v>
      </c>
      <c r="C11252" t="s">
        <v>6</v>
      </c>
      <c r="D11252" t="s">
        <v>11327</v>
      </c>
      <c r="E11252" t="str">
        <f t="shared" si="525"/>
        <v>San Miguel, Lima, Lima</v>
      </c>
      <c r="F11252" t="s">
        <v>7</v>
      </c>
      <c r="G11252">
        <v>67</v>
      </c>
      <c r="H11252">
        <f>tabla_ventas[[#This Row],[Precio Venta sin IGV]]-(tabla_ventas[[#This Row],[Precio Venta sin IGV]]*0.4)</f>
        <v>15058.8</v>
      </c>
      <c r="I11252">
        <v>25098</v>
      </c>
      <c r="J11252">
        <f t="shared" si="526"/>
        <v>0.18</v>
      </c>
      <c r="K11252">
        <f t="shared" si="527"/>
        <v>29615.64</v>
      </c>
      <c r="L11252" t="s">
        <v>30</v>
      </c>
      <c r="M11252" t="s">
        <v>14</v>
      </c>
    </row>
    <row r="11253" spans="1:13" ht="15" x14ac:dyDescent="0.25">
      <c r="A11253">
        <v>11252</v>
      </c>
      <c r="B11253">
        <v>42167</v>
      </c>
      <c r="C11253" t="s">
        <v>6</v>
      </c>
      <c r="D11253" t="s">
        <v>11328</v>
      </c>
      <c r="E11253" t="str">
        <f t="shared" si="525"/>
        <v>San Miguel, Lima, Lima</v>
      </c>
      <c r="F11253" t="s">
        <v>7</v>
      </c>
      <c r="G11253">
        <v>36</v>
      </c>
      <c r="H11253">
        <f>tabla_ventas[[#This Row],[Precio Venta sin IGV]]-(tabla_ventas[[#This Row],[Precio Venta sin IGV]]*0.4)</f>
        <v>20934.599999999999</v>
      </c>
      <c r="I11253">
        <v>34891</v>
      </c>
      <c r="J11253">
        <f t="shared" si="526"/>
        <v>0.18</v>
      </c>
      <c r="K11253">
        <f t="shared" si="527"/>
        <v>41171.379999999997</v>
      </c>
      <c r="L11253" t="s">
        <v>30</v>
      </c>
      <c r="M11253" t="s">
        <v>14</v>
      </c>
    </row>
    <row r="11254" spans="1:13" ht="15" x14ac:dyDescent="0.25">
      <c r="A11254">
        <v>11253</v>
      </c>
      <c r="B11254">
        <v>42167</v>
      </c>
      <c r="C11254" t="s">
        <v>16</v>
      </c>
      <c r="D11254" t="s">
        <v>11329</v>
      </c>
      <c r="E11254" t="str">
        <f t="shared" si="525"/>
        <v>Surco,Lima,Lima</v>
      </c>
      <c r="F11254" t="s">
        <v>7</v>
      </c>
      <c r="G11254">
        <v>177</v>
      </c>
      <c r="H11254">
        <f>tabla_ventas[[#This Row],[Precio Venta sin IGV]]-(tabla_ventas[[#This Row],[Precio Venta sin IGV]]*0.4)</f>
        <v>11880</v>
      </c>
      <c r="I11254">
        <v>19800</v>
      </c>
      <c r="J11254">
        <f t="shared" si="526"/>
        <v>0.18</v>
      </c>
      <c r="K11254">
        <f t="shared" si="527"/>
        <v>23364</v>
      </c>
      <c r="L11254" t="s">
        <v>32</v>
      </c>
      <c r="M11254" t="s">
        <v>15</v>
      </c>
    </row>
    <row r="11255" spans="1:13" ht="15" x14ac:dyDescent="0.25">
      <c r="A11255">
        <v>11254</v>
      </c>
      <c r="B11255">
        <v>42167</v>
      </c>
      <c r="C11255" t="s">
        <v>16</v>
      </c>
      <c r="D11255" t="s">
        <v>11330</v>
      </c>
      <c r="E11255" t="str">
        <f t="shared" si="525"/>
        <v>Surco,Lima,Lima</v>
      </c>
      <c r="F11255" t="s">
        <v>7</v>
      </c>
      <c r="G11255">
        <v>78</v>
      </c>
      <c r="H11255">
        <f>tabla_ventas[[#This Row],[Precio Venta sin IGV]]-(tabla_ventas[[#This Row],[Precio Venta sin IGV]]*0.4)</f>
        <v>22349.4</v>
      </c>
      <c r="I11255">
        <v>37249</v>
      </c>
      <c r="J11255">
        <f t="shared" si="526"/>
        <v>0.18</v>
      </c>
      <c r="K11255">
        <f t="shared" si="527"/>
        <v>43953.82</v>
      </c>
      <c r="L11255" t="s">
        <v>32</v>
      </c>
      <c r="M11255" t="s">
        <v>15</v>
      </c>
    </row>
    <row r="11256" spans="1:13" ht="15" x14ac:dyDescent="0.25">
      <c r="A11256">
        <v>11255</v>
      </c>
      <c r="B11256">
        <v>42167</v>
      </c>
      <c r="C11256" t="s">
        <v>16</v>
      </c>
      <c r="D11256" t="s">
        <v>11331</v>
      </c>
      <c r="E11256" t="str">
        <f t="shared" si="525"/>
        <v>Surco,Lima,Lima</v>
      </c>
      <c r="F11256" t="s">
        <v>7</v>
      </c>
      <c r="G11256">
        <v>75</v>
      </c>
      <c r="H11256">
        <f>tabla_ventas[[#This Row],[Precio Venta sin IGV]]-(tabla_ventas[[#This Row],[Precio Venta sin IGV]]*0.4)</f>
        <v>17328.599999999999</v>
      </c>
      <c r="I11256">
        <v>28881</v>
      </c>
      <c r="J11256">
        <f t="shared" si="526"/>
        <v>0.18</v>
      </c>
      <c r="K11256">
        <f t="shared" si="527"/>
        <v>34079.58</v>
      </c>
      <c r="L11256" t="s">
        <v>32</v>
      </c>
      <c r="M11256" t="s">
        <v>15</v>
      </c>
    </row>
    <row r="11257" spans="1:13" ht="15" x14ac:dyDescent="0.25">
      <c r="A11257">
        <v>11256</v>
      </c>
      <c r="B11257">
        <v>42167</v>
      </c>
      <c r="C11257" t="s">
        <v>17</v>
      </c>
      <c r="D11257" t="s">
        <v>11332</v>
      </c>
      <c r="E11257" t="str">
        <f t="shared" si="525"/>
        <v>Surco,Lima,Lima</v>
      </c>
      <c r="F11257" t="s">
        <v>7</v>
      </c>
      <c r="G11257">
        <v>107</v>
      </c>
      <c r="H11257">
        <f>tabla_ventas[[#This Row],[Precio Venta sin IGV]]-(tabla_ventas[[#This Row],[Precio Venta sin IGV]]*0.4)</f>
        <v>16130.4</v>
      </c>
      <c r="I11257">
        <v>26884</v>
      </c>
      <c r="J11257">
        <f t="shared" si="526"/>
        <v>0.18</v>
      </c>
      <c r="K11257">
        <f t="shared" si="527"/>
        <v>31723.119999999999</v>
      </c>
      <c r="L11257" t="s">
        <v>32</v>
      </c>
      <c r="M11257" t="s">
        <v>18</v>
      </c>
    </row>
    <row r="11258" spans="1:13" ht="15" x14ac:dyDescent="0.25">
      <c r="A11258">
        <v>11257</v>
      </c>
      <c r="B11258">
        <v>42167</v>
      </c>
      <c r="C11258" t="s">
        <v>17</v>
      </c>
      <c r="D11258" t="s">
        <v>11333</v>
      </c>
      <c r="E11258" t="str">
        <f t="shared" si="525"/>
        <v>Surco,Lima,Lima</v>
      </c>
      <c r="F11258" t="s">
        <v>7</v>
      </c>
      <c r="G11258">
        <v>115</v>
      </c>
      <c r="H11258">
        <f>tabla_ventas[[#This Row],[Precio Venta sin IGV]]-(tabla_ventas[[#This Row],[Precio Venta sin IGV]]*0.4)</f>
        <v>20691.599999999999</v>
      </c>
      <c r="I11258">
        <v>34486</v>
      </c>
      <c r="J11258">
        <f t="shared" si="526"/>
        <v>0.18</v>
      </c>
      <c r="K11258">
        <f t="shared" si="527"/>
        <v>40693.479999999996</v>
      </c>
      <c r="L11258" t="s">
        <v>32</v>
      </c>
      <c r="M11258" t="s">
        <v>18</v>
      </c>
    </row>
    <row r="11259" spans="1:13" ht="15" x14ac:dyDescent="0.25">
      <c r="A11259">
        <v>11258</v>
      </c>
      <c r="B11259">
        <v>42167</v>
      </c>
      <c r="C11259" t="s">
        <v>17</v>
      </c>
      <c r="D11259" t="s">
        <v>11334</v>
      </c>
      <c r="E11259" t="str">
        <f t="shared" si="525"/>
        <v>Surco,Lima,Lima</v>
      </c>
      <c r="F11259" t="s">
        <v>7</v>
      </c>
      <c r="G11259">
        <v>106</v>
      </c>
      <c r="H11259">
        <f>tabla_ventas[[#This Row],[Precio Venta sin IGV]]-(tabla_ventas[[#This Row],[Precio Venta sin IGV]]*0.4)</f>
        <v>15280.8</v>
      </c>
      <c r="I11259">
        <v>25468</v>
      </c>
      <c r="J11259">
        <f t="shared" si="526"/>
        <v>0.18</v>
      </c>
      <c r="K11259">
        <f t="shared" si="527"/>
        <v>30052.239999999998</v>
      </c>
      <c r="L11259" t="s">
        <v>32</v>
      </c>
      <c r="M11259" t="s">
        <v>18</v>
      </c>
    </row>
    <row r="11260" spans="1:13" ht="15" x14ac:dyDescent="0.25">
      <c r="A11260">
        <v>11259</v>
      </c>
      <c r="B11260">
        <v>42167</v>
      </c>
      <c r="C11260" t="s">
        <v>17</v>
      </c>
      <c r="D11260" t="s">
        <v>11335</v>
      </c>
      <c r="E11260" t="str">
        <f t="shared" si="525"/>
        <v>Surco,Lima,Lima</v>
      </c>
      <c r="F11260" t="s">
        <v>7</v>
      </c>
      <c r="G11260">
        <v>139</v>
      </c>
      <c r="H11260">
        <f>tabla_ventas[[#This Row],[Precio Venta sin IGV]]-(tabla_ventas[[#This Row],[Precio Venta sin IGV]]*0.4)</f>
        <v>12306.6</v>
      </c>
      <c r="I11260">
        <v>20511</v>
      </c>
      <c r="J11260">
        <f t="shared" si="526"/>
        <v>0.18</v>
      </c>
      <c r="K11260">
        <f t="shared" si="527"/>
        <v>24202.98</v>
      </c>
      <c r="L11260" t="s">
        <v>32</v>
      </c>
      <c r="M11260" t="s">
        <v>18</v>
      </c>
    </row>
    <row r="11261" spans="1:13" ht="15" x14ac:dyDescent="0.25">
      <c r="A11261">
        <v>11260</v>
      </c>
      <c r="B11261">
        <v>42166</v>
      </c>
      <c r="C11261" t="s">
        <v>9</v>
      </c>
      <c r="D11261" t="s">
        <v>11336</v>
      </c>
      <c r="E11261" t="str">
        <f t="shared" si="525"/>
        <v>Surco,Lima,Lima</v>
      </c>
      <c r="F11261" t="s">
        <v>7</v>
      </c>
      <c r="G11261">
        <v>95</v>
      </c>
      <c r="H11261">
        <f>tabla_ventas[[#This Row],[Precio Venta sin IGV]]-(tabla_ventas[[#This Row],[Precio Venta sin IGV]]*0.4)</f>
        <v>16170.599999999999</v>
      </c>
      <c r="I11261">
        <v>26951</v>
      </c>
      <c r="J11261">
        <f t="shared" si="526"/>
        <v>0.18</v>
      </c>
      <c r="K11261">
        <f t="shared" si="527"/>
        <v>31802.18</v>
      </c>
      <c r="L11261" t="s">
        <v>32</v>
      </c>
      <c r="M11261" t="s">
        <v>15</v>
      </c>
    </row>
    <row r="11262" spans="1:13" ht="15" x14ac:dyDescent="0.25">
      <c r="A11262">
        <v>11261</v>
      </c>
      <c r="B11262">
        <v>42166</v>
      </c>
      <c r="C11262" t="s">
        <v>9</v>
      </c>
      <c r="D11262" t="s">
        <v>11337</v>
      </c>
      <c r="E11262" t="str">
        <f t="shared" si="525"/>
        <v>Surco,Lima,Lima</v>
      </c>
      <c r="F11262" t="s">
        <v>7</v>
      </c>
      <c r="G11262">
        <v>63</v>
      </c>
      <c r="H11262">
        <f>tabla_ventas[[#This Row],[Precio Venta sin IGV]]-(tabla_ventas[[#This Row],[Precio Venta sin IGV]]*0.4)</f>
        <v>23374.799999999999</v>
      </c>
      <c r="I11262">
        <v>38958</v>
      </c>
      <c r="J11262">
        <f t="shared" si="526"/>
        <v>0.18</v>
      </c>
      <c r="K11262">
        <f t="shared" si="527"/>
        <v>45970.44</v>
      </c>
      <c r="L11262" t="s">
        <v>32</v>
      </c>
      <c r="M11262" t="s">
        <v>15</v>
      </c>
    </row>
    <row r="11263" spans="1:13" ht="15" x14ac:dyDescent="0.25">
      <c r="A11263">
        <v>11262</v>
      </c>
      <c r="B11263">
        <v>42166</v>
      </c>
      <c r="C11263" t="s">
        <v>9</v>
      </c>
      <c r="D11263" t="s">
        <v>11338</v>
      </c>
      <c r="E11263" t="str">
        <f t="shared" si="525"/>
        <v>Surco,Lima,Lima</v>
      </c>
      <c r="F11263" t="s">
        <v>7</v>
      </c>
      <c r="G11263">
        <v>90</v>
      </c>
      <c r="H11263">
        <f>tabla_ventas[[#This Row],[Precio Venta sin IGV]]-(tabla_ventas[[#This Row],[Precio Venta sin IGV]]*0.4)</f>
        <v>18938.400000000001</v>
      </c>
      <c r="I11263">
        <v>31564</v>
      </c>
      <c r="J11263">
        <f t="shared" si="526"/>
        <v>0.18</v>
      </c>
      <c r="K11263">
        <f t="shared" si="527"/>
        <v>37245.519999999997</v>
      </c>
      <c r="L11263" t="s">
        <v>32</v>
      </c>
      <c r="M11263" t="s">
        <v>15</v>
      </c>
    </row>
    <row r="11264" spans="1:13" ht="15" x14ac:dyDescent="0.25">
      <c r="A11264">
        <v>11263</v>
      </c>
      <c r="B11264">
        <v>42166</v>
      </c>
      <c r="C11264" t="s">
        <v>9</v>
      </c>
      <c r="D11264" t="s">
        <v>11339</v>
      </c>
      <c r="E11264" t="str">
        <f t="shared" si="525"/>
        <v>Surco,Lima,Lima</v>
      </c>
      <c r="F11264" t="s">
        <v>7</v>
      </c>
      <c r="G11264">
        <v>18</v>
      </c>
      <c r="H11264">
        <f>tabla_ventas[[#This Row],[Precio Venta sin IGV]]-(tabla_ventas[[#This Row],[Precio Venta sin IGV]]*0.4)</f>
        <v>13561.199999999999</v>
      </c>
      <c r="I11264">
        <v>22602</v>
      </c>
      <c r="J11264">
        <f t="shared" si="526"/>
        <v>0.18</v>
      </c>
      <c r="K11264">
        <f t="shared" si="527"/>
        <v>26670.36</v>
      </c>
      <c r="L11264" t="s">
        <v>32</v>
      </c>
      <c r="M11264" t="s">
        <v>15</v>
      </c>
    </row>
    <row r="11265" spans="1:13" ht="15" x14ac:dyDescent="0.25">
      <c r="A11265">
        <v>11264</v>
      </c>
      <c r="B11265">
        <v>42166</v>
      </c>
      <c r="C11265" t="s">
        <v>11</v>
      </c>
      <c r="D11265" t="s">
        <v>11340</v>
      </c>
      <c r="E11265" t="str">
        <f t="shared" si="525"/>
        <v>La Molina,Lima, Lima</v>
      </c>
      <c r="F11265" t="s">
        <v>7</v>
      </c>
      <c r="G11265">
        <v>88</v>
      </c>
      <c r="H11265">
        <f>tabla_ventas[[#This Row],[Precio Venta sin IGV]]-(tabla_ventas[[#This Row],[Precio Venta sin IGV]]*0.4)</f>
        <v>12192.599999999999</v>
      </c>
      <c r="I11265">
        <v>20321</v>
      </c>
      <c r="J11265">
        <f t="shared" si="526"/>
        <v>0.18</v>
      </c>
      <c r="K11265">
        <f t="shared" si="527"/>
        <v>23978.78</v>
      </c>
      <c r="L11265" t="s">
        <v>119</v>
      </c>
      <c r="M11265" t="s">
        <v>13</v>
      </c>
    </row>
    <row r="11266" spans="1:13" ht="15" x14ac:dyDescent="0.25">
      <c r="A11266">
        <v>11265</v>
      </c>
      <c r="B11266">
        <v>42166</v>
      </c>
      <c r="C11266" t="s">
        <v>11</v>
      </c>
      <c r="D11266" t="s">
        <v>11341</v>
      </c>
      <c r="E11266" t="str">
        <f t="shared" ref="E11266:E11329" si="528">IF(L11266="San Miguel","San Miguel, Lima, Lima",IF(L11266="La Molina","La Molina,Lima, Lima",IF(L11266="Ate","Ate,Lima,Lima","Surco,Lima,Lima")))</f>
        <v>La Molina,Lima, Lima</v>
      </c>
      <c r="F11266" t="s">
        <v>7</v>
      </c>
      <c r="G11266">
        <v>46</v>
      </c>
      <c r="H11266">
        <f>tabla_ventas[[#This Row],[Precio Venta sin IGV]]-(tabla_ventas[[#This Row],[Precio Venta sin IGV]]*0.4)</f>
        <v>12046.2</v>
      </c>
      <c r="I11266">
        <v>20077</v>
      </c>
      <c r="J11266">
        <f t="shared" ref="J11266:J11329" si="529">IF(I11266&gt;20000&lt;25000,18%,IF(I11266&gt;25001,18%,18%))</f>
        <v>0.18</v>
      </c>
      <c r="K11266">
        <f t="shared" ref="K11266:K11329" si="530">I11266+I11266*J11266</f>
        <v>23690.86</v>
      </c>
      <c r="L11266" t="s">
        <v>119</v>
      </c>
      <c r="M11266" t="s">
        <v>13</v>
      </c>
    </row>
    <row r="11267" spans="1:13" ht="15" x14ac:dyDescent="0.25">
      <c r="A11267">
        <v>11266</v>
      </c>
      <c r="B11267">
        <v>42166</v>
      </c>
      <c r="C11267" t="s">
        <v>11</v>
      </c>
      <c r="D11267" t="s">
        <v>11342</v>
      </c>
      <c r="E11267" t="str">
        <f t="shared" si="528"/>
        <v>La Molina,Lima, Lima</v>
      </c>
      <c r="F11267" t="s">
        <v>7</v>
      </c>
      <c r="G11267">
        <v>174</v>
      </c>
      <c r="H11267">
        <f>tabla_ventas[[#This Row],[Precio Venta sin IGV]]-(tabla_ventas[[#This Row],[Precio Venta sin IGV]]*0.4)</f>
        <v>13736.4</v>
      </c>
      <c r="I11267">
        <v>22894</v>
      </c>
      <c r="J11267">
        <f t="shared" si="529"/>
        <v>0.18</v>
      </c>
      <c r="K11267">
        <f t="shared" si="530"/>
        <v>27014.92</v>
      </c>
      <c r="L11267" t="s">
        <v>119</v>
      </c>
      <c r="M11267" t="s">
        <v>13</v>
      </c>
    </row>
    <row r="11268" spans="1:13" ht="15" x14ac:dyDescent="0.25">
      <c r="A11268">
        <v>11267</v>
      </c>
      <c r="B11268">
        <v>42166</v>
      </c>
      <c r="C11268" t="s">
        <v>11</v>
      </c>
      <c r="D11268" t="s">
        <v>11343</v>
      </c>
      <c r="E11268" t="str">
        <f t="shared" si="528"/>
        <v>La Molina,Lima, Lima</v>
      </c>
      <c r="F11268" t="s">
        <v>7</v>
      </c>
      <c r="G11268">
        <v>101</v>
      </c>
      <c r="H11268">
        <f>tabla_ventas[[#This Row],[Precio Venta sin IGV]]-(tabla_ventas[[#This Row],[Precio Venta sin IGV]]*0.4)</f>
        <v>20337</v>
      </c>
      <c r="I11268">
        <v>33895</v>
      </c>
      <c r="J11268">
        <f t="shared" si="529"/>
        <v>0.18</v>
      </c>
      <c r="K11268">
        <f t="shared" si="530"/>
        <v>39996.1</v>
      </c>
      <c r="L11268" t="s">
        <v>119</v>
      </c>
      <c r="M11268" t="s">
        <v>13</v>
      </c>
    </row>
    <row r="11269" spans="1:13" ht="15" x14ac:dyDescent="0.25">
      <c r="A11269">
        <v>11268</v>
      </c>
      <c r="B11269">
        <v>42166</v>
      </c>
      <c r="C11269" t="s">
        <v>27</v>
      </c>
      <c r="D11269" t="s">
        <v>11344</v>
      </c>
      <c r="E11269" t="str">
        <f t="shared" si="528"/>
        <v>Surco,Lima,Lima</v>
      </c>
      <c r="F11269" t="s">
        <v>7</v>
      </c>
      <c r="G11269">
        <v>151</v>
      </c>
      <c r="H11269">
        <f>tabla_ventas[[#This Row],[Precio Venta sin IGV]]-(tabla_ventas[[#This Row],[Precio Venta sin IGV]]*0.4)</f>
        <v>13484.4</v>
      </c>
      <c r="I11269">
        <v>22474</v>
      </c>
      <c r="J11269">
        <f t="shared" si="529"/>
        <v>0.18</v>
      </c>
      <c r="K11269">
        <f t="shared" si="530"/>
        <v>26519.32</v>
      </c>
      <c r="L11269" t="s">
        <v>32</v>
      </c>
      <c r="M11269" t="s">
        <v>20</v>
      </c>
    </row>
    <row r="11270" spans="1:13" ht="15" x14ac:dyDescent="0.25">
      <c r="A11270">
        <v>11269</v>
      </c>
      <c r="B11270">
        <v>42166</v>
      </c>
      <c r="C11270" t="s">
        <v>27</v>
      </c>
      <c r="D11270" t="s">
        <v>11345</v>
      </c>
      <c r="E11270" t="str">
        <f t="shared" si="528"/>
        <v>Surco,Lima,Lima</v>
      </c>
      <c r="F11270" t="s">
        <v>7</v>
      </c>
      <c r="G11270">
        <v>26</v>
      </c>
      <c r="H11270">
        <f>tabla_ventas[[#This Row],[Precio Venta sin IGV]]-(tabla_ventas[[#This Row],[Precio Venta sin IGV]]*0.4)</f>
        <v>20070</v>
      </c>
      <c r="I11270">
        <v>33450</v>
      </c>
      <c r="J11270">
        <f t="shared" si="529"/>
        <v>0.18</v>
      </c>
      <c r="K11270">
        <f t="shared" si="530"/>
        <v>39471</v>
      </c>
      <c r="L11270" t="s">
        <v>32</v>
      </c>
      <c r="M11270" t="s">
        <v>20</v>
      </c>
    </row>
    <row r="11271" spans="1:13" ht="15" x14ac:dyDescent="0.25">
      <c r="A11271">
        <v>11270</v>
      </c>
      <c r="B11271">
        <v>42166</v>
      </c>
      <c r="C11271" t="s">
        <v>27</v>
      </c>
      <c r="D11271" t="s">
        <v>11346</v>
      </c>
      <c r="E11271" t="str">
        <f t="shared" si="528"/>
        <v>Surco,Lima,Lima</v>
      </c>
      <c r="F11271" t="s">
        <v>7</v>
      </c>
      <c r="G11271">
        <v>109</v>
      </c>
      <c r="H11271">
        <f>tabla_ventas[[#This Row],[Precio Venta sin IGV]]-(tabla_ventas[[#This Row],[Precio Venta sin IGV]]*0.4)</f>
        <v>13392.6</v>
      </c>
      <c r="I11271">
        <v>22321</v>
      </c>
      <c r="J11271">
        <f t="shared" si="529"/>
        <v>0.18</v>
      </c>
      <c r="K11271">
        <f t="shared" si="530"/>
        <v>26338.78</v>
      </c>
      <c r="L11271" t="s">
        <v>32</v>
      </c>
      <c r="M11271" t="s">
        <v>20</v>
      </c>
    </row>
    <row r="11272" spans="1:13" ht="15" x14ac:dyDescent="0.25">
      <c r="A11272">
        <v>11271</v>
      </c>
      <c r="B11272">
        <v>42166</v>
      </c>
      <c r="C11272" t="s">
        <v>27</v>
      </c>
      <c r="D11272" t="s">
        <v>11347</v>
      </c>
      <c r="E11272" t="str">
        <f t="shared" si="528"/>
        <v>La Molina,Lima, Lima</v>
      </c>
      <c r="F11272" t="s">
        <v>7</v>
      </c>
      <c r="G11272">
        <v>31</v>
      </c>
      <c r="H11272">
        <f>tabla_ventas[[#This Row],[Precio Venta sin IGV]]-(tabla_ventas[[#This Row],[Precio Venta sin IGV]]*0.4)</f>
        <v>20679.599999999999</v>
      </c>
      <c r="I11272">
        <v>34466</v>
      </c>
      <c r="J11272">
        <f t="shared" si="529"/>
        <v>0.18</v>
      </c>
      <c r="K11272">
        <f t="shared" si="530"/>
        <v>40669.879999999997</v>
      </c>
      <c r="L11272" t="s">
        <v>119</v>
      </c>
      <c r="M11272" t="s">
        <v>13</v>
      </c>
    </row>
    <row r="11273" spans="1:13" ht="15" x14ac:dyDescent="0.25">
      <c r="A11273">
        <v>11272</v>
      </c>
      <c r="B11273">
        <v>42166</v>
      </c>
      <c r="C11273" t="s">
        <v>27</v>
      </c>
      <c r="D11273" t="s">
        <v>11348</v>
      </c>
      <c r="E11273" t="str">
        <f t="shared" si="528"/>
        <v>La Molina,Lima, Lima</v>
      </c>
      <c r="F11273" t="s">
        <v>7</v>
      </c>
      <c r="G11273">
        <v>171</v>
      </c>
      <c r="H11273">
        <f>tabla_ventas[[#This Row],[Precio Venta sin IGV]]-(tabla_ventas[[#This Row],[Precio Venta sin IGV]]*0.4)</f>
        <v>14902.199999999999</v>
      </c>
      <c r="I11273">
        <v>24837</v>
      </c>
      <c r="J11273">
        <f t="shared" si="529"/>
        <v>0.18</v>
      </c>
      <c r="K11273">
        <f t="shared" si="530"/>
        <v>29307.66</v>
      </c>
      <c r="L11273" t="s">
        <v>119</v>
      </c>
      <c r="M11273" t="s">
        <v>13</v>
      </c>
    </row>
    <row r="11274" spans="1:13" ht="15" x14ac:dyDescent="0.25">
      <c r="A11274">
        <v>11273</v>
      </c>
      <c r="B11274">
        <v>42166</v>
      </c>
      <c r="C11274" t="s">
        <v>27</v>
      </c>
      <c r="D11274" t="s">
        <v>11349</v>
      </c>
      <c r="E11274" t="str">
        <f t="shared" si="528"/>
        <v>La Molina,Lima, Lima</v>
      </c>
      <c r="F11274" t="s">
        <v>7</v>
      </c>
      <c r="G11274">
        <v>104</v>
      </c>
      <c r="H11274">
        <f>tabla_ventas[[#This Row],[Precio Venta sin IGV]]-(tabla_ventas[[#This Row],[Precio Venta sin IGV]]*0.4)</f>
        <v>12722.4</v>
      </c>
      <c r="I11274">
        <v>21204</v>
      </c>
      <c r="J11274">
        <f t="shared" si="529"/>
        <v>0.18</v>
      </c>
      <c r="K11274">
        <f t="shared" si="530"/>
        <v>25020.720000000001</v>
      </c>
      <c r="L11274" t="s">
        <v>119</v>
      </c>
      <c r="M11274" t="s">
        <v>13</v>
      </c>
    </row>
    <row r="11275" spans="1:13" ht="15" x14ac:dyDescent="0.25">
      <c r="A11275">
        <v>11274</v>
      </c>
      <c r="B11275">
        <v>42166</v>
      </c>
      <c r="C11275" t="s">
        <v>27</v>
      </c>
      <c r="D11275" t="s">
        <v>11350</v>
      </c>
      <c r="E11275" t="str">
        <f t="shared" si="528"/>
        <v>La Molina,Lima, Lima</v>
      </c>
      <c r="F11275" t="s">
        <v>7</v>
      </c>
      <c r="G11275">
        <v>51</v>
      </c>
      <c r="H11275">
        <f>tabla_ventas[[#This Row],[Precio Venta sin IGV]]-(tabla_ventas[[#This Row],[Precio Venta sin IGV]]*0.4)</f>
        <v>10864.8</v>
      </c>
      <c r="I11275">
        <v>18108</v>
      </c>
      <c r="J11275">
        <f t="shared" si="529"/>
        <v>0.18</v>
      </c>
      <c r="K11275">
        <f t="shared" si="530"/>
        <v>21367.439999999999</v>
      </c>
      <c r="L11275" t="s">
        <v>119</v>
      </c>
      <c r="M11275" t="s">
        <v>13</v>
      </c>
    </row>
    <row r="11276" spans="1:13" ht="15" x14ac:dyDescent="0.25">
      <c r="A11276">
        <v>11275</v>
      </c>
      <c r="B11276">
        <v>42166</v>
      </c>
      <c r="C11276" t="s">
        <v>19</v>
      </c>
      <c r="D11276" t="s">
        <v>11351</v>
      </c>
      <c r="E11276" t="str">
        <f t="shared" si="528"/>
        <v>Surco,Lima,Lima</v>
      </c>
      <c r="F11276" t="s">
        <v>7</v>
      </c>
      <c r="G11276">
        <v>37</v>
      </c>
      <c r="H11276">
        <f>tabla_ventas[[#This Row],[Precio Venta sin IGV]]-(tabla_ventas[[#This Row],[Precio Venta sin IGV]]*0.4)</f>
        <v>15545.4</v>
      </c>
      <c r="I11276">
        <v>25909</v>
      </c>
      <c r="J11276">
        <f t="shared" si="529"/>
        <v>0.18</v>
      </c>
      <c r="K11276">
        <f t="shared" si="530"/>
        <v>30572.62</v>
      </c>
      <c r="L11276" t="s">
        <v>32</v>
      </c>
      <c r="M11276" t="s">
        <v>25</v>
      </c>
    </row>
    <row r="11277" spans="1:13" ht="15" x14ac:dyDescent="0.25">
      <c r="A11277">
        <v>11276</v>
      </c>
      <c r="B11277">
        <v>42166</v>
      </c>
      <c r="C11277" t="s">
        <v>19</v>
      </c>
      <c r="D11277" t="s">
        <v>11352</v>
      </c>
      <c r="E11277" t="str">
        <f t="shared" si="528"/>
        <v>Surco,Lima,Lima</v>
      </c>
      <c r="F11277" t="s">
        <v>7</v>
      </c>
      <c r="G11277">
        <v>49</v>
      </c>
      <c r="H11277">
        <f>tabla_ventas[[#This Row],[Precio Venta sin IGV]]-(tabla_ventas[[#This Row],[Precio Venta sin IGV]]*0.4)</f>
        <v>22120.199999999997</v>
      </c>
      <c r="I11277">
        <v>36867</v>
      </c>
      <c r="J11277">
        <f t="shared" si="529"/>
        <v>0.18</v>
      </c>
      <c r="K11277">
        <f t="shared" si="530"/>
        <v>43503.06</v>
      </c>
      <c r="L11277" t="s">
        <v>32</v>
      </c>
      <c r="M11277" t="s">
        <v>25</v>
      </c>
    </row>
    <row r="11278" spans="1:13" ht="15" x14ac:dyDescent="0.25">
      <c r="A11278">
        <v>11277</v>
      </c>
      <c r="B11278">
        <v>42166</v>
      </c>
      <c r="C11278" t="s">
        <v>19</v>
      </c>
      <c r="D11278" t="s">
        <v>11353</v>
      </c>
      <c r="E11278" t="str">
        <f t="shared" si="528"/>
        <v>Surco,Lima,Lima</v>
      </c>
      <c r="F11278" t="s">
        <v>7</v>
      </c>
      <c r="G11278">
        <v>28</v>
      </c>
      <c r="H11278">
        <f>tabla_ventas[[#This Row],[Precio Venta sin IGV]]-(tabla_ventas[[#This Row],[Precio Venta sin IGV]]*0.4)</f>
        <v>18678</v>
      </c>
      <c r="I11278">
        <v>31130</v>
      </c>
      <c r="J11278">
        <f t="shared" si="529"/>
        <v>0.18</v>
      </c>
      <c r="K11278">
        <f t="shared" si="530"/>
        <v>36733.4</v>
      </c>
      <c r="L11278" t="s">
        <v>32</v>
      </c>
      <c r="M11278" t="s">
        <v>25</v>
      </c>
    </row>
    <row r="11279" spans="1:13" ht="15" x14ac:dyDescent="0.25">
      <c r="A11279">
        <v>11278</v>
      </c>
      <c r="B11279">
        <v>42166</v>
      </c>
      <c r="C11279" t="s">
        <v>19</v>
      </c>
      <c r="D11279" t="s">
        <v>11354</v>
      </c>
      <c r="E11279" t="str">
        <f t="shared" si="528"/>
        <v>Surco,Lima,Lima</v>
      </c>
      <c r="F11279" t="s">
        <v>7</v>
      </c>
      <c r="G11279">
        <v>59</v>
      </c>
      <c r="H11279">
        <f>tabla_ventas[[#This Row],[Precio Venta sin IGV]]-(tabla_ventas[[#This Row],[Precio Venta sin IGV]]*0.4)</f>
        <v>19363.8</v>
      </c>
      <c r="I11279">
        <v>32273</v>
      </c>
      <c r="J11279">
        <f t="shared" si="529"/>
        <v>0.18</v>
      </c>
      <c r="K11279">
        <f t="shared" si="530"/>
        <v>38082.14</v>
      </c>
      <c r="L11279" t="s">
        <v>32</v>
      </c>
      <c r="M11279" t="s">
        <v>25</v>
      </c>
    </row>
    <row r="11280" spans="1:13" ht="15" x14ac:dyDescent="0.25">
      <c r="A11280">
        <v>11279</v>
      </c>
      <c r="B11280">
        <v>42166</v>
      </c>
      <c r="C11280" t="s">
        <v>19</v>
      </c>
      <c r="D11280" t="s">
        <v>11355</v>
      </c>
      <c r="E11280" t="str">
        <f t="shared" si="528"/>
        <v>La Molina,Lima, Lima</v>
      </c>
      <c r="F11280" t="s">
        <v>7</v>
      </c>
      <c r="G11280">
        <v>25</v>
      </c>
      <c r="H11280">
        <f>tabla_ventas[[#This Row],[Precio Venta sin IGV]]-(tabla_ventas[[#This Row],[Precio Venta sin IGV]]*0.4)</f>
        <v>14056.8</v>
      </c>
      <c r="I11280">
        <v>23428</v>
      </c>
      <c r="J11280">
        <f t="shared" si="529"/>
        <v>0.18</v>
      </c>
      <c r="K11280">
        <f t="shared" si="530"/>
        <v>27645.040000000001</v>
      </c>
      <c r="L11280" t="s">
        <v>119</v>
      </c>
      <c r="M11280" t="s">
        <v>13</v>
      </c>
    </row>
    <row r="11281" spans="1:13" ht="15" x14ac:dyDescent="0.25">
      <c r="A11281">
        <v>11280</v>
      </c>
      <c r="B11281">
        <v>42166</v>
      </c>
      <c r="C11281" t="s">
        <v>19</v>
      </c>
      <c r="D11281" t="s">
        <v>11356</v>
      </c>
      <c r="E11281" t="str">
        <f t="shared" si="528"/>
        <v>La Molina,Lima, Lima</v>
      </c>
      <c r="F11281" t="s">
        <v>7</v>
      </c>
      <c r="G11281">
        <v>115</v>
      </c>
      <c r="H11281">
        <f>tabla_ventas[[#This Row],[Precio Venta sin IGV]]-(tabla_ventas[[#This Row],[Precio Venta sin IGV]]*0.4)</f>
        <v>23304</v>
      </c>
      <c r="I11281">
        <v>38840</v>
      </c>
      <c r="J11281">
        <f t="shared" si="529"/>
        <v>0.18</v>
      </c>
      <c r="K11281">
        <f t="shared" si="530"/>
        <v>45831.199999999997</v>
      </c>
      <c r="L11281" t="s">
        <v>119</v>
      </c>
      <c r="M11281" t="s">
        <v>13</v>
      </c>
    </row>
    <row r="11282" spans="1:13" ht="15" x14ac:dyDescent="0.25">
      <c r="A11282">
        <v>11281</v>
      </c>
      <c r="B11282">
        <v>42166</v>
      </c>
      <c r="C11282" t="s">
        <v>19</v>
      </c>
      <c r="D11282" t="s">
        <v>11357</v>
      </c>
      <c r="E11282" t="str">
        <f t="shared" si="528"/>
        <v>La Molina,Lima, Lima</v>
      </c>
      <c r="F11282" t="s">
        <v>7</v>
      </c>
      <c r="G11282">
        <v>53</v>
      </c>
      <c r="H11282">
        <f>tabla_ventas[[#This Row],[Precio Venta sin IGV]]-(tabla_ventas[[#This Row],[Precio Venta sin IGV]]*0.4)</f>
        <v>19653.599999999999</v>
      </c>
      <c r="I11282">
        <v>32756</v>
      </c>
      <c r="J11282">
        <f t="shared" si="529"/>
        <v>0.18</v>
      </c>
      <c r="K11282">
        <f t="shared" si="530"/>
        <v>38652.080000000002</v>
      </c>
      <c r="L11282" t="s">
        <v>119</v>
      </c>
      <c r="M11282" t="s">
        <v>13</v>
      </c>
    </row>
    <row r="11283" spans="1:13" ht="15" x14ac:dyDescent="0.25">
      <c r="A11283">
        <v>11282</v>
      </c>
      <c r="B11283">
        <v>42166</v>
      </c>
      <c r="C11283" t="s">
        <v>19</v>
      </c>
      <c r="D11283" t="s">
        <v>11358</v>
      </c>
      <c r="E11283" t="str">
        <f t="shared" si="528"/>
        <v>La Molina,Lima, Lima</v>
      </c>
      <c r="F11283" t="s">
        <v>7</v>
      </c>
      <c r="G11283">
        <v>136</v>
      </c>
      <c r="H11283">
        <f>tabla_ventas[[#This Row],[Precio Venta sin IGV]]-(tabla_ventas[[#This Row],[Precio Venta sin IGV]]*0.4)</f>
        <v>15581.4</v>
      </c>
      <c r="I11283">
        <v>25969</v>
      </c>
      <c r="J11283">
        <f t="shared" si="529"/>
        <v>0.18</v>
      </c>
      <c r="K11283">
        <f t="shared" si="530"/>
        <v>30643.42</v>
      </c>
      <c r="L11283" t="s">
        <v>119</v>
      </c>
      <c r="M11283" t="s">
        <v>13</v>
      </c>
    </row>
    <row r="11284" spans="1:13" ht="15" x14ac:dyDescent="0.25">
      <c r="A11284">
        <v>11283</v>
      </c>
      <c r="B11284">
        <v>42166</v>
      </c>
      <c r="C11284" t="s">
        <v>24</v>
      </c>
      <c r="D11284" t="s">
        <v>11359</v>
      </c>
      <c r="E11284" t="str">
        <f t="shared" si="528"/>
        <v>San Miguel, Lima, Lima</v>
      </c>
      <c r="F11284" t="s">
        <v>7</v>
      </c>
      <c r="G11284">
        <v>85</v>
      </c>
      <c r="H11284">
        <f>tabla_ventas[[#This Row],[Precio Venta sin IGV]]-(tabla_ventas[[#This Row],[Precio Venta sin IGV]]*0.4)</f>
        <v>11937</v>
      </c>
      <c r="I11284">
        <v>19895</v>
      </c>
      <c r="J11284">
        <f t="shared" si="529"/>
        <v>0.18</v>
      </c>
      <c r="K11284">
        <f t="shared" si="530"/>
        <v>23476.1</v>
      </c>
      <c r="L11284" t="s">
        <v>30</v>
      </c>
      <c r="M11284" t="s">
        <v>8</v>
      </c>
    </row>
    <row r="11285" spans="1:13" ht="15" x14ac:dyDescent="0.25">
      <c r="A11285">
        <v>11284</v>
      </c>
      <c r="B11285">
        <v>42166</v>
      </c>
      <c r="C11285" t="s">
        <v>24</v>
      </c>
      <c r="D11285" t="s">
        <v>11360</v>
      </c>
      <c r="E11285" t="str">
        <f t="shared" si="528"/>
        <v>San Miguel, Lima, Lima</v>
      </c>
      <c r="F11285" t="s">
        <v>7</v>
      </c>
      <c r="G11285">
        <v>1</v>
      </c>
      <c r="H11285">
        <f>tabla_ventas[[#This Row],[Precio Venta sin IGV]]-(tabla_ventas[[#This Row],[Precio Venta sin IGV]]*0.4)</f>
        <v>12480</v>
      </c>
      <c r="I11285">
        <v>20800</v>
      </c>
      <c r="J11285">
        <f t="shared" si="529"/>
        <v>0.18</v>
      </c>
      <c r="K11285">
        <f t="shared" si="530"/>
        <v>24544</v>
      </c>
      <c r="L11285" t="s">
        <v>30</v>
      </c>
      <c r="M11285" t="s">
        <v>8</v>
      </c>
    </row>
    <row r="11286" spans="1:13" ht="15" x14ac:dyDescent="0.25">
      <c r="A11286">
        <v>11285</v>
      </c>
      <c r="B11286">
        <v>42166</v>
      </c>
      <c r="C11286" t="s">
        <v>24</v>
      </c>
      <c r="D11286" t="s">
        <v>11361</v>
      </c>
      <c r="E11286" t="str">
        <f t="shared" si="528"/>
        <v>San Miguel, Lima, Lima</v>
      </c>
      <c r="F11286" t="s">
        <v>7</v>
      </c>
      <c r="G11286">
        <v>73</v>
      </c>
      <c r="H11286">
        <f>tabla_ventas[[#This Row],[Precio Venta sin IGV]]-(tabla_ventas[[#This Row],[Precio Venta sin IGV]]*0.4)</f>
        <v>18131.400000000001</v>
      </c>
      <c r="I11286">
        <v>30219</v>
      </c>
      <c r="J11286">
        <f t="shared" si="529"/>
        <v>0.18</v>
      </c>
      <c r="K11286">
        <f t="shared" si="530"/>
        <v>35658.42</v>
      </c>
      <c r="L11286" t="s">
        <v>30</v>
      </c>
      <c r="M11286" t="s">
        <v>8</v>
      </c>
    </row>
    <row r="11287" spans="1:13" ht="15" x14ac:dyDescent="0.25">
      <c r="A11287">
        <v>11286</v>
      </c>
      <c r="B11287">
        <v>42165</v>
      </c>
      <c r="C11287" t="s">
        <v>6</v>
      </c>
      <c r="D11287" t="s">
        <v>11362</v>
      </c>
      <c r="E11287" t="str">
        <f t="shared" si="528"/>
        <v>Surco,Lima,Lima</v>
      </c>
      <c r="F11287" t="s">
        <v>12</v>
      </c>
      <c r="G11287">
        <v>41</v>
      </c>
      <c r="H11287">
        <f>tabla_ventas[[#This Row],[Precio Venta sin IGV]]-(tabla_ventas[[#This Row],[Precio Venta sin IGV]]*0.4)</f>
        <v>22866</v>
      </c>
      <c r="I11287">
        <v>38110</v>
      </c>
      <c r="J11287">
        <f t="shared" si="529"/>
        <v>0.18</v>
      </c>
      <c r="K11287">
        <f t="shared" si="530"/>
        <v>44969.8</v>
      </c>
      <c r="L11287" t="s">
        <v>32</v>
      </c>
      <c r="M11287" t="s">
        <v>21</v>
      </c>
    </row>
    <row r="11288" spans="1:13" ht="15" x14ac:dyDescent="0.25">
      <c r="A11288">
        <v>11287</v>
      </c>
      <c r="B11288">
        <v>42165</v>
      </c>
      <c r="C11288" t="s">
        <v>6</v>
      </c>
      <c r="D11288" t="s">
        <v>11363</v>
      </c>
      <c r="E11288" t="str">
        <f t="shared" si="528"/>
        <v>Surco,Lima,Lima</v>
      </c>
      <c r="F11288" t="s">
        <v>12</v>
      </c>
      <c r="G11288">
        <v>77</v>
      </c>
      <c r="H11288">
        <f>tabla_ventas[[#This Row],[Precio Venta sin IGV]]-(tabla_ventas[[#This Row],[Precio Venta sin IGV]]*0.4)</f>
        <v>20225.400000000001</v>
      </c>
      <c r="I11288">
        <v>33709</v>
      </c>
      <c r="J11288">
        <f t="shared" si="529"/>
        <v>0.18</v>
      </c>
      <c r="K11288">
        <f t="shared" si="530"/>
        <v>39776.620000000003</v>
      </c>
      <c r="L11288" t="s">
        <v>32</v>
      </c>
      <c r="M11288" t="s">
        <v>21</v>
      </c>
    </row>
    <row r="11289" spans="1:13" ht="15" x14ac:dyDescent="0.25">
      <c r="A11289">
        <v>11288</v>
      </c>
      <c r="B11289">
        <v>42165</v>
      </c>
      <c r="C11289" t="s">
        <v>6</v>
      </c>
      <c r="D11289" t="s">
        <v>11364</v>
      </c>
      <c r="E11289" t="str">
        <f t="shared" si="528"/>
        <v>Surco,Lima,Lima</v>
      </c>
      <c r="F11289" t="s">
        <v>12</v>
      </c>
      <c r="G11289">
        <v>128</v>
      </c>
      <c r="H11289">
        <f>tabla_ventas[[#This Row],[Precio Venta sin IGV]]-(tabla_ventas[[#This Row],[Precio Venta sin IGV]]*0.4)</f>
        <v>22500.6</v>
      </c>
      <c r="I11289">
        <v>37501</v>
      </c>
      <c r="J11289">
        <f t="shared" si="529"/>
        <v>0.18</v>
      </c>
      <c r="K11289">
        <f t="shared" si="530"/>
        <v>44251.18</v>
      </c>
      <c r="L11289" t="s">
        <v>32</v>
      </c>
      <c r="M11289" t="s">
        <v>21</v>
      </c>
    </row>
    <row r="11290" spans="1:13" ht="15" x14ac:dyDescent="0.25">
      <c r="A11290">
        <v>11289</v>
      </c>
      <c r="B11290">
        <v>42165</v>
      </c>
      <c r="C11290" t="s">
        <v>6</v>
      </c>
      <c r="D11290" t="s">
        <v>11365</v>
      </c>
      <c r="E11290" t="str">
        <f t="shared" si="528"/>
        <v>Surco,Lima,Lima</v>
      </c>
      <c r="F11290" t="s">
        <v>12</v>
      </c>
      <c r="G11290">
        <v>45</v>
      </c>
      <c r="H11290">
        <f>tabla_ventas[[#This Row],[Precio Venta sin IGV]]-(tabla_ventas[[#This Row],[Precio Venta sin IGV]]*0.4)</f>
        <v>19161.599999999999</v>
      </c>
      <c r="I11290">
        <v>31936</v>
      </c>
      <c r="J11290">
        <f t="shared" si="529"/>
        <v>0.18</v>
      </c>
      <c r="K11290">
        <f t="shared" si="530"/>
        <v>37684.479999999996</v>
      </c>
      <c r="L11290" t="s">
        <v>32</v>
      </c>
      <c r="M11290" t="s">
        <v>21</v>
      </c>
    </row>
    <row r="11291" spans="1:13" ht="15" x14ac:dyDescent="0.25">
      <c r="A11291">
        <v>11290</v>
      </c>
      <c r="B11291">
        <v>42165</v>
      </c>
      <c r="C11291" t="s">
        <v>27</v>
      </c>
      <c r="D11291" t="s">
        <v>11366</v>
      </c>
      <c r="E11291" t="str">
        <f t="shared" si="528"/>
        <v>La Molina,Lima, Lima</v>
      </c>
      <c r="F11291" t="s">
        <v>7</v>
      </c>
      <c r="G11291">
        <v>175</v>
      </c>
      <c r="H11291">
        <f>tabla_ventas[[#This Row],[Precio Venta sin IGV]]-(tabla_ventas[[#This Row],[Precio Venta sin IGV]]*0.4)</f>
        <v>20805</v>
      </c>
      <c r="I11291">
        <v>34675</v>
      </c>
      <c r="J11291">
        <f t="shared" si="529"/>
        <v>0.18</v>
      </c>
      <c r="K11291">
        <f t="shared" si="530"/>
        <v>40916.5</v>
      </c>
      <c r="L11291" t="s">
        <v>119</v>
      </c>
      <c r="M11291" t="s">
        <v>13</v>
      </c>
    </row>
    <row r="11292" spans="1:13" ht="15" x14ac:dyDescent="0.25">
      <c r="A11292">
        <v>11291</v>
      </c>
      <c r="B11292">
        <v>42165</v>
      </c>
      <c r="C11292" t="s">
        <v>27</v>
      </c>
      <c r="D11292" t="s">
        <v>11367</v>
      </c>
      <c r="E11292" t="str">
        <f t="shared" si="528"/>
        <v>La Molina,Lima, Lima</v>
      </c>
      <c r="F11292" t="s">
        <v>7</v>
      </c>
      <c r="G11292">
        <v>161</v>
      </c>
      <c r="H11292">
        <f>tabla_ventas[[#This Row],[Precio Venta sin IGV]]-(tabla_ventas[[#This Row],[Precio Venta sin IGV]]*0.4)</f>
        <v>15957</v>
      </c>
      <c r="I11292">
        <v>26595</v>
      </c>
      <c r="J11292">
        <f t="shared" si="529"/>
        <v>0.18</v>
      </c>
      <c r="K11292">
        <f t="shared" si="530"/>
        <v>31382.1</v>
      </c>
      <c r="L11292" t="s">
        <v>119</v>
      </c>
      <c r="M11292" t="s">
        <v>13</v>
      </c>
    </row>
    <row r="11293" spans="1:13" ht="15" x14ac:dyDescent="0.25">
      <c r="A11293">
        <v>11292</v>
      </c>
      <c r="B11293">
        <v>42165</v>
      </c>
      <c r="C11293" t="s">
        <v>27</v>
      </c>
      <c r="D11293" t="s">
        <v>11368</v>
      </c>
      <c r="E11293" t="str">
        <f t="shared" si="528"/>
        <v>La Molina,Lima, Lima</v>
      </c>
      <c r="F11293" t="s">
        <v>7</v>
      </c>
      <c r="G11293">
        <v>157</v>
      </c>
      <c r="H11293">
        <f>tabla_ventas[[#This Row],[Precio Venta sin IGV]]-(tabla_ventas[[#This Row],[Precio Venta sin IGV]]*0.4)</f>
        <v>13527</v>
      </c>
      <c r="I11293">
        <v>22545</v>
      </c>
      <c r="J11293">
        <f t="shared" si="529"/>
        <v>0.18</v>
      </c>
      <c r="K11293">
        <f t="shared" si="530"/>
        <v>26603.1</v>
      </c>
      <c r="L11293" t="s">
        <v>119</v>
      </c>
      <c r="M11293" t="s">
        <v>13</v>
      </c>
    </row>
    <row r="11294" spans="1:13" ht="15" x14ac:dyDescent="0.25">
      <c r="A11294">
        <v>11293</v>
      </c>
      <c r="B11294">
        <v>42165</v>
      </c>
      <c r="C11294" t="s">
        <v>27</v>
      </c>
      <c r="D11294" t="s">
        <v>11369</v>
      </c>
      <c r="E11294" t="str">
        <f t="shared" si="528"/>
        <v>La Molina,Lima, Lima</v>
      </c>
      <c r="F11294" t="s">
        <v>7</v>
      </c>
      <c r="G11294">
        <v>98</v>
      </c>
      <c r="H11294">
        <f>tabla_ventas[[#This Row],[Precio Venta sin IGV]]-(tabla_ventas[[#This Row],[Precio Venta sin IGV]]*0.4)</f>
        <v>16184.4</v>
      </c>
      <c r="I11294">
        <v>26974</v>
      </c>
      <c r="J11294">
        <f t="shared" si="529"/>
        <v>0.18</v>
      </c>
      <c r="K11294">
        <f t="shared" si="530"/>
        <v>31829.32</v>
      </c>
      <c r="L11294" t="s">
        <v>119</v>
      </c>
      <c r="M11294" t="s">
        <v>13</v>
      </c>
    </row>
    <row r="11295" spans="1:13" ht="15" x14ac:dyDescent="0.25">
      <c r="A11295">
        <v>11294</v>
      </c>
      <c r="B11295">
        <v>42165</v>
      </c>
      <c r="C11295" t="s">
        <v>27</v>
      </c>
      <c r="D11295" t="s">
        <v>11370</v>
      </c>
      <c r="E11295" t="str">
        <f t="shared" si="528"/>
        <v>Ate,Lima,Lima</v>
      </c>
      <c r="F11295" t="s">
        <v>7</v>
      </c>
      <c r="G11295">
        <v>14</v>
      </c>
      <c r="H11295">
        <f>tabla_ventas[[#This Row],[Precio Venta sin IGV]]-(tabla_ventas[[#This Row],[Precio Venta sin IGV]]*0.4)</f>
        <v>11578.8</v>
      </c>
      <c r="I11295">
        <v>19298</v>
      </c>
      <c r="J11295">
        <f t="shared" si="529"/>
        <v>0.18</v>
      </c>
      <c r="K11295">
        <f t="shared" si="530"/>
        <v>22771.64</v>
      </c>
      <c r="L11295" t="s">
        <v>31</v>
      </c>
      <c r="M11295" t="s">
        <v>10</v>
      </c>
    </row>
    <row r="11296" spans="1:13" ht="15" x14ac:dyDescent="0.25">
      <c r="A11296">
        <v>11295</v>
      </c>
      <c r="B11296">
        <v>42165</v>
      </c>
      <c r="C11296" t="s">
        <v>27</v>
      </c>
      <c r="D11296" t="s">
        <v>11371</v>
      </c>
      <c r="E11296" t="str">
        <f t="shared" si="528"/>
        <v>Ate,Lima,Lima</v>
      </c>
      <c r="F11296" t="s">
        <v>7</v>
      </c>
      <c r="G11296">
        <v>96</v>
      </c>
      <c r="H11296">
        <f>tabla_ventas[[#This Row],[Precio Venta sin IGV]]-(tabla_ventas[[#This Row],[Precio Venta sin IGV]]*0.4)</f>
        <v>11719.8</v>
      </c>
      <c r="I11296">
        <v>19533</v>
      </c>
      <c r="J11296">
        <f t="shared" si="529"/>
        <v>0.18</v>
      </c>
      <c r="K11296">
        <f t="shared" si="530"/>
        <v>23048.94</v>
      </c>
      <c r="L11296" t="s">
        <v>31</v>
      </c>
      <c r="M11296" t="s">
        <v>10</v>
      </c>
    </row>
    <row r="11297" spans="1:13" ht="15" x14ac:dyDescent="0.25">
      <c r="A11297">
        <v>11296</v>
      </c>
      <c r="B11297">
        <v>42165</v>
      </c>
      <c r="C11297" t="s">
        <v>27</v>
      </c>
      <c r="D11297" t="s">
        <v>11372</v>
      </c>
      <c r="E11297" t="str">
        <f t="shared" si="528"/>
        <v>Ate,Lima,Lima</v>
      </c>
      <c r="F11297" t="s">
        <v>7</v>
      </c>
      <c r="G11297">
        <v>71</v>
      </c>
      <c r="H11297">
        <f>tabla_ventas[[#This Row],[Precio Venta sin IGV]]-(tabla_ventas[[#This Row],[Precio Venta sin IGV]]*0.4)</f>
        <v>21933</v>
      </c>
      <c r="I11297">
        <v>36555</v>
      </c>
      <c r="J11297">
        <f t="shared" si="529"/>
        <v>0.18</v>
      </c>
      <c r="K11297">
        <f t="shared" si="530"/>
        <v>43134.9</v>
      </c>
      <c r="L11297" t="s">
        <v>31</v>
      </c>
      <c r="M11297" t="s">
        <v>10</v>
      </c>
    </row>
    <row r="11298" spans="1:13" ht="15" x14ac:dyDescent="0.25">
      <c r="A11298">
        <v>11297</v>
      </c>
      <c r="B11298">
        <v>42165</v>
      </c>
      <c r="C11298" t="s">
        <v>24</v>
      </c>
      <c r="D11298" t="s">
        <v>11373</v>
      </c>
      <c r="E11298" t="str">
        <f t="shared" si="528"/>
        <v>Surco,Lima,Lima</v>
      </c>
      <c r="F11298" t="s">
        <v>7</v>
      </c>
      <c r="G11298">
        <v>86</v>
      </c>
      <c r="H11298">
        <f>tabla_ventas[[#This Row],[Precio Venta sin IGV]]-(tabla_ventas[[#This Row],[Precio Venta sin IGV]]*0.4)</f>
        <v>15914.4</v>
      </c>
      <c r="I11298">
        <v>26524</v>
      </c>
      <c r="J11298">
        <f t="shared" si="529"/>
        <v>0.18</v>
      </c>
      <c r="K11298">
        <f t="shared" si="530"/>
        <v>31298.32</v>
      </c>
      <c r="L11298" t="s">
        <v>32</v>
      </c>
      <c r="M11298" t="s">
        <v>26</v>
      </c>
    </row>
    <row r="11299" spans="1:13" ht="15" x14ac:dyDescent="0.25">
      <c r="A11299">
        <v>11298</v>
      </c>
      <c r="B11299">
        <v>42165</v>
      </c>
      <c r="C11299" t="s">
        <v>24</v>
      </c>
      <c r="D11299" t="s">
        <v>11374</v>
      </c>
      <c r="E11299" t="str">
        <f t="shared" si="528"/>
        <v>Surco,Lima,Lima</v>
      </c>
      <c r="F11299" t="s">
        <v>7</v>
      </c>
      <c r="G11299">
        <v>28</v>
      </c>
      <c r="H11299">
        <f>tabla_ventas[[#This Row],[Precio Venta sin IGV]]-(tabla_ventas[[#This Row],[Precio Venta sin IGV]]*0.4)</f>
        <v>19114.8</v>
      </c>
      <c r="I11299">
        <v>31858</v>
      </c>
      <c r="J11299">
        <f t="shared" si="529"/>
        <v>0.18</v>
      </c>
      <c r="K11299">
        <f t="shared" si="530"/>
        <v>37592.44</v>
      </c>
      <c r="L11299" t="s">
        <v>32</v>
      </c>
      <c r="M11299" t="s">
        <v>26</v>
      </c>
    </row>
    <row r="11300" spans="1:13" ht="15" x14ac:dyDescent="0.25">
      <c r="A11300">
        <v>11299</v>
      </c>
      <c r="B11300">
        <v>42165</v>
      </c>
      <c r="C11300" t="s">
        <v>24</v>
      </c>
      <c r="D11300" t="s">
        <v>11375</v>
      </c>
      <c r="E11300" t="str">
        <f t="shared" si="528"/>
        <v>Surco,Lima,Lima</v>
      </c>
      <c r="F11300" t="s">
        <v>7</v>
      </c>
      <c r="G11300">
        <v>44</v>
      </c>
      <c r="H11300">
        <f>tabla_ventas[[#This Row],[Precio Venta sin IGV]]-(tabla_ventas[[#This Row],[Precio Venta sin IGV]]*0.4)</f>
        <v>22807.8</v>
      </c>
      <c r="I11300">
        <v>38013</v>
      </c>
      <c r="J11300">
        <f t="shared" si="529"/>
        <v>0.18</v>
      </c>
      <c r="K11300">
        <f t="shared" si="530"/>
        <v>44855.34</v>
      </c>
      <c r="L11300" t="s">
        <v>32</v>
      </c>
      <c r="M11300" t="s">
        <v>26</v>
      </c>
    </row>
    <row r="11301" spans="1:13" ht="15" x14ac:dyDescent="0.25">
      <c r="A11301">
        <v>11300</v>
      </c>
      <c r="B11301">
        <v>42165</v>
      </c>
      <c r="C11301" t="s">
        <v>24</v>
      </c>
      <c r="D11301" t="s">
        <v>11376</v>
      </c>
      <c r="E11301" t="str">
        <f t="shared" si="528"/>
        <v>Surco,Lima,Lima</v>
      </c>
      <c r="F11301" t="s">
        <v>7</v>
      </c>
      <c r="G11301">
        <v>79</v>
      </c>
      <c r="H11301">
        <f>tabla_ventas[[#This Row],[Precio Venta sin IGV]]-(tabla_ventas[[#This Row],[Precio Venta sin IGV]]*0.4)</f>
        <v>22474.199999999997</v>
      </c>
      <c r="I11301">
        <v>37457</v>
      </c>
      <c r="J11301">
        <f t="shared" si="529"/>
        <v>0.18</v>
      </c>
      <c r="K11301">
        <f t="shared" si="530"/>
        <v>44199.26</v>
      </c>
      <c r="L11301" t="s">
        <v>32</v>
      </c>
      <c r="M11301" t="s">
        <v>26</v>
      </c>
    </row>
    <row r="11302" spans="1:13" ht="15" x14ac:dyDescent="0.25">
      <c r="A11302">
        <v>11301</v>
      </c>
      <c r="B11302">
        <v>42165</v>
      </c>
      <c r="C11302" t="s">
        <v>24</v>
      </c>
      <c r="D11302" t="s">
        <v>11377</v>
      </c>
      <c r="E11302" t="str">
        <f t="shared" si="528"/>
        <v>San Miguel, Lima, Lima</v>
      </c>
      <c r="F11302" t="s">
        <v>7</v>
      </c>
      <c r="G11302">
        <v>50</v>
      </c>
      <c r="H11302">
        <f>tabla_ventas[[#This Row],[Precio Venta sin IGV]]-(tabla_ventas[[#This Row],[Precio Venta sin IGV]]*0.4)</f>
        <v>12921.6</v>
      </c>
      <c r="I11302">
        <v>21536</v>
      </c>
      <c r="J11302">
        <f t="shared" si="529"/>
        <v>0.18</v>
      </c>
      <c r="K11302">
        <f t="shared" si="530"/>
        <v>25412.48</v>
      </c>
      <c r="L11302" t="s">
        <v>30</v>
      </c>
      <c r="M11302" t="s">
        <v>14</v>
      </c>
    </row>
    <row r="11303" spans="1:13" ht="15" x14ac:dyDescent="0.25">
      <c r="A11303">
        <v>11302</v>
      </c>
      <c r="B11303">
        <v>42165</v>
      </c>
      <c r="C11303" t="s">
        <v>24</v>
      </c>
      <c r="D11303" t="s">
        <v>11378</v>
      </c>
      <c r="E11303" t="str">
        <f t="shared" si="528"/>
        <v>San Miguel, Lima, Lima</v>
      </c>
      <c r="F11303" t="s">
        <v>7</v>
      </c>
      <c r="G11303">
        <v>94</v>
      </c>
      <c r="H11303">
        <f>tabla_ventas[[#This Row],[Precio Venta sin IGV]]-(tabla_ventas[[#This Row],[Precio Venta sin IGV]]*0.4)</f>
        <v>22983.599999999999</v>
      </c>
      <c r="I11303">
        <v>38306</v>
      </c>
      <c r="J11303">
        <f t="shared" si="529"/>
        <v>0.18</v>
      </c>
      <c r="K11303">
        <f t="shared" si="530"/>
        <v>45201.08</v>
      </c>
      <c r="L11303" t="s">
        <v>30</v>
      </c>
      <c r="M11303" t="s">
        <v>14</v>
      </c>
    </row>
    <row r="11304" spans="1:13" ht="15" x14ac:dyDescent="0.25">
      <c r="A11304">
        <v>11303</v>
      </c>
      <c r="B11304">
        <v>42165</v>
      </c>
      <c r="C11304" t="s">
        <v>24</v>
      </c>
      <c r="D11304" t="s">
        <v>11379</v>
      </c>
      <c r="E11304" t="str">
        <f t="shared" si="528"/>
        <v>San Miguel, Lima, Lima</v>
      </c>
      <c r="F11304" t="s">
        <v>7</v>
      </c>
      <c r="G11304">
        <v>17</v>
      </c>
      <c r="H11304">
        <f>tabla_ventas[[#This Row],[Precio Venta sin IGV]]-(tabla_ventas[[#This Row],[Precio Venta sin IGV]]*0.4)</f>
        <v>17562.599999999999</v>
      </c>
      <c r="I11304">
        <v>29271</v>
      </c>
      <c r="J11304">
        <f t="shared" si="529"/>
        <v>0.18</v>
      </c>
      <c r="K11304">
        <f t="shared" si="530"/>
        <v>34539.78</v>
      </c>
      <c r="L11304" t="s">
        <v>30</v>
      </c>
      <c r="M11304" t="s">
        <v>14</v>
      </c>
    </row>
    <row r="11305" spans="1:13" ht="15" x14ac:dyDescent="0.25">
      <c r="A11305">
        <v>11304</v>
      </c>
      <c r="B11305">
        <v>42165</v>
      </c>
      <c r="C11305" t="s">
        <v>24</v>
      </c>
      <c r="D11305" t="s">
        <v>11380</v>
      </c>
      <c r="E11305" t="str">
        <f t="shared" si="528"/>
        <v>San Miguel, Lima, Lima</v>
      </c>
      <c r="F11305" t="s">
        <v>7</v>
      </c>
      <c r="G11305">
        <v>140</v>
      </c>
      <c r="H11305">
        <f>tabla_ventas[[#This Row],[Precio Venta sin IGV]]-(tabla_ventas[[#This Row],[Precio Venta sin IGV]]*0.4)</f>
        <v>17774.400000000001</v>
      </c>
      <c r="I11305">
        <v>29624</v>
      </c>
      <c r="J11305">
        <f t="shared" si="529"/>
        <v>0.18</v>
      </c>
      <c r="K11305">
        <f t="shared" si="530"/>
        <v>34956.32</v>
      </c>
      <c r="L11305" t="s">
        <v>30</v>
      </c>
      <c r="M11305" t="s">
        <v>14</v>
      </c>
    </row>
    <row r="11306" spans="1:13" ht="15" x14ac:dyDescent="0.25">
      <c r="A11306">
        <v>11305</v>
      </c>
      <c r="B11306">
        <v>42165</v>
      </c>
      <c r="C11306" t="s">
        <v>28</v>
      </c>
      <c r="D11306" t="s">
        <v>11381</v>
      </c>
      <c r="E11306" t="str">
        <f t="shared" si="528"/>
        <v>San Miguel, Lima, Lima</v>
      </c>
      <c r="F11306" t="s">
        <v>7</v>
      </c>
      <c r="G11306">
        <v>78</v>
      </c>
      <c r="H11306">
        <f>tabla_ventas[[#This Row],[Precio Venta sin IGV]]-(tabla_ventas[[#This Row],[Precio Venta sin IGV]]*0.4)</f>
        <v>23405.4</v>
      </c>
      <c r="I11306">
        <v>39009</v>
      </c>
      <c r="J11306">
        <f t="shared" si="529"/>
        <v>0.18</v>
      </c>
      <c r="K11306">
        <f t="shared" si="530"/>
        <v>46030.62</v>
      </c>
      <c r="L11306" t="s">
        <v>30</v>
      </c>
      <c r="M11306" t="s">
        <v>14</v>
      </c>
    </row>
    <row r="11307" spans="1:13" ht="15" x14ac:dyDescent="0.25">
      <c r="A11307">
        <v>11306</v>
      </c>
      <c r="B11307">
        <v>42165</v>
      </c>
      <c r="C11307" t="s">
        <v>28</v>
      </c>
      <c r="D11307" t="s">
        <v>11382</v>
      </c>
      <c r="E11307" t="str">
        <f t="shared" si="528"/>
        <v>San Miguel, Lima, Lima</v>
      </c>
      <c r="F11307" t="s">
        <v>7</v>
      </c>
      <c r="G11307">
        <v>119</v>
      </c>
      <c r="H11307">
        <f>tabla_ventas[[#This Row],[Precio Venta sin IGV]]-(tabla_ventas[[#This Row],[Precio Venta sin IGV]]*0.4)</f>
        <v>15837</v>
      </c>
      <c r="I11307">
        <v>26395</v>
      </c>
      <c r="J11307">
        <f t="shared" si="529"/>
        <v>0.18</v>
      </c>
      <c r="K11307">
        <f t="shared" si="530"/>
        <v>31146.1</v>
      </c>
      <c r="L11307" t="s">
        <v>30</v>
      </c>
      <c r="M11307" t="s">
        <v>14</v>
      </c>
    </row>
    <row r="11308" spans="1:13" ht="15" x14ac:dyDescent="0.25">
      <c r="A11308">
        <v>11307</v>
      </c>
      <c r="B11308">
        <v>42164</v>
      </c>
      <c r="C11308" t="s">
        <v>6</v>
      </c>
      <c r="D11308" t="s">
        <v>11383</v>
      </c>
      <c r="E11308" t="str">
        <f t="shared" si="528"/>
        <v>Ate,Lima,Lima</v>
      </c>
      <c r="F11308" t="s">
        <v>12</v>
      </c>
      <c r="G11308">
        <v>55</v>
      </c>
      <c r="H11308">
        <f>tabla_ventas[[#This Row],[Precio Venta sin IGV]]-(tabla_ventas[[#This Row],[Precio Venta sin IGV]]*0.4)</f>
        <v>23836.799999999999</v>
      </c>
      <c r="I11308">
        <v>39728</v>
      </c>
      <c r="J11308">
        <f t="shared" si="529"/>
        <v>0.18</v>
      </c>
      <c r="K11308">
        <f t="shared" si="530"/>
        <v>46879.040000000001</v>
      </c>
      <c r="L11308" t="s">
        <v>31</v>
      </c>
      <c r="M11308" t="s">
        <v>23</v>
      </c>
    </row>
    <row r="11309" spans="1:13" ht="15" x14ac:dyDescent="0.25">
      <c r="A11309">
        <v>11308</v>
      </c>
      <c r="B11309">
        <v>42164</v>
      </c>
      <c r="C11309" t="s">
        <v>6</v>
      </c>
      <c r="D11309" t="s">
        <v>11384</v>
      </c>
      <c r="E11309" t="str">
        <f t="shared" si="528"/>
        <v>Ate,Lima,Lima</v>
      </c>
      <c r="F11309" t="s">
        <v>12</v>
      </c>
      <c r="G11309">
        <v>87</v>
      </c>
      <c r="H11309">
        <f>tabla_ventas[[#This Row],[Precio Venta sin IGV]]-(tabla_ventas[[#This Row],[Precio Venta sin IGV]]*0.4)</f>
        <v>12074.4</v>
      </c>
      <c r="I11309">
        <v>20124</v>
      </c>
      <c r="J11309">
        <f t="shared" si="529"/>
        <v>0.18</v>
      </c>
      <c r="K11309">
        <f t="shared" si="530"/>
        <v>23746.32</v>
      </c>
      <c r="L11309" t="s">
        <v>31</v>
      </c>
      <c r="M11309" t="s">
        <v>23</v>
      </c>
    </row>
    <row r="11310" spans="1:13" ht="15" x14ac:dyDescent="0.25">
      <c r="A11310">
        <v>11309</v>
      </c>
      <c r="B11310">
        <v>42164</v>
      </c>
      <c r="C11310" t="s">
        <v>6</v>
      </c>
      <c r="D11310" t="s">
        <v>11385</v>
      </c>
      <c r="E11310" t="str">
        <f t="shared" si="528"/>
        <v>Ate,Lima,Lima</v>
      </c>
      <c r="F11310" t="s">
        <v>12</v>
      </c>
      <c r="G11310">
        <v>136</v>
      </c>
      <c r="H11310">
        <f>tabla_ventas[[#This Row],[Precio Venta sin IGV]]-(tabla_ventas[[#This Row],[Precio Venta sin IGV]]*0.4)</f>
        <v>15188.4</v>
      </c>
      <c r="I11310">
        <v>25314</v>
      </c>
      <c r="J11310">
        <f t="shared" si="529"/>
        <v>0.18</v>
      </c>
      <c r="K11310">
        <f t="shared" si="530"/>
        <v>29870.52</v>
      </c>
      <c r="L11310" t="s">
        <v>31</v>
      </c>
      <c r="M11310" t="s">
        <v>23</v>
      </c>
    </row>
    <row r="11311" spans="1:13" ht="15" x14ac:dyDescent="0.25">
      <c r="A11311">
        <v>11310</v>
      </c>
      <c r="B11311">
        <v>42164</v>
      </c>
      <c r="C11311" t="s">
        <v>6</v>
      </c>
      <c r="D11311" t="s">
        <v>11386</v>
      </c>
      <c r="E11311" t="str">
        <f t="shared" si="528"/>
        <v>Ate,Lima,Lima</v>
      </c>
      <c r="F11311" t="s">
        <v>12</v>
      </c>
      <c r="G11311">
        <v>102</v>
      </c>
      <c r="H11311">
        <f>tabla_ventas[[#This Row],[Precio Venta sin IGV]]-(tabla_ventas[[#This Row],[Precio Venta sin IGV]]*0.4)</f>
        <v>12698.4</v>
      </c>
      <c r="I11311">
        <v>21164</v>
      </c>
      <c r="J11311">
        <f t="shared" si="529"/>
        <v>0.18</v>
      </c>
      <c r="K11311">
        <f t="shared" si="530"/>
        <v>24973.52</v>
      </c>
      <c r="L11311" t="s">
        <v>31</v>
      </c>
      <c r="M11311" t="s">
        <v>23</v>
      </c>
    </row>
    <row r="11312" spans="1:13" ht="15" x14ac:dyDescent="0.25">
      <c r="A11312">
        <v>11311</v>
      </c>
      <c r="B11312">
        <v>42164</v>
      </c>
      <c r="C11312" t="s">
        <v>11</v>
      </c>
      <c r="D11312" t="s">
        <v>11387</v>
      </c>
      <c r="E11312" t="str">
        <f t="shared" si="528"/>
        <v>Surco,Lima,Lima</v>
      </c>
      <c r="F11312" t="s">
        <v>7</v>
      </c>
      <c r="G11312">
        <v>118</v>
      </c>
      <c r="H11312">
        <f>tabla_ventas[[#This Row],[Precio Venta sin IGV]]-(tabla_ventas[[#This Row],[Precio Venta sin IGV]]*0.4)</f>
        <v>20198.400000000001</v>
      </c>
      <c r="I11312">
        <v>33664</v>
      </c>
      <c r="J11312">
        <f t="shared" si="529"/>
        <v>0.18</v>
      </c>
      <c r="K11312">
        <f t="shared" si="530"/>
        <v>39723.519999999997</v>
      </c>
      <c r="L11312" t="s">
        <v>32</v>
      </c>
      <c r="M11312" t="s">
        <v>15</v>
      </c>
    </row>
    <row r="11313" spans="1:13" ht="15" x14ac:dyDescent="0.25">
      <c r="A11313">
        <v>11312</v>
      </c>
      <c r="B11313">
        <v>42164</v>
      </c>
      <c r="C11313" t="s">
        <v>11</v>
      </c>
      <c r="D11313" t="s">
        <v>11388</v>
      </c>
      <c r="E11313" t="str">
        <f t="shared" si="528"/>
        <v>Surco,Lima,Lima</v>
      </c>
      <c r="F11313" t="s">
        <v>7</v>
      </c>
      <c r="G11313">
        <v>124</v>
      </c>
      <c r="H11313">
        <f>tabla_ventas[[#This Row],[Precio Venta sin IGV]]-(tabla_ventas[[#This Row],[Precio Venta sin IGV]]*0.4)</f>
        <v>15506.4</v>
      </c>
      <c r="I11313">
        <v>25844</v>
      </c>
      <c r="J11313">
        <f t="shared" si="529"/>
        <v>0.18</v>
      </c>
      <c r="K11313">
        <f t="shared" si="530"/>
        <v>30495.919999999998</v>
      </c>
      <c r="L11313" t="s">
        <v>32</v>
      </c>
      <c r="M11313" t="s">
        <v>15</v>
      </c>
    </row>
    <row r="11314" spans="1:13" ht="15" x14ac:dyDescent="0.25">
      <c r="A11314">
        <v>11313</v>
      </c>
      <c r="B11314">
        <v>42164</v>
      </c>
      <c r="C11314" t="s">
        <v>11</v>
      </c>
      <c r="D11314" t="s">
        <v>11389</v>
      </c>
      <c r="E11314" t="str">
        <f t="shared" si="528"/>
        <v>Surco,Lima,Lima</v>
      </c>
      <c r="F11314" t="s">
        <v>7</v>
      </c>
      <c r="G11314">
        <v>77</v>
      </c>
      <c r="H11314">
        <f>tabla_ventas[[#This Row],[Precio Venta sin IGV]]-(tabla_ventas[[#This Row],[Precio Venta sin IGV]]*0.4)</f>
        <v>22115.4</v>
      </c>
      <c r="I11314">
        <v>36859</v>
      </c>
      <c r="J11314">
        <f t="shared" si="529"/>
        <v>0.18</v>
      </c>
      <c r="K11314">
        <f t="shared" si="530"/>
        <v>43493.62</v>
      </c>
      <c r="L11314" t="s">
        <v>32</v>
      </c>
      <c r="M11314" t="s">
        <v>15</v>
      </c>
    </row>
    <row r="11315" spans="1:13" ht="15" x14ac:dyDescent="0.25">
      <c r="A11315">
        <v>11314</v>
      </c>
      <c r="B11315">
        <v>42164</v>
      </c>
      <c r="C11315" t="s">
        <v>11</v>
      </c>
      <c r="D11315" t="s">
        <v>11390</v>
      </c>
      <c r="E11315" t="str">
        <f t="shared" si="528"/>
        <v>Surco,Lima,Lima</v>
      </c>
      <c r="F11315" t="s">
        <v>7</v>
      </c>
      <c r="G11315">
        <v>46</v>
      </c>
      <c r="H11315">
        <f>tabla_ventas[[#This Row],[Precio Venta sin IGV]]-(tabla_ventas[[#This Row],[Precio Venta sin IGV]]*0.4)</f>
        <v>16101.599999999999</v>
      </c>
      <c r="I11315">
        <v>26836</v>
      </c>
      <c r="J11315">
        <f t="shared" si="529"/>
        <v>0.18</v>
      </c>
      <c r="K11315">
        <f t="shared" si="530"/>
        <v>31666.48</v>
      </c>
      <c r="L11315" t="s">
        <v>32</v>
      </c>
      <c r="M11315" t="s">
        <v>15</v>
      </c>
    </row>
    <row r="11316" spans="1:13" ht="15" x14ac:dyDescent="0.25">
      <c r="A11316">
        <v>11315</v>
      </c>
      <c r="B11316">
        <v>42164</v>
      </c>
      <c r="C11316" t="s">
        <v>24</v>
      </c>
      <c r="D11316" t="s">
        <v>11391</v>
      </c>
      <c r="E11316" t="str">
        <f t="shared" si="528"/>
        <v>La Molina,Lima, Lima</v>
      </c>
      <c r="F11316" t="s">
        <v>7</v>
      </c>
      <c r="G11316">
        <v>160</v>
      </c>
      <c r="H11316">
        <f>tabla_ventas[[#This Row],[Precio Venta sin IGV]]-(tabla_ventas[[#This Row],[Precio Venta sin IGV]]*0.4)</f>
        <v>14482.199999999999</v>
      </c>
      <c r="I11316">
        <v>24137</v>
      </c>
      <c r="J11316">
        <f t="shared" si="529"/>
        <v>0.18</v>
      </c>
      <c r="K11316">
        <f t="shared" si="530"/>
        <v>28481.66</v>
      </c>
      <c r="L11316" t="s">
        <v>119</v>
      </c>
      <c r="M11316" t="s">
        <v>13</v>
      </c>
    </row>
    <row r="11317" spans="1:13" ht="15" x14ac:dyDescent="0.25">
      <c r="A11317">
        <v>11316</v>
      </c>
      <c r="B11317">
        <v>42164</v>
      </c>
      <c r="C11317" t="s">
        <v>24</v>
      </c>
      <c r="D11317" t="s">
        <v>11392</v>
      </c>
      <c r="E11317" t="str">
        <f t="shared" si="528"/>
        <v>La Molina,Lima, Lima</v>
      </c>
      <c r="F11317" t="s">
        <v>7</v>
      </c>
      <c r="G11317">
        <v>65</v>
      </c>
      <c r="H11317">
        <f>tabla_ventas[[#This Row],[Precio Venta sin IGV]]-(tabla_ventas[[#This Row],[Precio Venta sin IGV]]*0.4)</f>
        <v>21384.6</v>
      </c>
      <c r="I11317">
        <v>35641</v>
      </c>
      <c r="J11317">
        <f t="shared" si="529"/>
        <v>0.18</v>
      </c>
      <c r="K11317">
        <f t="shared" si="530"/>
        <v>42056.38</v>
      </c>
      <c r="L11317" t="s">
        <v>119</v>
      </c>
      <c r="M11317" t="s">
        <v>13</v>
      </c>
    </row>
    <row r="11318" spans="1:13" ht="15" x14ac:dyDescent="0.25">
      <c r="A11318">
        <v>11317</v>
      </c>
      <c r="B11318">
        <v>42164</v>
      </c>
      <c r="C11318" t="s">
        <v>24</v>
      </c>
      <c r="D11318" t="s">
        <v>11393</v>
      </c>
      <c r="E11318" t="str">
        <f t="shared" si="528"/>
        <v>La Molina,Lima, Lima</v>
      </c>
      <c r="F11318" t="s">
        <v>7</v>
      </c>
      <c r="G11318">
        <v>21</v>
      </c>
      <c r="H11318">
        <f>tabla_ventas[[#This Row],[Precio Venta sin IGV]]-(tabla_ventas[[#This Row],[Precio Venta sin IGV]]*0.4)</f>
        <v>23191.199999999997</v>
      </c>
      <c r="I11318">
        <v>38652</v>
      </c>
      <c r="J11318">
        <f t="shared" si="529"/>
        <v>0.18</v>
      </c>
      <c r="K11318">
        <f t="shared" si="530"/>
        <v>45609.36</v>
      </c>
      <c r="L11318" t="s">
        <v>119</v>
      </c>
      <c r="M11318" t="s">
        <v>13</v>
      </c>
    </row>
    <row r="11319" spans="1:13" ht="15" x14ac:dyDescent="0.25">
      <c r="A11319">
        <v>11318</v>
      </c>
      <c r="B11319">
        <v>42164</v>
      </c>
      <c r="C11319" t="s">
        <v>24</v>
      </c>
      <c r="D11319" t="s">
        <v>11394</v>
      </c>
      <c r="E11319" t="str">
        <f t="shared" si="528"/>
        <v>La Molina,Lima, Lima</v>
      </c>
      <c r="F11319" t="s">
        <v>7</v>
      </c>
      <c r="G11319">
        <v>106</v>
      </c>
      <c r="H11319">
        <f>tabla_ventas[[#This Row],[Precio Venta sin IGV]]-(tabla_ventas[[#This Row],[Precio Venta sin IGV]]*0.4)</f>
        <v>14824.199999999999</v>
      </c>
      <c r="I11319">
        <v>24707</v>
      </c>
      <c r="J11319">
        <f t="shared" si="529"/>
        <v>0.18</v>
      </c>
      <c r="K11319">
        <f t="shared" si="530"/>
        <v>29154.260000000002</v>
      </c>
      <c r="L11319" t="s">
        <v>119</v>
      </c>
      <c r="M11319" t="s">
        <v>13</v>
      </c>
    </row>
    <row r="11320" spans="1:13" ht="15" x14ac:dyDescent="0.25">
      <c r="A11320">
        <v>11319</v>
      </c>
      <c r="B11320">
        <v>42164</v>
      </c>
      <c r="C11320" t="s">
        <v>24</v>
      </c>
      <c r="D11320" t="s">
        <v>11395</v>
      </c>
      <c r="E11320" t="str">
        <f t="shared" si="528"/>
        <v>San Miguel, Lima, Lima</v>
      </c>
      <c r="F11320" t="s">
        <v>7</v>
      </c>
      <c r="G11320">
        <v>24</v>
      </c>
      <c r="H11320">
        <f>tabla_ventas[[#This Row],[Precio Venta sin IGV]]-(tabla_ventas[[#This Row],[Precio Venta sin IGV]]*0.4)</f>
        <v>11126.4</v>
      </c>
      <c r="I11320">
        <v>18544</v>
      </c>
      <c r="J11320">
        <f t="shared" si="529"/>
        <v>0.18</v>
      </c>
      <c r="K11320">
        <f t="shared" si="530"/>
        <v>21881.919999999998</v>
      </c>
      <c r="L11320" t="s">
        <v>30</v>
      </c>
      <c r="M11320" t="s">
        <v>14</v>
      </c>
    </row>
    <row r="11321" spans="1:13" ht="15" x14ac:dyDescent="0.25">
      <c r="A11321">
        <v>11320</v>
      </c>
      <c r="B11321">
        <v>42164</v>
      </c>
      <c r="C11321" t="s">
        <v>24</v>
      </c>
      <c r="D11321" t="s">
        <v>11396</v>
      </c>
      <c r="E11321" t="str">
        <f t="shared" si="528"/>
        <v>San Miguel, Lima, Lima</v>
      </c>
      <c r="F11321" t="s">
        <v>7</v>
      </c>
      <c r="G11321">
        <v>124</v>
      </c>
      <c r="H11321">
        <f>tabla_ventas[[#This Row],[Precio Venta sin IGV]]-(tabla_ventas[[#This Row],[Precio Venta sin IGV]]*0.4)</f>
        <v>21550.799999999999</v>
      </c>
      <c r="I11321">
        <v>35918</v>
      </c>
      <c r="J11321">
        <f t="shared" si="529"/>
        <v>0.18</v>
      </c>
      <c r="K11321">
        <f t="shared" si="530"/>
        <v>42383.24</v>
      </c>
      <c r="L11321" t="s">
        <v>30</v>
      </c>
      <c r="M11321" t="s">
        <v>14</v>
      </c>
    </row>
    <row r="11322" spans="1:13" ht="15" x14ac:dyDescent="0.25">
      <c r="A11322">
        <v>11321</v>
      </c>
      <c r="B11322">
        <v>42164</v>
      </c>
      <c r="C11322" t="s">
        <v>24</v>
      </c>
      <c r="D11322" t="s">
        <v>11397</v>
      </c>
      <c r="E11322" t="str">
        <f t="shared" si="528"/>
        <v>San Miguel, Lima, Lima</v>
      </c>
      <c r="F11322" t="s">
        <v>7</v>
      </c>
      <c r="G11322">
        <v>8</v>
      </c>
      <c r="H11322">
        <f>tabla_ventas[[#This Row],[Precio Venta sin IGV]]-(tabla_ventas[[#This Row],[Precio Venta sin IGV]]*0.4)</f>
        <v>15661.199999999999</v>
      </c>
      <c r="I11322">
        <v>26102</v>
      </c>
      <c r="J11322">
        <f t="shared" si="529"/>
        <v>0.18</v>
      </c>
      <c r="K11322">
        <f t="shared" si="530"/>
        <v>30800.36</v>
      </c>
      <c r="L11322" t="s">
        <v>30</v>
      </c>
      <c r="M11322" t="s">
        <v>14</v>
      </c>
    </row>
    <row r="11323" spans="1:13" ht="15" x14ac:dyDescent="0.25">
      <c r="A11323">
        <v>11322</v>
      </c>
      <c r="B11323">
        <v>42164</v>
      </c>
      <c r="C11323" t="s">
        <v>24</v>
      </c>
      <c r="D11323" t="s">
        <v>11398</v>
      </c>
      <c r="E11323" t="str">
        <f t="shared" si="528"/>
        <v>San Miguel, Lima, Lima</v>
      </c>
      <c r="F11323" t="s">
        <v>7</v>
      </c>
      <c r="G11323">
        <v>104</v>
      </c>
      <c r="H11323">
        <f>tabla_ventas[[#This Row],[Precio Venta sin IGV]]-(tabla_ventas[[#This Row],[Precio Venta sin IGV]]*0.4)</f>
        <v>23546.400000000001</v>
      </c>
      <c r="I11323">
        <v>39244</v>
      </c>
      <c r="J11323">
        <f t="shared" si="529"/>
        <v>0.18</v>
      </c>
      <c r="K11323">
        <f t="shared" si="530"/>
        <v>46307.92</v>
      </c>
      <c r="L11323" t="s">
        <v>30</v>
      </c>
      <c r="M11323" t="s">
        <v>14</v>
      </c>
    </row>
    <row r="11324" spans="1:13" ht="15" x14ac:dyDescent="0.25">
      <c r="A11324">
        <v>11323</v>
      </c>
      <c r="B11324">
        <v>42163</v>
      </c>
      <c r="C11324" t="s">
        <v>19</v>
      </c>
      <c r="D11324" t="s">
        <v>11399</v>
      </c>
      <c r="E11324" t="str">
        <f t="shared" si="528"/>
        <v>Surco,Lima,Lima</v>
      </c>
      <c r="F11324" t="s">
        <v>7</v>
      </c>
      <c r="G11324">
        <v>174</v>
      </c>
      <c r="H11324">
        <f>tabla_ventas[[#This Row],[Precio Venta sin IGV]]-(tabla_ventas[[#This Row],[Precio Venta sin IGV]]*0.4)</f>
        <v>23231.4</v>
      </c>
      <c r="I11324">
        <v>38719</v>
      </c>
      <c r="J11324">
        <f t="shared" si="529"/>
        <v>0.18</v>
      </c>
      <c r="K11324">
        <f t="shared" si="530"/>
        <v>45688.42</v>
      </c>
      <c r="L11324" t="s">
        <v>32</v>
      </c>
      <c r="M11324" t="s">
        <v>20</v>
      </c>
    </row>
    <row r="11325" spans="1:13" ht="15" x14ac:dyDescent="0.25">
      <c r="A11325">
        <v>11324</v>
      </c>
      <c r="B11325">
        <v>42163</v>
      </c>
      <c r="C11325" t="s">
        <v>19</v>
      </c>
      <c r="D11325" t="s">
        <v>11400</v>
      </c>
      <c r="E11325" t="str">
        <f t="shared" si="528"/>
        <v>Surco,Lima,Lima</v>
      </c>
      <c r="F11325" t="s">
        <v>7</v>
      </c>
      <c r="G11325">
        <v>37</v>
      </c>
      <c r="H11325">
        <f>tabla_ventas[[#This Row],[Precio Venta sin IGV]]-(tabla_ventas[[#This Row],[Precio Venta sin IGV]]*0.4)</f>
        <v>20702.400000000001</v>
      </c>
      <c r="I11325">
        <v>34504</v>
      </c>
      <c r="J11325">
        <f t="shared" si="529"/>
        <v>0.18</v>
      </c>
      <c r="K11325">
        <f t="shared" si="530"/>
        <v>40714.720000000001</v>
      </c>
      <c r="L11325" t="s">
        <v>32</v>
      </c>
      <c r="M11325" t="s">
        <v>20</v>
      </c>
    </row>
    <row r="11326" spans="1:13" ht="15" x14ac:dyDescent="0.25">
      <c r="A11326">
        <v>11325</v>
      </c>
      <c r="B11326">
        <v>42163</v>
      </c>
      <c r="C11326" t="s">
        <v>19</v>
      </c>
      <c r="D11326" t="s">
        <v>11401</v>
      </c>
      <c r="E11326" t="str">
        <f t="shared" si="528"/>
        <v>Surco,Lima,Lima</v>
      </c>
      <c r="F11326" t="s">
        <v>7</v>
      </c>
      <c r="G11326">
        <v>176</v>
      </c>
      <c r="H11326">
        <f>tabla_ventas[[#This Row],[Precio Venta sin IGV]]-(tabla_ventas[[#This Row],[Precio Venta sin IGV]]*0.4)</f>
        <v>21219</v>
      </c>
      <c r="I11326">
        <v>35365</v>
      </c>
      <c r="J11326">
        <f t="shared" si="529"/>
        <v>0.18</v>
      </c>
      <c r="K11326">
        <f t="shared" si="530"/>
        <v>41730.699999999997</v>
      </c>
      <c r="L11326" t="s">
        <v>32</v>
      </c>
      <c r="M11326" t="s">
        <v>20</v>
      </c>
    </row>
    <row r="11327" spans="1:13" ht="15" x14ac:dyDescent="0.25">
      <c r="A11327">
        <v>11326</v>
      </c>
      <c r="B11327">
        <v>42163</v>
      </c>
      <c r="C11327" t="s">
        <v>19</v>
      </c>
      <c r="D11327" t="s">
        <v>11402</v>
      </c>
      <c r="E11327" t="str">
        <f t="shared" si="528"/>
        <v>Surco,Lima,Lima</v>
      </c>
      <c r="F11327" t="s">
        <v>7</v>
      </c>
      <c r="G11327">
        <v>102</v>
      </c>
      <c r="H11327">
        <f>tabla_ventas[[#This Row],[Precio Venta sin IGV]]-(tabla_ventas[[#This Row],[Precio Venta sin IGV]]*0.4)</f>
        <v>22264.799999999999</v>
      </c>
      <c r="I11327">
        <v>37108</v>
      </c>
      <c r="J11327">
        <f t="shared" si="529"/>
        <v>0.18</v>
      </c>
      <c r="K11327">
        <f t="shared" si="530"/>
        <v>43787.44</v>
      </c>
      <c r="L11327" t="s">
        <v>32</v>
      </c>
      <c r="M11327" t="s">
        <v>20</v>
      </c>
    </row>
    <row r="11328" spans="1:13" ht="15" x14ac:dyDescent="0.25">
      <c r="A11328">
        <v>11327</v>
      </c>
      <c r="B11328">
        <v>42163</v>
      </c>
      <c r="C11328" t="s">
        <v>19</v>
      </c>
      <c r="D11328" t="s">
        <v>11403</v>
      </c>
      <c r="E11328" t="str">
        <f t="shared" si="528"/>
        <v>Surco,Lima,Lima</v>
      </c>
      <c r="F11328" t="s">
        <v>7</v>
      </c>
      <c r="G11328">
        <v>132</v>
      </c>
      <c r="H11328">
        <f>tabla_ventas[[#This Row],[Precio Venta sin IGV]]-(tabla_ventas[[#This Row],[Precio Venta sin IGV]]*0.4)</f>
        <v>19382.400000000001</v>
      </c>
      <c r="I11328">
        <v>32304</v>
      </c>
      <c r="J11328">
        <f t="shared" si="529"/>
        <v>0.18</v>
      </c>
      <c r="K11328">
        <f t="shared" si="530"/>
        <v>38118.720000000001</v>
      </c>
      <c r="L11328" t="s">
        <v>32</v>
      </c>
      <c r="M11328" t="s">
        <v>15</v>
      </c>
    </row>
    <row r="11329" spans="1:13" ht="15" x14ac:dyDescent="0.25">
      <c r="A11329">
        <v>11328</v>
      </c>
      <c r="B11329">
        <v>42163</v>
      </c>
      <c r="C11329" t="s">
        <v>19</v>
      </c>
      <c r="D11329" t="s">
        <v>11404</v>
      </c>
      <c r="E11329" t="str">
        <f t="shared" si="528"/>
        <v>Surco,Lima,Lima</v>
      </c>
      <c r="F11329" t="s">
        <v>7</v>
      </c>
      <c r="G11329">
        <v>30</v>
      </c>
      <c r="H11329">
        <f>tabla_ventas[[#This Row],[Precio Venta sin IGV]]-(tabla_ventas[[#This Row],[Precio Venta sin IGV]]*0.4)</f>
        <v>15666</v>
      </c>
      <c r="I11329">
        <v>26110</v>
      </c>
      <c r="J11329">
        <f t="shared" si="529"/>
        <v>0.18</v>
      </c>
      <c r="K11329">
        <f t="shared" si="530"/>
        <v>30809.8</v>
      </c>
      <c r="L11329" t="s">
        <v>32</v>
      </c>
      <c r="M11329" t="s">
        <v>15</v>
      </c>
    </row>
    <row r="11330" spans="1:13" ht="15" x14ac:dyDescent="0.25">
      <c r="A11330">
        <v>11329</v>
      </c>
      <c r="B11330">
        <v>42163</v>
      </c>
      <c r="C11330" t="s">
        <v>19</v>
      </c>
      <c r="D11330" t="s">
        <v>11405</v>
      </c>
      <c r="E11330" t="str">
        <f t="shared" ref="E11330:E11393" si="531">IF(L11330="San Miguel","San Miguel, Lima, Lima",IF(L11330="La Molina","La Molina,Lima, Lima",IF(L11330="Ate","Ate,Lima,Lima","Surco,Lima,Lima")))</f>
        <v>Surco,Lima,Lima</v>
      </c>
      <c r="F11330" t="s">
        <v>7</v>
      </c>
      <c r="G11330">
        <v>67</v>
      </c>
      <c r="H11330">
        <f>tabla_ventas[[#This Row],[Precio Venta sin IGV]]-(tabla_ventas[[#This Row],[Precio Venta sin IGV]]*0.4)</f>
        <v>19933.199999999997</v>
      </c>
      <c r="I11330">
        <v>33222</v>
      </c>
      <c r="J11330">
        <f t="shared" ref="J11330:J11393" si="532">IF(I11330&gt;20000&lt;25000,18%,IF(I11330&gt;25001,18%,18%))</f>
        <v>0.18</v>
      </c>
      <c r="K11330">
        <f t="shared" ref="K11330:K11393" si="533">I11330+I11330*J11330</f>
        <v>39201.96</v>
      </c>
      <c r="L11330" t="s">
        <v>32</v>
      </c>
      <c r="M11330" t="s">
        <v>15</v>
      </c>
    </row>
    <row r="11331" spans="1:13" ht="15" x14ac:dyDescent="0.25">
      <c r="A11331">
        <v>11330</v>
      </c>
      <c r="B11331">
        <v>42163</v>
      </c>
      <c r="C11331" t="s">
        <v>19</v>
      </c>
      <c r="D11331" t="s">
        <v>11406</v>
      </c>
      <c r="E11331" t="str">
        <f t="shared" si="531"/>
        <v>Surco,Lima,Lima</v>
      </c>
      <c r="F11331" t="s">
        <v>7</v>
      </c>
      <c r="G11331">
        <v>123</v>
      </c>
      <c r="H11331">
        <f>tabla_ventas[[#This Row],[Precio Venta sin IGV]]-(tabla_ventas[[#This Row],[Precio Venta sin IGV]]*0.4)</f>
        <v>20092.8</v>
      </c>
      <c r="I11331">
        <v>33488</v>
      </c>
      <c r="J11331">
        <f t="shared" si="532"/>
        <v>0.18</v>
      </c>
      <c r="K11331">
        <f t="shared" si="533"/>
        <v>39515.839999999997</v>
      </c>
      <c r="L11331" t="s">
        <v>32</v>
      </c>
      <c r="M11331" t="s">
        <v>15</v>
      </c>
    </row>
    <row r="11332" spans="1:13" ht="15" x14ac:dyDescent="0.25">
      <c r="A11332">
        <v>11331</v>
      </c>
      <c r="B11332">
        <v>42163</v>
      </c>
      <c r="C11332" t="s">
        <v>24</v>
      </c>
      <c r="D11332" t="s">
        <v>11407</v>
      </c>
      <c r="E11332" t="str">
        <f t="shared" si="531"/>
        <v>Surco,Lima,Lima</v>
      </c>
      <c r="F11332" t="s">
        <v>7</v>
      </c>
      <c r="G11332">
        <v>135</v>
      </c>
      <c r="H11332">
        <f>tabla_ventas[[#This Row],[Precio Venta sin IGV]]-(tabla_ventas[[#This Row],[Precio Venta sin IGV]]*0.4)</f>
        <v>13802.4</v>
      </c>
      <c r="I11332">
        <v>23004</v>
      </c>
      <c r="J11332">
        <f t="shared" si="532"/>
        <v>0.18</v>
      </c>
      <c r="K11332">
        <f t="shared" si="533"/>
        <v>27144.720000000001</v>
      </c>
      <c r="L11332" t="s">
        <v>32</v>
      </c>
      <c r="M11332" t="s">
        <v>15</v>
      </c>
    </row>
    <row r="11333" spans="1:13" ht="15" x14ac:dyDescent="0.25">
      <c r="A11333">
        <v>11332</v>
      </c>
      <c r="B11333">
        <v>42163</v>
      </c>
      <c r="C11333" t="s">
        <v>24</v>
      </c>
      <c r="D11333" t="s">
        <v>11408</v>
      </c>
      <c r="E11333" t="str">
        <f t="shared" si="531"/>
        <v>Surco,Lima,Lima</v>
      </c>
      <c r="F11333" t="s">
        <v>7</v>
      </c>
      <c r="G11333">
        <v>40</v>
      </c>
      <c r="H11333">
        <f>tabla_ventas[[#This Row],[Precio Venta sin IGV]]-(tabla_ventas[[#This Row],[Precio Venta sin IGV]]*0.4)</f>
        <v>12783</v>
      </c>
      <c r="I11333">
        <v>21305</v>
      </c>
      <c r="J11333">
        <f t="shared" si="532"/>
        <v>0.18</v>
      </c>
      <c r="K11333">
        <f t="shared" si="533"/>
        <v>25139.9</v>
      </c>
      <c r="L11333" t="s">
        <v>32</v>
      </c>
      <c r="M11333" t="s">
        <v>15</v>
      </c>
    </row>
    <row r="11334" spans="1:13" ht="15" x14ac:dyDescent="0.25">
      <c r="A11334">
        <v>11333</v>
      </c>
      <c r="B11334">
        <v>42163</v>
      </c>
      <c r="C11334" t="s">
        <v>24</v>
      </c>
      <c r="D11334" t="s">
        <v>11409</v>
      </c>
      <c r="E11334" t="str">
        <f t="shared" si="531"/>
        <v>Surco,Lima,Lima</v>
      </c>
      <c r="F11334" t="s">
        <v>7</v>
      </c>
      <c r="G11334">
        <v>129</v>
      </c>
      <c r="H11334">
        <f>tabla_ventas[[#This Row],[Precio Venta sin IGV]]-(tabla_ventas[[#This Row],[Precio Venta sin IGV]]*0.4)</f>
        <v>17046</v>
      </c>
      <c r="I11334">
        <v>28410</v>
      </c>
      <c r="J11334">
        <f t="shared" si="532"/>
        <v>0.18</v>
      </c>
      <c r="K11334">
        <f t="shared" si="533"/>
        <v>33523.800000000003</v>
      </c>
      <c r="L11334" t="s">
        <v>32</v>
      </c>
      <c r="M11334" t="s">
        <v>15</v>
      </c>
    </row>
    <row r="11335" spans="1:13" ht="15" x14ac:dyDescent="0.25">
      <c r="A11335">
        <v>11334</v>
      </c>
      <c r="B11335">
        <v>42163</v>
      </c>
      <c r="C11335" t="s">
        <v>24</v>
      </c>
      <c r="D11335" t="s">
        <v>11410</v>
      </c>
      <c r="E11335" t="str">
        <f t="shared" si="531"/>
        <v>Surco,Lima,Lima</v>
      </c>
      <c r="F11335" t="s">
        <v>7</v>
      </c>
      <c r="G11335">
        <v>138</v>
      </c>
      <c r="H11335">
        <f>tabla_ventas[[#This Row],[Precio Venta sin IGV]]-(tabla_ventas[[#This Row],[Precio Venta sin IGV]]*0.4)</f>
        <v>20013.599999999999</v>
      </c>
      <c r="I11335">
        <v>33356</v>
      </c>
      <c r="J11335">
        <f t="shared" si="532"/>
        <v>0.18</v>
      </c>
      <c r="K11335">
        <f t="shared" si="533"/>
        <v>39360.080000000002</v>
      </c>
      <c r="L11335" t="s">
        <v>32</v>
      </c>
      <c r="M11335" t="s">
        <v>15</v>
      </c>
    </row>
    <row r="11336" spans="1:13" ht="15" x14ac:dyDescent="0.25">
      <c r="A11336">
        <v>11335</v>
      </c>
      <c r="B11336">
        <v>42163</v>
      </c>
      <c r="C11336" t="s">
        <v>28</v>
      </c>
      <c r="D11336" t="s">
        <v>11411</v>
      </c>
      <c r="E11336" t="str">
        <f t="shared" si="531"/>
        <v>Surco,Lima,Lima</v>
      </c>
      <c r="F11336" t="s">
        <v>7</v>
      </c>
      <c r="G11336">
        <v>65</v>
      </c>
      <c r="H11336">
        <f>tabla_ventas[[#This Row],[Precio Venta sin IGV]]-(tabla_ventas[[#This Row],[Precio Venta sin IGV]]*0.4)</f>
        <v>17214.599999999999</v>
      </c>
      <c r="I11336">
        <v>28691</v>
      </c>
      <c r="J11336">
        <f t="shared" si="532"/>
        <v>0.18</v>
      </c>
      <c r="K11336">
        <f t="shared" si="533"/>
        <v>33855.379999999997</v>
      </c>
      <c r="L11336" t="s">
        <v>32</v>
      </c>
      <c r="M11336" t="s">
        <v>15</v>
      </c>
    </row>
    <row r="11337" spans="1:13" ht="15" x14ac:dyDescent="0.25">
      <c r="A11337">
        <v>11336</v>
      </c>
      <c r="B11337">
        <v>42163</v>
      </c>
      <c r="C11337" t="s">
        <v>28</v>
      </c>
      <c r="D11337" t="s">
        <v>11412</v>
      </c>
      <c r="E11337" t="str">
        <f t="shared" si="531"/>
        <v>Surco,Lima,Lima</v>
      </c>
      <c r="F11337" t="s">
        <v>7</v>
      </c>
      <c r="G11337">
        <v>126</v>
      </c>
      <c r="H11337">
        <f>tabla_ventas[[#This Row],[Precio Venta sin IGV]]-(tabla_ventas[[#This Row],[Precio Venta sin IGV]]*0.4)</f>
        <v>22483.199999999997</v>
      </c>
      <c r="I11337">
        <v>37472</v>
      </c>
      <c r="J11337">
        <f t="shared" si="532"/>
        <v>0.18</v>
      </c>
      <c r="K11337">
        <f t="shared" si="533"/>
        <v>44216.959999999999</v>
      </c>
      <c r="L11337" t="s">
        <v>32</v>
      </c>
      <c r="M11337" t="s">
        <v>15</v>
      </c>
    </row>
    <row r="11338" spans="1:13" ht="15" x14ac:dyDescent="0.25">
      <c r="A11338">
        <v>11337</v>
      </c>
      <c r="B11338">
        <v>42163</v>
      </c>
      <c r="C11338" t="s">
        <v>28</v>
      </c>
      <c r="D11338" t="s">
        <v>11413</v>
      </c>
      <c r="E11338" t="str">
        <f t="shared" si="531"/>
        <v>Surco,Lima,Lima</v>
      </c>
      <c r="F11338" t="s">
        <v>7</v>
      </c>
      <c r="G11338">
        <v>147</v>
      </c>
      <c r="H11338">
        <f>tabla_ventas[[#This Row],[Precio Venta sin IGV]]-(tabla_ventas[[#This Row],[Precio Venta sin IGV]]*0.4)</f>
        <v>15939.599999999999</v>
      </c>
      <c r="I11338">
        <v>26566</v>
      </c>
      <c r="J11338">
        <f t="shared" si="532"/>
        <v>0.18</v>
      </c>
      <c r="K11338">
        <f t="shared" si="533"/>
        <v>31347.88</v>
      </c>
      <c r="L11338" t="s">
        <v>32</v>
      </c>
      <c r="M11338" t="s">
        <v>15</v>
      </c>
    </row>
    <row r="11339" spans="1:13" ht="15" x14ac:dyDescent="0.25">
      <c r="A11339">
        <v>11338</v>
      </c>
      <c r="B11339">
        <v>42163</v>
      </c>
      <c r="C11339" t="s">
        <v>28</v>
      </c>
      <c r="D11339" t="s">
        <v>11414</v>
      </c>
      <c r="E11339" t="str">
        <f t="shared" si="531"/>
        <v>Surco,Lima,Lima</v>
      </c>
      <c r="F11339" t="s">
        <v>7</v>
      </c>
      <c r="G11339">
        <v>39</v>
      </c>
      <c r="H11339">
        <f>tabla_ventas[[#This Row],[Precio Venta sin IGV]]-(tabla_ventas[[#This Row],[Precio Venta sin IGV]]*0.4)</f>
        <v>23166</v>
      </c>
      <c r="I11339">
        <v>38610</v>
      </c>
      <c r="J11339">
        <f t="shared" si="532"/>
        <v>0.18</v>
      </c>
      <c r="K11339">
        <f t="shared" si="533"/>
        <v>45559.8</v>
      </c>
      <c r="L11339" t="s">
        <v>32</v>
      </c>
      <c r="M11339" t="s">
        <v>15</v>
      </c>
    </row>
    <row r="11340" spans="1:13" ht="15" x14ac:dyDescent="0.25">
      <c r="A11340">
        <v>11339</v>
      </c>
      <c r="B11340">
        <v>42162</v>
      </c>
      <c r="C11340" t="s">
        <v>11</v>
      </c>
      <c r="D11340" t="s">
        <v>11415</v>
      </c>
      <c r="E11340" t="str">
        <f t="shared" si="531"/>
        <v>Surco,Lima,Lima</v>
      </c>
      <c r="F11340" t="s">
        <v>7</v>
      </c>
      <c r="G11340">
        <v>6</v>
      </c>
      <c r="H11340">
        <f>tabla_ventas[[#This Row],[Precio Venta sin IGV]]-(tabla_ventas[[#This Row],[Precio Venta sin IGV]]*0.4)</f>
        <v>14216.4</v>
      </c>
      <c r="I11340">
        <v>23694</v>
      </c>
      <c r="J11340">
        <f t="shared" si="532"/>
        <v>0.18</v>
      </c>
      <c r="K11340">
        <f t="shared" si="533"/>
        <v>27958.92</v>
      </c>
      <c r="L11340" t="s">
        <v>32</v>
      </c>
      <c r="M11340" t="s">
        <v>20</v>
      </c>
    </row>
    <row r="11341" spans="1:13" ht="15" x14ac:dyDescent="0.25">
      <c r="A11341">
        <v>11340</v>
      </c>
      <c r="B11341">
        <v>42162</v>
      </c>
      <c r="C11341" t="s">
        <v>11</v>
      </c>
      <c r="D11341" t="s">
        <v>11416</v>
      </c>
      <c r="E11341" t="str">
        <f t="shared" si="531"/>
        <v>Surco,Lima,Lima</v>
      </c>
      <c r="F11341" t="s">
        <v>7</v>
      </c>
      <c r="G11341">
        <v>92</v>
      </c>
      <c r="H11341">
        <f>tabla_ventas[[#This Row],[Precio Venta sin IGV]]-(tabla_ventas[[#This Row],[Precio Venta sin IGV]]*0.4)</f>
        <v>10972.8</v>
      </c>
      <c r="I11341">
        <v>18288</v>
      </c>
      <c r="J11341">
        <f t="shared" si="532"/>
        <v>0.18</v>
      </c>
      <c r="K11341">
        <f t="shared" si="533"/>
        <v>21579.84</v>
      </c>
      <c r="L11341" t="s">
        <v>32</v>
      </c>
      <c r="M11341" t="s">
        <v>20</v>
      </c>
    </row>
    <row r="11342" spans="1:13" ht="15" x14ac:dyDescent="0.25">
      <c r="A11342">
        <v>11341</v>
      </c>
      <c r="B11342">
        <v>42162</v>
      </c>
      <c r="C11342" t="s">
        <v>11</v>
      </c>
      <c r="D11342" t="s">
        <v>11417</v>
      </c>
      <c r="E11342" t="str">
        <f t="shared" si="531"/>
        <v>Surco,Lima,Lima</v>
      </c>
      <c r="F11342" t="s">
        <v>7</v>
      </c>
      <c r="G11342">
        <v>11</v>
      </c>
      <c r="H11342">
        <f>tabla_ventas[[#This Row],[Precio Venta sin IGV]]-(tabla_ventas[[#This Row],[Precio Venta sin IGV]]*0.4)</f>
        <v>16194</v>
      </c>
      <c r="I11342">
        <v>26990</v>
      </c>
      <c r="J11342">
        <f t="shared" si="532"/>
        <v>0.18</v>
      </c>
      <c r="K11342">
        <f t="shared" si="533"/>
        <v>31848.2</v>
      </c>
      <c r="L11342" t="s">
        <v>32</v>
      </c>
      <c r="M11342" t="s">
        <v>20</v>
      </c>
    </row>
    <row r="11343" spans="1:13" ht="15" x14ac:dyDescent="0.25">
      <c r="A11343">
        <v>11342</v>
      </c>
      <c r="B11343">
        <v>42162</v>
      </c>
      <c r="C11343" t="s">
        <v>11</v>
      </c>
      <c r="D11343" t="s">
        <v>11418</v>
      </c>
      <c r="E11343" t="str">
        <f t="shared" si="531"/>
        <v>Surco,Lima,Lima</v>
      </c>
      <c r="F11343" t="s">
        <v>7</v>
      </c>
      <c r="G11343">
        <v>16</v>
      </c>
      <c r="H11343">
        <f>tabla_ventas[[#This Row],[Precio Venta sin IGV]]-(tabla_ventas[[#This Row],[Precio Venta sin IGV]]*0.4)</f>
        <v>16814.400000000001</v>
      </c>
      <c r="I11343">
        <v>28024</v>
      </c>
      <c r="J11343">
        <f t="shared" si="532"/>
        <v>0.18</v>
      </c>
      <c r="K11343">
        <f t="shared" si="533"/>
        <v>33068.32</v>
      </c>
      <c r="L11343" t="s">
        <v>32</v>
      </c>
      <c r="M11343" t="s">
        <v>20</v>
      </c>
    </row>
    <row r="11344" spans="1:13" ht="15" x14ac:dyDescent="0.25">
      <c r="A11344">
        <v>11343</v>
      </c>
      <c r="B11344">
        <v>42162</v>
      </c>
      <c r="C11344" t="s">
        <v>16</v>
      </c>
      <c r="D11344" t="s">
        <v>11419</v>
      </c>
      <c r="E11344" t="str">
        <f t="shared" si="531"/>
        <v>Surco,Lima,Lima</v>
      </c>
      <c r="F11344" t="s">
        <v>7</v>
      </c>
      <c r="G11344">
        <v>167</v>
      </c>
      <c r="H11344">
        <f>tabla_ventas[[#This Row],[Precio Venta sin IGV]]-(tabla_ventas[[#This Row],[Precio Venta sin IGV]]*0.4)</f>
        <v>14032.8</v>
      </c>
      <c r="I11344">
        <v>23388</v>
      </c>
      <c r="J11344">
        <f t="shared" si="532"/>
        <v>0.18</v>
      </c>
      <c r="K11344">
        <f t="shared" si="533"/>
        <v>27597.84</v>
      </c>
      <c r="L11344" t="s">
        <v>32</v>
      </c>
      <c r="M11344" t="s">
        <v>26</v>
      </c>
    </row>
    <row r="11345" spans="1:13" ht="15" x14ac:dyDescent="0.25">
      <c r="A11345">
        <v>11344</v>
      </c>
      <c r="B11345">
        <v>42162</v>
      </c>
      <c r="C11345" t="s">
        <v>16</v>
      </c>
      <c r="D11345" t="s">
        <v>11420</v>
      </c>
      <c r="E11345" t="str">
        <f t="shared" si="531"/>
        <v>Surco,Lima,Lima</v>
      </c>
      <c r="F11345" t="s">
        <v>7</v>
      </c>
      <c r="G11345">
        <v>137</v>
      </c>
      <c r="H11345">
        <f>tabla_ventas[[#This Row],[Precio Venta sin IGV]]-(tabla_ventas[[#This Row],[Precio Venta sin IGV]]*0.4)</f>
        <v>18369</v>
      </c>
      <c r="I11345">
        <v>30615</v>
      </c>
      <c r="J11345">
        <f t="shared" si="532"/>
        <v>0.18</v>
      </c>
      <c r="K11345">
        <f t="shared" si="533"/>
        <v>36125.699999999997</v>
      </c>
      <c r="L11345" t="s">
        <v>32</v>
      </c>
      <c r="M11345" t="s">
        <v>26</v>
      </c>
    </row>
    <row r="11346" spans="1:13" ht="15" x14ac:dyDescent="0.25">
      <c r="A11346">
        <v>11345</v>
      </c>
      <c r="B11346">
        <v>42162</v>
      </c>
      <c r="C11346" t="s">
        <v>16</v>
      </c>
      <c r="D11346" t="s">
        <v>11421</v>
      </c>
      <c r="E11346" t="str">
        <f t="shared" si="531"/>
        <v>Surco,Lima,Lima</v>
      </c>
      <c r="F11346" t="s">
        <v>7</v>
      </c>
      <c r="G11346">
        <v>87</v>
      </c>
      <c r="H11346">
        <f>tabla_ventas[[#This Row],[Precio Venta sin IGV]]-(tabla_ventas[[#This Row],[Precio Venta sin IGV]]*0.4)</f>
        <v>12086.4</v>
      </c>
      <c r="I11346">
        <v>20144</v>
      </c>
      <c r="J11346">
        <f t="shared" si="532"/>
        <v>0.18</v>
      </c>
      <c r="K11346">
        <f t="shared" si="533"/>
        <v>23769.919999999998</v>
      </c>
      <c r="L11346" t="s">
        <v>32</v>
      </c>
      <c r="M11346" t="s">
        <v>26</v>
      </c>
    </row>
    <row r="11347" spans="1:13" ht="15" x14ac:dyDescent="0.25">
      <c r="A11347">
        <v>11346</v>
      </c>
      <c r="B11347">
        <v>42162</v>
      </c>
      <c r="C11347" t="s">
        <v>16</v>
      </c>
      <c r="D11347" t="s">
        <v>11422</v>
      </c>
      <c r="E11347" t="str">
        <f t="shared" si="531"/>
        <v>Surco,Lima,Lima</v>
      </c>
      <c r="F11347" t="s">
        <v>7</v>
      </c>
      <c r="G11347">
        <v>168</v>
      </c>
      <c r="H11347">
        <f>tabla_ventas[[#This Row],[Precio Venta sin IGV]]-(tabla_ventas[[#This Row],[Precio Venta sin IGV]]*0.4)</f>
        <v>19778.400000000001</v>
      </c>
      <c r="I11347">
        <v>32964</v>
      </c>
      <c r="J11347">
        <f t="shared" si="532"/>
        <v>0.18</v>
      </c>
      <c r="K11347">
        <f t="shared" si="533"/>
        <v>38897.519999999997</v>
      </c>
      <c r="L11347" t="s">
        <v>32</v>
      </c>
      <c r="M11347" t="s">
        <v>26</v>
      </c>
    </row>
    <row r="11348" spans="1:13" ht="15" x14ac:dyDescent="0.25">
      <c r="A11348">
        <v>11347</v>
      </c>
      <c r="B11348">
        <v>42162</v>
      </c>
      <c r="C11348" t="s">
        <v>27</v>
      </c>
      <c r="D11348" t="s">
        <v>11423</v>
      </c>
      <c r="E11348" t="str">
        <f t="shared" si="531"/>
        <v>Surco,Lima,Lima</v>
      </c>
      <c r="F11348" t="s">
        <v>7</v>
      </c>
      <c r="G11348">
        <v>176</v>
      </c>
      <c r="H11348">
        <f>tabla_ventas[[#This Row],[Precio Venta sin IGV]]-(tabla_ventas[[#This Row],[Precio Venta sin IGV]]*0.4)</f>
        <v>11742.599999999999</v>
      </c>
      <c r="I11348">
        <v>19571</v>
      </c>
      <c r="J11348">
        <f t="shared" si="532"/>
        <v>0.18</v>
      </c>
      <c r="K11348">
        <f t="shared" si="533"/>
        <v>23093.78</v>
      </c>
      <c r="L11348" t="s">
        <v>32</v>
      </c>
      <c r="M11348" t="s">
        <v>21</v>
      </c>
    </row>
    <row r="11349" spans="1:13" ht="15" x14ac:dyDescent="0.25">
      <c r="A11349">
        <v>11348</v>
      </c>
      <c r="B11349">
        <v>42162</v>
      </c>
      <c r="C11349" t="s">
        <v>27</v>
      </c>
      <c r="D11349" t="s">
        <v>11424</v>
      </c>
      <c r="E11349" t="str">
        <f t="shared" si="531"/>
        <v>Surco,Lima,Lima</v>
      </c>
      <c r="F11349" t="s">
        <v>7</v>
      </c>
      <c r="G11349">
        <v>157</v>
      </c>
      <c r="H11349">
        <f>tabla_ventas[[#This Row],[Precio Venta sin IGV]]-(tabla_ventas[[#This Row],[Precio Venta sin IGV]]*0.4)</f>
        <v>21208.199999999997</v>
      </c>
      <c r="I11349">
        <v>35347</v>
      </c>
      <c r="J11349">
        <f t="shared" si="532"/>
        <v>0.18</v>
      </c>
      <c r="K11349">
        <f t="shared" si="533"/>
        <v>41709.46</v>
      </c>
      <c r="L11349" t="s">
        <v>32</v>
      </c>
      <c r="M11349" t="s">
        <v>21</v>
      </c>
    </row>
    <row r="11350" spans="1:13" ht="15" x14ac:dyDescent="0.25">
      <c r="A11350">
        <v>11349</v>
      </c>
      <c r="B11350">
        <v>42162</v>
      </c>
      <c r="C11350" t="s">
        <v>27</v>
      </c>
      <c r="D11350" t="s">
        <v>11425</v>
      </c>
      <c r="E11350" t="str">
        <f t="shared" si="531"/>
        <v>Surco,Lima,Lima</v>
      </c>
      <c r="F11350" t="s">
        <v>7</v>
      </c>
      <c r="G11350">
        <v>122</v>
      </c>
      <c r="H11350">
        <f>tabla_ventas[[#This Row],[Precio Venta sin IGV]]-(tabla_ventas[[#This Row],[Precio Venta sin IGV]]*0.4)</f>
        <v>12055.2</v>
      </c>
      <c r="I11350">
        <v>20092</v>
      </c>
      <c r="J11350">
        <f t="shared" si="532"/>
        <v>0.18</v>
      </c>
      <c r="K11350">
        <f t="shared" si="533"/>
        <v>23708.560000000001</v>
      </c>
      <c r="L11350" t="s">
        <v>32</v>
      </c>
      <c r="M11350" t="s">
        <v>21</v>
      </c>
    </row>
    <row r="11351" spans="1:13" ht="15" x14ac:dyDescent="0.25">
      <c r="A11351">
        <v>11350</v>
      </c>
      <c r="B11351">
        <v>42162</v>
      </c>
      <c r="C11351" t="s">
        <v>27</v>
      </c>
      <c r="D11351" t="s">
        <v>11426</v>
      </c>
      <c r="E11351" t="str">
        <f t="shared" si="531"/>
        <v>Surco,Lima,Lima</v>
      </c>
      <c r="F11351" t="s">
        <v>7</v>
      </c>
      <c r="G11351">
        <v>143</v>
      </c>
      <c r="H11351">
        <f>tabla_ventas[[#This Row],[Precio Venta sin IGV]]-(tabla_ventas[[#This Row],[Precio Venta sin IGV]]*0.4)</f>
        <v>21166.199999999997</v>
      </c>
      <c r="I11351">
        <v>35277</v>
      </c>
      <c r="J11351">
        <f t="shared" si="532"/>
        <v>0.18</v>
      </c>
      <c r="K11351">
        <f t="shared" si="533"/>
        <v>41626.86</v>
      </c>
      <c r="L11351" t="s">
        <v>32</v>
      </c>
      <c r="M11351" t="s">
        <v>21</v>
      </c>
    </row>
    <row r="11352" spans="1:13" ht="15" x14ac:dyDescent="0.25">
      <c r="A11352">
        <v>11351</v>
      </c>
      <c r="B11352">
        <v>42162</v>
      </c>
      <c r="C11352" t="s">
        <v>17</v>
      </c>
      <c r="D11352" t="s">
        <v>11427</v>
      </c>
      <c r="E11352" t="str">
        <f t="shared" si="531"/>
        <v>San Miguel, Lima, Lima</v>
      </c>
      <c r="F11352" t="s">
        <v>12</v>
      </c>
      <c r="G11352">
        <v>149</v>
      </c>
      <c r="H11352">
        <f>tabla_ventas[[#This Row],[Precio Venta sin IGV]]-(tabla_ventas[[#This Row],[Precio Venta sin IGV]]*0.4)</f>
        <v>11916.599999999999</v>
      </c>
      <c r="I11352">
        <v>19861</v>
      </c>
      <c r="J11352">
        <f t="shared" si="532"/>
        <v>0.18</v>
      </c>
      <c r="K11352">
        <f t="shared" si="533"/>
        <v>23435.98</v>
      </c>
      <c r="L11352" t="s">
        <v>30</v>
      </c>
      <c r="M11352" t="s">
        <v>14</v>
      </c>
    </row>
    <row r="11353" spans="1:13" ht="15" x14ac:dyDescent="0.25">
      <c r="A11353">
        <v>11352</v>
      </c>
      <c r="B11353">
        <v>42162</v>
      </c>
      <c r="C11353" t="s">
        <v>17</v>
      </c>
      <c r="D11353" t="s">
        <v>11428</v>
      </c>
      <c r="E11353" t="str">
        <f t="shared" si="531"/>
        <v>San Miguel, Lima, Lima</v>
      </c>
      <c r="F11353" t="s">
        <v>12</v>
      </c>
      <c r="G11353">
        <v>25</v>
      </c>
      <c r="H11353">
        <f>tabla_ventas[[#This Row],[Precio Venta sin IGV]]-(tabla_ventas[[#This Row],[Precio Venta sin IGV]]*0.4)</f>
        <v>17395.199999999997</v>
      </c>
      <c r="I11353">
        <v>28992</v>
      </c>
      <c r="J11353">
        <f t="shared" si="532"/>
        <v>0.18</v>
      </c>
      <c r="K11353">
        <f t="shared" si="533"/>
        <v>34210.559999999998</v>
      </c>
      <c r="L11353" t="s">
        <v>30</v>
      </c>
      <c r="M11353" t="s">
        <v>8</v>
      </c>
    </row>
    <row r="11354" spans="1:13" ht="15" x14ac:dyDescent="0.25">
      <c r="A11354">
        <v>11353</v>
      </c>
      <c r="B11354">
        <v>42162</v>
      </c>
      <c r="C11354" t="s">
        <v>17</v>
      </c>
      <c r="D11354" t="s">
        <v>11429</v>
      </c>
      <c r="E11354" t="str">
        <f t="shared" si="531"/>
        <v>San Miguel, Lima, Lima</v>
      </c>
      <c r="F11354" t="s">
        <v>12</v>
      </c>
      <c r="G11354">
        <v>119</v>
      </c>
      <c r="H11354">
        <f>tabla_ventas[[#This Row],[Precio Venta sin IGV]]-(tabla_ventas[[#This Row],[Precio Venta sin IGV]]*0.4)</f>
        <v>14198.4</v>
      </c>
      <c r="I11354">
        <v>23664</v>
      </c>
      <c r="J11354">
        <f t="shared" si="532"/>
        <v>0.18</v>
      </c>
      <c r="K11354">
        <f t="shared" si="533"/>
        <v>27923.52</v>
      </c>
      <c r="L11354" t="s">
        <v>30</v>
      </c>
      <c r="M11354" t="s">
        <v>14</v>
      </c>
    </row>
    <row r="11355" spans="1:13" ht="15" x14ac:dyDescent="0.25">
      <c r="A11355">
        <v>11354</v>
      </c>
      <c r="B11355">
        <v>42162</v>
      </c>
      <c r="C11355" t="s">
        <v>17</v>
      </c>
      <c r="D11355" t="s">
        <v>11430</v>
      </c>
      <c r="E11355" t="str">
        <f t="shared" si="531"/>
        <v>San Miguel, Lima, Lima</v>
      </c>
      <c r="F11355" t="s">
        <v>12</v>
      </c>
      <c r="G11355">
        <v>124</v>
      </c>
      <c r="H11355">
        <f>tabla_ventas[[#This Row],[Precio Venta sin IGV]]-(tabla_ventas[[#This Row],[Precio Venta sin IGV]]*0.4)</f>
        <v>20189.400000000001</v>
      </c>
      <c r="I11355">
        <v>33649</v>
      </c>
      <c r="J11355">
        <f t="shared" si="532"/>
        <v>0.18</v>
      </c>
      <c r="K11355">
        <f t="shared" si="533"/>
        <v>39705.82</v>
      </c>
      <c r="L11355" t="s">
        <v>30</v>
      </c>
      <c r="M11355" t="s">
        <v>8</v>
      </c>
    </row>
    <row r="11356" spans="1:13" ht="15" x14ac:dyDescent="0.25">
      <c r="A11356">
        <v>11355</v>
      </c>
      <c r="B11356">
        <v>42162</v>
      </c>
      <c r="C11356" t="s">
        <v>17</v>
      </c>
      <c r="D11356" t="s">
        <v>11431</v>
      </c>
      <c r="E11356" t="str">
        <f t="shared" si="531"/>
        <v>San Miguel, Lima, Lima</v>
      </c>
      <c r="F11356" t="s">
        <v>12</v>
      </c>
      <c r="G11356">
        <v>19</v>
      </c>
      <c r="H11356">
        <f>tabla_ventas[[#This Row],[Precio Venta sin IGV]]-(tabla_ventas[[#This Row],[Precio Venta sin IGV]]*0.4)</f>
        <v>18223.8</v>
      </c>
      <c r="I11356">
        <v>30373</v>
      </c>
      <c r="J11356">
        <f t="shared" si="532"/>
        <v>0.18</v>
      </c>
      <c r="K11356">
        <f t="shared" si="533"/>
        <v>35840.14</v>
      </c>
      <c r="L11356" t="s">
        <v>30</v>
      </c>
      <c r="M11356" t="s">
        <v>14</v>
      </c>
    </row>
    <row r="11357" spans="1:13" ht="15" x14ac:dyDescent="0.25">
      <c r="A11357">
        <v>11356</v>
      </c>
      <c r="B11357">
        <v>42162</v>
      </c>
      <c r="C11357" t="s">
        <v>17</v>
      </c>
      <c r="D11357" t="s">
        <v>11432</v>
      </c>
      <c r="E11357" t="str">
        <f t="shared" si="531"/>
        <v>San Miguel, Lima, Lima</v>
      </c>
      <c r="F11357" t="s">
        <v>12</v>
      </c>
      <c r="G11357">
        <v>76</v>
      </c>
      <c r="H11357">
        <f>tabla_ventas[[#This Row],[Precio Venta sin IGV]]-(tabla_ventas[[#This Row],[Precio Venta sin IGV]]*0.4)</f>
        <v>20049.599999999999</v>
      </c>
      <c r="I11357">
        <v>33416</v>
      </c>
      <c r="J11357">
        <f t="shared" si="532"/>
        <v>0.18</v>
      </c>
      <c r="K11357">
        <f t="shared" si="533"/>
        <v>39430.879999999997</v>
      </c>
      <c r="L11357" t="s">
        <v>30</v>
      </c>
      <c r="M11357" t="s">
        <v>8</v>
      </c>
    </row>
    <row r="11358" spans="1:13" ht="15" x14ac:dyDescent="0.25">
      <c r="A11358">
        <v>11357</v>
      </c>
      <c r="B11358">
        <v>42162</v>
      </c>
      <c r="C11358" t="s">
        <v>17</v>
      </c>
      <c r="D11358" t="s">
        <v>11433</v>
      </c>
      <c r="E11358" t="str">
        <f t="shared" si="531"/>
        <v>San Miguel, Lima, Lima</v>
      </c>
      <c r="F11358" t="s">
        <v>12</v>
      </c>
      <c r="G11358">
        <v>88</v>
      </c>
      <c r="H11358">
        <f>tabla_ventas[[#This Row],[Precio Venta sin IGV]]-(tabla_ventas[[#This Row],[Precio Venta sin IGV]]*0.4)</f>
        <v>16617.599999999999</v>
      </c>
      <c r="I11358">
        <v>27696</v>
      </c>
      <c r="J11358">
        <f t="shared" si="532"/>
        <v>0.18</v>
      </c>
      <c r="K11358">
        <f t="shared" si="533"/>
        <v>32681.279999999999</v>
      </c>
      <c r="L11358" t="s">
        <v>30</v>
      </c>
      <c r="M11358" t="s">
        <v>14</v>
      </c>
    </row>
    <row r="11359" spans="1:13" ht="15" x14ac:dyDescent="0.25">
      <c r="A11359">
        <v>11358</v>
      </c>
      <c r="B11359">
        <v>42162</v>
      </c>
      <c r="C11359" t="s">
        <v>17</v>
      </c>
      <c r="D11359" t="s">
        <v>11434</v>
      </c>
      <c r="E11359" t="str">
        <f t="shared" si="531"/>
        <v>San Miguel, Lima, Lima</v>
      </c>
      <c r="F11359" t="s">
        <v>12</v>
      </c>
      <c r="G11359">
        <v>130</v>
      </c>
      <c r="H11359">
        <f>tabla_ventas[[#This Row],[Precio Venta sin IGV]]-(tabla_ventas[[#This Row],[Precio Venta sin IGV]]*0.4)</f>
        <v>13986.6</v>
      </c>
      <c r="I11359">
        <v>23311</v>
      </c>
      <c r="J11359">
        <f t="shared" si="532"/>
        <v>0.18</v>
      </c>
      <c r="K11359">
        <f t="shared" si="533"/>
        <v>27506.98</v>
      </c>
      <c r="L11359" t="s">
        <v>30</v>
      </c>
      <c r="M11359" t="s">
        <v>8</v>
      </c>
    </row>
    <row r="11360" spans="1:13" ht="15" x14ac:dyDescent="0.25">
      <c r="A11360">
        <v>11359</v>
      </c>
      <c r="B11360">
        <v>42162</v>
      </c>
      <c r="C11360" t="s">
        <v>17</v>
      </c>
      <c r="D11360" t="s">
        <v>11435</v>
      </c>
      <c r="E11360" t="str">
        <f t="shared" si="531"/>
        <v>Surco,Lima,Lima</v>
      </c>
      <c r="F11360" t="s">
        <v>7</v>
      </c>
      <c r="G11360">
        <v>107</v>
      </c>
      <c r="H11360">
        <f>tabla_ventas[[#This Row],[Precio Venta sin IGV]]-(tabla_ventas[[#This Row],[Precio Venta sin IGV]]*0.4)</f>
        <v>11131.2</v>
      </c>
      <c r="I11360">
        <v>18552</v>
      </c>
      <c r="J11360">
        <f t="shared" si="532"/>
        <v>0.18</v>
      </c>
      <c r="K11360">
        <f t="shared" si="533"/>
        <v>21891.360000000001</v>
      </c>
      <c r="L11360" t="s">
        <v>32</v>
      </c>
      <c r="M11360" t="s">
        <v>20</v>
      </c>
    </row>
    <row r="11361" spans="1:13" ht="15" x14ac:dyDescent="0.25">
      <c r="A11361">
        <v>11360</v>
      </c>
      <c r="B11361">
        <v>42162</v>
      </c>
      <c r="C11361" t="s">
        <v>17</v>
      </c>
      <c r="D11361" t="s">
        <v>11436</v>
      </c>
      <c r="E11361" t="str">
        <f t="shared" si="531"/>
        <v>Surco,Lima,Lima</v>
      </c>
      <c r="F11361" t="s">
        <v>7</v>
      </c>
      <c r="G11361">
        <v>105</v>
      </c>
      <c r="H11361">
        <f>tabla_ventas[[#This Row],[Precio Venta sin IGV]]-(tabla_ventas[[#This Row],[Precio Venta sin IGV]]*0.4)</f>
        <v>21379.8</v>
      </c>
      <c r="I11361">
        <v>35633</v>
      </c>
      <c r="J11361">
        <f t="shared" si="532"/>
        <v>0.18</v>
      </c>
      <c r="K11361">
        <f t="shared" si="533"/>
        <v>42046.94</v>
      </c>
      <c r="L11361" t="s">
        <v>32</v>
      </c>
      <c r="M11361" t="s">
        <v>20</v>
      </c>
    </row>
    <row r="11362" spans="1:13" ht="15" x14ac:dyDescent="0.25">
      <c r="A11362">
        <v>11361</v>
      </c>
      <c r="B11362">
        <v>42162</v>
      </c>
      <c r="C11362" t="s">
        <v>17</v>
      </c>
      <c r="D11362" t="s">
        <v>11437</v>
      </c>
      <c r="E11362" t="str">
        <f t="shared" si="531"/>
        <v>Surco,Lima,Lima</v>
      </c>
      <c r="F11362" t="s">
        <v>7</v>
      </c>
      <c r="G11362">
        <v>173</v>
      </c>
      <c r="H11362">
        <f>tabla_ventas[[#This Row],[Precio Venta sin IGV]]-(tabla_ventas[[#This Row],[Precio Venta sin IGV]]*0.4)</f>
        <v>21069.599999999999</v>
      </c>
      <c r="I11362">
        <v>35116</v>
      </c>
      <c r="J11362">
        <f t="shared" si="532"/>
        <v>0.18</v>
      </c>
      <c r="K11362">
        <f t="shared" si="533"/>
        <v>41436.879999999997</v>
      </c>
      <c r="L11362" t="s">
        <v>32</v>
      </c>
      <c r="M11362" t="s">
        <v>20</v>
      </c>
    </row>
    <row r="11363" spans="1:13" ht="15" x14ac:dyDescent="0.25">
      <c r="A11363">
        <v>11362</v>
      </c>
      <c r="B11363">
        <v>42162</v>
      </c>
      <c r="C11363" t="s">
        <v>19</v>
      </c>
      <c r="D11363" t="s">
        <v>11438</v>
      </c>
      <c r="E11363" t="str">
        <f t="shared" si="531"/>
        <v>San Miguel, Lima, Lima</v>
      </c>
      <c r="F11363" t="s">
        <v>7</v>
      </c>
      <c r="G11363">
        <v>69</v>
      </c>
      <c r="H11363">
        <f>tabla_ventas[[#This Row],[Precio Venta sin IGV]]-(tabla_ventas[[#This Row],[Precio Venta sin IGV]]*0.4)</f>
        <v>20947.8</v>
      </c>
      <c r="I11363">
        <v>34913</v>
      </c>
      <c r="J11363">
        <f t="shared" si="532"/>
        <v>0.18</v>
      </c>
      <c r="K11363">
        <f t="shared" si="533"/>
        <v>41197.339999999997</v>
      </c>
      <c r="L11363" t="s">
        <v>30</v>
      </c>
      <c r="M11363" t="s">
        <v>8</v>
      </c>
    </row>
    <row r="11364" spans="1:13" ht="15" x14ac:dyDescent="0.25">
      <c r="A11364">
        <v>11363</v>
      </c>
      <c r="B11364">
        <v>42162</v>
      </c>
      <c r="C11364" t="s">
        <v>19</v>
      </c>
      <c r="D11364" t="s">
        <v>11439</v>
      </c>
      <c r="E11364" t="str">
        <f t="shared" si="531"/>
        <v>San Miguel, Lima, Lima</v>
      </c>
      <c r="F11364" t="s">
        <v>7</v>
      </c>
      <c r="G11364">
        <v>98</v>
      </c>
      <c r="H11364">
        <f>tabla_ventas[[#This Row],[Precio Venta sin IGV]]-(tabla_ventas[[#This Row],[Precio Venta sin IGV]]*0.4)</f>
        <v>12210.599999999999</v>
      </c>
      <c r="I11364">
        <v>20351</v>
      </c>
      <c r="J11364">
        <f t="shared" si="532"/>
        <v>0.18</v>
      </c>
      <c r="K11364">
        <f t="shared" si="533"/>
        <v>24014.18</v>
      </c>
      <c r="L11364" t="s">
        <v>30</v>
      </c>
      <c r="M11364" t="s">
        <v>8</v>
      </c>
    </row>
    <row r="11365" spans="1:13" ht="15" x14ac:dyDescent="0.25">
      <c r="A11365">
        <v>11364</v>
      </c>
      <c r="B11365">
        <v>42162</v>
      </c>
      <c r="C11365" t="s">
        <v>19</v>
      </c>
      <c r="D11365" t="s">
        <v>11440</v>
      </c>
      <c r="E11365" t="str">
        <f t="shared" si="531"/>
        <v>San Miguel, Lima, Lima</v>
      </c>
      <c r="F11365" t="s">
        <v>7</v>
      </c>
      <c r="G11365">
        <v>9</v>
      </c>
      <c r="H11365">
        <f>tabla_ventas[[#This Row],[Precio Venta sin IGV]]-(tabla_ventas[[#This Row],[Precio Venta sin IGV]]*0.4)</f>
        <v>16359</v>
      </c>
      <c r="I11365">
        <v>27265</v>
      </c>
      <c r="J11365">
        <f t="shared" si="532"/>
        <v>0.18</v>
      </c>
      <c r="K11365">
        <f t="shared" si="533"/>
        <v>32172.7</v>
      </c>
      <c r="L11365" t="s">
        <v>30</v>
      </c>
      <c r="M11365" t="s">
        <v>8</v>
      </c>
    </row>
    <row r="11366" spans="1:13" ht="15" x14ac:dyDescent="0.25">
      <c r="A11366">
        <v>11365</v>
      </c>
      <c r="B11366">
        <v>42162</v>
      </c>
      <c r="C11366" t="s">
        <v>19</v>
      </c>
      <c r="D11366" t="s">
        <v>11441</v>
      </c>
      <c r="E11366" t="str">
        <f t="shared" si="531"/>
        <v>San Miguel, Lima, Lima</v>
      </c>
      <c r="F11366" t="s">
        <v>7</v>
      </c>
      <c r="G11366">
        <v>87</v>
      </c>
      <c r="H11366">
        <f>tabla_ventas[[#This Row],[Precio Venta sin IGV]]-(tabla_ventas[[#This Row],[Precio Venta sin IGV]]*0.4)</f>
        <v>18685.8</v>
      </c>
      <c r="I11366">
        <v>31143</v>
      </c>
      <c r="J11366">
        <f t="shared" si="532"/>
        <v>0.18</v>
      </c>
      <c r="K11366">
        <f t="shared" si="533"/>
        <v>36748.74</v>
      </c>
      <c r="L11366" t="s">
        <v>30</v>
      </c>
      <c r="M11366" t="s">
        <v>8</v>
      </c>
    </row>
    <row r="11367" spans="1:13" ht="15" x14ac:dyDescent="0.25">
      <c r="A11367">
        <v>11366</v>
      </c>
      <c r="B11367">
        <v>42162</v>
      </c>
      <c r="C11367" t="s">
        <v>24</v>
      </c>
      <c r="D11367" t="s">
        <v>11442</v>
      </c>
      <c r="E11367" t="str">
        <f t="shared" si="531"/>
        <v>Surco,Lima,Lima</v>
      </c>
      <c r="F11367" t="s">
        <v>7</v>
      </c>
      <c r="G11367">
        <v>85</v>
      </c>
      <c r="H11367">
        <f>tabla_ventas[[#This Row],[Precio Venta sin IGV]]-(tabla_ventas[[#This Row],[Precio Venta sin IGV]]*0.4)</f>
        <v>13228.8</v>
      </c>
      <c r="I11367">
        <v>22048</v>
      </c>
      <c r="J11367">
        <f t="shared" si="532"/>
        <v>0.18</v>
      </c>
      <c r="K11367">
        <f t="shared" si="533"/>
        <v>26016.639999999999</v>
      </c>
      <c r="L11367" t="s">
        <v>32</v>
      </c>
      <c r="M11367" t="s">
        <v>15</v>
      </c>
    </row>
    <row r="11368" spans="1:13" ht="15" x14ac:dyDescent="0.25">
      <c r="A11368">
        <v>11367</v>
      </c>
      <c r="B11368">
        <v>42162</v>
      </c>
      <c r="C11368" t="s">
        <v>24</v>
      </c>
      <c r="D11368" t="s">
        <v>11443</v>
      </c>
      <c r="E11368" t="str">
        <f t="shared" si="531"/>
        <v>Surco,Lima,Lima</v>
      </c>
      <c r="F11368" t="s">
        <v>7</v>
      </c>
      <c r="G11368">
        <v>118</v>
      </c>
      <c r="H11368">
        <f>tabla_ventas[[#This Row],[Precio Venta sin IGV]]-(tabla_ventas[[#This Row],[Precio Venta sin IGV]]*0.4)</f>
        <v>15498</v>
      </c>
      <c r="I11368">
        <v>25830</v>
      </c>
      <c r="J11368">
        <f t="shared" si="532"/>
        <v>0.18</v>
      </c>
      <c r="K11368">
        <f t="shared" si="533"/>
        <v>30479.4</v>
      </c>
      <c r="L11368" t="s">
        <v>32</v>
      </c>
      <c r="M11368" t="s">
        <v>15</v>
      </c>
    </row>
    <row r="11369" spans="1:13" ht="15" x14ac:dyDescent="0.25">
      <c r="A11369">
        <v>11368</v>
      </c>
      <c r="B11369">
        <v>42162</v>
      </c>
      <c r="C11369" t="s">
        <v>24</v>
      </c>
      <c r="D11369" t="s">
        <v>11444</v>
      </c>
      <c r="E11369" t="str">
        <f t="shared" si="531"/>
        <v>Surco,Lima,Lima</v>
      </c>
      <c r="F11369" t="s">
        <v>7</v>
      </c>
      <c r="G11369">
        <v>56</v>
      </c>
      <c r="H11369">
        <f>tabla_ventas[[#This Row],[Precio Venta sin IGV]]-(tabla_ventas[[#This Row],[Precio Venta sin IGV]]*0.4)</f>
        <v>20381.400000000001</v>
      </c>
      <c r="I11369">
        <v>33969</v>
      </c>
      <c r="J11369">
        <f t="shared" si="532"/>
        <v>0.18</v>
      </c>
      <c r="K11369">
        <f t="shared" si="533"/>
        <v>40083.42</v>
      </c>
      <c r="L11369" t="s">
        <v>32</v>
      </c>
      <c r="M11369" t="s">
        <v>15</v>
      </c>
    </row>
    <row r="11370" spans="1:13" ht="15" x14ac:dyDescent="0.25">
      <c r="A11370">
        <v>11369</v>
      </c>
      <c r="B11370">
        <v>42162</v>
      </c>
      <c r="C11370" t="s">
        <v>28</v>
      </c>
      <c r="D11370" t="s">
        <v>11445</v>
      </c>
      <c r="E11370" t="str">
        <f t="shared" si="531"/>
        <v>Ate,Lima,Lima</v>
      </c>
      <c r="F11370" t="s">
        <v>7</v>
      </c>
      <c r="G11370">
        <v>93</v>
      </c>
      <c r="H11370">
        <f>tabla_ventas[[#This Row],[Precio Venta sin IGV]]-(tabla_ventas[[#This Row],[Precio Venta sin IGV]]*0.4)</f>
        <v>15398.4</v>
      </c>
      <c r="I11370">
        <v>25664</v>
      </c>
      <c r="J11370">
        <f t="shared" si="532"/>
        <v>0.18</v>
      </c>
      <c r="K11370">
        <f t="shared" si="533"/>
        <v>30283.52</v>
      </c>
      <c r="L11370" t="s">
        <v>31</v>
      </c>
      <c r="M11370" t="s">
        <v>10</v>
      </c>
    </row>
    <row r="11371" spans="1:13" ht="15" x14ac:dyDescent="0.25">
      <c r="A11371">
        <v>11370</v>
      </c>
      <c r="B11371">
        <v>42162</v>
      </c>
      <c r="C11371" t="s">
        <v>28</v>
      </c>
      <c r="D11371" t="s">
        <v>11446</v>
      </c>
      <c r="E11371" t="str">
        <f t="shared" si="531"/>
        <v>Ate,Lima,Lima</v>
      </c>
      <c r="F11371" t="s">
        <v>7</v>
      </c>
      <c r="G11371">
        <v>78</v>
      </c>
      <c r="H11371">
        <f>tabla_ventas[[#This Row],[Precio Venta sin IGV]]-(tabla_ventas[[#This Row],[Precio Venta sin IGV]]*0.4)</f>
        <v>12524.4</v>
      </c>
      <c r="I11371">
        <v>20874</v>
      </c>
      <c r="J11371">
        <f t="shared" si="532"/>
        <v>0.18</v>
      </c>
      <c r="K11371">
        <f t="shared" si="533"/>
        <v>24631.32</v>
      </c>
      <c r="L11371" t="s">
        <v>31</v>
      </c>
      <c r="M11371" t="s">
        <v>10</v>
      </c>
    </row>
    <row r="11372" spans="1:13" ht="15" x14ac:dyDescent="0.25">
      <c r="A11372">
        <v>11371</v>
      </c>
      <c r="B11372">
        <v>42162</v>
      </c>
      <c r="C11372" t="s">
        <v>28</v>
      </c>
      <c r="D11372" t="s">
        <v>11447</v>
      </c>
      <c r="E11372" t="str">
        <f t="shared" si="531"/>
        <v>Ate,Lima,Lima</v>
      </c>
      <c r="F11372" t="s">
        <v>7</v>
      </c>
      <c r="G11372">
        <v>139</v>
      </c>
      <c r="H11372">
        <f>tabla_ventas[[#This Row],[Precio Venta sin IGV]]-(tabla_ventas[[#This Row],[Precio Venta sin IGV]]*0.4)</f>
        <v>20210.400000000001</v>
      </c>
      <c r="I11372">
        <v>33684</v>
      </c>
      <c r="J11372">
        <f t="shared" si="532"/>
        <v>0.18</v>
      </c>
      <c r="K11372">
        <f t="shared" si="533"/>
        <v>39747.120000000003</v>
      </c>
      <c r="L11372" t="s">
        <v>31</v>
      </c>
      <c r="M11372" t="s">
        <v>10</v>
      </c>
    </row>
    <row r="11373" spans="1:13" ht="15" x14ac:dyDescent="0.25">
      <c r="A11373">
        <v>11372</v>
      </c>
      <c r="B11373">
        <v>42162</v>
      </c>
      <c r="C11373" t="s">
        <v>28</v>
      </c>
      <c r="D11373" t="s">
        <v>11448</v>
      </c>
      <c r="E11373" t="str">
        <f t="shared" si="531"/>
        <v>Ate,Lima,Lima</v>
      </c>
      <c r="F11373" t="s">
        <v>7</v>
      </c>
      <c r="G11373">
        <v>140</v>
      </c>
      <c r="H11373">
        <f>tabla_ventas[[#This Row],[Precio Venta sin IGV]]-(tabla_ventas[[#This Row],[Precio Venta sin IGV]]*0.4)</f>
        <v>18355.8</v>
      </c>
      <c r="I11373">
        <v>30593</v>
      </c>
      <c r="J11373">
        <f t="shared" si="532"/>
        <v>0.18</v>
      </c>
      <c r="K11373">
        <f t="shared" si="533"/>
        <v>36099.74</v>
      </c>
      <c r="L11373" t="s">
        <v>31</v>
      </c>
      <c r="M11373" t="s">
        <v>10</v>
      </c>
    </row>
    <row r="11374" spans="1:13" ht="15" x14ac:dyDescent="0.25">
      <c r="A11374">
        <v>11373</v>
      </c>
      <c r="B11374">
        <v>42161</v>
      </c>
      <c r="C11374" t="s">
        <v>16</v>
      </c>
      <c r="D11374" t="s">
        <v>11449</v>
      </c>
      <c r="E11374" t="str">
        <f t="shared" si="531"/>
        <v>Surco,Lima,Lima</v>
      </c>
      <c r="F11374" t="s">
        <v>7</v>
      </c>
      <c r="G11374">
        <v>15</v>
      </c>
      <c r="H11374">
        <f>tabla_ventas[[#This Row],[Precio Venta sin IGV]]-(tabla_ventas[[#This Row],[Precio Venta sin IGV]]*0.4)</f>
        <v>22110.6</v>
      </c>
      <c r="I11374">
        <v>36851</v>
      </c>
      <c r="J11374">
        <f t="shared" si="532"/>
        <v>0.18</v>
      </c>
      <c r="K11374">
        <f t="shared" si="533"/>
        <v>43484.18</v>
      </c>
      <c r="L11374" t="s">
        <v>32</v>
      </c>
      <c r="M11374" t="s">
        <v>15</v>
      </c>
    </row>
    <row r="11375" spans="1:13" ht="15" x14ac:dyDescent="0.25">
      <c r="A11375">
        <v>11374</v>
      </c>
      <c r="B11375">
        <v>42161</v>
      </c>
      <c r="C11375" t="s">
        <v>16</v>
      </c>
      <c r="D11375" t="s">
        <v>11450</v>
      </c>
      <c r="E11375" t="str">
        <f t="shared" si="531"/>
        <v>Surco,Lima,Lima</v>
      </c>
      <c r="F11375" t="s">
        <v>7</v>
      </c>
      <c r="G11375">
        <v>126</v>
      </c>
      <c r="H11375">
        <f>tabla_ventas[[#This Row],[Precio Venta sin IGV]]-(tabla_ventas[[#This Row],[Precio Venta sin IGV]]*0.4)</f>
        <v>11700</v>
      </c>
      <c r="I11375">
        <v>19500</v>
      </c>
      <c r="J11375">
        <f t="shared" si="532"/>
        <v>0.18</v>
      </c>
      <c r="K11375">
        <f t="shared" si="533"/>
        <v>23010</v>
      </c>
      <c r="L11375" t="s">
        <v>32</v>
      </c>
      <c r="M11375" t="s">
        <v>15</v>
      </c>
    </row>
    <row r="11376" spans="1:13" ht="15" x14ac:dyDescent="0.25">
      <c r="A11376">
        <v>11375</v>
      </c>
      <c r="B11376">
        <v>42161</v>
      </c>
      <c r="C11376" t="s">
        <v>16</v>
      </c>
      <c r="D11376" t="s">
        <v>11451</v>
      </c>
      <c r="E11376" t="str">
        <f t="shared" si="531"/>
        <v>Surco,Lima,Lima</v>
      </c>
      <c r="F11376" t="s">
        <v>7</v>
      </c>
      <c r="G11376">
        <v>147</v>
      </c>
      <c r="H11376">
        <f>tabla_ventas[[#This Row],[Precio Venta sin IGV]]-(tabla_ventas[[#This Row],[Precio Venta sin IGV]]*0.4)</f>
        <v>18197.400000000001</v>
      </c>
      <c r="I11376">
        <v>30329</v>
      </c>
      <c r="J11376">
        <f t="shared" si="532"/>
        <v>0.18</v>
      </c>
      <c r="K11376">
        <f t="shared" si="533"/>
        <v>35788.22</v>
      </c>
      <c r="L11376" t="s">
        <v>32</v>
      </c>
      <c r="M11376" t="s">
        <v>15</v>
      </c>
    </row>
    <row r="11377" spans="1:13" ht="15" x14ac:dyDescent="0.25">
      <c r="A11377">
        <v>11376</v>
      </c>
      <c r="B11377">
        <v>42161</v>
      </c>
      <c r="C11377" t="s">
        <v>16</v>
      </c>
      <c r="D11377" t="s">
        <v>11452</v>
      </c>
      <c r="E11377" t="str">
        <f t="shared" si="531"/>
        <v>Surco,Lima,Lima</v>
      </c>
      <c r="F11377" t="s">
        <v>7</v>
      </c>
      <c r="G11377">
        <v>23</v>
      </c>
      <c r="H11377">
        <f>tabla_ventas[[#This Row],[Precio Venta sin IGV]]-(tabla_ventas[[#This Row],[Precio Venta sin IGV]]*0.4)</f>
        <v>22374.6</v>
      </c>
      <c r="I11377">
        <v>37291</v>
      </c>
      <c r="J11377">
        <f t="shared" si="532"/>
        <v>0.18</v>
      </c>
      <c r="K11377">
        <f t="shared" si="533"/>
        <v>44003.38</v>
      </c>
      <c r="L11377" t="s">
        <v>32</v>
      </c>
      <c r="M11377" t="s">
        <v>15</v>
      </c>
    </row>
    <row r="11378" spans="1:13" ht="15" x14ac:dyDescent="0.25">
      <c r="A11378">
        <v>11377</v>
      </c>
      <c r="B11378">
        <v>42161</v>
      </c>
      <c r="C11378" t="s">
        <v>16</v>
      </c>
      <c r="D11378" t="s">
        <v>11453</v>
      </c>
      <c r="E11378" t="str">
        <f t="shared" si="531"/>
        <v>Surco,Lima,Lima</v>
      </c>
      <c r="F11378" t="s">
        <v>7</v>
      </c>
      <c r="G11378">
        <v>113</v>
      </c>
      <c r="H11378">
        <f>tabla_ventas[[#This Row],[Precio Venta sin IGV]]-(tabla_ventas[[#This Row],[Precio Venta sin IGV]]*0.4)</f>
        <v>17927.400000000001</v>
      </c>
      <c r="I11378">
        <v>29879</v>
      </c>
      <c r="J11378">
        <f t="shared" si="532"/>
        <v>0.18</v>
      </c>
      <c r="K11378">
        <f t="shared" si="533"/>
        <v>35257.22</v>
      </c>
      <c r="L11378" t="s">
        <v>32</v>
      </c>
      <c r="M11378" t="s">
        <v>26</v>
      </c>
    </row>
    <row r="11379" spans="1:13" ht="15" x14ac:dyDescent="0.25">
      <c r="A11379">
        <v>11378</v>
      </c>
      <c r="B11379">
        <v>42161</v>
      </c>
      <c r="C11379" t="s">
        <v>16</v>
      </c>
      <c r="D11379" t="s">
        <v>11454</v>
      </c>
      <c r="E11379" t="str">
        <f t="shared" si="531"/>
        <v>Surco,Lima,Lima</v>
      </c>
      <c r="F11379" t="s">
        <v>7</v>
      </c>
      <c r="G11379">
        <v>158</v>
      </c>
      <c r="H11379">
        <f>tabla_ventas[[#This Row],[Precio Venta sin IGV]]-(tabla_ventas[[#This Row],[Precio Venta sin IGV]]*0.4)</f>
        <v>19210.199999999997</v>
      </c>
      <c r="I11379">
        <v>32017</v>
      </c>
      <c r="J11379">
        <f t="shared" si="532"/>
        <v>0.18</v>
      </c>
      <c r="K11379">
        <f t="shared" si="533"/>
        <v>37780.06</v>
      </c>
      <c r="L11379" t="s">
        <v>32</v>
      </c>
      <c r="M11379" t="s">
        <v>26</v>
      </c>
    </row>
    <row r="11380" spans="1:13" ht="15" x14ac:dyDescent="0.25">
      <c r="A11380">
        <v>11379</v>
      </c>
      <c r="B11380">
        <v>42161</v>
      </c>
      <c r="C11380" t="s">
        <v>16</v>
      </c>
      <c r="D11380" t="s">
        <v>11455</v>
      </c>
      <c r="E11380" t="str">
        <f t="shared" si="531"/>
        <v>Surco,Lima,Lima</v>
      </c>
      <c r="F11380" t="s">
        <v>7</v>
      </c>
      <c r="G11380">
        <v>178</v>
      </c>
      <c r="H11380">
        <f>tabla_ventas[[#This Row],[Precio Venta sin IGV]]-(tabla_ventas[[#This Row],[Precio Venta sin IGV]]*0.4)</f>
        <v>16888.199999999997</v>
      </c>
      <c r="I11380">
        <v>28147</v>
      </c>
      <c r="J11380">
        <f t="shared" si="532"/>
        <v>0.18</v>
      </c>
      <c r="K11380">
        <f t="shared" si="533"/>
        <v>33213.46</v>
      </c>
      <c r="L11380" t="s">
        <v>32</v>
      </c>
      <c r="M11380" t="s">
        <v>26</v>
      </c>
    </row>
    <row r="11381" spans="1:13" ht="15" x14ac:dyDescent="0.25">
      <c r="A11381">
        <v>11380</v>
      </c>
      <c r="B11381">
        <v>42161</v>
      </c>
      <c r="C11381" t="s">
        <v>16</v>
      </c>
      <c r="D11381" t="s">
        <v>11456</v>
      </c>
      <c r="E11381" t="str">
        <f t="shared" si="531"/>
        <v>Surco,Lima,Lima</v>
      </c>
      <c r="F11381" t="s">
        <v>7</v>
      </c>
      <c r="G11381">
        <v>172</v>
      </c>
      <c r="H11381">
        <f>tabla_ventas[[#This Row],[Precio Venta sin IGV]]-(tabla_ventas[[#This Row],[Precio Venta sin IGV]]*0.4)</f>
        <v>22508.400000000001</v>
      </c>
      <c r="I11381">
        <v>37514</v>
      </c>
      <c r="J11381">
        <f t="shared" si="532"/>
        <v>0.18</v>
      </c>
      <c r="K11381">
        <f t="shared" si="533"/>
        <v>44266.52</v>
      </c>
      <c r="L11381" t="s">
        <v>32</v>
      </c>
      <c r="M11381" t="s">
        <v>26</v>
      </c>
    </row>
    <row r="11382" spans="1:13" ht="15" x14ac:dyDescent="0.25">
      <c r="A11382">
        <v>11381</v>
      </c>
      <c r="B11382">
        <v>42161</v>
      </c>
      <c r="C11382" t="s">
        <v>17</v>
      </c>
      <c r="D11382" t="s">
        <v>11457</v>
      </c>
      <c r="E11382" t="str">
        <f t="shared" si="531"/>
        <v>Surco,Lima,Lima</v>
      </c>
      <c r="F11382" t="s">
        <v>7</v>
      </c>
      <c r="G11382">
        <v>33</v>
      </c>
      <c r="H11382">
        <f>tabla_ventas[[#This Row],[Precio Venta sin IGV]]-(tabla_ventas[[#This Row],[Precio Venta sin IGV]]*0.4)</f>
        <v>20304.599999999999</v>
      </c>
      <c r="I11382">
        <v>33841</v>
      </c>
      <c r="J11382">
        <f t="shared" si="532"/>
        <v>0.18</v>
      </c>
      <c r="K11382">
        <f t="shared" si="533"/>
        <v>39932.379999999997</v>
      </c>
      <c r="L11382" t="s">
        <v>32</v>
      </c>
      <c r="M11382" t="s">
        <v>22</v>
      </c>
    </row>
    <row r="11383" spans="1:13" ht="15" x14ac:dyDescent="0.25">
      <c r="A11383">
        <v>11382</v>
      </c>
      <c r="B11383">
        <v>42161</v>
      </c>
      <c r="C11383" t="s">
        <v>17</v>
      </c>
      <c r="D11383" t="s">
        <v>11458</v>
      </c>
      <c r="E11383" t="str">
        <f t="shared" si="531"/>
        <v>Surco,Lima,Lima</v>
      </c>
      <c r="F11383" t="s">
        <v>7</v>
      </c>
      <c r="G11383">
        <v>125</v>
      </c>
      <c r="H11383">
        <f>tabla_ventas[[#This Row],[Precio Venta sin IGV]]-(tabla_ventas[[#This Row],[Precio Venta sin IGV]]*0.4)</f>
        <v>13883.4</v>
      </c>
      <c r="I11383">
        <v>23139</v>
      </c>
      <c r="J11383">
        <f t="shared" si="532"/>
        <v>0.18</v>
      </c>
      <c r="K11383">
        <f t="shared" si="533"/>
        <v>27304.02</v>
      </c>
      <c r="L11383" t="s">
        <v>32</v>
      </c>
      <c r="M11383" t="s">
        <v>22</v>
      </c>
    </row>
    <row r="11384" spans="1:13" ht="15" x14ac:dyDescent="0.25">
      <c r="A11384">
        <v>11383</v>
      </c>
      <c r="B11384">
        <v>42161</v>
      </c>
      <c r="C11384" t="s">
        <v>17</v>
      </c>
      <c r="D11384" t="s">
        <v>11459</v>
      </c>
      <c r="E11384" t="str">
        <f t="shared" si="531"/>
        <v>Surco,Lima,Lima</v>
      </c>
      <c r="F11384" t="s">
        <v>7</v>
      </c>
      <c r="G11384">
        <v>144</v>
      </c>
      <c r="H11384">
        <f>tabla_ventas[[#This Row],[Precio Venta sin IGV]]-(tabla_ventas[[#This Row],[Precio Venta sin IGV]]*0.4)</f>
        <v>21580.799999999999</v>
      </c>
      <c r="I11384">
        <v>35968</v>
      </c>
      <c r="J11384">
        <f t="shared" si="532"/>
        <v>0.18</v>
      </c>
      <c r="K11384">
        <f t="shared" si="533"/>
        <v>42442.239999999998</v>
      </c>
      <c r="L11384" t="s">
        <v>32</v>
      </c>
      <c r="M11384" t="s">
        <v>22</v>
      </c>
    </row>
    <row r="11385" spans="1:13" ht="15" x14ac:dyDescent="0.25">
      <c r="A11385">
        <v>11384</v>
      </c>
      <c r="B11385">
        <v>42161</v>
      </c>
      <c r="C11385" t="s">
        <v>17</v>
      </c>
      <c r="D11385" t="s">
        <v>11460</v>
      </c>
      <c r="E11385" t="str">
        <f t="shared" si="531"/>
        <v>Surco,Lima,Lima</v>
      </c>
      <c r="F11385" t="s">
        <v>7</v>
      </c>
      <c r="G11385">
        <v>80</v>
      </c>
      <c r="H11385">
        <f>tabla_ventas[[#This Row],[Precio Venta sin IGV]]-(tabla_ventas[[#This Row],[Precio Venta sin IGV]]*0.4)</f>
        <v>23503.8</v>
      </c>
      <c r="I11385">
        <v>39173</v>
      </c>
      <c r="J11385">
        <f t="shared" si="532"/>
        <v>0.18</v>
      </c>
      <c r="K11385">
        <f t="shared" si="533"/>
        <v>46224.14</v>
      </c>
      <c r="L11385" t="s">
        <v>32</v>
      </c>
      <c r="M11385" t="s">
        <v>22</v>
      </c>
    </row>
    <row r="11386" spans="1:13" ht="15" x14ac:dyDescent="0.25">
      <c r="A11386">
        <v>11385</v>
      </c>
      <c r="B11386">
        <v>42160</v>
      </c>
      <c r="C11386" t="s">
        <v>9</v>
      </c>
      <c r="D11386" t="s">
        <v>11461</v>
      </c>
      <c r="E11386" t="str">
        <f t="shared" si="531"/>
        <v>Surco,Lima,Lima</v>
      </c>
      <c r="F11386" t="s">
        <v>7</v>
      </c>
      <c r="G11386">
        <v>159</v>
      </c>
      <c r="H11386">
        <f>tabla_ventas[[#This Row],[Precio Venta sin IGV]]-(tabla_ventas[[#This Row],[Precio Venta sin IGV]]*0.4)</f>
        <v>17017.8</v>
      </c>
      <c r="I11386">
        <v>28363</v>
      </c>
      <c r="J11386">
        <f t="shared" si="532"/>
        <v>0.18</v>
      </c>
      <c r="K11386">
        <f t="shared" si="533"/>
        <v>33468.339999999997</v>
      </c>
      <c r="L11386" t="s">
        <v>32</v>
      </c>
      <c r="M11386" t="s">
        <v>25</v>
      </c>
    </row>
    <row r="11387" spans="1:13" ht="15" x14ac:dyDescent="0.25">
      <c r="A11387">
        <v>11386</v>
      </c>
      <c r="B11387">
        <v>42160</v>
      </c>
      <c r="C11387" t="s">
        <v>9</v>
      </c>
      <c r="D11387" t="s">
        <v>11462</v>
      </c>
      <c r="E11387" t="str">
        <f t="shared" si="531"/>
        <v>Surco,Lima,Lima</v>
      </c>
      <c r="F11387" t="s">
        <v>7</v>
      </c>
      <c r="G11387">
        <v>157</v>
      </c>
      <c r="H11387">
        <f>tabla_ventas[[#This Row],[Precio Venta sin IGV]]-(tabla_ventas[[#This Row],[Precio Venta sin IGV]]*0.4)</f>
        <v>14344.199999999999</v>
      </c>
      <c r="I11387">
        <v>23907</v>
      </c>
      <c r="J11387">
        <f t="shared" si="532"/>
        <v>0.18</v>
      </c>
      <c r="K11387">
        <f t="shared" si="533"/>
        <v>28210.260000000002</v>
      </c>
      <c r="L11387" t="s">
        <v>32</v>
      </c>
      <c r="M11387" t="s">
        <v>25</v>
      </c>
    </row>
    <row r="11388" spans="1:13" ht="15" x14ac:dyDescent="0.25">
      <c r="A11388">
        <v>11387</v>
      </c>
      <c r="B11388">
        <v>42160</v>
      </c>
      <c r="C11388" t="s">
        <v>9</v>
      </c>
      <c r="D11388" t="s">
        <v>11463</v>
      </c>
      <c r="E11388" t="str">
        <f t="shared" si="531"/>
        <v>Surco,Lima,Lima</v>
      </c>
      <c r="F11388" t="s">
        <v>7</v>
      </c>
      <c r="G11388">
        <v>70</v>
      </c>
      <c r="H11388">
        <f>tabla_ventas[[#This Row],[Precio Venta sin IGV]]-(tabla_ventas[[#This Row],[Precio Venta sin IGV]]*0.4)</f>
        <v>14822.4</v>
      </c>
      <c r="I11388">
        <v>24704</v>
      </c>
      <c r="J11388">
        <f t="shared" si="532"/>
        <v>0.18</v>
      </c>
      <c r="K11388">
        <f t="shared" si="533"/>
        <v>29150.720000000001</v>
      </c>
      <c r="L11388" t="s">
        <v>32</v>
      </c>
      <c r="M11388" t="s">
        <v>25</v>
      </c>
    </row>
    <row r="11389" spans="1:13" ht="15" x14ac:dyDescent="0.25">
      <c r="A11389">
        <v>11388</v>
      </c>
      <c r="B11389">
        <v>42160</v>
      </c>
      <c r="C11389" t="s">
        <v>9</v>
      </c>
      <c r="D11389" t="s">
        <v>11464</v>
      </c>
      <c r="E11389" t="str">
        <f t="shared" si="531"/>
        <v>Surco,Lima,Lima</v>
      </c>
      <c r="F11389" t="s">
        <v>7</v>
      </c>
      <c r="G11389">
        <v>177</v>
      </c>
      <c r="H11389">
        <f>tabla_ventas[[#This Row],[Precio Venta sin IGV]]-(tabla_ventas[[#This Row],[Precio Venta sin IGV]]*0.4)</f>
        <v>12083.4</v>
      </c>
      <c r="I11389">
        <v>20139</v>
      </c>
      <c r="J11389">
        <f t="shared" si="532"/>
        <v>0.18</v>
      </c>
      <c r="K11389">
        <f t="shared" si="533"/>
        <v>23764.02</v>
      </c>
      <c r="L11389" t="s">
        <v>32</v>
      </c>
      <c r="M11389" t="s">
        <v>25</v>
      </c>
    </row>
    <row r="11390" spans="1:13" ht="15" x14ac:dyDescent="0.25">
      <c r="A11390">
        <v>11389</v>
      </c>
      <c r="B11390">
        <v>42160</v>
      </c>
      <c r="C11390" t="s">
        <v>19</v>
      </c>
      <c r="D11390" t="s">
        <v>11465</v>
      </c>
      <c r="E11390" t="str">
        <f t="shared" si="531"/>
        <v>Surco,Lima,Lima</v>
      </c>
      <c r="F11390" t="s">
        <v>7</v>
      </c>
      <c r="G11390">
        <v>12</v>
      </c>
      <c r="H11390">
        <f>tabla_ventas[[#This Row],[Precio Venta sin IGV]]-(tabla_ventas[[#This Row],[Precio Venta sin IGV]]*0.4)</f>
        <v>20293.199999999997</v>
      </c>
      <c r="I11390">
        <v>33822</v>
      </c>
      <c r="J11390">
        <f t="shared" si="532"/>
        <v>0.18</v>
      </c>
      <c r="K11390">
        <f t="shared" si="533"/>
        <v>39909.96</v>
      </c>
      <c r="L11390" t="s">
        <v>32</v>
      </c>
      <c r="M11390" t="s">
        <v>18</v>
      </c>
    </row>
    <row r="11391" spans="1:13" ht="15" x14ac:dyDescent="0.25">
      <c r="A11391">
        <v>11390</v>
      </c>
      <c r="B11391">
        <v>42160</v>
      </c>
      <c r="C11391" t="s">
        <v>19</v>
      </c>
      <c r="D11391" t="s">
        <v>11466</v>
      </c>
      <c r="E11391" t="str">
        <f t="shared" si="531"/>
        <v>Surco,Lima,Lima</v>
      </c>
      <c r="F11391" t="s">
        <v>7</v>
      </c>
      <c r="G11391">
        <v>39</v>
      </c>
      <c r="H11391">
        <f>tabla_ventas[[#This Row],[Precio Venta sin IGV]]-(tabla_ventas[[#This Row],[Precio Venta sin IGV]]*0.4)</f>
        <v>11214.599999999999</v>
      </c>
      <c r="I11391">
        <v>18691</v>
      </c>
      <c r="J11391">
        <f t="shared" si="532"/>
        <v>0.18</v>
      </c>
      <c r="K11391">
        <f t="shared" si="533"/>
        <v>22055.38</v>
      </c>
      <c r="L11391" t="s">
        <v>32</v>
      </c>
      <c r="M11391" t="s">
        <v>18</v>
      </c>
    </row>
    <row r="11392" spans="1:13" ht="15" x14ac:dyDescent="0.25">
      <c r="A11392">
        <v>11391</v>
      </c>
      <c r="B11392">
        <v>42160</v>
      </c>
      <c r="C11392" t="s">
        <v>19</v>
      </c>
      <c r="D11392" t="s">
        <v>11467</v>
      </c>
      <c r="E11392" t="str">
        <f t="shared" si="531"/>
        <v>Surco,Lima,Lima</v>
      </c>
      <c r="F11392" t="s">
        <v>7</v>
      </c>
      <c r="G11392">
        <v>57</v>
      </c>
      <c r="H11392">
        <f>tabla_ventas[[#This Row],[Precio Venta sin IGV]]-(tabla_ventas[[#This Row],[Precio Venta sin IGV]]*0.4)</f>
        <v>12814.199999999999</v>
      </c>
      <c r="I11392">
        <v>21357</v>
      </c>
      <c r="J11392">
        <f t="shared" si="532"/>
        <v>0.18</v>
      </c>
      <c r="K11392">
        <f t="shared" si="533"/>
        <v>25201.26</v>
      </c>
      <c r="L11392" t="s">
        <v>32</v>
      </c>
      <c r="M11392" t="s">
        <v>18</v>
      </c>
    </row>
    <row r="11393" spans="1:13" ht="15" x14ac:dyDescent="0.25">
      <c r="A11393">
        <v>11392</v>
      </c>
      <c r="B11393">
        <v>42160</v>
      </c>
      <c r="C11393" t="s">
        <v>19</v>
      </c>
      <c r="D11393" t="s">
        <v>11468</v>
      </c>
      <c r="E11393" t="str">
        <f t="shared" si="531"/>
        <v>Surco,Lima,Lima</v>
      </c>
      <c r="F11393" t="s">
        <v>7</v>
      </c>
      <c r="G11393">
        <v>95</v>
      </c>
      <c r="H11393">
        <f>tabla_ventas[[#This Row],[Precio Venta sin IGV]]-(tabla_ventas[[#This Row],[Precio Venta sin IGV]]*0.4)</f>
        <v>15822.599999999999</v>
      </c>
      <c r="I11393">
        <v>26371</v>
      </c>
      <c r="J11393">
        <f t="shared" si="532"/>
        <v>0.18</v>
      </c>
      <c r="K11393">
        <f t="shared" si="533"/>
        <v>31117.78</v>
      </c>
      <c r="L11393" t="s">
        <v>32</v>
      </c>
      <c r="M11393" t="s">
        <v>18</v>
      </c>
    </row>
    <row r="11394" spans="1:13" ht="15" x14ac:dyDescent="0.25">
      <c r="A11394">
        <v>11393</v>
      </c>
      <c r="B11394">
        <v>42160</v>
      </c>
      <c r="C11394" t="s">
        <v>24</v>
      </c>
      <c r="D11394" t="s">
        <v>11469</v>
      </c>
      <c r="E11394" t="str">
        <f t="shared" ref="E11394:E11457" si="534">IF(L11394="San Miguel","San Miguel, Lima, Lima",IF(L11394="La Molina","La Molina,Lima, Lima",IF(L11394="Ate","Ate,Lima,Lima","Surco,Lima,Lima")))</f>
        <v>San Miguel, Lima, Lima</v>
      </c>
      <c r="F11394" t="s">
        <v>7</v>
      </c>
      <c r="G11394">
        <v>11</v>
      </c>
      <c r="H11394">
        <f>tabla_ventas[[#This Row],[Precio Venta sin IGV]]-(tabla_ventas[[#This Row],[Precio Venta sin IGV]]*0.4)</f>
        <v>20900.400000000001</v>
      </c>
      <c r="I11394">
        <v>34834</v>
      </c>
      <c r="J11394">
        <f t="shared" ref="J11394:J11457" si="535">IF(I11394&gt;20000&lt;25000,18%,IF(I11394&gt;25001,18%,18%))</f>
        <v>0.18</v>
      </c>
      <c r="K11394">
        <f t="shared" ref="K11394:K11457" si="536">I11394+I11394*J11394</f>
        <v>41104.120000000003</v>
      </c>
      <c r="L11394" t="s">
        <v>30</v>
      </c>
      <c r="M11394" t="s">
        <v>14</v>
      </c>
    </row>
    <row r="11395" spans="1:13" ht="15" x14ac:dyDescent="0.25">
      <c r="A11395">
        <v>11394</v>
      </c>
      <c r="B11395">
        <v>42160</v>
      </c>
      <c r="C11395" t="s">
        <v>24</v>
      </c>
      <c r="D11395" t="s">
        <v>11470</v>
      </c>
      <c r="E11395" t="str">
        <f t="shared" si="534"/>
        <v>San Miguel, Lima, Lima</v>
      </c>
      <c r="F11395" t="s">
        <v>7</v>
      </c>
      <c r="G11395">
        <v>37</v>
      </c>
      <c r="H11395">
        <f>tabla_ventas[[#This Row],[Precio Venta sin IGV]]-(tabla_ventas[[#This Row],[Precio Venta sin IGV]]*0.4)</f>
        <v>22907.4</v>
      </c>
      <c r="I11395">
        <v>38179</v>
      </c>
      <c r="J11395">
        <f t="shared" si="535"/>
        <v>0.18</v>
      </c>
      <c r="K11395">
        <f t="shared" si="536"/>
        <v>45051.22</v>
      </c>
      <c r="L11395" t="s">
        <v>30</v>
      </c>
      <c r="M11395" t="s">
        <v>14</v>
      </c>
    </row>
    <row r="11396" spans="1:13" ht="15" x14ac:dyDescent="0.25">
      <c r="A11396">
        <v>11395</v>
      </c>
      <c r="B11396">
        <v>42160</v>
      </c>
      <c r="C11396" t="s">
        <v>24</v>
      </c>
      <c r="D11396" t="s">
        <v>11471</v>
      </c>
      <c r="E11396" t="str">
        <f t="shared" si="534"/>
        <v>San Miguel, Lima, Lima</v>
      </c>
      <c r="F11396" t="s">
        <v>7</v>
      </c>
      <c r="G11396">
        <v>38</v>
      </c>
      <c r="H11396">
        <f>tabla_ventas[[#This Row],[Precio Venta sin IGV]]-(tabla_ventas[[#This Row],[Precio Venta sin IGV]]*0.4)</f>
        <v>16795.199999999997</v>
      </c>
      <c r="I11396">
        <v>27992</v>
      </c>
      <c r="J11396">
        <f t="shared" si="535"/>
        <v>0.18</v>
      </c>
      <c r="K11396">
        <f t="shared" si="536"/>
        <v>33030.559999999998</v>
      </c>
      <c r="L11396" t="s">
        <v>30</v>
      </c>
      <c r="M11396" t="s">
        <v>14</v>
      </c>
    </row>
    <row r="11397" spans="1:13" ht="15" x14ac:dyDescent="0.25">
      <c r="A11397">
        <v>11396</v>
      </c>
      <c r="B11397">
        <v>42160</v>
      </c>
      <c r="C11397" t="s">
        <v>24</v>
      </c>
      <c r="D11397" t="s">
        <v>11472</v>
      </c>
      <c r="E11397" t="str">
        <f t="shared" si="534"/>
        <v>San Miguel, Lima, Lima</v>
      </c>
      <c r="F11397" t="s">
        <v>7</v>
      </c>
      <c r="G11397">
        <v>78</v>
      </c>
      <c r="H11397">
        <f>tabla_ventas[[#This Row],[Precio Venta sin IGV]]-(tabla_ventas[[#This Row],[Precio Venta sin IGV]]*0.4)</f>
        <v>16011.599999999999</v>
      </c>
      <c r="I11397">
        <v>26686</v>
      </c>
      <c r="J11397">
        <f t="shared" si="535"/>
        <v>0.18</v>
      </c>
      <c r="K11397">
        <f t="shared" si="536"/>
        <v>31489.48</v>
      </c>
      <c r="L11397" t="s">
        <v>30</v>
      </c>
      <c r="M11397" t="s">
        <v>14</v>
      </c>
    </row>
    <row r="11398" spans="1:13" ht="15" x14ac:dyDescent="0.25">
      <c r="A11398">
        <v>11397</v>
      </c>
      <c r="B11398">
        <v>42159</v>
      </c>
      <c r="C11398" t="s">
        <v>6</v>
      </c>
      <c r="D11398" t="s">
        <v>11473</v>
      </c>
      <c r="E11398" t="str">
        <f t="shared" si="534"/>
        <v>San Miguel, Lima, Lima</v>
      </c>
      <c r="F11398" t="s">
        <v>7</v>
      </c>
      <c r="G11398">
        <v>168</v>
      </c>
      <c r="H11398">
        <f>tabla_ventas[[#This Row],[Precio Venta sin IGV]]-(tabla_ventas[[#This Row],[Precio Venta sin IGV]]*0.4)</f>
        <v>21906</v>
      </c>
      <c r="I11398">
        <v>36510</v>
      </c>
      <c r="J11398">
        <f t="shared" si="535"/>
        <v>0.18</v>
      </c>
      <c r="K11398">
        <f t="shared" si="536"/>
        <v>43081.8</v>
      </c>
      <c r="L11398" t="s">
        <v>30</v>
      </c>
      <c r="M11398" t="s">
        <v>8</v>
      </c>
    </row>
    <row r="11399" spans="1:13" ht="15" x14ac:dyDescent="0.25">
      <c r="A11399">
        <v>11398</v>
      </c>
      <c r="B11399">
        <v>42159</v>
      </c>
      <c r="C11399" t="s">
        <v>6</v>
      </c>
      <c r="D11399" t="s">
        <v>11474</v>
      </c>
      <c r="E11399" t="str">
        <f t="shared" si="534"/>
        <v>San Miguel, Lima, Lima</v>
      </c>
      <c r="F11399" t="s">
        <v>7</v>
      </c>
      <c r="G11399">
        <v>101</v>
      </c>
      <c r="H11399">
        <f>tabla_ventas[[#This Row],[Precio Venta sin IGV]]-(tabla_ventas[[#This Row],[Precio Venta sin IGV]]*0.4)</f>
        <v>19421.400000000001</v>
      </c>
      <c r="I11399">
        <v>32369</v>
      </c>
      <c r="J11399">
        <f t="shared" si="535"/>
        <v>0.18</v>
      </c>
      <c r="K11399">
        <f t="shared" si="536"/>
        <v>38195.42</v>
      </c>
      <c r="L11399" t="s">
        <v>30</v>
      </c>
      <c r="M11399" t="s">
        <v>8</v>
      </c>
    </row>
    <row r="11400" spans="1:13" ht="15" x14ac:dyDescent="0.25">
      <c r="A11400">
        <v>11399</v>
      </c>
      <c r="B11400">
        <v>42159</v>
      </c>
      <c r="C11400" t="s">
        <v>6</v>
      </c>
      <c r="D11400" t="s">
        <v>11475</v>
      </c>
      <c r="E11400" t="str">
        <f t="shared" si="534"/>
        <v>San Miguel, Lima, Lima</v>
      </c>
      <c r="F11400" t="s">
        <v>7</v>
      </c>
      <c r="G11400">
        <v>175</v>
      </c>
      <c r="H11400">
        <f>tabla_ventas[[#This Row],[Precio Venta sin IGV]]-(tabla_ventas[[#This Row],[Precio Venta sin IGV]]*0.4)</f>
        <v>18972</v>
      </c>
      <c r="I11400">
        <v>31620</v>
      </c>
      <c r="J11400">
        <f t="shared" si="535"/>
        <v>0.18</v>
      </c>
      <c r="K11400">
        <f t="shared" si="536"/>
        <v>37311.599999999999</v>
      </c>
      <c r="L11400" t="s">
        <v>30</v>
      </c>
      <c r="M11400" t="s">
        <v>8</v>
      </c>
    </row>
    <row r="11401" spans="1:13" ht="15" x14ac:dyDescent="0.25">
      <c r="A11401">
        <v>11400</v>
      </c>
      <c r="B11401">
        <v>42159</v>
      </c>
      <c r="C11401" t="s">
        <v>6</v>
      </c>
      <c r="D11401" t="s">
        <v>11476</v>
      </c>
      <c r="E11401" t="str">
        <f t="shared" si="534"/>
        <v>San Miguel, Lima, Lima</v>
      </c>
      <c r="F11401" t="s">
        <v>7</v>
      </c>
      <c r="G11401">
        <v>33</v>
      </c>
      <c r="H11401">
        <f>tabla_ventas[[#This Row],[Precio Venta sin IGV]]-(tabla_ventas[[#This Row],[Precio Venta sin IGV]]*0.4)</f>
        <v>18853.199999999997</v>
      </c>
      <c r="I11401">
        <v>31422</v>
      </c>
      <c r="J11401">
        <f t="shared" si="535"/>
        <v>0.18</v>
      </c>
      <c r="K11401">
        <f t="shared" si="536"/>
        <v>37077.96</v>
      </c>
      <c r="L11401" t="s">
        <v>30</v>
      </c>
      <c r="M11401" t="s">
        <v>8</v>
      </c>
    </row>
    <row r="11402" spans="1:13" ht="15" x14ac:dyDescent="0.25">
      <c r="A11402">
        <v>11401</v>
      </c>
      <c r="B11402">
        <v>42159</v>
      </c>
      <c r="C11402" t="s">
        <v>6</v>
      </c>
      <c r="D11402" t="s">
        <v>11477</v>
      </c>
      <c r="E11402" t="str">
        <f t="shared" si="534"/>
        <v>Ate,Lima,Lima</v>
      </c>
      <c r="F11402" t="s">
        <v>7</v>
      </c>
      <c r="G11402">
        <v>116</v>
      </c>
      <c r="H11402">
        <f>tabla_ventas[[#This Row],[Precio Venta sin IGV]]-(tabla_ventas[[#This Row],[Precio Venta sin IGV]]*0.4)</f>
        <v>18971.400000000001</v>
      </c>
      <c r="I11402">
        <v>31619</v>
      </c>
      <c r="J11402">
        <f t="shared" si="535"/>
        <v>0.18</v>
      </c>
      <c r="K11402">
        <f t="shared" si="536"/>
        <v>37310.42</v>
      </c>
      <c r="L11402" t="s">
        <v>31</v>
      </c>
      <c r="M11402" t="s">
        <v>23</v>
      </c>
    </row>
    <row r="11403" spans="1:13" ht="15" x14ac:dyDescent="0.25">
      <c r="A11403">
        <v>11402</v>
      </c>
      <c r="B11403">
        <v>42159</v>
      </c>
      <c r="C11403" t="s">
        <v>6</v>
      </c>
      <c r="D11403" t="s">
        <v>11478</v>
      </c>
      <c r="E11403" t="str">
        <f t="shared" si="534"/>
        <v>Ate,Lima,Lima</v>
      </c>
      <c r="F11403" t="s">
        <v>7</v>
      </c>
      <c r="G11403">
        <v>155</v>
      </c>
      <c r="H11403">
        <f>tabla_ventas[[#This Row],[Precio Venta sin IGV]]-(tabla_ventas[[#This Row],[Precio Venta sin IGV]]*0.4)</f>
        <v>22788.6</v>
      </c>
      <c r="I11403">
        <v>37981</v>
      </c>
      <c r="J11403">
        <f t="shared" si="535"/>
        <v>0.18</v>
      </c>
      <c r="K11403">
        <f t="shared" si="536"/>
        <v>44817.58</v>
      </c>
      <c r="L11403" t="s">
        <v>31</v>
      </c>
      <c r="M11403" t="s">
        <v>23</v>
      </c>
    </row>
    <row r="11404" spans="1:13" ht="15" x14ac:dyDescent="0.25">
      <c r="A11404">
        <v>11403</v>
      </c>
      <c r="B11404">
        <v>42159</v>
      </c>
      <c r="C11404" t="s">
        <v>6</v>
      </c>
      <c r="D11404" t="s">
        <v>11479</v>
      </c>
      <c r="E11404" t="str">
        <f t="shared" si="534"/>
        <v>Ate,Lima,Lima</v>
      </c>
      <c r="F11404" t="s">
        <v>7</v>
      </c>
      <c r="G11404">
        <v>35</v>
      </c>
      <c r="H11404">
        <f>tabla_ventas[[#This Row],[Precio Venta sin IGV]]-(tabla_ventas[[#This Row],[Precio Venta sin IGV]]*0.4)</f>
        <v>17819.400000000001</v>
      </c>
      <c r="I11404">
        <v>29699</v>
      </c>
      <c r="J11404">
        <f t="shared" si="535"/>
        <v>0.18</v>
      </c>
      <c r="K11404">
        <f t="shared" si="536"/>
        <v>35044.82</v>
      </c>
      <c r="L11404" t="s">
        <v>31</v>
      </c>
      <c r="M11404" t="s">
        <v>23</v>
      </c>
    </row>
    <row r="11405" spans="1:13" ht="15" x14ac:dyDescent="0.25">
      <c r="A11405">
        <v>11404</v>
      </c>
      <c r="B11405">
        <v>42159</v>
      </c>
      <c r="C11405" t="s">
        <v>6</v>
      </c>
      <c r="D11405" t="s">
        <v>11480</v>
      </c>
      <c r="E11405" t="str">
        <f t="shared" si="534"/>
        <v>Ate,Lima,Lima</v>
      </c>
      <c r="F11405" t="s">
        <v>7</v>
      </c>
      <c r="G11405">
        <v>136</v>
      </c>
      <c r="H11405">
        <f>tabla_ventas[[#This Row],[Precio Venta sin IGV]]-(tabla_ventas[[#This Row],[Precio Venta sin IGV]]*0.4)</f>
        <v>16398</v>
      </c>
      <c r="I11405">
        <v>27330</v>
      </c>
      <c r="J11405">
        <f t="shared" si="535"/>
        <v>0.18</v>
      </c>
      <c r="K11405">
        <f t="shared" si="536"/>
        <v>32249.4</v>
      </c>
      <c r="L11405" t="s">
        <v>31</v>
      </c>
      <c r="M11405" t="s">
        <v>23</v>
      </c>
    </row>
    <row r="11406" spans="1:13" ht="15" x14ac:dyDescent="0.25">
      <c r="A11406">
        <v>11405</v>
      </c>
      <c r="B11406">
        <v>42159</v>
      </c>
      <c r="C11406" t="s">
        <v>9</v>
      </c>
      <c r="D11406" t="s">
        <v>11481</v>
      </c>
      <c r="E11406" t="str">
        <f t="shared" si="534"/>
        <v>Surco,Lima,Lima</v>
      </c>
      <c r="F11406" t="s">
        <v>7</v>
      </c>
      <c r="G11406">
        <v>142</v>
      </c>
      <c r="H11406">
        <f>tabla_ventas[[#This Row],[Precio Venta sin IGV]]-(tabla_ventas[[#This Row],[Precio Venta sin IGV]]*0.4)</f>
        <v>22489.199999999997</v>
      </c>
      <c r="I11406">
        <v>37482</v>
      </c>
      <c r="J11406">
        <f t="shared" si="535"/>
        <v>0.18</v>
      </c>
      <c r="K11406">
        <f t="shared" si="536"/>
        <v>44228.76</v>
      </c>
      <c r="L11406" t="s">
        <v>32</v>
      </c>
      <c r="M11406" t="s">
        <v>26</v>
      </c>
    </row>
    <row r="11407" spans="1:13" ht="15" x14ac:dyDescent="0.25">
      <c r="A11407">
        <v>11406</v>
      </c>
      <c r="B11407">
        <v>42159</v>
      </c>
      <c r="C11407" t="s">
        <v>9</v>
      </c>
      <c r="D11407" t="s">
        <v>11482</v>
      </c>
      <c r="E11407" t="str">
        <f t="shared" si="534"/>
        <v>Surco,Lima,Lima</v>
      </c>
      <c r="F11407" t="s">
        <v>7</v>
      </c>
      <c r="G11407">
        <v>33</v>
      </c>
      <c r="H11407">
        <f>tabla_ventas[[#This Row],[Precio Venta sin IGV]]-(tabla_ventas[[#This Row],[Precio Venta sin IGV]]*0.4)</f>
        <v>10911.599999999999</v>
      </c>
      <c r="I11407">
        <v>18186</v>
      </c>
      <c r="J11407">
        <f t="shared" si="535"/>
        <v>0.18</v>
      </c>
      <c r="K11407">
        <f t="shared" si="536"/>
        <v>21459.48</v>
      </c>
      <c r="L11407" t="s">
        <v>32</v>
      </c>
      <c r="M11407" t="s">
        <v>26</v>
      </c>
    </row>
    <row r="11408" spans="1:13" ht="15" x14ac:dyDescent="0.25">
      <c r="A11408">
        <v>11407</v>
      </c>
      <c r="B11408">
        <v>42159</v>
      </c>
      <c r="C11408" t="s">
        <v>9</v>
      </c>
      <c r="D11408" t="s">
        <v>11483</v>
      </c>
      <c r="E11408" t="str">
        <f t="shared" si="534"/>
        <v>Surco,Lima,Lima</v>
      </c>
      <c r="F11408" t="s">
        <v>7</v>
      </c>
      <c r="G11408">
        <v>62</v>
      </c>
      <c r="H11408">
        <f>tabla_ventas[[#This Row],[Precio Venta sin IGV]]-(tabla_ventas[[#This Row],[Precio Venta sin IGV]]*0.4)</f>
        <v>11587.2</v>
      </c>
      <c r="I11408">
        <v>19312</v>
      </c>
      <c r="J11408">
        <f t="shared" si="535"/>
        <v>0.18</v>
      </c>
      <c r="K11408">
        <f t="shared" si="536"/>
        <v>22788.16</v>
      </c>
      <c r="L11408" t="s">
        <v>32</v>
      </c>
      <c r="M11408" t="s">
        <v>26</v>
      </c>
    </row>
    <row r="11409" spans="1:13" ht="15" x14ac:dyDescent="0.25">
      <c r="A11409">
        <v>11408</v>
      </c>
      <c r="B11409">
        <v>42159</v>
      </c>
      <c r="C11409" t="s">
        <v>9</v>
      </c>
      <c r="D11409" t="s">
        <v>11484</v>
      </c>
      <c r="E11409" t="str">
        <f t="shared" si="534"/>
        <v>Surco,Lima,Lima</v>
      </c>
      <c r="F11409" t="s">
        <v>7</v>
      </c>
      <c r="G11409">
        <v>23</v>
      </c>
      <c r="H11409">
        <f>tabla_ventas[[#This Row],[Precio Venta sin IGV]]-(tabla_ventas[[#This Row],[Precio Venta sin IGV]]*0.4)</f>
        <v>13655.4</v>
      </c>
      <c r="I11409">
        <v>22759</v>
      </c>
      <c r="J11409">
        <f t="shared" si="535"/>
        <v>0.18</v>
      </c>
      <c r="K11409">
        <f t="shared" si="536"/>
        <v>26855.62</v>
      </c>
      <c r="L11409" t="s">
        <v>32</v>
      </c>
      <c r="M11409" t="s">
        <v>26</v>
      </c>
    </row>
    <row r="11410" spans="1:13" ht="15" x14ac:dyDescent="0.25">
      <c r="A11410">
        <v>11409</v>
      </c>
      <c r="B11410">
        <v>42159</v>
      </c>
      <c r="C11410" t="s">
        <v>9</v>
      </c>
      <c r="D11410" t="s">
        <v>11485</v>
      </c>
      <c r="E11410" t="str">
        <f t="shared" si="534"/>
        <v>Surco,Lima,Lima</v>
      </c>
      <c r="F11410" t="s">
        <v>7</v>
      </c>
      <c r="G11410">
        <v>104</v>
      </c>
      <c r="H11410">
        <f>tabla_ventas[[#This Row],[Precio Venta sin IGV]]-(tabla_ventas[[#This Row],[Precio Venta sin IGV]]*0.4)</f>
        <v>11844</v>
      </c>
      <c r="I11410">
        <v>19740</v>
      </c>
      <c r="J11410">
        <f t="shared" si="535"/>
        <v>0.18</v>
      </c>
      <c r="K11410">
        <f t="shared" si="536"/>
        <v>23293.200000000001</v>
      </c>
      <c r="L11410" t="s">
        <v>32</v>
      </c>
      <c r="M11410" t="s">
        <v>20</v>
      </c>
    </row>
    <row r="11411" spans="1:13" ht="15" x14ac:dyDescent="0.25">
      <c r="A11411">
        <v>11410</v>
      </c>
      <c r="B11411">
        <v>42159</v>
      </c>
      <c r="C11411" t="s">
        <v>9</v>
      </c>
      <c r="D11411" t="s">
        <v>11486</v>
      </c>
      <c r="E11411" t="str">
        <f t="shared" si="534"/>
        <v>Surco,Lima,Lima</v>
      </c>
      <c r="F11411" t="s">
        <v>7</v>
      </c>
      <c r="G11411">
        <v>97</v>
      </c>
      <c r="H11411">
        <f>tabla_ventas[[#This Row],[Precio Venta sin IGV]]-(tabla_ventas[[#This Row],[Precio Venta sin IGV]]*0.4)</f>
        <v>16762.199999999997</v>
      </c>
      <c r="I11411">
        <v>27937</v>
      </c>
      <c r="J11411">
        <f t="shared" si="535"/>
        <v>0.18</v>
      </c>
      <c r="K11411">
        <f t="shared" si="536"/>
        <v>32965.660000000003</v>
      </c>
      <c r="L11411" t="s">
        <v>32</v>
      </c>
      <c r="M11411" t="s">
        <v>20</v>
      </c>
    </row>
    <row r="11412" spans="1:13" ht="15" x14ac:dyDescent="0.25">
      <c r="A11412">
        <v>11411</v>
      </c>
      <c r="B11412">
        <v>42159</v>
      </c>
      <c r="C11412" t="s">
        <v>9</v>
      </c>
      <c r="D11412" t="s">
        <v>11487</v>
      </c>
      <c r="E11412" t="str">
        <f t="shared" si="534"/>
        <v>Surco,Lima,Lima</v>
      </c>
      <c r="F11412" t="s">
        <v>7</v>
      </c>
      <c r="G11412">
        <v>116</v>
      </c>
      <c r="H11412">
        <f>tabla_ventas[[#This Row],[Precio Venta sin IGV]]-(tabla_ventas[[#This Row],[Precio Venta sin IGV]]*0.4)</f>
        <v>20341.8</v>
      </c>
      <c r="I11412">
        <v>33903</v>
      </c>
      <c r="J11412">
        <f t="shared" si="535"/>
        <v>0.18</v>
      </c>
      <c r="K11412">
        <f t="shared" si="536"/>
        <v>40005.54</v>
      </c>
      <c r="L11412" t="s">
        <v>32</v>
      </c>
      <c r="M11412" t="s">
        <v>20</v>
      </c>
    </row>
    <row r="11413" spans="1:13" ht="15" x14ac:dyDescent="0.25">
      <c r="A11413">
        <v>11412</v>
      </c>
      <c r="B11413">
        <v>42159</v>
      </c>
      <c r="C11413" t="s">
        <v>9</v>
      </c>
      <c r="D11413" t="s">
        <v>11488</v>
      </c>
      <c r="E11413" t="str">
        <f t="shared" si="534"/>
        <v>Surco,Lima,Lima</v>
      </c>
      <c r="F11413" t="s">
        <v>7</v>
      </c>
      <c r="G11413">
        <v>96</v>
      </c>
      <c r="H11413">
        <f>tabla_ventas[[#This Row],[Precio Venta sin IGV]]-(tabla_ventas[[#This Row],[Precio Venta sin IGV]]*0.4)</f>
        <v>13256.4</v>
      </c>
      <c r="I11413">
        <v>22094</v>
      </c>
      <c r="J11413">
        <f t="shared" si="535"/>
        <v>0.18</v>
      </c>
      <c r="K11413">
        <f t="shared" si="536"/>
        <v>26070.92</v>
      </c>
      <c r="L11413" t="s">
        <v>32</v>
      </c>
      <c r="M11413" t="s">
        <v>20</v>
      </c>
    </row>
    <row r="11414" spans="1:13" ht="15" x14ac:dyDescent="0.25">
      <c r="A11414">
        <v>11413</v>
      </c>
      <c r="B11414">
        <v>42159</v>
      </c>
      <c r="C11414" t="s">
        <v>11</v>
      </c>
      <c r="D11414" t="s">
        <v>11489</v>
      </c>
      <c r="E11414" t="str">
        <f t="shared" si="534"/>
        <v>Surco,Lima,Lima</v>
      </c>
      <c r="F11414" t="s">
        <v>7</v>
      </c>
      <c r="G11414">
        <v>95</v>
      </c>
      <c r="H11414">
        <f>tabla_ventas[[#This Row],[Precio Venta sin IGV]]-(tabla_ventas[[#This Row],[Precio Venta sin IGV]]*0.4)</f>
        <v>12437.4</v>
      </c>
      <c r="I11414">
        <v>20729</v>
      </c>
      <c r="J11414">
        <f t="shared" si="535"/>
        <v>0.18</v>
      </c>
      <c r="K11414">
        <f t="shared" si="536"/>
        <v>24460.22</v>
      </c>
      <c r="L11414" t="s">
        <v>32</v>
      </c>
      <c r="M11414" t="s">
        <v>15</v>
      </c>
    </row>
    <row r="11415" spans="1:13" ht="15" x14ac:dyDescent="0.25">
      <c r="A11415">
        <v>11414</v>
      </c>
      <c r="B11415">
        <v>42159</v>
      </c>
      <c r="C11415" t="s">
        <v>11</v>
      </c>
      <c r="D11415" t="s">
        <v>11490</v>
      </c>
      <c r="E11415" t="str">
        <f t="shared" si="534"/>
        <v>Surco,Lima,Lima</v>
      </c>
      <c r="F11415" t="s">
        <v>7</v>
      </c>
      <c r="G11415">
        <v>159</v>
      </c>
      <c r="H11415">
        <f>tabla_ventas[[#This Row],[Precio Venta sin IGV]]-(tabla_ventas[[#This Row],[Precio Venta sin IGV]]*0.4)</f>
        <v>13687.8</v>
      </c>
      <c r="I11415">
        <v>22813</v>
      </c>
      <c r="J11415">
        <f t="shared" si="535"/>
        <v>0.18</v>
      </c>
      <c r="K11415">
        <f t="shared" si="536"/>
        <v>26919.34</v>
      </c>
      <c r="L11415" t="s">
        <v>32</v>
      </c>
      <c r="M11415" t="s">
        <v>15</v>
      </c>
    </row>
    <row r="11416" spans="1:13" ht="15" x14ac:dyDescent="0.25">
      <c r="A11416">
        <v>11415</v>
      </c>
      <c r="B11416">
        <v>42159</v>
      </c>
      <c r="C11416" t="s">
        <v>11</v>
      </c>
      <c r="D11416" t="s">
        <v>11491</v>
      </c>
      <c r="E11416" t="str">
        <f t="shared" si="534"/>
        <v>Surco,Lima,Lima</v>
      </c>
      <c r="F11416" t="s">
        <v>7</v>
      </c>
      <c r="G11416">
        <v>122</v>
      </c>
      <c r="H11416">
        <f>tabla_ventas[[#This Row],[Precio Venta sin IGV]]-(tabla_ventas[[#This Row],[Precio Venta sin IGV]]*0.4)</f>
        <v>17938.8</v>
      </c>
      <c r="I11416">
        <v>29898</v>
      </c>
      <c r="J11416">
        <f t="shared" si="535"/>
        <v>0.18</v>
      </c>
      <c r="K11416">
        <f t="shared" si="536"/>
        <v>35279.64</v>
      </c>
      <c r="L11416" t="s">
        <v>32</v>
      </c>
      <c r="M11416" t="s">
        <v>15</v>
      </c>
    </row>
    <row r="11417" spans="1:13" ht="15" x14ac:dyDescent="0.25">
      <c r="A11417">
        <v>11416</v>
      </c>
      <c r="B11417">
        <v>42159</v>
      </c>
      <c r="C11417" t="s">
        <v>27</v>
      </c>
      <c r="D11417" t="s">
        <v>11492</v>
      </c>
      <c r="E11417" t="str">
        <f t="shared" si="534"/>
        <v>Surco,Lima,Lima</v>
      </c>
      <c r="F11417" t="s">
        <v>7</v>
      </c>
      <c r="G11417">
        <v>5</v>
      </c>
      <c r="H11417">
        <f>tabla_ventas[[#This Row],[Precio Venta sin IGV]]-(tabla_ventas[[#This Row],[Precio Venta sin IGV]]*0.4)</f>
        <v>23024.400000000001</v>
      </c>
      <c r="I11417">
        <v>38374</v>
      </c>
      <c r="J11417">
        <f t="shared" si="535"/>
        <v>0.18</v>
      </c>
      <c r="K11417">
        <f t="shared" si="536"/>
        <v>45281.32</v>
      </c>
      <c r="L11417" t="s">
        <v>32</v>
      </c>
      <c r="M11417" t="s">
        <v>15</v>
      </c>
    </row>
    <row r="11418" spans="1:13" ht="15" x14ac:dyDescent="0.25">
      <c r="A11418">
        <v>11417</v>
      </c>
      <c r="B11418">
        <v>42159</v>
      </c>
      <c r="C11418" t="s">
        <v>27</v>
      </c>
      <c r="D11418" t="s">
        <v>11493</v>
      </c>
      <c r="E11418" t="str">
        <f t="shared" si="534"/>
        <v>Surco,Lima,Lima</v>
      </c>
      <c r="F11418" t="s">
        <v>7</v>
      </c>
      <c r="G11418">
        <v>30</v>
      </c>
      <c r="H11418">
        <f>tabla_ventas[[#This Row],[Precio Venta sin IGV]]-(tabla_ventas[[#This Row],[Precio Venta sin IGV]]*0.4)</f>
        <v>17361.599999999999</v>
      </c>
      <c r="I11418">
        <v>28936</v>
      </c>
      <c r="J11418">
        <f t="shared" si="535"/>
        <v>0.18</v>
      </c>
      <c r="K11418">
        <f t="shared" si="536"/>
        <v>34144.479999999996</v>
      </c>
      <c r="L11418" t="s">
        <v>32</v>
      </c>
      <c r="M11418" t="s">
        <v>15</v>
      </c>
    </row>
    <row r="11419" spans="1:13" ht="15" x14ac:dyDescent="0.25">
      <c r="A11419">
        <v>11418</v>
      </c>
      <c r="B11419">
        <v>42159</v>
      </c>
      <c r="C11419" t="s">
        <v>27</v>
      </c>
      <c r="D11419" t="s">
        <v>11494</v>
      </c>
      <c r="E11419" t="str">
        <f t="shared" si="534"/>
        <v>Surco,Lima,Lima</v>
      </c>
      <c r="F11419" t="s">
        <v>7</v>
      </c>
      <c r="G11419">
        <v>101</v>
      </c>
      <c r="H11419">
        <f>tabla_ventas[[#This Row],[Precio Venta sin IGV]]-(tabla_ventas[[#This Row],[Precio Venta sin IGV]]*0.4)</f>
        <v>22726.799999999999</v>
      </c>
      <c r="I11419">
        <v>37878</v>
      </c>
      <c r="J11419">
        <f t="shared" si="535"/>
        <v>0.18</v>
      </c>
      <c r="K11419">
        <f t="shared" si="536"/>
        <v>44696.04</v>
      </c>
      <c r="L11419" t="s">
        <v>32</v>
      </c>
      <c r="M11419" t="s">
        <v>15</v>
      </c>
    </row>
    <row r="11420" spans="1:13" ht="15" x14ac:dyDescent="0.25">
      <c r="A11420">
        <v>11419</v>
      </c>
      <c r="B11420">
        <v>42159</v>
      </c>
      <c r="C11420" t="s">
        <v>27</v>
      </c>
      <c r="D11420" t="s">
        <v>11495</v>
      </c>
      <c r="E11420" t="str">
        <f t="shared" si="534"/>
        <v>Surco,Lima,Lima</v>
      </c>
      <c r="F11420" t="s">
        <v>7</v>
      </c>
      <c r="G11420">
        <v>135</v>
      </c>
      <c r="H11420">
        <f>tabla_ventas[[#This Row],[Precio Venta sin IGV]]-(tabla_ventas[[#This Row],[Precio Venta sin IGV]]*0.4)</f>
        <v>14164.8</v>
      </c>
      <c r="I11420">
        <v>23608</v>
      </c>
      <c r="J11420">
        <f t="shared" si="535"/>
        <v>0.18</v>
      </c>
      <c r="K11420">
        <f t="shared" si="536"/>
        <v>27857.439999999999</v>
      </c>
      <c r="L11420" t="s">
        <v>32</v>
      </c>
      <c r="M11420" t="s">
        <v>15</v>
      </c>
    </row>
    <row r="11421" spans="1:13" ht="15" x14ac:dyDescent="0.25">
      <c r="A11421">
        <v>11420</v>
      </c>
      <c r="B11421">
        <v>42159</v>
      </c>
      <c r="C11421" t="s">
        <v>17</v>
      </c>
      <c r="D11421" t="s">
        <v>11496</v>
      </c>
      <c r="E11421" t="str">
        <f t="shared" si="534"/>
        <v>Ate,Lima,Lima</v>
      </c>
      <c r="F11421" t="s">
        <v>7</v>
      </c>
      <c r="G11421">
        <v>133</v>
      </c>
      <c r="H11421">
        <f>tabla_ventas[[#This Row],[Precio Venta sin IGV]]-(tabla_ventas[[#This Row],[Precio Venta sin IGV]]*0.4)</f>
        <v>17329.8</v>
      </c>
      <c r="I11421">
        <v>28883</v>
      </c>
      <c r="J11421">
        <f t="shared" si="535"/>
        <v>0.18</v>
      </c>
      <c r="K11421">
        <f t="shared" si="536"/>
        <v>34081.94</v>
      </c>
      <c r="L11421" t="s">
        <v>31</v>
      </c>
      <c r="M11421" t="s">
        <v>10</v>
      </c>
    </row>
    <row r="11422" spans="1:13" ht="15" x14ac:dyDescent="0.25">
      <c r="A11422">
        <v>11421</v>
      </c>
      <c r="B11422">
        <v>42159</v>
      </c>
      <c r="C11422" t="s">
        <v>17</v>
      </c>
      <c r="D11422" t="s">
        <v>11497</v>
      </c>
      <c r="E11422" t="str">
        <f t="shared" si="534"/>
        <v>Ate,Lima,Lima</v>
      </c>
      <c r="F11422" t="s">
        <v>7</v>
      </c>
      <c r="G11422">
        <v>170</v>
      </c>
      <c r="H11422">
        <f>tabla_ventas[[#This Row],[Precio Venta sin IGV]]-(tabla_ventas[[#This Row],[Precio Venta sin IGV]]*0.4)</f>
        <v>15866.4</v>
      </c>
      <c r="I11422">
        <v>26444</v>
      </c>
      <c r="J11422">
        <f t="shared" si="535"/>
        <v>0.18</v>
      </c>
      <c r="K11422">
        <f t="shared" si="536"/>
        <v>31203.919999999998</v>
      </c>
      <c r="L11422" t="s">
        <v>31</v>
      </c>
      <c r="M11422" t="s">
        <v>10</v>
      </c>
    </row>
    <row r="11423" spans="1:13" ht="15" x14ac:dyDescent="0.25">
      <c r="A11423">
        <v>11422</v>
      </c>
      <c r="B11423">
        <v>42159</v>
      </c>
      <c r="C11423" t="s">
        <v>17</v>
      </c>
      <c r="D11423" t="s">
        <v>11498</v>
      </c>
      <c r="E11423" t="str">
        <f t="shared" si="534"/>
        <v>Ate,Lima,Lima</v>
      </c>
      <c r="F11423" t="s">
        <v>7</v>
      </c>
      <c r="G11423">
        <v>114</v>
      </c>
      <c r="H11423">
        <f>tabla_ventas[[#This Row],[Precio Venta sin IGV]]-(tabla_ventas[[#This Row],[Precio Venta sin IGV]]*0.4)</f>
        <v>11930.4</v>
      </c>
      <c r="I11423">
        <v>19884</v>
      </c>
      <c r="J11423">
        <f t="shared" si="535"/>
        <v>0.18</v>
      </c>
      <c r="K11423">
        <f t="shared" si="536"/>
        <v>23463.119999999999</v>
      </c>
      <c r="L11423" t="s">
        <v>31</v>
      </c>
      <c r="M11423" t="s">
        <v>10</v>
      </c>
    </row>
    <row r="11424" spans="1:13" ht="15" x14ac:dyDescent="0.25">
      <c r="A11424">
        <v>11423</v>
      </c>
      <c r="B11424">
        <v>42158</v>
      </c>
      <c r="C11424" t="s">
        <v>6</v>
      </c>
      <c r="D11424" t="s">
        <v>11499</v>
      </c>
      <c r="E11424" t="str">
        <f t="shared" si="534"/>
        <v>Surco,Lima,Lima</v>
      </c>
      <c r="F11424" t="s">
        <v>7</v>
      </c>
      <c r="G11424">
        <v>120</v>
      </c>
      <c r="H11424">
        <f>tabla_ventas[[#This Row],[Precio Venta sin IGV]]-(tabla_ventas[[#This Row],[Precio Venta sin IGV]]*0.4)</f>
        <v>10829.4</v>
      </c>
      <c r="I11424">
        <v>18049</v>
      </c>
      <c r="J11424">
        <f t="shared" si="535"/>
        <v>0.18</v>
      </c>
      <c r="K11424">
        <f t="shared" si="536"/>
        <v>21297.82</v>
      </c>
      <c r="L11424" t="s">
        <v>32</v>
      </c>
      <c r="M11424" t="s">
        <v>18</v>
      </c>
    </row>
    <row r="11425" spans="1:13" ht="15" x14ac:dyDescent="0.25">
      <c r="A11425">
        <v>11424</v>
      </c>
      <c r="B11425">
        <v>42158</v>
      </c>
      <c r="C11425" t="s">
        <v>6</v>
      </c>
      <c r="D11425" t="s">
        <v>11500</v>
      </c>
      <c r="E11425" t="str">
        <f t="shared" si="534"/>
        <v>Surco,Lima,Lima</v>
      </c>
      <c r="F11425" t="s">
        <v>7</v>
      </c>
      <c r="G11425">
        <v>76</v>
      </c>
      <c r="H11425">
        <f>tabla_ventas[[#This Row],[Precio Venta sin IGV]]-(tabla_ventas[[#This Row],[Precio Venta sin IGV]]*0.4)</f>
        <v>13420.8</v>
      </c>
      <c r="I11425">
        <v>22368</v>
      </c>
      <c r="J11425">
        <f t="shared" si="535"/>
        <v>0.18</v>
      </c>
      <c r="K11425">
        <f t="shared" si="536"/>
        <v>26394.239999999998</v>
      </c>
      <c r="L11425" t="s">
        <v>32</v>
      </c>
      <c r="M11425" t="s">
        <v>18</v>
      </c>
    </row>
    <row r="11426" spans="1:13" ht="15" x14ac:dyDescent="0.25">
      <c r="A11426">
        <v>11425</v>
      </c>
      <c r="B11426">
        <v>42158</v>
      </c>
      <c r="C11426" t="s">
        <v>6</v>
      </c>
      <c r="D11426" t="s">
        <v>11501</v>
      </c>
      <c r="E11426" t="str">
        <f t="shared" si="534"/>
        <v>Surco,Lima,Lima</v>
      </c>
      <c r="F11426" t="s">
        <v>7</v>
      </c>
      <c r="G11426">
        <v>68</v>
      </c>
      <c r="H11426">
        <f>tabla_ventas[[#This Row],[Precio Venta sin IGV]]-(tabla_ventas[[#This Row],[Precio Venta sin IGV]]*0.4)</f>
        <v>21138.6</v>
      </c>
      <c r="I11426">
        <v>35231</v>
      </c>
      <c r="J11426">
        <f t="shared" si="535"/>
        <v>0.18</v>
      </c>
      <c r="K11426">
        <f t="shared" si="536"/>
        <v>41572.58</v>
      </c>
      <c r="L11426" t="s">
        <v>32</v>
      </c>
      <c r="M11426" t="s">
        <v>18</v>
      </c>
    </row>
    <row r="11427" spans="1:13" ht="15" x14ac:dyDescent="0.25">
      <c r="A11427">
        <v>11426</v>
      </c>
      <c r="B11427">
        <v>42158</v>
      </c>
      <c r="C11427" t="s">
        <v>6</v>
      </c>
      <c r="D11427" t="s">
        <v>11502</v>
      </c>
      <c r="E11427" t="str">
        <f t="shared" si="534"/>
        <v>Surco,Lima,Lima</v>
      </c>
      <c r="F11427" t="s">
        <v>7</v>
      </c>
      <c r="G11427">
        <v>5</v>
      </c>
      <c r="H11427">
        <f>tabla_ventas[[#This Row],[Precio Venta sin IGV]]-(tabla_ventas[[#This Row],[Precio Venta sin IGV]]*0.4)</f>
        <v>18542.400000000001</v>
      </c>
      <c r="I11427">
        <v>30904</v>
      </c>
      <c r="J11427">
        <f t="shared" si="535"/>
        <v>0.18</v>
      </c>
      <c r="K11427">
        <f t="shared" si="536"/>
        <v>36466.720000000001</v>
      </c>
      <c r="L11427" t="s">
        <v>32</v>
      </c>
      <c r="M11427" t="s">
        <v>18</v>
      </c>
    </row>
    <row r="11428" spans="1:13" ht="15" x14ac:dyDescent="0.25">
      <c r="A11428">
        <v>11427</v>
      </c>
      <c r="B11428">
        <v>42158</v>
      </c>
      <c r="C11428" t="s">
        <v>9</v>
      </c>
      <c r="D11428" t="s">
        <v>11503</v>
      </c>
      <c r="E11428" t="str">
        <f t="shared" si="534"/>
        <v>Surco,Lima,Lima</v>
      </c>
      <c r="F11428" t="s">
        <v>7</v>
      </c>
      <c r="G11428">
        <v>148</v>
      </c>
      <c r="H11428">
        <f>tabla_ventas[[#This Row],[Precio Venta sin IGV]]-(tabla_ventas[[#This Row],[Precio Venta sin IGV]]*0.4)</f>
        <v>15158.4</v>
      </c>
      <c r="I11428">
        <v>25264</v>
      </c>
      <c r="J11428">
        <f t="shared" si="535"/>
        <v>0.18</v>
      </c>
      <c r="K11428">
        <f t="shared" si="536"/>
        <v>29811.52</v>
      </c>
      <c r="L11428" t="s">
        <v>32</v>
      </c>
      <c r="M11428" t="s">
        <v>21</v>
      </c>
    </row>
    <row r="11429" spans="1:13" ht="15" x14ac:dyDescent="0.25">
      <c r="A11429">
        <v>11428</v>
      </c>
      <c r="B11429">
        <v>42158</v>
      </c>
      <c r="C11429" t="s">
        <v>9</v>
      </c>
      <c r="D11429" t="s">
        <v>11504</v>
      </c>
      <c r="E11429" t="str">
        <f t="shared" si="534"/>
        <v>Surco,Lima,Lima</v>
      </c>
      <c r="F11429" t="s">
        <v>7</v>
      </c>
      <c r="G11429">
        <v>133</v>
      </c>
      <c r="H11429">
        <f>tabla_ventas[[#This Row],[Precio Venta sin IGV]]-(tabla_ventas[[#This Row],[Precio Venta sin IGV]]*0.4)</f>
        <v>11049.599999999999</v>
      </c>
      <c r="I11429">
        <v>18416</v>
      </c>
      <c r="J11429">
        <f t="shared" si="535"/>
        <v>0.18</v>
      </c>
      <c r="K11429">
        <f t="shared" si="536"/>
        <v>21730.880000000001</v>
      </c>
      <c r="L11429" t="s">
        <v>32</v>
      </c>
      <c r="M11429" t="s">
        <v>21</v>
      </c>
    </row>
    <row r="11430" spans="1:13" ht="15" x14ac:dyDescent="0.25">
      <c r="A11430">
        <v>11429</v>
      </c>
      <c r="B11430">
        <v>42158</v>
      </c>
      <c r="C11430" t="s">
        <v>9</v>
      </c>
      <c r="D11430" t="s">
        <v>11505</v>
      </c>
      <c r="E11430" t="str">
        <f t="shared" si="534"/>
        <v>Surco,Lima,Lima</v>
      </c>
      <c r="F11430" t="s">
        <v>7</v>
      </c>
      <c r="G11430">
        <v>25</v>
      </c>
      <c r="H11430">
        <f>tabla_ventas[[#This Row],[Precio Venta sin IGV]]-(tabla_ventas[[#This Row],[Precio Venta sin IGV]]*0.4)</f>
        <v>17516.400000000001</v>
      </c>
      <c r="I11430">
        <v>29194</v>
      </c>
      <c r="J11430">
        <f t="shared" si="535"/>
        <v>0.18</v>
      </c>
      <c r="K11430">
        <f t="shared" si="536"/>
        <v>34448.92</v>
      </c>
      <c r="L11430" t="s">
        <v>32</v>
      </c>
      <c r="M11430" t="s">
        <v>21</v>
      </c>
    </row>
    <row r="11431" spans="1:13" ht="15" x14ac:dyDescent="0.25">
      <c r="A11431">
        <v>11430</v>
      </c>
      <c r="B11431">
        <v>42158</v>
      </c>
      <c r="C11431" t="s">
        <v>9</v>
      </c>
      <c r="D11431" t="s">
        <v>11506</v>
      </c>
      <c r="E11431" t="str">
        <f t="shared" si="534"/>
        <v>Surco,Lima,Lima</v>
      </c>
      <c r="F11431" t="s">
        <v>7</v>
      </c>
      <c r="G11431">
        <v>46</v>
      </c>
      <c r="H11431">
        <f>tabla_ventas[[#This Row],[Precio Venta sin IGV]]-(tabla_ventas[[#This Row],[Precio Venta sin IGV]]*0.4)</f>
        <v>14325</v>
      </c>
      <c r="I11431">
        <v>23875</v>
      </c>
      <c r="J11431">
        <f t="shared" si="535"/>
        <v>0.18</v>
      </c>
      <c r="K11431">
        <f t="shared" si="536"/>
        <v>28172.5</v>
      </c>
      <c r="L11431" t="s">
        <v>32</v>
      </c>
      <c r="M11431" t="s">
        <v>21</v>
      </c>
    </row>
    <row r="11432" spans="1:13" ht="15" x14ac:dyDescent="0.25">
      <c r="A11432">
        <v>11431</v>
      </c>
      <c r="B11432">
        <v>42158</v>
      </c>
      <c r="C11432" t="s">
        <v>9</v>
      </c>
      <c r="D11432" t="s">
        <v>11507</v>
      </c>
      <c r="E11432" t="str">
        <f t="shared" si="534"/>
        <v>San Miguel, Lima, Lima</v>
      </c>
      <c r="F11432" t="s">
        <v>7</v>
      </c>
      <c r="G11432">
        <v>94</v>
      </c>
      <c r="H11432">
        <f>tabla_ventas[[#This Row],[Precio Venta sin IGV]]-(tabla_ventas[[#This Row],[Precio Venta sin IGV]]*0.4)</f>
        <v>21260.400000000001</v>
      </c>
      <c r="I11432">
        <v>35434</v>
      </c>
      <c r="J11432">
        <f t="shared" si="535"/>
        <v>0.18</v>
      </c>
      <c r="K11432">
        <f t="shared" si="536"/>
        <v>41812.120000000003</v>
      </c>
      <c r="L11432" t="s">
        <v>30</v>
      </c>
      <c r="M11432" t="s">
        <v>8</v>
      </c>
    </row>
    <row r="11433" spans="1:13" ht="15" x14ac:dyDescent="0.25">
      <c r="A11433">
        <v>11432</v>
      </c>
      <c r="B11433">
        <v>42158</v>
      </c>
      <c r="C11433" t="s">
        <v>9</v>
      </c>
      <c r="D11433" t="s">
        <v>11508</v>
      </c>
      <c r="E11433" t="str">
        <f t="shared" si="534"/>
        <v>San Miguel, Lima, Lima</v>
      </c>
      <c r="F11433" t="s">
        <v>7</v>
      </c>
      <c r="G11433">
        <v>55</v>
      </c>
      <c r="H11433">
        <f>tabla_ventas[[#This Row],[Precio Venta sin IGV]]-(tabla_ventas[[#This Row],[Precio Venta sin IGV]]*0.4)</f>
        <v>13979.4</v>
      </c>
      <c r="I11433">
        <v>23299</v>
      </c>
      <c r="J11433">
        <f t="shared" si="535"/>
        <v>0.18</v>
      </c>
      <c r="K11433">
        <f t="shared" si="536"/>
        <v>27492.82</v>
      </c>
      <c r="L11433" t="s">
        <v>30</v>
      </c>
      <c r="M11433" t="s">
        <v>8</v>
      </c>
    </row>
    <row r="11434" spans="1:13" ht="15" x14ac:dyDescent="0.25">
      <c r="A11434">
        <v>11433</v>
      </c>
      <c r="B11434">
        <v>42158</v>
      </c>
      <c r="C11434" t="s">
        <v>9</v>
      </c>
      <c r="D11434" t="s">
        <v>11509</v>
      </c>
      <c r="E11434" t="str">
        <f t="shared" si="534"/>
        <v>San Miguel, Lima, Lima</v>
      </c>
      <c r="F11434" t="s">
        <v>7</v>
      </c>
      <c r="G11434">
        <v>153</v>
      </c>
      <c r="H11434">
        <f>tabla_ventas[[#This Row],[Precio Venta sin IGV]]-(tabla_ventas[[#This Row],[Precio Venta sin IGV]]*0.4)</f>
        <v>12738.6</v>
      </c>
      <c r="I11434">
        <v>21231</v>
      </c>
      <c r="J11434">
        <f t="shared" si="535"/>
        <v>0.18</v>
      </c>
      <c r="K11434">
        <f t="shared" si="536"/>
        <v>25052.58</v>
      </c>
      <c r="L11434" t="s">
        <v>30</v>
      </c>
      <c r="M11434" t="s">
        <v>8</v>
      </c>
    </row>
    <row r="11435" spans="1:13" ht="15" x14ac:dyDescent="0.25">
      <c r="A11435">
        <v>11434</v>
      </c>
      <c r="B11435">
        <v>42158</v>
      </c>
      <c r="C11435" t="s">
        <v>9</v>
      </c>
      <c r="D11435" t="s">
        <v>11510</v>
      </c>
      <c r="E11435" t="str">
        <f t="shared" si="534"/>
        <v>San Miguel, Lima, Lima</v>
      </c>
      <c r="F11435" t="s">
        <v>7</v>
      </c>
      <c r="G11435">
        <v>124</v>
      </c>
      <c r="H11435">
        <f>tabla_ventas[[#This Row],[Precio Venta sin IGV]]-(tabla_ventas[[#This Row],[Precio Venta sin IGV]]*0.4)</f>
        <v>12425.4</v>
      </c>
      <c r="I11435">
        <v>20709</v>
      </c>
      <c r="J11435">
        <f t="shared" si="535"/>
        <v>0.18</v>
      </c>
      <c r="K11435">
        <f t="shared" si="536"/>
        <v>24436.62</v>
      </c>
      <c r="L11435" t="s">
        <v>30</v>
      </c>
      <c r="M11435" t="s">
        <v>8</v>
      </c>
    </row>
    <row r="11436" spans="1:13" ht="15" x14ac:dyDescent="0.25">
      <c r="A11436">
        <v>11435</v>
      </c>
      <c r="B11436">
        <v>42158</v>
      </c>
      <c r="C11436" t="s">
        <v>17</v>
      </c>
      <c r="D11436" t="s">
        <v>11511</v>
      </c>
      <c r="E11436" t="str">
        <f t="shared" si="534"/>
        <v>Ate,Lima,Lima</v>
      </c>
      <c r="F11436" t="s">
        <v>7</v>
      </c>
      <c r="G11436">
        <v>3</v>
      </c>
      <c r="H11436">
        <f>tabla_ventas[[#This Row],[Precio Venta sin IGV]]-(tabla_ventas[[#This Row],[Precio Venta sin IGV]]*0.4)</f>
        <v>20238.599999999999</v>
      </c>
      <c r="I11436">
        <v>33731</v>
      </c>
      <c r="J11436">
        <f t="shared" si="535"/>
        <v>0.18</v>
      </c>
      <c r="K11436">
        <f t="shared" si="536"/>
        <v>39802.58</v>
      </c>
      <c r="L11436" t="s">
        <v>31</v>
      </c>
      <c r="M11436" t="s">
        <v>10</v>
      </c>
    </row>
    <row r="11437" spans="1:13" ht="15" x14ac:dyDescent="0.25">
      <c r="A11437">
        <v>11436</v>
      </c>
      <c r="B11437">
        <v>42158</v>
      </c>
      <c r="C11437" t="s">
        <v>17</v>
      </c>
      <c r="D11437" t="s">
        <v>11512</v>
      </c>
      <c r="E11437" t="str">
        <f t="shared" si="534"/>
        <v>Ate,Lima,Lima</v>
      </c>
      <c r="F11437" t="s">
        <v>7</v>
      </c>
      <c r="G11437">
        <v>23</v>
      </c>
      <c r="H11437">
        <f>tabla_ventas[[#This Row],[Precio Venta sin IGV]]-(tabla_ventas[[#This Row],[Precio Venta sin IGV]]*0.4)</f>
        <v>16050</v>
      </c>
      <c r="I11437">
        <v>26750</v>
      </c>
      <c r="J11437">
        <f t="shared" si="535"/>
        <v>0.18</v>
      </c>
      <c r="K11437">
        <f t="shared" si="536"/>
        <v>31565</v>
      </c>
      <c r="L11437" t="s">
        <v>31</v>
      </c>
      <c r="M11437" t="s">
        <v>10</v>
      </c>
    </row>
    <row r="11438" spans="1:13" ht="15" x14ac:dyDescent="0.25">
      <c r="A11438">
        <v>11437</v>
      </c>
      <c r="B11438">
        <v>42158</v>
      </c>
      <c r="C11438" t="s">
        <v>17</v>
      </c>
      <c r="D11438" t="s">
        <v>11513</v>
      </c>
      <c r="E11438" t="str">
        <f t="shared" si="534"/>
        <v>Ate,Lima,Lima</v>
      </c>
      <c r="F11438" t="s">
        <v>7</v>
      </c>
      <c r="G11438">
        <v>17</v>
      </c>
      <c r="H11438">
        <f>tabla_ventas[[#This Row],[Precio Venta sin IGV]]-(tabla_ventas[[#This Row],[Precio Venta sin IGV]]*0.4)</f>
        <v>23265</v>
      </c>
      <c r="I11438">
        <v>38775</v>
      </c>
      <c r="J11438">
        <f t="shared" si="535"/>
        <v>0.18</v>
      </c>
      <c r="K11438">
        <f t="shared" si="536"/>
        <v>45754.5</v>
      </c>
      <c r="L11438" t="s">
        <v>31</v>
      </c>
      <c r="M11438" t="s">
        <v>10</v>
      </c>
    </row>
    <row r="11439" spans="1:13" ht="15" x14ac:dyDescent="0.25">
      <c r="A11439">
        <v>11438</v>
      </c>
      <c r="B11439">
        <v>42158</v>
      </c>
      <c r="C11439" t="s">
        <v>17</v>
      </c>
      <c r="D11439" t="s">
        <v>11514</v>
      </c>
      <c r="E11439" t="str">
        <f t="shared" si="534"/>
        <v>Ate,Lima,Lima</v>
      </c>
      <c r="F11439" t="s">
        <v>7</v>
      </c>
      <c r="G11439">
        <v>163</v>
      </c>
      <c r="H11439">
        <f>tabla_ventas[[#This Row],[Precio Venta sin IGV]]-(tabla_ventas[[#This Row],[Precio Venta sin IGV]]*0.4)</f>
        <v>22643.4</v>
      </c>
      <c r="I11439">
        <v>37739</v>
      </c>
      <c r="J11439">
        <f t="shared" si="535"/>
        <v>0.18</v>
      </c>
      <c r="K11439">
        <f t="shared" si="536"/>
        <v>44532.02</v>
      </c>
      <c r="L11439" t="s">
        <v>31</v>
      </c>
      <c r="M11439" t="s">
        <v>10</v>
      </c>
    </row>
    <row r="11440" spans="1:13" ht="15" x14ac:dyDescent="0.25">
      <c r="A11440">
        <v>11439</v>
      </c>
      <c r="B11440">
        <v>42158</v>
      </c>
      <c r="C11440" t="s">
        <v>19</v>
      </c>
      <c r="D11440" t="s">
        <v>11515</v>
      </c>
      <c r="E11440" t="str">
        <f t="shared" si="534"/>
        <v>Surco,Lima,Lima</v>
      </c>
      <c r="F11440" t="s">
        <v>7</v>
      </c>
      <c r="G11440">
        <v>155</v>
      </c>
      <c r="H11440">
        <f>tabla_ventas[[#This Row],[Precio Venta sin IGV]]-(tabla_ventas[[#This Row],[Precio Venta sin IGV]]*0.4)</f>
        <v>16083.599999999999</v>
      </c>
      <c r="I11440">
        <v>26806</v>
      </c>
      <c r="J11440">
        <f t="shared" si="535"/>
        <v>0.18</v>
      </c>
      <c r="K11440">
        <f t="shared" si="536"/>
        <v>31631.08</v>
      </c>
      <c r="L11440" t="s">
        <v>32</v>
      </c>
      <c r="M11440" t="s">
        <v>26</v>
      </c>
    </row>
    <row r="11441" spans="1:13" ht="15" x14ac:dyDescent="0.25">
      <c r="A11441">
        <v>11440</v>
      </c>
      <c r="B11441">
        <v>42158</v>
      </c>
      <c r="C11441" t="s">
        <v>19</v>
      </c>
      <c r="D11441" t="s">
        <v>11516</v>
      </c>
      <c r="E11441" t="str">
        <f t="shared" si="534"/>
        <v>Surco,Lima,Lima</v>
      </c>
      <c r="F11441" t="s">
        <v>7</v>
      </c>
      <c r="G11441">
        <v>145</v>
      </c>
      <c r="H11441">
        <f>tabla_ventas[[#This Row],[Precio Venta sin IGV]]-(tabla_ventas[[#This Row],[Precio Venta sin IGV]]*0.4)</f>
        <v>13250.4</v>
      </c>
      <c r="I11441">
        <v>22084</v>
      </c>
      <c r="J11441">
        <f t="shared" si="535"/>
        <v>0.18</v>
      </c>
      <c r="K11441">
        <f t="shared" si="536"/>
        <v>26059.119999999999</v>
      </c>
      <c r="L11441" t="s">
        <v>32</v>
      </c>
      <c r="M11441" t="s">
        <v>26</v>
      </c>
    </row>
    <row r="11442" spans="1:13" ht="15" x14ac:dyDescent="0.25">
      <c r="A11442">
        <v>11441</v>
      </c>
      <c r="B11442">
        <v>42158</v>
      </c>
      <c r="C11442" t="s">
        <v>19</v>
      </c>
      <c r="D11442" t="s">
        <v>11517</v>
      </c>
      <c r="E11442" t="str">
        <f t="shared" si="534"/>
        <v>Surco,Lima,Lima</v>
      </c>
      <c r="F11442" t="s">
        <v>7</v>
      </c>
      <c r="G11442">
        <v>86</v>
      </c>
      <c r="H11442">
        <f>tabla_ventas[[#This Row],[Precio Venta sin IGV]]-(tabla_ventas[[#This Row],[Precio Venta sin IGV]]*0.4)</f>
        <v>12919.199999999999</v>
      </c>
      <c r="I11442">
        <v>21532</v>
      </c>
      <c r="J11442">
        <f t="shared" si="535"/>
        <v>0.18</v>
      </c>
      <c r="K11442">
        <f t="shared" si="536"/>
        <v>25407.759999999998</v>
      </c>
      <c r="L11442" t="s">
        <v>32</v>
      </c>
      <c r="M11442" t="s">
        <v>26</v>
      </c>
    </row>
    <row r="11443" spans="1:13" ht="15" x14ac:dyDescent="0.25">
      <c r="A11443">
        <v>11442</v>
      </c>
      <c r="B11443">
        <v>42158</v>
      </c>
      <c r="C11443" t="s">
        <v>19</v>
      </c>
      <c r="D11443" t="s">
        <v>11518</v>
      </c>
      <c r="E11443" t="str">
        <f t="shared" si="534"/>
        <v>Surco,Lima,Lima</v>
      </c>
      <c r="F11443" t="s">
        <v>7</v>
      </c>
      <c r="G11443">
        <v>137</v>
      </c>
      <c r="H11443">
        <f>tabla_ventas[[#This Row],[Precio Venta sin IGV]]-(tabla_ventas[[#This Row],[Precio Venta sin IGV]]*0.4)</f>
        <v>19575.599999999999</v>
      </c>
      <c r="I11443">
        <v>32626</v>
      </c>
      <c r="J11443">
        <f t="shared" si="535"/>
        <v>0.18</v>
      </c>
      <c r="K11443">
        <f t="shared" si="536"/>
        <v>38498.68</v>
      </c>
      <c r="L11443" t="s">
        <v>32</v>
      </c>
      <c r="M11443" t="s">
        <v>26</v>
      </c>
    </row>
    <row r="11444" spans="1:13" ht="15" x14ac:dyDescent="0.25">
      <c r="A11444">
        <v>11443</v>
      </c>
      <c r="B11444">
        <v>42158</v>
      </c>
      <c r="C11444" t="s">
        <v>28</v>
      </c>
      <c r="D11444" t="s">
        <v>11519</v>
      </c>
      <c r="E11444" t="str">
        <f t="shared" si="534"/>
        <v>Ate,Lima,Lima</v>
      </c>
      <c r="F11444" t="s">
        <v>7</v>
      </c>
      <c r="G11444">
        <v>74</v>
      </c>
      <c r="H11444">
        <f>tabla_ventas[[#This Row],[Precio Venta sin IGV]]-(tabla_ventas[[#This Row],[Precio Venta sin IGV]]*0.4)</f>
        <v>15915</v>
      </c>
      <c r="I11444">
        <v>26525</v>
      </c>
      <c r="J11444">
        <f t="shared" si="535"/>
        <v>0.18</v>
      </c>
      <c r="K11444">
        <f t="shared" si="536"/>
        <v>31299.5</v>
      </c>
      <c r="L11444" t="s">
        <v>31</v>
      </c>
      <c r="M11444" t="s">
        <v>23</v>
      </c>
    </row>
    <row r="11445" spans="1:13" ht="15" x14ac:dyDescent="0.25">
      <c r="A11445">
        <v>11444</v>
      </c>
      <c r="B11445">
        <v>42158</v>
      </c>
      <c r="C11445" t="s">
        <v>28</v>
      </c>
      <c r="D11445" t="s">
        <v>11520</v>
      </c>
      <c r="E11445" t="str">
        <f t="shared" si="534"/>
        <v>Ate,Lima,Lima</v>
      </c>
      <c r="F11445" t="s">
        <v>7</v>
      </c>
      <c r="G11445">
        <v>84</v>
      </c>
      <c r="H11445">
        <f>tabla_ventas[[#This Row],[Precio Venta sin IGV]]-(tabla_ventas[[#This Row],[Precio Venta sin IGV]]*0.4)</f>
        <v>23751.599999999999</v>
      </c>
      <c r="I11445">
        <v>39586</v>
      </c>
      <c r="J11445">
        <f t="shared" si="535"/>
        <v>0.18</v>
      </c>
      <c r="K11445">
        <f t="shared" si="536"/>
        <v>46711.479999999996</v>
      </c>
      <c r="L11445" t="s">
        <v>31</v>
      </c>
      <c r="M11445" t="s">
        <v>23</v>
      </c>
    </row>
    <row r="11446" spans="1:13" ht="15" x14ac:dyDescent="0.25">
      <c r="A11446">
        <v>11445</v>
      </c>
      <c r="B11446">
        <v>42158</v>
      </c>
      <c r="C11446" t="s">
        <v>28</v>
      </c>
      <c r="D11446" t="s">
        <v>11521</v>
      </c>
      <c r="E11446" t="str">
        <f t="shared" si="534"/>
        <v>Ate,Lima,Lima</v>
      </c>
      <c r="F11446" t="s">
        <v>7</v>
      </c>
      <c r="G11446">
        <v>105</v>
      </c>
      <c r="H11446">
        <f>tabla_ventas[[#This Row],[Precio Venta sin IGV]]-(tabla_ventas[[#This Row],[Precio Venta sin IGV]]*0.4)</f>
        <v>19892.400000000001</v>
      </c>
      <c r="I11446">
        <v>33154</v>
      </c>
      <c r="J11446">
        <f t="shared" si="535"/>
        <v>0.18</v>
      </c>
      <c r="K11446">
        <f t="shared" si="536"/>
        <v>39121.72</v>
      </c>
      <c r="L11446" t="s">
        <v>31</v>
      </c>
      <c r="M11446" t="s">
        <v>23</v>
      </c>
    </row>
    <row r="11447" spans="1:13" ht="15" x14ac:dyDescent="0.25">
      <c r="A11447">
        <v>11446</v>
      </c>
      <c r="B11447">
        <v>42158</v>
      </c>
      <c r="C11447" t="s">
        <v>28</v>
      </c>
      <c r="D11447" t="s">
        <v>11522</v>
      </c>
      <c r="E11447" t="str">
        <f t="shared" si="534"/>
        <v>Ate,Lima,Lima</v>
      </c>
      <c r="F11447" t="s">
        <v>7</v>
      </c>
      <c r="G11447">
        <v>164</v>
      </c>
      <c r="H11447">
        <f>tabla_ventas[[#This Row],[Precio Venta sin IGV]]-(tabla_ventas[[#This Row],[Precio Venta sin IGV]]*0.4)</f>
        <v>14481.6</v>
      </c>
      <c r="I11447">
        <v>24136</v>
      </c>
      <c r="J11447">
        <f t="shared" si="535"/>
        <v>0.18</v>
      </c>
      <c r="K11447">
        <f t="shared" si="536"/>
        <v>28480.48</v>
      </c>
      <c r="L11447" t="s">
        <v>31</v>
      </c>
      <c r="M11447" t="s">
        <v>23</v>
      </c>
    </row>
    <row r="11448" spans="1:13" ht="15" x14ac:dyDescent="0.25">
      <c r="A11448">
        <v>11447</v>
      </c>
      <c r="B11448">
        <v>42157</v>
      </c>
      <c r="C11448" t="s">
        <v>9</v>
      </c>
      <c r="D11448" t="s">
        <v>11523</v>
      </c>
      <c r="E11448" t="str">
        <f t="shared" si="534"/>
        <v>San Miguel, Lima, Lima</v>
      </c>
      <c r="F11448" t="s">
        <v>7</v>
      </c>
      <c r="G11448">
        <v>123</v>
      </c>
      <c r="H11448">
        <f>tabla_ventas[[#This Row],[Precio Venta sin IGV]]-(tabla_ventas[[#This Row],[Precio Venta sin IGV]]*0.4)</f>
        <v>14361</v>
      </c>
      <c r="I11448">
        <v>23935</v>
      </c>
      <c r="J11448">
        <f t="shared" si="535"/>
        <v>0.18</v>
      </c>
      <c r="K11448">
        <f t="shared" si="536"/>
        <v>28243.3</v>
      </c>
      <c r="L11448" t="s">
        <v>30</v>
      </c>
      <c r="M11448" t="s">
        <v>14</v>
      </c>
    </row>
    <row r="11449" spans="1:13" ht="15" x14ac:dyDescent="0.25">
      <c r="A11449">
        <v>11448</v>
      </c>
      <c r="B11449">
        <v>42157</v>
      </c>
      <c r="C11449" t="s">
        <v>9</v>
      </c>
      <c r="D11449" t="s">
        <v>11524</v>
      </c>
      <c r="E11449" t="str">
        <f t="shared" si="534"/>
        <v>San Miguel, Lima, Lima</v>
      </c>
      <c r="F11449" t="s">
        <v>7</v>
      </c>
      <c r="G11449">
        <v>140</v>
      </c>
      <c r="H11449">
        <f>tabla_ventas[[#This Row],[Precio Venta sin IGV]]-(tabla_ventas[[#This Row],[Precio Venta sin IGV]]*0.4)</f>
        <v>10803</v>
      </c>
      <c r="I11449">
        <v>18005</v>
      </c>
      <c r="J11449">
        <f t="shared" si="535"/>
        <v>0.18</v>
      </c>
      <c r="K11449">
        <f t="shared" si="536"/>
        <v>21245.9</v>
      </c>
      <c r="L11449" t="s">
        <v>30</v>
      </c>
      <c r="M11449" t="s">
        <v>14</v>
      </c>
    </row>
    <row r="11450" spans="1:13" ht="15" x14ac:dyDescent="0.25">
      <c r="A11450">
        <v>11449</v>
      </c>
      <c r="B11450">
        <v>42157</v>
      </c>
      <c r="C11450" t="s">
        <v>9</v>
      </c>
      <c r="D11450" t="s">
        <v>11525</v>
      </c>
      <c r="E11450" t="str">
        <f t="shared" si="534"/>
        <v>San Miguel, Lima, Lima</v>
      </c>
      <c r="F11450" t="s">
        <v>7</v>
      </c>
      <c r="G11450">
        <v>118</v>
      </c>
      <c r="H11450">
        <f>tabla_ventas[[#This Row],[Precio Venta sin IGV]]-(tabla_ventas[[#This Row],[Precio Venta sin IGV]]*0.4)</f>
        <v>10977</v>
      </c>
      <c r="I11450">
        <v>18295</v>
      </c>
      <c r="J11450">
        <f t="shared" si="535"/>
        <v>0.18</v>
      </c>
      <c r="K11450">
        <f t="shared" si="536"/>
        <v>21588.1</v>
      </c>
      <c r="L11450" t="s">
        <v>30</v>
      </c>
      <c r="M11450" t="s">
        <v>14</v>
      </c>
    </row>
    <row r="11451" spans="1:13" ht="15" x14ac:dyDescent="0.25">
      <c r="A11451">
        <v>11450</v>
      </c>
      <c r="B11451">
        <v>42157</v>
      </c>
      <c r="C11451" t="s">
        <v>11</v>
      </c>
      <c r="D11451" t="s">
        <v>11526</v>
      </c>
      <c r="E11451" t="str">
        <f t="shared" si="534"/>
        <v>Ate,Lima,Lima</v>
      </c>
      <c r="F11451" t="s">
        <v>7</v>
      </c>
      <c r="G11451">
        <v>55</v>
      </c>
      <c r="H11451">
        <f>tabla_ventas[[#This Row],[Precio Venta sin IGV]]-(tabla_ventas[[#This Row],[Precio Venta sin IGV]]*0.4)</f>
        <v>23188.199999999997</v>
      </c>
      <c r="I11451">
        <v>38647</v>
      </c>
      <c r="J11451">
        <f t="shared" si="535"/>
        <v>0.18</v>
      </c>
      <c r="K11451">
        <f t="shared" si="536"/>
        <v>45603.46</v>
      </c>
      <c r="L11451" t="s">
        <v>31</v>
      </c>
      <c r="M11451" t="s">
        <v>10</v>
      </c>
    </row>
    <row r="11452" spans="1:13" ht="15" x14ac:dyDescent="0.25">
      <c r="A11452">
        <v>11451</v>
      </c>
      <c r="B11452">
        <v>42157</v>
      </c>
      <c r="C11452" t="s">
        <v>11</v>
      </c>
      <c r="D11452" t="s">
        <v>11527</v>
      </c>
      <c r="E11452" t="str">
        <f t="shared" si="534"/>
        <v>Ate,Lima,Lima</v>
      </c>
      <c r="F11452" t="s">
        <v>7</v>
      </c>
      <c r="G11452">
        <v>134</v>
      </c>
      <c r="H11452">
        <f>tabla_ventas[[#This Row],[Precio Venta sin IGV]]-(tabla_ventas[[#This Row],[Precio Venta sin IGV]]*0.4)</f>
        <v>21660.6</v>
      </c>
      <c r="I11452">
        <v>36101</v>
      </c>
      <c r="J11452">
        <f t="shared" si="535"/>
        <v>0.18</v>
      </c>
      <c r="K11452">
        <f t="shared" si="536"/>
        <v>42599.18</v>
      </c>
      <c r="L11452" t="s">
        <v>31</v>
      </c>
      <c r="M11452" t="s">
        <v>10</v>
      </c>
    </row>
    <row r="11453" spans="1:13" ht="15" x14ac:dyDescent="0.25">
      <c r="A11453">
        <v>11452</v>
      </c>
      <c r="B11453">
        <v>42157</v>
      </c>
      <c r="C11453" t="s">
        <v>11</v>
      </c>
      <c r="D11453" t="s">
        <v>11528</v>
      </c>
      <c r="E11453" t="str">
        <f t="shared" si="534"/>
        <v>Ate,Lima,Lima</v>
      </c>
      <c r="F11453" t="s">
        <v>7</v>
      </c>
      <c r="G11453">
        <v>67</v>
      </c>
      <c r="H11453">
        <f>tabla_ventas[[#This Row],[Precio Venta sin IGV]]-(tabla_ventas[[#This Row],[Precio Venta sin IGV]]*0.4)</f>
        <v>11355</v>
      </c>
      <c r="I11453">
        <v>18925</v>
      </c>
      <c r="J11453">
        <f t="shared" si="535"/>
        <v>0.18</v>
      </c>
      <c r="K11453">
        <f t="shared" si="536"/>
        <v>22331.5</v>
      </c>
      <c r="L11453" t="s">
        <v>31</v>
      </c>
      <c r="M11453" t="s">
        <v>10</v>
      </c>
    </row>
    <row r="11454" spans="1:13" ht="15" x14ac:dyDescent="0.25">
      <c r="A11454">
        <v>11453</v>
      </c>
      <c r="B11454">
        <v>42157</v>
      </c>
      <c r="C11454" t="s">
        <v>11</v>
      </c>
      <c r="D11454" t="s">
        <v>11529</v>
      </c>
      <c r="E11454" t="str">
        <f t="shared" si="534"/>
        <v>Surco,Lima,Lima</v>
      </c>
      <c r="F11454" t="s">
        <v>7</v>
      </c>
      <c r="G11454">
        <v>82</v>
      </c>
      <c r="H11454">
        <f>tabla_ventas[[#This Row],[Precio Venta sin IGV]]-(tabla_ventas[[#This Row],[Precio Venta sin IGV]]*0.4)</f>
        <v>20595</v>
      </c>
      <c r="I11454">
        <v>34325</v>
      </c>
      <c r="J11454">
        <f t="shared" si="535"/>
        <v>0.18</v>
      </c>
      <c r="K11454">
        <f t="shared" si="536"/>
        <v>40503.5</v>
      </c>
      <c r="L11454" t="s">
        <v>32</v>
      </c>
      <c r="M11454" t="s">
        <v>21</v>
      </c>
    </row>
    <row r="11455" spans="1:13" ht="15" x14ac:dyDescent="0.25">
      <c r="A11455">
        <v>11454</v>
      </c>
      <c r="B11455">
        <v>42157</v>
      </c>
      <c r="C11455" t="s">
        <v>11</v>
      </c>
      <c r="D11455" t="s">
        <v>11530</v>
      </c>
      <c r="E11455" t="str">
        <f t="shared" si="534"/>
        <v>Surco,Lima,Lima</v>
      </c>
      <c r="F11455" t="s">
        <v>7</v>
      </c>
      <c r="G11455">
        <v>145</v>
      </c>
      <c r="H11455">
        <f>tabla_ventas[[#This Row],[Precio Venta sin IGV]]-(tabla_ventas[[#This Row],[Precio Venta sin IGV]]*0.4)</f>
        <v>14982.599999999999</v>
      </c>
      <c r="I11455">
        <v>24971</v>
      </c>
      <c r="J11455">
        <f t="shared" si="535"/>
        <v>0.18</v>
      </c>
      <c r="K11455">
        <f t="shared" si="536"/>
        <v>29465.78</v>
      </c>
      <c r="L11455" t="s">
        <v>32</v>
      </c>
      <c r="M11455" t="s">
        <v>21</v>
      </c>
    </row>
    <row r="11456" spans="1:13" ht="15" x14ac:dyDescent="0.25">
      <c r="A11456">
        <v>11455</v>
      </c>
      <c r="B11456">
        <v>42157</v>
      </c>
      <c r="C11456" t="s">
        <v>11</v>
      </c>
      <c r="D11456" t="s">
        <v>11531</v>
      </c>
      <c r="E11456" t="str">
        <f t="shared" si="534"/>
        <v>Surco,Lima,Lima</v>
      </c>
      <c r="F11456" t="s">
        <v>7</v>
      </c>
      <c r="G11456">
        <v>149</v>
      </c>
      <c r="H11456">
        <f>tabla_ventas[[#This Row],[Precio Venta sin IGV]]-(tabla_ventas[[#This Row],[Precio Venta sin IGV]]*0.4)</f>
        <v>23062.799999999999</v>
      </c>
      <c r="I11456">
        <v>38438</v>
      </c>
      <c r="J11456">
        <f t="shared" si="535"/>
        <v>0.18</v>
      </c>
      <c r="K11456">
        <f t="shared" si="536"/>
        <v>45356.84</v>
      </c>
      <c r="L11456" t="s">
        <v>32</v>
      </c>
      <c r="M11456" t="s">
        <v>21</v>
      </c>
    </row>
    <row r="11457" spans="1:13" ht="15" x14ac:dyDescent="0.25">
      <c r="A11457">
        <v>11456</v>
      </c>
      <c r="B11457">
        <v>42157</v>
      </c>
      <c r="C11457" t="s">
        <v>11</v>
      </c>
      <c r="D11457" t="s">
        <v>11532</v>
      </c>
      <c r="E11457" t="str">
        <f t="shared" si="534"/>
        <v>Surco,Lima,Lima</v>
      </c>
      <c r="F11457" t="s">
        <v>7</v>
      </c>
      <c r="G11457">
        <v>123</v>
      </c>
      <c r="H11457">
        <f>tabla_ventas[[#This Row],[Precio Venta sin IGV]]-(tabla_ventas[[#This Row],[Precio Venta sin IGV]]*0.4)</f>
        <v>18345</v>
      </c>
      <c r="I11457">
        <v>30575</v>
      </c>
      <c r="J11457">
        <f t="shared" si="535"/>
        <v>0.18</v>
      </c>
      <c r="K11457">
        <f t="shared" si="536"/>
        <v>36078.5</v>
      </c>
      <c r="L11457" t="s">
        <v>32</v>
      </c>
      <c r="M11457" t="s">
        <v>21</v>
      </c>
    </row>
    <row r="11458" spans="1:13" ht="15" x14ac:dyDescent="0.25">
      <c r="A11458">
        <v>11457</v>
      </c>
      <c r="B11458">
        <v>42157</v>
      </c>
      <c r="C11458" t="s">
        <v>11</v>
      </c>
      <c r="D11458" t="s">
        <v>11533</v>
      </c>
      <c r="E11458" t="str">
        <f t="shared" ref="E11458:E11521" si="537">IF(L11458="San Miguel","San Miguel, Lima, Lima",IF(L11458="La Molina","La Molina,Lima, Lima",IF(L11458="Ate","Ate,Lima,Lima","Surco,Lima,Lima")))</f>
        <v>Surco,Lima,Lima</v>
      </c>
      <c r="F11458" t="s">
        <v>7</v>
      </c>
      <c r="G11458">
        <v>18</v>
      </c>
      <c r="H11458">
        <f>tabla_ventas[[#This Row],[Precio Venta sin IGV]]-(tabla_ventas[[#This Row],[Precio Venta sin IGV]]*0.4)</f>
        <v>23945.4</v>
      </c>
      <c r="I11458">
        <v>39909</v>
      </c>
      <c r="J11458">
        <f t="shared" ref="J11458:J11521" si="538">IF(I11458&gt;20000&lt;25000,18%,IF(I11458&gt;25001,18%,18%))</f>
        <v>0.18</v>
      </c>
      <c r="K11458">
        <f t="shared" ref="K11458:K11521" si="539">I11458+I11458*J11458</f>
        <v>47092.62</v>
      </c>
      <c r="L11458" t="s">
        <v>32</v>
      </c>
      <c r="M11458" t="s">
        <v>22</v>
      </c>
    </row>
    <row r="11459" spans="1:13" ht="15" x14ac:dyDescent="0.25">
      <c r="A11459">
        <v>11458</v>
      </c>
      <c r="B11459">
        <v>42157</v>
      </c>
      <c r="C11459" t="s">
        <v>11</v>
      </c>
      <c r="D11459" t="s">
        <v>11534</v>
      </c>
      <c r="E11459" t="str">
        <f t="shared" si="537"/>
        <v>Surco,Lima,Lima</v>
      </c>
      <c r="F11459" t="s">
        <v>7</v>
      </c>
      <c r="G11459">
        <v>28</v>
      </c>
      <c r="H11459">
        <f>tabla_ventas[[#This Row],[Precio Venta sin IGV]]-(tabla_ventas[[#This Row],[Precio Venta sin IGV]]*0.4)</f>
        <v>13596.6</v>
      </c>
      <c r="I11459">
        <v>22661</v>
      </c>
      <c r="J11459">
        <f t="shared" si="538"/>
        <v>0.18</v>
      </c>
      <c r="K11459">
        <f t="shared" si="539"/>
        <v>26739.98</v>
      </c>
      <c r="L11459" t="s">
        <v>32</v>
      </c>
      <c r="M11459" t="s">
        <v>22</v>
      </c>
    </row>
    <row r="11460" spans="1:13" ht="15" x14ac:dyDescent="0.25">
      <c r="A11460">
        <v>11459</v>
      </c>
      <c r="B11460">
        <v>42157</v>
      </c>
      <c r="C11460" t="s">
        <v>11</v>
      </c>
      <c r="D11460" t="s">
        <v>11535</v>
      </c>
      <c r="E11460" t="str">
        <f t="shared" si="537"/>
        <v>Surco,Lima,Lima</v>
      </c>
      <c r="F11460" t="s">
        <v>7</v>
      </c>
      <c r="G11460">
        <v>14</v>
      </c>
      <c r="H11460">
        <f>tabla_ventas[[#This Row],[Precio Venta sin IGV]]-(tabla_ventas[[#This Row],[Precio Venta sin IGV]]*0.4)</f>
        <v>11686.2</v>
      </c>
      <c r="I11460">
        <v>19477</v>
      </c>
      <c r="J11460">
        <f t="shared" si="538"/>
        <v>0.18</v>
      </c>
      <c r="K11460">
        <f t="shared" si="539"/>
        <v>22982.86</v>
      </c>
      <c r="L11460" t="s">
        <v>32</v>
      </c>
      <c r="M11460" t="s">
        <v>22</v>
      </c>
    </row>
    <row r="11461" spans="1:13" ht="15" x14ac:dyDescent="0.25">
      <c r="A11461">
        <v>11460</v>
      </c>
      <c r="B11461">
        <v>42157</v>
      </c>
      <c r="C11461" t="s">
        <v>11</v>
      </c>
      <c r="D11461" t="s">
        <v>11536</v>
      </c>
      <c r="E11461" t="str">
        <f t="shared" si="537"/>
        <v>Surco,Lima,Lima</v>
      </c>
      <c r="F11461" t="s">
        <v>7</v>
      </c>
      <c r="G11461">
        <v>154</v>
      </c>
      <c r="H11461">
        <f>tabla_ventas[[#This Row],[Precio Venta sin IGV]]-(tabla_ventas[[#This Row],[Precio Venta sin IGV]]*0.4)</f>
        <v>17773.199999999997</v>
      </c>
      <c r="I11461">
        <v>29622</v>
      </c>
      <c r="J11461">
        <f t="shared" si="538"/>
        <v>0.18</v>
      </c>
      <c r="K11461">
        <f t="shared" si="539"/>
        <v>34953.96</v>
      </c>
      <c r="L11461" t="s">
        <v>32</v>
      </c>
      <c r="M11461" t="s">
        <v>22</v>
      </c>
    </row>
    <row r="11462" spans="1:13" ht="15" x14ac:dyDescent="0.25">
      <c r="A11462">
        <v>11461</v>
      </c>
      <c r="B11462">
        <v>42157</v>
      </c>
      <c r="C11462" t="s">
        <v>24</v>
      </c>
      <c r="D11462" t="s">
        <v>11537</v>
      </c>
      <c r="E11462" t="str">
        <f t="shared" si="537"/>
        <v>Ate,Lima,Lima</v>
      </c>
      <c r="F11462" t="s">
        <v>7</v>
      </c>
      <c r="G11462">
        <v>171</v>
      </c>
      <c r="H11462">
        <f>tabla_ventas[[#This Row],[Precio Venta sin IGV]]-(tabla_ventas[[#This Row],[Precio Venta sin IGV]]*0.4)</f>
        <v>16581.599999999999</v>
      </c>
      <c r="I11462">
        <v>27636</v>
      </c>
      <c r="J11462">
        <f t="shared" si="538"/>
        <v>0.18</v>
      </c>
      <c r="K11462">
        <f t="shared" si="539"/>
        <v>32610.48</v>
      </c>
      <c r="L11462" t="s">
        <v>31</v>
      </c>
      <c r="M11462" t="s">
        <v>10</v>
      </c>
    </row>
    <row r="11463" spans="1:13" ht="15" x14ac:dyDescent="0.25">
      <c r="A11463">
        <v>11462</v>
      </c>
      <c r="B11463">
        <v>42157</v>
      </c>
      <c r="C11463" t="s">
        <v>24</v>
      </c>
      <c r="D11463" t="s">
        <v>11538</v>
      </c>
      <c r="E11463" t="str">
        <f t="shared" si="537"/>
        <v>Ate,Lima,Lima</v>
      </c>
      <c r="F11463" t="s">
        <v>7</v>
      </c>
      <c r="G11463">
        <v>37</v>
      </c>
      <c r="H11463">
        <f>tabla_ventas[[#This Row],[Precio Venta sin IGV]]-(tabla_ventas[[#This Row],[Precio Venta sin IGV]]*0.4)</f>
        <v>15965.4</v>
      </c>
      <c r="I11463">
        <v>26609</v>
      </c>
      <c r="J11463">
        <f t="shared" si="538"/>
        <v>0.18</v>
      </c>
      <c r="K11463">
        <f t="shared" si="539"/>
        <v>31398.62</v>
      </c>
      <c r="L11463" t="s">
        <v>31</v>
      </c>
      <c r="M11463" t="s">
        <v>10</v>
      </c>
    </row>
    <row r="11464" spans="1:13" ht="15" x14ac:dyDescent="0.25">
      <c r="A11464">
        <v>11463</v>
      </c>
      <c r="B11464">
        <v>42157</v>
      </c>
      <c r="C11464" t="s">
        <v>24</v>
      </c>
      <c r="D11464" t="s">
        <v>11539</v>
      </c>
      <c r="E11464" t="str">
        <f t="shared" si="537"/>
        <v>Ate,Lima,Lima</v>
      </c>
      <c r="F11464" t="s">
        <v>7</v>
      </c>
      <c r="G11464">
        <v>165</v>
      </c>
      <c r="H11464">
        <f>tabla_ventas[[#This Row],[Precio Venta sin IGV]]-(tabla_ventas[[#This Row],[Precio Venta sin IGV]]*0.4)</f>
        <v>19570.199999999997</v>
      </c>
      <c r="I11464">
        <v>32617</v>
      </c>
      <c r="J11464">
        <f t="shared" si="538"/>
        <v>0.18</v>
      </c>
      <c r="K11464">
        <f t="shared" si="539"/>
        <v>38488.06</v>
      </c>
      <c r="L11464" t="s">
        <v>31</v>
      </c>
      <c r="M11464" t="s">
        <v>10</v>
      </c>
    </row>
    <row r="11465" spans="1:13" ht="15" x14ac:dyDescent="0.25">
      <c r="A11465">
        <v>11464</v>
      </c>
      <c r="B11465">
        <v>42157</v>
      </c>
      <c r="C11465" t="s">
        <v>24</v>
      </c>
      <c r="D11465" t="s">
        <v>11540</v>
      </c>
      <c r="E11465" t="str">
        <f t="shared" si="537"/>
        <v>Ate,Lima,Lima</v>
      </c>
      <c r="F11465" t="s">
        <v>7</v>
      </c>
      <c r="G11465">
        <v>146</v>
      </c>
      <c r="H11465">
        <f>tabla_ventas[[#This Row],[Precio Venta sin IGV]]-(tabla_ventas[[#This Row],[Precio Venta sin IGV]]*0.4)</f>
        <v>11172</v>
      </c>
      <c r="I11465">
        <v>18620</v>
      </c>
      <c r="J11465">
        <f t="shared" si="538"/>
        <v>0.18</v>
      </c>
      <c r="K11465">
        <f t="shared" si="539"/>
        <v>21971.599999999999</v>
      </c>
      <c r="L11465" t="s">
        <v>31</v>
      </c>
      <c r="M11465" t="s">
        <v>10</v>
      </c>
    </row>
    <row r="11466" spans="1:13" ht="15" x14ac:dyDescent="0.25">
      <c r="A11466">
        <v>11465</v>
      </c>
      <c r="B11466">
        <v>42157</v>
      </c>
      <c r="C11466" t="s">
        <v>28</v>
      </c>
      <c r="D11466" t="s">
        <v>11541</v>
      </c>
      <c r="E11466" t="str">
        <f t="shared" si="537"/>
        <v>La Molina,Lima, Lima</v>
      </c>
      <c r="F11466" t="s">
        <v>12</v>
      </c>
      <c r="G11466">
        <v>52</v>
      </c>
      <c r="H11466">
        <f>tabla_ventas[[#This Row],[Precio Venta sin IGV]]-(tabla_ventas[[#This Row],[Precio Venta sin IGV]]*0.4)</f>
        <v>19903.199999999997</v>
      </c>
      <c r="I11466">
        <v>33172</v>
      </c>
      <c r="J11466">
        <f t="shared" si="538"/>
        <v>0.18</v>
      </c>
      <c r="K11466">
        <f t="shared" si="539"/>
        <v>39142.959999999999</v>
      </c>
      <c r="L11466" t="s">
        <v>119</v>
      </c>
      <c r="M11466" t="s">
        <v>13</v>
      </c>
    </row>
    <row r="11467" spans="1:13" ht="15" x14ac:dyDescent="0.25">
      <c r="A11467">
        <v>11466</v>
      </c>
      <c r="B11467">
        <v>42157</v>
      </c>
      <c r="C11467" t="s">
        <v>28</v>
      </c>
      <c r="D11467" t="s">
        <v>11542</v>
      </c>
      <c r="E11467" t="str">
        <f t="shared" si="537"/>
        <v>La Molina,Lima, Lima</v>
      </c>
      <c r="F11467" t="s">
        <v>12</v>
      </c>
      <c r="G11467">
        <v>101</v>
      </c>
      <c r="H11467">
        <f>tabla_ventas[[#This Row],[Precio Venta sin IGV]]-(tabla_ventas[[#This Row],[Precio Venta sin IGV]]*0.4)</f>
        <v>20370</v>
      </c>
      <c r="I11467">
        <v>33950</v>
      </c>
      <c r="J11467">
        <f t="shared" si="538"/>
        <v>0.18</v>
      </c>
      <c r="K11467">
        <f t="shared" si="539"/>
        <v>40061</v>
      </c>
      <c r="L11467" t="s">
        <v>119</v>
      </c>
      <c r="M11467" t="s">
        <v>13</v>
      </c>
    </row>
    <row r="11468" spans="1:13" ht="15" x14ac:dyDescent="0.25">
      <c r="A11468">
        <v>11467</v>
      </c>
      <c r="B11468">
        <v>42157</v>
      </c>
      <c r="C11468" t="s">
        <v>28</v>
      </c>
      <c r="D11468" t="s">
        <v>11543</v>
      </c>
      <c r="E11468" t="str">
        <f t="shared" si="537"/>
        <v>La Molina,Lima, Lima</v>
      </c>
      <c r="F11468" t="s">
        <v>12</v>
      </c>
      <c r="G11468">
        <v>97</v>
      </c>
      <c r="H11468">
        <f>tabla_ventas[[#This Row],[Precio Venta sin IGV]]-(tabla_ventas[[#This Row],[Precio Venta sin IGV]]*0.4)</f>
        <v>10893</v>
      </c>
      <c r="I11468">
        <v>18155</v>
      </c>
      <c r="J11468">
        <f t="shared" si="538"/>
        <v>0.18</v>
      </c>
      <c r="K11468">
        <f t="shared" si="539"/>
        <v>21422.9</v>
      </c>
      <c r="L11468" t="s">
        <v>119</v>
      </c>
      <c r="M11468" t="s">
        <v>13</v>
      </c>
    </row>
    <row r="11469" spans="1:13" ht="15" x14ac:dyDescent="0.25">
      <c r="A11469">
        <v>11468</v>
      </c>
      <c r="B11469">
        <v>42157</v>
      </c>
      <c r="C11469" t="s">
        <v>28</v>
      </c>
      <c r="D11469" t="s">
        <v>11544</v>
      </c>
      <c r="E11469" t="str">
        <f t="shared" si="537"/>
        <v>La Molina,Lima, Lima</v>
      </c>
      <c r="F11469" t="s">
        <v>12</v>
      </c>
      <c r="G11469">
        <v>28</v>
      </c>
      <c r="H11469">
        <f>tabla_ventas[[#This Row],[Precio Venta sin IGV]]-(tabla_ventas[[#This Row],[Precio Venta sin IGV]]*0.4)</f>
        <v>23146.199999999997</v>
      </c>
      <c r="I11469">
        <v>38577</v>
      </c>
      <c r="J11469">
        <f t="shared" si="538"/>
        <v>0.18</v>
      </c>
      <c r="K11469">
        <f t="shared" si="539"/>
        <v>45520.86</v>
      </c>
      <c r="L11469" t="s">
        <v>119</v>
      </c>
      <c r="M11469" t="s">
        <v>13</v>
      </c>
    </row>
    <row r="11470" spans="1:13" ht="15" x14ac:dyDescent="0.25">
      <c r="A11470">
        <v>11469</v>
      </c>
      <c r="B11470">
        <v>42156</v>
      </c>
      <c r="C11470" t="s">
        <v>9</v>
      </c>
      <c r="D11470" t="s">
        <v>11544</v>
      </c>
      <c r="E11470" t="str">
        <f t="shared" si="537"/>
        <v>Ate,Lima,Lima</v>
      </c>
      <c r="F11470" t="s">
        <v>7</v>
      </c>
      <c r="G11470">
        <v>13</v>
      </c>
      <c r="H11470">
        <f>tabla_ventas[[#This Row],[Precio Venta sin IGV]]-(tabla_ventas[[#This Row],[Precio Venta sin IGV]]*0.4)</f>
        <v>22880.400000000001</v>
      </c>
      <c r="I11470">
        <v>38134</v>
      </c>
      <c r="J11470">
        <f t="shared" si="538"/>
        <v>0.18</v>
      </c>
      <c r="K11470">
        <f t="shared" si="539"/>
        <v>44998.12</v>
      </c>
      <c r="L11470" t="s">
        <v>31</v>
      </c>
      <c r="M11470" t="s">
        <v>23</v>
      </c>
    </row>
    <row r="11471" spans="1:13" ht="15" x14ac:dyDescent="0.25">
      <c r="A11471">
        <v>11470</v>
      </c>
      <c r="B11471">
        <v>42156</v>
      </c>
      <c r="C11471" t="s">
        <v>9</v>
      </c>
      <c r="D11471" t="s">
        <v>11545</v>
      </c>
      <c r="E11471" t="str">
        <f t="shared" si="537"/>
        <v>Ate,Lima,Lima</v>
      </c>
      <c r="F11471" t="s">
        <v>7</v>
      </c>
      <c r="G11471">
        <v>163</v>
      </c>
      <c r="H11471">
        <f>tabla_ventas[[#This Row],[Precio Venta sin IGV]]-(tabla_ventas[[#This Row],[Precio Venta sin IGV]]*0.4)</f>
        <v>13824</v>
      </c>
      <c r="I11471">
        <v>23040</v>
      </c>
      <c r="J11471">
        <f t="shared" si="538"/>
        <v>0.18</v>
      </c>
      <c r="K11471">
        <f t="shared" si="539"/>
        <v>27187.200000000001</v>
      </c>
      <c r="L11471" t="s">
        <v>31</v>
      </c>
      <c r="M11471" t="s">
        <v>23</v>
      </c>
    </row>
    <row r="11472" spans="1:13" ht="15" x14ac:dyDescent="0.25">
      <c r="A11472">
        <v>11471</v>
      </c>
      <c r="B11472">
        <v>42156</v>
      </c>
      <c r="C11472" t="s">
        <v>9</v>
      </c>
      <c r="D11472" t="s">
        <v>11546</v>
      </c>
      <c r="E11472" t="str">
        <f t="shared" si="537"/>
        <v>Ate,Lima,Lima</v>
      </c>
      <c r="F11472" t="s">
        <v>7</v>
      </c>
      <c r="G11472">
        <v>52</v>
      </c>
      <c r="H11472">
        <f>tabla_ventas[[#This Row],[Precio Venta sin IGV]]-(tabla_ventas[[#This Row],[Precio Venta sin IGV]]*0.4)</f>
        <v>19062</v>
      </c>
      <c r="I11472">
        <v>31770</v>
      </c>
      <c r="J11472">
        <f t="shared" si="538"/>
        <v>0.18</v>
      </c>
      <c r="K11472">
        <f t="shared" si="539"/>
        <v>37488.6</v>
      </c>
      <c r="L11472" t="s">
        <v>31</v>
      </c>
      <c r="M11472" t="s">
        <v>23</v>
      </c>
    </row>
    <row r="11473" spans="1:13" ht="15" x14ac:dyDescent="0.25">
      <c r="A11473">
        <v>11472</v>
      </c>
      <c r="B11473">
        <v>42156</v>
      </c>
      <c r="C11473" t="s">
        <v>9</v>
      </c>
      <c r="D11473" t="s">
        <v>11547</v>
      </c>
      <c r="E11473" t="str">
        <f t="shared" si="537"/>
        <v>Ate,Lima,Lima</v>
      </c>
      <c r="F11473" t="s">
        <v>7</v>
      </c>
      <c r="G11473">
        <v>143</v>
      </c>
      <c r="H11473">
        <f>tabla_ventas[[#This Row],[Precio Venta sin IGV]]-(tabla_ventas[[#This Row],[Precio Venta sin IGV]]*0.4)</f>
        <v>22212.6</v>
      </c>
      <c r="I11473">
        <v>37021</v>
      </c>
      <c r="J11473">
        <f t="shared" si="538"/>
        <v>0.18</v>
      </c>
      <c r="K11473">
        <f t="shared" si="539"/>
        <v>43684.78</v>
      </c>
      <c r="L11473" t="s">
        <v>31</v>
      </c>
      <c r="M11473" t="s">
        <v>23</v>
      </c>
    </row>
    <row r="11474" spans="1:13" ht="15" x14ac:dyDescent="0.25">
      <c r="A11474">
        <v>11473</v>
      </c>
      <c r="B11474">
        <v>42156</v>
      </c>
      <c r="C11474" t="s">
        <v>11</v>
      </c>
      <c r="D11474" t="s">
        <v>11548</v>
      </c>
      <c r="E11474" t="str">
        <f t="shared" si="537"/>
        <v>San Miguel, Lima, Lima</v>
      </c>
      <c r="F11474" t="s">
        <v>7</v>
      </c>
      <c r="G11474">
        <v>116</v>
      </c>
      <c r="H11474">
        <f>tabla_ventas[[#This Row],[Precio Venta sin IGV]]-(tabla_ventas[[#This Row],[Precio Venta sin IGV]]*0.4)</f>
        <v>14827.8</v>
      </c>
      <c r="I11474">
        <v>24713</v>
      </c>
      <c r="J11474">
        <f t="shared" si="538"/>
        <v>0.18</v>
      </c>
      <c r="K11474">
        <f t="shared" si="539"/>
        <v>29161.34</v>
      </c>
      <c r="L11474" t="s">
        <v>30</v>
      </c>
      <c r="M11474" t="s">
        <v>8</v>
      </c>
    </row>
    <row r="11475" spans="1:13" ht="15" x14ac:dyDescent="0.25">
      <c r="A11475">
        <v>11474</v>
      </c>
      <c r="B11475">
        <v>42156</v>
      </c>
      <c r="C11475" t="s">
        <v>11</v>
      </c>
      <c r="D11475" t="s">
        <v>11549</v>
      </c>
      <c r="E11475" t="str">
        <f t="shared" si="537"/>
        <v>San Miguel, Lima, Lima</v>
      </c>
      <c r="F11475" t="s">
        <v>7</v>
      </c>
      <c r="G11475">
        <v>149</v>
      </c>
      <c r="H11475">
        <f>tabla_ventas[[#This Row],[Precio Venta sin IGV]]-(tabla_ventas[[#This Row],[Precio Venta sin IGV]]*0.4)</f>
        <v>21282.6</v>
      </c>
      <c r="I11475">
        <v>35471</v>
      </c>
      <c r="J11475">
        <f t="shared" si="538"/>
        <v>0.18</v>
      </c>
      <c r="K11475">
        <f t="shared" si="539"/>
        <v>41855.78</v>
      </c>
      <c r="L11475" t="s">
        <v>30</v>
      </c>
      <c r="M11475" t="s">
        <v>8</v>
      </c>
    </row>
    <row r="11476" spans="1:13" ht="15" x14ac:dyDescent="0.25">
      <c r="A11476">
        <v>11475</v>
      </c>
      <c r="B11476">
        <v>42156</v>
      </c>
      <c r="C11476" t="s">
        <v>11</v>
      </c>
      <c r="D11476" t="s">
        <v>11550</v>
      </c>
      <c r="E11476" t="str">
        <f t="shared" si="537"/>
        <v>San Miguel, Lima, Lima</v>
      </c>
      <c r="F11476" t="s">
        <v>7</v>
      </c>
      <c r="G11476">
        <v>167</v>
      </c>
      <c r="H11476">
        <f>tabla_ventas[[#This Row],[Precio Venta sin IGV]]-(tabla_ventas[[#This Row],[Precio Venta sin IGV]]*0.4)</f>
        <v>22566</v>
      </c>
      <c r="I11476">
        <v>37610</v>
      </c>
      <c r="J11476">
        <f t="shared" si="538"/>
        <v>0.18</v>
      </c>
      <c r="K11476">
        <f t="shared" si="539"/>
        <v>44379.8</v>
      </c>
      <c r="L11476" t="s">
        <v>30</v>
      </c>
      <c r="M11476" t="s">
        <v>8</v>
      </c>
    </row>
    <row r="11477" spans="1:13" ht="15" x14ac:dyDescent="0.25">
      <c r="A11477">
        <v>11476</v>
      </c>
      <c r="B11477">
        <v>42156</v>
      </c>
      <c r="C11477" t="s">
        <v>11</v>
      </c>
      <c r="D11477" t="s">
        <v>11551</v>
      </c>
      <c r="E11477" t="str">
        <f t="shared" si="537"/>
        <v>San Miguel, Lima, Lima</v>
      </c>
      <c r="F11477" t="s">
        <v>7</v>
      </c>
      <c r="G11477">
        <v>54</v>
      </c>
      <c r="H11477">
        <f>tabla_ventas[[#This Row],[Precio Venta sin IGV]]-(tabla_ventas[[#This Row],[Precio Venta sin IGV]]*0.4)</f>
        <v>20181.599999999999</v>
      </c>
      <c r="I11477">
        <v>33636</v>
      </c>
      <c r="J11477">
        <f t="shared" si="538"/>
        <v>0.18</v>
      </c>
      <c r="K11477">
        <f t="shared" si="539"/>
        <v>39690.479999999996</v>
      </c>
      <c r="L11477" t="s">
        <v>30</v>
      </c>
      <c r="M11477" t="s">
        <v>8</v>
      </c>
    </row>
    <row r="11478" spans="1:13" ht="15" x14ac:dyDescent="0.25">
      <c r="A11478">
        <v>11477</v>
      </c>
      <c r="B11478">
        <v>42156</v>
      </c>
      <c r="C11478" t="s">
        <v>16</v>
      </c>
      <c r="D11478" t="s">
        <v>11552</v>
      </c>
      <c r="E11478" t="str">
        <f t="shared" si="537"/>
        <v>Surco,Lima,Lima</v>
      </c>
      <c r="F11478" t="s">
        <v>7</v>
      </c>
      <c r="G11478">
        <v>4</v>
      </c>
      <c r="H11478">
        <f>tabla_ventas[[#This Row],[Precio Venta sin IGV]]-(tabla_ventas[[#This Row],[Precio Venta sin IGV]]*0.4)</f>
        <v>16786.8</v>
      </c>
      <c r="I11478">
        <v>27978</v>
      </c>
      <c r="J11478">
        <f t="shared" si="538"/>
        <v>0.18</v>
      </c>
      <c r="K11478">
        <f t="shared" si="539"/>
        <v>33014.04</v>
      </c>
      <c r="L11478" t="s">
        <v>32</v>
      </c>
      <c r="M11478" t="s">
        <v>25</v>
      </c>
    </row>
    <row r="11479" spans="1:13" ht="15" x14ac:dyDescent="0.25">
      <c r="A11479">
        <v>11478</v>
      </c>
      <c r="B11479">
        <v>42156</v>
      </c>
      <c r="C11479" t="s">
        <v>16</v>
      </c>
      <c r="D11479" t="s">
        <v>11553</v>
      </c>
      <c r="E11479" t="str">
        <f t="shared" si="537"/>
        <v>Surco,Lima,Lima</v>
      </c>
      <c r="F11479" t="s">
        <v>7</v>
      </c>
      <c r="G11479">
        <v>110</v>
      </c>
      <c r="H11479">
        <f>tabla_ventas[[#This Row],[Precio Venta sin IGV]]-(tabla_ventas[[#This Row],[Precio Venta sin IGV]]*0.4)</f>
        <v>14349</v>
      </c>
      <c r="I11479">
        <v>23915</v>
      </c>
      <c r="J11479">
        <f t="shared" si="538"/>
        <v>0.18</v>
      </c>
      <c r="K11479">
        <f t="shared" si="539"/>
        <v>28219.7</v>
      </c>
      <c r="L11479" t="s">
        <v>32</v>
      </c>
      <c r="M11479" t="s">
        <v>25</v>
      </c>
    </row>
    <row r="11480" spans="1:13" ht="15" x14ac:dyDescent="0.25">
      <c r="A11480">
        <v>11479</v>
      </c>
      <c r="B11480">
        <v>42156</v>
      </c>
      <c r="C11480" t="s">
        <v>16</v>
      </c>
      <c r="D11480" t="s">
        <v>11554</v>
      </c>
      <c r="E11480" t="str">
        <f t="shared" si="537"/>
        <v>Surco,Lima,Lima</v>
      </c>
      <c r="F11480" t="s">
        <v>7</v>
      </c>
      <c r="G11480">
        <v>54</v>
      </c>
      <c r="H11480">
        <f>tabla_ventas[[#This Row],[Precio Venta sin IGV]]-(tabla_ventas[[#This Row],[Precio Venta sin IGV]]*0.4)</f>
        <v>13203</v>
      </c>
      <c r="I11480">
        <v>22005</v>
      </c>
      <c r="J11480">
        <f t="shared" si="538"/>
        <v>0.18</v>
      </c>
      <c r="K11480">
        <f t="shared" si="539"/>
        <v>25965.9</v>
      </c>
      <c r="L11480" t="s">
        <v>32</v>
      </c>
      <c r="M11480" t="s">
        <v>25</v>
      </c>
    </row>
    <row r="11481" spans="1:13" ht="15" x14ac:dyDescent="0.25">
      <c r="A11481">
        <v>11480</v>
      </c>
      <c r="B11481">
        <v>42156</v>
      </c>
      <c r="C11481" t="s">
        <v>16</v>
      </c>
      <c r="D11481" t="s">
        <v>11555</v>
      </c>
      <c r="E11481" t="str">
        <f t="shared" si="537"/>
        <v>Surco,Lima,Lima</v>
      </c>
      <c r="F11481" t="s">
        <v>7</v>
      </c>
      <c r="G11481">
        <v>116</v>
      </c>
      <c r="H11481">
        <f>tabla_ventas[[#This Row],[Precio Venta sin IGV]]-(tabla_ventas[[#This Row],[Precio Venta sin IGV]]*0.4)</f>
        <v>14081.4</v>
      </c>
      <c r="I11481">
        <v>23469</v>
      </c>
      <c r="J11481">
        <f t="shared" si="538"/>
        <v>0.18</v>
      </c>
      <c r="K11481">
        <f t="shared" si="539"/>
        <v>27693.42</v>
      </c>
      <c r="L11481" t="s">
        <v>32</v>
      </c>
      <c r="M11481" t="s">
        <v>25</v>
      </c>
    </row>
    <row r="11482" spans="1:13" ht="15" x14ac:dyDescent="0.25">
      <c r="A11482">
        <v>11481</v>
      </c>
      <c r="B11482">
        <v>42155</v>
      </c>
      <c r="C11482" t="s">
        <v>6</v>
      </c>
      <c r="D11482" t="s">
        <v>11556</v>
      </c>
      <c r="E11482" t="str">
        <f t="shared" si="537"/>
        <v>Ate,Lima,Lima</v>
      </c>
      <c r="F11482" t="s">
        <v>12</v>
      </c>
      <c r="G11482">
        <v>9</v>
      </c>
      <c r="H11482">
        <f>tabla_ventas[[#This Row],[Precio Venta sin IGV]]-(tabla_ventas[[#This Row],[Precio Venta sin IGV]]*0.4)</f>
        <v>14717.4</v>
      </c>
      <c r="I11482">
        <v>24529</v>
      </c>
      <c r="J11482">
        <f t="shared" si="538"/>
        <v>0.18</v>
      </c>
      <c r="K11482">
        <f t="shared" si="539"/>
        <v>28944.22</v>
      </c>
      <c r="L11482" t="s">
        <v>31</v>
      </c>
      <c r="M11482" t="s">
        <v>10</v>
      </c>
    </row>
    <row r="11483" spans="1:13" ht="15" x14ac:dyDescent="0.25">
      <c r="A11483">
        <v>11482</v>
      </c>
      <c r="B11483">
        <v>42155</v>
      </c>
      <c r="C11483" t="s">
        <v>6</v>
      </c>
      <c r="D11483" t="s">
        <v>11557</v>
      </c>
      <c r="E11483" t="str">
        <f t="shared" si="537"/>
        <v>Ate,Lima,Lima</v>
      </c>
      <c r="F11483" t="s">
        <v>12</v>
      </c>
      <c r="G11483">
        <v>174</v>
      </c>
      <c r="H11483">
        <f>tabla_ventas[[#This Row],[Precio Venta sin IGV]]-(tabla_ventas[[#This Row],[Precio Venta sin IGV]]*0.4)</f>
        <v>14767.8</v>
      </c>
      <c r="I11483">
        <v>24613</v>
      </c>
      <c r="J11483">
        <f t="shared" si="538"/>
        <v>0.18</v>
      </c>
      <c r="K11483">
        <f t="shared" si="539"/>
        <v>29043.34</v>
      </c>
      <c r="L11483" t="s">
        <v>31</v>
      </c>
      <c r="M11483" t="s">
        <v>10</v>
      </c>
    </row>
    <row r="11484" spans="1:13" ht="15" x14ac:dyDescent="0.25">
      <c r="A11484">
        <v>11483</v>
      </c>
      <c r="B11484">
        <v>42155</v>
      </c>
      <c r="C11484" t="s">
        <v>6</v>
      </c>
      <c r="D11484" t="s">
        <v>11558</v>
      </c>
      <c r="E11484" t="str">
        <f t="shared" si="537"/>
        <v>Ate,Lima,Lima</v>
      </c>
      <c r="F11484" t="s">
        <v>12</v>
      </c>
      <c r="G11484">
        <v>45</v>
      </c>
      <c r="H11484">
        <f>tabla_ventas[[#This Row],[Precio Venta sin IGV]]-(tabla_ventas[[#This Row],[Precio Venta sin IGV]]*0.4)</f>
        <v>12619.8</v>
      </c>
      <c r="I11484">
        <v>21033</v>
      </c>
      <c r="J11484">
        <f t="shared" si="538"/>
        <v>0.18</v>
      </c>
      <c r="K11484">
        <f t="shared" si="539"/>
        <v>24818.94</v>
      </c>
      <c r="L11484" t="s">
        <v>31</v>
      </c>
      <c r="M11484" t="s">
        <v>10</v>
      </c>
    </row>
    <row r="11485" spans="1:13" ht="15" x14ac:dyDescent="0.25">
      <c r="A11485">
        <v>11484</v>
      </c>
      <c r="B11485">
        <v>42155</v>
      </c>
      <c r="C11485" t="s">
        <v>6</v>
      </c>
      <c r="D11485" t="s">
        <v>11559</v>
      </c>
      <c r="E11485" t="str">
        <f t="shared" si="537"/>
        <v>Ate,Lima,Lima</v>
      </c>
      <c r="F11485" t="s">
        <v>12</v>
      </c>
      <c r="G11485">
        <v>110</v>
      </c>
      <c r="H11485">
        <f>tabla_ventas[[#This Row],[Precio Venta sin IGV]]-(tabla_ventas[[#This Row],[Precio Venta sin IGV]]*0.4)</f>
        <v>17582.400000000001</v>
      </c>
      <c r="I11485">
        <v>29304</v>
      </c>
      <c r="J11485">
        <f t="shared" si="538"/>
        <v>0.18</v>
      </c>
      <c r="K11485">
        <f t="shared" si="539"/>
        <v>34578.720000000001</v>
      </c>
      <c r="L11485" t="s">
        <v>31</v>
      </c>
      <c r="M11485" t="s">
        <v>10</v>
      </c>
    </row>
    <row r="11486" spans="1:13" ht="15" x14ac:dyDescent="0.25">
      <c r="A11486">
        <v>11485</v>
      </c>
      <c r="B11486">
        <v>42155</v>
      </c>
      <c r="C11486" t="s">
        <v>16</v>
      </c>
      <c r="D11486" t="s">
        <v>11560</v>
      </c>
      <c r="E11486" t="str">
        <f t="shared" si="537"/>
        <v>San Miguel, Lima, Lima</v>
      </c>
      <c r="F11486" t="s">
        <v>12</v>
      </c>
      <c r="G11486">
        <v>12</v>
      </c>
      <c r="H11486">
        <f>tabla_ventas[[#This Row],[Precio Venta sin IGV]]-(tabla_ventas[[#This Row],[Precio Venta sin IGV]]*0.4)</f>
        <v>14841.599999999999</v>
      </c>
      <c r="I11486">
        <v>24736</v>
      </c>
      <c r="J11486">
        <f t="shared" si="538"/>
        <v>0.18</v>
      </c>
      <c r="K11486">
        <f t="shared" si="539"/>
        <v>29188.48</v>
      </c>
      <c r="L11486" t="s">
        <v>30</v>
      </c>
      <c r="M11486" t="s">
        <v>14</v>
      </c>
    </row>
    <row r="11487" spans="1:13" ht="15" x14ac:dyDescent="0.25">
      <c r="A11487">
        <v>11486</v>
      </c>
      <c r="B11487">
        <v>42155</v>
      </c>
      <c r="C11487" t="s">
        <v>16</v>
      </c>
      <c r="D11487" t="s">
        <v>11561</v>
      </c>
      <c r="E11487" t="str">
        <f t="shared" si="537"/>
        <v>San Miguel, Lima, Lima</v>
      </c>
      <c r="F11487" t="s">
        <v>12</v>
      </c>
      <c r="G11487">
        <v>13</v>
      </c>
      <c r="H11487">
        <f>tabla_ventas[[#This Row],[Precio Venta sin IGV]]-(tabla_ventas[[#This Row],[Precio Venta sin IGV]]*0.4)</f>
        <v>23375.4</v>
      </c>
      <c r="I11487">
        <v>38959</v>
      </c>
      <c r="J11487">
        <f t="shared" si="538"/>
        <v>0.18</v>
      </c>
      <c r="K11487">
        <f t="shared" si="539"/>
        <v>45971.62</v>
      </c>
      <c r="L11487" t="s">
        <v>30</v>
      </c>
      <c r="M11487" t="s">
        <v>14</v>
      </c>
    </row>
    <row r="11488" spans="1:13" ht="15" x14ac:dyDescent="0.25">
      <c r="A11488">
        <v>11487</v>
      </c>
      <c r="B11488">
        <v>42155</v>
      </c>
      <c r="C11488" t="s">
        <v>16</v>
      </c>
      <c r="D11488" t="s">
        <v>11562</v>
      </c>
      <c r="E11488" t="str">
        <f t="shared" si="537"/>
        <v>San Miguel, Lima, Lima</v>
      </c>
      <c r="F11488" t="s">
        <v>12</v>
      </c>
      <c r="G11488">
        <v>20</v>
      </c>
      <c r="H11488">
        <f>tabla_ventas[[#This Row],[Precio Venta sin IGV]]-(tabla_ventas[[#This Row],[Precio Venta sin IGV]]*0.4)</f>
        <v>22711.199999999997</v>
      </c>
      <c r="I11488">
        <v>37852</v>
      </c>
      <c r="J11488">
        <f t="shared" si="538"/>
        <v>0.18</v>
      </c>
      <c r="K11488">
        <f t="shared" si="539"/>
        <v>44665.36</v>
      </c>
      <c r="L11488" t="s">
        <v>30</v>
      </c>
      <c r="M11488" t="s">
        <v>14</v>
      </c>
    </row>
    <row r="11489" spans="1:13" ht="15" x14ac:dyDescent="0.25">
      <c r="A11489">
        <v>11488</v>
      </c>
      <c r="B11489">
        <v>42155</v>
      </c>
      <c r="C11489" t="s">
        <v>16</v>
      </c>
      <c r="D11489" t="s">
        <v>11563</v>
      </c>
      <c r="E11489" t="str">
        <f t="shared" si="537"/>
        <v>San Miguel, Lima, Lima</v>
      </c>
      <c r="F11489" t="s">
        <v>12</v>
      </c>
      <c r="G11489">
        <v>58</v>
      </c>
      <c r="H11489">
        <f>tabla_ventas[[#This Row],[Precio Venta sin IGV]]-(tabla_ventas[[#This Row],[Precio Venta sin IGV]]*0.4)</f>
        <v>14583</v>
      </c>
      <c r="I11489">
        <v>24305</v>
      </c>
      <c r="J11489">
        <f t="shared" si="538"/>
        <v>0.18</v>
      </c>
      <c r="K11489">
        <f t="shared" si="539"/>
        <v>28679.9</v>
      </c>
      <c r="L11489" t="s">
        <v>30</v>
      </c>
      <c r="M11489" t="s">
        <v>14</v>
      </c>
    </row>
    <row r="11490" spans="1:13" ht="15" x14ac:dyDescent="0.25">
      <c r="A11490">
        <v>11489</v>
      </c>
      <c r="B11490">
        <v>42155</v>
      </c>
      <c r="C11490" t="s">
        <v>27</v>
      </c>
      <c r="D11490" t="s">
        <v>11564</v>
      </c>
      <c r="E11490" t="str">
        <f t="shared" si="537"/>
        <v>Ate,Lima,Lima</v>
      </c>
      <c r="F11490" t="s">
        <v>7</v>
      </c>
      <c r="G11490">
        <v>140</v>
      </c>
      <c r="H11490">
        <f>tabla_ventas[[#This Row],[Precio Venta sin IGV]]-(tabla_ventas[[#This Row],[Precio Venta sin IGV]]*0.4)</f>
        <v>14694.6</v>
      </c>
      <c r="I11490">
        <v>24491</v>
      </c>
      <c r="J11490">
        <f t="shared" si="538"/>
        <v>0.18</v>
      </c>
      <c r="K11490">
        <f t="shared" si="539"/>
        <v>28899.38</v>
      </c>
      <c r="L11490" t="s">
        <v>31</v>
      </c>
      <c r="M11490" t="s">
        <v>23</v>
      </c>
    </row>
    <row r="11491" spans="1:13" ht="15" x14ac:dyDescent="0.25">
      <c r="A11491">
        <v>11490</v>
      </c>
      <c r="B11491">
        <v>42155</v>
      </c>
      <c r="C11491" t="s">
        <v>27</v>
      </c>
      <c r="D11491" t="s">
        <v>11565</v>
      </c>
      <c r="E11491" t="str">
        <f t="shared" si="537"/>
        <v>Ate,Lima,Lima</v>
      </c>
      <c r="F11491" t="s">
        <v>7</v>
      </c>
      <c r="G11491">
        <v>121</v>
      </c>
      <c r="H11491">
        <f>tabla_ventas[[#This Row],[Precio Venta sin IGV]]-(tabla_ventas[[#This Row],[Precio Venta sin IGV]]*0.4)</f>
        <v>12605.4</v>
      </c>
      <c r="I11491">
        <v>21009</v>
      </c>
      <c r="J11491">
        <f t="shared" si="538"/>
        <v>0.18</v>
      </c>
      <c r="K11491">
        <f t="shared" si="539"/>
        <v>24790.62</v>
      </c>
      <c r="L11491" t="s">
        <v>31</v>
      </c>
      <c r="M11491" t="s">
        <v>23</v>
      </c>
    </row>
    <row r="11492" spans="1:13" ht="15" x14ac:dyDescent="0.25">
      <c r="A11492">
        <v>11491</v>
      </c>
      <c r="B11492">
        <v>42155</v>
      </c>
      <c r="C11492" t="s">
        <v>27</v>
      </c>
      <c r="D11492" t="s">
        <v>11566</v>
      </c>
      <c r="E11492" t="str">
        <f t="shared" si="537"/>
        <v>Ate,Lima,Lima</v>
      </c>
      <c r="F11492" t="s">
        <v>7</v>
      </c>
      <c r="G11492">
        <v>97</v>
      </c>
      <c r="H11492">
        <f>tabla_ventas[[#This Row],[Precio Venta sin IGV]]-(tabla_ventas[[#This Row],[Precio Venta sin IGV]]*0.4)</f>
        <v>13770.6</v>
      </c>
      <c r="I11492">
        <v>22951</v>
      </c>
      <c r="J11492">
        <f t="shared" si="538"/>
        <v>0.18</v>
      </c>
      <c r="K11492">
        <f t="shared" si="539"/>
        <v>27082.18</v>
      </c>
      <c r="L11492" t="s">
        <v>31</v>
      </c>
      <c r="M11492" t="s">
        <v>23</v>
      </c>
    </row>
    <row r="11493" spans="1:13" ht="15" x14ac:dyDescent="0.25">
      <c r="A11493">
        <v>11492</v>
      </c>
      <c r="B11493">
        <v>42155</v>
      </c>
      <c r="C11493" t="s">
        <v>27</v>
      </c>
      <c r="D11493" t="s">
        <v>11567</v>
      </c>
      <c r="E11493" t="str">
        <f t="shared" si="537"/>
        <v>Ate,Lima,Lima</v>
      </c>
      <c r="F11493" t="s">
        <v>7</v>
      </c>
      <c r="G11493">
        <v>176</v>
      </c>
      <c r="H11493">
        <f>tabla_ventas[[#This Row],[Precio Venta sin IGV]]-(tabla_ventas[[#This Row],[Precio Venta sin IGV]]*0.4)</f>
        <v>15459.599999999999</v>
      </c>
      <c r="I11493">
        <v>25766</v>
      </c>
      <c r="J11493">
        <f t="shared" si="538"/>
        <v>0.18</v>
      </c>
      <c r="K11493">
        <f t="shared" si="539"/>
        <v>30403.88</v>
      </c>
      <c r="L11493" t="s">
        <v>31</v>
      </c>
      <c r="M11493" t="s">
        <v>23</v>
      </c>
    </row>
    <row r="11494" spans="1:13" ht="15" x14ac:dyDescent="0.25">
      <c r="A11494">
        <v>11493</v>
      </c>
      <c r="B11494">
        <v>42154</v>
      </c>
      <c r="C11494" t="s">
        <v>9</v>
      </c>
      <c r="D11494" t="s">
        <v>11568</v>
      </c>
      <c r="E11494" t="str">
        <f t="shared" si="537"/>
        <v>Surco,Lima,Lima</v>
      </c>
      <c r="F11494" t="s">
        <v>7</v>
      </c>
      <c r="G11494">
        <v>27</v>
      </c>
      <c r="H11494">
        <f>tabla_ventas[[#This Row],[Precio Venta sin IGV]]-(tabla_ventas[[#This Row],[Precio Venta sin IGV]]*0.4)</f>
        <v>16346.4</v>
      </c>
      <c r="I11494">
        <v>27244</v>
      </c>
      <c r="J11494">
        <f t="shared" si="538"/>
        <v>0.18</v>
      </c>
      <c r="K11494">
        <f t="shared" si="539"/>
        <v>32147.919999999998</v>
      </c>
      <c r="L11494" t="s">
        <v>32</v>
      </c>
      <c r="M11494" t="s">
        <v>22</v>
      </c>
    </row>
    <row r="11495" spans="1:13" ht="15" x14ac:dyDescent="0.25">
      <c r="A11495">
        <v>11494</v>
      </c>
      <c r="B11495">
        <v>42154</v>
      </c>
      <c r="C11495" t="s">
        <v>9</v>
      </c>
      <c r="D11495" t="s">
        <v>11569</v>
      </c>
      <c r="E11495" t="str">
        <f t="shared" si="537"/>
        <v>Surco,Lima,Lima</v>
      </c>
      <c r="F11495" t="s">
        <v>7</v>
      </c>
      <c r="G11495">
        <v>113</v>
      </c>
      <c r="H11495">
        <f>tabla_ventas[[#This Row],[Precio Venta sin IGV]]-(tabla_ventas[[#This Row],[Precio Venta sin IGV]]*0.4)</f>
        <v>22672.799999999999</v>
      </c>
      <c r="I11495">
        <v>37788</v>
      </c>
      <c r="J11495">
        <f t="shared" si="538"/>
        <v>0.18</v>
      </c>
      <c r="K11495">
        <f t="shared" si="539"/>
        <v>44589.84</v>
      </c>
      <c r="L11495" t="s">
        <v>32</v>
      </c>
      <c r="M11495" t="s">
        <v>22</v>
      </c>
    </row>
    <row r="11496" spans="1:13" ht="15" x14ac:dyDescent="0.25">
      <c r="A11496">
        <v>11495</v>
      </c>
      <c r="B11496">
        <v>42154</v>
      </c>
      <c r="C11496" t="s">
        <v>9</v>
      </c>
      <c r="D11496" t="s">
        <v>11570</v>
      </c>
      <c r="E11496" t="str">
        <f t="shared" si="537"/>
        <v>Surco,Lima,Lima</v>
      </c>
      <c r="F11496" t="s">
        <v>7</v>
      </c>
      <c r="G11496">
        <v>101</v>
      </c>
      <c r="H11496">
        <f>tabla_ventas[[#This Row],[Precio Venta sin IGV]]-(tabla_ventas[[#This Row],[Precio Venta sin IGV]]*0.4)</f>
        <v>21709.8</v>
      </c>
      <c r="I11496">
        <v>36183</v>
      </c>
      <c r="J11496">
        <f t="shared" si="538"/>
        <v>0.18</v>
      </c>
      <c r="K11496">
        <f t="shared" si="539"/>
        <v>42695.94</v>
      </c>
      <c r="L11496" t="s">
        <v>32</v>
      </c>
      <c r="M11496" t="s">
        <v>22</v>
      </c>
    </row>
    <row r="11497" spans="1:13" ht="15" x14ac:dyDescent="0.25">
      <c r="A11497">
        <v>11496</v>
      </c>
      <c r="B11497">
        <v>42154</v>
      </c>
      <c r="C11497" t="s">
        <v>9</v>
      </c>
      <c r="D11497" t="s">
        <v>11571</v>
      </c>
      <c r="E11497" t="str">
        <f t="shared" si="537"/>
        <v>Surco,Lima,Lima</v>
      </c>
      <c r="F11497" t="s">
        <v>7</v>
      </c>
      <c r="G11497">
        <v>90</v>
      </c>
      <c r="H11497">
        <f>tabla_ventas[[#This Row],[Precio Venta sin IGV]]-(tabla_ventas[[#This Row],[Precio Venta sin IGV]]*0.4)</f>
        <v>14013</v>
      </c>
      <c r="I11497">
        <v>23355</v>
      </c>
      <c r="J11497">
        <f t="shared" si="538"/>
        <v>0.18</v>
      </c>
      <c r="K11497">
        <f t="shared" si="539"/>
        <v>27558.9</v>
      </c>
      <c r="L11497" t="s">
        <v>32</v>
      </c>
      <c r="M11497" t="s">
        <v>22</v>
      </c>
    </row>
    <row r="11498" spans="1:13" ht="15" x14ac:dyDescent="0.25">
      <c r="A11498">
        <v>11497</v>
      </c>
      <c r="B11498">
        <v>42154</v>
      </c>
      <c r="C11498" t="s">
        <v>16</v>
      </c>
      <c r="D11498" t="s">
        <v>11572</v>
      </c>
      <c r="E11498" t="str">
        <f t="shared" si="537"/>
        <v>San Miguel, Lima, Lima</v>
      </c>
      <c r="F11498" t="s">
        <v>7</v>
      </c>
      <c r="G11498">
        <v>34</v>
      </c>
      <c r="H11498">
        <f>tabla_ventas[[#This Row],[Precio Venta sin IGV]]-(tabla_ventas[[#This Row],[Precio Venta sin IGV]]*0.4)</f>
        <v>21111</v>
      </c>
      <c r="I11498">
        <v>35185</v>
      </c>
      <c r="J11498">
        <f t="shared" si="538"/>
        <v>0.18</v>
      </c>
      <c r="K11498">
        <f t="shared" si="539"/>
        <v>41518.300000000003</v>
      </c>
      <c r="L11498" t="s">
        <v>30</v>
      </c>
      <c r="M11498" t="s">
        <v>8</v>
      </c>
    </row>
    <row r="11499" spans="1:13" ht="15" x14ac:dyDescent="0.25">
      <c r="A11499">
        <v>11498</v>
      </c>
      <c r="B11499">
        <v>42154</v>
      </c>
      <c r="C11499" t="s">
        <v>16</v>
      </c>
      <c r="D11499" t="s">
        <v>11573</v>
      </c>
      <c r="E11499" t="str">
        <f t="shared" si="537"/>
        <v>San Miguel, Lima, Lima</v>
      </c>
      <c r="F11499" t="s">
        <v>7</v>
      </c>
      <c r="G11499">
        <v>3</v>
      </c>
      <c r="H11499">
        <f>tabla_ventas[[#This Row],[Precio Venta sin IGV]]-(tabla_ventas[[#This Row],[Precio Venta sin IGV]]*0.4)</f>
        <v>16869</v>
      </c>
      <c r="I11499">
        <v>28115</v>
      </c>
      <c r="J11499">
        <f t="shared" si="538"/>
        <v>0.18</v>
      </c>
      <c r="K11499">
        <f t="shared" si="539"/>
        <v>33175.699999999997</v>
      </c>
      <c r="L11499" t="s">
        <v>30</v>
      </c>
      <c r="M11499" t="s">
        <v>8</v>
      </c>
    </row>
    <row r="11500" spans="1:13" ht="15" x14ac:dyDescent="0.25">
      <c r="A11500">
        <v>11499</v>
      </c>
      <c r="B11500">
        <v>42154</v>
      </c>
      <c r="C11500" t="s">
        <v>16</v>
      </c>
      <c r="D11500" t="s">
        <v>11574</v>
      </c>
      <c r="E11500" t="str">
        <f t="shared" si="537"/>
        <v>San Miguel, Lima, Lima</v>
      </c>
      <c r="F11500" t="s">
        <v>7</v>
      </c>
      <c r="G11500">
        <v>34</v>
      </c>
      <c r="H11500">
        <f>tabla_ventas[[#This Row],[Precio Venta sin IGV]]-(tabla_ventas[[#This Row],[Precio Venta sin IGV]]*0.4)</f>
        <v>11932.2</v>
      </c>
      <c r="I11500">
        <v>19887</v>
      </c>
      <c r="J11500">
        <f t="shared" si="538"/>
        <v>0.18</v>
      </c>
      <c r="K11500">
        <f t="shared" si="539"/>
        <v>23466.66</v>
      </c>
      <c r="L11500" t="s">
        <v>30</v>
      </c>
      <c r="M11500" t="s">
        <v>8</v>
      </c>
    </row>
    <row r="11501" spans="1:13" ht="15" x14ac:dyDescent="0.25">
      <c r="A11501">
        <v>11500</v>
      </c>
      <c r="B11501">
        <v>42154</v>
      </c>
      <c r="C11501" t="s">
        <v>16</v>
      </c>
      <c r="D11501" t="s">
        <v>11575</v>
      </c>
      <c r="E11501" t="str">
        <f t="shared" si="537"/>
        <v>San Miguel, Lima, Lima</v>
      </c>
      <c r="F11501" t="s">
        <v>7</v>
      </c>
      <c r="G11501">
        <v>15</v>
      </c>
      <c r="H11501">
        <f>tabla_ventas[[#This Row],[Precio Venta sin IGV]]-(tabla_ventas[[#This Row],[Precio Venta sin IGV]]*0.4)</f>
        <v>23597.4</v>
      </c>
      <c r="I11501">
        <v>39329</v>
      </c>
      <c r="J11501">
        <f t="shared" si="538"/>
        <v>0.18</v>
      </c>
      <c r="K11501">
        <f t="shared" si="539"/>
        <v>46408.22</v>
      </c>
      <c r="L11501" t="s">
        <v>30</v>
      </c>
      <c r="M11501" t="s">
        <v>8</v>
      </c>
    </row>
    <row r="11502" spans="1:13" ht="15" x14ac:dyDescent="0.25">
      <c r="A11502">
        <v>11501</v>
      </c>
      <c r="B11502">
        <v>42154</v>
      </c>
      <c r="C11502" t="s">
        <v>16</v>
      </c>
      <c r="D11502" t="s">
        <v>11576</v>
      </c>
      <c r="E11502" t="str">
        <f t="shared" si="537"/>
        <v>Surco,Lima,Lima</v>
      </c>
      <c r="F11502" t="s">
        <v>7</v>
      </c>
      <c r="G11502">
        <v>163</v>
      </c>
      <c r="H11502">
        <f>tabla_ventas[[#This Row],[Precio Venta sin IGV]]-(tabla_ventas[[#This Row],[Precio Venta sin IGV]]*0.4)</f>
        <v>22908.6</v>
      </c>
      <c r="I11502">
        <v>38181</v>
      </c>
      <c r="J11502">
        <f t="shared" si="538"/>
        <v>0.18</v>
      </c>
      <c r="K11502">
        <f t="shared" si="539"/>
        <v>45053.58</v>
      </c>
      <c r="L11502" t="s">
        <v>32</v>
      </c>
      <c r="M11502" t="s">
        <v>20</v>
      </c>
    </row>
    <row r="11503" spans="1:13" ht="15" x14ac:dyDescent="0.25">
      <c r="A11503">
        <v>11502</v>
      </c>
      <c r="B11503">
        <v>42154</v>
      </c>
      <c r="C11503" t="s">
        <v>16</v>
      </c>
      <c r="D11503" t="s">
        <v>11577</v>
      </c>
      <c r="E11503" t="str">
        <f t="shared" si="537"/>
        <v>Surco,Lima,Lima</v>
      </c>
      <c r="F11503" t="s">
        <v>7</v>
      </c>
      <c r="G11503">
        <v>149</v>
      </c>
      <c r="H11503">
        <f>tabla_ventas[[#This Row],[Precio Venta sin IGV]]-(tabla_ventas[[#This Row],[Precio Venta sin IGV]]*0.4)</f>
        <v>17367</v>
      </c>
      <c r="I11503">
        <v>28945</v>
      </c>
      <c r="J11503">
        <f t="shared" si="538"/>
        <v>0.18</v>
      </c>
      <c r="K11503">
        <f t="shared" si="539"/>
        <v>34155.1</v>
      </c>
      <c r="L11503" t="s">
        <v>32</v>
      </c>
      <c r="M11503" t="s">
        <v>20</v>
      </c>
    </row>
    <row r="11504" spans="1:13" ht="15" x14ac:dyDescent="0.25">
      <c r="A11504">
        <v>11503</v>
      </c>
      <c r="B11504">
        <v>42154</v>
      </c>
      <c r="C11504" t="s">
        <v>16</v>
      </c>
      <c r="D11504" t="s">
        <v>11578</v>
      </c>
      <c r="E11504" t="str">
        <f t="shared" si="537"/>
        <v>Surco,Lima,Lima</v>
      </c>
      <c r="F11504" t="s">
        <v>7</v>
      </c>
      <c r="G11504">
        <v>140</v>
      </c>
      <c r="H11504">
        <f>tabla_ventas[[#This Row],[Precio Venta sin IGV]]-(tabla_ventas[[#This Row],[Precio Venta sin IGV]]*0.4)</f>
        <v>11805.599999999999</v>
      </c>
      <c r="I11504">
        <v>19676</v>
      </c>
      <c r="J11504">
        <f t="shared" si="538"/>
        <v>0.18</v>
      </c>
      <c r="K11504">
        <f t="shared" si="539"/>
        <v>23217.68</v>
      </c>
      <c r="L11504" t="s">
        <v>32</v>
      </c>
      <c r="M11504" t="s">
        <v>20</v>
      </c>
    </row>
    <row r="11505" spans="1:13" ht="15" x14ac:dyDescent="0.25">
      <c r="A11505">
        <v>11504</v>
      </c>
      <c r="B11505">
        <v>42154</v>
      </c>
      <c r="C11505" t="s">
        <v>16</v>
      </c>
      <c r="D11505" t="s">
        <v>11579</v>
      </c>
      <c r="E11505" t="str">
        <f t="shared" si="537"/>
        <v>Surco,Lima,Lima</v>
      </c>
      <c r="F11505" t="s">
        <v>7</v>
      </c>
      <c r="G11505">
        <v>86</v>
      </c>
      <c r="H11505">
        <f>tabla_ventas[[#This Row],[Precio Venta sin IGV]]-(tabla_ventas[[#This Row],[Precio Venta sin IGV]]*0.4)</f>
        <v>10876.8</v>
      </c>
      <c r="I11505">
        <v>18128</v>
      </c>
      <c r="J11505">
        <f t="shared" si="538"/>
        <v>0.18</v>
      </c>
      <c r="K11505">
        <f t="shared" si="539"/>
        <v>21391.040000000001</v>
      </c>
      <c r="L11505" t="s">
        <v>32</v>
      </c>
      <c r="M11505" t="s">
        <v>20</v>
      </c>
    </row>
    <row r="11506" spans="1:13" ht="15" x14ac:dyDescent="0.25">
      <c r="A11506">
        <v>11505</v>
      </c>
      <c r="B11506">
        <v>42154</v>
      </c>
      <c r="C11506" t="s">
        <v>27</v>
      </c>
      <c r="D11506" t="s">
        <v>11580</v>
      </c>
      <c r="E11506" t="str">
        <f t="shared" si="537"/>
        <v>Surco,Lima,Lima</v>
      </c>
      <c r="F11506" t="s">
        <v>7</v>
      </c>
      <c r="G11506">
        <v>11</v>
      </c>
      <c r="H11506">
        <f>tabla_ventas[[#This Row],[Precio Venta sin IGV]]-(tabla_ventas[[#This Row],[Precio Venta sin IGV]]*0.4)</f>
        <v>23230.199999999997</v>
      </c>
      <c r="I11506">
        <v>38717</v>
      </c>
      <c r="J11506">
        <f t="shared" si="538"/>
        <v>0.18</v>
      </c>
      <c r="K11506">
        <f t="shared" si="539"/>
        <v>45686.06</v>
      </c>
      <c r="L11506" t="s">
        <v>32</v>
      </c>
      <c r="M11506" t="s">
        <v>26</v>
      </c>
    </row>
    <row r="11507" spans="1:13" ht="15" x14ac:dyDescent="0.25">
      <c r="A11507">
        <v>11506</v>
      </c>
      <c r="B11507">
        <v>42154</v>
      </c>
      <c r="C11507" t="s">
        <v>27</v>
      </c>
      <c r="D11507" t="s">
        <v>11581</v>
      </c>
      <c r="E11507" t="str">
        <f t="shared" si="537"/>
        <v>Surco,Lima,Lima</v>
      </c>
      <c r="F11507" t="s">
        <v>7</v>
      </c>
      <c r="G11507">
        <v>52</v>
      </c>
      <c r="H11507">
        <f>tabla_ventas[[#This Row],[Precio Venta sin IGV]]-(tabla_ventas[[#This Row],[Precio Venta sin IGV]]*0.4)</f>
        <v>17461.8</v>
      </c>
      <c r="I11507">
        <v>29103</v>
      </c>
      <c r="J11507">
        <f t="shared" si="538"/>
        <v>0.18</v>
      </c>
      <c r="K11507">
        <f t="shared" si="539"/>
        <v>34341.54</v>
      </c>
      <c r="L11507" t="s">
        <v>32</v>
      </c>
      <c r="M11507" t="s">
        <v>26</v>
      </c>
    </row>
    <row r="11508" spans="1:13" ht="15" x14ac:dyDescent="0.25">
      <c r="A11508">
        <v>11507</v>
      </c>
      <c r="B11508">
        <v>42154</v>
      </c>
      <c r="C11508" t="s">
        <v>27</v>
      </c>
      <c r="D11508" t="s">
        <v>11582</v>
      </c>
      <c r="E11508" t="str">
        <f t="shared" si="537"/>
        <v>Surco,Lima,Lima</v>
      </c>
      <c r="F11508" t="s">
        <v>7</v>
      </c>
      <c r="G11508">
        <v>141</v>
      </c>
      <c r="H11508">
        <f>tabla_ventas[[#This Row],[Precio Venta sin IGV]]-(tabla_ventas[[#This Row],[Precio Venta sin IGV]]*0.4)</f>
        <v>15838.8</v>
      </c>
      <c r="I11508">
        <v>26398</v>
      </c>
      <c r="J11508">
        <f t="shared" si="538"/>
        <v>0.18</v>
      </c>
      <c r="K11508">
        <f t="shared" si="539"/>
        <v>31149.64</v>
      </c>
      <c r="L11508" t="s">
        <v>32</v>
      </c>
      <c r="M11508" t="s">
        <v>26</v>
      </c>
    </row>
    <row r="11509" spans="1:13" ht="15" x14ac:dyDescent="0.25">
      <c r="A11509">
        <v>11508</v>
      </c>
      <c r="B11509">
        <v>42154</v>
      </c>
      <c r="C11509" t="s">
        <v>24</v>
      </c>
      <c r="D11509" t="s">
        <v>11583</v>
      </c>
      <c r="E11509" t="str">
        <f t="shared" si="537"/>
        <v>Surco,Lima,Lima</v>
      </c>
      <c r="F11509" t="s">
        <v>7</v>
      </c>
      <c r="G11509">
        <v>1</v>
      </c>
      <c r="H11509">
        <f>tabla_ventas[[#This Row],[Precio Venta sin IGV]]-(tabla_ventas[[#This Row],[Precio Venta sin IGV]]*0.4)</f>
        <v>22753.8</v>
      </c>
      <c r="I11509">
        <v>37923</v>
      </c>
      <c r="J11509">
        <f t="shared" si="538"/>
        <v>0.18</v>
      </c>
      <c r="K11509">
        <f t="shared" si="539"/>
        <v>44749.14</v>
      </c>
      <c r="L11509" t="s">
        <v>32</v>
      </c>
      <c r="M11509" t="s">
        <v>25</v>
      </c>
    </row>
    <row r="11510" spans="1:13" ht="15" x14ac:dyDescent="0.25">
      <c r="A11510">
        <v>11509</v>
      </c>
      <c r="B11510">
        <v>42154</v>
      </c>
      <c r="C11510" t="s">
        <v>24</v>
      </c>
      <c r="D11510" t="s">
        <v>11584</v>
      </c>
      <c r="E11510" t="str">
        <f t="shared" si="537"/>
        <v>Surco,Lima,Lima</v>
      </c>
      <c r="F11510" t="s">
        <v>7</v>
      </c>
      <c r="G11510">
        <v>17</v>
      </c>
      <c r="H11510">
        <f>tabla_ventas[[#This Row],[Precio Venta sin IGV]]-(tabla_ventas[[#This Row],[Precio Venta sin IGV]]*0.4)</f>
        <v>23761.8</v>
      </c>
      <c r="I11510">
        <v>39603</v>
      </c>
      <c r="J11510">
        <f t="shared" si="538"/>
        <v>0.18</v>
      </c>
      <c r="K11510">
        <f t="shared" si="539"/>
        <v>46731.54</v>
      </c>
      <c r="L11510" t="s">
        <v>32</v>
      </c>
      <c r="M11510" t="s">
        <v>25</v>
      </c>
    </row>
    <row r="11511" spans="1:13" ht="15" x14ac:dyDescent="0.25">
      <c r="A11511">
        <v>11510</v>
      </c>
      <c r="B11511">
        <v>42154</v>
      </c>
      <c r="C11511" t="s">
        <v>24</v>
      </c>
      <c r="D11511" t="s">
        <v>11585</v>
      </c>
      <c r="E11511" t="str">
        <f t="shared" si="537"/>
        <v>Surco,Lima,Lima</v>
      </c>
      <c r="F11511" t="s">
        <v>7</v>
      </c>
      <c r="G11511">
        <v>54</v>
      </c>
      <c r="H11511">
        <f>tabla_ventas[[#This Row],[Precio Venta sin IGV]]-(tabla_ventas[[#This Row],[Precio Venta sin IGV]]*0.4)</f>
        <v>19303.8</v>
      </c>
      <c r="I11511">
        <v>32173</v>
      </c>
      <c r="J11511">
        <f t="shared" si="538"/>
        <v>0.18</v>
      </c>
      <c r="K11511">
        <f t="shared" si="539"/>
        <v>37964.14</v>
      </c>
      <c r="L11511" t="s">
        <v>32</v>
      </c>
      <c r="M11511" t="s">
        <v>25</v>
      </c>
    </row>
    <row r="11512" spans="1:13" ht="15" x14ac:dyDescent="0.25">
      <c r="A11512">
        <v>11511</v>
      </c>
      <c r="B11512">
        <v>42154</v>
      </c>
      <c r="C11512" t="s">
        <v>24</v>
      </c>
      <c r="D11512" t="s">
        <v>11586</v>
      </c>
      <c r="E11512" t="str">
        <f t="shared" si="537"/>
        <v>Surco,Lima,Lima</v>
      </c>
      <c r="F11512" t="s">
        <v>7</v>
      </c>
      <c r="G11512">
        <v>11</v>
      </c>
      <c r="H11512">
        <f>tabla_ventas[[#This Row],[Precio Venta sin IGV]]-(tabla_ventas[[#This Row],[Precio Venta sin IGV]]*0.4)</f>
        <v>19224.599999999999</v>
      </c>
      <c r="I11512">
        <v>32041</v>
      </c>
      <c r="J11512">
        <f t="shared" si="538"/>
        <v>0.18</v>
      </c>
      <c r="K11512">
        <f t="shared" si="539"/>
        <v>37808.379999999997</v>
      </c>
      <c r="L11512" t="s">
        <v>32</v>
      </c>
      <c r="M11512" t="s">
        <v>25</v>
      </c>
    </row>
    <row r="11513" spans="1:13" ht="15" x14ac:dyDescent="0.25">
      <c r="A11513">
        <v>11512</v>
      </c>
      <c r="B11513">
        <v>42153</v>
      </c>
      <c r="C11513" t="s">
        <v>27</v>
      </c>
      <c r="D11513" t="s">
        <v>11587</v>
      </c>
      <c r="E11513" t="str">
        <f t="shared" si="537"/>
        <v>Surco,Lima,Lima</v>
      </c>
      <c r="F11513" t="s">
        <v>7</v>
      </c>
      <c r="G11513">
        <v>100</v>
      </c>
      <c r="H11513">
        <f>tabla_ventas[[#This Row],[Precio Venta sin IGV]]-(tabla_ventas[[#This Row],[Precio Venta sin IGV]]*0.4)</f>
        <v>23507.4</v>
      </c>
      <c r="I11513">
        <v>39179</v>
      </c>
      <c r="J11513">
        <f t="shared" si="538"/>
        <v>0.18</v>
      </c>
      <c r="K11513">
        <f t="shared" si="539"/>
        <v>46231.22</v>
      </c>
      <c r="L11513" t="s">
        <v>32</v>
      </c>
      <c r="M11513" t="s">
        <v>21</v>
      </c>
    </row>
    <row r="11514" spans="1:13" ht="15" x14ac:dyDescent="0.25">
      <c r="A11514">
        <v>11513</v>
      </c>
      <c r="B11514">
        <v>42153</v>
      </c>
      <c r="C11514" t="s">
        <v>27</v>
      </c>
      <c r="D11514" t="s">
        <v>11588</v>
      </c>
      <c r="E11514" t="str">
        <f t="shared" si="537"/>
        <v>Surco,Lima,Lima</v>
      </c>
      <c r="F11514" t="s">
        <v>7</v>
      </c>
      <c r="G11514">
        <v>48</v>
      </c>
      <c r="H11514">
        <f>tabla_ventas[[#This Row],[Precio Venta sin IGV]]-(tabla_ventas[[#This Row],[Precio Venta sin IGV]]*0.4)</f>
        <v>22782.6</v>
      </c>
      <c r="I11514">
        <v>37971</v>
      </c>
      <c r="J11514">
        <f t="shared" si="538"/>
        <v>0.18</v>
      </c>
      <c r="K11514">
        <f t="shared" si="539"/>
        <v>44805.78</v>
      </c>
      <c r="L11514" t="s">
        <v>32</v>
      </c>
      <c r="M11514" t="s">
        <v>21</v>
      </c>
    </row>
    <row r="11515" spans="1:13" ht="15" x14ac:dyDescent="0.25">
      <c r="A11515">
        <v>11514</v>
      </c>
      <c r="B11515">
        <v>42153</v>
      </c>
      <c r="C11515" t="s">
        <v>27</v>
      </c>
      <c r="D11515" t="s">
        <v>11589</v>
      </c>
      <c r="E11515" t="str">
        <f t="shared" si="537"/>
        <v>Surco,Lima,Lima</v>
      </c>
      <c r="F11515" t="s">
        <v>7</v>
      </c>
      <c r="G11515">
        <v>79</v>
      </c>
      <c r="H11515">
        <f>tabla_ventas[[#This Row],[Precio Venta sin IGV]]-(tabla_ventas[[#This Row],[Precio Venta sin IGV]]*0.4)</f>
        <v>14331</v>
      </c>
      <c r="I11515">
        <v>23885</v>
      </c>
      <c r="J11515">
        <f t="shared" si="538"/>
        <v>0.18</v>
      </c>
      <c r="K11515">
        <f t="shared" si="539"/>
        <v>28184.3</v>
      </c>
      <c r="L11515" t="s">
        <v>32</v>
      </c>
      <c r="M11515" t="s">
        <v>21</v>
      </c>
    </row>
    <row r="11516" spans="1:13" ht="15" x14ac:dyDescent="0.25">
      <c r="A11516">
        <v>11515</v>
      </c>
      <c r="B11516">
        <v>42153</v>
      </c>
      <c r="C11516" t="s">
        <v>27</v>
      </c>
      <c r="D11516" t="s">
        <v>11590</v>
      </c>
      <c r="E11516" t="str">
        <f t="shared" si="537"/>
        <v>Surco,Lima,Lima</v>
      </c>
      <c r="F11516" t="s">
        <v>7</v>
      </c>
      <c r="G11516">
        <v>45</v>
      </c>
      <c r="H11516">
        <f>tabla_ventas[[#This Row],[Precio Venta sin IGV]]-(tabla_ventas[[#This Row],[Precio Venta sin IGV]]*0.4)</f>
        <v>11986.2</v>
      </c>
      <c r="I11516">
        <v>19977</v>
      </c>
      <c r="J11516">
        <f t="shared" si="538"/>
        <v>0.18</v>
      </c>
      <c r="K11516">
        <f t="shared" si="539"/>
        <v>23572.86</v>
      </c>
      <c r="L11516" t="s">
        <v>32</v>
      </c>
      <c r="M11516" t="s">
        <v>21</v>
      </c>
    </row>
    <row r="11517" spans="1:13" ht="15" x14ac:dyDescent="0.25">
      <c r="A11517">
        <v>11516</v>
      </c>
      <c r="B11517">
        <v>42153</v>
      </c>
      <c r="C11517" t="s">
        <v>27</v>
      </c>
      <c r="D11517" t="s">
        <v>11591</v>
      </c>
      <c r="E11517" t="str">
        <f t="shared" si="537"/>
        <v>San Miguel, Lima, Lima</v>
      </c>
      <c r="F11517" t="s">
        <v>7</v>
      </c>
      <c r="G11517">
        <v>175</v>
      </c>
      <c r="H11517">
        <f>tabla_ventas[[#This Row],[Precio Venta sin IGV]]-(tabla_ventas[[#This Row],[Precio Venta sin IGV]]*0.4)</f>
        <v>20697.599999999999</v>
      </c>
      <c r="I11517">
        <v>34496</v>
      </c>
      <c r="J11517">
        <f t="shared" si="538"/>
        <v>0.18</v>
      </c>
      <c r="K11517">
        <f t="shared" si="539"/>
        <v>40705.279999999999</v>
      </c>
      <c r="L11517" t="s">
        <v>30</v>
      </c>
      <c r="M11517" t="s">
        <v>14</v>
      </c>
    </row>
    <row r="11518" spans="1:13" ht="15" x14ac:dyDescent="0.25">
      <c r="A11518">
        <v>11517</v>
      </c>
      <c r="B11518">
        <v>42153</v>
      </c>
      <c r="C11518" t="s">
        <v>27</v>
      </c>
      <c r="D11518" t="s">
        <v>11592</v>
      </c>
      <c r="E11518" t="str">
        <f t="shared" si="537"/>
        <v>San Miguel, Lima, Lima</v>
      </c>
      <c r="F11518" t="s">
        <v>7</v>
      </c>
      <c r="G11518">
        <v>73</v>
      </c>
      <c r="H11518">
        <f>tabla_ventas[[#This Row],[Precio Venta sin IGV]]-(tabla_ventas[[#This Row],[Precio Venta sin IGV]]*0.4)</f>
        <v>18043.8</v>
      </c>
      <c r="I11518">
        <v>30073</v>
      </c>
      <c r="J11518">
        <f t="shared" si="538"/>
        <v>0.18</v>
      </c>
      <c r="K11518">
        <f t="shared" si="539"/>
        <v>35486.14</v>
      </c>
      <c r="L11518" t="s">
        <v>30</v>
      </c>
      <c r="M11518" t="s">
        <v>14</v>
      </c>
    </row>
    <row r="11519" spans="1:13" ht="15" x14ac:dyDescent="0.25">
      <c r="A11519">
        <v>11518</v>
      </c>
      <c r="B11519">
        <v>42153</v>
      </c>
      <c r="C11519" t="s">
        <v>27</v>
      </c>
      <c r="D11519" t="s">
        <v>11593</v>
      </c>
      <c r="E11519" t="str">
        <f t="shared" si="537"/>
        <v>San Miguel, Lima, Lima</v>
      </c>
      <c r="F11519" t="s">
        <v>7</v>
      </c>
      <c r="G11519">
        <v>176</v>
      </c>
      <c r="H11519">
        <f>tabla_ventas[[#This Row],[Precio Venta sin IGV]]-(tabla_ventas[[#This Row],[Precio Venta sin IGV]]*0.4)</f>
        <v>14358.6</v>
      </c>
      <c r="I11519">
        <v>23931</v>
      </c>
      <c r="J11519">
        <f t="shared" si="538"/>
        <v>0.18</v>
      </c>
      <c r="K11519">
        <f t="shared" si="539"/>
        <v>28238.58</v>
      </c>
      <c r="L11519" t="s">
        <v>30</v>
      </c>
      <c r="M11519" t="s">
        <v>14</v>
      </c>
    </row>
    <row r="11520" spans="1:13" ht="15" x14ac:dyDescent="0.25">
      <c r="A11520">
        <v>11519</v>
      </c>
      <c r="B11520">
        <v>42153</v>
      </c>
      <c r="C11520" t="s">
        <v>27</v>
      </c>
      <c r="D11520" t="s">
        <v>11594</v>
      </c>
      <c r="E11520" t="str">
        <f t="shared" si="537"/>
        <v>San Miguel, Lima, Lima</v>
      </c>
      <c r="F11520" t="s">
        <v>7</v>
      </c>
      <c r="G11520">
        <v>172</v>
      </c>
      <c r="H11520">
        <f>tabla_ventas[[#This Row],[Precio Venta sin IGV]]-(tabla_ventas[[#This Row],[Precio Venta sin IGV]]*0.4)</f>
        <v>16803.599999999999</v>
      </c>
      <c r="I11520">
        <v>28006</v>
      </c>
      <c r="J11520">
        <f t="shared" si="538"/>
        <v>0.18</v>
      </c>
      <c r="K11520">
        <f t="shared" si="539"/>
        <v>33047.08</v>
      </c>
      <c r="L11520" t="s">
        <v>30</v>
      </c>
      <c r="M11520" t="s">
        <v>14</v>
      </c>
    </row>
    <row r="11521" spans="1:13" ht="15" x14ac:dyDescent="0.25">
      <c r="A11521">
        <v>11520</v>
      </c>
      <c r="B11521">
        <v>42153</v>
      </c>
      <c r="C11521" t="s">
        <v>17</v>
      </c>
      <c r="D11521" t="s">
        <v>11595</v>
      </c>
      <c r="E11521" t="str">
        <f t="shared" si="537"/>
        <v>Surco,Lima,Lima</v>
      </c>
      <c r="F11521" t="s">
        <v>7</v>
      </c>
      <c r="G11521">
        <v>178</v>
      </c>
      <c r="H11521">
        <f>tabla_ventas[[#This Row],[Precio Venta sin IGV]]-(tabla_ventas[[#This Row],[Precio Venta sin IGV]]*0.4)</f>
        <v>12172.8</v>
      </c>
      <c r="I11521">
        <v>20288</v>
      </c>
      <c r="J11521">
        <f t="shared" si="538"/>
        <v>0.18</v>
      </c>
      <c r="K11521">
        <f t="shared" si="539"/>
        <v>23939.84</v>
      </c>
      <c r="L11521" t="s">
        <v>32</v>
      </c>
      <c r="M11521" t="s">
        <v>20</v>
      </c>
    </row>
    <row r="11522" spans="1:13" ht="15" x14ac:dyDescent="0.25">
      <c r="A11522">
        <v>11521</v>
      </c>
      <c r="B11522">
        <v>42153</v>
      </c>
      <c r="C11522" t="s">
        <v>17</v>
      </c>
      <c r="D11522" t="s">
        <v>11596</v>
      </c>
      <c r="E11522" t="str">
        <f t="shared" ref="E11522:E11585" si="540">IF(L11522="San Miguel","San Miguel, Lima, Lima",IF(L11522="La Molina","La Molina,Lima, Lima",IF(L11522="Ate","Ate,Lima,Lima","Surco,Lima,Lima")))</f>
        <v>Surco,Lima,Lima</v>
      </c>
      <c r="F11522" t="s">
        <v>7</v>
      </c>
      <c r="G11522">
        <v>135</v>
      </c>
      <c r="H11522">
        <f>tabla_ventas[[#This Row],[Precio Venta sin IGV]]-(tabla_ventas[[#This Row],[Precio Venta sin IGV]]*0.4)</f>
        <v>12958.199999999999</v>
      </c>
      <c r="I11522">
        <v>21597</v>
      </c>
      <c r="J11522">
        <f t="shared" ref="J11522:J11585" si="541">IF(I11522&gt;20000&lt;25000,18%,IF(I11522&gt;25001,18%,18%))</f>
        <v>0.18</v>
      </c>
      <c r="K11522">
        <f t="shared" ref="K11522:K11585" si="542">I11522+I11522*J11522</f>
        <v>25484.46</v>
      </c>
      <c r="L11522" t="s">
        <v>32</v>
      </c>
      <c r="M11522" t="s">
        <v>20</v>
      </c>
    </row>
    <row r="11523" spans="1:13" ht="15" x14ac:dyDescent="0.25">
      <c r="A11523">
        <v>11522</v>
      </c>
      <c r="B11523">
        <v>42153</v>
      </c>
      <c r="C11523" t="s">
        <v>17</v>
      </c>
      <c r="D11523" t="s">
        <v>11597</v>
      </c>
      <c r="E11523" t="str">
        <f t="shared" si="540"/>
        <v>Surco,Lima,Lima</v>
      </c>
      <c r="F11523" t="s">
        <v>7</v>
      </c>
      <c r="G11523">
        <v>119</v>
      </c>
      <c r="H11523">
        <f>tabla_ventas[[#This Row],[Precio Venta sin IGV]]-(tabla_ventas[[#This Row],[Precio Venta sin IGV]]*0.4)</f>
        <v>12826.199999999999</v>
      </c>
      <c r="I11523">
        <v>21377</v>
      </c>
      <c r="J11523">
        <f t="shared" si="541"/>
        <v>0.18</v>
      </c>
      <c r="K11523">
        <f t="shared" si="542"/>
        <v>25224.86</v>
      </c>
      <c r="L11523" t="s">
        <v>32</v>
      </c>
      <c r="M11523" t="s">
        <v>20</v>
      </c>
    </row>
    <row r="11524" spans="1:13" ht="15" x14ac:dyDescent="0.25">
      <c r="A11524">
        <v>11523</v>
      </c>
      <c r="B11524">
        <v>42153</v>
      </c>
      <c r="C11524" t="s">
        <v>17</v>
      </c>
      <c r="D11524" t="s">
        <v>11598</v>
      </c>
      <c r="E11524" t="str">
        <f t="shared" si="540"/>
        <v>Surco,Lima,Lima</v>
      </c>
      <c r="F11524" t="s">
        <v>7</v>
      </c>
      <c r="G11524">
        <v>9</v>
      </c>
      <c r="H11524">
        <f>tabla_ventas[[#This Row],[Precio Venta sin IGV]]-(tabla_ventas[[#This Row],[Precio Venta sin IGV]]*0.4)</f>
        <v>20760.599999999999</v>
      </c>
      <c r="I11524">
        <v>34601</v>
      </c>
      <c r="J11524">
        <f t="shared" si="541"/>
        <v>0.18</v>
      </c>
      <c r="K11524">
        <f t="shared" si="542"/>
        <v>40829.18</v>
      </c>
      <c r="L11524" t="s">
        <v>32</v>
      </c>
      <c r="M11524" t="s">
        <v>20</v>
      </c>
    </row>
    <row r="11525" spans="1:13" ht="15" x14ac:dyDescent="0.25">
      <c r="A11525">
        <v>11524</v>
      </c>
      <c r="B11525">
        <v>42153</v>
      </c>
      <c r="C11525" t="s">
        <v>24</v>
      </c>
      <c r="D11525" t="s">
        <v>11599</v>
      </c>
      <c r="E11525" t="str">
        <f t="shared" si="540"/>
        <v>Surco,Lima,Lima</v>
      </c>
      <c r="F11525" t="s">
        <v>7</v>
      </c>
      <c r="G11525">
        <v>26</v>
      </c>
      <c r="H11525">
        <f>tabla_ventas[[#This Row],[Precio Venta sin IGV]]-(tabla_ventas[[#This Row],[Precio Venta sin IGV]]*0.4)</f>
        <v>15015</v>
      </c>
      <c r="I11525">
        <v>25025</v>
      </c>
      <c r="J11525">
        <f t="shared" si="541"/>
        <v>0.18</v>
      </c>
      <c r="K11525">
        <f t="shared" si="542"/>
        <v>29529.5</v>
      </c>
      <c r="L11525" t="s">
        <v>32</v>
      </c>
      <c r="M11525" t="s">
        <v>15</v>
      </c>
    </row>
    <row r="11526" spans="1:13" ht="15" x14ac:dyDescent="0.25">
      <c r="A11526">
        <v>11525</v>
      </c>
      <c r="B11526">
        <v>42153</v>
      </c>
      <c r="C11526" t="s">
        <v>24</v>
      </c>
      <c r="D11526" t="s">
        <v>11600</v>
      </c>
      <c r="E11526" t="str">
        <f t="shared" si="540"/>
        <v>Surco,Lima,Lima</v>
      </c>
      <c r="F11526" t="s">
        <v>7</v>
      </c>
      <c r="G11526">
        <v>149</v>
      </c>
      <c r="H11526">
        <f>tabla_ventas[[#This Row],[Precio Venta sin IGV]]-(tabla_ventas[[#This Row],[Precio Venta sin IGV]]*0.4)</f>
        <v>13177.8</v>
      </c>
      <c r="I11526">
        <v>21963</v>
      </c>
      <c r="J11526">
        <f t="shared" si="541"/>
        <v>0.18</v>
      </c>
      <c r="K11526">
        <f t="shared" si="542"/>
        <v>25916.34</v>
      </c>
      <c r="L11526" t="s">
        <v>32</v>
      </c>
      <c r="M11526" t="s">
        <v>15</v>
      </c>
    </row>
    <row r="11527" spans="1:13" ht="15" x14ac:dyDescent="0.25">
      <c r="A11527">
        <v>11526</v>
      </c>
      <c r="B11527">
        <v>42153</v>
      </c>
      <c r="C11527" t="s">
        <v>24</v>
      </c>
      <c r="D11527" t="s">
        <v>11601</v>
      </c>
      <c r="E11527" t="str">
        <f t="shared" si="540"/>
        <v>Surco,Lima,Lima</v>
      </c>
      <c r="F11527" t="s">
        <v>7</v>
      </c>
      <c r="G11527">
        <v>13</v>
      </c>
      <c r="H11527">
        <f>tabla_ventas[[#This Row],[Precio Venta sin IGV]]-(tabla_ventas[[#This Row],[Precio Venta sin IGV]]*0.4)</f>
        <v>14332.199999999999</v>
      </c>
      <c r="I11527">
        <v>23887</v>
      </c>
      <c r="J11527">
        <f t="shared" si="541"/>
        <v>0.18</v>
      </c>
      <c r="K11527">
        <f t="shared" si="542"/>
        <v>28186.66</v>
      </c>
      <c r="L11527" t="s">
        <v>32</v>
      </c>
      <c r="M11527" t="s">
        <v>15</v>
      </c>
    </row>
    <row r="11528" spans="1:13" ht="15" x14ac:dyDescent="0.25">
      <c r="A11528">
        <v>11527</v>
      </c>
      <c r="B11528">
        <v>42153</v>
      </c>
      <c r="C11528" t="s">
        <v>24</v>
      </c>
      <c r="D11528" t="s">
        <v>11602</v>
      </c>
      <c r="E11528" t="str">
        <f t="shared" si="540"/>
        <v>Surco,Lima,Lima</v>
      </c>
      <c r="F11528" t="s">
        <v>7</v>
      </c>
      <c r="G11528">
        <v>24</v>
      </c>
      <c r="H11528">
        <f>tabla_ventas[[#This Row],[Precio Venta sin IGV]]-(tabla_ventas[[#This Row],[Precio Venta sin IGV]]*0.4)</f>
        <v>13620</v>
      </c>
      <c r="I11528">
        <v>22700</v>
      </c>
      <c r="J11528">
        <f t="shared" si="541"/>
        <v>0.18</v>
      </c>
      <c r="K11528">
        <f t="shared" si="542"/>
        <v>26786</v>
      </c>
      <c r="L11528" t="s">
        <v>32</v>
      </c>
      <c r="M11528" t="s">
        <v>15</v>
      </c>
    </row>
    <row r="11529" spans="1:13" ht="15" x14ac:dyDescent="0.25">
      <c r="A11529">
        <v>11528</v>
      </c>
      <c r="B11529">
        <v>42153</v>
      </c>
      <c r="C11529" t="s">
        <v>24</v>
      </c>
      <c r="D11529" t="s">
        <v>11603</v>
      </c>
      <c r="E11529" t="str">
        <f t="shared" si="540"/>
        <v>San Miguel, Lima, Lima</v>
      </c>
      <c r="F11529" t="s">
        <v>7</v>
      </c>
      <c r="G11529">
        <v>4</v>
      </c>
      <c r="H11529">
        <f>tabla_ventas[[#This Row],[Precio Venta sin IGV]]-(tabla_ventas[[#This Row],[Precio Venta sin IGV]]*0.4)</f>
        <v>20326.8</v>
      </c>
      <c r="I11529">
        <v>33878</v>
      </c>
      <c r="J11529">
        <f t="shared" si="541"/>
        <v>0.18</v>
      </c>
      <c r="K11529">
        <f t="shared" si="542"/>
        <v>39976.04</v>
      </c>
      <c r="L11529" t="s">
        <v>30</v>
      </c>
      <c r="M11529" t="s">
        <v>14</v>
      </c>
    </row>
    <row r="11530" spans="1:13" ht="15" x14ac:dyDescent="0.25">
      <c r="A11530">
        <v>11529</v>
      </c>
      <c r="B11530">
        <v>42153</v>
      </c>
      <c r="C11530" t="s">
        <v>24</v>
      </c>
      <c r="D11530" t="s">
        <v>11604</v>
      </c>
      <c r="E11530" t="str">
        <f t="shared" si="540"/>
        <v>San Miguel, Lima, Lima</v>
      </c>
      <c r="F11530" t="s">
        <v>7</v>
      </c>
      <c r="G11530">
        <v>174</v>
      </c>
      <c r="H11530">
        <f>tabla_ventas[[#This Row],[Precio Venta sin IGV]]-(tabla_ventas[[#This Row],[Precio Venta sin IGV]]*0.4)</f>
        <v>12172.8</v>
      </c>
      <c r="I11530">
        <v>20288</v>
      </c>
      <c r="J11530">
        <f t="shared" si="541"/>
        <v>0.18</v>
      </c>
      <c r="K11530">
        <f t="shared" si="542"/>
        <v>23939.84</v>
      </c>
      <c r="L11530" t="s">
        <v>30</v>
      </c>
      <c r="M11530" t="s">
        <v>14</v>
      </c>
    </row>
    <row r="11531" spans="1:13" ht="15" x14ac:dyDescent="0.25">
      <c r="A11531">
        <v>11530</v>
      </c>
      <c r="B11531">
        <v>42153</v>
      </c>
      <c r="C11531" t="s">
        <v>24</v>
      </c>
      <c r="D11531" t="s">
        <v>11605</v>
      </c>
      <c r="E11531" t="str">
        <f t="shared" si="540"/>
        <v>San Miguel, Lima, Lima</v>
      </c>
      <c r="F11531" t="s">
        <v>7</v>
      </c>
      <c r="G11531">
        <v>72</v>
      </c>
      <c r="H11531">
        <f>tabla_ventas[[#This Row],[Precio Venta sin IGV]]-(tabla_ventas[[#This Row],[Precio Venta sin IGV]]*0.4)</f>
        <v>23165.4</v>
      </c>
      <c r="I11531">
        <v>38609</v>
      </c>
      <c r="J11531">
        <f t="shared" si="541"/>
        <v>0.18</v>
      </c>
      <c r="K11531">
        <f t="shared" si="542"/>
        <v>45558.62</v>
      </c>
      <c r="L11531" t="s">
        <v>30</v>
      </c>
      <c r="M11531" t="s">
        <v>14</v>
      </c>
    </row>
    <row r="11532" spans="1:13" ht="15" x14ac:dyDescent="0.25">
      <c r="A11532">
        <v>11531</v>
      </c>
      <c r="B11532">
        <v>42153</v>
      </c>
      <c r="C11532" t="s">
        <v>24</v>
      </c>
      <c r="D11532" t="s">
        <v>11606</v>
      </c>
      <c r="E11532" t="str">
        <f t="shared" si="540"/>
        <v>San Miguel, Lima, Lima</v>
      </c>
      <c r="F11532" t="s">
        <v>7</v>
      </c>
      <c r="G11532">
        <v>153</v>
      </c>
      <c r="H11532">
        <f>tabla_ventas[[#This Row],[Precio Venta sin IGV]]-(tabla_ventas[[#This Row],[Precio Venta sin IGV]]*0.4)</f>
        <v>18415.199999999997</v>
      </c>
      <c r="I11532">
        <v>30692</v>
      </c>
      <c r="J11532">
        <f t="shared" si="541"/>
        <v>0.18</v>
      </c>
      <c r="K11532">
        <f t="shared" si="542"/>
        <v>36216.559999999998</v>
      </c>
      <c r="L11532" t="s">
        <v>30</v>
      </c>
      <c r="M11532" t="s">
        <v>14</v>
      </c>
    </row>
    <row r="11533" spans="1:13" ht="15" x14ac:dyDescent="0.25">
      <c r="A11533">
        <v>11532</v>
      </c>
      <c r="B11533">
        <v>42152</v>
      </c>
      <c r="C11533" t="s">
        <v>11</v>
      </c>
      <c r="D11533" t="s">
        <v>11607</v>
      </c>
      <c r="E11533" t="str">
        <f t="shared" si="540"/>
        <v>Surco,Lima,Lima</v>
      </c>
      <c r="F11533" t="s">
        <v>7</v>
      </c>
      <c r="G11533">
        <v>47</v>
      </c>
      <c r="H11533">
        <f>tabla_ventas[[#This Row],[Precio Venta sin IGV]]-(tabla_ventas[[#This Row],[Precio Venta sin IGV]]*0.4)</f>
        <v>22921.199999999997</v>
      </c>
      <c r="I11533">
        <v>38202</v>
      </c>
      <c r="J11533">
        <f t="shared" si="541"/>
        <v>0.18</v>
      </c>
      <c r="K11533">
        <f t="shared" si="542"/>
        <v>45078.36</v>
      </c>
      <c r="L11533" t="s">
        <v>32</v>
      </c>
      <c r="M11533" t="s">
        <v>22</v>
      </c>
    </row>
    <row r="11534" spans="1:13" ht="15" x14ac:dyDescent="0.25">
      <c r="A11534">
        <v>11533</v>
      </c>
      <c r="B11534">
        <v>42152</v>
      </c>
      <c r="C11534" t="s">
        <v>11</v>
      </c>
      <c r="D11534" t="s">
        <v>11608</v>
      </c>
      <c r="E11534" t="str">
        <f t="shared" si="540"/>
        <v>Surco,Lima,Lima</v>
      </c>
      <c r="F11534" t="s">
        <v>7</v>
      </c>
      <c r="G11534">
        <v>7</v>
      </c>
      <c r="H11534">
        <f>tabla_ventas[[#This Row],[Precio Venta sin IGV]]-(tabla_ventas[[#This Row],[Precio Venta sin IGV]]*0.4)</f>
        <v>15326.4</v>
      </c>
      <c r="I11534">
        <v>25544</v>
      </c>
      <c r="J11534">
        <f t="shared" si="541"/>
        <v>0.18</v>
      </c>
      <c r="K11534">
        <f t="shared" si="542"/>
        <v>30141.919999999998</v>
      </c>
      <c r="L11534" t="s">
        <v>32</v>
      </c>
      <c r="M11534" t="s">
        <v>22</v>
      </c>
    </row>
    <row r="11535" spans="1:13" ht="15" x14ac:dyDescent="0.25">
      <c r="A11535">
        <v>11534</v>
      </c>
      <c r="B11535">
        <v>42152</v>
      </c>
      <c r="C11535" t="s">
        <v>11</v>
      </c>
      <c r="D11535" t="s">
        <v>11609</v>
      </c>
      <c r="E11535" t="str">
        <f t="shared" si="540"/>
        <v>Surco,Lima,Lima</v>
      </c>
      <c r="F11535" t="s">
        <v>7</v>
      </c>
      <c r="G11535">
        <v>93</v>
      </c>
      <c r="H11535">
        <f>tabla_ventas[[#This Row],[Precio Venta sin IGV]]-(tabla_ventas[[#This Row],[Precio Venta sin IGV]]*0.4)</f>
        <v>12022.8</v>
      </c>
      <c r="I11535">
        <v>20038</v>
      </c>
      <c r="J11535">
        <f t="shared" si="541"/>
        <v>0.18</v>
      </c>
      <c r="K11535">
        <f t="shared" si="542"/>
        <v>23644.84</v>
      </c>
      <c r="L11535" t="s">
        <v>32</v>
      </c>
      <c r="M11535" t="s">
        <v>22</v>
      </c>
    </row>
    <row r="11536" spans="1:13" ht="15" x14ac:dyDescent="0.25">
      <c r="A11536">
        <v>11535</v>
      </c>
      <c r="B11536">
        <v>42152</v>
      </c>
      <c r="C11536" t="s">
        <v>11</v>
      </c>
      <c r="D11536" t="s">
        <v>11610</v>
      </c>
      <c r="E11536" t="str">
        <f t="shared" si="540"/>
        <v>Surco,Lima,Lima</v>
      </c>
      <c r="F11536" t="s">
        <v>7</v>
      </c>
      <c r="G11536">
        <v>51</v>
      </c>
      <c r="H11536">
        <f>tabla_ventas[[#This Row],[Precio Venta sin IGV]]-(tabla_ventas[[#This Row],[Precio Venta sin IGV]]*0.4)</f>
        <v>20775.599999999999</v>
      </c>
      <c r="I11536">
        <v>34626</v>
      </c>
      <c r="J11536">
        <f t="shared" si="541"/>
        <v>0.18</v>
      </c>
      <c r="K11536">
        <f t="shared" si="542"/>
        <v>40858.68</v>
      </c>
      <c r="L11536" t="s">
        <v>32</v>
      </c>
      <c r="M11536" t="s">
        <v>22</v>
      </c>
    </row>
    <row r="11537" spans="1:13" ht="15" x14ac:dyDescent="0.25">
      <c r="A11537">
        <v>11536</v>
      </c>
      <c r="B11537">
        <v>42152</v>
      </c>
      <c r="C11537" t="s">
        <v>16</v>
      </c>
      <c r="D11537" t="s">
        <v>11611</v>
      </c>
      <c r="E11537" t="str">
        <f t="shared" si="540"/>
        <v>Surco,Lima,Lima</v>
      </c>
      <c r="F11537" t="s">
        <v>7</v>
      </c>
      <c r="G11537">
        <v>54</v>
      </c>
      <c r="H11537">
        <f>tabla_ventas[[#This Row],[Precio Venta sin IGV]]-(tabla_ventas[[#This Row],[Precio Venta sin IGV]]*0.4)</f>
        <v>18476.400000000001</v>
      </c>
      <c r="I11537">
        <v>30794</v>
      </c>
      <c r="J11537">
        <f t="shared" si="541"/>
        <v>0.18</v>
      </c>
      <c r="K11537">
        <f t="shared" si="542"/>
        <v>36336.92</v>
      </c>
      <c r="L11537" t="s">
        <v>32</v>
      </c>
      <c r="M11537" t="s">
        <v>18</v>
      </c>
    </row>
    <row r="11538" spans="1:13" ht="15" x14ac:dyDescent="0.25">
      <c r="A11538">
        <v>11537</v>
      </c>
      <c r="B11538">
        <v>42152</v>
      </c>
      <c r="C11538" t="s">
        <v>16</v>
      </c>
      <c r="D11538" t="s">
        <v>11612</v>
      </c>
      <c r="E11538" t="str">
        <f t="shared" si="540"/>
        <v>Surco,Lima,Lima</v>
      </c>
      <c r="F11538" t="s">
        <v>7</v>
      </c>
      <c r="G11538">
        <v>122</v>
      </c>
      <c r="H11538">
        <f>tabla_ventas[[#This Row],[Precio Venta sin IGV]]-(tabla_ventas[[#This Row],[Precio Venta sin IGV]]*0.4)</f>
        <v>17924.400000000001</v>
      </c>
      <c r="I11538">
        <v>29874</v>
      </c>
      <c r="J11538">
        <f t="shared" si="541"/>
        <v>0.18</v>
      </c>
      <c r="K11538">
        <f t="shared" si="542"/>
        <v>35251.32</v>
      </c>
      <c r="L11538" t="s">
        <v>32</v>
      </c>
      <c r="M11538" t="s">
        <v>18</v>
      </c>
    </row>
    <row r="11539" spans="1:13" ht="15" x14ac:dyDescent="0.25">
      <c r="A11539">
        <v>11538</v>
      </c>
      <c r="B11539">
        <v>42152</v>
      </c>
      <c r="C11539" t="s">
        <v>16</v>
      </c>
      <c r="D11539" t="s">
        <v>11613</v>
      </c>
      <c r="E11539" t="str">
        <f t="shared" si="540"/>
        <v>Surco,Lima,Lima</v>
      </c>
      <c r="F11539" t="s">
        <v>7</v>
      </c>
      <c r="G11539">
        <v>174</v>
      </c>
      <c r="H11539">
        <f>tabla_ventas[[#This Row],[Precio Venta sin IGV]]-(tabla_ventas[[#This Row],[Precio Venta sin IGV]]*0.4)</f>
        <v>12161.4</v>
      </c>
      <c r="I11539">
        <v>20269</v>
      </c>
      <c r="J11539">
        <f t="shared" si="541"/>
        <v>0.18</v>
      </c>
      <c r="K11539">
        <f t="shared" si="542"/>
        <v>23917.42</v>
      </c>
      <c r="L11539" t="s">
        <v>32</v>
      </c>
      <c r="M11539" t="s">
        <v>18</v>
      </c>
    </row>
    <row r="11540" spans="1:13" ht="15" x14ac:dyDescent="0.25">
      <c r="A11540">
        <v>11539</v>
      </c>
      <c r="B11540">
        <v>42152</v>
      </c>
      <c r="C11540" t="s">
        <v>16</v>
      </c>
      <c r="D11540" t="s">
        <v>11614</v>
      </c>
      <c r="E11540" t="str">
        <f t="shared" si="540"/>
        <v>Surco,Lima,Lima</v>
      </c>
      <c r="F11540" t="s">
        <v>7</v>
      </c>
      <c r="G11540">
        <v>87</v>
      </c>
      <c r="H11540">
        <f>tabla_ventas[[#This Row],[Precio Venta sin IGV]]-(tabla_ventas[[#This Row],[Precio Venta sin IGV]]*0.4)</f>
        <v>11299.2</v>
      </c>
      <c r="I11540">
        <v>18832</v>
      </c>
      <c r="J11540">
        <f t="shared" si="541"/>
        <v>0.18</v>
      </c>
      <c r="K11540">
        <f t="shared" si="542"/>
        <v>22221.759999999998</v>
      </c>
      <c r="L11540" t="s">
        <v>32</v>
      </c>
      <c r="M11540" t="s">
        <v>18</v>
      </c>
    </row>
    <row r="11541" spans="1:13" ht="15" x14ac:dyDescent="0.25">
      <c r="A11541">
        <v>11540</v>
      </c>
      <c r="B11541">
        <v>42152</v>
      </c>
      <c r="C11541" t="s">
        <v>27</v>
      </c>
      <c r="D11541" t="s">
        <v>11615</v>
      </c>
      <c r="E11541" t="str">
        <f t="shared" si="540"/>
        <v>San Miguel, Lima, Lima</v>
      </c>
      <c r="F11541" t="s">
        <v>7</v>
      </c>
      <c r="G11541">
        <v>26</v>
      </c>
      <c r="H11541">
        <f>tabla_ventas[[#This Row],[Precio Venta sin IGV]]-(tabla_ventas[[#This Row],[Precio Venta sin IGV]]*0.4)</f>
        <v>18802.199999999997</v>
      </c>
      <c r="I11541">
        <v>31337</v>
      </c>
      <c r="J11541">
        <f t="shared" si="541"/>
        <v>0.18</v>
      </c>
      <c r="K11541">
        <f t="shared" si="542"/>
        <v>36977.660000000003</v>
      </c>
      <c r="L11541" t="s">
        <v>30</v>
      </c>
      <c r="M11541" t="s">
        <v>14</v>
      </c>
    </row>
    <row r="11542" spans="1:13" ht="15" x14ac:dyDescent="0.25">
      <c r="A11542">
        <v>11541</v>
      </c>
      <c r="B11542">
        <v>42152</v>
      </c>
      <c r="C11542" t="s">
        <v>27</v>
      </c>
      <c r="D11542" t="s">
        <v>11616</v>
      </c>
      <c r="E11542" t="str">
        <f t="shared" si="540"/>
        <v>San Miguel, Lima, Lima</v>
      </c>
      <c r="F11542" t="s">
        <v>7</v>
      </c>
      <c r="G11542">
        <v>120</v>
      </c>
      <c r="H11542">
        <f>tabla_ventas[[#This Row],[Precio Venta sin IGV]]-(tabla_ventas[[#This Row],[Precio Venta sin IGV]]*0.4)</f>
        <v>14439.6</v>
      </c>
      <c r="I11542">
        <v>24066</v>
      </c>
      <c r="J11542">
        <f t="shared" si="541"/>
        <v>0.18</v>
      </c>
      <c r="K11542">
        <f t="shared" si="542"/>
        <v>28397.88</v>
      </c>
      <c r="L11542" t="s">
        <v>30</v>
      </c>
      <c r="M11542" t="s">
        <v>14</v>
      </c>
    </row>
    <row r="11543" spans="1:13" ht="15" x14ac:dyDescent="0.25">
      <c r="A11543">
        <v>11542</v>
      </c>
      <c r="B11543">
        <v>42152</v>
      </c>
      <c r="C11543" t="s">
        <v>27</v>
      </c>
      <c r="D11543" t="s">
        <v>11617</v>
      </c>
      <c r="E11543" t="str">
        <f t="shared" si="540"/>
        <v>San Miguel, Lima, Lima</v>
      </c>
      <c r="F11543" t="s">
        <v>7</v>
      </c>
      <c r="G11543">
        <v>85</v>
      </c>
      <c r="H11543">
        <f>tabla_ventas[[#This Row],[Precio Venta sin IGV]]-(tabla_ventas[[#This Row],[Precio Venta sin IGV]]*0.4)</f>
        <v>16317</v>
      </c>
      <c r="I11543">
        <v>27195</v>
      </c>
      <c r="J11543">
        <f t="shared" si="541"/>
        <v>0.18</v>
      </c>
      <c r="K11543">
        <f t="shared" si="542"/>
        <v>32090.1</v>
      </c>
      <c r="L11543" t="s">
        <v>30</v>
      </c>
      <c r="M11543" t="s">
        <v>14</v>
      </c>
    </row>
    <row r="11544" spans="1:13" ht="15" x14ac:dyDescent="0.25">
      <c r="A11544">
        <v>11543</v>
      </c>
      <c r="B11544">
        <v>42152</v>
      </c>
      <c r="C11544" t="s">
        <v>27</v>
      </c>
      <c r="D11544" t="s">
        <v>11618</v>
      </c>
      <c r="E11544" t="str">
        <f t="shared" si="540"/>
        <v>San Miguel, Lima, Lima</v>
      </c>
      <c r="F11544" t="s">
        <v>7</v>
      </c>
      <c r="G11544">
        <v>127</v>
      </c>
      <c r="H11544">
        <f>tabla_ventas[[#This Row],[Precio Venta sin IGV]]-(tabla_ventas[[#This Row],[Precio Venta sin IGV]]*0.4)</f>
        <v>17283</v>
      </c>
      <c r="I11544">
        <v>28805</v>
      </c>
      <c r="J11544">
        <f t="shared" si="541"/>
        <v>0.18</v>
      </c>
      <c r="K11544">
        <f t="shared" si="542"/>
        <v>33989.9</v>
      </c>
      <c r="L11544" t="s">
        <v>30</v>
      </c>
      <c r="M11544" t="s">
        <v>14</v>
      </c>
    </row>
    <row r="11545" spans="1:13" ht="15" x14ac:dyDescent="0.25">
      <c r="A11545">
        <v>11544</v>
      </c>
      <c r="B11545">
        <v>42152</v>
      </c>
      <c r="C11545" t="s">
        <v>19</v>
      </c>
      <c r="D11545" t="s">
        <v>11619</v>
      </c>
      <c r="E11545" t="str">
        <f t="shared" si="540"/>
        <v>Surco,Lima,Lima</v>
      </c>
      <c r="F11545" t="s">
        <v>7</v>
      </c>
      <c r="G11545">
        <v>93</v>
      </c>
      <c r="H11545">
        <f>tabla_ventas[[#This Row],[Precio Venta sin IGV]]-(tabla_ventas[[#This Row],[Precio Venta sin IGV]]*0.4)</f>
        <v>22350.6</v>
      </c>
      <c r="I11545">
        <v>37251</v>
      </c>
      <c r="J11545">
        <f t="shared" si="541"/>
        <v>0.18</v>
      </c>
      <c r="K11545">
        <f t="shared" si="542"/>
        <v>43956.18</v>
      </c>
      <c r="L11545" t="s">
        <v>32</v>
      </c>
      <c r="M11545" t="s">
        <v>18</v>
      </c>
    </row>
    <row r="11546" spans="1:13" ht="15" x14ac:dyDescent="0.25">
      <c r="A11546">
        <v>11545</v>
      </c>
      <c r="B11546">
        <v>42152</v>
      </c>
      <c r="C11546" t="s">
        <v>19</v>
      </c>
      <c r="D11546" t="s">
        <v>11620</v>
      </c>
      <c r="E11546" t="str">
        <f t="shared" si="540"/>
        <v>Surco,Lima,Lima</v>
      </c>
      <c r="F11546" t="s">
        <v>7</v>
      </c>
      <c r="G11546">
        <v>128</v>
      </c>
      <c r="H11546">
        <f>tabla_ventas[[#This Row],[Precio Venta sin IGV]]-(tabla_ventas[[#This Row],[Precio Venta sin IGV]]*0.4)</f>
        <v>14536.8</v>
      </c>
      <c r="I11546">
        <v>24228</v>
      </c>
      <c r="J11546">
        <f t="shared" si="541"/>
        <v>0.18</v>
      </c>
      <c r="K11546">
        <f t="shared" si="542"/>
        <v>28589.040000000001</v>
      </c>
      <c r="L11546" t="s">
        <v>32</v>
      </c>
      <c r="M11546" t="s">
        <v>18</v>
      </c>
    </row>
    <row r="11547" spans="1:13" ht="15" x14ac:dyDescent="0.25">
      <c r="A11547">
        <v>11546</v>
      </c>
      <c r="B11547">
        <v>42152</v>
      </c>
      <c r="C11547" t="s">
        <v>19</v>
      </c>
      <c r="D11547" t="s">
        <v>11621</v>
      </c>
      <c r="E11547" t="str">
        <f t="shared" si="540"/>
        <v>Surco,Lima,Lima</v>
      </c>
      <c r="F11547" t="s">
        <v>7</v>
      </c>
      <c r="G11547">
        <v>72</v>
      </c>
      <c r="H11547">
        <f>tabla_ventas[[#This Row],[Precio Venta sin IGV]]-(tabla_ventas[[#This Row],[Precio Venta sin IGV]]*0.4)</f>
        <v>19594.8</v>
      </c>
      <c r="I11547">
        <v>32658</v>
      </c>
      <c r="J11547">
        <f t="shared" si="541"/>
        <v>0.18</v>
      </c>
      <c r="K11547">
        <f t="shared" si="542"/>
        <v>38536.44</v>
      </c>
      <c r="L11547" t="s">
        <v>32</v>
      </c>
      <c r="M11547" t="s">
        <v>18</v>
      </c>
    </row>
    <row r="11548" spans="1:13" ht="15" x14ac:dyDescent="0.25">
      <c r="A11548">
        <v>11547</v>
      </c>
      <c r="B11548">
        <v>42152</v>
      </c>
      <c r="C11548" t="s">
        <v>19</v>
      </c>
      <c r="D11548" t="s">
        <v>11622</v>
      </c>
      <c r="E11548" t="str">
        <f t="shared" si="540"/>
        <v>Surco,Lima,Lima</v>
      </c>
      <c r="F11548" t="s">
        <v>12</v>
      </c>
      <c r="G11548">
        <v>37</v>
      </c>
      <c r="H11548">
        <f>tabla_ventas[[#This Row],[Precio Venta sin IGV]]-(tabla_ventas[[#This Row],[Precio Venta sin IGV]]*0.4)</f>
        <v>21043.8</v>
      </c>
      <c r="I11548">
        <v>35073</v>
      </c>
      <c r="J11548">
        <f t="shared" si="541"/>
        <v>0.18</v>
      </c>
      <c r="K11548">
        <f t="shared" si="542"/>
        <v>41386.14</v>
      </c>
      <c r="L11548" t="s">
        <v>32</v>
      </c>
      <c r="M11548" t="s">
        <v>26</v>
      </c>
    </row>
    <row r="11549" spans="1:13" ht="15" x14ac:dyDescent="0.25">
      <c r="A11549">
        <v>11548</v>
      </c>
      <c r="B11549">
        <v>42152</v>
      </c>
      <c r="C11549" t="s">
        <v>19</v>
      </c>
      <c r="D11549" t="s">
        <v>11623</v>
      </c>
      <c r="E11549" t="str">
        <f t="shared" si="540"/>
        <v>Surco,Lima,Lima</v>
      </c>
      <c r="F11549" t="s">
        <v>12</v>
      </c>
      <c r="G11549">
        <v>132</v>
      </c>
      <c r="H11549">
        <f>tabla_ventas[[#This Row],[Precio Venta sin IGV]]-(tabla_ventas[[#This Row],[Precio Venta sin IGV]]*0.4)</f>
        <v>19217.400000000001</v>
      </c>
      <c r="I11549">
        <v>32029</v>
      </c>
      <c r="J11549">
        <f t="shared" si="541"/>
        <v>0.18</v>
      </c>
      <c r="K11549">
        <f t="shared" si="542"/>
        <v>37794.22</v>
      </c>
      <c r="L11549" t="s">
        <v>32</v>
      </c>
      <c r="M11549" t="s">
        <v>26</v>
      </c>
    </row>
    <row r="11550" spans="1:13" ht="15" x14ac:dyDescent="0.25">
      <c r="A11550">
        <v>11549</v>
      </c>
      <c r="B11550">
        <v>42152</v>
      </c>
      <c r="C11550" t="s">
        <v>19</v>
      </c>
      <c r="D11550" t="s">
        <v>11624</v>
      </c>
      <c r="E11550" t="str">
        <f t="shared" si="540"/>
        <v>Surco,Lima,Lima</v>
      </c>
      <c r="F11550" t="s">
        <v>12</v>
      </c>
      <c r="G11550">
        <v>81</v>
      </c>
      <c r="H11550">
        <f>tabla_ventas[[#This Row],[Precio Venta sin IGV]]-(tabla_ventas[[#This Row],[Precio Venta sin IGV]]*0.4)</f>
        <v>21887.4</v>
      </c>
      <c r="I11550">
        <v>36479</v>
      </c>
      <c r="J11550">
        <f t="shared" si="541"/>
        <v>0.18</v>
      </c>
      <c r="K11550">
        <f t="shared" si="542"/>
        <v>43045.22</v>
      </c>
      <c r="L11550" t="s">
        <v>32</v>
      </c>
      <c r="M11550" t="s">
        <v>26</v>
      </c>
    </row>
    <row r="11551" spans="1:13" ht="15" x14ac:dyDescent="0.25">
      <c r="A11551">
        <v>11550</v>
      </c>
      <c r="B11551">
        <v>42152</v>
      </c>
      <c r="C11551" t="s">
        <v>19</v>
      </c>
      <c r="D11551" t="s">
        <v>11625</v>
      </c>
      <c r="E11551" t="str">
        <f t="shared" si="540"/>
        <v>Surco,Lima,Lima</v>
      </c>
      <c r="F11551" t="s">
        <v>12</v>
      </c>
      <c r="G11551">
        <v>111</v>
      </c>
      <c r="H11551">
        <f>tabla_ventas[[#This Row],[Precio Venta sin IGV]]-(tabla_ventas[[#This Row],[Precio Venta sin IGV]]*0.4)</f>
        <v>19333.199999999997</v>
      </c>
      <c r="I11551">
        <v>32222</v>
      </c>
      <c r="J11551">
        <f t="shared" si="541"/>
        <v>0.18</v>
      </c>
      <c r="K11551">
        <f t="shared" si="542"/>
        <v>38021.96</v>
      </c>
      <c r="L11551" t="s">
        <v>32</v>
      </c>
      <c r="M11551" t="s">
        <v>26</v>
      </c>
    </row>
    <row r="11552" spans="1:13" ht="15" x14ac:dyDescent="0.25">
      <c r="A11552">
        <v>11551</v>
      </c>
      <c r="B11552">
        <v>42152</v>
      </c>
      <c r="C11552" t="s">
        <v>24</v>
      </c>
      <c r="D11552" t="s">
        <v>11626</v>
      </c>
      <c r="E11552" t="str">
        <f t="shared" si="540"/>
        <v>Surco,Lima,Lima</v>
      </c>
      <c r="F11552" t="s">
        <v>7</v>
      </c>
      <c r="G11552">
        <v>112</v>
      </c>
      <c r="H11552">
        <f>tabla_ventas[[#This Row],[Precio Venta sin IGV]]-(tabla_ventas[[#This Row],[Precio Venta sin IGV]]*0.4)</f>
        <v>21991.199999999997</v>
      </c>
      <c r="I11552">
        <v>36652</v>
      </c>
      <c r="J11552">
        <f t="shared" si="541"/>
        <v>0.18</v>
      </c>
      <c r="K11552">
        <f t="shared" si="542"/>
        <v>43249.36</v>
      </c>
      <c r="L11552" t="s">
        <v>32</v>
      </c>
      <c r="M11552" t="s">
        <v>21</v>
      </c>
    </row>
    <row r="11553" spans="1:13" ht="15" x14ac:dyDescent="0.25">
      <c r="A11553">
        <v>11552</v>
      </c>
      <c r="B11553">
        <v>42152</v>
      </c>
      <c r="C11553" t="s">
        <v>24</v>
      </c>
      <c r="D11553" t="s">
        <v>11627</v>
      </c>
      <c r="E11553" t="str">
        <f t="shared" si="540"/>
        <v>Surco,Lima,Lima</v>
      </c>
      <c r="F11553" t="s">
        <v>7</v>
      </c>
      <c r="G11553">
        <v>105</v>
      </c>
      <c r="H11553">
        <f>tabla_ventas[[#This Row],[Precio Venta sin IGV]]-(tabla_ventas[[#This Row],[Precio Venta sin IGV]]*0.4)</f>
        <v>15115.8</v>
      </c>
      <c r="I11553">
        <v>25193</v>
      </c>
      <c r="J11553">
        <f t="shared" si="541"/>
        <v>0.18</v>
      </c>
      <c r="K11553">
        <f t="shared" si="542"/>
        <v>29727.739999999998</v>
      </c>
      <c r="L11553" t="s">
        <v>32</v>
      </c>
      <c r="M11553" t="s">
        <v>21</v>
      </c>
    </row>
    <row r="11554" spans="1:13" ht="15" x14ac:dyDescent="0.25">
      <c r="A11554">
        <v>11553</v>
      </c>
      <c r="B11554">
        <v>42152</v>
      </c>
      <c r="C11554" t="s">
        <v>24</v>
      </c>
      <c r="D11554" t="s">
        <v>11628</v>
      </c>
      <c r="E11554" t="str">
        <f t="shared" si="540"/>
        <v>Surco,Lima,Lima</v>
      </c>
      <c r="F11554" t="s">
        <v>7</v>
      </c>
      <c r="G11554">
        <v>35</v>
      </c>
      <c r="H11554">
        <f>tabla_ventas[[#This Row],[Precio Venta sin IGV]]-(tabla_ventas[[#This Row],[Precio Venta sin IGV]]*0.4)</f>
        <v>18429.599999999999</v>
      </c>
      <c r="I11554">
        <v>30716</v>
      </c>
      <c r="J11554">
        <f t="shared" si="541"/>
        <v>0.18</v>
      </c>
      <c r="K11554">
        <f t="shared" si="542"/>
        <v>36244.879999999997</v>
      </c>
      <c r="L11554" t="s">
        <v>32</v>
      </c>
      <c r="M11554" t="s">
        <v>21</v>
      </c>
    </row>
    <row r="11555" spans="1:13" ht="15" x14ac:dyDescent="0.25">
      <c r="A11555">
        <v>11554</v>
      </c>
      <c r="B11555">
        <v>42152</v>
      </c>
      <c r="C11555" t="s">
        <v>24</v>
      </c>
      <c r="D11555" t="s">
        <v>11629</v>
      </c>
      <c r="E11555" t="str">
        <f t="shared" si="540"/>
        <v>Surco,Lima,Lima</v>
      </c>
      <c r="F11555" t="s">
        <v>7</v>
      </c>
      <c r="G11555">
        <v>36</v>
      </c>
      <c r="H11555">
        <f>tabla_ventas[[#This Row],[Precio Venta sin IGV]]-(tabla_ventas[[#This Row],[Precio Venta sin IGV]]*0.4)</f>
        <v>21576</v>
      </c>
      <c r="I11555">
        <v>35960</v>
      </c>
      <c r="J11555">
        <f t="shared" si="541"/>
        <v>0.18</v>
      </c>
      <c r="K11555">
        <f t="shared" si="542"/>
        <v>42432.800000000003</v>
      </c>
      <c r="L11555" t="s">
        <v>32</v>
      </c>
      <c r="M11555" t="s">
        <v>25</v>
      </c>
    </row>
    <row r="11556" spans="1:13" ht="15" x14ac:dyDescent="0.25">
      <c r="A11556">
        <v>11555</v>
      </c>
      <c r="B11556">
        <v>42152</v>
      </c>
      <c r="C11556" t="s">
        <v>24</v>
      </c>
      <c r="D11556" t="s">
        <v>11630</v>
      </c>
      <c r="E11556" t="str">
        <f t="shared" si="540"/>
        <v>Surco,Lima,Lima</v>
      </c>
      <c r="F11556" t="s">
        <v>7</v>
      </c>
      <c r="G11556">
        <v>62</v>
      </c>
      <c r="H11556">
        <f>tabla_ventas[[#This Row],[Precio Venta sin IGV]]-(tabla_ventas[[#This Row],[Precio Venta sin IGV]]*0.4)</f>
        <v>12409.199999999999</v>
      </c>
      <c r="I11556">
        <v>20682</v>
      </c>
      <c r="J11556">
        <f t="shared" si="541"/>
        <v>0.18</v>
      </c>
      <c r="K11556">
        <f t="shared" si="542"/>
        <v>24404.76</v>
      </c>
      <c r="L11556" t="s">
        <v>32</v>
      </c>
      <c r="M11556" t="s">
        <v>25</v>
      </c>
    </row>
    <row r="11557" spans="1:13" ht="15" x14ac:dyDescent="0.25">
      <c r="A11557">
        <v>11556</v>
      </c>
      <c r="B11557">
        <v>42152</v>
      </c>
      <c r="C11557" t="s">
        <v>24</v>
      </c>
      <c r="D11557" t="s">
        <v>11631</v>
      </c>
      <c r="E11557" t="str">
        <f t="shared" si="540"/>
        <v>Surco,Lima,Lima</v>
      </c>
      <c r="F11557" t="s">
        <v>7</v>
      </c>
      <c r="G11557">
        <v>86</v>
      </c>
      <c r="H11557">
        <f>tabla_ventas[[#This Row],[Precio Venta sin IGV]]-(tabla_ventas[[#This Row],[Precio Venta sin IGV]]*0.4)</f>
        <v>17497.199999999997</v>
      </c>
      <c r="I11557">
        <v>29162</v>
      </c>
      <c r="J11557">
        <f t="shared" si="541"/>
        <v>0.18</v>
      </c>
      <c r="K11557">
        <f t="shared" si="542"/>
        <v>34411.160000000003</v>
      </c>
      <c r="L11557" t="s">
        <v>32</v>
      </c>
      <c r="M11557" t="s">
        <v>25</v>
      </c>
    </row>
    <row r="11558" spans="1:13" ht="15" x14ac:dyDescent="0.25">
      <c r="A11558">
        <v>11557</v>
      </c>
      <c r="B11558">
        <v>42152</v>
      </c>
      <c r="C11558" t="s">
        <v>24</v>
      </c>
      <c r="D11558" t="s">
        <v>11632</v>
      </c>
      <c r="E11558" t="str">
        <f t="shared" si="540"/>
        <v>Surco,Lima,Lima</v>
      </c>
      <c r="F11558" t="s">
        <v>7</v>
      </c>
      <c r="G11558">
        <v>132</v>
      </c>
      <c r="H11558">
        <f>tabla_ventas[[#This Row],[Precio Venta sin IGV]]-(tabla_ventas[[#This Row],[Precio Venta sin IGV]]*0.4)</f>
        <v>23121.599999999999</v>
      </c>
      <c r="I11558">
        <v>38536</v>
      </c>
      <c r="J11558">
        <f t="shared" si="541"/>
        <v>0.18</v>
      </c>
      <c r="K11558">
        <f t="shared" si="542"/>
        <v>45472.479999999996</v>
      </c>
      <c r="L11558" t="s">
        <v>32</v>
      </c>
      <c r="M11558" t="s">
        <v>25</v>
      </c>
    </row>
    <row r="11559" spans="1:13" ht="15" x14ac:dyDescent="0.25">
      <c r="A11559">
        <v>11558</v>
      </c>
      <c r="B11559">
        <v>42151</v>
      </c>
      <c r="C11559" t="s">
        <v>6</v>
      </c>
      <c r="D11559" t="s">
        <v>11633</v>
      </c>
      <c r="E11559" t="str">
        <f t="shared" si="540"/>
        <v>La Molina,Lima, Lima</v>
      </c>
      <c r="F11559" t="s">
        <v>7</v>
      </c>
      <c r="G11559">
        <v>53</v>
      </c>
      <c r="H11559">
        <f>tabla_ventas[[#This Row],[Precio Venta sin IGV]]-(tabla_ventas[[#This Row],[Precio Venta sin IGV]]*0.4)</f>
        <v>11689.8</v>
      </c>
      <c r="I11559">
        <v>19483</v>
      </c>
      <c r="J11559">
        <f t="shared" si="541"/>
        <v>0.18</v>
      </c>
      <c r="K11559">
        <f t="shared" si="542"/>
        <v>22989.94</v>
      </c>
      <c r="L11559" t="s">
        <v>119</v>
      </c>
      <c r="M11559" t="s">
        <v>13</v>
      </c>
    </row>
    <row r="11560" spans="1:13" ht="15" x14ac:dyDescent="0.25">
      <c r="A11560">
        <v>11559</v>
      </c>
      <c r="B11560">
        <v>42151</v>
      </c>
      <c r="C11560" t="s">
        <v>6</v>
      </c>
      <c r="D11560" t="s">
        <v>11634</v>
      </c>
      <c r="E11560" t="str">
        <f t="shared" si="540"/>
        <v>La Molina,Lima, Lima</v>
      </c>
      <c r="F11560" t="s">
        <v>7</v>
      </c>
      <c r="G11560">
        <v>42</v>
      </c>
      <c r="H11560">
        <f>tabla_ventas[[#This Row],[Precio Venta sin IGV]]-(tabla_ventas[[#This Row],[Precio Venta sin IGV]]*0.4)</f>
        <v>23275.8</v>
      </c>
      <c r="I11560">
        <v>38793</v>
      </c>
      <c r="J11560">
        <f t="shared" si="541"/>
        <v>0.18</v>
      </c>
      <c r="K11560">
        <f t="shared" si="542"/>
        <v>45775.74</v>
      </c>
      <c r="L11560" t="s">
        <v>119</v>
      </c>
      <c r="M11560" t="s">
        <v>13</v>
      </c>
    </row>
    <row r="11561" spans="1:13" ht="15" x14ac:dyDescent="0.25">
      <c r="A11561">
        <v>11560</v>
      </c>
      <c r="B11561">
        <v>42151</v>
      </c>
      <c r="C11561" t="s">
        <v>6</v>
      </c>
      <c r="D11561" t="s">
        <v>11635</v>
      </c>
      <c r="E11561" t="str">
        <f t="shared" si="540"/>
        <v>La Molina,Lima, Lima</v>
      </c>
      <c r="F11561" t="s">
        <v>7</v>
      </c>
      <c r="G11561">
        <v>24</v>
      </c>
      <c r="H11561">
        <f>tabla_ventas[[#This Row],[Precio Venta sin IGV]]-(tabla_ventas[[#This Row],[Precio Venta sin IGV]]*0.4)</f>
        <v>17664</v>
      </c>
      <c r="I11561">
        <v>29440</v>
      </c>
      <c r="J11561">
        <f t="shared" si="541"/>
        <v>0.18</v>
      </c>
      <c r="K11561">
        <f t="shared" si="542"/>
        <v>34739.199999999997</v>
      </c>
      <c r="L11561" t="s">
        <v>119</v>
      </c>
      <c r="M11561" t="s">
        <v>13</v>
      </c>
    </row>
    <row r="11562" spans="1:13" ht="15" x14ac:dyDescent="0.25">
      <c r="A11562">
        <v>11561</v>
      </c>
      <c r="B11562">
        <v>42151</v>
      </c>
      <c r="C11562" t="s">
        <v>6</v>
      </c>
      <c r="D11562" t="s">
        <v>11636</v>
      </c>
      <c r="E11562" t="str">
        <f t="shared" si="540"/>
        <v>La Molina,Lima, Lima</v>
      </c>
      <c r="F11562" t="s">
        <v>7</v>
      </c>
      <c r="G11562">
        <v>77</v>
      </c>
      <c r="H11562">
        <f>tabla_ventas[[#This Row],[Precio Venta sin IGV]]-(tabla_ventas[[#This Row],[Precio Venta sin IGV]]*0.4)</f>
        <v>15066.599999999999</v>
      </c>
      <c r="I11562">
        <v>25111</v>
      </c>
      <c r="J11562">
        <f t="shared" si="541"/>
        <v>0.18</v>
      </c>
      <c r="K11562">
        <f t="shared" si="542"/>
        <v>29630.98</v>
      </c>
      <c r="L11562" t="s">
        <v>119</v>
      </c>
      <c r="M11562" t="s">
        <v>13</v>
      </c>
    </row>
    <row r="11563" spans="1:13" ht="15" x14ac:dyDescent="0.25">
      <c r="A11563">
        <v>11562</v>
      </c>
      <c r="B11563">
        <v>42151</v>
      </c>
      <c r="C11563" t="s">
        <v>6</v>
      </c>
      <c r="D11563" t="s">
        <v>11637</v>
      </c>
      <c r="E11563" t="str">
        <f t="shared" si="540"/>
        <v>Surco,Lima,Lima</v>
      </c>
      <c r="F11563" t="s">
        <v>7</v>
      </c>
      <c r="G11563">
        <v>158</v>
      </c>
      <c r="H11563">
        <f>tabla_ventas[[#This Row],[Precio Venta sin IGV]]-(tabla_ventas[[#This Row],[Precio Venta sin IGV]]*0.4)</f>
        <v>15229.199999999999</v>
      </c>
      <c r="I11563">
        <v>25382</v>
      </c>
      <c r="J11563">
        <f t="shared" si="541"/>
        <v>0.18</v>
      </c>
      <c r="K11563">
        <f t="shared" si="542"/>
        <v>29950.760000000002</v>
      </c>
      <c r="L11563" t="s">
        <v>32</v>
      </c>
      <c r="M11563" t="s">
        <v>18</v>
      </c>
    </row>
    <row r="11564" spans="1:13" ht="15" x14ac:dyDescent="0.25">
      <c r="A11564">
        <v>11563</v>
      </c>
      <c r="B11564">
        <v>42151</v>
      </c>
      <c r="C11564" t="s">
        <v>6</v>
      </c>
      <c r="D11564" t="s">
        <v>11638</v>
      </c>
      <c r="E11564" t="str">
        <f t="shared" si="540"/>
        <v>Surco,Lima,Lima</v>
      </c>
      <c r="F11564" t="s">
        <v>7</v>
      </c>
      <c r="G11564">
        <v>58</v>
      </c>
      <c r="H11564">
        <f>tabla_ventas[[#This Row],[Precio Venta sin IGV]]-(tabla_ventas[[#This Row],[Precio Venta sin IGV]]*0.4)</f>
        <v>17370.599999999999</v>
      </c>
      <c r="I11564">
        <v>28951</v>
      </c>
      <c r="J11564">
        <f t="shared" si="541"/>
        <v>0.18</v>
      </c>
      <c r="K11564">
        <f t="shared" si="542"/>
        <v>34162.18</v>
      </c>
      <c r="L11564" t="s">
        <v>32</v>
      </c>
      <c r="M11564" t="s">
        <v>18</v>
      </c>
    </row>
    <row r="11565" spans="1:13" ht="15" x14ac:dyDescent="0.25">
      <c r="A11565">
        <v>11564</v>
      </c>
      <c r="B11565">
        <v>42151</v>
      </c>
      <c r="C11565" t="s">
        <v>6</v>
      </c>
      <c r="D11565" t="s">
        <v>11639</v>
      </c>
      <c r="E11565" t="str">
        <f t="shared" si="540"/>
        <v>Surco,Lima,Lima</v>
      </c>
      <c r="F11565" t="s">
        <v>7</v>
      </c>
      <c r="G11565">
        <v>126</v>
      </c>
      <c r="H11565">
        <f>tabla_ventas[[#This Row],[Precio Venta sin IGV]]-(tabla_ventas[[#This Row],[Precio Venta sin IGV]]*0.4)</f>
        <v>19434.599999999999</v>
      </c>
      <c r="I11565">
        <v>32391</v>
      </c>
      <c r="J11565">
        <f t="shared" si="541"/>
        <v>0.18</v>
      </c>
      <c r="K11565">
        <f t="shared" si="542"/>
        <v>38221.379999999997</v>
      </c>
      <c r="L11565" t="s">
        <v>32</v>
      </c>
      <c r="M11565" t="s">
        <v>18</v>
      </c>
    </row>
    <row r="11566" spans="1:13" ht="15" x14ac:dyDescent="0.25">
      <c r="A11566">
        <v>11565</v>
      </c>
      <c r="B11566">
        <v>42151</v>
      </c>
      <c r="C11566" t="s">
        <v>6</v>
      </c>
      <c r="D11566" t="s">
        <v>11640</v>
      </c>
      <c r="E11566" t="str">
        <f t="shared" si="540"/>
        <v>Surco,Lima,Lima</v>
      </c>
      <c r="F11566" t="s">
        <v>7</v>
      </c>
      <c r="G11566">
        <v>1</v>
      </c>
      <c r="H11566">
        <f>tabla_ventas[[#This Row],[Precio Venta sin IGV]]-(tabla_ventas[[#This Row],[Precio Venta sin IGV]]*0.4)</f>
        <v>17944.199999999997</v>
      </c>
      <c r="I11566">
        <v>29907</v>
      </c>
      <c r="J11566">
        <f t="shared" si="541"/>
        <v>0.18</v>
      </c>
      <c r="K11566">
        <f t="shared" si="542"/>
        <v>35290.26</v>
      </c>
      <c r="L11566" t="s">
        <v>32</v>
      </c>
      <c r="M11566" t="s">
        <v>18</v>
      </c>
    </row>
    <row r="11567" spans="1:13" ht="15" x14ac:dyDescent="0.25">
      <c r="A11567">
        <v>11566</v>
      </c>
      <c r="B11567">
        <v>42151</v>
      </c>
      <c r="C11567" t="s">
        <v>9</v>
      </c>
      <c r="D11567" t="s">
        <v>11641</v>
      </c>
      <c r="E11567" t="str">
        <f t="shared" si="540"/>
        <v>Surco,Lima,Lima</v>
      </c>
      <c r="F11567" t="s">
        <v>7</v>
      </c>
      <c r="G11567">
        <v>120</v>
      </c>
      <c r="H11567">
        <f>tabla_ventas[[#This Row],[Precio Venta sin IGV]]-(tabla_ventas[[#This Row],[Precio Venta sin IGV]]*0.4)</f>
        <v>21995.4</v>
      </c>
      <c r="I11567">
        <v>36659</v>
      </c>
      <c r="J11567">
        <f t="shared" si="541"/>
        <v>0.18</v>
      </c>
      <c r="K11567">
        <f t="shared" si="542"/>
        <v>43257.62</v>
      </c>
      <c r="L11567" t="s">
        <v>32</v>
      </c>
      <c r="M11567" t="s">
        <v>21</v>
      </c>
    </row>
    <row r="11568" spans="1:13" ht="15" x14ac:dyDescent="0.25">
      <c r="A11568">
        <v>11567</v>
      </c>
      <c r="B11568">
        <v>42151</v>
      </c>
      <c r="C11568" t="s">
        <v>9</v>
      </c>
      <c r="D11568" t="s">
        <v>11642</v>
      </c>
      <c r="E11568" t="str">
        <f t="shared" si="540"/>
        <v>Surco,Lima,Lima</v>
      </c>
      <c r="F11568" t="s">
        <v>7</v>
      </c>
      <c r="G11568">
        <v>33</v>
      </c>
      <c r="H11568">
        <f>tabla_ventas[[#This Row],[Precio Venta sin IGV]]-(tabla_ventas[[#This Row],[Precio Venta sin IGV]]*0.4)</f>
        <v>20753.400000000001</v>
      </c>
      <c r="I11568">
        <v>34589</v>
      </c>
      <c r="J11568">
        <f t="shared" si="541"/>
        <v>0.18</v>
      </c>
      <c r="K11568">
        <f t="shared" si="542"/>
        <v>40815.019999999997</v>
      </c>
      <c r="L11568" t="s">
        <v>32</v>
      </c>
      <c r="M11568" t="s">
        <v>21</v>
      </c>
    </row>
    <row r="11569" spans="1:13" ht="15" x14ac:dyDescent="0.25">
      <c r="A11569">
        <v>11568</v>
      </c>
      <c r="B11569">
        <v>42151</v>
      </c>
      <c r="C11569" t="s">
        <v>9</v>
      </c>
      <c r="D11569" t="s">
        <v>11643</v>
      </c>
      <c r="E11569" t="str">
        <f t="shared" si="540"/>
        <v>Surco,Lima,Lima</v>
      </c>
      <c r="F11569" t="s">
        <v>7</v>
      </c>
      <c r="G11569">
        <v>82</v>
      </c>
      <c r="H11569">
        <f>tabla_ventas[[#This Row],[Precio Venta sin IGV]]-(tabla_ventas[[#This Row],[Precio Venta sin IGV]]*0.4)</f>
        <v>20443.8</v>
      </c>
      <c r="I11569">
        <v>34073</v>
      </c>
      <c r="J11569">
        <f t="shared" si="541"/>
        <v>0.18</v>
      </c>
      <c r="K11569">
        <f t="shared" si="542"/>
        <v>40206.14</v>
      </c>
      <c r="L11569" t="s">
        <v>32</v>
      </c>
      <c r="M11569" t="s">
        <v>21</v>
      </c>
    </row>
    <row r="11570" spans="1:13" ht="15" x14ac:dyDescent="0.25">
      <c r="A11570">
        <v>11569</v>
      </c>
      <c r="B11570">
        <v>42151</v>
      </c>
      <c r="C11570" t="s">
        <v>9</v>
      </c>
      <c r="D11570" t="s">
        <v>11644</v>
      </c>
      <c r="E11570" t="str">
        <f t="shared" si="540"/>
        <v>Surco,Lima,Lima</v>
      </c>
      <c r="F11570" t="s">
        <v>7</v>
      </c>
      <c r="G11570">
        <v>17</v>
      </c>
      <c r="H11570">
        <f>tabla_ventas[[#This Row],[Precio Venta sin IGV]]-(tabla_ventas[[#This Row],[Precio Venta sin IGV]]*0.4)</f>
        <v>13004.4</v>
      </c>
      <c r="I11570">
        <v>21674</v>
      </c>
      <c r="J11570">
        <f t="shared" si="541"/>
        <v>0.18</v>
      </c>
      <c r="K11570">
        <f t="shared" si="542"/>
        <v>25575.32</v>
      </c>
      <c r="L11570" t="s">
        <v>32</v>
      </c>
      <c r="M11570" t="s">
        <v>21</v>
      </c>
    </row>
    <row r="11571" spans="1:13" ht="15" x14ac:dyDescent="0.25">
      <c r="A11571">
        <v>11570</v>
      </c>
      <c r="B11571">
        <v>42151</v>
      </c>
      <c r="C11571" t="s">
        <v>11</v>
      </c>
      <c r="D11571" t="s">
        <v>11645</v>
      </c>
      <c r="E11571" t="str">
        <f t="shared" si="540"/>
        <v>San Miguel, Lima, Lima</v>
      </c>
      <c r="F11571" t="s">
        <v>12</v>
      </c>
      <c r="G11571">
        <v>179</v>
      </c>
      <c r="H11571">
        <f>tabla_ventas[[#This Row],[Precio Venta sin IGV]]-(tabla_ventas[[#This Row],[Precio Venta sin IGV]]*0.4)</f>
        <v>15106.8</v>
      </c>
      <c r="I11571">
        <v>25178</v>
      </c>
      <c r="J11571">
        <f t="shared" si="541"/>
        <v>0.18</v>
      </c>
      <c r="K11571">
        <f t="shared" si="542"/>
        <v>29710.04</v>
      </c>
      <c r="L11571" t="s">
        <v>30</v>
      </c>
      <c r="M11571" t="s">
        <v>8</v>
      </c>
    </row>
    <row r="11572" spans="1:13" ht="15" x14ac:dyDescent="0.25">
      <c r="A11572">
        <v>11571</v>
      </c>
      <c r="B11572">
        <v>42151</v>
      </c>
      <c r="C11572" t="s">
        <v>11</v>
      </c>
      <c r="D11572" t="s">
        <v>11646</v>
      </c>
      <c r="E11572" t="str">
        <f t="shared" si="540"/>
        <v>San Miguel, Lima, Lima</v>
      </c>
      <c r="F11572" t="s">
        <v>12</v>
      </c>
      <c r="G11572">
        <v>170</v>
      </c>
      <c r="H11572">
        <f>tabla_ventas[[#This Row],[Precio Venta sin IGV]]-(tabla_ventas[[#This Row],[Precio Venta sin IGV]]*0.4)</f>
        <v>19767.599999999999</v>
      </c>
      <c r="I11572">
        <v>32946</v>
      </c>
      <c r="J11572">
        <f t="shared" si="541"/>
        <v>0.18</v>
      </c>
      <c r="K11572">
        <f t="shared" si="542"/>
        <v>38876.28</v>
      </c>
      <c r="L11572" t="s">
        <v>30</v>
      </c>
      <c r="M11572" t="s">
        <v>8</v>
      </c>
    </row>
    <row r="11573" spans="1:13" ht="15" x14ac:dyDescent="0.25">
      <c r="A11573">
        <v>11572</v>
      </c>
      <c r="B11573">
        <v>42151</v>
      </c>
      <c r="C11573" t="s">
        <v>11</v>
      </c>
      <c r="D11573" t="s">
        <v>11647</v>
      </c>
      <c r="E11573" t="str">
        <f t="shared" si="540"/>
        <v>San Miguel, Lima, Lima</v>
      </c>
      <c r="F11573" t="s">
        <v>12</v>
      </c>
      <c r="G11573">
        <v>50</v>
      </c>
      <c r="H11573">
        <f>tabla_ventas[[#This Row],[Precio Venta sin IGV]]-(tabla_ventas[[#This Row],[Precio Venta sin IGV]]*0.4)</f>
        <v>11275.2</v>
      </c>
      <c r="I11573">
        <v>18792</v>
      </c>
      <c r="J11573">
        <f t="shared" si="541"/>
        <v>0.18</v>
      </c>
      <c r="K11573">
        <f t="shared" si="542"/>
        <v>22174.560000000001</v>
      </c>
      <c r="L11573" t="s">
        <v>30</v>
      </c>
      <c r="M11573" t="s">
        <v>8</v>
      </c>
    </row>
    <row r="11574" spans="1:13" ht="15" x14ac:dyDescent="0.25">
      <c r="A11574">
        <v>11573</v>
      </c>
      <c r="B11574">
        <v>42151</v>
      </c>
      <c r="C11574" t="s">
        <v>11</v>
      </c>
      <c r="D11574" t="s">
        <v>11648</v>
      </c>
      <c r="E11574" t="str">
        <f t="shared" si="540"/>
        <v>San Miguel, Lima, Lima</v>
      </c>
      <c r="F11574" t="s">
        <v>12</v>
      </c>
      <c r="G11574">
        <v>47</v>
      </c>
      <c r="H11574">
        <f>tabla_ventas[[#This Row],[Precio Venta sin IGV]]-(tabla_ventas[[#This Row],[Precio Venta sin IGV]]*0.4)</f>
        <v>23221.8</v>
      </c>
      <c r="I11574">
        <v>38703</v>
      </c>
      <c r="J11574">
        <f t="shared" si="541"/>
        <v>0.18</v>
      </c>
      <c r="K11574">
        <f t="shared" si="542"/>
        <v>45669.54</v>
      </c>
      <c r="L11574" t="s">
        <v>30</v>
      </c>
      <c r="M11574" t="s">
        <v>8</v>
      </c>
    </row>
    <row r="11575" spans="1:13" ht="15" x14ac:dyDescent="0.25">
      <c r="A11575">
        <v>11574</v>
      </c>
      <c r="B11575">
        <v>42151</v>
      </c>
      <c r="C11575" t="s">
        <v>16</v>
      </c>
      <c r="D11575" t="s">
        <v>11649</v>
      </c>
      <c r="E11575" t="str">
        <f t="shared" si="540"/>
        <v>Surco,Lima,Lima</v>
      </c>
      <c r="F11575" t="s">
        <v>7</v>
      </c>
      <c r="G11575">
        <v>88</v>
      </c>
      <c r="H11575">
        <f>tabla_ventas[[#This Row],[Precio Venta sin IGV]]-(tabla_ventas[[#This Row],[Precio Venta sin IGV]]*0.4)</f>
        <v>19295.400000000001</v>
      </c>
      <c r="I11575">
        <v>32159</v>
      </c>
      <c r="J11575">
        <f t="shared" si="541"/>
        <v>0.18</v>
      </c>
      <c r="K11575">
        <f t="shared" si="542"/>
        <v>37947.620000000003</v>
      </c>
      <c r="L11575" t="s">
        <v>32</v>
      </c>
      <c r="M11575" t="s">
        <v>25</v>
      </c>
    </row>
    <row r="11576" spans="1:13" ht="15" x14ac:dyDescent="0.25">
      <c r="A11576">
        <v>11575</v>
      </c>
      <c r="B11576">
        <v>42151</v>
      </c>
      <c r="C11576" t="s">
        <v>16</v>
      </c>
      <c r="D11576" t="s">
        <v>11650</v>
      </c>
      <c r="E11576" t="str">
        <f t="shared" si="540"/>
        <v>Surco,Lima,Lima</v>
      </c>
      <c r="F11576" t="s">
        <v>7</v>
      </c>
      <c r="G11576">
        <v>152</v>
      </c>
      <c r="H11576">
        <f>tabla_ventas[[#This Row],[Precio Venta sin IGV]]-(tabla_ventas[[#This Row],[Precio Venta sin IGV]]*0.4)</f>
        <v>13869.6</v>
      </c>
      <c r="I11576">
        <v>23116</v>
      </c>
      <c r="J11576">
        <f t="shared" si="541"/>
        <v>0.18</v>
      </c>
      <c r="K11576">
        <f t="shared" si="542"/>
        <v>27276.880000000001</v>
      </c>
      <c r="L11576" t="s">
        <v>32</v>
      </c>
      <c r="M11576" t="s">
        <v>25</v>
      </c>
    </row>
    <row r="11577" spans="1:13" ht="15" x14ac:dyDescent="0.25">
      <c r="A11577">
        <v>11576</v>
      </c>
      <c r="B11577">
        <v>42151</v>
      </c>
      <c r="C11577" t="s">
        <v>16</v>
      </c>
      <c r="D11577" t="s">
        <v>11651</v>
      </c>
      <c r="E11577" t="str">
        <f t="shared" si="540"/>
        <v>Surco,Lima,Lima</v>
      </c>
      <c r="F11577" t="s">
        <v>7</v>
      </c>
      <c r="G11577">
        <v>16</v>
      </c>
      <c r="H11577">
        <f>tabla_ventas[[#This Row],[Precio Venta sin IGV]]-(tabla_ventas[[#This Row],[Precio Venta sin IGV]]*0.4)</f>
        <v>21113.4</v>
      </c>
      <c r="I11577">
        <v>35189</v>
      </c>
      <c r="J11577">
        <f t="shared" si="541"/>
        <v>0.18</v>
      </c>
      <c r="K11577">
        <f t="shared" si="542"/>
        <v>41523.019999999997</v>
      </c>
      <c r="L11577" t="s">
        <v>32</v>
      </c>
      <c r="M11577" t="s">
        <v>25</v>
      </c>
    </row>
    <row r="11578" spans="1:13" ht="15" x14ac:dyDescent="0.25">
      <c r="A11578">
        <v>11577</v>
      </c>
      <c r="B11578">
        <v>42151</v>
      </c>
      <c r="C11578" t="s">
        <v>16</v>
      </c>
      <c r="D11578" t="s">
        <v>11652</v>
      </c>
      <c r="E11578" t="str">
        <f t="shared" si="540"/>
        <v>Surco,Lima,Lima</v>
      </c>
      <c r="F11578" t="s">
        <v>7</v>
      </c>
      <c r="G11578">
        <v>79</v>
      </c>
      <c r="H11578">
        <f>tabla_ventas[[#This Row],[Precio Venta sin IGV]]-(tabla_ventas[[#This Row],[Precio Venta sin IGV]]*0.4)</f>
        <v>15345</v>
      </c>
      <c r="I11578">
        <v>25575</v>
      </c>
      <c r="J11578">
        <f t="shared" si="541"/>
        <v>0.18</v>
      </c>
      <c r="K11578">
        <f t="shared" si="542"/>
        <v>30178.5</v>
      </c>
      <c r="L11578" t="s">
        <v>32</v>
      </c>
      <c r="M11578" t="s">
        <v>25</v>
      </c>
    </row>
    <row r="11579" spans="1:13" ht="15" x14ac:dyDescent="0.25">
      <c r="A11579">
        <v>11578</v>
      </c>
      <c r="B11579">
        <v>42151</v>
      </c>
      <c r="C11579" t="s">
        <v>27</v>
      </c>
      <c r="D11579" t="s">
        <v>11653</v>
      </c>
      <c r="E11579" t="str">
        <f t="shared" si="540"/>
        <v>Ate,Lima,Lima</v>
      </c>
      <c r="F11579" t="s">
        <v>7</v>
      </c>
      <c r="G11579">
        <v>87</v>
      </c>
      <c r="H11579">
        <f>tabla_ventas[[#This Row],[Precio Venta sin IGV]]-(tabla_ventas[[#This Row],[Precio Venta sin IGV]]*0.4)</f>
        <v>17609.400000000001</v>
      </c>
      <c r="I11579">
        <v>29349</v>
      </c>
      <c r="J11579">
        <f t="shared" si="541"/>
        <v>0.18</v>
      </c>
      <c r="K11579">
        <f t="shared" si="542"/>
        <v>34631.82</v>
      </c>
      <c r="L11579" t="s">
        <v>31</v>
      </c>
      <c r="M11579" t="s">
        <v>23</v>
      </c>
    </row>
    <row r="11580" spans="1:13" ht="15" x14ac:dyDescent="0.25">
      <c r="A11580">
        <v>11579</v>
      </c>
      <c r="B11580">
        <v>42151</v>
      </c>
      <c r="C11580" t="s">
        <v>27</v>
      </c>
      <c r="D11580" t="s">
        <v>11654</v>
      </c>
      <c r="E11580" t="str">
        <f t="shared" si="540"/>
        <v>Ate,Lima,Lima</v>
      </c>
      <c r="F11580" t="s">
        <v>7</v>
      </c>
      <c r="G11580">
        <v>108</v>
      </c>
      <c r="H11580">
        <f>tabla_ventas[[#This Row],[Precio Venta sin IGV]]-(tabla_ventas[[#This Row],[Precio Venta sin IGV]]*0.4)</f>
        <v>23649.599999999999</v>
      </c>
      <c r="I11580">
        <v>39416</v>
      </c>
      <c r="J11580">
        <f t="shared" si="541"/>
        <v>0.18</v>
      </c>
      <c r="K11580">
        <f t="shared" si="542"/>
        <v>46510.879999999997</v>
      </c>
      <c r="L11580" t="s">
        <v>31</v>
      </c>
      <c r="M11580" t="s">
        <v>23</v>
      </c>
    </row>
    <row r="11581" spans="1:13" ht="15" x14ac:dyDescent="0.25">
      <c r="A11581">
        <v>11580</v>
      </c>
      <c r="B11581">
        <v>42151</v>
      </c>
      <c r="C11581" t="s">
        <v>27</v>
      </c>
      <c r="D11581" t="s">
        <v>11655</v>
      </c>
      <c r="E11581" t="str">
        <f t="shared" si="540"/>
        <v>Ate,Lima,Lima</v>
      </c>
      <c r="F11581" t="s">
        <v>7</v>
      </c>
      <c r="G11581">
        <v>59</v>
      </c>
      <c r="H11581">
        <f>tabla_ventas[[#This Row],[Precio Venta sin IGV]]-(tabla_ventas[[#This Row],[Precio Venta sin IGV]]*0.4)</f>
        <v>15724.199999999999</v>
      </c>
      <c r="I11581">
        <v>26207</v>
      </c>
      <c r="J11581">
        <f t="shared" si="541"/>
        <v>0.18</v>
      </c>
      <c r="K11581">
        <f t="shared" si="542"/>
        <v>30924.260000000002</v>
      </c>
      <c r="L11581" t="s">
        <v>31</v>
      </c>
      <c r="M11581" t="s">
        <v>23</v>
      </c>
    </row>
    <row r="11582" spans="1:13" ht="15" x14ac:dyDescent="0.25">
      <c r="A11582">
        <v>11581</v>
      </c>
      <c r="B11582">
        <v>42151</v>
      </c>
      <c r="C11582" t="s">
        <v>27</v>
      </c>
      <c r="D11582" t="s">
        <v>11656</v>
      </c>
      <c r="E11582" t="str">
        <f t="shared" si="540"/>
        <v>Ate,Lima,Lima</v>
      </c>
      <c r="F11582" t="s">
        <v>7</v>
      </c>
      <c r="G11582">
        <v>155</v>
      </c>
      <c r="H11582">
        <f>tabla_ventas[[#This Row],[Precio Venta sin IGV]]-(tabla_ventas[[#This Row],[Precio Venta sin IGV]]*0.4)</f>
        <v>18928.199999999997</v>
      </c>
      <c r="I11582">
        <v>31547</v>
      </c>
      <c r="J11582">
        <f t="shared" si="541"/>
        <v>0.18</v>
      </c>
      <c r="K11582">
        <f t="shared" si="542"/>
        <v>37225.46</v>
      </c>
      <c r="L11582" t="s">
        <v>31</v>
      </c>
      <c r="M11582" t="s">
        <v>23</v>
      </c>
    </row>
    <row r="11583" spans="1:13" ht="15" x14ac:dyDescent="0.25">
      <c r="A11583">
        <v>11582</v>
      </c>
      <c r="B11583">
        <v>42151</v>
      </c>
      <c r="C11583" t="s">
        <v>19</v>
      </c>
      <c r="D11583" t="s">
        <v>11657</v>
      </c>
      <c r="E11583" t="str">
        <f t="shared" si="540"/>
        <v>Surco,Lima,Lima</v>
      </c>
      <c r="F11583" t="s">
        <v>7</v>
      </c>
      <c r="G11583">
        <v>159</v>
      </c>
      <c r="H11583">
        <f>tabla_ventas[[#This Row],[Precio Venta sin IGV]]-(tabla_ventas[[#This Row],[Precio Venta sin IGV]]*0.4)</f>
        <v>12690.6</v>
      </c>
      <c r="I11583">
        <v>21151</v>
      </c>
      <c r="J11583">
        <f t="shared" si="541"/>
        <v>0.18</v>
      </c>
      <c r="K11583">
        <f t="shared" si="542"/>
        <v>24958.18</v>
      </c>
      <c r="L11583" t="s">
        <v>32</v>
      </c>
      <c r="M11583" t="s">
        <v>22</v>
      </c>
    </row>
    <row r="11584" spans="1:13" ht="15" x14ac:dyDescent="0.25">
      <c r="A11584">
        <v>11583</v>
      </c>
      <c r="B11584">
        <v>42151</v>
      </c>
      <c r="C11584" t="s">
        <v>19</v>
      </c>
      <c r="D11584" t="s">
        <v>11658</v>
      </c>
      <c r="E11584" t="str">
        <f t="shared" si="540"/>
        <v>Surco,Lima,Lima</v>
      </c>
      <c r="F11584" t="s">
        <v>7</v>
      </c>
      <c r="G11584">
        <v>70</v>
      </c>
      <c r="H11584">
        <f>tabla_ventas[[#This Row],[Precio Venta sin IGV]]-(tabla_ventas[[#This Row],[Precio Venta sin IGV]]*0.4)</f>
        <v>12303.6</v>
      </c>
      <c r="I11584">
        <v>20506</v>
      </c>
      <c r="J11584">
        <f t="shared" si="541"/>
        <v>0.18</v>
      </c>
      <c r="K11584">
        <f t="shared" si="542"/>
        <v>24197.08</v>
      </c>
      <c r="L11584" t="s">
        <v>32</v>
      </c>
      <c r="M11584" t="s">
        <v>22</v>
      </c>
    </row>
    <row r="11585" spans="1:13" ht="15" x14ac:dyDescent="0.25">
      <c r="A11585">
        <v>11584</v>
      </c>
      <c r="B11585">
        <v>42151</v>
      </c>
      <c r="C11585" t="s">
        <v>19</v>
      </c>
      <c r="D11585" t="s">
        <v>11659</v>
      </c>
      <c r="E11585" t="str">
        <f t="shared" si="540"/>
        <v>Surco,Lima,Lima</v>
      </c>
      <c r="F11585" t="s">
        <v>7</v>
      </c>
      <c r="G11585">
        <v>36</v>
      </c>
      <c r="H11585">
        <f>tabla_ventas[[#This Row],[Precio Venta sin IGV]]-(tabla_ventas[[#This Row],[Precio Venta sin IGV]]*0.4)</f>
        <v>19749.599999999999</v>
      </c>
      <c r="I11585">
        <v>32916</v>
      </c>
      <c r="J11585">
        <f t="shared" si="541"/>
        <v>0.18</v>
      </c>
      <c r="K11585">
        <f t="shared" si="542"/>
        <v>38840.879999999997</v>
      </c>
      <c r="L11585" t="s">
        <v>32</v>
      </c>
      <c r="M11585" t="s">
        <v>22</v>
      </c>
    </row>
    <row r="11586" spans="1:13" ht="15" x14ac:dyDescent="0.25">
      <c r="A11586">
        <v>11585</v>
      </c>
      <c r="B11586">
        <v>42151</v>
      </c>
      <c r="C11586" t="s">
        <v>19</v>
      </c>
      <c r="D11586" t="s">
        <v>11660</v>
      </c>
      <c r="E11586" t="str">
        <f t="shared" ref="E11586:E11649" si="543">IF(L11586="San Miguel","San Miguel, Lima, Lima",IF(L11586="La Molina","La Molina,Lima, Lima",IF(L11586="Ate","Ate,Lima,Lima","Surco,Lima,Lima")))</f>
        <v>Surco,Lima,Lima</v>
      </c>
      <c r="F11586" t="s">
        <v>7</v>
      </c>
      <c r="G11586">
        <v>3</v>
      </c>
      <c r="H11586">
        <f>tabla_ventas[[#This Row],[Precio Venta sin IGV]]-(tabla_ventas[[#This Row],[Precio Venta sin IGV]]*0.4)</f>
        <v>19734</v>
      </c>
      <c r="I11586">
        <v>32890</v>
      </c>
      <c r="J11586">
        <f t="shared" ref="J11586:J11649" si="544">IF(I11586&gt;20000&lt;25000,18%,IF(I11586&gt;25001,18%,18%))</f>
        <v>0.18</v>
      </c>
      <c r="K11586">
        <f t="shared" ref="K11586:K11649" si="545">I11586+I11586*J11586</f>
        <v>38810.199999999997</v>
      </c>
      <c r="L11586" t="s">
        <v>32</v>
      </c>
      <c r="M11586" t="s">
        <v>22</v>
      </c>
    </row>
    <row r="11587" spans="1:13" ht="15" x14ac:dyDescent="0.25">
      <c r="A11587">
        <v>11586</v>
      </c>
      <c r="B11587">
        <v>42150</v>
      </c>
      <c r="C11587" t="s">
        <v>9</v>
      </c>
      <c r="D11587" t="s">
        <v>11661</v>
      </c>
      <c r="E11587" t="str">
        <f t="shared" si="543"/>
        <v>Ate,Lima,Lima</v>
      </c>
      <c r="F11587" t="s">
        <v>7</v>
      </c>
      <c r="G11587">
        <v>62</v>
      </c>
      <c r="H11587">
        <f>tabla_ventas[[#This Row],[Precio Venta sin IGV]]-(tabla_ventas[[#This Row],[Precio Venta sin IGV]]*0.4)</f>
        <v>17328</v>
      </c>
      <c r="I11587">
        <v>28880</v>
      </c>
      <c r="J11587">
        <f t="shared" si="544"/>
        <v>0.18</v>
      </c>
      <c r="K11587">
        <f t="shared" si="545"/>
        <v>34078.400000000001</v>
      </c>
      <c r="L11587" t="s">
        <v>31</v>
      </c>
      <c r="M11587" t="s">
        <v>10</v>
      </c>
    </row>
    <row r="11588" spans="1:13" ht="15" x14ac:dyDescent="0.25">
      <c r="A11588">
        <v>11587</v>
      </c>
      <c r="B11588">
        <v>42150</v>
      </c>
      <c r="C11588" t="s">
        <v>9</v>
      </c>
      <c r="D11588" t="s">
        <v>11662</v>
      </c>
      <c r="E11588" t="str">
        <f t="shared" si="543"/>
        <v>Ate,Lima,Lima</v>
      </c>
      <c r="F11588" t="s">
        <v>7</v>
      </c>
      <c r="G11588">
        <v>159</v>
      </c>
      <c r="H11588">
        <f>tabla_ventas[[#This Row],[Precio Venta sin IGV]]-(tabla_ventas[[#This Row],[Precio Venta sin IGV]]*0.4)</f>
        <v>18285.599999999999</v>
      </c>
      <c r="I11588">
        <v>30476</v>
      </c>
      <c r="J11588">
        <f t="shared" si="544"/>
        <v>0.18</v>
      </c>
      <c r="K11588">
        <f t="shared" si="545"/>
        <v>35961.68</v>
      </c>
      <c r="L11588" t="s">
        <v>31</v>
      </c>
      <c r="M11588" t="s">
        <v>10</v>
      </c>
    </row>
    <row r="11589" spans="1:13" ht="15" x14ac:dyDescent="0.25">
      <c r="A11589">
        <v>11588</v>
      </c>
      <c r="B11589">
        <v>42150</v>
      </c>
      <c r="C11589" t="s">
        <v>9</v>
      </c>
      <c r="D11589" t="s">
        <v>11663</v>
      </c>
      <c r="E11589" t="str">
        <f t="shared" si="543"/>
        <v>Ate,Lima,Lima</v>
      </c>
      <c r="F11589" t="s">
        <v>7</v>
      </c>
      <c r="G11589">
        <v>155</v>
      </c>
      <c r="H11589">
        <f>tabla_ventas[[#This Row],[Precio Venta sin IGV]]-(tabla_ventas[[#This Row],[Precio Venta sin IGV]]*0.4)</f>
        <v>20747.400000000001</v>
      </c>
      <c r="I11589">
        <v>34579</v>
      </c>
      <c r="J11589">
        <f t="shared" si="544"/>
        <v>0.18</v>
      </c>
      <c r="K11589">
        <f t="shared" si="545"/>
        <v>40803.22</v>
      </c>
      <c r="L11589" t="s">
        <v>31</v>
      </c>
      <c r="M11589" t="s">
        <v>10</v>
      </c>
    </row>
    <row r="11590" spans="1:13" ht="15" x14ac:dyDescent="0.25">
      <c r="A11590">
        <v>11589</v>
      </c>
      <c r="B11590">
        <v>42150</v>
      </c>
      <c r="C11590" t="s">
        <v>9</v>
      </c>
      <c r="D11590" t="s">
        <v>11664</v>
      </c>
      <c r="E11590" t="str">
        <f t="shared" si="543"/>
        <v>Ate,Lima,Lima</v>
      </c>
      <c r="F11590" t="s">
        <v>7</v>
      </c>
      <c r="G11590">
        <v>22</v>
      </c>
      <c r="H11590">
        <f>tabla_ventas[[#This Row],[Precio Venta sin IGV]]-(tabla_ventas[[#This Row],[Precio Venta sin IGV]]*0.4)</f>
        <v>17047.8</v>
      </c>
      <c r="I11590">
        <v>28413</v>
      </c>
      <c r="J11590">
        <f t="shared" si="544"/>
        <v>0.18</v>
      </c>
      <c r="K11590">
        <f t="shared" si="545"/>
        <v>33527.339999999997</v>
      </c>
      <c r="L11590" t="s">
        <v>31</v>
      </c>
      <c r="M11590" t="s">
        <v>10</v>
      </c>
    </row>
    <row r="11591" spans="1:13" ht="15" x14ac:dyDescent="0.25">
      <c r="A11591">
        <v>11590</v>
      </c>
      <c r="B11591">
        <v>42150</v>
      </c>
      <c r="C11591" t="s">
        <v>11</v>
      </c>
      <c r="D11591" t="s">
        <v>11665</v>
      </c>
      <c r="E11591" t="str">
        <f t="shared" si="543"/>
        <v>San Miguel, Lima, Lima</v>
      </c>
      <c r="F11591" t="s">
        <v>7</v>
      </c>
      <c r="G11591">
        <v>72</v>
      </c>
      <c r="H11591">
        <f>tabla_ventas[[#This Row],[Precio Venta sin IGV]]-(tabla_ventas[[#This Row],[Precio Venta sin IGV]]*0.4)</f>
        <v>11784</v>
      </c>
      <c r="I11591">
        <v>19640</v>
      </c>
      <c r="J11591">
        <f t="shared" si="544"/>
        <v>0.18</v>
      </c>
      <c r="K11591">
        <f t="shared" si="545"/>
        <v>23175.200000000001</v>
      </c>
      <c r="L11591" t="s">
        <v>30</v>
      </c>
      <c r="M11591" t="s">
        <v>14</v>
      </c>
    </row>
    <row r="11592" spans="1:13" ht="15" x14ac:dyDescent="0.25">
      <c r="A11592">
        <v>11591</v>
      </c>
      <c r="B11592">
        <v>42150</v>
      </c>
      <c r="C11592" t="s">
        <v>11</v>
      </c>
      <c r="D11592" t="s">
        <v>11666</v>
      </c>
      <c r="E11592" t="str">
        <f t="shared" si="543"/>
        <v>San Miguel, Lima, Lima</v>
      </c>
      <c r="F11592" t="s">
        <v>7</v>
      </c>
      <c r="G11592">
        <v>163</v>
      </c>
      <c r="H11592">
        <f>tabla_ventas[[#This Row],[Precio Venta sin IGV]]-(tabla_ventas[[#This Row],[Precio Venta sin IGV]]*0.4)</f>
        <v>19785</v>
      </c>
      <c r="I11592">
        <v>32975</v>
      </c>
      <c r="J11592">
        <f t="shared" si="544"/>
        <v>0.18</v>
      </c>
      <c r="K11592">
        <f t="shared" si="545"/>
        <v>38910.5</v>
      </c>
      <c r="L11592" t="s">
        <v>30</v>
      </c>
      <c r="M11592" t="s">
        <v>14</v>
      </c>
    </row>
    <row r="11593" spans="1:13" ht="15" x14ac:dyDescent="0.25">
      <c r="A11593">
        <v>11592</v>
      </c>
      <c r="B11593">
        <v>42150</v>
      </c>
      <c r="C11593" t="s">
        <v>11</v>
      </c>
      <c r="D11593" t="s">
        <v>11667</v>
      </c>
      <c r="E11593" t="str">
        <f t="shared" si="543"/>
        <v>San Miguel, Lima, Lima</v>
      </c>
      <c r="F11593" t="s">
        <v>7</v>
      </c>
      <c r="G11593">
        <v>10</v>
      </c>
      <c r="H11593">
        <f>tabla_ventas[[#This Row],[Precio Venta sin IGV]]-(tabla_ventas[[#This Row],[Precio Venta sin IGV]]*0.4)</f>
        <v>21513.599999999999</v>
      </c>
      <c r="I11593">
        <v>35856</v>
      </c>
      <c r="J11593">
        <f t="shared" si="544"/>
        <v>0.18</v>
      </c>
      <c r="K11593">
        <f t="shared" si="545"/>
        <v>42310.080000000002</v>
      </c>
      <c r="L11593" t="s">
        <v>30</v>
      </c>
      <c r="M11593" t="s">
        <v>14</v>
      </c>
    </row>
    <row r="11594" spans="1:13" ht="15" x14ac:dyDescent="0.25">
      <c r="A11594">
        <v>11593</v>
      </c>
      <c r="B11594">
        <v>42150</v>
      </c>
      <c r="C11594" t="s">
        <v>11</v>
      </c>
      <c r="D11594" t="s">
        <v>11668</v>
      </c>
      <c r="E11594" t="str">
        <f t="shared" si="543"/>
        <v>San Miguel, Lima, Lima</v>
      </c>
      <c r="F11594" t="s">
        <v>12</v>
      </c>
      <c r="G11594">
        <v>157</v>
      </c>
      <c r="H11594">
        <f>tabla_ventas[[#This Row],[Precio Venta sin IGV]]-(tabla_ventas[[#This Row],[Precio Venta sin IGV]]*0.4)</f>
        <v>17544</v>
      </c>
      <c r="I11594">
        <v>29240</v>
      </c>
      <c r="J11594">
        <f t="shared" si="544"/>
        <v>0.18</v>
      </c>
      <c r="K11594">
        <f t="shared" si="545"/>
        <v>34503.199999999997</v>
      </c>
      <c r="L11594" t="s">
        <v>30</v>
      </c>
      <c r="M11594" t="s">
        <v>14</v>
      </c>
    </row>
    <row r="11595" spans="1:13" ht="15" x14ac:dyDescent="0.25">
      <c r="A11595">
        <v>11594</v>
      </c>
      <c r="B11595">
        <v>42150</v>
      </c>
      <c r="C11595" t="s">
        <v>11</v>
      </c>
      <c r="D11595" t="s">
        <v>11669</v>
      </c>
      <c r="E11595" t="str">
        <f t="shared" si="543"/>
        <v>San Miguel, Lima, Lima</v>
      </c>
      <c r="F11595" t="s">
        <v>12</v>
      </c>
      <c r="G11595">
        <v>136</v>
      </c>
      <c r="H11595">
        <f>tabla_ventas[[#This Row],[Precio Venta sin IGV]]-(tabla_ventas[[#This Row],[Precio Venta sin IGV]]*0.4)</f>
        <v>21253.199999999997</v>
      </c>
      <c r="I11595">
        <v>35422</v>
      </c>
      <c r="J11595">
        <f t="shared" si="544"/>
        <v>0.18</v>
      </c>
      <c r="K11595">
        <f t="shared" si="545"/>
        <v>41797.96</v>
      </c>
      <c r="L11595" t="s">
        <v>30</v>
      </c>
      <c r="M11595" t="s">
        <v>14</v>
      </c>
    </row>
    <row r="11596" spans="1:13" ht="15" x14ac:dyDescent="0.25">
      <c r="A11596">
        <v>11595</v>
      </c>
      <c r="B11596">
        <v>42150</v>
      </c>
      <c r="C11596" t="s">
        <v>11</v>
      </c>
      <c r="D11596" t="s">
        <v>11670</v>
      </c>
      <c r="E11596" t="str">
        <f t="shared" si="543"/>
        <v>San Miguel, Lima, Lima</v>
      </c>
      <c r="F11596" t="s">
        <v>12</v>
      </c>
      <c r="G11596">
        <v>178</v>
      </c>
      <c r="H11596">
        <f>tabla_ventas[[#This Row],[Precio Venta sin IGV]]-(tabla_ventas[[#This Row],[Precio Venta sin IGV]]*0.4)</f>
        <v>20517</v>
      </c>
      <c r="I11596">
        <v>34195</v>
      </c>
      <c r="J11596">
        <f t="shared" si="544"/>
        <v>0.18</v>
      </c>
      <c r="K11596">
        <f t="shared" si="545"/>
        <v>40350.1</v>
      </c>
      <c r="L11596" t="s">
        <v>30</v>
      </c>
      <c r="M11596" t="s">
        <v>14</v>
      </c>
    </row>
    <row r="11597" spans="1:13" ht="15" x14ac:dyDescent="0.25">
      <c r="A11597">
        <v>11596</v>
      </c>
      <c r="B11597">
        <v>42150</v>
      </c>
      <c r="C11597" t="s">
        <v>11</v>
      </c>
      <c r="D11597" t="s">
        <v>11671</v>
      </c>
      <c r="E11597" t="str">
        <f t="shared" si="543"/>
        <v>San Miguel, Lima, Lima</v>
      </c>
      <c r="F11597" t="s">
        <v>12</v>
      </c>
      <c r="G11597">
        <v>162</v>
      </c>
      <c r="H11597">
        <f>tabla_ventas[[#This Row],[Precio Venta sin IGV]]-(tabla_ventas[[#This Row],[Precio Venta sin IGV]]*0.4)</f>
        <v>17832</v>
      </c>
      <c r="I11597">
        <v>29720</v>
      </c>
      <c r="J11597">
        <f t="shared" si="544"/>
        <v>0.18</v>
      </c>
      <c r="K11597">
        <f t="shared" si="545"/>
        <v>35069.599999999999</v>
      </c>
      <c r="L11597" t="s">
        <v>30</v>
      </c>
      <c r="M11597" t="s">
        <v>14</v>
      </c>
    </row>
    <row r="11598" spans="1:13" ht="15" x14ac:dyDescent="0.25">
      <c r="A11598">
        <v>11597</v>
      </c>
      <c r="B11598">
        <v>42150</v>
      </c>
      <c r="C11598" t="s">
        <v>16</v>
      </c>
      <c r="D11598" t="s">
        <v>11672</v>
      </c>
      <c r="E11598" t="str">
        <f t="shared" si="543"/>
        <v>Surco,Lima,Lima</v>
      </c>
      <c r="F11598" t="s">
        <v>7</v>
      </c>
      <c r="G11598">
        <v>117</v>
      </c>
      <c r="H11598">
        <f>tabla_ventas[[#This Row],[Precio Venta sin IGV]]-(tabla_ventas[[#This Row],[Precio Venta sin IGV]]*0.4)</f>
        <v>18346.8</v>
      </c>
      <c r="I11598">
        <v>30578</v>
      </c>
      <c r="J11598">
        <f t="shared" si="544"/>
        <v>0.18</v>
      </c>
      <c r="K11598">
        <f t="shared" si="545"/>
        <v>36082.04</v>
      </c>
      <c r="L11598" t="s">
        <v>32</v>
      </c>
      <c r="M11598" t="s">
        <v>25</v>
      </c>
    </row>
    <row r="11599" spans="1:13" ht="15" x14ac:dyDescent="0.25">
      <c r="A11599">
        <v>11598</v>
      </c>
      <c r="B11599">
        <v>42150</v>
      </c>
      <c r="C11599" t="s">
        <v>16</v>
      </c>
      <c r="D11599" t="s">
        <v>11673</v>
      </c>
      <c r="E11599" t="str">
        <f t="shared" si="543"/>
        <v>Surco,Lima,Lima</v>
      </c>
      <c r="F11599" t="s">
        <v>7</v>
      </c>
      <c r="G11599">
        <v>52</v>
      </c>
      <c r="H11599">
        <f>tabla_ventas[[#This Row],[Precio Venta sin IGV]]-(tabla_ventas[[#This Row],[Precio Venta sin IGV]]*0.4)</f>
        <v>20186.400000000001</v>
      </c>
      <c r="I11599">
        <v>33644</v>
      </c>
      <c r="J11599">
        <f t="shared" si="544"/>
        <v>0.18</v>
      </c>
      <c r="K11599">
        <f t="shared" si="545"/>
        <v>39699.919999999998</v>
      </c>
      <c r="L11599" t="s">
        <v>32</v>
      </c>
      <c r="M11599" t="s">
        <v>25</v>
      </c>
    </row>
    <row r="11600" spans="1:13" ht="15" x14ac:dyDescent="0.25">
      <c r="A11600">
        <v>11599</v>
      </c>
      <c r="B11600">
        <v>42150</v>
      </c>
      <c r="C11600" t="s">
        <v>16</v>
      </c>
      <c r="D11600" t="s">
        <v>11674</v>
      </c>
      <c r="E11600" t="str">
        <f t="shared" si="543"/>
        <v>Surco,Lima,Lima</v>
      </c>
      <c r="F11600" t="s">
        <v>7</v>
      </c>
      <c r="G11600">
        <v>131</v>
      </c>
      <c r="H11600">
        <f>tabla_ventas[[#This Row],[Precio Venta sin IGV]]-(tabla_ventas[[#This Row],[Precio Venta sin IGV]]*0.4)</f>
        <v>15312.599999999999</v>
      </c>
      <c r="I11600">
        <v>25521</v>
      </c>
      <c r="J11600">
        <f t="shared" si="544"/>
        <v>0.18</v>
      </c>
      <c r="K11600">
        <f t="shared" si="545"/>
        <v>30114.78</v>
      </c>
      <c r="L11600" t="s">
        <v>32</v>
      </c>
      <c r="M11600" t="s">
        <v>25</v>
      </c>
    </row>
    <row r="11601" spans="1:13" ht="15" x14ac:dyDescent="0.25">
      <c r="A11601">
        <v>11600</v>
      </c>
      <c r="B11601">
        <v>42150</v>
      </c>
      <c r="C11601" t="s">
        <v>16</v>
      </c>
      <c r="D11601" t="s">
        <v>11675</v>
      </c>
      <c r="E11601" t="str">
        <f t="shared" si="543"/>
        <v>Surco,Lima,Lima</v>
      </c>
      <c r="F11601" t="s">
        <v>7</v>
      </c>
      <c r="G11601">
        <v>63</v>
      </c>
      <c r="H11601">
        <f>tabla_ventas[[#This Row],[Precio Venta sin IGV]]-(tabla_ventas[[#This Row],[Precio Venta sin IGV]]*0.4)</f>
        <v>17920.199999999997</v>
      </c>
      <c r="I11601">
        <v>29867</v>
      </c>
      <c r="J11601">
        <f t="shared" si="544"/>
        <v>0.18</v>
      </c>
      <c r="K11601">
        <f t="shared" si="545"/>
        <v>35243.06</v>
      </c>
      <c r="L11601" t="s">
        <v>32</v>
      </c>
      <c r="M11601" t="s">
        <v>25</v>
      </c>
    </row>
    <row r="11602" spans="1:13" ht="15" x14ac:dyDescent="0.25">
      <c r="A11602">
        <v>11601</v>
      </c>
      <c r="B11602">
        <v>42150</v>
      </c>
      <c r="C11602" t="s">
        <v>16</v>
      </c>
      <c r="D11602" t="s">
        <v>11676</v>
      </c>
      <c r="E11602" t="str">
        <f t="shared" si="543"/>
        <v>Ate,Lima,Lima</v>
      </c>
      <c r="F11602" t="s">
        <v>7</v>
      </c>
      <c r="G11602">
        <v>67</v>
      </c>
      <c r="H11602">
        <f>tabla_ventas[[#This Row],[Precio Venta sin IGV]]-(tabla_ventas[[#This Row],[Precio Venta sin IGV]]*0.4)</f>
        <v>12901.8</v>
      </c>
      <c r="I11602">
        <v>21503</v>
      </c>
      <c r="J11602">
        <f t="shared" si="544"/>
        <v>0.18</v>
      </c>
      <c r="K11602">
        <f t="shared" si="545"/>
        <v>25373.54</v>
      </c>
      <c r="L11602" t="s">
        <v>31</v>
      </c>
      <c r="M11602" t="s">
        <v>23</v>
      </c>
    </row>
    <row r="11603" spans="1:13" ht="15" x14ac:dyDescent="0.25">
      <c r="A11603">
        <v>11602</v>
      </c>
      <c r="B11603">
        <v>42150</v>
      </c>
      <c r="C11603" t="s">
        <v>16</v>
      </c>
      <c r="D11603" t="s">
        <v>11677</v>
      </c>
      <c r="E11603" t="str">
        <f t="shared" si="543"/>
        <v>Ate,Lima,Lima</v>
      </c>
      <c r="F11603" t="s">
        <v>7</v>
      </c>
      <c r="G11603">
        <v>11</v>
      </c>
      <c r="H11603">
        <f>tabla_ventas[[#This Row],[Precio Venta sin IGV]]-(tabla_ventas[[#This Row],[Precio Venta sin IGV]]*0.4)</f>
        <v>23567.4</v>
      </c>
      <c r="I11603">
        <v>39279</v>
      </c>
      <c r="J11603">
        <f t="shared" si="544"/>
        <v>0.18</v>
      </c>
      <c r="K11603">
        <f t="shared" si="545"/>
        <v>46349.22</v>
      </c>
      <c r="L11603" t="s">
        <v>31</v>
      </c>
      <c r="M11603" t="s">
        <v>23</v>
      </c>
    </row>
    <row r="11604" spans="1:13" ht="15" x14ac:dyDescent="0.25">
      <c r="A11604">
        <v>11603</v>
      </c>
      <c r="B11604">
        <v>42150</v>
      </c>
      <c r="C11604" t="s">
        <v>16</v>
      </c>
      <c r="D11604" t="s">
        <v>11678</v>
      </c>
      <c r="E11604" t="str">
        <f t="shared" si="543"/>
        <v>Ate,Lima,Lima</v>
      </c>
      <c r="F11604" t="s">
        <v>7</v>
      </c>
      <c r="G11604">
        <v>7</v>
      </c>
      <c r="H11604">
        <f>tabla_ventas[[#This Row],[Precio Venta sin IGV]]-(tabla_ventas[[#This Row],[Precio Venta sin IGV]]*0.4)</f>
        <v>20896.199999999997</v>
      </c>
      <c r="I11604">
        <v>34827</v>
      </c>
      <c r="J11604">
        <f t="shared" si="544"/>
        <v>0.18</v>
      </c>
      <c r="K11604">
        <f t="shared" si="545"/>
        <v>41095.86</v>
      </c>
      <c r="L11604" t="s">
        <v>31</v>
      </c>
      <c r="M11604" t="s">
        <v>23</v>
      </c>
    </row>
    <row r="11605" spans="1:13" ht="15" x14ac:dyDescent="0.25">
      <c r="A11605">
        <v>11604</v>
      </c>
      <c r="B11605">
        <v>42150</v>
      </c>
      <c r="C11605" t="s">
        <v>16</v>
      </c>
      <c r="D11605" t="s">
        <v>11679</v>
      </c>
      <c r="E11605" t="str">
        <f t="shared" si="543"/>
        <v>Ate,Lima,Lima</v>
      </c>
      <c r="F11605" t="s">
        <v>7</v>
      </c>
      <c r="G11605">
        <v>34</v>
      </c>
      <c r="H11605">
        <f>tabla_ventas[[#This Row],[Precio Venta sin IGV]]-(tabla_ventas[[#This Row],[Precio Venta sin IGV]]*0.4)</f>
        <v>17755.199999999997</v>
      </c>
      <c r="I11605">
        <v>29592</v>
      </c>
      <c r="J11605">
        <f t="shared" si="544"/>
        <v>0.18</v>
      </c>
      <c r="K11605">
        <f t="shared" si="545"/>
        <v>34918.559999999998</v>
      </c>
      <c r="L11605" t="s">
        <v>31</v>
      </c>
      <c r="M11605" t="s">
        <v>23</v>
      </c>
    </row>
    <row r="11606" spans="1:13" ht="15" x14ac:dyDescent="0.25">
      <c r="A11606">
        <v>11605</v>
      </c>
      <c r="B11606">
        <v>42150</v>
      </c>
      <c r="C11606" t="s">
        <v>17</v>
      </c>
      <c r="D11606" t="s">
        <v>11680</v>
      </c>
      <c r="E11606" t="str">
        <f t="shared" si="543"/>
        <v>La Molina,Lima, Lima</v>
      </c>
      <c r="F11606" t="s">
        <v>7</v>
      </c>
      <c r="G11606">
        <v>40</v>
      </c>
      <c r="H11606">
        <f>tabla_ventas[[#This Row],[Precio Venta sin IGV]]-(tabla_ventas[[#This Row],[Precio Venta sin IGV]]*0.4)</f>
        <v>15138</v>
      </c>
      <c r="I11606">
        <v>25230</v>
      </c>
      <c r="J11606">
        <f t="shared" si="544"/>
        <v>0.18</v>
      </c>
      <c r="K11606">
        <f t="shared" si="545"/>
        <v>29771.4</v>
      </c>
      <c r="L11606" t="s">
        <v>119</v>
      </c>
      <c r="M11606" t="s">
        <v>13</v>
      </c>
    </row>
    <row r="11607" spans="1:13" ht="15" x14ac:dyDescent="0.25">
      <c r="A11607">
        <v>11606</v>
      </c>
      <c r="B11607">
        <v>42150</v>
      </c>
      <c r="C11607" t="s">
        <v>17</v>
      </c>
      <c r="D11607" t="s">
        <v>11681</v>
      </c>
      <c r="E11607" t="str">
        <f t="shared" si="543"/>
        <v>La Molina,Lima, Lima</v>
      </c>
      <c r="F11607" t="s">
        <v>7</v>
      </c>
      <c r="G11607">
        <v>3</v>
      </c>
      <c r="H11607">
        <f>tabla_ventas[[#This Row],[Precio Venta sin IGV]]-(tabla_ventas[[#This Row],[Precio Venta sin IGV]]*0.4)</f>
        <v>15826.8</v>
      </c>
      <c r="I11607">
        <v>26378</v>
      </c>
      <c r="J11607">
        <f t="shared" si="544"/>
        <v>0.18</v>
      </c>
      <c r="K11607">
        <f t="shared" si="545"/>
        <v>31126.04</v>
      </c>
      <c r="L11607" t="s">
        <v>119</v>
      </c>
      <c r="M11607" t="s">
        <v>13</v>
      </c>
    </row>
    <row r="11608" spans="1:13" ht="15" x14ac:dyDescent="0.25">
      <c r="A11608">
        <v>11607</v>
      </c>
      <c r="B11608">
        <v>42150</v>
      </c>
      <c r="C11608" t="s">
        <v>17</v>
      </c>
      <c r="D11608" t="s">
        <v>11682</v>
      </c>
      <c r="E11608" t="str">
        <f t="shared" si="543"/>
        <v>La Molina,Lima, Lima</v>
      </c>
      <c r="F11608" t="s">
        <v>7</v>
      </c>
      <c r="G11608">
        <v>148</v>
      </c>
      <c r="H11608">
        <f>tabla_ventas[[#This Row],[Precio Venta sin IGV]]-(tabla_ventas[[#This Row],[Precio Venta sin IGV]]*0.4)</f>
        <v>22317</v>
      </c>
      <c r="I11608">
        <v>37195</v>
      </c>
      <c r="J11608">
        <f t="shared" si="544"/>
        <v>0.18</v>
      </c>
      <c r="K11608">
        <f t="shared" si="545"/>
        <v>43890.1</v>
      </c>
      <c r="L11608" t="s">
        <v>119</v>
      </c>
      <c r="M11608" t="s">
        <v>13</v>
      </c>
    </row>
    <row r="11609" spans="1:13" ht="15" x14ac:dyDescent="0.25">
      <c r="A11609">
        <v>11608</v>
      </c>
      <c r="B11609">
        <v>42150</v>
      </c>
      <c r="C11609" t="s">
        <v>17</v>
      </c>
      <c r="D11609" t="s">
        <v>11683</v>
      </c>
      <c r="E11609" t="str">
        <f t="shared" si="543"/>
        <v>La Molina,Lima, Lima</v>
      </c>
      <c r="F11609" t="s">
        <v>7</v>
      </c>
      <c r="G11609">
        <v>63</v>
      </c>
      <c r="H11609">
        <f>tabla_ventas[[#This Row],[Precio Venta sin IGV]]-(tabla_ventas[[#This Row],[Precio Venta sin IGV]]*0.4)</f>
        <v>16998.599999999999</v>
      </c>
      <c r="I11609">
        <v>28331</v>
      </c>
      <c r="J11609">
        <f t="shared" si="544"/>
        <v>0.18</v>
      </c>
      <c r="K11609">
        <f t="shared" si="545"/>
        <v>33430.58</v>
      </c>
      <c r="L11609" t="s">
        <v>119</v>
      </c>
      <c r="M11609" t="s">
        <v>13</v>
      </c>
    </row>
    <row r="11610" spans="1:13" ht="15" x14ac:dyDescent="0.25">
      <c r="A11610">
        <v>11609</v>
      </c>
      <c r="B11610">
        <v>42150</v>
      </c>
      <c r="C11610" t="s">
        <v>17</v>
      </c>
      <c r="D11610" t="s">
        <v>11684</v>
      </c>
      <c r="E11610" t="str">
        <f t="shared" si="543"/>
        <v>Surco,Lima,Lima</v>
      </c>
      <c r="F11610" t="s">
        <v>12</v>
      </c>
      <c r="G11610">
        <v>77</v>
      </c>
      <c r="H11610">
        <f>tabla_ventas[[#This Row],[Precio Venta sin IGV]]-(tabla_ventas[[#This Row],[Precio Venta sin IGV]]*0.4)</f>
        <v>13653</v>
      </c>
      <c r="I11610">
        <v>22755</v>
      </c>
      <c r="J11610">
        <f t="shared" si="544"/>
        <v>0.18</v>
      </c>
      <c r="K11610">
        <f t="shared" si="545"/>
        <v>26850.9</v>
      </c>
      <c r="L11610" t="s">
        <v>32</v>
      </c>
      <c r="M11610" t="s">
        <v>22</v>
      </c>
    </row>
    <row r="11611" spans="1:13" ht="15" x14ac:dyDescent="0.25">
      <c r="A11611">
        <v>11610</v>
      </c>
      <c r="B11611">
        <v>42150</v>
      </c>
      <c r="C11611" t="s">
        <v>17</v>
      </c>
      <c r="D11611" t="s">
        <v>11685</v>
      </c>
      <c r="E11611" t="str">
        <f t="shared" si="543"/>
        <v>Surco,Lima,Lima</v>
      </c>
      <c r="F11611" t="s">
        <v>12</v>
      </c>
      <c r="G11611">
        <v>38</v>
      </c>
      <c r="H11611">
        <f>tabla_ventas[[#This Row],[Precio Venta sin IGV]]-(tabla_ventas[[#This Row],[Precio Venta sin IGV]]*0.4)</f>
        <v>18817.199999999997</v>
      </c>
      <c r="I11611">
        <v>31362</v>
      </c>
      <c r="J11611">
        <f t="shared" si="544"/>
        <v>0.18</v>
      </c>
      <c r="K11611">
        <f t="shared" si="545"/>
        <v>37007.160000000003</v>
      </c>
      <c r="L11611" t="s">
        <v>32</v>
      </c>
      <c r="M11611" t="s">
        <v>22</v>
      </c>
    </row>
    <row r="11612" spans="1:13" ht="15" x14ac:dyDescent="0.25">
      <c r="A11612">
        <v>11611</v>
      </c>
      <c r="B11612">
        <v>42150</v>
      </c>
      <c r="C11612" t="s">
        <v>17</v>
      </c>
      <c r="D11612" t="s">
        <v>11686</v>
      </c>
      <c r="E11612" t="str">
        <f t="shared" si="543"/>
        <v>Surco,Lima,Lima</v>
      </c>
      <c r="F11612" t="s">
        <v>12</v>
      </c>
      <c r="G11612">
        <v>20</v>
      </c>
      <c r="H11612">
        <f>tabla_ventas[[#This Row],[Precio Venta sin IGV]]-(tabla_ventas[[#This Row],[Precio Venta sin IGV]]*0.4)</f>
        <v>23781.599999999999</v>
      </c>
      <c r="I11612">
        <v>39636</v>
      </c>
      <c r="J11612">
        <f t="shared" si="544"/>
        <v>0.18</v>
      </c>
      <c r="K11612">
        <f t="shared" si="545"/>
        <v>46770.479999999996</v>
      </c>
      <c r="L11612" t="s">
        <v>32</v>
      </c>
      <c r="M11612" t="s">
        <v>22</v>
      </c>
    </row>
    <row r="11613" spans="1:13" ht="15" x14ac:dyDescent="0.25">
      <c r="A11613">
        <v>11612</v>
      </c>
      <c r="B11613">
        <v>42150</v>
      </c>
      <c r="C11613" t="s">
        <v>17</v>
      </c>
      <c r="D11613" t="s">
        <v>11687</v>
      </c>
      <c r="E11613" t="str">
        <f t="shared" si="543"/>
        <v>Surco,Lima,Lima</v>
      </c>
      <c r="F11613" t="s">
        <v>12</v>
      </c>
      <c r="G11613">
        <v>65</v>
      </c>
      <c r="H11613">
        <f>tabla_ventas[[#This Row],[Precio Venta sin IGV]]-(tabla_ventas[[#This Row],[Precio Venta sin IGV]]*0.4)</f>
        <v>14935.199999999999</v>
      </c>
      <c r="I11613">
        <v>24892</v>
      </c>
      <c r="J11613">
        <f t="shared" si="544"/>
        <v>0.18</v>
      </c>
      <c r="K11613">
        <f t="shared" si="545"/>
        <v>29372.559999999998</v>
      </c>
      <c r="L11613" t="s">
        <v>32</v>
      </c>
      <c r="M11613" t="s">
        <v>22</v>
      </c>
    </row>
    <row r="11614" spans="1:13" ht="15" x14ac:dyDescent="0.25">
      <c r="A11614">
        <v>11613</v>
      </c>
      <c r="B11614">
        <v>42149</v>
      </c>
      <c r="C11614" t="s">
        <v>6</v>
      </c>
      <c r="D11614" t="s">
        <v>11688</v>
      </c>
      <c r="E11614" t="str">
        <f t="shared" si="543"/>
        <v>Surco,Lima,Lima</v>
      </c>
      <c r="F11614" t="s">
        <v>7</v>
      </c>
      <c r="G11614">
        <v>156</v>
      </c>
      <c r="H11614">
        <f>tabla_ventas[[#This Row],[Precio Venta sin IGV]]-(tabla_ventas[[#This Row],[Precio Venta sin IGV]]*0.4)</f>
        <v>14569.199999999999</v>
      </c>
      <c r="I11614">
        <v>24282</v>
      </c>
      <c r="J11614">
        <f t="shared" si="544"/>
        <v>0.18</v>
      </c>
      <c r="K11614">
        <f t="shared" si="545"/>
        <v>28652.760000000002</v>
      </c>
      <c r="L11614" t="s">
        <v>32</v>
      </c>
      <c r="M11614" t="s">
        <v>22</v>
      </c>
    </row>
    <row r="11615" spans="1:13" ht="15" x14ac:dyDescent="0.25">
      <c r="A11615">
        <v>11614</v>
      </c>
      <c r="B11615">
        <v>42149</v>
      </c>
      <c r="C11615" t="s">
        <v>6</v>
      </c>
      <c r="D11615" t="s">
        <v>11689</v>
      </c>
      <c r="E11615" t="str">
        <f t="shared" si="543"/>
        <v>Surco,Lima,Lima</v>
      </c>
      <c r="F11615" t="s">
        <v>7</v>
      </c>
      <c r="G11615">
        <v>5</v>
      </c>
      <c r="H11615">
        <f>tabla_ventas[[#This Row],[Precio Venta sin IGV]]-(tabla_ventas[[#This Row],[Precio Venta sin IGV]]*0.4)</f>
        <v>12717</v>
      </c>
      <c r="I11615">
        <v>21195</v>
      </c>
      <c r="J11615">
        <f t="shared" si="544"/>
        <v>0.18</v>
      </c>
      <c r="K11615">
        <f t="shared" si="545"/>
        <v>25010.1</v>
      </c>
      <c r="L11615" t="s">
        <v>32</v>
      </c>
      <c r="M11615" t="s">
        <v>22</v>
      </c>
    </row>
    <row r="11616" spans="1:13" ht="15" x14ac:dyDescent="0.25">
      <c r="A11616">
        <v>11615</v>
      </c>
      <c r="B11616">
        <v>42149</v>
      </c>
      <c r="C11616" t="s">
        <v>6</v>
      </c>
      <c r="D11616" t="s">
        <v>11690</v>
      </c>
      <c r="E11616" t="str">
        <f t="shared" si="543"/>
        <v>Surco,Lima,Lima</v>
      </c>
      <c r="F11616" t="s">
        <v>7</v>
      </c>
      <c r="G11616">
        <v>71</v>
      </c>
      <c r="H11616">
        <f>tabla_ventas[[#This Row],[Precio Venta sin IGV]]-(tabla_ventas[[#This Row],[Precio Venta sin IGV]]*0.4)</f>
        <v>21349.8</v>
      </c>
      <c r="I11616">
        <v>35583</v>
      </c>
      <c r="J11616">
        <f t="shared" si="544"/>
        <v>0.18</v>
      </c>
      <c r="K11616">
        <f t="shared" si="545"/>
        <v>41987.94</v>
      </c>
      <c r="L11616" t="s">
        <v>32</v>
      </c>
      <c r="M11616" t="s">
        <v>22</v>
      </c>
    </row>
    <row r="11617" spans="1:13" ht="15" x14ac:dyDescent="0.25">
      <c r="A11617">
        <v>11616</v>
      </c>
      <c r="B11617">
        <v>42149</v>
      </c>
      <c r="C11617" t="s">
        <v>6</v>
      </c>
      <c r="D11617" t="s">
        <v>11691</v>
      </c>
      <c r="E11617" t="str">
        <f t="shared" si="543"/>
        <v>Surco,Lima,Lima</v>
      </c>
      <c r="F11617" t="s">
        <v>7</v>
      </c>
      <c r="G11617">
        <v>148</v>
      </c>
      <c r="H11617">
        <f>tabla_ventas[[#This Row],[Precio Venta sin IGV]]-(tabla_ventas[[#This Row],[Precio Venta sin IGV]]*0.4)</f>
        <v>11415.599999999999</v>
      </c>
      <c r="I11617">
        <v>19026</v>
      </c>
      <c r="J11617">
        <f t="shared" si="544"/>
        <v>0.18</v>
      </c>
      <c r="K11617">
        <f t="shared" si="545"/>
        <v>22450.68</v>
      </c>
      <c r="L11617" t="s">
        <v>32</v>
      </c>
      <c r="M11617" t="s">
        <v>22</v>
      </c>
    </row>
    <row r="11618" spans="1:13" ht="15" x14ac:dyDescent="0.25">
      <c r="A11618">
        <v>11617</v>
      </c>
      <c r="B11618">
        <v>42149</v>
      </c>
      <c r="C11618" t="s">
        <v>6</v>
      </c>
      <c r="D11618" t="s">
        <v>11692</v>
      </c>
      <c r="E11618" t="str">
        <f t="shared" si="543"/>
        <v>Surco,Lima,Lima</v>
      </c>
      <c r="F11618" t="s">
        <v>7</v>
      </c>
      <c r="G11618">
        <v>120</v>
      </c>
      <c r="H11618">
        <f>tabla_ventas[[#This Row],[Precio Venta sin IGV]]-(tabla_ventas[[#This Row],[Precio Venta sin IGV]]*0.4)</f>
        <v>17877</v>
      </c>
      <c r="I11618">
        <v>29795</v>
      </c>
      <c r="J11618">
        <f t="shared" si="544"/>
        <v>0.18</v>
      </c>
      <c r="K11618">
        <f t="shared" si="545"/>
        <v>35158.1</v>
      </c>
      <c r="L11618" t="s">
        <v>32</v>
      </c>
      <c r="M11618" t="s">
        <v>25</v>
      </c>
    </row>
    <row r="11619" spans="1:13" ht="15" x14ac:dyDescent="0.25">
      <c r="A11619">
        <v>11618</v>
      </c>
      <c r="B11619">
        <v>42149</v>
      </c>
      <c r="C11619" t="s">
        <v>6</v>
      </c>
      <c r="D11619" t="s">
        <v>11693</v>
      </c>
      <c r="E11619" t="str">
        <f t="shared" si="543"/>
        <v>Surco,Lima,Lima</v>
      </c>
      <c r="F11619" t="s">
        <v>7</v>
      </c>
      <c r="G11619">
        <v>10</v>
      </c>
      <c r="H11619">
        <f>tabla_ventas[[#This Row],[Precio Venta sin IGV]]-(tabla_ventas[[#This Row],[Precio Venta sin IGV]]*0.4)</f>
        <v>11437.2</v>
      </c>
      <c r="I11619">
        <v>19062</v>
      </c>
      <c r="J11619">
        <f t="shared" si="544"/>
        <v>0.18</v>
      </c>
      <c r="K11619">
        <f t="shared" si="545"/>
        <v>22493.16</v>
      </c>
      <c r="L11619" t="s">
        <v>32</v>
      </c>
      <c r="M11619" t="s">
        <v>25</v>
      </c>
    </row>
    <row r="11620" spans="1:13" ht="15" x14ac:dyDescent="0.25">
      <c r="A11620">
        <v>11619</v>
      </c>
      <c r="B11620">
        <v>42149</v>
      </c>
      <c r="C11620" t="s">
        <v>6</v>
      </c>
      <c r="D11620" t="s">
        <v>11694</v>
      </c>
      <c r="E11620" t="str">
        <f t="shared" si="543"/>
        <v>Surco,Lima,Lima</v>
      </c>
      <c r="F11620" t="s">
        <v>7</v>
      </c>
      <c r="G11620">
        <v>16</v>
      </c>
      <c r="H11620">
        <f>tabla_ventas[[#This Row],[Precio Venta sin IGV]]-(tabla_ventas[[#This Row],[Precio Venta sin IGV]]*0.4)</f>
        <v>11064.599999999999</v>
      </c>
      <c r="I11620">
        <v>18441</v>
      </c>
      <c r="J11620">
        <f t="shared" si="544"/>
        <v>0.18</v>
      </c>
      <c r="K11620">
        <f t="shared" si="545"/>
        <v>21760.38</v>
      </c>
      <c r="L11620" t="s">
        <v>32</v>
      </c>
      <c r="M11620" t="s">
        <v>25</v>
      </c>
    </row>
    <row r="11621" spans="1:13" ht="15" x14ac:dyDescent="0.25">
      <c r="A11621">
        <v>11620</v>
      </c>
      <c r="B11621">
        <v>42149</v>
      </c>
      <c r="C11621" t="s">
        <v>6</v>
      </c>
      <c r="D11621" t="s">
        <v>11695</v>
      </c>
      <c r="E11621" t="str">
        <f t="shared" si="543"/>
        <v>Surco,Lima,Lima</v>
      </c>
      <c r="F11621" t="s">
        <v>7</v>
      </c>
      <c r="G11621">
        <v>132</v>
      </c>
      <c r="H11621">
        <f>tabla_ventas[[#This Row],[Precio Venta sin IGV]]-(tabla_ventas[[#This Row],[Precio Venta sin IGV]]*0.4)</f>
        <v>15060</v>
      </c>
      <c r="I11621">
        <v>25100</v>
      </c>
      <c r="J11621">
        <f t="shared" si="544"/>
        <v>0.18</v>
      </c>
      <c r="K11621">
        <f t="shared" si="545"/>
        <v>29618</v>
      </c>
      <c r="L11621" t="s">
        <v>32</v>
      </c>
      <c r="M11621" t="s">
        <v>25</v>
      </c>
    </row>
    <row r="11622" spans="1:13" ht="15" x14ac:dyDescent="0.25">
      <c r="A11622">
        <v>11621</v>
      </c>
      <c r="B11622">
        <v>42149</v>
      </c>
      <c r="C11622" t="s">
        <v>9</v>
      </c>
      <c r="D11622" t="s">
        <v>11696</v>
      </c>
      <c r="E11622" t="str">
        <f t="shared" si="543"/>
        <v>Surco,Lima,Lima</v>
      </c>
      <c r="F11622" t="s">
        <v>12</v>
      </c>
      <c r="G11622">
        <v>95</v>
      </c>
      <c r="H11622">
        <f>tabla_ventas[[#This Row],[Precio Venta sin IGV]]-(tabla_ventas[[#This Row],[Precio Venta sin IGV]]*0.4)</f>
        <v>23955</v>
      </c>
      <c r="I11622">
        <v>39925</v>
      </c>
      <c r="J11622">
        <f t="shared" si="544"/>
        <v>0.18</v>
      </c>
      <c r="K11622">
        <f t="shared" si="545"/>
        <v>47111.5</v>
      </c>
      <c r="L11622" t="s">
        <v>32</v>
      </c>
      <c r="M11622" t="s">
        <v>25</v>
      </c>
    </row>
    <row r="11623" spans="1:13" ht="15" x14ac:dyDescent="0.25">
      <c r="A11623">
        <v>11622</v>
      </c>
      <c r="B11623">
        <v>42149</v>
      </c>
      <c r="C11623" t="s">
        <v>9</v>
      </c>
      <c r="D11623" t="s">
        <v>11697</v>
      </c>
      <c r="E11623" t="str">
        <f t="shared" si="543"/>
        <v>Surco,Lima,Lima</v>
      </c>
      <c r="F11623" t="s">
        <v>12</v>
      </c>
      <c r="G11623">
        <v>93</v>
      </c>
      <c r="H11623">
        <f>tabla_ventas[[#This Row],[Precio Venta sin IGV]]-(tabla_ventas[[#This Row],[Precio Venta sin IGV]]*0.4)</f>
        <v>12909.6</v>
      </c>
      <c r="I11623">
        <v>21516</v>
      </c>
      <c r="J11623">
        <f t="shared" si="544"/>
        <v>0.18</v>
      </c>
      <c r="K11623">
        <f t="shared" si="545"/>
        <v>25388.880000000001</v>
      </c>
      <c r="L11623" t="s">
        <v>32</v>
      </c>
      <c r="M11623" t="s">
        <v>25</v>
      </c>
    </row>
    <row r="11624" spans="1:13" ht="15" x14ac:dyDescent="0.25">
      <c r="A11624">
        <v>11623</v>
      </c>
      <c r="B11624">
        <v>42149</v>
      </c>
      <c r="C11624" t="s">
        <v>9</v>
      </c>
      <c r="D11624" t="s">
        <v>11698</v>
      </c>
      <c r="E11624" t="str">
        <f t="shared" si="543"/>
        <v>Surco,Lima,Lima</v>
      </c>
      <c r="F11624" t="s">
        <v>12</v>
      </c>
      <c r="G11624">
        <v>122</v>
      </c>
      <c r="H11624">
        <f>tabla_ventas[[#This Row],[Precio Venta sin IGV]]-(tabla_ventas[[#This Row],[Precio Venta sin IGV]]*0.4)</f>
        <v>20388</v>
      </c>
      <c r="I11624">
        <v>33980</v>
      </c>
      <c r="J11624">
        <f t="shared" si="544"/>
        <v>0.18</v>
      </c>
      <c r="K11624">
        <f t="shared" si="545"/>
        <v>40096.400000000001</v>
      </c>
      <c r="L11624" t="s">
        <v>32</v>
      </c>
      <c r="M11624" t="s">
        <v>25</v>
      </c>
    </row>
    <row r="11625" spans="1:13" ht="15" x14ac:dyDescent="0.25">
      <c r="A11625">
        <v>11624</v>
      </c>
      <c r="B11625">
        <v>42149</v>
      </c>
      <c r="C11625" t="s">
        <v>9</v>
      </c>
      <c r="D11625" t="s">
        <v>11699</v>
      </c>
      <c r="E11625" t="str">
        <f t="shared" si="543"/>
        <v>Surco,Lima,Lima</v>
      </c>
      <c r="F11625" t="s">
        <v>12</v>
      </c>
      <c r="G11625">
        <v>145</v>
      </c>
      <c r="H11625">
        <f>tabla_ventas[[#This Row],[Precio Venta sin IGV]]-(tabla_ventas[[#This Row],[Precio Venta sin IGV]]*0.4)</f>
        <v>12387</v>
      </c>
      <c r="I11625">
        <v>20645</v>
      </c>
      <c r="J11625">
        <f t="shared" si="544"/>
        <v>0.18</v>
      </c>
      <c r="K11625">
        <f t="shared" si="545"/>
        <v>24361.1</v>
      </c>
      <c r="L11625" t="s">
        <v>32</v>
      </c>
      <c r="M11625" t="s">
        <v>25</v>
      </c>
    </row>
    <row r="11626" spans="1:13" ht="15" x14ac:dyDescent="0.25">
      <c r="A11626">
        <v>11625</v>
      </c>
      <c r="B11626">
        <v>42148</v>
      </c>
      <c r="C11626" t="s">
        <v>6</v>
      </c>
      <c r="D11626" t="s">
        <v>11700</v>
      </c>
      <c r="E11626" t="str">
        <f t="shared" si="543"/>
        <v>Surco,Lima,Lima</v>
      </c>
      <c r="F11626" t="s">
        <v>7</v>
      </c>
      <c r="G11626">
        <v>38</v>
      </c>
      <c r="H11626">
        <f>tabla_ventas[[#This Row],[Precio Venta sin IGV]]-(tabla_ventas[[#This Row],[Precio Venta sin IGV]]*0.4)</f>
        <v>19326</v>
      </c>
      <c r="I11626">
        <v>32210</v>
      </c>
      <c r="J11626">
        <f t="shared" si="544"/>
        <v>0.18</v>
      </c>
      <c r="K11626">
        <f t="shared" si="545"/>
        <v>38007.800000000003</v>
      </c>
      <c r="L11626" t="s">
        <v>32</v>
      </c>
      <c r="M11626" t="s">
        <v>18</v>
      </c>
    </row>
    <row r="11627" spans="1:13" ht="15" x14ac:dyDescent="0.25">
      <c r="A11627">
        <v>11626</v>
      </c>
      <c r="B11627">
        <v>42148</v>
      </c>
      <c r="C11627" t="s">
        <v>6</v>
      </c>
      <c r="D11627" t="s">
        <v>11701</v>
      </c>
      <c r="E11627" t="str">
        <f t="shared" si="543"/>
        <v>Surco,Lima,Lima</v>
      </c>
      <c r="F11627" t="s">
        <v>7</v>
      </c>
      <c r="G11627">
        <v>78</v>
      </c>
      <c r="H11627">
        <f>tabla_ventas[[#This Row],[Precio Venta sin IGV]]-(tabla_ventas[[#This Row],[Precio Venta sin IGV]]*0.4)</f>
        <v>14434.8</v>
      </c>
      <c r="I11627">
        <v>24058</v>
      </c>
      <c r="J11627">
        <f t="shared" si="544"/>
        <v>0.18</v>
      </c>
      <c r="K11627">
        <f t="shared" si="545"/>
        <v>28388.44</v>
      </c>
      <c r="L11627" t="s">
        <v>32</v>
      </c>
      <c r="M11627" t="s">
        <v>18</v>
      </c>
    </row>
    <row r="11628" spans="1:13" ht="15" x14ac:dyDescent="0.25">
      <c r="A11628">
        <v>11627</v>
      </c>
      <c r="B11628">
        <v>42148</v>
      </c>
      <c r="C11628" t="s">
        <v>6</v>
      </c>
      <c r="D11628" t="s">
        <v>11702</v>
      </c>
      <c r="E11628" t="str">
        <f t="shared" si="543"/>
        <v>Surco,Lima,Lima</v>
      </c>
      <c r="F11628" t="s">
        <v>7</v>
      </c>
      <c r="G11628">
        <v>9</v>
      </c>
      <c r="H11628">
        <f>tabla_ventas[[#This Row],[Precio Venta sin IGV]]-(tabla_ventas[[#This Row],[Precio Venta sin IGV]]*0.4)</f>
        <v>20394.599999999999</v>
      </c>
      <c r="I11628">
        <v>33991</v>
      </c>
      <c r="J11628">
        <f t="shared" si="544"/>
        <v>0.18</v>
      </c>
      <c r="K11628">
        <f t="shared" si="545"/>
        <v>40109.379999999997</v>
      </c>
      <c r="L11628" t="s">
        <v>32</v>
      </c>
      <c r="M11628" t="s">
        <v>18</v>
      </c>
    </row>
    <row r="11629" spans="1:13" ht="15" x14ac:dyDescent="0.25">
      <c r="A11629">
        <v>11628</v>
      </c>
      <c r="B11629">
        <v>42148</v>
      </c>
      <c r="C11629" t="s">
        <v>9</v>
      </c>
      <c r="D11629" t="s">
        <v>11703</v>
      </c>
      <c r="E11629" t="str">
        <f t="shared" si="543"/>
        <v>San Miguel, Lima, Lima</v>
      </c>
      <c r="F11629" t="s">
        <v>7</v>
      </c>
      <c r="G11629">
        <v>11</v>
      </c>
      <c r="H11629">
        <f>tabla_ventas[[#This Row],[Precio Venta sin IGV]]-(tabla_ventas[[#This Row],[Precio Venta sin IGV]]*0.4)</f>
        <v>23073.599999999999</v>
      </c>
      <c r="I11629">
        <v>38456</v>
      </c>
      <c r="J11629">
        <f t="shared" si="544"/>
        <v>0.18</v>
      </c>
      <c r="K11629">
        <f t="shared" si="545"/>
        <v>45378.080000000002</v>
      </c>
      <c r="L11629" t="s">
        <v>30</v>
      </c>
      <c r="M11629" t="s">
        <v>14</v>
      </c>
    </row>
    <row r="11630" spans="1:13" ht="15" x14ac:dyDescent="0.25">
      <c r="A11630">
        <v>11629</v>
      </c>
      <c r="B11630">
        <v>42148</v>
      </c>
      <c r="C11630" t="s">
        <v>9</v>
      </c>
      <c r="D11630" t="s">
        <v>11704</v>
      </c>
      <c r="E11630" t="str">
        <f t="shared" si="543"/>
        <v>San Miguel, Lima, Lima</v>
      </c>
      <c r="F11630" t="s">
        <v>7</v>
      </c>
      <c r="G11630">
        <v>109</v>
      </c>
      <c r="H11630">
        <f>tabla_ventas[[#This Row],[Precio Venta sin IGV]]-(tabla_ventas[[#This Row],[Precio Venta sin IGV]]*0.4)</f>
        <v>23009.4</v>
      </c>
      <c r="I11630">
        <v>38349</v>
      </c>
      <c r="J11630">
        <f t="shared" si="544"/>
        <v>0.18</v>
      </c>
      <c r="K11630">
        <f t="shared" si="545"/>
        <v>45251.82</v>
      </c>
      <c r="L11630" t="s">
        <v>30</v>
      </c>
      <c r="M11630" t="s">
        <v>14</v>
      </c>
    </row>
    <row r="11631" spans="1:13" ht="15" x14ac:dyDescent="0.25">
      <c r="A11631">
        <v>11630</v>
      </c>
      <c r="B11631">
        <v>42148</v>
      </c>
      <c r="C11631" t="s">
        <v>9</v>
      </c>
      <c r="D11631" t="s">
        <v>11705</v>
      </c>
      <c r="E11631" t="str">
        <f t="shared" si="543"/>
        <v>San Miguel, Lima, Lima</v>
      </c>
      <c r="F11631" t="s">
        <v>7</v>
      </c>
      <c r="G11631">
        <v>53</v>
      </c>
      <c r="H11631">
        <f>tabla_ventas[[#This Row],[Precio Venta sin IGV]]-(tabla_ventas[[#This Row],[Precio Venta sin IGV]]*0.4)</f>
        <v>19310.400000000001</v>
      </c>
      <c r="I11631">
        <v>32184</v>
      </c>
      <c r="J11631">
        <f t="shared" si="544"/>
        <v>0.18</v>
      </c>
      <c r="K11631">
        <f t="shared" si="545"/>
        <v>37977.120000000003</v>
      </c>
      <c r="L11631" t="s">
        <v>30</v>
      </c>
      <c r="M11631" t="s">
        <v>14</v>
      </c>
    </row>
    <row r="11632" spans="1:13" ht="15" x14ac:dyDescent="0.25">
      <c r="A11632">
        <v>11631</v>
      </c>
      <c r="B11632">
        <v>42148</v>
      </c>
      <c r="C11632" t="s">
        <v>9</v>
      </c>
      <c r="D11632" t="s">
        <v>11706</v>
      </c>
      <c r="E11632" t="str">
        <f t="shared" si="543"/>
        <v>San Miguel, Lima, Lima</v>
      </c>
      <c r="F11632" t="s">
        <v>7</v>
      </c>
      <c r="G11632">
        <v>124</v>
      </c>
      <c r="H11632">
        <f>tabla_ventas[[#This Row],[Precio Venta sin IGV]]-(tabla_ventas[[#This Row],[Precio Venta sin IGV]]*0.4)</f>
        <v>11918.4</v>
      </c>
      <c r="I11632">
        <v>19864</v>
      </c>
      <c r="J11632">
        <f t="shared" si="544"/>
        <v>0.18</v>
      </c>
      <c r="K11632">
        <f t="shared" si="545"/>
        <v>23439.52</v>
      </c>
      <c r="L11632" t="s">
        <v>30</v>
      </c>
      <c r="M11632" t="s">
        <v>14</v>
      </c>
    </row>
    <row r="11633" spans="1:13" ht="15" x14ac:dyDescent="0.25">
      <c r="A11633">
        <v>11632</v>
      </c>
      <c r="B11633">
        <v>42148</v>
      </c>
      <c r="C11633" t="s">
        <v>19</v>
      </c>
      <c r="D11633" t="s">
        <v>11707</v>
      </c>
      <c r="E11633" t="str">
        <f t="shared" si="543"/>
        <v>San Miguel, Lima, Lima</v>
      </c>
      <c r="F11633" t="s">
        <v>7</v>
      </c>
      <c r="G11633">
        <v>41</v>
      </c>
      <c r="H11633">
        <f>tabla_ventas[[#This Row],[Precio Venta sin IGV]]-(tabla_ventas[[#This Row],[Precio Venta sin IGV]]*0.4)</f>
        <v>23455.8</v>
      </c>
      <c r="I11633">
        <v>39093</v>
      </c>
      <c r="J11633">
        <f t="shared" si="544"/>
        <v>0.18</v>
      </c>
      <c r="K11633">
        <f t="shared" si="545"/>
        <v>46129.74</v>
      </c>
      <c r="L11633" t="s">
        <v>30</v>
      </c>
      <c r="M11633" t="s">
        <v>14</v>
      </c>
    </row>
    <row r="11634" spans="1:13" ht="15" x14ac:dyDescent="0.25">
      <c r="A11634">
        <v>11633</v>
      </c>
      <c r="B11634">
        <v>42148</v>
      </c>
      <c r="C11634" t="s">
        <v>19</v>
      </c>
      <c r="D11634" t="s">
        <v>11708</v>
      </c>
      <c r="E11634" t="str">
        <f t="shared" si="543"/>
        <v>San Miguel, Lima, Lima</v>
      </c>
      <c r="F11634" t="s">
        <v>7</v>
      </c>
      <c r="G11634">
        <v>75</v>
      </c>
      <c r="H11634">
        <f>tabla_ventas[[#This Row],[Precio Venta sin IGV]]-(tabla_ventas[[#This Row],[Precio Venta sin IGV]]*0.4)</f>
        <v>21534.6</v>
      </c>
      <c r="I11634">
        <v>35891</v>
      </c>
      <c r="J11634">
        <f t="shared" si="544"/>
        <v>0.18</v>
      </c>
      <c r="K11634">
        <f t="shared" si="545"/>
        <v>42351.38</v>
      </c>
      <c r="L11634" t="s">
        <v>30</v>
      </c>
      <c r="M11634" t="s">
        <v>14</v>
      </c>
    </row>
    <row r="11635" spans="1:13" ht="15" x14ac:dyDescent="0.25">
      <c r="A11635">
        <v>11634</v>
      </c>
      <c r="B11635">
        <v>42148</v>
      </c>
      <c r="C11635" t="s">
        <v>19</v>
      </c>
      <c r="D11635" t="s">
        <v>11709</v>
      </c>
      <c r="E11635" t="str">
        <f t="shared" si="543"/>
        <v>San Miguel, Lima, Lima</v>
      </c>
      <c r="F11635" t="s">
        <v>7</v>
      </c>
      <c r="G11635">
        <v>18</v>
      </c>
      <c r="H11635">
        <f>tabla_ventas[[#This Row],[Precio Venta sin IGV]]-(tabla_ventas[[#This Row],[Precio Venta sin IGV]]*0.4)</f>
        <v>13052.4</v>
      </c>
      <c r="I11635">
        <v>21754</v>
      </c>
      <c r="J11635">
        <f t="shared" si="544"/>
        <v>0.18</v>
      </c>
      <c r="K11635">
        <f t="shared" si="545"/>
        <v>25669.72</v>
      </c>
      <c r="L11635" t="s">
        <v>30</v>
      </c>
      <c r="M11635" t="s">
        <v>14</v>
      </c>
    </row>
    <row r="11636" spans="1:13" ht="15" x14ac:dyDescent="0.25">
      <c r="A11636">
        <v>11635</v>
      </c>
      <c r="B11636">
        <v>42148</v>
      </c>
      <c r="C11636" t="s">
        <v>19</v>
      </c>
      <c r="D11636" t="s">
        <v>11710</v>
      </c>
      <c r="E11636" t="str">
        <f t="shared" si="543"/>
        <v>San Miguel, Lima, Lima</v>
      </c>
      <c r="F11636" t="s">
        <v>7</v>
      </c>
      <c r="G11636">
        <v>50</v>
      </c>
      <c r="H11636">
        <f>tabla_ventas[[#This Row],[Precio Venta sin IGV]]-(tabla_ventas[[#This Row],[Precio Venta sin IGV]]*0.4)</f>
        <v>12777.6</v>
      </c>
      <c r="I11636">
        <v>21296</v>
      </c>
      <c r="J11636">
        <f t="shared" si="544"/>
        <v>0.18</v>
      </c>
      <c r="K11636">
        <f t="shared" si="545"/>
        <v>25129.279999999999</v>
      </c>
      <c r="L11636" t="s">
        <v>30</v>
      </c>
      <c r="M11636" t="s">
        <v>14</v>
      </c>
    </row>
    <row r="11637" spans="1:13" ht="15" x14ac:dyDescent="0.25">
      <c r="A11637">
        <v>11636</v>
      </c>
      <c r="B11637">
        <v>42148</v>
      </c>
      <c r="C11637" t="s">
        <v>19</v>
      </c>
      <c r="D11637" t="s">
        <v>11711</v>
      </c>
      <c r="E11637" t="str">
        <f t="shared" si="543"/>
        <v>Ate,Lima,Lima</v>
      </c>
      <c r="F11637" t="s">
        <v>12</v>
      </c>
      <c r="G11637">
        <v>40</v>
      </c>
      <c r="H11637">
        <f>tabla_ventas[[#This Row],[Precio Venta sin IGV]]-(tabla_ventas[[#This Row],[Precio Venta sin IGV]]*0.4)</f>
        <v>14409</v>
      </c>
      <c r="I11637">
        <v>24015</v>
      </c>
      <c r="J11637">
        <f t="shared" si="544"/>
        <v>0.18</v>
      </c>
      <c r="K11637">
        <f t="shared" si="545"/>
        <v>28337.7</v>
      </c>
      <c r="L11637" t="s">
        <v>31</v>
      </c>
      <c r="M11637" t="s">
        <v>10</v>
      </c>
    </row>
    <row r="11638" spans="1:13" ht="15" x14ac:dyDescent="0.25">
      <c r="A11638">
        <v>11637</v>
      </c>
      <c r="B11638">
        <v>42148</v>
      </c>
      <c r="C11638" t="s">
        <v>19</v>
      </c>
      <c r="D11638" t="s">
        <v>11712</v>
      </c>
      <c r="E11638" t="str">
        <f t="shared" si="543"/>
        <v>Ate,Lima,Lima</v>
      </c>
      <c r="F11638" t="s">
        <v>12</v>
      </c>
      <c r="G11638">
        <v>103</v>
      </c>
      <c r="H11638">
        <f>tabla_ventas[[#This Row],[Precio Venta sin IGV]]-(tabla_ventas[[#This Row],[Precio Venta sin IGV]]*0.4)</f>
        <v>12619.8</v>
      </c>
      <c r="I11638">
        <v>21033</v>
      </c>
      <c r="J11638">
        <f t="shared" si="544"/>
        <v>0.18</v>
      </c>
      <c r="K11638">
        <f t="shared" si="545"/>
        <v>24818.94</v>
      </c>
      <c r="L11638" t="s">
        <v>31</v>
      </c>
      <c r="M11638" t="s">
        <v>10</v>
      </c>
    </row>
    <row r="11639" spans="1:13" ht="15" x14ac:dyDescent="0.25">
      <c r="A11639">
        <v>11638</v>
      </c>
      <c r="B11639">
        <v>42148</v>
      </c>
      <c r="C11639" t="s">
        <v>19</v>
      </c>
      <c r="D11639" t="s">
        <v>11713</v>
      </c>
      <c r="E11639" t="str">
        <f t="shared" si="543"/>
        <v>Ate,Lima,Lima</v>
      </c>
      <c r="F11639" t="s">
        <v>12</v>
      </c>
      <c r="G11639">
        <v>49</v>
      </c>
      <c r="H11639">
        <f>tabla_ventas[[#This Row],[Precio Venta sin IGV]]-(tabla_ventas[[#This Row],[Precio Venta sin IGV]]*0.4)</f>
        <v>17508</v>
      </c>
      <c r="I11639">
        <v>29180</v>
      </c>
      <c r="J11639">
        <f t="shared" si="544"/>
        <v>0.18</v>
      </c>
      <c r="K11639">
        <f t="shared" si="545"/>
        <v>34432.400000000001</v>
      </c>
      <c r="L11639" t="s">
        <v>31</v>
      </c>
      <c r="M11639" t="s">
        <v>10</v>
      </c>
    </row>
    <row r="11640" spans="1:13" ht="15" x14ac:dyDescent="0.25">
      <c r="A11640">
        <v>11639</v>
      </c>
      <c r="B11640">
        <v>42148</v>
      </c>
      <c r="C11640" t="s">
        <v>19</v>
      </c>
      <c r="D11640" t="s">
        <v>11714</v>
      </c>
      <c r="E11640" t="str">
        <f t="shared" si="543"/>
        <v>Ate,Lima,Lima</v>
      </c>
      <c r="F11640" t="s">
        <v>12</v>
      </c>
      <c r="G11640">
        <v>1</v>
      </c>
      <c r="H11640">
        <f>tabla_ventas[[#This Row],[Precio Venta sin IGV]]-(tabla_ventas[[#This Row],[Precio Venta sin IGV]]*0.4)</f>
        <v>13391.4</v>
      </c>
      <c r="I11640">
        <v>22319</v>
      </c>
      <c r="J11640">
        <f t="shared" si="544"/>
        <v>0.18</v>
      </c>
      <c r="K11640">
        <f t="shared" si="545"/>
        <v>26336.42</v>
      </c>
      <c r="L11640" t="s">
        <v>31</v>
      </c>
      <c r="M11640" t="s">
        <v>10</v>
      </c>
    </row>
    <row r="11641" spans="1:13" ht="15" x14ac:dyDescent="0.25">
      <c r="A11641">
        <v>11640</v>
      </c>
      <c r="B11641">
        <v>42148</v>
      </c>
      <c r="C11641" t="s">
        <v>28</v>
      </c>
      <c r="D11641" t="s">
        <v>11715</v>
      </c>
      <c r="E11641" t="str">
        <f t="shared" si="543"/>
        <v>La Molina,Lima, Lima</v>
      </c>
      <c r="F11641" t="s">
        <v>7</v>
      </c>
      <c r="G11641">
        <v>38</v>
      </c>
      <c r="H11641">
        <f>tabla_ventas[[#This Row],[Precio Venta sin IGV]]-(tabla_ventas[[#This Row],[Precio Venta sin IGV]]*0.4)</f>
        <v>22426.799999999999</v>
      </c>
      <c r="I11641">
        <v>37378</v>
      </c>
      <c r="J11641">
        <f t="shared" si="544"/>
        <v>0.18</v>
      </c>
      <c r="K11641">
        <f t="shared" si="545"/>
        <v>44106.04</v>
      </c>
      <c r="L11641" t="s">
        <v>119</v>
      </c>
      <c r="M11641" t="s">
        <v>13</v>
      </c>
    </row>
    <row r="11642" spans="1:13" ht="15" x14ac:dyDescent="0.25">
      <c r="A11642">
        <v>11641</v>
      </c>
      <c r="B11642">
        <v>42148</v>
      </c>
      <c r="C11642" t="s">
        <v>28</v>
      </c>
      <c r="D11642" t="s">
        <v>11716</v>
      </c>
      <c r="E11642" t="str">
        <f t="shared" si="543"/>
        <v>La Molina,Lima, Lima</v>
      </c>
      <c r="F11642" t="s">
        <v>7</v>
      </c>
      <c r="G11642">
        <v>97</v>
      </c>
      <c r="H11642">
        <f>tabla_ventas[[#This Row],[Precio Venta sin IGV]]-(tabla_ventas[[#This Row],[Precio Venta sin IGV]]*0.4)</f>
        <v>18148.199999999997</v>
      </c>
      <c r="I11642">
        <v>30247</v>
      </c>
      <c r="J11642">
        <f t="shared" si="544"/>
        <v>0.18</v>
      </c>
      <c r="K11642">
        <f t="shared" si="545"/>
        <v>35691.46</v>
      </c>
      <c r="L11642" t="s">
        <v>119</v>
      </c>
      <c r="M11642" t="s">
        <v>13</v>
      </c>
    </row>
    <row r="11643" spans="1:13" ht="15" x14ac:dyDescent="0.25">
      <c r="A11643">
        <v>11642</v>
      </c>
      <c r="B11643">
        <v>42148</v>
      </c>
      <c r="C11643" t="s">
        <v>28</v>
      </c>
      <c r="D11643" t="s">
        <v>11717</v>
      </c>
      <c r="E11643" t="str">
        <f t="shared" si="543"/>
        <v>La Molina,Lima, Lima</v>
      </c>
      <c r="F11643" t="s">
        <v>7</v>
      </c>
      <c r="G11643">
        <v>127</v>
      </c>
      <c r="H11643">
        <f>tabla_ventas[[#This Row],[Precio Venta sin IGV]]-(tabla_ventas[[#This Row],[Precio Venta sin IGV]]*0.4)</f>
        <v>14118</v>
      </c>
      <c r="I11643">
        <v>23530</v>
      </c>
      <c r="J11643">
        <f t="shared" si="544"/>
        <v>0.18</v>
      </c>
      <c r="K11643">
        <f t="shared" si="545"/>
        <v>27765.4</v>
      </c>
      <c r="L11643" t="s">
        <v>119</v>
      </c>
      <c r="M11643" t="s">
        <v>13</v>
      </c>
    </row>
    <row r="11644" spans="1:13" ht="15" x14ac:dyDescent="0.25">
      <c r="A11644">
        <v>11643</v>
      </c>
      <c r="B11644">
        <v>42148</v>
      </c>
      <c r="C11644" t="s">
        <v>28</v>
      </c>
      <c r="D11644" t="s">
        <v>11718</v>
      </c>
      <c r="E11644" t="str">
        <f t="shared" si="543"/>
        <v>La Molina,Lima, Lima</v>
      </c>
      <c r="F11644" t="s">
        <v>7</v>
      </c>
      <c r="G11644">
        <v>69</v>
      </c>
      <c r="H11644">
        <f>tabla_ventas[[#This Row],[Precio Venta sin IGV]]-(tabla_ventas[[#This Row],[Precio Venta sin IGV]]*0.4)</f>
        <v>22907.4</v>
      </c>
      <c r="I11644">
        <v>38179</v>
      </c>
      <c r="J11644">
        <f t="shared" si="544"/>
        <v>0.18</v>
      </c>
      <c r="K11644">
        <f t="shared" si="545"/>
        <v>45051.22</v>
      </c>
      <c r="L11644" t="s">
        <v>119</v>
      </c>
      <c r="M11644" t="s">
        <v>13</v>
      </c>
    </row>
    <row r="11645" spans="1:13" ht="15" x14ac:dyDescent="0.25">
      <c r="A11645">
        <v>11644</v>
      </c>
      <c r="B11645">
        <v>42147</v>
      </c>
      <c r="C11645" t="s">
        <v>16</v>
      </c>
      <c r="D11645" t="s">
        <v>11719</v>
      </c>
      <c r="E11645" t="str">
        <f t="shared" si="543"/>
        <v>Surco,Lima,Lima</v>
      </c>
      <c r="F11645" t="s">
        <v>7</v>
      </c>
      <c r="G11645">
        <v>150</v>
      </c>
      <c r="H11645">
        <f>tabla_ventas[[#This Row],[Precio Venta sin IGV]]-(tabla_ventas[[#This Row],[Precio Venta sin IGV]]*0.4)</f>
        <v>15280.8</v>
      </c>
      <c r="I11645">
        <v>25468</v>
      </c>
      <c r="J11645">
        <f t="shared" si="544"/>
        <v>0.18</v>
      </c>
      <c r="K11645">
        <f t="shared" si="545"/>
        <v>30052.239999999998</v>
      </c>
      <c r="L11645" t="s">
        <v>32</v>
      </c>
      <c r="M11645" t="s">
        <v>20</v>
      </c>
    </row>
    <row r="11646" spans="1:13" ht="15" x14ac:dyDescent="0.25">
      <c r="A11646">
        <v>11645</v>
      </c>
      <c r="B11646">
        <v>42147</v>
      </c>
      <c r="C11646" t="s">
        <v>16</v>
      </c>
      <c r="D11646" t="s">
        <v>11720</v>
      </c>
      <c r="E11646" t="str">
        <f t="shared" si="543"/>
        <v>Surco,Lima,Lima</v>
      </c>
      <c r="F11646" t="s">
        <v>7</v>
      </c>
      <c r="G11646">
        <v>140</v>
      </c>
      <c r="H11646">
        <f>tabla_ventas[[#This Row],[Precio Venta sin IGV]]-(tabla_ventas[[#This Row],[Precio Venta sin IGV]]*0.4)</f>
        <v>11792.4</v>
      </c>
      <c r="I11646">
        <v>19654</v>
      </c>
      <c r="J11646">
        <f t="shared" si="544"/>
        <v>0.18</v>
      </c>
      <c r="K11646">
        <f t="shared" si="545"/>
        <v>23191.72</v>
      </c>
      <c r="L11646" t="s">
        <v>32</v>
      </c>
      <c r="M11646" t="s">
        <v>20</v>
      </c>
    </row>
    <row r="11647" spans="1:13" ht="15" x14ac:dyDescent="0.25">
      <c r="A11647">
        <v>11646</v>
      </c>
      <c r="B11647">
        <v>42147</v>
      </c>
      <c r="C11647" t="s">
        <v>16</v>
      </c>
      <c r="D11647" t="s">
        <v>11721</v>
      </c>
      <c r="E11647" t="str">
        <f t="shared" si="543"/>
        <v>Surco,Lima,Lima</v>
      </c>
      <c r="F11647" t="s">
        <v>7</v>
      </c>
      <c r="G11647">
        <v>91</v>
      </c>
      <c r="H11647">
        <f>tabla_ventas[[#This Row],[Precio Venta sin IGV]]-(tabla_ventas[[#This Row],[Precio Venta sin IGV]]*0.4)</f>
        <v>15914.4</v>
      </c>
      <c r="I11647">
        <v>26524</v>
      </c>
      <c r="J11647">
        <f t="shared" si="544"/>
        <v>0.18</v>
      </c>
      <c r="K11647">
        <f t="shared" si="545"/>
        <v>31298.32</v>
      </c>
      <c r="L11647" t="s">
        <v>32</v>
      </c>
      <c r="M11647" t="s">
        <v>20</v>
      </c>
    </row>
    <row r="11648" spans="1:13" ht="15" x14ac:dyDescent="0.25">
      <c r="A11648">
        <v>11647</v>
      </c>
      <c r="B11648">
        <v>42147</v>
      </c>
      <c r="C11648" t="s">
        <v>16</v>
      </c>
      <c r="D11648" t="s">
        <v>11722</v>
      </c>
      <c r="E11648" t="str">
        <f t="shared" si="543"/>
        <v>Surco,Lima,Lima</v>
      </c>
      <c r="F11648" t="s">
        <v>7</v>
      </c>
      <c r="G11648">
        <v>74</v>
      </c>
      <c r="H11648">
        <f>tabla_ventas[[#This Row],[Precio Venta sin IGV]]-(tabla_ventas[[#This Row],[Precio Venta sin IGV]]*0.4)</f>
        <v>23915.4</v>
      </c>
      <c r="I11648">
        <v>39859</v>
      </c>
      <c r="J11648">
        <f t="shared" si="544"/>
        <v>0.18</v>
      </c>
      <c r="K11648">
        <f t="shared" si="545"/>
        <v>47033.62</v>
      </c>
      <c r="L11648" t="s">
        <v>32</v>
      </c>
      <c r="M11648" t="s">
        <v>20</v>
      </c>
    </row>
    <row r="11649" spans="1:13" ht="15" x14ac:dyDescent="0.25">
      <c r="A11649">
        <v>11648</v>
      </c>
      <c r="B11649">
        <v>42147</v>
      </c>
      <c r="C11649" t="s">
        <v>27</v>
      </c>
      <c r="D11649" t="s">
        <v>11723</v>
      </c>
      <c r="E11649" t="str">
        <f t="shared" si="543"/>
        <v>Surco,Lima,Lima</v>
      </c>
      <c r="F11649" t="s">
        <v>7</v>
      </c>
      <c r="G11649">
        <v>137</v>
      </c>
      <c r="H11649">
        <f>tabla_ventas[[#This Row],[Precio Venta sin IGV]]-(tabla_ventas[[#This Row],[Precio Venta sin IGV]]*0.4)</f>
        <v>18934.199999999997</v>
      </c>
      <c r="I11649">
        <v>31557</v>
      </c>
      <c r="J11649">
        <f t="shared" si="544"/>
        <v>0.18</v>
      </c>
      <c r="K11649">
        <f t="shared" si="545"/>
        <v>37237.26</v>
      </c>
      <c r="L11649" t="s">
        <v>32</v>
      </c>
      <c r="M11649" t="s">
        <v>21</v>
      </c>
    </row>
    <row r="11650" spans="1:13" ht="15" x14ac:dyDescent="0.25">
      <c r="A11650">
        <v>11649</v>
      </c>
      <c r="B11650">
        <v>42147</v>
      </c>
      <c r="C11650" t="s">
        <v>27</v>
      </c>
      <c r="D11650" t="s">
        <v>11724</v>
      </c>
      <c r="E11650" t="str">
        <f t="shared" ref="E11650:E11713" si="546">IF(L11650="San Miguel","San Miguel, Lima, Lima",IF(L11650="La Molina","La Molina,Lima, Lima",IF(L11650="Ate","Ate,Lima,Lima","Surco,Lima,Lima")))</f>
        <v>Surco,Lima,Lima</v>
      </c>
      <c r="F11650" t="s">
        <v>7</v>
      </c>
      <c r="G11650">
        <v>92</v>
      </c>
      <c r="H11650">
        <f>tabla_ventas[[#This Row],[Precio Venta sin IGV]]-(tabla_ventas[[#This Row],[Precio Venta sin IGV]]*0.4)</f>
        <v>14003.4</v>
      </c>
      <c r="I11650">
        <v>23339</v>
      </c>
      <c r="J11650">
        <f t="shared" ref="J11650:J11713" si="547">IF(I11650&gt;20000&lt;25000,18%,IF(I11650&gt;25001,18%,18%))</f>
        <v>0.18</v>
      </c>
      <c r="K11650">
        <f t="shared" ref="K11650:K11713" si="548">I11650+I11650*J11650</f>
        <v>27540.02</v>
      </c>
      <c r="L11650" t="s">
        <v>32</v>
      </c>
      <c r="M11650" t="s">
        <v>21</v>
      </c>
    </row>
    <row r="11651" spans="1:13" ht="15" x14ac:dyDescent="0.25">
      <c r="A11651">
        <v>11650</v>
      </c>
      <c r="B11651">
        <v>42147</v>
      </c>
      <c r="C11651" t="s">
        <v>27</v>
      </c>
      <c r="D11651" t="s">
        <v>11725</v>
      </c>
      <c r="E11651" t="str">
        <f t="shared" si="546"/>
        <v>Surco,Lima,Lima</v>
      </c>
      <c r="F11651" t="s">
        <v>7</v>
      </c>
      <c r="G11651">
        <v>129</v>
      </c>
      <c r="H11651">
        <f>tabla_ventas[[#This Row],[Precio Venta sin IGV]]-(tabla_ventas[[#This Row],[Precio Venta sin IGV]]*0.4)</f>
        <v>17492.400000000001</v>
      </c>
      <c r="I11651">
        <v>29154</v>
      </c>
      <c r="J11651">
        <f t="shared" si="547"/>
        <v>0.18</v>
      </c>
      <c r="K11651">
        <f t="shared" si="548"/>
        <v>34401.72</v>
      </c>
      <c r="L11651" t="s">
        <v>32</v>
      </c>
      <c r="M11651" t="s">
        <v>21</v>
      </c>
    </row>
    <row r="11652" spans="1:13" ht="15" x14ac:dyDescent="0.25">
      <c r="A11652">
        <v>11651</v>
      </c>
      <c r="B11652">
        <v>42147</v>
      </c>
      <c r="C11652" t="s">
        <v>19</v>
      </c>
      <c r="D11652" t="s">
        <v>11726</v>
      </c>
      <c r="E11652" t="str">
        <f t="shared" si="546"/>
        <v>Surco,Lima,Lima</v>
      </c>
      <c r="F11652" t="s">
        <v>7</v>
      </c>
      <c r="G11652">
        <v>16</v>
      </c>
      <c r="H11652">
        <f>tabla_ventas[[#This Row],[Precio Venta sin IGV]]-(tabla_ventas[[#This Row],[Precio Venta sin IGV]]*0.4)</f>
        <v>14656.8</v>
      </c>
      <c r="I11652">
        <v>24428</v>
      </c>
      <c r="J11652">
        <f t="shared" si="547"/>
        <v>0.18</v>
      </c>
      <c r="K11652">
        <f t="shared" si="548"/>
        <v>28825.040000000001</v>
      </c>
      <c r="L11652" t="s">
        <v>32</v>
      </c>
      <c r="M11652" t="s">
        <v>22</v>
      </c>
    </row>
    <row r="11653" spans="1:13" ht="15" x14ac:dyDescent="0.25">
      <c r="A11653">
        <v>11652</v>
      </c>
      <c r="B11653">
        <v>42147</v>
      </c>
      <c r="C11653" t="s">
        <v>19</v>
      </c>
      <c r="D11653" t="s">
        <v>11727</v>
      </c>
      <c r="E11653" t="str">
        <f t="shared" si="546"/>
        <v>Surco,Lima,Lima</v>
      </c>
      <c r="F11653" t="s">
        <v>7</v>
      </c>
      <c r="G11653">
        <v>24</v>
      </c>
      <c r="H11653">
        <f>tabla_ventas[[#This Row],[Precio Venta sin IGV]]-(tabla_ventas[[#This Row],[Precio Venta sin IGV]]*0.4)</f>
        <v>19674.599999999999</v>
      </c>
      <c r="I11653">
        <v>32791</v>
      </c>
      <c r="J11653">
        <f t="shared" si="547"/>
        <v>0.18</v>
      </c>
      <c r="K11653">
        <f t="shared" si="548"/>
        <v>38693.379999999997</v>
      </c>
      <c r="L11653" t="s">
        <v>32</v>
      </c>
      <c r="M11653" t="s">
        <v>22</v>
      </c>
    </row>
    <row r="11654" spans="1:13" ht="15" x14ac:dyDescent="0.25">
      <c r="A11654">
        <v>11653</v>
      </c>
      <c r="B11654">
        <v>42147</v>
      </c>
      <c r="C11654" t="s">
        <v>19</v>
      </c>
      <c r="D11654" t="s">
        <v>11728</v>
      </c>
      <c r="E11654" t="str">
        <f t="shared" si="546"/>
        <v>Surco,Lima,Lima</v>
      </c>
      <c r="F11654" t="s">
        <v>7</v>
      </c>
      <c r="G11654">
        <v>117</v>
      </c>
      <c r="H11654">
        <f>tabla_ventas[[#This Row],[Precio Venta sin IGV]]-(tabla_ventas[[#This Row],[Precio Venta sin IGV]]*0.4)</f>
        <v>21477.599999999999</v>
      </c>
      <c r="I11654">
        <v>35796</v>
      </c>
      <c r="J11654">
        <f t="shared" si="547"/>
        <v>0.18</v>
      </c>
      <c r="K11654">
        <f t="shared" si="548"/>
        <v>42239.28</v>
      </c>
      <c r="L11654" t="s">
        <v>32</v>
      </c>
      <c r="M11654" t="s">
        <v>22</v>
      </c>
    </row>
    <row r="11655" spans="1:13" ht="15" x14ac:dyDescent="0.25">
      <c r="A11655">
        <v>11654</v>
      </c>
      <c r="B11655">
        <v>42147</v>
      </c>
      <c r="C11655" t="s">
        <v>19</v>
      </c>
      <c r="D11655" t="s">
        <v>11729</v>
      </c>
      <c r="E11655" t="str">
        <f t="shared" si="546"/>
        <v>Surco,Lima,Lima</v>
      </c>
      <c r="F11655" t="s">
        <v>7</v>
      </c>
      <c r="G11655">
        <v>99</v>
      </c>
      <c r="H11655">
        <f>tabla_ventas[[#This Row],[Precio Venta sin IGV]]-(tabla_ventas[[#This Row],[Precio Venta sin IGV]]*0.4)</f>
        <v>20859.599999999999</v>
      </c>
      <c r="I11655">
        <v>34766</v>
      </c>
      <c r="J11655">
        <f t="shared" si="547"/>
        <v>0.18</v>
      </c>
      <c r="K11655">
        <f t="shared" si="548"/>
        <v>41023.879999999997</v>
      </c>
      <c r="L11655" t="s">
        <v>32</v>
      </c>
      <c r="M11655" t="s">
        <v>22</v>
      </c>
    </row>
    <row r="11656" spans="1:13" ht="15" x14ac:dyDescent="0.25">
      <c r="A11656">
        <v>11655</v>
      </c>
      <c r="B11656">
        <v>42147</v>
      </c>
      <c r="C11656" t="s">
        <v>28</v>
      </c>
      <c r="D11656" t="s">
        <v>11730</v>
      </c>
      <c r="E11656" t="str">
        <f t="shared" si="546"/>
        <v>San Miguel, Lima, Lima</v>
      </c>
      <c r="F11656" t="s">
        <v>7</v>
      </c>
      <c r="G11656">
        <v>81</v>
      </c>
      <c r="H11656">
        <f>tabla_ventas[[#This Row],[Precio Venta sin IGV]]-(tabla_ventas[[#This Row],[Precio Venta sin IGV]]*0.4)</f>
        <v>19869</v>
      </c>
      <c r="I11656">
        <v>33115</v>
      </c>
      <c r="J11656">
        <f t="shared" si="547"/>
        <v>0.18</v>
      </c>
      <c r="K11656">
        <f t="shared" si="548"/>
        <v>39075.699999999997</v>
      </c>
      <c r="L11656" t="s">
        <v>30</v>
      </c>
      <c r="M11656" t="s">
        <v>14</v>
      </c>
    </row>
    <row r="11657" spans="1:13" ht="15" x14ac:dyDescent="0.25">
      <c r="A11657">
        <v>11656</v>
      </c>
      <c r="B11657">
        <v>42147</v>
      </c>
      <c r="C11657" t="s">
        <v>28</v>
      </c>
      <c r="D11657" t="s">
        <v>11731</v>
      </c>
      <c r="E11657" t="str">
        <f t="shared" si="546"/>
        <v>San Miguel, Lima, Lima</v>
      </c>
      <c r="F11657" t="s">
        <v>7</v>
      </c>
      <c r="G11657">
        <v>162</v>
      </c>
      <c r="H11657">
        <f>tabla_ventas[[#This Row],[Precio Venta sin IGV]]-(tabla_ventas[[#This Row],[Precio Venta sin IGV]]*0.4)</f>
        <v>20467.199999999997</v>
      </c>
      <c r="I11657">
        <v>34112</v>
      </c>
      <c r="J11657">
        <f t="shared" si="547"/>
        <v>0.18</v>
      </c>
      <c r="K11657">
        <f t="shared" si="548"/>
        <v>40252.160000000003</v>
      </c>
      <c r="L11657" t="s">
        <v>30</v>
      </c>
      <c r="M11657" t="s">
        <v>14</v>
      </c>
    </row>
    <row r="11658" spans="1:13" ht="15" x14ac:dyDescent="0.25">
      <c r="A11658">
        <v>11657</v>
      </c>
      <c r="B11658">
        <v>42147</v>
      </c>
      <c r="C11658" t="s">
        <v>28</v>
      </c>
      <c r="D11658" t="s">
        <v>11732</v>
      </c>
      <c r="E11658" t="str">
        <f t="shared" si="546"/>
        <v>San Miguel, Lima, Lima</v>
      </c>
      <c r="F11658" t="s">
        <v>7</v>
      </c>
      <c r="G11658">
        <v>169</v>
      </c>
      <c r="H11658">
        <f>tabla_ventas[[#This Row],[Precio Venta sin IGV]]-(tabla_ventas[[#This Row],[Precio Venta sin IGV]]*0.4)</f>
        <v>14535</v>
      </c>
      <c r="I11658">
        <v>24225</v>
      </c>
      <c r="J11658">
        <f t="shared" si="547"/>
        <v>0.18</v>
      </c>
      <c r="K11658">
        <f t="shared" si="548"/>
        <v>28585.5</v>
      </c>
      <c r="L11658" t="s">
        <v>30</v>
      </c>
      <c r="M11658" t="s">
        <v>14</v>
      </c>
    </row>
    <row r="11659" spans="1:13" ht="15" x14ac:dyDescent="0.25">
      <c r="A11659">
        <v>11658</v>
      </c>
      <c r="B11659">
        <v>42147</v>
      </c>
      <c r="C11659" t="s">
        <v>28</v>
      </c>
      <c r="D11659" t="s">
        <v>11733</v>
      </c>
      <c r="E11659" t="str">
        <f t="shared" si="546"/>
        <v>San Miguel, Lima, Lima</v>
      </c>
      <c r="F11659" t="s">
        <v>7</v>
      </c>
      <c r="G11659">
        <v>137</v>
      </c>
      <c r="H11659">
        <f>tabla_ventas[[#This Row],[Precio Venta sin IGV]]-(tabla_ventas[[#This Row],[Precio Venta sin IGV]]*0.4)</f>
        <v>14792.4</v>
      </c>
      <c r="I11659">
        <v>24654</v>
      </c>
      <c r="J11659">
        <f t="shared" si="547"/>
        <v>0.18</v>
      </c>
      <c r="K11659">
        <f t="shared" si="548"/>
        <v>29091.72</v>
      </c>
      <c r="L11659" t="s">
        <v>30</v>
      </c>
      <c r="M11659" t="s">
        <v>14</v>
      </c>
    </row>
    <row r="11660" spans="1:13" ht="15" x14ac:dyDescent="0.25">
      <c r="A11660">
        <v>11659</v>
      </c>
      <c r="B11660">
        <v>42146</v>
      </c>
      <c r="C11660" t="s">
        <v>6</v>
      </c>
      <c r="D11660" t="s">
        <v>11734</v>
      </c>
      <c r="E11660" t="str">
        <f t="shared" si="546"/>
        <v>Surco,Lima,Lima</v>
      </c>
      <c r="F11660" t="s">
        <v>7</v>
      </c>
      <c r="G11660">
        <v>81</v>
      </c>
      <c r="H11660">
        <f>tabla_ventas[[#This Row],[Precio Venta sin IGV]]-(tabla_ventas[[#This Row],[Precio Venta sin IGV]]*0.4)</f>
        <v>19814.400000000001</v>
      </c>
      <c r="I11660">
        <v>33024</v>
      </c>
      <c r="J11660">
        <f t="shared" si="547"/>
        <v>0.18</v>
      </c>
      <c r="K11660">
        <f t="shared" si="548"/>
        <v>38968.32</v>
      </c>
      <c r="L11660" t="s">
        <v>32</v>
      </c>
      <c r="M11660" t="s">
        <v>20</v>
      </c>
    </row>
    <row r="11661" spans="1:13" ht="15" x14ac:dyDescent="0.25">
      <c r="A11661">
        <v>11660</v>
      </c>
      <c r="B11661">
        <v>42146</v>
      </c>
      <c r="C11661" t="s">
        <v>6</v>
      </c>
      <c r="D11661" t="s">
        <v>11735</v>
      </c>
      <c r="E11661" t="str">
        <f t="shared" si="546"/>
        <v>Surco,Lima,Lima</v>
      </c>
      <c r="F11661" t="s">
        <v>7</v>
      </c>
      <c r="G11661">
        <v>8</v>
      </c>
      <c r="H11661">
        <f>tabla_ventas[[#This Row],[Precio Venta sin IGV]]-(tabla_ventas[[#This Row],[Precio Venta sin IGV]]*0.4)</f>
        <v>17494.8</v>
      </c>
      <c r="I11661">
        <v>29158</v>
      </c>
      <c r="J11661">
        <f t="shared" si="547"/>
        <v>0.18</v>
      </c>
      <c r="K11661">
        <f t="shared" si="548"/>
        <v>34406.44</v>
      </c>
      <c r="L11661" t="s">
        <v>32</v>
      </c>
      <c r="M11661" t="s">
        <v>20</v>
      </c>
    </row>
    <row r="11662" spans="1:13" ht="15" x14ac:dyDescent="0.25">
      <c r="A11662">
        <v>11661</v>
      </c>
      <c r="B11662">
        <v>42146</v>
      </c>
      <c r="C11662" t="s">
        <v>6</v>
      </c>
      <c r="D11662" t="s">
        <v>11736</v>
      </c>
      <c r="E11662" t="str">
        <f t="shared" si="546"/>
        <v>Surco,Lima,Lima</v>
      </c>
      <c r="F11662" t="s">
        <v>7</v>
      </c>
      <c r="G11662">
        <v>152</v>
      </c>
      <c r="H11662">
        <f>tabla_ventas[[#This Row],[Precio Venta sin IGV]]-(tabla_ventas[[#This Row],[Precio Venta sin IGV]]*0.4)</f>
        <v>15813</v>
      </c>
      <c r="I11662">
        <v>26355</v>
      </c>
      <c r="J11662">
        <f t="shared" si="547"/>
        <v>0.18</v>
      </c>
      <c r="K11662">
        <f t="shared" si="548"/>
        <v>31098.9</v>
      </c>
      <c r="L11662" t="s">
        <v>32</v>
      </c>
      <c r="M11662" t="s">
        <v>20</v>
      </c>
    </row>
    <row r="11663" spans="1:13" ht="15" x14ac:dyDescent="0.25">
      <c r="A11663">
        <v>11662</v>
      </c>
      <c r="B11663">
        <v>42146</v>
      </c>
      <c r="C11663" t="s">
        <v>6</v>
      </c>
      <c r="D11663" t="s">
        <v>11737</v>
      </c>
      <c r="E11663" t="str">
        <f t="shared" si="546"/>
        <v>Surco,Lima,Lima</v>
      </c>
      <c r="F11663" t="s">
        <v>7</v>
      </c>
      <c r="G11663">
        <v>121</v>
      </c>
      <c r="H11663">
        <f>tabla_ventas[[#This Row],[Precio Venta sin IGV]]-(tabla_ventas[[#This Row],[Precio Venta sin IGV]]*0.4)</f>
        <v>16024.199999999999</v>
      </c>
      <c r="I11663">
        <v>26707</v>
      </c>
      <c r="J11663">
        <f t="shared" si="547"/>
        <v>0.18</v>
      </c>
      <c r="K11663">
        <f t="shared" si="548"/>
        <v>31514.260000000002</v>
      </c>
      <c r="L11663" t="s">
        <v>32</v>
      </c>
      <c r="M11663" t="s">
        <v>20</v>
      </c>
    </row>
    <row r="11664" spans="1:13" ht="15" x14ac:dyDescent="0.25">
      <c r="A11664">
        <v>11663</v>
      </c>
      <c r="B11664">
        <v>42146</v>
      </c>
      <c r="C11664" t="s">
        <v>11</v>
      </c>
      <c r="D11664" t="s">
        <v>11738</v>
      </c>
      <c r="E11664" t="str">
        <f t="shared" si="546"/>
        <v>San Miguel, Lima, Lima</v>
      </c>
      <c r="F11664" t="s">
        <v>7</v>
      </c>
      <c r="G11664">
        <v>164</v>
      </c>
      <c r="H11664">
        <f>tabla_ventas[[#This Row],[Precio Venta sin IGV]]-(tabla_ventas[[#This Row],[Precio Venta sin IGV]]*0.4)</f>
        <v>23444.400000000001</v>
      </c>
      <c r="I11664">
        <v>39074</v>
      </c>
      <c r="J11664">
        <f t="shared" si="547"/>
        <v>0.18</v>
      </c>
      <c r="K11664">
        <f t="shared" si="548"/>
        <v>46107.32</v>
      </c>
      <c r="L11664" t="s">
        <v>30</v>
      </c>
      <c r="M11664" t="s">
        <v>8</v>
      </c>
    </row>
    <row r="11665" spans="1:13" ht="15" x14ac:dyDescent="0.25">
      <c r="A11665">
        <v>11664</v>
      </c>
      <c r="B11665">
        <v>42146</v>
      </c>
      <c r="C11665" t="s">
        <v>11</v>
      </c>
      <c r="D11665" t="s">
        <v>11739</v>
      </c>
      <c r="E11665" t="str">
        <f t="shared" si="546"/>
        <v>San Miguel, Lima, Lima</v>
      </c>
      <c r="F11665" t="s">
        <v>7</v>
      </c>
      <c r="G11665">
        <v>8</v>
      </c>
      <c r="H11665">
        <f>tabla_ventas[[#This Row],[Precio Venta sin IGV]]-(tabla_ventas[[#This Row],[Precio Venta sin IGV]]*0.4)</f>
        <v>20818.199999999997</v>
      </c>
      <c r="I11665">
        <v>34697</v>
      </c>
      <c r="J11665">
        <f t="shared" si="547"/>
        <v>0.18</v>
      </c>
      <c r="K11665">
        <f t="shared" si="548"/>
        <v>40942.46</v>
      </c>
      <c r="L11665" t="s">
        <v>30</v>
      </c>
      <c r="M11665" t="s">
        <v>8</v>
      </c>
    </row>
    <row r="11666" spans="1:13" ht="15" x14ac:dyDescent="0.25">
      <c r="A11666">
        <v>11665</v>
      </c>
      <c r="B11666">
        <v>42146</v>
      </c>
      <c r="C11666" t="s">
        <v>11</v>
      </c>
      <c r="D11666" t="s">
        <v>11740</v>
      </c>
      <c r="E11666" t="str">
        <f t="shared" si="546"/>
        <v>San Miguel, Lima, Lima</v>
      </c>
      <c r="F11666" t="s">
        <v>7</v>
      </c>
      <c r="G11666">
        <v>25</v>
      </c>
      <c r="H11666">
        <f>tabla_ventas[[#This Row],[Precio Venta sin IGV]]-(tabla_ventas[[#This Row],[Precio Venta sin IGV]]*0.4)</f>
        <v>14963.4</v>
      </c>
      <c r="I11666">
        <v>24939</v>
      </c>
      <c r="J11666">
        <f t="shared" si="547"/>
        <v>0.18</v>
      </c>
      <c r="K11666">
        <f t="shared" si="548"/>
        <v>29428.02</v>
      </c>
      <c r="L11666" t="s">
        <v>30</v>
      </c>
      <c r="M11666" t="s">
        <v>8</v>
      </c>
    </row>
    <row r="11667" spans="1:13" ht="15" x14ac:dyDescent="0.25">
      <c r="A11667">
        <v>11666</v>
      </c>
      <c r="B11667">
        <v>42146</v>
      </c>
      <c r="C11667" t="s">
        <v>11</v>
      </c>
      <c r="D11667" t="s">
        <v>11741</v>
      </c>
      <c r="E11667" t="str">
        <f t="shared" si="546"/>
        <v>San Miguel, Lima, Lima</v>
      </c>
      <c r="F11667" t="s">
        <v>7</v>
      </c>
      <c r="G11667">
        <v>172</v>
      </c>
      <c r="H11667">
        <f>tabla_ventas[[#This Row],[Precio Venta sin IGV]]-(tabla_ventas[[#This Row],[Precio Venta sin IGV]]*0.4)</f>
        <v>11853</v>
      </c>
      <c r="I11667">
        <v>19755</v>
      </c>
      <c r="J11667">
        <f t="shared" si="547"/>
        <v>0.18</v>
      </c>
      <c r="K11667">
        <f t="shared" si="548"/>
        <v>23310.9</v>
      </c>
      <c r="L11667" t="s">
        <v>30</v>
      </c>
      <c r="M11667" t="s">
        <v>8</v>
      </c>
    </row>
    <row r="11668" spans="1:13" ht="15" x14ac:dyDescent="0.25">
      <c r="A11668">
        <v>11667</v>
      </c>
      <c r="B11668">
        <v>42146</v>
      </c>
      <c r="C11668" t="s">
        <v>16</v>
      </c>
      <c r="D11668" t="s">
        <v>11742</v>
      </c>
      <c r="E11668" t="str">
        <f t="shared" si="546"/>
        <v>Surco,Lima,Lima</v>
      </c>
      <c r="F11668" t="s">
        <v>7</v>
      </c>
      <c r="G11668">
        <v>13</v>
      </c>
      <c r="H11668">
        <f>tabla_ventas[[#This Row],[Precio Venta sin IGV]]-(tabla_ventas[[#This Row],[Precio Venta sin IGV]]*0.4)</f>
        <v>15168.599999999999</v>
      </c>
      <c r="I11668">
        <v>25281</v>
      </c>
      <c r="J11668">
        <f t="shared" si="547"/>
        <v>0.18</v>
      </c>
      <c r="K11668">
        <f t="shared" si="548"/>
        <v>29831.58</v>
      </c>
      <c r="L11668" t="s">
        <v>32</v>
      </c>
      <c r="M11668" t="s">
        <v>15</v>
      </c>
    </row>
    <row r="11669" spans="1:13" ht="15" x14ac:dyDescent="0.25">
      <c r="A11669">
        <v>11668</v>
      </c>
      <c r="B11669">
        <v>42146</v>
      </c>
      <c r="C11669" t="s">
        <v>16</v>
      </c>
      <c r="D11669" t="s">
        <v>11743</v>
      </c>
      <c r="E11669" t="str">
        <f t="shared" si="546"/>
        <v>Surco,Lima,Lima</v>
      </c>
      <c r="F11669" t="s">
        <v>7</v>
      </c>
      <c r="G11669">
        <v>136</v>
      </c>
      <c r="H11669">
        <f>tabla_ventas[[#This Row],[Precio Venta sin IGV]]-(tabla_ventas[[#This Row],[Precio Venta sin IGV]]*0.4)</f>
        <v>14808</v>
      </c>
      <c r="I11669">
        <v>24680</v>
      </c>
      <c r="J11669">
        <f t="shared" si="547"/>
        <v>0.18</v>
      </c>
      <c r="K11669">
        <f t="shared" si="548"/>
        <v>29122.400000000001</v>
      </c>
      <c r="L11669" t="s">
        <v>32</v>
      </c>
      <c r="M11669" t="s">
        <v>15</v>
      </c>
    </row>
    <row r="11670" spans="1:13" ht="15" x14ac:dyDescent="0.25">
      <c r="A11670">
        <v>11669</v>
      </c>
      <c r="B11670">
        <v>42146</v>
      </c>
      <c r="C11670" t="s">
        <v>16</v>
      </c>
      <c r="D11670" t="s">
        <v>11744</v>
      </c>
      <c r="E11670" t="str">
        <f t="shared" si="546"/>
        <v>Surco,Lima,Lima</v>
      </c>
      <c r="F11670" t="s">
        <v>7</v>
      </c>
      <c r="G11670">
        <v>8</v>
      </c>
      <c r="H11670">
        <f>tabla_ventas[[#This Row],[Precio Venta sin IGV]]-(tabla_ventas[[#This Row],[Precio Venta sin IGV]]*0.4)</f>
        <v>22243.8</v>
      </c>
      <c r="I11670">
        <v>37073</v>
      </c>
      <c r="J11670">
        <f t="shared" si="547"/>
        <v>0.18</v>
      </c>
      <c r="K11670">
        <f t="shared" si="548"/>
        <v>43746.14</v>
      </c>
      <c r="L11670" t="s">
        <v>32</v>
      </c>
      <c r="M11670" t="s">
        <v>15</v>
      </c>
    </row>
    <row r="11671" spans="1:13" ht="15" x14ac:dyDescent="0.25">
      <c r="A11671">
        <v>11670</v>
      </c>
      <c r="B11671">
        <v>42146</v>
      </c>
      <c r="C11671" t="s">
        <v>16</v>
      </c>
      <c r="D11671" t="s">
        <v>11745</v>
      </c>
      <c r="E11671" t="str">
        <f t="shared" si="546"/>
        <v>Surco,Lima,Lima</v>
      </c>
      <c r="F11671" t="s">
        <v>7</v>
      </c>
      <c r="G11671">
        <v>31</v>
      </c>
      <c r="H11671">
        <f>tabla_ventas[[#This Row],[Precio Venta sin IGV]]-(tabla_ventas[[#This Row],[Precio Venta sin IGV]]*0.4)</f>
        <v>22172.400000000001</v>
      </c>
      <c r="I11671">
        <v>36954</v>
      </c>
      <c r="J11671">
        <f t="shared" si="547"/>
        <v>0.18</v>
      </c>
      <c r="K11671">
        <f t="shared" si="548"/>
        <v>43605.72</v>
      </c>
      <c r="L11671" t="s">
        <v>32</v>
      </c>
      <c r="M11671" t="s">
        <v>15</v>
      </c>
    </row>
    <row r="11672" spans="1:13" ht="15" x14ac:dyDescent="0.25">
      <c r="A11672">
        <v>11671</v>
      </c>
      <c r="B11672">
        <v>42146</v>
      </c>
      <c r="C11672" t="s">
        <v>19</v>
      </c>
      <c r="D11672" t="s">
        <v>11746</v>
      </c>
      <c r="E11672" t="str">
        <f t="shared" si="546"/>
        <v>San Miguel, Lima, Lima</v>
      </c>
      <c r="F11672" t="s">
        <v>7</v>
      </c>
      <c r="G11672">
        <v>75</v>
      </c>
      <c r="H11672">
        <f>tabla_ventas[[#This Row],[Precio Venta sin IGV]]-(tabla_ventas[[#This Row],[Precio Venta sin IGV]]*0.4)</f>
        <v>13751.4</v>
      </c>
      <c r="I11672">
        <v>22919</v>
      </c>
      <c r="J11672">
        <f t="shared" si="547"/>
        <v>0.18</v>
      </c>
      <c r="K11672">
        <f t="shared" si="548"/>
        <v>27044.42</v>
      </c>
      <c r="L11672" t="s">
        <v>30</v>
      </c>
      <c r="M11672" t="s">
        <v>14</v>
      </c>
    </row>
    <row r="11673" spans="1:13" ht="15" x14ac:dyDescent="0.25">
      <c r="A11673">
        <v>11672</v>
      </c>
      <c r="B11673">
        <v>42146</v>
      </c>
      <c r="C11673" t="s">
        <v>19</v>
      </c>
      <c r="D11673" t="s">
        <v>11747</v>
      </c>
      <c r="E11673" t="str">
        <f t="shared" si="546"/>
        <v>San Miguel, Lima, Lima</v>
      </c>
      <c r="F11673" t="s">
        <v>7</v>
      </c>
      <c r="G11673">
        <v>112</v>
      </c>
      <c r="H11673">
        <f>tabla_ventas[[#This Row],[Precio Venta sin IGV]]-(tabla_ventas[[#This Row],[Precio Venta sin IGV]]*0.4)</f>
        <v>11280</v>
      </c>
      <c r="I11673">
        <v>18800</v>
      </c>
      <c r="J11673">
        <f t="shared" si="547"/>
        <v>0.18</v>
      </c>
      <c r="K11673">
        <f t="shared" si="548"/>
        <v>22184</v>
      </c>
      <c r="L11673" t="s">
        <v>30</v>
      </c>
      <c r="M11673" t="s">
        <v>14</v>
      </c>
    </row>
    <row r="11674" spans="1:13" ht="15" x14ac:dyDescent="0.25">
      <c r="A11674">
        <v>11673</v>
      </c>
      <c r="B11674">
        <v>42146</v>
      </c>
      <c r="C11674" t="s">
        <v>19</v>
      </c>
      <c r="D11674" t="s">
        <v>11748</v>
      </c>
      <c r="E11674" t="str">
        <f t="shared" si="546"/>
        <v>San Miguel, Lima, Lima</v>
      </c>
      <c r="F11674" t="s">
        <v>7</v>
      </c>
      <c r="G11674">
        <v>138</v>
      </c>
      <c r="H11674">
        <f>tabla_ventas[[#This Row],[Precio Venta sin IGV]]-(tabla_ventas[[#This Row],[Precio Venta sin IGV]]*0.4)</f>
        <v>21495</v>
      </c>
      <c r="I11674">
        <v>35825</v>
      </c>
      <c r="J11674">
        <f t="shared" si="547"/>
        <v>0.18</v>
      </c>
      <c r="K11674">
        <f t="shared" si="548"/>
        <v>42273.5</v>
      </c>
      <c r="L11674" t="s">
        <v>30</v>
      </c>
      <c r="M11674" t="s">
        <v>14</v>
      </c>
    </row>
    <row r="11675" spans="1:13" ht="15" x14ac:dyDescent="0.25">
      <c r="A11675">
        <v>11674</v>
      </c>
      <c r="B11675">
        <v>42146</v>
      </c>
      <c r="C11675" t="s">
        <v>19</v>
      </c>
      <c r="D11675" t="s">
        <v>11749</v>
      </c>
      <c r="E11675" t="str">
        <f t="shared" si="546"/>
        <v>San Miguel, Lima, Lima</v>
      </c>
      <c r="F11675" t="s">
        <v>7</v>
      </c>
      <c r="G11675">
        <v>128</v>
      </c>
      <c r="H11675">
        <f>tabla_ventas[[#This Row],[Precio Venta sin IGV]]-(tabla_ventas[[#This Row],[Precio Venta sin IGV]]*0.4)</f>
        <v>16360.199999999999</v>
      </c>
      <c r="I11675">
        <v>27267</v>
      </c>
      <c r="J11675">
        <f t="shared" si="547"/>
        <v>0.18</v>
      </c>
      <c r="K11675">
        <f t="shared" si="548"/>
        <v>32175.059999999998</v>
      </c>
      <c r="L11675" t="s">
        <v>30</v>
      </c>
      <c r="M11675" t="s">
        <v>14</v>
      </c>
    </row>
    <row r="11676" spans="1:13" ht="15" x14ac:dyDescent="0.25">
      <c r="A11676">
        <v>11675</v>
      </c>
      <c r="B11676">
        <v>42146</v>
      </c>
      <c r="C11676" t="s">
        <v>28</v>
      </c>
      <c r="D11676" t="s">
        <v>11750</v>
      </c>
      <c r="E11676" t="str">
        <f t="shared" si="546"/>
        <v>Surco,Lima,Lima</v>
      </c>
      <c r="F11676" t="s">
        <v>7</v>
      </c>
      <c r="G11676">
        <v>129</v>
      </c>
      <c r="H11676">
        <f>tabla_ventas[[#This Row],[Precio Venta sin IGV]]-(tabla_ventas[[#This Row],[Precio Venta sin IGV]]*0.4)</f>
        <v>19056.599999999999</v>
      </c>
      <c r="I11676">
        <v>31761</v>
      </c>
      <c r="J11676">
        <f t="shared" si="547"/>
        <v>0.18</v>
      </c>
      <c r="K11676">
        <f t="shared" si="548"/>
        <v>37477.979999999996</v>
      </c>
      <c r="L11676" t="s">
        <v>32</v>
      </c>
      <c r="M11676" t="s">
        <v>26</v>
      </c>
    </row>
    <row r="11677" spans="1:13" ht="15" x14ac:dyDescent="0.25">
      <c r="A11677">
        <v>11676</v>
      </c>
      <c r="B11677">
        <v>42146</v>
      </c>
      <c r="C11677" t="s">
        <v>28</v>
      </c>
      <c r="D11677" t="s">
        <v>11751</v>
      </c>
      <c r="E11677" t="str">
        <f t="shared" si="546"/>
        <v>Surco,Lima,Lima</v>
      </c>
      <c r="F11677" t="s">
        <v>7</v>
      </c>
      <c r="G11677">
        <v>63</v>
      </c>
      <c r="H11677">
        <f>tabla_ventas[[#This Row],[Precio Venta sin IGV]]-(tabla_ventas[[#This Row],[Precio Venta sin IGV]]*0.4)</f>
        <v>13038</v>
      </c>
      <c r="I11677">
        <v>21730</v>
      </c>
      <c r="J11677">
        <f t="shared" si="547"/>
        <v>0.18</v>
      </c>
      <c r="K11677">
        <f t="shared" si="548"/>
        <v>25641.4</v>
      </c>
      <c r="L11677" t="s">
        <v>32</v>
      </c>
      <c r="M11677" t="s">
        <v>26</v>
      </c>
    </row>
    <row r="11678" spans="1:13" ht="15" x14ac:dyDescent="0.25">
      <c r="A11678">
        <v>11677</v>
      </c>
      <c r="B11678">
        <v>42146</v>
      </c>
      <c r="C11678" t="s">
        <v>28</v>
      </c>
      <c r="D11678" t="s">
        <v>11752</v>
      </c>
      <c r="E11678" t="str">
        <f t="shared" si="546"/>
        <v>Surco,Lima,Lima</v>
      </c>
      <c r="F11678" t="s">
        <v>7</v>
      </c>
      <c r="G11678">
        <v>113</v>
      </c>
      <c r="H11678">
        <f>tabla_ventas[[#This Row],[Precio Venta sin IGV]]-(tabla_ventas[[#This Row],[Precio Venta sin IGV]]*0.4)</f>
        <v>20456.400000000001</v>
      </c>
      <c r="I11678">
        <v>34094</v>
      </c>
      <c r="J11678">
        <f t="shared" si="547"/>
        <v>0.18</v>
      </c>
      <c r="K11678">
        <f t="shared" si="548"/>
        <v>40230.92</v>
      </c>
      <c r="L11678" t="s">
        <v>32</v>
      </c>
      <c r="M11678" t="s">
        <v>26</v>
      </c>
    </row>
    <row r="11679" spans="1:13" ht="15" x14ac:dyDescent="0.25">
      <c r="A11679">
        <v>11678</v>
      </c>
      <c r="B11679">
        <v>42146</v>
      </c>
      <c r="C11679" t="s">
        <v>28</v>
      </c>
      <c r="D11679" t="s">
        <v>11753</v>
      </c>
      <c r="E11679" t="str">
        <f t="shared" si="546"/>
        <v>Surco,Lima,Lima</v>
      </c>
      <c r="F11679" t="s">
        <v>7</v>
      </c>
      <c r="G11679">
        <v>73</v>
      </c>
      <c r="H11679">
        <f>tabla_ventas[[#This Row],[Precio Venta sin IGV]]-(tabla_ventas[[#This Row],[Precio Venta sin IGV]]*0.4)</f>
        <v>13750.199999999999</v>
      </c>
      <c r="I11679">
        <v>22917</v>
      </c>
      <c r="J11679">
        <f t="shared" si="547"/>
        <v>0.18</v>
      </c>
      <c r="K11679">
        <f t="shared" si="548"/>
        <v>27042.059999999998</v>
      </c>
      <c r="L11679" t="s">
        <v>32</v>
      </c>
      <c r="M11679" t="s">
        <v>26</v>
      </c>
    </row>
    <row r="11680" spans="1:13" ht="15" x14ac:dyDescent="0.25">
      <c r="A11680">
        <v>11679</v>
      </c>
      <c r="B11680">
        <v>42145</v>
      </c>
      <c r="C11680" t="s">
        <v>11</v>
      </c>
      <c r="D11680" t="s">
        <v>11754</v>
      </c>
      <c r="E11680" t="str">
        <f t="shared" si="546"/>
        <v>Surco,Lima,Lima</v>
      </c>
      <c r="F11680" t="s">
        <v>7</v>
      </c>
      <c r="G11680">
        <v>105</v>
      </c>
      <c r="H11680">
        <f>tabla_ventas[[#This Row],[Precio Venta sin IGV]]-(tabla_ventas[[#This Row],[Precio Venta sin IGV]]*0.4)</f>
        <v>18577.8</v>
      </c>
      <c r="I11680">
        <v>30963</v>
      </c>
      <c r="J11680">
        <f t="shared" si="547"/>
        <v>0.18</v>
      </c>
      <c r="K11680">
        <f t="shared" si="548"/>
        <v>36536.339999999997</v>
      </c>
      <c r="L11680" t="s">
        <v>32</v>
      </c>
      <c r="M11680" t="s">
        <v>26</v>
      </c>
    </row>
    <row r="11681" spans="1:13" ht="15" x14ac:dyDescent="0.25">
      <c r="A11681">
        <v>11680</v>
      </c>
      <c r="B11681">
        <v>42145</v>
      </c>
      <c r="C11681" t="s">
        <v>11</v>
      </c>
      <c r="D11681" t="s">
        <v>11755</v>
      </c>
      <c r="E11681" t="str">
        <f t="shared" si="546"/>
        <v>Surco,Lima,Lima</v>
      </c>
      <c r="F11681" t="s">
        <v>7</v>
      </c>
      <c r="G11681">
        <v>48</v>
      </c>
      <c r="H11681">
        <f>tabla_ventas[[#This Row],[Precio Venta sin IGV]]-(tabla_ventas[[#This Row],[Precio Venta sin IGV]]*0.4)</f>
        <v>12397.8</v>
      </c>
      <c r="I11681">
        <v>20663</v>
      </c>
      <c r="J11681">
        <f t="shared" si="547"/>
        <v>0.18</v>
      </c>
      <c r="K11681">
        <f t="shared" si="548"/>
        <v>24382.34</v>
      </c>
      <c r="L11681" t="s">
        <v>32</v>
      </c>
      <c r="M11681" t="s">
        <v>26</v>
      </c>
    </row>
    <row r="11682" spans="1:13" ht="15" x14ac:dyDescent="0.25">
      <c r="A11682">
        <v>11681</v>
      </c>
      <c r="B11682">
        <v>42145</v>
      </c>
      <c r="C11682" t="s">
        <v>11</v>
      </c>
      <c r="D11682" t="s">
        <v>11756</v>
      </c>
      <c r="E11682" t="str">
        <f t="shared" si="546"/>
        <v>Surco,Lima,Lima</v>
      </c>
      <c r="F11682" t="s">
        <v>7</v>
      </c>
      <c r="G11682">
        <v>40</v>
      </c>
      <c r="H11682">
        <f>tabla_ventas[[#This Row],[Precio Venta sin IGV]]-(tabla_ventas[[#This Row],[Precio Venta sin IGV]]*0.4)</f>
        <v>13714.8</v>
      </c>
      <c r="I11682">
        <v>22858</v>
      </c>
      <c r="J11682">
        <f t="shared" si="547"/>
        <v>0.18</v>
      </c>
      <c r="K11682">
        <f t="shared" si="548"/>
        <v>26972.44</v>
      </c>
      <c r="L11682" t="s">
        <v>32</v>
      </c>
      <c r="M11682" t="s">
        <v>26</v>
      </c>
    </row>
    <row r="11683" spans="1:13" ht="15" x14ac:dyDescent="0.25">
      <c r="A11683">
        <v>11682</v>
      </c>
      <c r="B11683">
        <v>42145</v>
      </c>
      <c r="C11683" t="s">
        <v>11</v>
      </c>
      <c r="D11683" t="s">
        <v>11757</v>
      </c>
      <c r="E11683" t="str">
        <f t="shared" si="546"/>
        <v>San Miguel, Lima, Lima</v>
      </c>
      <c r="F11683" t="s">
        <v>7</v>
      </c>
      <c r="G11683">
        <v>139</v>
      </c>
      <c r="H11683">
        <f>tabla_ventas[[#This Row],[Precio Venta sin IGV]]-(tabla_ventas[[#This Row],[Precio Venta sin IGV]]*0.4)</f>
        <v>16627.8</v>
      </c>
      <c r="I11683">
        <v>27713</v>
      </c>
      <c r="J11683">
        <f t="shared" si="547"/>
        <v>0.18</v>
      </c>
      <c r="K11683">
        <f t="shared" si="548"/>
        <v>32701.34</v>
      </c>
      <c r="L11683" t="s">
        <v>30</v>
      </c>
      <c r="M11683" t="s">
        <v>8</v>
      </c>
    </row>
    <row r="11684" spans="1:13" ht="15" x14ac:dyDescent="0.25">
      <c r="A11684">
        <v>11683</v>
      </c>
      <c r="B11684">
        <v>42145</v>
      </c>
      <c r="C11684" t="s">
        <v>11</v>
      </c>
      <c r="D11684" t="s">
        <v>11758</v>
      </c>
      <c r="E11684" t="str">
        <f t="shared" si="546"/>
        <v>San Miguel, Lima, Lima</v>
      </c>
      <c r="F11684" t="s">
        <v>7</v>
      </c>
      <c r="G11684">
        <v>36</v>
      </c>
      <c r="H11684">
        <f>tabla_ventas[[#This Row],[Precio Venta sin IGV]]-(tabla_ventas[[#This Row],[Precio Venta sin IGV]]*0.4)</f>
        <v>16627.8</v>
      </c>
      <c r="I11684">
        <v>27713</v>
      </c>
      <c r="J11684">
        <f t="shared" si="547"/>
        <v>0.18</v>
      </c>
      <c r="K11684">
        <f t="shared" si="548"/>
        <v>32701.34</v>
      </c>
      <c r="L11684" t="s">
        <v>30</v>
      </c>
      <c r="M11684" t="s">
        <v>8</v>
      </c>
    </row>
    <row r="11685" spans="1:13" ht="15" x14ac:dyDescent="0.25">
      <c r="A11685">
        <v>11684</v>
      </c>
      <c r="B11685">
        <v>42145</v>
      </c>
      <c r="C11685" t="s">
        <v>11</v>
      </c>
      <c r="D11685" t="s">
        <v>11759</v>
      </c>
      <c r="E11685" t="str">
        <f t="shared" si="546"/>
        <v>San Miguel, Lima, Lima</v>
      </c>
      <c r="F11685" t="s">
        <v>7</v>
      </c>
      <c r="G11685">
        <v>158</v>
      </c>
      <c r="H11685">
        <f>tabla_ventas[[#This Row],[Precio Venta sin IGV]]-(tabla_ventas[[#This Row],[Precio Venta sin IGV]]*0.4)</f>
        <v>23396.400000000001</v>
      </c>
      <c r="I11685">
        <v>38994</v>
      </c>
      <c r="J11685">
        <f t="shared" si="547"/>
        <v>0.18</v>
      </c>
      <c r="K11685">
        <f t="shared" si="548"/>
        <v>46012.92</v>
      </c>
      <c r="L11685" t="s">
        <v>30</v>
      </c>
      <c r="M11685" t="s">
        <v>8</v>
      </c>
    </row>
    <row r="11686" spans="1:13" ht="15" x14ac:dyDescent="0.25">
      <c r="A11686">
        <v>11685</v>
      </c>
      <c r="B11686">
        <v>42145</v>
      </c>
      <c r="C11686" t="s">
        <v>11</v>
      </c>
      <c r="D11686" t="s">
        <v>11760</v>
      </c>
      <c r="E11686" t="str">
        <f t="shared" si="546"/>
        <v>San Miguel, Lima, Lima</v>
      </c>
      <c r="F11686" t="s">
        <v>7</v>
      </c>
      <c r="G11686">
        <v>169</v>
      </c>
      <c r="H11686">
        <f>tabla_ventas[[#This Row],[Precio Venta sin IGV]]-(tabla_ventas[[#This Row],[Precio Venta sin IGV]]*0.4)</f>
        <v>13742.4</v>
      </c>
      <c r="I11686">
        <v>22904</v>
      </c>
      <c r="J11686">
        <f t="shared" si="547"/>
        <v>0.18</v>
      </c>
      <c r="K11686">
        <f t="shared" si="548"/>
        <v>27026.720000000001</v>
      </c>
      <c r="L11686" t="s">
        <v>30</v>
      </c>
      <c r="M11686" t="s">
        <v>8</v>
      </c>
    </row>
    <row r="11687" spans="1:13" ht="15" x14ac:dyDescent="0.25">
      <c r="A11687">
        <v>11686</v>
      </c>
      <c r="B11687">
        <v>42145</v>
      </c>
      <c r="C11687" t="s">
        <v>27</v>
      </c>
      <c r="D11687" t="s">
        <v>11761</v>
      </c>
      <c r="E11687" t="str">
        <f t="shared" si="546"/>
        <v>San Miguel, Lima, Lima</v>
      </c>
      <c r="F11687" t="s">
        <v>7</v>
      </c>
      <c r="G11687">
        <v>18</v>
      </c>
      <c r="H11687">
        <f>tabla_ventas[[#This Row],[Precio Venta sin IGV]]-(tabla_ventas[[#This Row],[Precio Venta sin IGV]]*0.4)</f>
        <v>21678.6</v>
      </c>
      <c r="I11687">
        <v>36131</v>
      </c>
      <c r="J11687">
        <f t="shared" si="547"/>
        <v>0.18</v>
      </c>
      <c r="K11687">
        <f t="shared" si="548"/>
        <v>42634.58</v>
      </c>
      <c r="L11687" t="s">
        <v>30</v>
      </c>
      <c r="M11687" t="s">
        <v>14</v>
      </c>
    </row>
    <row r="11688" spans="1:13" ht="15" x14ac:dyDescent="0.25">
      <c r="A11688">
        <v>11687</v>
      </c>
      <c r="B11688">
        <v>42145</v>
      </c>
      <c r="C11688" t="s">
        <v>27</v>
      </c>
      <c r="D11688" t="s">
        <v>11762</v>
      </c>
      <c r="E11688" t="str">
        <f t="shared" si="546"/>
        <v>San Miguel, Lima, Lima</v>
      </c>
      <c r="F11688" t="s">
        <v>7</v>
      </c>
      <c r="G11688">
        <v>156</v>
      </c>
      <c r="H11688">
        <f>tabla_ventas[[#This Row],[Precio Venta sin IGV]]-(tabla_ventas[[#This Row],[Precio Venta sin IGV]]*0.4)</f>
        <v>14293.199999999999</v>
      </c>
      <c r="I11688">
        <v>23822</v>
      </c>
      <c r="J11688">
        <f t="shared" si="547"/>
        <v>0.18</v>
      </c>
      <c r="K11688">
        <f t="shared" si="548"/>
        <v>28109.96</v>
      </c>
      <c r="L11688" t="s">
        <v>30</v>
      </c>
      <c r="M11688" t="s">
        <v>14</v>
      </c>
    </row>
    <row r="11689" spans="1:13" ht="15" x14ac:dyDescent="0.25">
      <c r="A11689">
        <v>11688</v>
      </c>
      <c r="B11689">
        <v>42145</v>
      </c>
      <c r="C11689" t="s">
        <v>27</v>
      </c>
      <c r="D11689" t="s">
        <v>11763</v>
      </c>
      <c r="E11689" t="str">
        <f t="shared" si="546"/>
        <v>San Miguel, Lima, Lima</v>
      </c>
      <c r="F11689" t="s">
        <v>7</v>
      </c>
      <c r="G11689">
        <v>34</v>
      </c>
      <c r="H11689">
        <f>tabla_ventas[[#This Row],[Precio Venta sin IGV]]-(tabla_ventas[[#This Row],[Precio Venta sin IGV]]*0.4)</f>
        <v>15900.599999999999</v>
      </c>
      <c r="I11689">
        <v>26501</v>
      </c>
      <c r="J11689">
        <f t="shared" si="547"/>
        <v>0.18</v>
      </c>
      <c r="K11689">
        <f t="shared" si="548"/>
        <v>31271.18</v>
      </c>
      <c r="L11689" t="s">
        <v>30</v>
      </c>
      <c r="M11689" t="s">
        <v>14</v>
      </c>
    </row>
    <row r="11690" spans="1:13" ht="15" x14ac:dyDescent="0.25">
      <c r="A11690">
        <v>11689</v>
      </c>
      <c r="B11690">
        <v>42145</v>
      </c>
      <c r="C11690" t="s">
        <v>27</v>
      </c>
      <c r="D11690" t="s">
        <v>11764</v>
      </c>
      <c r="E11690" t="str">
        <f t="shared" si="546"/>
        <v>San Miguel, Lima, Lima</v>
      </c>
      <c r="F11690" t="s">
        <v>7</v>
      </c>
      <c r="G11690">
        <v>54</v>
      </c>
      <c r="H11690">
        <f>tabla_ventas[[#This Row],[Precio Venta sin IGV]]-(tabla_ventas[[#This Row],[Precio Venta sin IGV]]*0.4)</f>
        <v>17728.8</v>
      </c>
      <c r="I11690">
        <v>29548</v>
      </c>
      <c r="J11690">
        <f t="shared" si="547"/>
        <v>0.18</v>
      </c>
      <c r="K11690">
        <f t="shared" si="548"/>
        <v>34866.639999999999</v>
      </c>
      <c r="L11690" t="s">
        <v>30</v>
      </c>
      <c r="M11690" t="s">
        <v>14</v>
      </c>
    </row>
    <row r="11691" spans="1:13" ht="15" x14ac:dyDescent="0.25">
      <c r="A11691">
        <v>11690</v>
      </c>
      <c r="B11691">
        <v>42145</v>
      </c>
      <c r="C11691" t="s">
        <v>27</v>
      </c>
      <c r="D11691" t="s">
        <v>11765</v>
      </c>
      <c r="E11691" t="str">
        <f t="shared" si="546"/>
        <v>San Miguel, Lima, Lima</v>
      </c>
      <c r="F11691" t="s">
        <v>7</v>
      </c>
      <c r="G11691">
        <v>99</v>
      </c>
      <c r="H11691">
        <f>tabla_ventas[[#This Row],[Precio Venta sin IGV]]-(tabla_ventas[[#This Row],[Precio Venta sin IGV]]*0.4)</f>
        <v>12549</v>
      </c>
      <c r="I11691">
        <v>20915</v>
      </c>
      <c r="J11691">
        <f t="shared" si="547"/>
        <v>0.18</v>
      </c>
      <c r="K11691">
        <f t="shared" si="548"/>
        <v>24679.7</v>
      </c>
      <c r="L11691" t="s">
        <v>30</v>
      </c>
      <c r="M11691" t="s">
        <v>14</v>
      </c>
    </row>
    <row r="11692" spans="1:13" ht="15" x14ac:dyDescent="0.25">
      <c r="A11692">
        <v>11691</v>
      </c>
      <c r="B11692">
        <v>42145</v>
      </c>
      <c r="C11692" t="s">
        <v>27</v>
      </c>
      <c r="D11692" t="s">
        <v>11766</v>
      </c>
      <c r="E11692" t="str">
        <f t="shared" si="546"/>
        <v>San Miguel, Lima, Lima</v>
      </c>
      <c r="F11692" t="s">
        <v>7</v>
      </c>
      <c r="G11692">
        <v>88</v>
      </c>
      <c r="H11692">
        <f>tabla_ventas[[#This Row],[Precio Venta sin IGV]]-(tabla_ventas[[#This Row],[Precio Venta sin IGV]]*0.4)</f>
        <v>13548.6</v>
      </c>
      <c r="I11692">
        <v>22581</v>
      </c>
      <c r="J11692">
        <f t="shared" si="547"/>
        <v>0.18</v>
      </c>
      <c r="K11692">
        <f t="shared" si="548"/>
        <v>26645.58</v>
      </c>
      <c r="L11692" t="s">
        <v>30</v>
      </c>
      <c r="M11692" t="s">
        <v>14</v>
      </c>
    </row>
    <row r="11693" spans="1:13" ht="15" x14ac:dyDescent="0.25">
      <c r="A11693">
        <v>11692</v>
      </c>
      <c r="B11693">
        <v>42145</v>
      </c>
      <c r="C11693" t="s">
        <v>27</v>
      </c>
      <c r="D11693" t="s">
        <v>11767</v>
      </c>
      <c r="E11693" t="str">
        <f t="shared" si="546"/>
        <v>San Miguel, Lima, Lima</v>
      </c>
      <c r="F11693" t="s">
        <v>7</v>
      </c>
      <c r="G11693">
        <v>143</v>
      </c>
      <c r="H11693">
        <f>tabla_ventas[[#This Row],[Precio Venta sin IGV]]-(tabla_ventas[[#This Row],[Precio Venta sin IGV]]*0.4)</f>
        <v>14221.199999999999</v>
      </c>
      <c r="I11693">
        <v>23702</v>
      </c>
      <c r="J11693">
        <f t="shared" si="547"/>
        <v>0.18</v>
      </c>
      <c r="K11693">
        <f t="shared" si="548"/>
        <v>27968.36</v>
      </c>
      <c r="L11693" t="s">
        <v>30</v>
      </c>
      <c r="M11693" t="s">
        <v>14</v>
      </c>
    </row>
    <row r="11694" spans="1:13" ht="15" x14ac:dyDescent="0.25">
      <c r="A11694">
        <v>11693</v>
      </c>
      <c r="B11694">
        <v>42145</v>
      </c>
      <c r="C11694" t="s">
        <v>27</v>
      </c>
      <c r="D11694" t="s">
        <v>11768</v>
      </c>
      <c r="E11694" t="str">
        <f t="shared" si="546"/>
        <v>San Miguel, Lima, Lima</v>
      </c>
      <c r="F11694" t="s">
        <v>7</v>
      </c>
      <c r="G11694">
        <v>114</v>
      </c>
      <c r="H11694">
        <f>tabla_ventas[[#This Row],[Precio Venta sin IGV]]-(tabla_ventas[[#This Row],[Precio Venta sin IGV]]*0.4)</f>
        <v>19185</v>
      </c>
      <c r="I11694">
        <v>31975</v>
      </c>
      <c r="J11694">
        <f t="shared" si="547"/>
        <v>0.18</v>
      </c>
      <c r="K11694">
        <f t="shared" si="548"/>
        <v>37730.5</v>
      </c>
      <c r="L11694" t="s">
        <v>30</v>
      </c>
      <c r="M11694" t="s">
        <v>14</v>
      </c>
    </row>
    <row r="11695" spans="1:13" ht="15" x14ac:dyDescent="0.25">
      <c r="A11695">
        <v>11694</v>
      </c>
      <c r="B11695">
        <v>42145</v>
      </c>
      <c r="C11695" t="s">
        <v>28</v>
      </c>
      <c r="D11695" t="s">
        <v>11769</v>
      </c>
      <c r="E11695" t="str">
        <f t="shared" si="546"/>
        <v>Surco,Lima,Lima</v>
      </c>
      <c r="F11695" t="s">
        <v>7</v>
      </c>
      <c r="G11695">
        <v>22</v>
      </c>
      <c r="H11695">
        <f>tabla_ventas[[#This Row],[Precio Venta sin IGV]]-(tabla_ventas[[#This Row],[Precio Venta sin IGV]]*0.4)</f>
        <v>22220.400000000001</v>
      </c>
      <c r="I11695">
        <v>37034</v>
      </c>
      <c r="J11695">
        <f t="shared" si="547"/>
        <v>0.18</v>
      </c>
      <c r="K11695">
        <f t="shared" si="548"/>
        <v>43700.12</v>
      </c>
      <c r="L11695" t="s">
        <v>32</v>
      </c>
      <c r="M11695" t="s">
        <v>22</v>
      </c>
    </row>
    <row r="11696" spans="1:13" ht="15" x14ac:dyDescent="0.25">
      <c r="A11696">
        <v>11695</v>
      </c>
      <c r="B11696">
        <v>42145</v>
      </c>
      <c r="C11696" t="s">
        <v>28</v>
      </c>
      <c r="D11696" t="s">
        <v>11770</v>
      </c>
      <c r="E11696" t="str">
        <f t="shared" si="546"/>
        <v>Surco,Lima,Lima</v>
      </c>
      <c r="F11696" t="s">
        <v>7</v>
      </c>
      <c r="G11696">
        <v>128</v>
      </c>
      <c r="H11696">
        <f>tabla_ventas[[#This Row],[Precio Venta sin IGV]]-(tabla_ventas[[#This Row],[Precio Venta sin IGV]]*0.4)</f>
        <v>12729.6</v>
      </c>
      <c r="I11696">
        <v>21216</v>
      </c>
      <c r="J11696">
        <f t="shared" si="547"/>
        <v>0.18</v>
      </c>
      <c r="K11696">
        <f t="shared" si="548"/>
        <v>25034.880000000001</v>
      </c>
      <c r="L11696" t="s">
        <v>32</v>
      </c>
      <c r="M11696" t="s">
        <v>22</v>
      </c>
    </row>
    <row r="11697" spans="1:13" ht="15" x14ac:dyDescent="0.25">
      <c r="A11697">
        <v>11696</v>
      </c>
      <c r="B11697">
        <v>42145</v>
      </c>
      <c r="C11697" t="s">
        <v>28</v>
      </c>
      <c r="D11697" t="s">
        <v>11771</v>
      </c>
      <c r="E11697" t="str">
        <f t="shared" si="546"/>
        <v>Surco,Lima,Lima</v>
      </c>
      <c r="F11697" t="s">
        <v>7</v>
      </c>
      <c r="G11697">
        <v>137</v>
      </c>
      <c r="H11697">
        <f>tabla_ventas[[#This Row],[Precio Venta sin IGV]]-(tabla_ventas[[#This Row],[Precio Venta sin IGV]]*0.4)</f>
        <v>20013.599999999999</v>
      </c>
      <c r="I11697">
        <v>33356</v>
      </c>
      <c r="J11697">
        <f t="shared" si="547"/>
        <v>0.18</v>
      </c>
      <c r="K11697">
        <f t="shared" si="548"/>
        <v>39360.080000000002</v>
      </c>
      <c r="L11697" t="s">
        <v>32</v>
      </c>
      <c r="M11697" t="s">
        <v>22</v>
      </c>
    </row>
    <row r="11698" spans="1:13" ht="15" x14ac:dyDescent="0.25">
      <c r="A11698">
        <v>11697</v>
      </c>
      <c r="B11698">
        <v>42145</v>
      </c>
      <c r="C11698" t="s">
        <v>28</v>
      </c>
      <c r="D11698" t="s">
        <v>11772</v>
      </c>
      <c r="E11698" t="str">
        <f t="shared" si="546"/>
        <v>Surco,Lima,Lima</v>
      </c>
      <c r="F11698" t="s">
        <v>7</v>
      </c>
      <c r="G11698">
        <v>130</v>
      </c>
      <c r="H11698">
        <f>tabla_ventas[[#This Row],[Precio Venta sin IGV]]-(tabla_ventas[[#This Row],[Precio Venta sin IGV]]*0.4)</f>
        <v>17606.400000000001</v>
      </c>
      <c r="I11698">
        <v>29344</v>
      </c>
      <c r="J11698">
        <f t="shared" si="547"/>
        <v>0.18</v>
      </c>
      <c r="K11698">
        <f t="shared" si="548"/>
        <v>34625.919999999998</v>
      </c>
      <c r="L11698" t="s">
        <v>32</v>
      </c>
      <c r="M11698" t="s">
        <v>22</v>
      </c>
    </row>
    <row r="11699" spans="1:13" ht="15" x14ac:dyDescent="0.25">
      <c r="A11699">
        <v>11698</v>
      </c>
      <c r="B11699">
        <v>42144</v>
      </c>
      <c r="C11699" t="s">
        <v>6</v>
      </c>
      <c r="D11699" t="s">
        <v>11773</v>
      </c>
      <c r="E11699" t="str">
        <f t="shared" si="546"/>
        <v>Surco,Lima,Lima</v>
      </c>
      <c r="F11699" t="s">
        <v>7</v>
      </c>
      <c r="G11699">
        <v>108</v>
      </c>
      <c r="H11699">
        <f>tabla_ventas[[#This Row],[Precio Venta sin IGV]]-(tabla_ventas[[#This Row],[Precio Venta sin IGV]]*0.4)</f>
        <v>12702.6</v>
      </c>
      <c r="I11699">
        <v>21171</v>
      </c>
      <c r="J11699">
        <f t="shared" si="547"/>
        <v>0.18</v>
      </c>
      <c r="K11699">
        <f t="shared" si="548"/>
        <v>24981.78</v>
      </c>
      <c r="L11699" t="s">
        <v>32</v>
      </c>
      <c r="M11699" t="s">
        <v>15</v>
      </c>
    </row>
    <row r="11700" spans="1:13" ht="15" x14ac:dyDescent="0.25">
      <c r="A11700">
        <v>11699</v>
      </c>
      <c r="B11700">
        <v>42144</v>
      </c>
      <c r="C11700" t="s">
        <v>6</v>
      </c>
      <c r="D11700" t="s">
        <v>11774</v>
      </c>
      <c r="E11700" t="str">
        <f t="shared" si="546"/>
        <v>Surco,Lima,Lima</v>
      </c>
      <c r="F11700" t="s">
        <v>7</v>
      </c>
      <c r="G11700">
        <v>31</v>
      </c>
      <c r="H11700">
        <f>tabla_ventas[[#This Row],[Precio Venta sin IGV]]-(tabla_ventas[[#This Row],[Precio Venta sin IGV]]*0.4)</f>
        <v>15043.199999999999</v>
      </c>
      <c r="I11700">
        <v>25072</v>
      </c>
      <c r="J11700">
        <f t="shared" si="547"/>
        <v>0.18</v>
      </c>
      <c r="K11700">
        <f t="shared" si="548"/>
        <v>29584.959999999999</v>
      </c>
      <c r="L11700" t="s">
        <v>32</v>
      </c>
      <c r="M11700" t="s">
        <v>15</v>
      </c>
    </row>
    <row r="11701" spans="1:13" ht="15" x14ac:dyDescent="0.25">
      <c r="A11701">
        <v>11700</v>
      </c>
      <c r="B11701">
        <v>42144</v>
      </c>
      <c r="C11701" t="s">
        <v>6</v>
      </c>
      <c r="D11701" t="s">
        <v>11775</v>
      </c>
      <c r="E11701" t="str">
        <f t="shared" si="546"/>
        <v>Surco,Lima,Lima</v>
      </c>
      <c r="F11701" t="s">
        <v>7</v>
      </c>
      <c r="G11701">
        <v>81</v>
      </c>
      <c r="H11701">
        <f>tabla_ventas[[#This Row],[Precio Venta sin IGV]]-(tabla_ventas[[#This Row],[Precio Venta sin IGV]]*0.4)</f>
        <v>21784.199999999997</v>
      </c>
      <c r="I11701">
        <v>36307</v>
      </c>
      <c r="J11701">
        <f t="shared" si="547"/>
        <v>0.18</v>
      </c>
      <c r="K11701">
        <f t="shared" si="548"/>
        <v>42842.26</v>
      </c>
      <c r="L11701" t="s">
        <v>32</v>
      </c>
      <c r="M11701" t="s">
        <v>15</v>
      </c>
    </row>
    <row r="11702" spans="1:13" ht="15" x14ac:dyDescent="0.25">
      <c r="A11702">
        <v>11701</v>
      </c>
      <c r="B11702">
        <v>42144</v>
      </c>
      <c r="C11702" t="s">
        <v>6</v>
      </c>
      <c r="D11702" t="s">
        <v>11776</v>
      </c>
      <c r="E11702" t="str">
        <f t="shared" si="546"/>
        <v>Surco,Lima,Lima</v>
      </c>
      <c r="F11702" t="s">
        <v>7</v>
      </c>
      <c r="G11702">
        <v>92</v>
      </c>
      <c r="H11702">
        <f>tabla_ventas[[#This Row],[Precio Venta sin IGV]]-(tabla_ventas[[#This Row],[Precio Venta sin IGV]]*0.4)</f>
        <v>20892.599999999999</v>
      </c>
      <c r="I11702">
        <v>34821</v>
      </c>
      <c r="J11702">
        <f t="shared" si="547"/>
        <v>0.18</v>
      </c>
      <c r="K11702">
        <f t="shared" si="548"/>
        <v>41088.78</v>
      </c>
      <c r="L11702" t="s">
        <v>32</v>
      </c>
      <c r="M11702" t="s">
        <v>15</v>
      </c>
    </row>
    <row r="11703" spans="1:13" ht="15" x14ac:dyDescent="0.25">
      <c r="A11703">
        <v>11702</v>
      </c>
      <c r="B11703">
        <v>42144</v>
      </c>
      <c r="C11703" t="s">
        <v>11</v>
      </c>
      <c r="D11703" t="s">
        <v>11777</v>
      </c>
      <c r="E11703" t="str">
        <f t="shared" si="546"/>
        <v>Ate,Lima,Lima</v>
      </c>
      <c r="F11703" t="s">
        <v>7</v>
      </c>
      <c r="G11703">
        <v>42</v>
      </c>
      <c r="H11703">
        <f>tabla_ventas[[#This Row],[Precio Venta sin IGV]]-(tabla_ventas[[#This Row],[Precio Venta sin IGV]]*0.4)</f>
        <v>23452.199999999997</v>
      </c>
      <c r="I11703">
        <v>39087</v>
      </c>
      <c r="J11703">
        <f t="shared" si="547"/>
        <v>0.18</v>
      </c>
      <c r="K11703">
        <f t="shared" si="548"/>
        <v>46122.66</v>
      </c>
      <c r="L11703" t="s">
        <v>31</v>
      </c>
      <c r="M11703" t="s">
        <v>10</v>
      </c>
    </row>
    <row r="11704" spans="1:13" ht="15" x14ac:dyDescent="0.25">
      <c r="A11704">
        <v>11703</v>
      </c>
      <c r="B11704">
        <v>42144</v>
      </c>
      <c r="C11704" t="s">
        <v>11</v>
      </c>
      <c r="D11704" t="s">
        <v>11778</v>
      </c>
      <c r="E11704" t="str">
        <f t="shared" si="546"/>
        <v>Ate,Lima,Lima</v>
      </c>
      <c r="F11704" t="s">
        <v>7</v>
      </c>
      <c r="G11704">
        <v>35</v>
      </c>
      <c r="H11704">
        <f>tabla_ventas[[#This Row],[Precio Venta sin IGV]]-(tabla_ventas[[#This Row],[Precio Venta sin IGV]]*0.4)</f>
        <v>12796.8</v>
      </c>
      <c r="I11704">
        <v>21328</v>
      </c>
      <c r="J11704">
        <f t="shared" si="547"/>
        <v>0.18</v>
      </c>
      <c r="K11704">
        <f t="shared" si="548"/>
        <v>25167.040000000001</v>
      </c>
      <c r="L11704" t="s">
        <v>31</v>
      </c>
      <c r="M11704" t="s">
        <v>10</v>
      </c>
    </row>
    <row r="11705" spans="1:13" ht="15" x14ac:dyDescent="0.25">
      <c r="A11705">
        <v>11704</v>
      </c>
      <c r="B11705">
        <v>42144</v>
      </c>
      <c r="C11705" t="s">
        <v>11</v>
      </c>
      <c r="D11705" t="s">
        <v>11779</v>
      </c>
      <c r="E11705" t="str">
        <f t="shared" si="546"/>
        <v>Ate,Lima,Lima</v>
      </c>
      <c r="F11705" t="s">
        <v>7</v>
      </c>
      <c r="G11705">
        <v>160</v>
      </c>
      <c r="H11705">
        <f>tabla_ventas[[#This Row],[Precio Venta sin IGV]]-(tabla_ventas[[#This Row],[Precio Venta sin IGV]]*0.4)</f>
        <v>20952.599999999999</v>
      </c>
      <c r="I11705">
        <v>34921</v>
      </c>
      <c r="J11705">
        <f t="shared" si="547"/>
        <v>0.18</v>
      </c>
      <c r="K11705">
        <f t="shared" si="548"/>
        <v>41206.78</v>
      </c>
      <c r="L11705" t="s">
        <v>31</v>
      </c>
      <c r="M11705" t="s">
        <v>10</v>
      </c>
    </row>
    <row r="11706" spans="1:13" ht="15" x14ac:dyDescent="0.25">
      <c r="A11706">
        <v>11705</v>
      </c>
      <c r="B11706">
        <v>42144</v>
      </c>
      <c r="C11706" t="s">
        <v>11</v>
      </c>
      <c r="D11706" t="s">
        <v>11780</v>
      </c>
      <c r="E11706" t="str">
        <f t="shared" si="546"/>
        <v>Surco,Lima,Lima</v>
      </c>
      <c r="F11706" t="s">
        <v>7</v>
      </c>
      <c r="G11706">
        <v>173</v>
      </c>
      <c r="H11706">
        <f>tabla_ventas[[#This Row],[Precio Venta sin IGV]]-(tabla_ventas[[#This Row],[Precio Venta sin IGV]]*0.4)</f>
        <v>20592.599999999999</v>
      </c>
      <c r="I11706">
        <v>34321</v>
      </c>
      <c r="J11706">
        <f t="shared" si="547"/>
        <v>0.18</v>
      </c>
      <c r="K11706">
        <f t="shared" si="548"/>
        <v>40498.78</v>
      </c>
      <c r="L11706" t="s">
        <v>32</v>
      </c>
      <c r="M11706" t="s">
        <v>20</v>
      </c>
    </row>
    <row r="11707" spans="1:13" ht="15" x14ac:dyDescent="0.25">
      <c r="A11707">
        <v>11706</v>
      </c>
      <c r="B11707">
        <v>42144</v>
      </c>
      <c r="C11707" t="s">
        <v>11</v>
      </c>
      <c r="D11707" t="s">
        <v>11781</v>
      </c>
      <c r="E11707" t="str">
        <f t="shared" si="546"/>
        <v>Surco,Lima,Lima</v>
      </c>
      <c r="F11707" t="s">
        <v>7</v>
      </c>
      <c r="G11707">
        <v>3</v>
      </c>
      <c r="H11707">
        <f>tabla_ventas[[#This Row],[Precio Venta sin IGV]]-(tabla_ventas[[#This Row],[Precio Venta sin IGV]]*0.4)</f>
        <v>19847.400000000001</v>
      </c>
      <c r="I11707">
        <v>33079</v>
      </c>
      <c r="J11707">
        <f t="shared" si="547"/>
        <v>0.18</v>
      </c>
      <c r="K11707">
        <f t="shared" si="548"/>
        <v>39033.22</v>
      </c>
      <c r="L11707" t="s">
        <v>32</v>
      </c>
      <c r="M11707" t="s">
        <v>20</v>
      </c>
    </row>
    <row r="11708" spans="1:13" ht="15" x14ac:dyDescent="0.25">
      <c r="A11708">
        <v>11707</v>
      </c>
      <c r="B11708">
        <v>42144</v>
      </c>
      <c r="C11708" t="s">
        <v>11</v>
      </c>
      <c r="D11708" t="s">
        <v>11782</v>
      </c>
      <c r="E11708" t="str">
        <f t="shared" si="546"/>
        <v>Surco,Lima,Lima</v>
      </c>
      <c r="F11708" t="s">
        <v>7</v>
      </c>
      <c r="G11708">
        <v>62</v>
      </c>
      <c r="H11708">
        <f>tabla_ventas[[#This Row],[Precio Venta sin IGV]]-(tabla_ventas[[#This Row],[Precio Venta sin IGV]]*0.4)</f>
        <v>19224.599999999999</v>
      </c>
      <c r="I11708">
        <v>32041</v>
      </c>
      <c r="J11708">
        <f t="shared" si="547"/>
        <v>0.18</v>
      </c>
      <c r="K11708">
        <f t="shared" si="548"/>
        <v>37808.379999999997</v>
      </c>
      <c r="L11708" t="s">
        <v>32</v>
      </c>
      <c r="M11708" t="s">
        <v>20</v>
      </c>
    </row>
    <row r="11709" spans="1:13" ht="15" x14ac:dyDescent="0.25">
      <c r="A11709">
        <v>11708</v>
      </c>
      <c r="B11709">
        <v>42144</v>
      </c>
      <c r="C11709" t="s">
        <v>11</v>
      </c>
      <c r="D11709" t="s">
        <v>11783</v>
      </c>
      <c r="E11709" t="str">
        <f t="shared" si="546"/>
        <v>Surco,Lima,Lima</v>
      </c>
      <c r="F11709" t="s">
        <v>7</v>
      </c>
      <c r="G11709">
        <v>56</v>
      </c>
      <c r="H11709">
        <f>tabla_ventas[[#This Row],[Precio Venta sin IGV]]-(tabla_ventas[[#This Row],[Precio Venta sin IGV]]*0.4)</f>
        <v>13254.6</v>
      </c>
      <c r="I11709">
        <v>22091</v>
      </c>
      <c r="J11709">
        <f t="shared" si="547"/>
        <v>0.18</v>
      </c>
      <c r="K11709">
        <f t="shared" si="548"/>
        <v>26067.38</v>
      </c>
      <c r="L11709" t="s">
        <v>32</v>
      </c>
      <c r="M11709" t="s">
        <v>20</v>
      </c>
    </row>
    <row r="11710" spans="1:13" ht="15" x14ac:dyDescent="0.25">
      <c r="A11710">
        <v>11709</v>
      </c>
      <c r="B11710">
        <v>42144</v>
      </c>
      <c r="C11710" t="s">
        <v>11</v>
      </c>
      <c r="D11710" t="s">
        <v>11784</v>
      </c>
      <c r="E11710" t="str">
        <f t="shared" si="546"/>
        <v>Ate,Lima,Lima</v>
      </c>
      <c r="F11710" t="s">
        <v>7</v>
      </c>
      <c r="G11710">
        <v>34</v>
      </c>
      <c r="H11710">
        <f>tabla_ventas[[#This Row],[Precio Venta sin IGV]]-(tabla_ventas[[#This Row],[Precio Venta sin IGV]]*0.4)</f>
        <v>15052.8</v>
      </c>
      <c r="I11710">
        <v>25088</v>
      </c>
      <c r="J11710">
        <f t="shared" si="547"/>
        <v>0.18</v>
      </c>
      <c r="K11710">
        <f t="shared" si="548"/>
        <v>29603.84</v>
      </c>
      <c r="L11710" t="s">
        <v>31</v>
      </c>
      <c r="M11710" t="s">
        <v>23</v>
      </c>
    </row>
    <row r="11711" spans="1:13" ht="15" x14ac:dyDescent="0.25">
      <c r="A11711">
        <v>11710</v>
      </c>
      <c r="B11711">
        <v>42144</v>
      </c>
      <c r="C11711" t="s">
        <v>11</v>
      </c>
      <c r="D11711" t="s">
        <v>11785</v>
      </c>
      <c r="E11711" t="str">
        <f t="shared" si="546"/>
        <v>Ate,Lima,Lima</v>
      </c>
      <c r="F11711" t="s">
        <v>7</v>
      </c>
      <c r="G11711">
        <v>115</v>
      </c>
      <c r="H11711">
        <f>tabla_ventas[[#This Row],[Precio Venta sin IGV]]-(tabla_ventas[[#This Row],[Precio Venta sin IGV]]*0.4)</f>
        <v>23370.6</v>
      </c>
      <c r="I11711">
        <v>38951</v>
      </c>
      <c r="J11711">
        <f t="shared" si="547"/>
        <v>0.18</v>
      </c>
      <c r="K11711">
        <f t="shared" si="548"/>
        <v>45962.18</v>
      </c>
      <c r="L11711" t="s">
        <v>31</v>
      </c>
      <c r="M11711" t="s">
        <v>23</v>
      </c>
    </row>
    <row r="11712" spans="1:13" ht="15" x14ac:dyDescent="0.25">
      <c r="A11712">
        <v>11711</v>
      </c>
      <c r="B11712">
        <v>42144</v>
      </c>
      <c r="C11712" t="s">
        <v>11</v>
      </c>
      <c r="D11712" t="s">
        <v>11786</v>
      </c>
      <c r="E11712" t="str">
        <f t="shared" si="546"/>
        <v>Ate,Lima,Lima</v>
      </c>
      <c r="F11712" t="s">
        <v>7</v>
      </c>
      <c r="G11712">
        <v>59</v>
      </c>
      <c r="H11712">
        <f>tabla_ventas[[#This Row],[Precio Venta sin IGV]]-(tabla_ventas[[#This Row],[Precio Venta sin IGV]]*0.4)</f>
        <v>11859</v>
      </c>
      <c r="I11712">
        <v>19765</v>
      </c>
      <c r="J11712">
        <f t="shared" si="547"/>
        <v>0.18</v>
      </c>
      <c r="K11712">
        <f t="shared" si="548"/>
        <v>23322.7</v>
      </c>
      <c r="L11712" t="s">
        <v>31</v>
      </c>
      <c r="M11712" t="s">
        <v>23</v>
      </c>
    </row>
    <row r="11713" spans="1:13" ht="15" x14ac:dyDescent="0.25">
      <c r="A11713">
        <v>11712</v>
      </c>
      <c r="B11713">
        <v>42144</v>
      </c>
      <c r="C11713" t="s">
        <v>11</v>
      </c>
      <c r="D11713" t="s">
        <v>11787</v>
      </c>
      <c r="E11713" t="str">
        <f t="shared" si="546"/>
        <v>Ate,Lima,Lima</v>
      </c>
      <c r="F11713" t="s">
        <v>7</v>
      </c>
      <c r="G11713">
        <v>94</v>
      </c>
      <c r="H11713">
        <f>tabla_ventas[[#This Row],[Precio Venta sin IGV]]-(tabla_ventas[[#This Row],[Precio Venta sin IGV]]*0.4)</f>
        <v>23518.799999999999</v>
      </c>
      <c r="I11713">
        <v>39198</v>
      </c>
      <c r="J11713">
        <f t="shared" si="547"/>
        <v>0.18</v>
      </c>
      <c r="K11713">
        <f t="shared" si="548"/>
        <v>46253.64</v>
      </c>
      <c r="L11713" t="s">
        <v>31</v>
      </c>
      <c r="M11713" t="s">
        <v>23</v>
      </c>
    </row>
    <row r="11714" spans="1:13" ht="15" x14ac:dyDescent="0.25">
      <c r="A11714">
        <v>11713</v>
      </c>
      <c r="B11714">
        <v>42144</v>
      </c>
      <c r="C11714" t="s">
        <v>11</v>
      </c>
      <c r="D11714" t="s">
        <v>11788</v>
      </c>
      <c r="E11714" t="str">
        <f t="shared" ref="E11714:E11777" si="549">IF(L11714="San Miguel","San Miguel, Lima, Lima",IF(L11714="La Molina","La Molina,Lima, Lima",IF(L11714="Ate","Ate,Lima,Lima","Surco,Lima,Lima")))</f>
        <v>Surco,Lima,Lima</v>
      </c>
      <c r="F11714" t="s">
        <v>7</v>
      </c>
      <c r="G11714">
        <v>70</v>
      </c>
      <c r="H11714">
        <f>tabla_ventas[[#This Row],[Precio Venta sin IGV]]-(tabla_ventas[[#This Row],[Precio Venta sin IGV]]*0.4)</f>
        <v>13457.4</v>
      </c>
      <c r="I11714">
        <v>22429</v>
      </c>
      <c r="J11714">
        <f t="shared" ref="J11714:J11777" si="550">IF(I11714&gt;20000&lt;25000,18%,IF(I11714&gt;25001,18%,18%))</f>
        <v>0.18</v>
      </c>
      <c r="K11714">
        <f t="shared" ref="K11714:K11777" si="551">I11714+I11714*J11714</f>
        <v>26466.22</v>
      </c>
      <c r="L11714" t="s">
        <v>32</v>
      </c>
      <c r="M11714" t="s">
        <v>21</v>
      </c>
    </row>
    <row r="11715" spans="1:13" ht="15" x14ac:dyDescent="0.25">
      <c r="A11715">
        <v>11714</v>
      </c>
      <c r="B11715">
        <v>42144</v>
      </c>
      <c r="C11715" t="s">
        <v>11</v>
      </c>
      <c r="D11715" t="s">
        <v>11789</v>
      </c>
      <c r="E11715" t="str">
        <f t="shared" si="549"/>
        <v>Surco,Lima,Lima</v>
      </c>
      <c r="F11715" t="s">
        <v>7</v>
      </c>
      <c r="G11715">
        <v>93</v>
      </c>
      <c r="H11715">
        <f>tabla_ventas[[#This Row],[Precio Venta sin IGV]]-(tabla_ventas[[#This Row],[Precio Venta sin IGV]]*0.4)</f>
        <v>18474</v>
      </c>
      <c r="I11715">
        <v>30790</v>
      </c>
      <c r="J11715">
        <f t="shared" si="550"/>
        <v>0.18</v>
      </c>
      <c r="K11715">
        <f t="shared" si="551"/>
        <v>36332.199999999997</v>
      </c>
      <c r="L11715" t="s">
        <v>32</v>
      </c>
      <c r="M11715" t="s">
        <v>21</v>
      </c>
    </row>
    <row r="11716" spans="1:13" ht="15" x14ac:dyDescent="0.25">
      <c r="A11716">
        <v>11715</v>
      </c>
      <c r="B11716">
        <v>42144</v>
      </c>
      <c r="C11716" t="s">
        <v>11</v>
      </c>
      <c r="D11716" t="s">
        <v>11790</v>
      </c>
      <c r="E11716" t="str">
        <f t="shared" si="549"/>
        <v>Surco,Lima,Lima</v>
      </c>
      <c r="F11716" t="s">
        <v>7</v>
      </c>
      <c r="G11716">
        <v>70</v>
      </c>
      <c r="H11716">
        <f>tabla_ventas[[#This Row],[Precio Venta sin IGV]]-(tabla_ventas[[#This Row],[Precio Venta sin IGV]]*0.4)</f>
        <v>15922.199999999999</v>
      </c>
      <c r="I11716">
        <v>26537</v>
      </c>
      <c r="J11716">
        <f t="shared" si="550"/>
        <v>0.18</v>
      </c>
      <c r="K11716">
        <f t="shared" si="551"/>
        <v>31313.66</v>
      </c>
      <c r="L11716" t="s">
        <v>32</v>
      </c>
      <c r="M11716" t="s">
        <v>21</v>
      </c>
    </row>
    <row r="11717" spans="1:13" ht="15" x14ac:dyDescent="0.25">
      <c r="A11717">
        <v>11716</v>
      </c>
      <c r="B11717">
        <v>42144</v>
      </c>
      <c r="C11717" t="s">
        <v>11</v>
      </c>
      <c r="D11717" t="s">
        <v>11791</v>
      </c>
      <c r="E11717" t="str">
        <f t="shared" si="549"/>
        <v>Surco,Lima,Lima</v>
      </c>
      <c r="F11717" t="s">
        <v>7</v>
      </c>
      <c r="G11717">
        <v>142</v>
      </c>
      <c r="H11717">
        <f>tabla_ventas[[#This Row],[Precio Venta sin IGV]]-(tabla_ventas[[#This Row],[Precio Venta sin IGV]]*0.4)</f>
        <v>13212</v>
      </c>
      <c r="I11717">
        <v>22020</v>
      </c>
      <c r="J11717">
        <f t="shared" si="550"/>
        <v>0.18</v>
      </c>
      <c r="K11717">
        <f t="shared" si="551"/>
        <v>25983.599999999999</v>
      </c>
      <c r="L11717" t="s">
        <v>32</v>
      </c>
      <c r="M11717" t="s">
        <v>21</v>
      </c>
    </row>
    <row r="11718" spans="1:13" ht="15" x14ac:dyDescent="0.25">
      <c r="A11718">
        <v>11717</v>
      </c>
      <c r="B11718">
        <v>42144</v>
      </c>
      <c r="C11718" t="s">
        <v>16</v>
      </c>
      <c r="D11718" t="s">
        <v>11792</v>
      </c>
      <c r="E11718" t="str">
        <f t="shared" si="549"/>
        <v>La Molina,Lima, Lima</v>
      </c>
      <c r="F11718" t="s">
        <v>7</v>
      </c>
      <c r="G11718">
        <v>135</v>
      </c>
      <c r="H11718">
        <f>tabla_ventas[[#This Row],[Precio Venta sin IGV]]-(tabla_ventas[[#This Row],[Precio Venta sin IGV]]*0.4)</f>
        <v>23733</v>
      </c>
      <c r="I11718">
        <v>39555</v>
      </c>
      <c r="J11718">
        <f t="shared" si="550"/>
        <v>0.18</v>
      </c>
      <c r="K11718">
        <f t="shared" si="551"/>
        <v>46674.9</v>
      </c>
      <c r="L11718" t="s">
        <v>119</v>
      </c>
      <c r="M11718" t="s">
        <v>13</v>
      </c>
    </row>
    <row r="11719" spans="1:13" ht="15" x14ac:dyDescent="0.25">
      <c r="A11719">
        <v>11718</v>
      </c>
      <c r="B11719">
        <v>42144</v>
      </c>
      <c r="C11719" t="s">
        <v>16</v>
      </c>
      <c r="D11719" t="s">
        <v>11793</v>
      </c>
      <c r="E11719" t="str">
        <f t="shared" si="549"/>
        <v>La Molina,Lima, Lima</v>
      </c>
      <c r="F11719" t="s">
        <v>7</v>
      </c>
      <c r="G11719">
        <v>177</v>
      </c>
      <c r="H11719">
        <f>tabla_ventas[[#This Row],[Precio Venta sin IGV]]-(tabla_ventas[[#This Row],[Precio Venta sin IGV]]*0.4)</f>
        <v>21078</v>
      </c>
      <c r="I11719">
        <v>35130</v>
      </c>
      <c r="J11719">
        <f t="shared" si="550"/>
        <v>0.18</v>
      </c>
      <c r="K11719">
        <f t="shared" si="551"/>
        <v>41453.4</v>
      </c>
      <c r="L11719" t="s">
        <v>119</v>
      </c>
      <c r="M11719" t="s">
        <v>13</v>
      </c>
    </row>
    <row r="11720" spans="1:13" ht="15" x14ac:dyDescent="0.25">
      <c r="A11720">
        <v>11719</v>
      </c>
      <c r="B11720">
        <v>42144</v>
      </c>
      <c r="C11720" t="s">
        <v>16</v>
      </c>
      <c r="D11720" t="s">
        <v>11794</v>
      </c>
      <c r="E11720" t="str">
        <f t="shared" si="549"/>
        <v>La Molina,Lima, Lima</v>
      </c>
      <c r="F11720" t="s">
        <v>7</v>
      </c>
      <c r="G11720">
        <v>163</v>
      </c>
      <c r="H11720">
        <f>tabla_ventas[[#This Row],[Precio Venta sin IGV]]-(tabla_ventas[[#This Row],[Precio Venta sin IGV]]*0.4)</f>
        <v>17653.199999999997</v>
      </c>
      <c r="I11720">
        <v>29422</v>
      </c>
      <c r="J11720">
        <f t="shared" si="550"/>
        <v>0.18</v>
      </c>
      <c r="K11720">
        <f t="shared" si="551"/>
        <v>34717.96</v>
      </c>
      <c r="L11720" t="s">
        <v>119</v>
      </c>
      <c r="M11720" t="s">
        <v>13</v>
      </c>
    </row>
    <row r="11721" spans="1:13" ht="15" x14ac:dyDescent="0.25">
      <c r="A11721">
        <v>11720</v>
      </c>
      <c r="B11721">
        <v>42144</v>
      </c>
      <c r="C11721" t="s">
        <v>16</v>
      </c>
      <c r="D11721" t="s">
        <v>11795</v>
      </c>
      <c r="E11721" t="str">
        <f t="shared" si="549"/>
        <v>La Molina,Lima, Lima</v>
      </c>
      <c r="F11721" t="s">
        <v>7</v>
      </c>
      <c r="G11721">
        <v>168</v>
      </c>
      <c r="H11721">
        <f>tabla_ventas[[#This Row],[Precio Venta sin IGV]]-(tabla_ventas[[#This Row],[Precio Venta sin IGV]]*0.4)</f>
        <v>16513.8</v>
      </c>
      <c r="I11721">
        <v>27523</v>
      </c>
      <c r="J11721">
        <f t="shared" si="550"/>
        <v>0.18</v>
      </c>
      <c r="K11721">
        <f t="shared" si="551"/>
        <v>32477.14</v>
      </c>
      <c r="L11721" t="s">
        <v>119</v>
      </c>
      <c r="M11721" t="s">
        <v>13</v>
      </c>
    </row>
    <row r="11722" spans="1:13" ht="15" x14ac:dyDescent="0.25">
      <c r="A11722">
        <v>11721</v>
      </c>
      <c r="B11722">
        <v>42144</v>
      </c>
      <c r="C11722" t="s">
        <v>16</v>
      </c>
      <c r="D11722" t="s">
        <v>11796</v>
      </c>
      <c r="E11722" t="str">
        <f t="shared" si="549"/>
        <v>La Molina,Lima, Lima</v>
      </c>
      <c r="F11722" t="s">
        <v>7</v>
      </c>
      <c r="G11722">
        <v>151</v>
      </c>
      <c r="H11722">
        <f>tabla_ventas[[#This Row],[Precio Venta sin IGV]]-(tabla_ventas[[#This Row],[Precio Venta sin IGV]]*0.4)</f>
        <v>22671.599999999999</v>
      </c>
      <c r="I11722">
        <v>37786</v>
      </c>
      <c r="J11722">
        <f t="shared" si="550"/>
        <v>0.18</v>
      </c>
      <c r="K11722">
        <f t="shared" si="551"/>
        <v>44587.479999999996</v>
      </c>
      <c r="L11722" t="s">
        <v>119</v>
      </c>
      <c r="M11722" t="s">
        <v>13</v>
      </c>
    </row>
    <row r="11723" spans="1:13" ht="15" x14ac:dyDescent="0.25">
      <c r="A11723">
        <v>11722</v>
      </c>
      <c r="B11723">
        <v>42144</v>
      </c>
      <c r="C11723" t="s">
        <v>16</v>
      </c>
      <c r="D11723" t="s">
        <v>11797</v>
      </c>
      <c r="E11723" t="str">
        <f t="shared" si="549"/>
        <v>La Molina,Lima, Lima</v>
      </c>
      <c r="F11723" t="s">
        <v>7</v>
      </c>
      <c r="G11723">
        <v>179</v>
      </c>
      <c r="H11723">
        <f>tabla_ventas[[#This Row],[Precio Venta sin IGV]]-(tabla_ventas[[#This Row],[Precio Venta sin IGV]]*0.4)</f>
        <v>19438.8</v>
      </c>
      <c r="I11723">
        <v>32398</v>
      </c>
      <c r="J11723">
        <f t="shared" si="550"/>
        <v>0.18</v>
      </c>
      <c r="K11723">
        <f t="shared" si="551"/>
        <v>38229.64</v>
      </c>
      <c r="L11723" t="s">
        <v>119</v>
      </c>
      <c r="M11723" t="s">
        <v>13</v>
      </c>
    </row>
    <row r="11724" spans="1:13" ht="15" x14ac:dyDescent="0.25">
      <c r="A11724">
        <v>11723</v>
      </c>
      <c r="B11724">
        <v>42144</v>
      </c>
      <c r="C11724" t="s">
        <v>16</v>
      </c>
      <c r="D11724" t="s">
        <v>11798</v>
      </c>
      <c r="E11724" t="str">
        <f t="shared" si="549"/>
        <v>La Molina,Lima, Lima</v>
      </c>
      <c r="F11724" t="s">
        <v>7</v>
      </c>
      <c r="G11724">
        <v>8</v>
      </c>
      <c r="H11724">
        <f>tabla_ventas[[#This Row],[Precio Venta sin IGV]]-(tabla_ventas[[#This Row],[Precio Venta sin IGV]]*0.4)</f>
        <v>15409.8</v>
      </c>
      <c r="I11724">
        <v>25683</v>
      </c>
      <c r="J11724">
        <f t="shared" si="550"/>
        <v>0.18</v>
      </c>
      <c r="K11724">
        <f t="shared" si="551"/>
        <v>30305.94</v>
      </c>
      <c r="L11724" t="s">
        <v>119</v>
      </c>
      <c r="M11724" t="s">
        <v>13</v>
      </c>
    </row>
    <row r="11725" spans="1:13" ht="15" x14ac:dyDescent="0.25">
      <c r="A11725">
        <v>11724</v>
      </c>
      <c r="B11725">
        <v>42144</v>
      </c>
      <c r="C11725" t="s">
        <v>16</v>
      </c>
      <c r="D11725" t="s">
        <v>11799</v>
      </c>
      <c r="E11725" t="str">
        <f t="shared" si="549"/>
        <v>La Molina,Lima, Lima</v>
      </c>
      <c r="F11725" t="s">
        <v>7</v>
      </c>
      <c r="G11725">
        <v>170</v>
      </c>
      <c r="H11725">
        <f>tabla_ventas[[#This Row],[Precio Venta sin IGV]]-(tabla_ventas[[#This Row],[Precio Venta sin IGV]]*0.4)</f>
        <v>17460</v>
      </c>
      <c r="I11725">
        <v>29100</v>
      </c>
      <c r="J11725">
        <f t="shared" si="550"/>
        <v>0.18</v>
      </c>
      <c r="K11725">
        <f t="shared" si="551"/>
        <v>34338</v>
      </c>
      <c r="L11725" t="s">
        <v>119</v>
      </c>
      <c r="M11725" t="s">
        <v>13</v>
      </c>
    </row>
    <row r="11726" spans="1:13" ht="15" x14ac:dyDescent="0.25">
      <c r="A11726">
        <v>11725</v>
      </c>
      <c r="B11726">
        <v>42144</v>
      </c>
      <c r="C11726" t="s">
        <v>16</v>
      </c>
      <c r="D11726" t="s">
        <v>11800</v>
      </c>
      <c r="E11726" t="str">
        <f t="shared" si="549"/>
        <v>Surco,Lima,Lima</v>
      </c>
      <c r="F11726" t="s">
        <v>7</v>
      </c>
      <c r="G11726">
        <v>19</v>
      </c>
      <c r="H11726">
        <f>tabla_ventas[[#This Row],[Precio Venta sin IGV]]-(tabla_ventas[[#This Row],[Precio Venta sin IGV]]*0.4)</f>
        <v>14508.6</v>
      </c>
      <c r="I11726">
        <v>24181</v>
      </c>
      <c r="J11726">
        <f t="shared" si="550"/>
        <v>0.18</v>
      </c>
      <c r="K11726">
        <f t="shared" si="551"/>
        <v>28533.58</v>
      </c>
      <c r="L11726" t="s">
        <v>32</v>
      </c>
      <c r="M11726" t="s">
        <v>22</v>
      </c>
    </row>
    <row r="11727" spans="1:13" ht="15" x14ac:dyDescent="0.25">
      <c r="A11727">
        <v>11726</v>
      </c>
      <c r="B11727">
        <v>42144</v>
      </c>
      <c r="C11727" t="s">
        <v>16</v>
      </c>
      <c r="D11727" t="s">
        <v>11801</v>
      </c>
      <c r="E11727" t="str">
        <f t="shared" si="549"/>
        <v>Surco,Lima,Lima</v>
      </c>
      <c r="F11727" t="s">
        <v>7</v>
      </c>
      <c r="G11727">
        <v>131</v>
      </c>
      <c r="H11727">
        <f>tabla_ventas[[#This Row],[Precio Venta sin IGV]]-(tabla_ventas[[#This Row],[Precio Venta sin IGV]]*0.4)</f>
        <v>12733.199999999999</v>
      </c>
      <c r="I11727">
        <v>21222</v>
      </c>
      <c r="J11727">
        <f t="shared" si="550"/>
        <v>0.18</v>
      </c>
      <c r="K11727">
        <f t="shared" si="551"/>
        <v>25041.96</v>
      </c>
      <c r="L11727" t="s">
        <v>32</v>
      </c>
      <c r="M11727" t="s">
        <v>22</v>
      </c>
    </row>
    <row r="11728" spans="1:13" ht="15" x14ac:dyDescent="0.25">
      <c r="A11728">
        <v>11727</v>
      </c>
      <c r="B11728">
        <v>42144</v>
      </c>
      <c r="C11728" t="s">
        <v>16</v>
      </c>
      <c r="D11728" t="s">
        <v>11802</v>
      </c>
      <c r="E11728" t="str">
        <f t="shared" si="549"/>
        <v>Surco,Lima,Lima</v>
      </c>
      <c r="F11728" t="s">
        <v>7</v>
      </c>
      <c r="G11728">
        <v>53</v>
      </c>
      <c r="H11728">
        <f>tabla_ventas[[#This Row],[Precio Venta sin IGV]]-(tabla_ventas[[#This Row],[Precio Venta sin IGV]]*0.4)</f>
        <v>19300.199999999997</v>
      </c>
      <c r="I11728">
        <v>32167</v>
      </c>
      <c r="J11728">
        <f t="shared" si="550"/>
        <v>0.18</v>
      </c>
      <c r="K11728">
        <f t="shared" si="551"/>
        <v>37957.06</v>
      </c>
      <c r="L11728" t="s">
        <v>32</v>
      </c>
      <c r="M11728" t="s">
        <v>22</v>
      </c>
    </row>
    <row r="11729" spans="1:13" ht="15" x14ac:dyDescent="0.25">
      <c r="A11729">
        <v>11728</v>
      </c>
      <c r="B11729">
        <v>42144</v>
      </c>
      <c r="C11729" t="s">
        <v>16</v>
      </c>
      <c r="D11729" t="s">
        <v>11803</v>
      </c>
      <c r="E11729" t="str">
        <f t="shared" si="549"/>
        <v>Surco,Lima,Lima</v>
      </c>
      <c r="F11729" t="s">
        <v>7</v>
      </c>
      <c r="G11729">
        <v>81</v>
      </c>
      <c r="H11729">
        <f>tabla_ventas[[#This Row],[Precio Venta sin IGV]]-(tabla_ventas[[#This Row],[Precio Venta sin IGV]]*0.4)</f>
        <v>23793</v>
      </c>
      <c r="I11729">
        <v>39655</v>
      </c>
      <c r="J11729">
        <f t="shared" si="550"/>
        <v>0.18</v>
      </c>
      <c r="K11729">
        <f t="shared" si="551"/>
        <v>46792.9</v>
      </c>
      <c r="L11729" t="s">
        <v>32</v>
      </c>
      <c r="M11729" t="s">
        <v>22</v>
      </c>
    </row>
    <row r="11730" spans="1:13" ht="15" x14ac:dyDescent="0.25">
      <c r="A11730">
        <v>11729</v>
      </c>
      <c r="B11730">
        <v>42144</v>
      </c>
      <c r="C11730" t="s">
        <v>27</v>
      </c>
      <c r="D11730" t="s">
        <v>11804</v>
      </c>
      <c r="E11730" t="str">
        <f t="shared" si="549"/>
        <v>La Molina,Lima, Lima</v>
      </c>
      <c r="F11730" t="s">
        <v>12</v>
      </c>
      <c r="G11730">
        <v>173</v>
      </c>
      <c r="H11730">
        <f>tabla_ventas[[#This Row],[Precio Venta sin IGV]]-(tabla_ventas[[#This Row],[Precio Venta sin IGV]]*0.4)</f>
        <v>10974</v>
      </c>
      <c r="I11730">
        <v>18290</v>
      </c>
      <c r="J11730">
        <f t="shared" si="550"/>
        <v>0.18</v>
      </c>
      <c r="K11730">
        <f t="shared" si="551"/>
        <v>21582.2</v>
      </c>
      <c r="L11730" t="s">
        <v>119</v>
      </c>
      <c r="M11730" t="s">
        <v>13</v>
      </c>
    </row>
    <row r="11731" spans="1:13" ht="15" x14ac:dyDescent="0.25">
      <c r="A11731">
        <v>11730</v>
      </c>
      <c r="B11731">
        <v>42144</v>
      </c>
      <c r="C11731" t="s">
        <v>27</v>
      </c>
      <c r="D11731" t="s">
        <v>11805</v>
      </c>
      <c r="E11731" t="str">
        <f t="shared" si="549"/>
        <v>La Molina,Lima, Lima</v>
      </c>
      <c r="F11731" t="s">
        <v>12</v>
      </c>
      <c r="G11731">
        <v>86</v>
      </c>
      <c r="H11731">
        <f>tabla_ventas[[#This Row],[Precio Venta sin IGV]]-(tabla_ventas[[#This Row],[Precio Venta sin IGV]]*0.4)</f>
        <v>17365.8</v>
      </c>
      <c r="I11731">
        <v>28943</v>
      </c>
      <c r="J11731">
        <f t="shared" si="550"/>
        <v>0.18</v>
      </c>
      <c r="K11731">
        <f t="shared" si="551"/>
        <v>34152.74</v>
      </c>
      <c r="L11731" t="s">
        <v>119</v>
      </c>
      <c r="M11731" t="s">
        <v>13</v>
      </c>
    </row>
    <row r="11732" spans="1:13" ht="15" x14ac:dyDescent="0.25">
      <c r="A11732">
        <v>11731</v>
      </c>
      <c r="B11732">
        <v>42144</v>
      </c>
      <c r="C11732" t="s">
        <v>27</v>
      </c>
      <c r="D11732" t="s">
        <v>11806</v>
      </c>
      <c r="E11732" t="str">
        <f t="shared" si="549"/>
        <v>La Molina,Lima, Lima</v>
      </c>
      <c r="F11732" t="s">
        <v>12</v>
      </c>
      <c r="G11732">
        <v>131</v>
      </c>
      <c r="H11732">
        <f>tabla_ventas[[#This Row],[Precio Venta sin IGV]]-(tabla_ventas[[#This Row],[Precio Venta sin IGV]]*0.4)</f>
        <v>11491.2</v>
      </c>
      <c r="I11732">
        <v>19152</v>
      </c>
      <c r="J11732">
        <f t="shared" si="550"/>
        <v>0.18</v>
      </c>
      <c r="K11732">
        <f t="shared" si="551"/>
        <v>22599.360000000001</v>
      </c>
      <c r="L11732" t="s">
        <v>119</v>
      </c>
      <c r="M11732" t="s">
        <v>13</v>
      </c>
    </row>
    <row r="11733" spans="1:13" ht="15" x14ac:dyDescent="0.25">
      <c r="A11733">
        <v>11732</v>
      </c>
      <c r="B11733">
        <v>42144</v>
      </c>
      <c r="C11733" t="s">
        <v>27</v>
      </c>
      <c r="D11733" t="s">
        <v>11807</v>
      </c>
      <c r="E11733" t="str">
        <f t="shared" si="549"/>
        <v>La Molina,Lima, Lima</v>
      </c>
      <c r="F11733" t="s">
        <v>12</v>
      </c>
      <c r="G11733">
        <v>41</v>
      </c>
      <c r="H11733">
        <f>tabla_ventas[[#This Row],[Precio Venta sin IGV]]-(tabla_ventas[[#This Row],[Precio Venta sin IGV]]*0.4)</f>
        <v>22250.400000000001</v>
      </c>
      <c r="I11733">
        <v>37084</v>
      </c>
      <c r="J11733">
        <f t="shared" si="550"/>
        <v>0.18</v>
      </c>
      <c r="K11733">
        <f t="shared" si="551"/>
        <v>43759.12</v>
      </c>
      <c r="L11733" t="s">
        <v>119</v>
      </c>
      <c r="M11733" t="s">
        <v>13</v>
      </c>
    </row>
    <row r="11734" spans="1:13" ht="15" x14ac:dyDescent="0.25">
      <c r="A11734">
        <v>11733</v>
      </c>
      <c r="B11734">
        <v>42144</v>
      </c>
      <c r="C11734" t="s">
        <v>27</v>
      </c>
      <c r="D11734" t="s">
        <v>11808</v>
      </c>
      <c r="E11734" t="str">
        <f t="shared" si="549"/>
        <v>La Molina,Lima, Lima</v>
      </c>
      <c r="F11734" t="s">
        <v>7</v>
      </c>
      <c r="G11734">
        <v>63</v>
      </c>
      <c r="H11734">
        <f>tabla_ventas[[#This Row],[Precio Venta sin IGV]]-(tabla_ventas[[#This Row],[Precio Venta sin IGV]]*0.4)</f>
        <v>14176.199999999999</v>
      </c>
      <c r="I11734">
        <v>23627</v>
      </c>
      <c r="J11734">
        <f t="shared" si="550"/>
        <v>0.18</v>
      </c>
      <c r="K11734">
        <f t="shared" si="551"/>
        <v>27879.86</v>
      </c>
      <c r="L11734" t="s">
        <v>119</v>
      </c>
      <c r="M11734" t="s">
        <v>13</v>
      </c>
    </row>
    <row r="11735" spans="1:13" ht="15" x14ac:dyDescent="0.25">
      <c r="A11735">
        <v>11734</v>
      </c>
      <c r="B11735">
        <v>42144</v>
      </c>
      <c r="C11735" t="s">
        <v>27</v>
      </c>
      <c r="D11735" t="s">
        <v>11809</v>
      </c>
      <c r="E11735" t="str">
        <f t="shared" si="549"/>
        <v>La Molina,Lima, Lima</v>
      </c>
      <c r="F11735" t="s">
        <v>7</v>
      </c>
      <c r="G11735">
        <v>52</v>
      </c>
      <c r="H11735">
        <f>tabla_ventas[[#This Row],[Precio Venta sin IGV]]-(tabla_ventas[[#This Row],[Precio Venta sin IGV]]*0.4)</f>
        <v>11487.599999999999</v>
      </c>
      <c r="I11735">
        <v>19146</v>
      </c>
      <c r="J11735">
        <f t="shared" si="550"/>
        <v>0.18</v>
      </c>
      <c r="K11735">
        <f t="shared" si="551"/>
        <v>22592.28</v>
      </c>
      <c r="L11735" t="s">
        <v>119</v>
      </c>
      <c r="M11735" t="s">
        <v>13</v>
      </c>
    </row>
    <row r="11736" spans="1:13" ht="15" x14ac:dyDescent="0.25">
      <c r="A11736">
        <v>11735</v>
      </c>
      <c r="B11736">
        <v>42144</v>
      </c>
      <c r="C11736" t="s">
        <v>27</v>
      </c>
      <c r="D11736" t="s">
        <v>11810</v>
      </c>
      <c r="E11736" t="str">
        <f t="shared" si="549"/>
        <v>La Molina,Lima, Lima</v>
      </c>
      <c r="F11736" t="s">
        <v>7</v>
      </c>
      <c r="G11736">
        <v>6</v>
      </c>
      <c r="H11736">
        <f>tabla_ventas[[#This Row],[Precio Venta sin IGV]]-(tabla_ventas[[#This Row],[Precio Venta sin IGV]]*0.4)</f>
        <v>11739</v>
      </c>
      <c r="I11736">
        <v>19565</v>
      </c>
      <c r="J11736">
        <f t="shared" si="550"/>
        <v>0.18</v>
      </c>
      <c r="K11736">
        <f t="shared" si="551"/>
        <v>23086.7</v>
      </c>
      <c r="L11736" t="s">
        <v>119</v>
      </c>
      <c r="M11736" t="s">
        <v>13</v>
      </c>
    </row>
    <row r="11737" spans="1:13" ht="15" x14ac:dyDescent="0.25">
      <c r="A11737">
        <v>11736</v>
      </c>
      <c r="B11737">
        <v>42144</v>
      </c>
      <c r="C11737" t="s">
        <v>27</v>
      </c>
      <c r="D11737" t="s">
        <v>11811</v>
      </c>
      <c r="E11737" t="str">
        <f t="shared" si="549"/>
        <v>La Molina,Lima, Lima</v>
      </c>
      <c r="F11737" t="s">
        <v>7</v>
      </c>
      <c r="G11737">
        <v>100</v>
      </c>
      <c r="H11737">
        <f>tabla_ventas[[#This Row],[Precio Venta sin IGV]]-(tabla_ventas[[#This Row],[Precio Venta sin IGV]]*0.4)</f>
        <v>23583</v>
      </c>
      <c r="I11737">
        <v>39305</v>
      </c>
      <c r="J11737">
        <f t="shared" si="550"/>
        <v>0.18</v>
      </c>
      <c r="K11737">
        <f t="shared" si="551"/>
        <v>46379.9</v>
      </c>
      <c r="L11737" t="s">
        <v>119</v>
      </c>
      <c r="M11737" t="s">
        <v>13</v>
      </c>
    </row>
    <row r="11738" spans="1:13" ht="15" x14ac:dyDescent="0.25">
      <c r="A11738">
        <v>11737</v>
      </c>
      <c r="B11738">
        <v>42144</v>
      </c>
      <c r="C11738" t="s">
        <v>17</v>
      </c>
      <c r="D11738" t="s">
        <v>11812</v>
      </c>
      <c r="E11738" t="str">
        <f t="shared" si="549"/>
        <v>San Miguel, Lima, Lima</v>
      </c>
      <c r="F11738" t="s">
        <v>12</v>
      </c>
      <c r="G11738">
        <v>8</v>
      </c>
      <c r="H11738">
        <f>tabla_ventas[[#This Row],[Precio Venta sin IGV]]-(tabla_ventas[[#This Row],[Precio Venta sin IGV]]*0.4)</f>
        <v>22993.199999999997</v>
      </c>
      <c r="I11738">
        <v>38322</v>
      </c>
      <c r="J11738">
        <f t="shared" si="550"/>
        <v>0.18</v>
      </c>
      <c r="K11738">
        <f t="shared" si="551"/>
        <v>45219.96</v>
      </c>
      <c r="L11738" t="s">
        <v>30</v>
      </c>
      <c r="M11738" t="s">
        <v>8</v>
      </c>
    </row>
    <row r="11739" spans="1:13" ht="15" x14ac:dyDescent="0.25">
      <c r="A11739">
        <v>11738</v>
      </c>
      <c r="B11739">
        <v>42144</v>
      </c>
      <c r="C11739" t="s">
        <v>17</v>
      </c>
      <c r="D11739" t="s">
        <v>11813</v>
      </c>
      <c r="E11739" t="str">
        <f t="shared" si="549"/>
        <v>San Miguel, Lima, Lima</v>
      </c>
      <c r="F11739" t="s">
        <v>12</v>
      </c>
      <c r="G11739">
        <v>179</v>
      </c>
      <c r="H11739">
        <f>tabla_ventas[[#This Row],[Precio Venta sin IGV]]-(tabla_ventas[[#This Row],[Precio Venta sin IGV]]*0.4)</f>
        <v>17379.599999999999</v>
      </c>
      <c r="I11739">
        <v>28966</v>
      </c>
      <c r="J11739">
        <f t="shared" si="550"/>
        <v>0.18</v>
      </c>
      <c r="K11739">
        <f t="shared" si="551"/>
        <v>34179.879999999997</v>
      </c>
      <c r="L11739" t="s">
        <v>30</v>
      </c>
      <c r="M11739" t="s">
        <v>8</v>
      </c>
    </row>
    <row r="11740" spans="1:13" ht="15" x14ac:dyDescent="0.25">
      <c r="A11740">
        <v>11739</v>
      </c>
      <c r="B11740">
        <v>42144</v>
      </c>
      <c r="C11740" t="s">
        <v>17</v>
      </c>
      <c r="D11740" t="s">
        <v>11814</v>
      </c>
      <c r="E11740" t="str">
        <f t="shared" si="549"/>
        <v>San Miguel, Lima, Lima</v>
      </c>
      <c r="F11740" t="s">
        <v>12</v>
      </c>
      <c r="G11740">
        <v>37</v>
      </c>
      <c r="H11740">
        <f>tabla_ventas[[#This Row],[Precio Venta sin IGV]]-(tabla_ventas[[#This Row],[Precio Venta sin IGV]]*0.4)</f>
        <v>21510.6</v>
      </c>
      <c r="I11740">
        <v>35851</v>
      </c>
      <c r="J11740">
        <f t="shared" si="550"/>
        <v>0.18</v>
      </c>
      <c r="K11740">
        <f t="shared" si="551"/>
        <v>42304.18</v>
      </c>
      <c r="L11740" t="s">
        <v>30</v>
      </c>
      <c r="M11740" t="s">
        <v>8</v>
      </c>
    </row>
    <row r="11741" spans="1:13" ht="15" x14ac:dyDescent="0.25">
      <c r="A11741">
        <v>11740</v>
      </c>
      <c r="B11741">
        <v>42144</v>
      </c>
      <c r="C11741" t="s">
        <v>17</v>
      </c>
      <c r="D11741" t="s">
        <v>11815</v>
      </c>
      <c r="E11741" t="str">
        <f t="shared" si="549"/>
        <v>San Miguel, Lima, Lima</v>
      </c>
      <c r="F11741" t="s">
        <v>12</v>
      </c>
      <c r="G11741">
        <v>165</v>
      </c>
      <c r="H11741">
        <f>tabla_ventas[[#This Row],[Precio Venta sin IGV]]-(tabla_ventas[[#This Row],[Precio Venta sin IGV]]*0.4)</f>
        <v>12916.199999999999</v>
      </c>
      <c r="I11741">
        <v>21527</v>
      </c>
      <c r="J11741">
        <f t="shared" si="550"/>
        <v>0.18</v>
      </c>
      <c r="K11741">
        <f t="shared" si="551"/>
        <v>25401.86</v>
      </c>
      <c r="L11741" t="s">
        <v>30</v>
      </c>
      <c r="M11741" t="s">
        <v>8</v>
      </c>
    </row>
    <row r="11742" spans="1:13" ht="15" x14ac:dyDescent="0.25">
      <c r="A11742">
        <v>11741</v>
      </c>
      <c r="B11742">
        <v>42144</v>
      </c>
      <c r="C11742" t="s">
        <v>24</v>
      </c>
      <c r="D11742" t="s">
        <v>11816</v>
      </c>
      <c r="E11742" t="str">
        <f t="shared" si="549"/>
        <v>Surco,Lima,Lima</v>
      </c>
      <c r="F11742" t="s">
        <v>7</v>
      </c>
      <c r="G11742">
        <v>158</v>
      </c>
      <c r="H11742">
        <f>tabla_ventas[[#This Row],[Precio Venta sin IGV]]-(tabla_ventas[[#This Row],[Precio Venta sin IGV]]*0.4)</f>
        <v>13415.4</v>
      </c>
      <c r="I11742">
        <v>22359</v>
      </c>
      <c r="J11742">
        <f t="shared" si="550"/>
        <v>0.18</v>
      </c>
      <c r="K11742">
        <f t="shared" si="551"/>
        <v>26383.62</v>
      </c>
      <c r="L11742" t="s">
        <v>32</v>
      </c>
      <c r="M11742" t="s">
        <v>25</v>
      </c>
    </row>
    <row r="11743" spans="1:13" ht="15" x14ac:dyDescent="0.25">
      <c r="A11743">
        <v>11742</v>
      </c>
      <c r="B11743">
        <v>42144</v>
      </c>
      <c r="C11743" t="s">
        <v>24</v>
      </c>
      <c r="D11743" t="s">
        <v>11817</v>
      </c>
      <c r="E11743" t="str">
        <f t="shared" si="549"/>
        <v>Surco,Lima,Lima</v>
      </c>
      <c r="F11743" t="s">
        <v>7</v>
      </c>
      <c r="G11743">
        <v>11</v>
      </c>
      <c r="H11743">
        <f>tabla_ventas[[#This Row],[Precio Venta sin IGV]]-(tabla_ventas[[#This Row],[Precio Venta sin IGV]]*0.4)</f>
        <v>10899</v>
      </c>
      <c r="I11743">
        <v>18165</v>
      </c>
      <c r="J11743">
        <f t="shared" si="550"/>
        <v>0.18</v>
      </c>
      <c r="K11743">
        <f t="shared" si="551"/>
        <v>21434.7</v>
      </c>
      <c r="L11743" t="s">
        <v>32</v>
      </c>
      <c r="M11743" t="s">
        <v>25</v>
      </c>
    </row>
    <row r="11744" spans="1:13" ht="15" x14ac:dyDescent="0.25">
      <c r="A11744">
        <v>11743</v>
      </c>
      <c r="B11744">
        <v>42144</v>
      </c>
      <c r="C11744" t="s">
        <v>24</v>
      </c>
      <c r="D11744" t="s">
        <v>11818</v>
      </c>
      <c r="E11744" t="str">
        <f t="shared" si="549"/>
        <v>Surco,Lima,Lima</v>
      </c>
      <c r="F11744" t="s">
        <v>7</v>
      </c>
      <c r="G11744">
        <v>104</v>
      </c>
      <c r="H11744">
        <f>tabla_ventas[[#This Row],[Precio Venta sin IGV]]-(tabla_ventas[[#This Row],[Precio Venta sin IGV]]*0.4)</f>
        <v>22212</v>
      </c>
      <c r="I11744">
        <v>37020</v>
      </c>
      <c r="J11744">
        <f t="shared" si="550"/>
        <v>0.18</v>
      </c>
      <c r="K11744">
        <f t="shared" si="551"/>
        <v>43683.6</v>
      </c>
      <c r="L11744" t="s">
        <v>32</v>
      </c>
      <c r="M11744" t="s">
        <v>25</v>
      </c>
    </row>
    <row r="11745" spans="1:13" ht="15" x14ac:dyDescent="0.25">
      <c r="A11745">
        <v>11744</v>
      </c>
      <c r="B11745">
        <v>42144</v>
      </c>
      <c r="C11745" t="s">
        <v>24</v>
      </c>
      <c r="D11745" t="s">
        <v>11819</v>
      </c>
      <c r="E11745" t="str">
        <f t="shared" si="549"/>
        <v>Ate,Lima,Lima</v>
      </c>
      <c r="F11745" t="s">
        <v>7</v>
      </c>
      <c r="G11745">
        <v>146</v>
      </c>
      <c r="H11745">
        <f>tabla_ventas[[#This Row],[Precio Venta sin IGV]]-(tabla_ventas[[#This Row],[Precio Venta sin IGV]]*0.4)</f>
        <v>19496.400000000001</v>
      </c>
      <c r="I11745">
        <v>32494</v>
      </c>
      <c r="J11745">
        <f t="shared" si="550"/>
        <v>0.18</v>
      </c>
      <c r="K11745">
        <f t="shared" si="551"/>
        <v>38342.92</v>
      </c>
      <c r="L11745" t="s">
        <v>31</v>
      </c>
      <c r="M11745" t="s">
        <v>23</v>
      </c>
    </row>
    <row r="11746" spans="1:13" ht="15" x14ac:dyDescent="0.25">
      <c r="A11746">
        <v>11745</v>
      </c>
      <c r="B11746">
        <v>42144</v>
      </c>
      <c r="C11746" t="s">
        <v>24</v>
      </c>
      <c r="D11746" t="s">
        <v>11820</v>
      </c>
      <c r="E11746" t="str">
        <f t="shared" si="549"/>
        <v>Ate,Lima,Lima</v>
      </c>
      <c r="F11746" t="s">
        <v>7</v>
      </c>
      <c r="G11746">
        <v>96</v>
      </c>
      <c r="H11746">
        <f>tabla_ventas[[#This Row],[Precio Venta sin IGV]]-(tabla_ventas[[#This Row],[Precio Venta sin IGV]]*0.4)</f>
        <v>20333.400000000001</v>
      </c>
      <c r="I11746">
        <v>33889</v>
      </c>
      <c r="J11746">
        <f t="shared" si="550"/>
        <v>0.18</v>
      </c>
      <c r="K11746">
        <f t="shared" si="551"/>
        <v>39989.019999999997</v>
      </c>
      <c r="L11746" t="s">
        <v>31</v>
      </c>
      <c r="M11746" t="s">
        <v>23</v>
      </c>
    </row>
    <row r="11747" spans="1:13" ht="15" x14ac:dyDescent="0.25">
      <c r="A11747">
        <v>11746</v>
      </c>
      <c r="B11747">
        <v>42144</v>
      </c>
      <c r="C11747" t="s">
        <v>24</v>
      </c>
      <c r="D11747" t="s">
        <v>11821</v>
      </c>
      <c r="E11747" t="str">
        <f t="shared" si="549"/>
        <v>Ate,Lima,Lima</v>
      </c>
      <c r="F11747" t="s">
        <v>7</v>
      </c>
      <c r="G11747">
        <v>160</v>
      </c>
      <c r="H11747">
        <f>tabla_ventas[[#This Row],[Precio Venta sin IGV]]-(tabla_ventas[[#This Row],[Precio Venta sin IGV]]*0.4)</f>
        <v>16543.199999999997</v>
      </c>
      <c r="I11747">
        <v>27572</v>
      </c>
      <c r="J11747">
        <f t="shared" si="550"/>
        <v>0.18</v>
      </c>
      <c r="K11747">
        <f t="shared" si="551"/>
        <v>32534.959999999999</v>
      </c>
      <c r="L11747" t="s">
        <v>31</v>
      </c>
      <c r="M11747" t="s">
        <v>23</v>
      </c>
    </row>
    <row r="11748" spans="1:13" ht="15" x14ac:dyDescent="0.25">
      <c r="A11748">
        <v>11747</v>
      </c>
      <c r="B11748">
        <v>42144</v>
      </c>
      <c r="C11748" t="s">
        <v>24</v>
      </c>
      <c r="D11748" t="s">
        <v>11822</v>
      </c>
      <c r="E11748" t="str">
        <f t="shared" si="549"/>
        <v>Ate,Lima,Lima</v>
      </c>
      <c r="F11748" t="s">
        <v>7</v>
      </c>
      <c r="G11748">
        <v>82</v>
      </c>
      <c r="H11748">
        <f>tabla_ventas[[#This Row],[Precio Venta sin IGV]]-(tabla_ventas[[#This Row],[Precio Venta sin IGV]]*0.4)</f>
        <v>12775.8</v>
      </c>
      <c r="I11748">
        <v>21293</v>
      </c>
      <c r="J11748">
        <f t="shared" si="550"/>
        <v>0.18</v>
      </c>
      <c r="K11748">
        <f t="shared" si="551"/>
        <v>25125.739999999998</v>
      </c>
      <c r="L11748" t="s">
        <v>31</v>
      </c>
      <c r="M11748" t="s">
        <v>23</v>
      </c>
    </row>
    <row r="11749" spans="1:13" ht="15" x14ac:dyDescent="0.25">
      <c r="A11749">
        <v>11748</v>
      </c>
      <c r="B11749">
        <v>42144</v>
      </c>
      <c r="C11749" t="s">
        <v>28</v>
      </c>
      <c r="D11749" t="s">
        <v>11823</v>
      </c>
      <c r="E11749" t="str">
        <f t="shared" si="549"/>
        <v>Ate,Lima,Lima</v>
      </c>
      <c r="F11749" t="s">
        <v>7</v>
      </c>
      <c r="G11749">
        <v>79</v>
      </c>
      <c r="H11749">
        <f>tabla_ventas[[#This Row],[Precio Venta sin IGV]]-(tabla_ventas[[#This Row],[Precio Venta sin IGV]]*0.4)</f>
        <v>23782.199999999997</v>
      </c>
      <c r="I11749">
        <v>39637</v>
      </c>
      <c r="J11749">
        <f t="shared" si="550"/>
        <v>0.18</v>
      </c>
      <c r="K11749">
        <f t="shared" si="551"/>
        <v>46771.66</v>
      </c>
      <c r="L11749" t="s">
        <v>31</v>
      </c>
      <c r="M11749" t="s">
        <v>23</v>
      </c>
    </row>
    <row r="11750" spans="1:13" ht="15" x14ac:dyDescent="0.25">
      <c r="A11750">
        <v>11749</v>
      </c>
      <c r="B11750">
        <v>42144</v>
      </c>
      <c r="C11750" t="s">
        <v>28</v>
      </c>
      <c r="D11750" t="s">
        <v>11824</v>
      </c>
      <c r="E11750" t="str">
        <f t="shared" si="549"/>
        <v>Ate,Lima,Lima</v>
      </c>
      <c r="F11750" t="s">
        <v>7</v>
      </c>
      <c r="G11750">
        <v>23</v>
      </c>
      <c r="H11750">
        <f>tabla_ventas[[#This Row],[Precio Venta sin IGV]]-(tabla_ventas[[#This Row],[Precio Venta sin IGV]]*0.4)</f>
        <v>20341.8</v>
      </c>
      <c r="I11750">
        <v>33903</v>
      </c>
      <c r="J11750">
        <f t="shared" si="550"/>
        <v>0.18</v>
      </c>
      <c r="K11750">
        <f t="shared" si="551"/>
        <v>40005.54</v>
      </c>
      <c r="L11750" t="s">
        <v>31</v>
      </c>
      <c r="M11750" t="s">
        <v>23</v>
      </c>
    </row>
    <row r="11751" spans="1:13" ht="15" x14ac:dyDescent="0.25">
      <c r="A11751">
        <v>11750</v>
      </c>
      <c r="B11751">
        <v>42144</v>
      </c>
      <c r="C11751" t="s">
        <v>28</v>
      </c>
      <c r="D11751" t="s">
        <v>11825</v>
      </c>
      <c r="E11751" t="str">
        <f t="shared" si="549"/>
        <v>Ate,Lima,Lima</v>
      </c>
      <c r="F11751" t="s">
        <v>7</v>
      </c>
      <c r="G11751">
        <v>25</v>
      </c>
      <c r="H11751">
        <f>tabla_ventas[[#This Row],[Precio Venta sin IGV]]-(tabla_ventas[[#This Row],[Precio Venta sin IGV]]*0.4)</f>
        <v>20157</v>
      </c>
      <c r="I11751">
        <v>33595</v>
      </c>
      <c r="J11751">
        <f t="shared" si="550"/>
        <v>0.18</v>
      </c>
      <c r="K11751">
        <f t="shared" si="551"/>
        <v>39642.1</v>
      </c>
      <c r="L11751" t="s">
        <v>31</v>
      </c>
      <c r="M11751" t="s">
        <v>23</v>
      </c>
    </row>
    <row r="11752" spans="1:13" ht="15" x14ac:dyDescent="0.25">
      <c r="A11752">
        <v>11751</v>
      </c>
      <c r="B11752">
        <v>42144</v>
      </c>
      <c r="C11752" t="s">
        <v>28</v>
      </c>
      <c r="D11752" t="s">
        <v>11826</v>
      </c>
      <c r="E11752" t="str">
        <f t="shared" si="549"/>
        <v>Ate,Lima,Lima</v>
      </c>
      <c r="F11752" t="s">
        <v>7</v>
      </c>
      <c r="G11752">
        <v>102</v>
      </c>
      <c r="H11752">
        <f>tabla_ventas[[#This Row],[Precio Venta sin IGV]]-(tabla_ventas[[#This Row],[Precio Venta sin IGV]]*0.4)</f>
        <v>11070</v>
      </c>
      <c r="I11752">
        <v>18450</v>
      </c>
      <c r="J11752">
        <f t="shared" si="550"/>
        <v>0.18</v>
      </c>
      <c r="K11752">
        <f t="shared" si="551"/>
        <v>21771</v>
      </c>
      <c r="L11752" t="s">
        <v>31</v>
      </c>
      <c r="M11752" t="s">
        <v>23</v>
      </c>
    </row>
    <row r="11753" spans="1:13" ht="15" x14ac:dyDescent="0.25">
      <c r="A11753">
        <v>11752</v>
      </c>
      <c r="B11753">
        <v>42143</v>
      </c>
      <c r="C11753" t="s">
        <v>6</v>
      </c>
      <c r="D11753" t="s">
        <v>11827</v>
      </c>
      <c r="E11753" t="str">
        <f t="shared" si="549"/>
        <v>Surco,Lima,Lima</v>
      </c>
      <c r="F11753" t="s">
        <v>7</v>
      </c>
      <c r="G11753">
        <v>24</v>
      </c>
      <c r="H11753">
        <f>tabla_ventas[[#This Row],[Precio Venta sin IGV]]-(tabla_ventas[[#This Row],[Precio Venta sin IGV]]*0.4)</f>
        <v>16825.8</v>
      </c>
      <c r="I11753">
        <v>28043</v>
      </c>
      <c r="J11753">
        <f t="shared" si="550"/>
        <v>0.18</v>
      </c>
      <c r="K11753">
        <f t="shared" si="551"/>
        <v>33090.74</v>
      </c>
      <c r="L11753" t="s">
        <v>32</v>
      </c>
      <c r="M11753" t="s">
        <v>15</v>
      </c>
    </row>
    <row r="11754" spans="1:13" ht="15" x14ac:dyDescent="0.25">
      <c r="A11754">
        <v>11753</v>
      </c>
      <c r="B11754">
        <v>42143</v>
      </c>
      <c r="C11754" t="s">
        <v>6</v>
      </c>
      <c r="D11754" t="s">
        <v>11828</v>
      </c>
      <c r="E11754" t="str">
        <f t="shared" si="549"/>
        <v>Surco,Lima,Lima</v>
      </c>
      <c r="F11754" t="s">
        <v>7</v>
      </c>
      <c r="G11754">
        <v>88</v>
      </c>
      <c r="H11754">
        <f>tabla_ventas[[#This Row],[Precio Venta sin IGV]]-(tabla_ventas[[#This Row],[Precio Venta sin IGV]]*0.4)</f>
        <v>22483.8</v>
      </c>
      <c r="I11754">
        <v>37473</v>
      </c>
      <c r="J11754">
        <f t="shared" si="550"/>
        <v>0.18</v>
      </c>
      <c r="K11754">
        <f t="shared" si="551"/>
        <v>44218.14</v>
      </c>
      <c r="L11754" t="s">
        <v>32</v>
      </c>
      <c r="M11754" t="s">
        <v>15</v>
      </c>
    </row>
    <row r="11755" spans="1:13" ht="15" x14ac:dyDescent="0.25">
      <c r="A11755">
        <v>11754</v>
      </c>
      <c r="B11755">
        <v>42143</v>
      </c>
      <c r="C11755" t="s">
        <v>6</v>
      </c>
      <c r="D11755" t="s">
        <v>11829</v>
      </c>
      <c r="E11755" t="str">
        <f t="shared" si="549"/>
        <v>Surco,Lima,Lima</v>
      </c>
      <c r="F11755" t="s">
        <v>7</v>
      </c>
      <c r="G11755">
        <v>142</v>
      </c>
      <c r="H11755">
        <f>tabla_ventas[[#This Row],[Precio Venta sin IGV]]-(tabla_ventas[[#This Row],[Precio Venta sin IGV]]*0.4)</f>
        <v>11506.2</v>
      </c>
      <c r="I11755">
        <v>19177</v>
      </c>
      <c r="J11755">
        <f t="shared" si="550"/>
        <v>0.18</v>
      </c>
      <c r="K11755">
        <f t="shared" si="551"/>
        <v>22628.86</v>
      </c>
      <c r="L11755" t="s">
        <v>32</v>
      </c>
      <c r="M11755" t="s">
        <v>15</v>
      </c>
    </row>
    <row r="11756" spans="1:13" ht="15" x14ac:dyDescent="0.25">
      <c r="A11756">
        <v>11755</v>
      </c>
      <c r="B11756">
        <v>42143</v>
      </c>
      <c r="C11756" t="s">
        <v>6</v>
      </c>
      <c r="D11756" t="s">
        <v>11830</v>
      </c>
      <c r="E11756" t="str">
        <f t="shared" si="549"/>
        <v>Surco,Lima,Lima</v>
      </c>
      <c r="F11756" t="s">
        <v>7</v>
      </c>
      <c r="G11756">
        <v>69</v>
      </c>
      <c r="H11756">
        <f>tabla_ventas[[#This Row],[Precio Venta sin IGV]]-(tabla_ventas[[#This Row],[Precio Venta sin IGV]]*0.4)</f>
        <v>11286.599999999999</v>
      </c>
      <c r="I11756">
        <v>18811</v>
      </c>
      <c r="J11756">
        <f t="shared" si="550"/>
        <v>0.18</v>
      </c>
      <c r="K11756">
        <f t="shared" si="551"/>
        <v>22196.98</v>
      </c>
      <c r="L11756" t="s">
        <v>32</v>
      </c>
      <c r="M11756" t="s">
        <v>15</v>
      </c>
    </row>
    <row r="11757" spans="1:13" ht="15" x14ac:dyDescent="0.25">
      <c r="A11757">
        <v>11756</v>
      </c>
      <c r="B11757">
        <v>42143</v>
      </c>
      <c r="C11757" t="s">
        <v>6</v>
      </c>
      <c r="D11757" t="s">
        <v>11831</v>
      </c>
      <c r="E11757" t="str">
        <f t="shared" si="549"/>
        <v>San Miguel, Lima, Lima</v>
      </c>
      <c r="F11757" t="s">
        <v>7</v>
      </c>
      <c r="G11757">
        <v>149</v>
      </c>
      <c r="H11757">
        <f>tabla_ventas[[#This Row],[Precio Venta sin IGV]]-(tabla_ventas[[#This Row],[Precio Venta sin IGV]]*0.4)</f>
        <v>11821.8</v>
      </c>
      <c r="I11757">
        <v>19703</v>
      </c>
      <c r="J11757">
        <f t="shared" si="550"/>
        <v>0.18</v>
      </c>
      <c r="K11757">
        <f t="shared" si="551"/>
        <v>23249.54</v>
      </c>
      <c r="L11757" t="s">
        <v>30</v>
      </c>
      <c r="M11757" t="s">
        <v>14</v>
      </c>
    </row>
    <row r="11758" spans="1:13" ht="15" x14ac:dyDescent="0.25">
      <c r="A11758">
        <v>11757</v>
      </c>
      <c r="B11758">
        <v>42143</v>
      </c>
      <c r="C11758" t="s">
        <v>6</v>
      </c>
      <c r="D11758" t="s">
        <v>11832</v>
      </c>
      <c r="E11758" t="str">
        <f t="shared" si="549"/>
        <v>San Miguel, Lima, Lima</v>
      </c>
      <c r="F11758" t="s">
        <v>7</v>
      </c>
      <c r="G11758">
        <v>36</v>
      </c>
      <c r="H11758">
        <f>tabla_ventas[[#This Row],[Precio Venta sin IGV]]-(tabla_ventas[[#This Row],[Precio Venta sin IGV]]*0.4)</f>
        <v>12305.4</v>
      </c>
      <c r="I11758">
        <v>20509</v>
      </c>
      <c r="J11758">
        <f t="shared" si="550"/>
        <v>0.18</v>
      </c>
      <c r="K11758">
        <f t="shared" si="551"/>
        <v>24200.62</v>
      </c>
      <c r="L11758" t="s">
        <v>30</v>
      </c>
      <c r="M11758" t="s">
        <v>14</v>
      </c>
    </row>
    <row r="11759" spans="1:13" ht="15" x14ac:dyDescent="0.25">
      <c r="A11759">
        <v>11758</v>
      </c>
      <c r="B11759">
        <v>42143</v>
      </c>
      <c r="C11759" t="s">
        <v>6</v>
      </c>
      <c r="D11759" t="s">
        <v>11833</v>
      </c>
      <c r="E11759" t="str">
        <f t="shared" si="549"/>
        <v>San Miguel, Lima, Lima</v>
      </c>
      <c r="F11759" t="s">
        <v>7</v>
      </c>
      <c r="G11759">
        <v>32</v>
      </c>
      <c r="H11759">
        <f>tabla_ventas[[#This Row],[Precio Venta sin IGV]]-(tabla_ventas[[#This Row],[Precio Venta sin IGV]]*0.4)</f>
        <v>15306</v>
      </c>
      <c r="I11759">
        <v>25510</v>
      </c>
      <c r="J11759">
        <f t="shared" si="550"/>
        <v>0.18</v>
      </c>
      <c r="K11759">
        <f t="shared" si="551"/>
        <v>30101.8</v>
      </c>
      <c r="L11759" t="s">
        <v>30</v>
      </c>
      <c r="M11759" t="s">
        <v>14</v>
      </c>
    </row>
    <row r="11760" spans="1:13" ht="15" x14ac:dyDescent="0.25">
      <c r="A11760">
        <v>11759</v>
      </c>
      <c r="B11760">
        <v>42143</v>
      </c>
      <c r="C11760" t="s">
        <v>6</v>
      </c>
      <c r="D11760" t="s">
        <v>11834</v>
      </c>
      <c r="E11760" t="str">
        <f t="shared" si="549"/>
        <v>San Miguel, Lima, Lima</v>
      </c>
      <c r="F11760" t="s">
        <v>7</v>
      </c>
      <c r="G11760">
        <v>88</v>
      </c>
      <c r="H11760">
        <f>tabla_ventas[[#This Row],[Precio Venta sin IGV]]-(tabla_ventas[[#This Row],[Precio Venta sin IGV]]*0.4)</f>
        <v>20429.400000000001</v>
      </c>
      <c r="I11760">
        <v>34049</v>
      </c>
      <c r="J11760">
        <f t="shared" si="550"/>
        <v>0.18</v>
      </c>
      <c r="K11760">
        <f t="shared" si="551"/>
        <v>40177.82</v>
      </c>
      <c r="L11760" t="s">
        <v>30</v>
      </c>
      <c r="M11760" t="s">
        <v>14</v>
      </c>
    </row>
    <row r="11761" spans="1:13" ht="15" x14ac:dyDescent="0.25">
      <c r="A11761">
        <v>11760</v>
      </c>
      <c r="B11761">
        <v>42143</v>
      </c>
      <c r="C11761" t="s">
        <v>27</v>
      </c>
      <c r="D11761" t="s">
        <v>11835</v>
      </c>
      <c r="E11761" t="str">
        <f t="shared" si="549"/>
        <v>Surco,Lima,Lima</v>
      </c>
      <c r="F11761" t="s">
        <v>7</v>
      </c>
      <c r="G11761">
        <v>157</v>
      </c>
      <c r="H11761">
        <f>tabla_ventas[[#This Row],[Precio Venta sin IGV]]-(tabla_ventas[[#This Row],[Precio Venta sin IGV]]*0.4)</f>
        <v>19866</v>
      </c>
      <c r="I11761">
        <v>33110</v>
      </c>
      <c r="J11761">
        <f t="shared" si="550"/>
        <v>0.18</v>
      </c>
      <c r="K11761">
        <f t="shared" si="551"/>
        <v>39069.800000000003</v>
      </c>
      <c r="L11761" t="s">
        <v>32</v>
      </c>
      <c r="M11761" t="s">
        <v>20</v>
      </c>
    </row>
    <row r="11762" spans="1:13" ht="15" x14ac:dyDescent="0.25">
      <c r="A11762">
        <v>11761</v>
      </c>
      <c r="B11762">
        <v>42143</v>
      </c>
      <c r="C11762" t="s">
        <v>27</v>
      </c>
      <c r="D11762" t="s">
        <v>11836</v>
      </c>
      <c r="E11762" t="str">
        <f t="shared" si="549"/>
        <v>Surco,Lima,Lima</v>
      </c>
      <c r="F11762" t="s">
        <v>7</v>
      </c>
      <c r="G11762">
        <v>151</v>
      </c>
      <c r="H11762">
        <f>tabla_ventas[[#This Row],[Precio Venta sin IGV]]-(tabla_ventas[[#This Row],[Precio Venta sin IGV]]*0.4)</f>
        <v>20101.199999999997</v>
      </c>
      <c r="I11762">
        <v>33502</v>
      </c>
      <c r="J11762">
        <f t="shared" si="550"/>
        <v>0.18</v>
      </c>
      <c r="K11762">
        <f t="shared" si="551"/>
        <v>39532.36</v>
      </c>
      <c r="L11762" t="s">
        <v>32</v>
      </c>
      <c r="M11762" t="s">
        <v>20</v>
      </c>
    </row>
    <row r="11763" spans="1:13" ht="15" x14ac:dyDescent="0.25">
      <c r="A11763">
        <v>11762</v>
      </c>
      <c r="B11763">
        <v>42143</v>
      </c>
      <c r="C11763" t="s">
        <v>27</v>
      </c>
      <c r="D11763" t="s">
        <v>11837</v>
      </c>
      <c r="E11763" t="str">
        <f t="shared" si="549"/>
        <v>Surco,Lima,Lima</v>
      </c>
      <c r="F11763" t="s">
        <v>7</v>
      </c>
      <c r="G11763">
        <v>43</v>
      </c>
      <c r="H11763">
        <f>tabla_ventas[[#This Row],[Precio Venta sin IGV]]-(tabla_ventas[[#This Row],[Precio Venta sin IGV]]*0.4)</f>
        <v>20018.400000000001</v>
      </c>
      <c r="I11763">
        <v>33364</v>
      </c>
      <c r="J11763">
        <f t="shared" si="550"/>
        <v>0.18</v>
      </c>
      <c r="K11763">
        <f t="shared" si="551"/>
        <v>39369.519999999997</v>
      </c>
      <c r="L11763" t="s">
        <v>32</v>
      </c>
      <c r="M11763" t="s">
        <v>20</v>
      </c>
    </row>
    <row r="11764" spans="1:13" ht="15" x14ac:dyDescent="0.25">
      <c r="A11764">
        <v>11763</v>
      </c>
      <c r="B11764">
        <v>42143</v>
      </c>
      <c r="C11764" t="s">
        <v>17</v>
      </c>
      <c r="D11764" t="s">
        <v>11838</v>
      </c>
      <c r="E11764" t="str">
        <f t="shared" si="549"/>
        <v>Surco,Lima,Lima</v>
      </c>
      <c r="F11764" t="s">
        <v>7</v>
      </c>
      <c r="G11764">
        <v>15</v>
      </c>
      <c r="H11764">
        <f>tabla_ventas[[#This Row],[Precio Venta sin IGV]]-(tabla_ventas[[#This Row],[Precio Venta sin IGV]]*0.4)</f>
        <v>23384.400000000001</v>
      </c>
      <c r="I11764">
        <v>38974</v>
      </c>
      <c r="J11764">
        <f t="shared" si="550"/>
        <v>0.18</v>
      </c>
      <c r="K11764">
        <f t="shared" si="551"/>
        <v>45989.32</v>
      </c>
      <c r="L11764" t="s">
        <v>32</v>
      </c>
      <c r="M11764" t="s">
        <v>26</v>
      </c>
    </row>
    <row r="11765" spans="1:13" ht="15" x14ac:dyDescent="0.25">
      <c r="A11765">
        <v>11764</v>
      </c>
      <c r="B11765">
        <v>42143</v>
      </c>
      <c r="C11765" t="s">
        <v>17</v>
      </c>
      <c r="D11765" t="s">
        <v>11839</v>
      </c>
      <c r="E11765" t="str">
        <f t="shared" si="549"/>
        <v>Surco,Lima,Lima</v>
      </c>
      <c r="F11765" t="s">
        <v>7</v>
      </c>
      <c r="G11765">
        <v>7</v>
      </c>
      <c r="H11765">
        <f>tabla_ventas[[#This Row],[Precio Venta sin IGV]]-(tabla_ventas[[#This Row],[Precio Venta sin IGV]]*0.4)</f>
        <v>13896</v>
      </c>
      <c r="I11765">
        <v>23160</v>
      </c>
      <c r="J11765">
        <f t="shared" si="550"/>
        <v>0.18</v>
      </c>
      <c r="K11765">
        <f t="shared" si="551"/>
        <v>27328.799999999999</v>
      </c>
      <c r="L11765" t="s">
        <v>32</v>
      </c>
      <c r="M11765" t="s">
        <v>26</v>
      </c>
    </row>
    <row r="11766" spans="1:13" ht="15" x14ac:dyDescent="0.25">
      <c r="A11766">
        <v>11765</v>
      </c>
      <c r="B11766">
        <v>42143</v>
      </c>
      <c r="C11766" t="s">
        <v>17</v>
      </c>
      <c r="D11766" t="s">
        <v>11840</v>
      </c>
      <c r="E11766" t="str">
        <f t="shared" si="549"/>
        <v>Surco,Lima,Lima</v>
      </c>
      <c r="F11766" t="s">
        <v>7</v>
      </c>
      <c r="G11766">
        <v>79</v>
      </c>
      <c r="H11766">
        <f>tabla_ventas[[#This Row],[Precio Venta sin IGV]]-(tabla_ventas[[#This Row],[Precio Venta sin IGV]]*0.4)</f>
        <v>21094.799999999999</v>
      </c>
      <c r="I11766">
        <v>35158</v>
      </c>
      <c r="J11766">
        <f t="shared" si="550"/>
        <v>0.18</v>
      </c>
      <c r="K11766">
        <f t="shared" si="551"/>
        <v>41486.44</v>
      </c>
      <c r="L11766" t="s">
        <v>32</v>
      </c>
      <c r="M11766" t="s">
        <v>26</v>
      </c>
    </row>
    <row r="11767" spans="1:13" ht="15" x14ac:dyDescent="0.25">
      <c r="A11767">
        <v>11766</v>
      </c>
      <c r="B11767">
        <v>42143</v>
      </c>
      <c r="C11767" t="s">
        <v>17</v>
      </c>
      <c r="D11767" t="s">
        <v>11841</v>
      </c>
      <c r="E11767" t="str">
        <f t="shared" si="549"/>
        <v>Surco,Lima,Lima</v>
      </c>
      <c r="F11767" t="s">
        <v>7</v>
      </c>
      <c r="G11767">
        <v>131</v>
      </c>
      <c r="H11767">
        <f>tabla_ventas[[#This Row],[Precio Venta sin IGV]]-(tabla_ventas[[#This Row],[Precio Venta sin IGV]]*0.4)</f>
        <v>11103</v>
      </c>
      <c r="I11767">
        <v>18505</v>
      </c>
      <c r="J11767">
        <f t="shared" si="550"/>
        <v>0.18</v>
      </c>
      <c r="K11767">
        <f t="shared" si="551"/>
        <v>21835.9</v>
      </c>
      <c r="L11767" t="s">
        <v>32</v>
      </c>
      <c r="M11767" t="s">
        <v>26</v>
      </c>
    </row>
    <row r="11768" spans="1:13" ht="15" x14ac:dyDescent="0.25">
      <c r="A11768">
        <v>11767</v>
      </c>
      <c r="B11768">
        <v>42143</v>
      </c>
      <c r="C11768" t="s">
        <v>19</v>
      </c>
      <c r="D11768" t="s">
        <v>11842</v>
      </c>
      <c r="E11768" t="str">
        <f t="shared" si="549"/>
        <v>San Miguel, Lima, Lima</v>
      </c>
      <c r="F11768" t="s">
        <v>7</v>
      </c>
      <c r="G11768">
        <v>92</v>
      </c>
      <c r="H11768">
        <f>tabla_ventas[[#This Row],[Precio Venta sin IGV]]-(tabla_ventas[[#This Row],[Precio Venta sin IGV]]*0.4)</f>
        <v>13635</v>
      </c>
      <c r="I11768">
        <v>22725</v>
      </c>
      <c r="J11768">
        <f t="shared" si="550"/>
        <v>0.18</v>
      </c>
      <c r="K11768">
        <f t="shared" si="551"/>
        <v>26815.5</v>
      </c>
      <c r="L11768" t="s">
        <v>30</v>
      </c>
      <c r="M11768" t="s">
        <v>8</v>
      </c>
    </row>
    <row r="11769" spans="1:13" ht="15" x14ac:dyDescent="0.25">
      <c r="A11769">
        <v>11768</v>
      </c>
      <c r="B11769">
        <v>42143</v>
      </c>
      <c r="C11769" t="s">
        <v>19</v>
      </c>
      <c r="D11769" t="s">
        <v>11843</v>
      </c>
      <c r="E11769" t="str">
        <f t="shared" si="549"/>
        <v>San Miguel, Lima, Lima</v>
      </c>
      <c r="F11769" t="s">
        <v>7</v>
      </c>
      <c r="G11769">
        <v>50</v>
      </c>
      <c r="H11769">
        <f>tabla_ventas[[#This Row],[Precio Venta sin IGV]]-(tabla_ventas[[#This Row],[Precio Venta sin IGV]]*0.4)</f>
        <v>12225</v>
      </c>
      <c r="I11769">
        <v>20375</v>
      </c>
      <c r="J11769">
        <f t="shared" si="550"/>
        <v>0.18</v>
      </c>
      <c r="K11769">
        <f t="shared" si="551"/>
        <v>24042.5</v>
      </c>
      <c r="L11769" t="s">
        <v>30</v>
      </c>
      <c r="M11769" t="s">
        <v>8</v>
      </c>
    </row>
    <row r="11770" spans="1:13" ht="15" x14ac:dyDescent="0.25">
      <c r="A11770">
        <v>11769</v>
      </c>
      <c r="B11770">
        <v>42143</v>
      </c>
      <c r="C11770" t="s">
        <v>19</v>
      </c>
      <c r="D11770" t="s">
        <v>11844</v>
      </c>
      <c r="E11770" t="str">
        <f t="shared" si="549"/>
        <v>San Miguel, Lima, Lima</v>
      </c>
      <c r="F11770" t="s">
        <v>7</v>
      </c>
      <c r="G11770">
        <v>118</v>
      </c>
      <c r="H11770">
        <f>tabla_ventas[[#This Row],[Precio Venta sin IGV]]-(tabla_ventas[[#This Row],[Precio Venta sin IGV]]*0.4)</f>
        <v>18907.199999999997</v>
      </c>
      <c r="I11770">
        <v>31512</v>
      </c>
      <c r="J11770">
        <f t="shared" si="550"/>
        <v>0.18</v>
      </c>
      <c r="K11770">
        <f t="shared" si="551"/>
        <v>37184.160000000003</v>
      </c>
      <c r="L11770" t="s">
        <v>30</v>
      </c>
      <c r="M11770" t="s">
        <v>8</v>
      </c>
    </row>
    <row r="11771" spans="1:13" ht="15" x14ac:dyDescent="0.25">
      <c r="A11771">
        <v>11770</v>
      </c>
      <c r="B11771">
        <v>42143</v>
      </c>
      <c r="C11771" t="s">
        <v>19</v>
      </c>
      <c r="D11771" t="s">
        <v>11845</v>
      </c>
      <c r="E11771" t="str">
        <f t="shared" si="549"/>
        <v>San Miguel, Lima, Lima</v>
      </c>
      <c r="F11771" t="s">
        <v>7</v>
      </c>
      <c r="G11771">
        <v>140</v>
      </c>
      <c r="H11771">
        <f>tabla_ventas[[#This Row],[Precio Venta sin IGV]]-(tabla_ventas[[#This Row],[Precio Venta sin IGV]]*0.4)</f>
        <v>18220.8</v>
      </c>
      <c r="I11771">
        <v>30368</v>
      </c>
      <c r="J11771">
        <f t="shared" si="550"/>
        <v>0.18</v>
      </c>
      <c r="K11771">
        <f t="shared" si="551"/>
        <v>35834.239999999998</v>
      </c>
      <c r="L11771" t="s">
        <v>30</v>
      </c>
      <c r="M11771" t="s">
        <v>8</v>
      </c>
    </row>
    <row r="11772" spans="1:13" ht="15" x14ac:dyDescent="0.25">
      <c r="A11772">
        <v>11771</v>
      </c>
      <c r="B11772">
        <v>42143</v>
      </c>
      <c r="C11772" t="s">
        <v>24</v>
      </c>
      <c r="D11772" t="s">
        <v>11846</v>
      </c>
      <c r="E11772" t="str">
        <f t="shared" si="549"/>
        <v>Surco,Lima,Lima</v>
      </c>
      <c r="F11772" t="s">
        <v>7</v>
      </c>
      <c r="G11772">
        <v>72</v>
      </c>
      <c r="H11772">
        <f>tabla_ventas[[#This Row],[Precio Venta sin IGV]]-(tabla_ventas[[#This Row],[Precio Venta sin IGV]]*0.4)</f>
        <v>14613</v>
      </c>
      <c r="I11772">
        <v>24355</v>
      </c>
      <c r="J11772">
        <f t="shared" si="550"/>
        <v>0.18</v>
      </c>
      <c r="K11772">
        <f t="shared" si="551"/>
        <v>28738.9</v>
      </c>
      <c r="L11772" t="s">
        <v>32</v>
      </c>
      <c r="M11772" t="s">
        <v>25</v>
      </c>
    </row>
    <row r="11773" spans="1:13" ht="15" x14ac:dyDescent="0.25">
      <c r="A11773">
        <v>11772</v>
      </c>
      <c r="B11773">
        <v>42143</v>
      </c>
      <c r="C11773" t="s">
        <v>24</v>
      </c>
      <c r="D11773" t="s">
        <v>11847</v>
      </c>
      <c r="E11773" t="str">
        <f t="shared" si="549"/>
        <v>Surco,Lima,Lima</v>
      </c>
      <c r="F11773" t="s">
        <v>7</v>
      </c>
      <c r="G11773">
        <v>103</v>
      </c>
      <c r="H11773">
        <f>tabla_ventas[[#This Row],[Precio Venta sin IGV]]-(tabla_ventas[[#This Row],[Precio Venta sin IGV]]*0.4)</f>
        <v>16498.199999999997</v>
      </c>
      <c r="I11773">
        <v>27497</v>
      </c>
      <c r="J11773">
        <f t="shared" si="550"/>
        <v>0.18</v>
      </c>
      <c r="K11773">
        <f t="shared" si="551"/>
        <v>32446.46</v>
      </c>
      <c r="L11773" t="s">
        <v>32</v>
      </c>
      <c r="M11773" t="s">
        <v>25</v>
      </c>
    </row>
    <row r="11774" spans="1:13" ht="15" x14ac:dyDescent="0.25">
      <c r="A11774">
        <v>11773</v>
      </c>
      <c r="B11774">
        <v>42143</v>
      </c>
      <c r="C11774" t="s">
        <v>24</v>
      </c>
      <c r="D11774" t="s">
        <v>11848</v>
      </c>
      <c r="E11774" t="str">
        <f t="shared" si="549"/>
        <v>Surco,Lima,Lima</v>
      </c>
      <c r="F11774" t="s">
        <v>7</v>
      </c>
      <c r="G11774">
        <v>105</v>
      </c>
      <c r="H11774">
        <f>tabla_ventas[[#This Row],[Precio Venta sin IGV]]-(tabla_ventas[[#This Row],[Precio Venta sin IGV]]*0.4)</f>
        <v>18045.599999999999</v>
      </c>
      <c r="I11774">
        <v>30076</v>
      </c>
      <c r="J11774">
        <f t="shared" si="550"/>
        <v>0.18</v>
      </c>
      <c r="K11774">
        <f t="shared" si="551"/>
        <v>35489.68</v>
      </c>
      <c r="L11774" t="s">
        <v>32</v>
      </c>
      <c r="M11774" t="s">
        <v>25</v>
      </c>
    </row>
    <row r="11775" spans="1:13" ht="15" x14ac:dyDescent="0.25">
      <c r="A11775">
        <v>11774</v>
      </c>
      <c r="B11775">
        <v>42143</v>
      </c>
      <c r="C11775" t="s">
        <v>24</v>
      </c>
      <c r="D11775" t="s">
        <v>11849</v>
      </c>
      <c r="E11775" t="str">
        <f t="shared" si="549"/>
        <v>Surco,Lima,Lima</v>
      </c>
      <c r="F11775" t="s">
        <v>7</v>
      </c>
      <c r="G11775">
        <v>156</v>
      </c>
      <c r="H11775">
        <f>tabla_ventas[[#This Row],[Precio Venta sin IGV]]-(tabla_ventas[[#This Row],[Precio Venta sin IGV]]*0.4)</f>
        <v>21136.799999999999</v>
      </c>
      <c r="I11775">
        <v>35228</v>
      </c>
      <c r="J11775">
        <f t="shared" si="550"/>
        <v>0.18</v>
      </c>
      <c r="K11775">
        <f t="shared" si="551"/>
        <v>41569.040000000001</v>
      </c>
      <c r="L11775" t="s">
        <v>32</v>
      </c>
      <c r="M11775" t="s">
        <v>25</v>
      </c>
    </row>
    <row r="11776" spans="1:13" ht="15" x14ac:dyDescent="0.25">
      <c r="A11776">
        <v>11775</v>
      </c>
      <c r="B11776">
        <v>42142</v>
      </c>
      <c r="C11776" t="s">
        <v>6</v>
      </c>
      <c r="D11776" t="s">
        <v>11850</v>
      </c>
      <c r="E11776" t="str">
        <f t="shared" si="549"/>
        <v>Ate,Lima,Lima</v>
      </c>
      <c r="F11776" t="s">
        <v>7</v>
      </c>
      <c r="G11776">
        <v>158</v>
      </c>
      <c r="H11776">
        <f>tabla_ventas[[#This Row],[Precio Venta sin IGV]]-(tabla_ventas[[#This Row],[Precio Venta sin IGV]]*0.4)</f>
        <v>14325</v>
      </c>
      <c r="I11776">
        <v>23875</v>
      </c>
      <c r="J11776">
        <f t="shared" si="550"/>
        <v>0.18</v>
      </c>
      <c r="K11776">
        <f t="shared" si="551"/>
        <v>28172.5</v>
      </c>
      <c r="L11776" t="s">
        <v>31</v>
      </c>
      <c r="M11776" t="s">
        <v>23</v>
      </c>
    </row>
    <row r="11777" spans="1:13" ht="15" x14ac:dyDescent="0.25">
      <c r="A11777">
        <v>11776</v>
      </c>
      <c r="B11777">
        <v>42142</v>
      </c>
      <c r="C11777" t="s">
        <v>6</v>
      </c>
      <c r="D11777" t="s">
        <v>11851</v>
      </c>
      <c r="E11777" t="str">
        <f t="shared" si="549"/>
        <v>Ate,Lima,Lima</v>
      </c>
      <c r="F11777" t="s">
        <v>7</v>
      </c>
      <c r="G11777">
        <v>20</v>
      </c>
      <c r="H11777">
        <f>tabla_ventas[[#This Row],[Precio Venta sin IGV]]-(tabla_ventas[[#This Row],[Precio Venta sin IGV]]*0.4)</f>
        <v>14637.6</v>
      </c>
      <c r="I11777">
        <v>24396</v>
      </c>
      <c r="J11777">
        <f t="shared" si="550"/>
        <v>0.18</v>
      </c>
      <c r="K11777">
        <f t="shared" si="551"/>
        <v>28787.279999999999</v>
      </c>
      <c r="L11777" t="s">
        <v>31</v>
      </c>
      <c r="M11777" t="s">
        <v>23</v>
      </c>
    </row>
    <row r="11778" spans="1:13" ht="15" x14ac:dyDescent="0.25">
      <c r="A11778">
        <v>11777</v>
      </c>
      <c r="B11778">
        <v>42142</v>
      </c>
      <c r="C11778" t="s">
        <v>6</v>
      </c>
      <c r="D11778" t="s">
        <v>11852</v>
      </c>
      <c r="E11778" t="str">
        <f t="shared" ref="E11778:E11841" si="552">IF(L11778="San Miguel","San Miguel, Lima, Lima",IF(L11778="La Molina","La Molina,Lima, Lima",IF(L11778="Ate","Ate,Lima,Lima","Surco,Lima,Lima")))</f>
        <v>Ate,Lima,Lima</v>
      </c>
      <c r="F11778" t="s">
        <v>7</v>
      </c>
      <c r="G11778">
        <v>37</v>
      </c>
      <c r="H11778">
        <f>tabla_ventas[[#This Row],[Precio Venta sin IGV]]-(tabla_ventas[[#This Row],[Precio Venta sin IGV]]*0.4)</f>
        <v>14232.6</v>
      </c>
      <c r="I11778">
        <v>23721</v>
      </c>
      <c r="J11778">
        <f t="shared" ref="J11778:J11841" si="553">IF(I11778&gt;20000&lt;25000,18%,IF(I11778&gt;25001,18%,18%))</f>
        <v>0.18</v>
      </c>
      <c r="K11778">
        <f t="shared" ref="K11778:K11841" si="554">I11778+I11778*J11778</f>
        <v>27990.78</v>
      </c>
      <c r="L11778" t="s">
        <v>31</v>
      </c>
      <c r="M11778" t="s">
        <v>23</v>
      </c>
    </row>
    <row r="11779" spans="1:13" ht="15" x14ac:dyDescent="0.25">
      <c r="A11779">
        <v>11778</v>
      </c>
      <c r="B11779">
        <v>42142</v>
      </c>
      <c r="C11779" t="s">
        <v>6</v>
      </c>
      <c r="D11779" t="s">
        <v>11853</v>
      </c>
      <c r="E11779" t="str">
        <f t="shared" si="552"/>
        <v>Ate,Lima,Lima</v>
      </c>
      <c r="F11779" t="s">
        <v>7</v>
      </c>
      <c r="G11779">
        <v>93</v>
      </c>
      <c r="H11779">
        <f>tabla_ventas[[#This Row],[Precio Venta sin IGV]]-(tabla_ventas[[#This Row],[Precio Venta sin IGV]]*0.4)</f>
        <v>16108.199999999999</v>
      </c>
      <c r="I11779">
        <v>26847</v>
      </c>
      <c r="J11779">
        <f t="shared" si="553"/>
        <v>0.18</v>
      </c>
      <c r="K11779">
        <f t="shared" si="554"/>
        <v>31679.46</v>
      </c>
      <c r="L11779" t="s">
        <v>31</v>
      </c>
      <c r="M11779" t="s">
        <v>23</v>
      </c>
    </row>
    <row r="11780" spans="1:13" ht="15" x14ac:dyDescent="0.25">
      <c r="A11780">
        <v>11779</v>
      </c>
      <c r="B11780">
        <v>42142</v>
      </c>
      <c r="C11780" t="s">
        <v>27</v>
      </c>
      <c r="D11780" t="s">
        <v>11854</v>
      </c>
      <c r="E11780" t="str">
        <f t="shared" si="552"/>
        <v>Surco,Lima,Lima</v>
      </c>
      <c r="F11780" t="s">
        <v>7</v>
      </c>
      <c r="G11780">
        <v>57</v>
      </c>
      <c r="H11780">
        <f>tabla_ventas[[#This Row],[Precio Venta sin IGV]]-(tabla_ventas[[#This Row],[Precio Venta sin IGV]]*0.4)</f>
        <v>22783.199999999997</v>
      </c>
      <c r="I11780">
        <v>37972</v>
      </c>
      <c r="J11780">
        <f t="shared" si="553"/>
        <v>0.18</v>
      </c>
      <c r="K11780">
        <f t="shared" si="554"/>
        <v>44806.96</v>
      </c>
      <c r="L11780" t="s">
        <v>32</v>
      </c>
      <c r="M11780" t="s">
        <v>21</v>
      </c>
    </row>
    <row r="11781" spans="1:13" ht="15" x14ac:dyDescent="0.25">
      <c r="A11781">
        <v>11780</v>
      </c>
      <c r="B11781">
        <v>42142</v>
      </c>
      <c r="C11781" t="s">
        <v>27</v>
      </c>
      <c r="D11781" t="s">
        <v>11855</v>
      </c>
      <c r="E11781" t="str">
        <f t="shared" si="552"/>
        <v>Surco,Lima,Lima</v>
      </c>
      <c r="F11781" t="s">
        <v>7</v>
      </c>
      <c r="G11781">
        <v>113</v>
      </c>
      <c r="H11781">
        <f>tabla_ventas[[#This Row],[Precio Venta sin IGV]]-(tabla_ventas[[#This Row],[Precio Venta sin IGV]]*0.4)</f>
        <v>19917</v>
      </c>
      <c r="I11781">
        <v>33195</v>
      </c>
      <c r="J11781">
        <f t="shared" si="553"/>
        <v>0.18</v>
      </c>
      <c r="K11781">
        <f t="shared" si="554"/>
        <v>39170.1</v>
      </c>
      <c r="L11781" t="s">
        <v>32</v>
      </c>
      <c r="M11781" t="s">
        <v>21</v>
      </c>
    </row>
    <row r="11782" spans="1:13" ht="15" x14ac:dyDescent="0.25">
      <c r="A11782">
        <v>11781</v>
      </c>
      <c r="B11782">
        <v>42142</v>
      </c>
      <c r="C11782" t="s">
        <v>27</v>
      </c>
      <c r="D11782" t="s">
        <v>11856</v>
      </c>
      <c r="E11782" t="str">
        <f t="shared" si="552"/>
        <v>Surco,Lima,Lima</v>
      </c>
      <c r="F11782" t="s">
        <v>7</v>
      </c>
      <c r="G11782">
        <v>36</v>
      </c>
      <c r="H11782">
        <f>tabla_ventas[[#This Row],[Precio Venta sin IGV]]-(tabla_ventas[[#This Row],[Precio Venta sin IGV]]*0.4)</f>
        <v>15660</v>
      </c>
      <c r="I11782">
        <v>26100</v>
      </c>
      <c r="J11782">
        <f t="shared" si="553"/>
        <v>0.18</v>
      </c>
      <c r="K11782">
        <f t="shared" si="554"/>
        <v>30798</v>
      </c>
      <c r="L11782" t="s">
        <v>32</v>
      </c>
      <c r="M11782" t="s">
        <v>21</v>
      </c>
    </row>
    <row r="11783" spans="1:13" ht="15" x14ac:dyDescent="0.25">
      <c r="A11783">
        <v>11782</v>
      </c>
      <c r="B11783">
        <v>42142</v>
      </c>
      <c r="C11783" t="s">
        <v>27</v>
      </c>
      <c r="D11783" t="s">
        <v>11857</v>
      </c>
      <c r="E11783" t="str">
        <f t="shared" si="552"/>
        <v>Surco,Lima,Lima</v>
      </c>
      <c r="F11783" t="s">
        <v>7</v>
      </c>
      <c r="G11783">
        <v>63</v>
      </c>
      <c r="H11783">
        <f>tabla_ventas[[#This Row],[Precio Venta sin IGV]]-(tabla_ventas[[#This Row],[Precio Venta sin IGV]]*0.4)</f>
        <v>17895</v>
      </c>
      <c r="I11783">
        <v>29825</v>
      </c>
      <c r="J11783">
        <f t="shared" si="553"/>
        <v>0.18</v>
      </c>
      <c r="K11783">
        <f t="shared" si="554"/>
        <v>35193.5</v>
      </c>
      <c r="L11783" t="s">
        <v>32</v>
      </c>
      <c r="M11783" t="s">
        <v>21</v>
      </c>
    </row>
    <row r="11784" spans="1:13" ht="15" x14ac:dyDescent="0.25">
      <c r="A11784">
        <v>11783</v>
      </c>
      <c r="B11784">
        <v>42142</v>
      </c>
      <c r="C11784" t="s">
        <v>19</v>
      </c>
      <c r="D11784" t="s">
        <v>11858</v>
      </c>
      <c r="E11784" t="str">
        <f t="shared" si="552"/>
        <v>Surco,Lima,Lima</v>
      </c>
      <c r="F11784" t="s">
        <v>7</v>
      </c>
      <c r="G11784">
        <v>47</v>
      </c>
      <c r="H11784">
        <f>tabla_ventas[[#This Row],[Precio Venta sin IGV]]-(tabla_ventas[[#This Row],[Precio Venta sin IGV]]*0.4)</f>
        <v>11149.2</v>
      </c>
      <c r="I11784">
        <v>18582</v>
      </c>
      <c r="J11784">
        <f t="shared" si="553"/>
        <v>0.18</v>
      </c>
      <c r="K11784">
        <f t="shared" si="554"/>
        <v>21926.76</v>
      </c>
      <c r="L11784" t="s">
        <v>32</v>
      </c>
      <c r="M11784" t="s">
        <v>15</v>
      </c>
    </row>
    <row r="11785" spans="1:13" ht="15" x14ac:dyDescent="0.25">
      <c r="A11785">
        <v>11784</v>
      </c>
      <c r="B11785">
        <v>42142</v>
      </c>
      <c r="C11785" t="s">
        <v>19</v>
      </c>
      <c r="D11785" t="s">
        <v>11859</v>
      </c>
      <c r="E11785" t="str">
        <f t="shared" si="552"/>
        <v>Surco,Lima,Lima</v>
      </c>
      <c r="F11785" t="s">
        <v>7</v>
      </c>
      <c r="G11785">
        <v>135</v>
      </c>
      <c r="H11785">
        <f>tabla_ventas[[#This Row],[Precio Venta sin IGV]]-(tabla_ventas[[#This Row],[Precio Venta sin IGV]]*0.4)</f>
        <v>11526.599999999999</v>
      </c>
      <c r="I11785">
        <v>19211</v>
      </c>
      <c r="J11785">
        <f t="shared" si="553"/>
        <v>0.18</v>
      </c>
      <c r="K11785">
        <f t="shared" si="554"/>
        <v>22668.98</v>
      </c>
      <c r="L11785" t="s">
        <v>32</v>
      </c>
      <c r="M11785" t="s">
        <v>15</v>
      </c>
    </row>
    <row r="11786" spans="1:13" ht="15" x14ac:dyDescent="0.25">
      <c r="A11786">
        <v>11785</v>
      </c>
      <c r="B11786">
        <v>42142</v>
      </c>
      <c r="C11786" t="s">
        <v>19</v>
      </c>
      <c r="D11786" t="s">
        <v>11860</v>
      </c>
      <c r="E11786" t="str">
        <f t="shared" si="552"/>
        <v>Surco,Lima,Lima</v>
      </c>
      <c r="F11786" t="s">
        <v>7</v>
      </c>
      <c r="G11786">
        <v>32</v>
      </c>
      <c r="H11786">
        <f>tabla_ventas[[#This Row],[Precio Venta sin IGV]]-(tabla_ventas[[#This Row],[Precio Venta sin IGV]]*0.4)</f>
        <v>16511.400000000001</v>
      </c>
      <c r="I11786">
        <v>27519</v>
      </c>
      <c r="J11786">
        <f t="shared" si="553"/>
        <v>0.18</v>
      </c>
      <c r="K11786">
        <f t="shared" si="554"/>
        <v>32472.42</v>
      </c>
      <c r="L11786" t="s">
        <v>32</v>
      </c>
      <c r="M11786" t="s">
        <v>15</v>
      </c>
    </row>
    <row r="11787" spans="1:13" ht="15" x14ac:dyDescent="0.25">
      <c r="A11787">
        <v>11786</v>
      </c>
      <c r="B11787">
        <v>42142</v>
      </c>
      <c r="C11787" t="s">
        <v>19</v>
      </c>
      <c r="D11787" t="s">
        <v>11861</v>
      </c>
      <c r="E11787" t="str">
        <f t="shared" si="552"/>
        <v>Surco,Lima,Lima</v>
      </c>
      <c r="F11787" t="s">
        <v>7</v>
      </c>
      <c r="G11787">
        <v>145</v>
      </c>
      <c r="H11787">
        <f>tabla_ventas[[#This Row],[Precio Venta sin IGV]]-(tabla_ventas[[#This Row],[Precio Venta sin IGV]]*0.4)</f>
        <v>16987.8</v>
      </c>
      <c r="I11787">
        <v>28313</v>
      </c>
      <c r="J11787">
        <f t="shared" si="553"/>
        <v>0.18</v>
      </c>
      <c r="K11787">
        <f t="shared" si="554"/>
        <v>33409.339999999997</v>
      </c>
      <c r="L11787" t="s">
        <v>32</v>
      </c>
      <c r="M11787" t="s">
        <v>15</v>
      </c>
    </row>
    <row r="11788" spans="1:13" ht="15" x14ac:dyDescent="0.25">
      <c r="A11788">
        <v>11787</v>
      </c>
      <c r="B11788">
        <v>42142</v>
      </c>
      <c r="C11788" t="s">
        <v>19</v>
      </c>
      <c r="D11788" t="s">
        <v>11862</v>
      </c>
      <c r="E11788" t="str">
        <f t="shared" si="552"/>
        <v>San Miguel, Lima, Lima</v>
      </c>
      <c r="F11788" t="s">
        <v>12</v>
      </c>
      <c r="G11788">
        <v>107</v>
      </c>
      <c r="H11788">
        <f>tabla_ventas[[#This Row],[Precio Venta sin IGV]]-(tabla_ventas[[#This Row],[Precio Venta sin IGV]]*0.4)</f>
        <v>15425.4</v>
      </c>
      <c r="I11788">
        <v>25709</v>
      </c>
      <c r="J11788">
        <f t="shared" si="553"/>
        <v>0.18</v>
      </c>
      <c r="K11788">
        <f t="shared" si="554"/>
        <v>30336.62</v>
      </c>
      <c r="L11788" t="s">
        <v>30</v>
      </c>
      <c r="M11788" t="s">
        <v>8</v>
      </c>
    </row>
    <row r="11789" spans="1:13" ht="15" x14ac:dyDescent="0.25">
      <c r="A11789">
        <v>11788</v>
      </c>
      <c r="B11789">
        <v>42142</v>
      </c>
      <c r="C11789" t="s">
        <v>19</v>
      </c>
      <c r="D11789" t="s">
        <v>11863</v>
      </c>
      <c r="E11789" t="str">
        <f t="shared" si="552"/>
        <v>San Miguel, Lima, Lima</v>
      </c>
      <c r="F11789" t="s">
        <v>12</v>
      </c>
      <c r="G11789">
        <v>150</v>
      </c>
      <c r="H11789">
        <f>tabla_ventas[[#This Row],[Precio Venta sin IGV]]-(tabla_ventas[[#This Row],[Precio Venta sin IGV]]*0.4)</f>
        <v>18799.8</v>
      </c>
      <c r="I11789">
        <v>31333</v>
      </c>
      <c r="J11789">
        <f t="shared" si="553"/>
        <v>0.18</v>
      </c>
      <c r="K11789">
        <f t="shared" si="554"/>
        <v>36972.94</v>
      </c>
      <c r="L11789" t="s">
        <v>30</v>
      </c>
      <c r="M11789" t="s">
        <v>8</v>
      </c>
    </row>
    <row r="11790" spans="1:13" ht="15" x14ac:dyDescent="0.25">
      <c r="A11790">
        <v>11789</v>
      </c>
      <c r="B11790">
        <v>42142</v>
      </c>
      <c r="C11790" t="s">
        <v>19</v>
      </c>
      <c r="D11790" t="s">
        <v>11864</v>
      </c>
      <c r="E11790" t="str">
        <f t="shared" si="552"/>
        <v>San Miguel, Lima, Lima</v>
      </c>
      <c r="F11790" t="s">
        <v>12</v>
      </c>
      <c r="G11790">
        <v>124</v>
      </c>
      <c r="H11790">
        <f>tabla_ventas[[#This Row],[Precio Venta sin IGV]]-(tabla_ventas[[#This Row],[Precio Venta sin IGV]]*0.4)</f>
        <v>16907.400000000001</v>
      </c>
      <c r="I11790">
        <v>28179</v>
      </c>
      <c r="J11790">
        <f t="shared" si="553"/>
        <v>0.18</v>
      </c>
      <c r="K11790">
        <f t="shared" si="554"/>
        <v>33251.22</v>
      </c>
      <c r="L11790" t="s">
        <v>30</v>
      </c>
      <c r="M11790" t="s">
        <v>8</v>
      </c>
    </row>
    <row r="11791" spans="1:13" ht="15" x14ac:dyDescent="0.25">
      <c r="A11791">
        <v>11790</v>
      </c>
      <c r="B11791">
        <v>42142</v>
      </c>
      <c r="C11791" t="s">
        <v>19</v>
      </c>
      <c r="D11791" t="s">
        <v>11865</v>
      </c>
      <c r="E11791" t="str">
        <f t="shared" si="552"/>
        <v>San Miguel, Lima, Lima</v>
      </c>
      <c r="F11791" t="s">
        <v>12</v>
      </c>
      <c r="G11791">
        <v>45</v>
      </c>
      <c r="H11791">
        <f>tabla_ventas[[#This Row],[Precio Venta sin IGV]]-(tabla_ventas[[#This Row],[Precio Venta sin IGV]]*0.4)</f>
        <v>11446.8</v>
      </c>
      <c r="I11791">
        <v>19078</v>
      </c>
      <c r="J11791">
        <f t="shared" si="553"/>
        <v>0.18</v>
      </c>
      <c r="K11791">
        <f t="shared" si="554"/>
        <v>22512.04</v>
      </c>
      <c r="L11791" t="s">
        <v>30</v>
      </c>
      <c r="M11791" t="s">
        <v>8</v>
      </c>
    </row>
    <row r="11792" spans="1:13" ht="15" x14ac:dyDescent="0.25">
      <c r="A11792">
        <v>11791</v>
      </c>
      <c r="B11792">
        <v>42142</v>
      </c>
      <c r="C11792" t="s">
        <v>24</v>
      </c>
      <c r="D11792" t="s">
        <v>11866</v>
      </c>
      <c r="E11792" t="str">
        <f t="shared" si="552"/>
        <v>San Miguel, Lima, Lima</v>
      </c>
      <c r="F11792" t="s">
        <v>12</v>
      </c>
      <c r="G11792">
        <v>87</v>
      </c>
      <c r="H11792">
        <f>tabla_ventas[[#This Row],[Precio Venta sin IGV]]-(tabla_ventas[[#This Row],[Precio Venta sin IGV]]*0.4)</f>
        <v>14256</v>
      </c>
      <c r="I11792">
        <v>23760</v>
      </c>
      <c r="J11792">
        <f t="shared" si="553"/>
        <v>0.18</v>
      </c>
      <c r="K11792">
        <f t="shared" si="554"/>
        <v>28036.799999999999</v>
      </c>
      <c r="L11792" t="s">
        <v>30</v>
      </c>
      <c r="M11792" t="s">
        <v>8</v>
      </c>
    </row>
    <row r="11793" spans="1:13" ht="15" x14ac:dyDescent="0.25">
      <c r="A11793">
        <v>11792</v>
      </c>
      <c r="B11793">
        <v>42142</v>
      </c>
      <c r="C11793" t="s">
        <v>24</v>
      </c>
      <c r="D11793" t="s">
        <v>11867</v>
      </c>
      <c r="E11793" t="str">
        <f t="shared" si="552"/>
        <v>San Miguel, Lima, Lima</v>
      </c>
      <c r="F11793" t="s">
        <v>12</v>
      </c>
      <c r="G11793">
        <v>130</v>
      </c>
      <c r="H11793">
        <f>tabla_ventas[[#This Row],[Precio Venta sin IGV]]-(tabla_ventas[[#This Row],[Precio Venta sin IGV]]*0.4)</f>
        <v>12754.8</v>
      </c>
      <c r="I11793">
        <v>21258</v>
      </c>
      <c r="J11793">
        <f t="shared" si="553"/>
        <v>0.18</v>
      </c>
      <c r="K11793">
        <f t="shared" si="554"/>
        <v>25084.44</v>
      </c>
      <c r="L11793" t="s">
        <v>30</v>
      </c>
      <c r="M11793" t="s">
        <v>8</v>
      </c>
    </row>
    <row r="11794" spans="1:13" ht="15" x14ac:dyDescent="0.25">
      <c r="A11794">
        <v>11793</v>
      </c>
      <c r="B11794">
        <v>42142</v>
      </c>
      <c r="C11794" t="s">
        <v>24</v>
      </c>
      <c r="D11794" t="s">
        <v>11868</v>
      </c>
      <c r="E11794" t="str">
        <f t="shared" si="552"/>
        <v>San Miguel, Lima, Lima</v>
      </c>
      <c r="F11794" t="s">
        <v>12</v>
      </c>
      <c r="G11794">
        <v>96</v>
      </c>
      <c r="H11794">
        <f>tabla_ventas[[#This Row],[Precio Venta sin IGV]]-(tabla_ventas[[#This Row],[Precio Venta sin IGV]]*0.4)</f>
        <v>15374.4</v>
      </c>
      <c r="I11794">
        <v>25624</v>
      </c>
      <c r="J11794">
        <f t="shared" si="553"/>
        <v>0.18</v>
      </c>
      <c r="K11794">
        <f t="shared" si="554"/>
        <v>30236.32</v>
      </c>
      <c r="L11794" t="s">
        <v>30</v>
      </c>
      <c r="M11794" t="s">
        <v>8</v>
      </c>
    </row>
    <row r="11795" spans="1:13" ht="15" x14ac:dyDescent="0.25">
      <c r="A11795">
        <v>11794</v>
      </c>
      <c r="B11795">
        <v>42142</v>
      </c>
      <c r="C11795" t="s">
        <v>24</v>
      </c>
      <c r="D11795" t="s">
        <v>11869</v>
      </c>
      <c r="E11795" t="str">
        <f t="shared" si="552"/>
        <v>San Miguel, Lima, Lima</v>
      </c>
      <c r="F11795" t="s">
        <v>12</v>
      </c>
      <c r="G11795">
        <v>174</v>
      </c>
      <c r="H11795">
        <f>tabla_ventas[[#This Row],[Precio Venta sin IGV]]-(tabla_ventas[[#This Row],[Precio Venta sin IGV]]*0.4)</f>
        <v>14320.199999999999</v>
      </c>
      <c r="I11795">
        <v>23867</v>
      </c>
      <c r="J11795">
        <f t="shared" si="553"/>
        <v>0.18</v>
      </c>
      <c r="K11795">
        <f t="shared" si="554"/>
        <v>28163.059999999998</v>
      </c>
      <c r="L11795" t="s">
        <v>30</v>
      </c>
      <c r="M11795" t="s">
        <v>8</v>
      </c>
    </row>
    <row r="11796" spans="1:13" ht="15" x14ac:dyDescent="0.25">
      <c r="A11796">
        <v>11795</v>
      </c>
      <c r="B11796">
        <v>42141</v>
      </c>
      <c r="C11796" t="s">
        <v>6</v>
      </c>
      <c r="D11796" t="s">
        <v>11870</v>
      </c>
      <c r="E11796" t="str">
        <f t="shared" si="552"/>
        <v>San Miguel, Lima, Lima</v>
      </c>
      <c r="F11796" t="s">
        <v>7</v>
      </c>
      <c r="G11796">
        <v>171</v>
      </c>
      <c r="H11796">
        <f>tabla_ventas[[#This Row],[Precio Venta sin IGV]]-(tabla_ventas[[#This Row],[Precio Venta sin IGV]]*0.4)</f>
        <v>22581.599999999999</v>
      </c>
      <c r="I11796">
        <v>37636</v>
      </c>
      <c r="J11796">
        <f t="shared" si="553"/>
        <v>0.18</v>
      </c>
      <c r="K11796">
        <f t="shared" si="554"/>
        <v>44410.479999999996</v>
      </c>
      <c r="L11796" t="s">
        <v>30</v>
      </c>
      <c r="M11796" t="s">
        <v>8</v>
      </c>
    </row>
    <row r="11797" spans="1:13" ht="15" x14ac:dyDescent="0.25">
      <c r="A11797">
        <v>11796</v>
      </c>
      <c r="B11797">
        <v>42141</v>
      </c>
      <c r="C11797" t="s">
        <v>6</v>
      </c>
      <c r="D11797" t="s">
        <v>11871</v>
      </c>
      <c r="E11797" t="str">
        <f t="shared" si="552"/>
        <v>San Miguel, Lima, Lima</v>
      </c>
      <c r="F11797" t="s">
        <v>7</v>
      </c>
      <c r="G11797">
        <v>103</v>
      </c>
      <c r="H11797">
        <f>tabla_ventas[[#This Row],[Precio Venta sin IGV]]-(tabla_ventas[[#This Row],[Precio Venta sin IGV]]*0.4)</f>
        <v>21946.199999999997</v>
      </c>
      <c r="I11797">
        <v>36577</v>
      </c>
      <c r="J11797">
        <f t="shared" si="553"/>
        <v>0.18</v>
      </c>
      <c r="K11797">
        <f t="shared" si="554"/>
        <v>43160.86</v>
      </c>
      <c r="L11797" t="s">
        <v>30</v>
      </c>
      <c r="M11797" t="s">
        <v>8</v>
      </c>
    </row>
    <row r="11798" spans="1:13" ht="15" x14ac:dyDescent="0.25">
      <c r="A11798">
        <v>11797</v>
      </c>
      <c r="B11798">
        <v>42141</v>
      </c>
      <c r="C11798" t="s">
        <v>6</v>
      </c>
      <c r="D11798" t="s">
        <v>11872</v>
      </c>
      <c r="E11798" t="str">
        <f t="shared" si="552"/>
        <v>San Miguel, Lima, Lima</v>
      </c>
      <c r="F11798" t="s">
        <v>7</v>
      </c>
      <c r="G11798">
        <v>91</v>
      </c>
      <c r="H11798">
        <f>tabla_ventas[[#This Row],[Precio Venta sin IGV]]-(tabla_ventas[[#This Row],[Precio Venta sin IGV]]*0.4)</f>
        <v>21460.799999999999</v>
      </c>
      <c r="I11798">
        <v>35768</v>
      </c>
      <c r="J11798">
        <f t="shared" si="553"/>
        <v>0.18</v>
      </c>
      <c r="K11798">
        <f t="shared" si="554"/>
        <v>42206.239999999998</v>
      </c>
      <c r="L11798" t="s">
        <v>30</v>
      </c>
      <c r="M11798" t="s">
        <v>8</v>
      </c>
    </row>
    <row r="11799" spans="1:13" ht="15" x14ac:dyDescent="0.25">
      <c r="A11799">
        <v>11798</v>
      </c>
      <c r="B11799">
        <v>42141</v>
      </c>
      <c r="C11799" t="s">
        <v>6</v>
      </c>
      <c r="D11799" t="s">
        <v>11873</v>
      </c>
      <c r="E11799" t="str">
        <f t="shared" si="552"/>
        <v>San Miguel, Lima, Lima</v>
      </c>
      <c r="F11799" t="s">
        <v>7</v>
      </c>
      <c r="G11799">
        <v>145</v>
      </c>
      <c r="H11799">
        <f>tabla_ventas[[#This Row],[Precio Venta sin IGV]]-(tabla_ventas[[#This Row],[Precio Venta sin IGV]]*0.4)</f>
        <v>18312</v>
      </c>
      <c r="I11799">
        <v>30520</v>
      </c>
      <c r="J11799">
        <f t="shared" si="553"/>
        <v>0.18</v>
      </c>
      <c r="K11799">
        <f t="shared" si="554"/>
        <v>36013.599999999999</v>
      </c>
      <c r="L11799" t="s">
        <v>30</v>
      </c>
      <c r="M11799" t="s">
        <v>8</v>
      </c>
    </row>
    <row r="11800" spans="1:13" ht="15" x14ac:dyDescent="0.25">
      <c r="A11800">
        <v>11799</v>
      </c>
      <c r="B11800">
        <v>42141</v>
      </c>
      <c r="C11800" t="s">
        <v>6</v>
      </c>
      <c r="D11800" t="s">
        <v>11874</v>
      </c>
      <c r="E11800" t="str">
        <f t="shared" si="552"/>
        <v>Surco,Lima,Lima</v>
      </c>
      <c r="F11800" t="s">
        <v>7</v>
      </c>
      <c r="G11800">
        <v>17</v>
      </c>
      <c r="H11800">
        <f>tabla_ventas[[#This Row],[Precio Venta sin IGV]]-(tabla_ventas[[#This Row],[Precio Venta sin IGV]]*0.4)</f>
        <v>15424.8</v>
      </c>
      <c r="I11800">
        <v>25708</v>
      </c>
      <c r="J11800">
        <f t="shared" si="553"/>
        <v>0.18</v>
      </c>
      <c r="K11800">
        <f t="shared" si="554"/>
        <v>30335.439999999999</v>
      </c>
      <c r="L11800" t="s">
        <v>32</v>
      </c>
      <c r="M11800" t="s">
        <v>20</v>
      </c>
    </row>
    <row r="11801" spans="1:13" ht="15" x14ac:dyDescent="0.25">
      <c r="A11801">
        <v>11800</v>
      </c>
      <c r="B11801">
        <v>42141</v>
      </c>
      <c r="C11801" t="s">
        <v>6</v>
      </c>
      <c r="D11801" t="s">
        <v>11875</v>
      </c>
      <c r="E11801" t="str">
        <f t="shared" si="552"/>
        <v>Surco,Lima,Lima</v>
      </c>
      <c r="F11801" t="s">
        <v>7</v>
      </c>
      <c r="G11801">
        <v>24</v>
      </c>
      <c r="H11801">
        <f>tabla_ventas[[#This Row],[Precio Venta sin IGV]]-(tabla_ventas[[#This Row],[Precio Venta sin IGV]]*0.4)</f>
        <v>20149.8</v>
      </c>
      <c r="I11801">
        <v>33583</v>
      </c>
      <c r="J11801">
        <f t="shared" si="553"/>
        <v>0.18</v>
      </c>
      <c r="K11801">
        <f t="shared" si="554"/>
        <v>39627.94</v>
      </c>
      <c r="L11801" t="s">
        <v>32</v>
      </c>
      <c r="M11801" t="s">
        <v>20</v>
      </c>
    </row>
    <row r="11802" spans="1:13" ht="15" x14ac:dyDescent="0.25">
      <c r="A11802">
        <v>11801</v>
      </c>
      <c r="B11802">
        <v>42141</v>
      </c>
      <c r="C11802" t="s">
        <v>6</v>
      </c>
      <c r="D11802" t="s">
        <v>11876</v>
      </c>
      <c r="E11802" t="str">
        <f t="shared" si="552"/>
        <v>Surco,Lima,Lima</v>
      </c>
      <c r="F11802" t="s">
        <v>7</v>
      </c>
      <c r="G11802">
        <v>51</v>
      </c>
      <c r="H11802">
        <f>tabla_ventas[[#This Row],[Precio Venta sin IGV]]-(tabla_ventas[[#This Row],[Precio Venta sin IGV]]*0.4)</f>
        <v>21778.199999999997</v>
      </c>
      <c r="I11802">
        <v>36297</v>
      </c>
      <c r="J11802">
        <f t="shared" si="553"/>
        <v>0.18</v>
      </c>
      <c r="K11802">
        <f t="shared" si="554"/>
        <v>42830.46</v>
      </c>
      <c r="L11802" t="s">
        <v>32</v>
      </c>
      <c r="M11802" t="s">
        <v>20</v>
      </c>
    </row>
    <row r="11803" spans="1:13" ht="15" x14ac:dyDescent="0.25">
      <c r="A11803">
        <v>11802</v>
      </c>
      <c r="B11803">
        <v>42141</v>
      </c>
      <c r="C11803" t="s">
        <v>6</v>
      </c>
      <c r="D11803" t="s">
        <v>11877</v>
      </c>
      <c r="E11803" t="str">
        <f t="shared" si="552"/>
        <v>Surco,Lima,Lima</v>
      </c>
      <c r="F11803" t="s">
        <v>7</v>
      </c>
      <c r="G11803">
        <v>77</v>
      </c>
      <c r="H11803">
        <f>tabla_ventas[[#This Row],[Precio Venta sin IGV]]-(tabla_ventas[[#This Row],[Precio Venta sin IGV]]*0.4)</f>
        <v>22229.4</v>
      </c>
      <c r="I11803">
        <v>37049</v>
      </c>
      <c r="J11803">
        <f t="shared" si="553"/>
        <v>0.18</v>
      </c>
      <c r="K11803">
        <f t="shared" si="554"/>
        <v>43717.82</v>
      </c>
      <c r="L11803" t="s">
        <v>32</v>
      </c>
      <c r="M11803" t="s">
        <v>20</v>
      </c>
    </row>
    <row r="11804" spans="1:13" ht="15" x14ac:dyDescent="0.25">
      <c r="A11804">
        <v>11803</v>
      </c>
      <c r="B11804">
        <v>42141</v>
      </c>
      <c r="C11804" t="s">
        <v>9</v>
      </c>
      <c r="D11804" t="s">
        <v>11878</v>
      </c>
      <c r="E11804" t="str">
        <f t="shared" si="552"/>
        <v>Surco,Lima,Lima</v>
      </c>
      <c r="F11804" t="s">
        <v>7</v>
      </c>
      <c r="G11804">
        <v>158</v>
      </c>
      <c r="H11804">
        <f>tabla_ventas[[#This Row],[Precio Venta sin IGV]]-(tabla_ventas[[#This Row],[Precio Venta sin IGV]]*0.4)</f>
        <v>22320.6</v>
      </c>
      <c r="I11804">
        <v>37201</v>
      </c>
      <c r="J11804">
        <f t="shared" si="553"/>
        <v>0.18</v>
      </c>
      <c r="K11804">
        <f t="shared" si="554"/>
        <v>43897.18</v>
      </c>
      <c r="L11804" t="s">
        <v>32</v>
      </c>
      <c r="M11804" t="s">
        <v>25</v>
      </c>
    </row>
    <row r="11805" spans="1:13" ht="15" x14ac:dyDescent="0.25">
      <c r="A11805">
        <v>11804</v>
      </c>
      <c r="B11805">
        <v>42141</v>
      </c>
      <c r="C11805" t="s">
        <v>9</v>
      </c>
      <c r="D11805" t="s">
        <v>11879</v>
      </c>
      <c r="E11805" t="str">
        <f t="shared" si="552"/>
        <v>Surco,Lima,Lima</v>
      </c>
      <c r="F11805" t="s">
        <v>7</v>
      </c>
      <c r="G11805">
        <v>130</v>
      </c>
      <c r="H11805">
        <f>tabla_ventas[[#This Row],[Precio Venta sin IGV]]-(tabla_ventas[[#This Row],[Precio Venta sin IGV]]*0.4)</f>
        <v>13719.6</v>
      </c>
      <c r="I11805">
        <v>22866</v>
      </c>
      <c r="J11805">
        <f t="shared" si="553"/>
        <v>0.18</v>
      </c>
      <c r="K11805">
        <f t="shared" si="554"/>
        <v>26981.88</v>
      </c>
      <c r="L11805" t="s">
        <v>32</v>
      </c>
      <c r="M11805" t="s">
        <v>25</v>
      </c>
    </row>
    <row r="11806" spans="1:13" ht="15" x14ac:dyDescent="0.25">
      <c r="A11806">
        <v>11805</v>
      </c>
      <c r="B11806">
        <v>42141</v>
      </c>
      <c r="C11806" t="s">
        <v>9</v>
      </c>
      <c r="D11806" t="s">
        <v>11880</v>
      </c>
      <c r="E11806" t="str">
        <f t="shared" si="552"/>
        <v>Surco,Lima,Lima</v>
      </c>
      <c r="F11806" t="s">
        <v>7</v>
      </c>
      <c r="G11806">
        <v>51</v>
      </c>
      <c r="H11806">
        <f>tabla_ventas[[#This Row],[Precio Venta sin IGV]]-(tabla_ventas[[#This Row],[Precio Venta sin IGV]]*0.4)</f>
        <v>23325</v>
      </c>
      <c r="I11806">
        <v>38875</v>
      </c>
      <c r="J11806">
        <f t="shared" si="553"/>
        <v>0.18</v>
      </c>
      <c r="K11806">
        <f t="shared" si="554"/>
        <v>45872.5</v>
      </c>
      <c r="L11806" t="s">
        <v>32</v>
      </c>
      <c r="M11806" t="s">
        <v>25</v>
      </c>
    </row>
    <row r="11807" spans="1:13" ht="15" x14ac:dyDescent="0.25">
      <c r="A11807">
        <v>11806</v>
      </c>
      <c r="B11807">
        <v>42141</v>
      </c>
      <c r="C11807" t="s">
        <v>9</v>
      </c>
      <c r="D11807" t="s">
        <v>11881</v>
      </c>
      <c r="E11807" t="str">
        <f t="shared" si="552"/>
        <v>Surco,Lima,Lima</v>
      </c>
      <c r="F11807" t="s">
        <v>7</v>
      </c>
      <c r="G11807">
        <v>47</v>
      </c>
      <c r="H11807">
        <f>tabla_ventas[[#This Row],[Precio Venta sin IGV]]-(tabla_ventas[[#This Row],[Precio Venta sin IGV]]*0.4)</f>
        <v>20850.599999999999</v>
      </c>
      <c r="I11807">
        <v>34751</v>
      </c>
      <c r="J11807">
        <f t="shared" si="553"/>
        <v>0.18</v>
      </c>
      <c r="K11807">
        <f t="shared" si="554"/>
        <v>41006.18</v>
      </c>
      <c r="L11807" t="s">
        <v>32</v>
      </c>
      <c r="M11807" t="s">
        <v>25</v>
      </c>
    </row>
    <row r="11808" spans="1:13" ht="15" x14ac:dyDescent="0.25">
      <c r="A11808">
        <v>11807</v>
      </c>
      <c r="B11808">
        <v>42141</v>
      </c>
      <c r="C11808" t="s">
        <v>11</v>
      </c>
      <c r="D11808" t="s">
        <v>11882</v>
      </c>
      <c r="E11808" t="str">
        <f t="shared" si="552"/>
        <v>Surco,Lima,Lima</v>
      </c>
      <c r="F11808" t="s">
        <v>7</v>
      </c>
      <c r="G11808">
        <v>11</v>
      </c>
      <c r="H11808">
        <f>tabla_ventas[[#This Row],[Precio Venta sin IGV]]-(tabla_ventas[[#This Row],[Precio Venta sin IGV]]*0.4)</f>
        <v>15958.199999999999</v>
      </c>
      <c r="I11808">
        <v>26597</v>
      </c>
      <c r="J11808">
        <f t="shared" si="553"/>
        <v>0.18</v>
      </c>
      <c r="K11808">
        <f t="shared" si="554"/>
        <v>31384.46</v>
      </c>
      <c r="L11808" t="s">
        <v>32</v>
      </c>
      <c r="M11808" t="s">
        <v>26</v>
      </c>
    </row>
    <row r="11809" spans="1:13" ht="15" x14ac:dyDescent="0.25">
      <c r="A11809">
        <v>11808</v>
      </c>
      <c r="B11809">
        <v>42141</v>
      </c>
      <c r="C11809" t="s">
        <v>11</v>
      </c>
      <c r="D11809" t="s">
        <v>11883</v>
      </c>
      <c r="E11809" t="str">
        <f t="shared" si="552"/>
        <v>Surco,Lima,Lima</v>
      </c>
      <c r="F11809" t="s">
        <v>7</v>
      </c>
      <c r="G11809">
        <v>84</v>
      </c>
      <c r="H11809">
        <f>tabla_ventas[[#This Row],[Precio Venta sin IGV]]-(tabla_ventas[[#This Row],[Precio Venta sin IGV]]*0.4)</f>
        <v>19123.8</v>
      </c>
      <c r="I11809">
        <v>31873</v>
      </c>
      <c r="J11809">
        <f t="shared" si="553"/>
        <v>0.18</v>
      </c>
      <c r="K11809">
        <f t="shared" si="554"/>
        <v>37610.14</v>
      </c>
      <c r="L11809" t="s">
        <v>32</v>
      </c>
      <c r="M11809" t="s">
        <v>26</v>
      </c>
    </row>
    <row r="11810" spans="1:13" ht="15" x14ac:dyDescent="0.25">
      <c r="A11810">
        <v>11809</v>
      </c>
      <c r="B11810">
        <v>42141</v>
      </c>
      <c r="C11810" t="s">
        <v>11</v>
      </c>
      <c r="D11810" t="s">
        <v>11884</v>
      </c>
      <c r="E11810" t="str">
        <f t="shared" si="552"/>
        <v>Surco,Lima,Lima</v>
      </c>
      <c r="F11810" t="s">
        <v>7</v>
      </c>
      <c r="G11810">
        <v>133</v>
      </c>
      <c r="H11810">
        <f>tabla_ventas[[#This Row],[Precio Venta sin IGV]]-(tabla_ventas[[#This Row],[Precio Venta sin IGV]]*0.4)</f>
        <v>21643.8</v>
      </c>
      <c r="I11810">
        <v>36073</v>
      </c>
      <c r="J11810">
        <f t="shared" si="553"/>
        <v>0.18</v>
      </c>
      <c r="K11810">
        <f t="shared" si="554"/>
        <v>42566.14</v>
      </c>
      <c r="L11810" t="s">
        <v>32</v>
      </c>
      <c r="M11810" t="s">
        <v>26</v>
      </c>
    </row>
    <row r="11811" spans="1:13" ht="15" x14ac:dyDescent="0.25">
      <c r="A11811">
        <v>11810</v>
      </c>
      <c r="B11811">
        <v>42141</v>
      </c>
      <c r="C11811" t="s">
        <v>11</v>
      </c>
      <c r="D11811" t="s">
        <v>11885</v>
      </c>
      <c r="E11811" t="str">
        <f t="shared" si="552"/>
        <v>Surco,Lima,Lima</v>
      </c>
      <c r="F11811" t="s">
        <v>7</v>
      </c>
      <c r="G11811">
        <v>117</v>
      </c>
      <c r="H11811">
        <f>tabla_ventas[[#This Row],[Precio Venta sin IGV]]-(tabla_ventas[[#This Row],[Precio Venta sin IGV]]*0.4)</f>
        <v>21710.400000000001</v>
      </c>
      <c r="I11811">
        <v>36184</v>
      </c>
      <c r="J11811">
        <f t="shared" si="553"/>
        <v>0.18</v>
      </c>
      <c r="K11811">
        <f t="shared" si="554"/>
        <v>42697.120000000003</v>
      </c>
      <c r="L11811" t="s">
        <v>32</v>
      </c>
      <c r="M11811" t="s">
        <v>26</v>
      </c>
    </row>
    <row r="11812" spans="1:13" ht="15" x14ac:dyDescent="0.25">
      <c r="A11812">
        <v>11811</v>
      </c>
      <c r="B11812">
        <v>42141</v>
      </c>
      <c r="C11812" t="s">
        <v>19</v>
      </c>
      <c r="D11812" t="s">
        <v>11886</v>
      </c>
      <c r="E11812" t="str">
        <f t="shared" si="552"/>
        <v>Ate,Lima,Lima</v>
      </c>
      <c r="F11812" t="s">
        <v>7</v>
      </c>
      <c r="G11812">
        <v>33</v>
      </c>
      <c r="H11812">
        <f>tabla_ventas[[#This Row],[Precio Venta sin IGV]]-(tabla_ventas[[#This Row],[Precio Venta sin IGV]]*0.4)</f>
        <v>22402.799999999999</v>
      </c>
      <c r="I11812">
        <v>37338</v>
      </c>
      <c r="J11812">
        <f t="shared" si="553"/>
        <v>0.18</v>
      </c>
      <c r="K11812">
        <f t="shared" si="554"/>
        <v>44058.84</v>
      </c>
      <c r="L11812" t="s">
        <v>31</v>
      </c>
      <c r="M11812" t="s">
        <v>10</v>
      </c>
    </row>
    <row r="11813" spans="1:13" ht="15" x14ac:dyDescent="0.25">
      <c r="A11813">
        <v>11812</v>
      </c>
      <c r="B11813">
        <v>42141</v>
      </c>
      <c r="C11813" t="s">
        <v>19</v>
      </c>
      <c r="D11813" t="s">
        <v>11887</v>
      </c>
      <c r="E11813" t="str">
        <f t="shared" si="552"/>
        <v>Ate,Lima,Lima</v>
      </c>
      <c r="F11813" t="s">
        <v>7</v>
      </c>
      <c r="G11813">
        <v>121</v>
      </c>
      <c r="H11813">
        <f>tabla_ventas[[#This Row],[Precio Venta sin IGV]]-(tabla_ventas[[#This Row],[Precio Venta sin IGV]]*0.4)</f>
        <v>15124.8</v>
      </c>
      <c r="I11813">
        <v>25208</v>
      </c>
      <c r="J11813">
        <f t="shared" si="553"/>
        <v>0.18</v>
      </c>
      <c r="K11813">
        <f t="shared" si="554"/>
        <v>29745.439999999999</v>
      </c>
      <c r="L11813" t="s">
        <v>31</v>
      </c>
      <c r="M11813" t="s">
        <v>10</v>
      </c>
    </row>
    <row r="11814" spans="1:13" ht="15" x14ac:dyDescent="0.25">
      <c r="A11814">
        <v>11813</v>
      </c>
      <c r="B11814">
        <v>42141</v>
      </c>
      <c r="C11814" t="s">
        <v>19</v>
      </c>
      <c r="D11814" t="s">
        <v>11888</v>
      </c>
      <c r="E11814" t="str">
        <f t="shared" si="552"/>
        <v>Ate,Lima,Lima</v>
      </c>
      <c r="F11814" t="s">
        <v>7</v>
      </c>
      <c r="G11814">
        <v>169</v>
      </c>
      <c r="H11814">
        <f>tabla_ventas[[#This Row],[Precio Venta sin IGV]]-(tabla_ventas[[#This Row],[Precio Venta sin IGV]]*0.4)</f>
        <v>23152.799999999999</v>
      </c>
      <c r="I11814">
        <v>38588</v>
      </c>
      <c r="J11814">
        <f t="shared" si="553"/>
        <v>0.18</v>
      </c>
      <c r="K11814">
        <f t="shared" si="554"/>
        <v>45533.84</v>
      </c>
      <c r="L11814" t="s">
        <v>31</v>
      </c>
      <c r="M11814" t="s">
        <v>10</v>
      </c>
    </row>
    <row r="11815" spans="1:13" ht="15" x14ac:dyDescent="0.25">
      <c r="A11815">
        <v>11814</v>
      </c>
      <c r="B11815">
        <v>42141</v>
      </c>
      <c r="C11815" t="s">
        <v>19</v>
      </c>
      <c r="D11815" t="s">
        <v>11889</v>
      </c>
      <c r="E11815" t="str">
        <f t="shared" si="552"/>
        <v>Ate,Lima,Lima</v>
      </c>
      <c r="F11815" t="s">
        <v>7</v>
      </c>
      <c r="G11815">
        <v>168</v>
      </c>
      <c r="H11815">
        <f>tabla_ventas[[#This Row],[Precio Venta sin IGV]]-(tabla_ventas[[#This Row],[Precio Venta sin IGV]]*0.4)</f>
        <v>16410</v>
      </c>
      <c r="I11815">
        <v>27350</v>
      </c>
      <c r="J11815">
        <f t="shared" si="553"/>
        <v>0.18</v>
      </c>
      <c r="K11815">
        <f t="shared" si="554"/>
        <v>32273</v>
      </c>
      <c r="L11815" t="s">
        <v>31</v>
      </c>
      <c r="M11815" t="s">
        <v>10</v>
      </c>
    </row>
    <row r="11816" spans="1:13" ht="15" x14ac:dyDescent="0.25">
      <c r="A11816">
        <v>11815</v>
      </c>
      <c r="B11816">
        <v>42141</v>
      </c>
      <c r="C11816" t="s">
        <v>24</v>
      </c>
      <c r="D11816" t="s">
        <v>11890</v>
      </c>
      <c r="E11816" t="str">
        <f t="shared" si="552"/>
        <v>Surco,Lima,Lima</v>
      </c>
      <c r="F11816" t="s">
        <v>7</v>
      </c>
      <c r="G11816">
        <v>71</v>
      </c>
      <c r="H11816">
        <f>tabla_ventas[[#This Row],[Precio Venta sin IGV]]-(tabla_ventas[[#This Row],[Precio Venta sin IGV]]*0.4)</f>
        <v>19072.199999999997</v>
      </c>
      <c r="I11816">
        <v>31787</v>
      </c>
      <c r="J11816">
        <f t="shared" si="553"/>
        <v>0.18</v>
      </c>
      <c r="K11816">
        <f t="shared" si="554"/>
        <v>37508.660000000003</v>
      </c>
      <c r="L11816" t="s">
        <v>32</v>
      </c>
      <c r="M11816" t="s">
        <v>22</v>
      </c>
    </row>
    <row r="11817" spans="1:13" ht="15" x14ac:dyDescent="0.25">
      <c r="A11817">
        <v>11816</v>
      </c>
      <c r="B11817">
        <v>42141</v>
      </c>
      <c r="C11817" t="s">
        <v>24</v>
      </c>
      <c r="D11817" t="s">
        <v>11891</v>
      </c>
      <c r="E11817" t="str">
        <f t="shared" si="552"/>
        <v>Surco,Lima,Lima</v>
      </c>
      <c r="F11817" t="s">
        <v>7</v>
      </c>
      <c r="G11817">
        <v>92</v>
      </c>
      <c r="H11817">
        <f>tabla_ventas[[#This Row],[Precio Venta sin IGV]]-(tabla_ventas[[#This Row],[Precio Venta sin IGV]]*0.4)</f>
        <v>15842.4</v>
      </c>
      <c r="I11817">
        <v>26404</v>
      </c>
      <c r="J11817">
        <f t="shared" si="553"/>
        <v>0.18</v>
      </c>
      <c r="K11817">
        <f t="shared" si="554"/>
        <v>31156.720000000001</v>
      </c>
      <c r="L11817" t="s">
        <v>32</v>
      </c>
      <c r="M11817" t="s">
        <v>22</v>
      </c>
    </row>
    <row r="11818" spans="1:13" ht="15" x14ac:dyDescent="0.25">
      <c r="A11818">
        <v>11817</v>
      </c>
      <c r="B11818">
        <v>42141</v>
      </c>
      <c r="C11818" t="s">
        <v>24</v>
      </c>
      <c r="D11818" t="s">
        <v>11892</v>
      </c>
      <c r="E11818" t="str">
        <f t="shared" si="552"/>
        <v>Surco,Lima,Lima</v>
      </c>
      <c r="F11818" t="s">
        <v>7</v>
      </c>
      <c r="G11818">
        <v>131</v>
      </c>
      <c r="H11818">
        <f>tabla_ventas[[#This Row],[Precio Venta sin IGV]]-(tabla_ventas[[#This Row],[Precio Venta sin IGV]]*0.4)</f>
        <v>15351</v>
      </c>
      <c r="I11818">
        <v>25585</v>
      </c>
      <c r="J11818">
        <f t="shared" si="553"/>
        <v>0.18</v>
      </c>
      <c r="K11818">
        <f t="shared" si="554"/>
        <v>30190.3</v>
      </c>
      <c r="L11818" t="s">
        <v>32</v>
      </c>
      <c r="M11818" t="s">
        <v>22</v>
      </c>
    </row>
    <row r="11819" spans="1:13" ht="15" x14ac:dyDescent="0.25">
      <c r="A11819">
        <v>11818</v>
      </c>
      <c r="B11819">
        <v>42141</v>
      </c>
      <c r="C11819" t="s">
        <v>24</v>
      </c>
      <c r="D11819" t="s">
        <v>11893</v>
      </c>
      <c r="E11819" t="str">
        <f t="shared" si="552"/>
        <v>Surco,Lima,Lima</v>
      </c>
      <c r="F11819" t="s">
        <v>7</v>
      </c>
      <c r="G11819">
        <v>121</v>
      </c>
      <c r="H11819">
        <f>tabla_ventas[[#This Row],[Precio Venta sin IGV]]-(tabla_ventas[[#This Row],[Precio Venta sin IGV]]*0.4)</f>
        <v>15075.599999999999</v>
      </c>
      <c r="I11819">
        <v>25126</v>
      </c>
      <c r="J11819">
        <f t="shared" si="553"/>
        <v>0.18</v>
      </c>
      <c r="K11819">
        <f t="shared" si="554"/>
        <v>29648.68</v>
      </c>
      <c r="L11819" t="s">
        <v>32</v>
      </c>
      <c r="M11819" t="s">
        <v>22</v>
      </c>
    </row>
    <row r="11820" spans="1:13" ht="15" x14ac:dyDescent="0.25">
      <c r="A11820">
        <v>11819</v>
      </c>
      <c r="B11820">
        <v>42140</v>
      </c>
      <c r="C11820" t="s">
        <v>27</v>
      </c>
      <c r="D11820" t="s">
        <v>11894</v>
      </c>
      <c r="E11820" t="str">
        <f t="shared" si="552"/>
        <v>Surco,Lima,Lima</v>
      </c>
      <c r="F11820" t="s">
        <v>7</v>
      </c>
      <c r="G11820">
        <v>68</v>
      </c>
      <c r="H11820">
        <f>tabla_ventas[[#This Row],[Precio Venta sin IGV]]-(tabla_ventas[[#This Row],[Precio Venta sin IGV]]*0.4)</f>
        <v>14761.8</v>
      </c>
      <c r="I11820">
        <v>24603</v>
      </c>
      <c r="J11820">
        <f t="shared" si="553"/>
        <v>0.18</v>
      </c>
      <c r="K11820">
        <f t="shared" si="554"/>
        <v>29031.54</v>
      </c>
      <c r="L11820" t="s">
        <v>32</v>
      </c>
      <c r="M11820" t="s">
        <v>18</v>
      </c>
    </row>
    <row r="11821" spans="1:13" ht="15" x14ac:dyDescent="0.25">
      <c r="A11821">
        <v>11820</v>
      </c>
      <c r="B11821">
        <v>42140</v>
      </c>
      <c r="C11821" t="s">
        <v>27</v>
      </c>
      <c r="D11821" t="s">
        <v>11895</v>
      </c>
      <c r="E11821" t="str">
        <f t="shared" si="552"/>
        <v>Surco,Lima,Lima</v>
      </c>
      <c r="F11821" t="s">
        <v>7</v>
      </c>
      <c r="G11821">
        <v>145</v>
      </c>
      <c r="H11821">
        <f>tabla_ventas[[#This Row],[Precio Venta sin IGV]]-(tabla_ventas[[#This Row],[Precio Venta sin IGV]]*0.4)</f>
        <v>11619</v>
      </c>
      <c r="I11821">
        <v>19365</v>
      </c>
      <c r="J11821">
        <f t="shared" si="553"/>
        <v>0.18</v>
      </c>
      <c r="K11821">
        <f t="shared" si="554"/>
        <v>22850.7</v>
      </c>
      <c r="L11821" t="s">
        <v>32</v>
      </c>
      <c r="M11821" t="s">
        <v>18</v>
      </c>
    </row>
    <row r="11822" spans="1:13" ht="15" x14ac:dyDescent="0.25">
      <c r="A11822">
        <v>11821</v>
      </c>
      <c r="B11822">
        <v>42140</v>
      </c>
      <c r="C11822" t="s">
        <v>27</v>
      </c>
      <c r="D11822" t="s">
        <v>11896</v>
      </c>
      <c r="E11822" t="str">
        <f t="shared" si="552"/>
        <v>Surco,Lima,Lima</v>
      </c>
      <c r="F11822" t="s">
        <v>7</v>
      </c>
      <c r="G11822">
        <v>132</v>
      </c>
      <c r="H11822">
        <f>tabla_ventas[[#This Row],[Precio Venta sin IGV]]-(tabla_ventas[[#This Row],[Precio Venta sin IGV]]*0.4)</f>
        <v>22099.8</v>
      </c>
      <c r="I11822">
        <v>36833</v>
      </c>
      <c r="J11822">
        <f t="shared" si="553"/>
        <v>0.18</v>
      </c>
      <c r="K11822">
        <f t="shared" si="554"/>
        <v>43462.94</v>
      </c>
      <c r="L11822" t="s">
        <v>32</v>
      </c>
      <c r="M11822" t="s">
        <v>18</v>
      </c>
    </row>
    <row r="11823" spans="1:13" ht="15" x14ac:dyDescent="0.25">
      <c r="A11823">
        <v>11822</v>
      </c>
      <c r="B11823">
        <v>42140</v>
      </c>
      <c r="C11823" t="s">
        <v>27</v>
      </c>
      <c r="D11823" t="s">
        <v>11897</v>
      </c>
      <c r="E11823" t="str">
        <f t="shared" si="552"/>
        <v>Surco,Lima,Lima</v>
      </c>
      <c r="F11823" t="s">
        <v>7</v>
      </c>
      <c r="G11823">
        <v>95</v>
      </c>
      <c r="H11823">
        <f>tabla_ventas[[#This Row],[Precio Venta sin IGV]]-(tabla_ventas[[#This Row],[Precio Venta sin IGV]]*0.4)</f>
        <v>19349.400000000001</v>
      </c>
      <c r="I11823">
        <v>32249</v>
      </c>
      <c r="J11823">
        <f t="shared" si="553"/>
        <v>0.18</v>
      </c>
      <c r="K11823">
        <f t="shared" si="554"/>
        <v>38053.82</v>
      </c>
      <c r="L11823" t="s">
        <v>32</v>
      </c>
      <c r="M11823" t="s">
        <v>18</v>
      </c>
    </row>
    <row r="11824" spans="1:13" ht="15" x14ac:dyDescent="0.25">
      <c r="A11824">
        <v>11823</v>
      </c>
      <c r="B11824">
        <v>42140</v>
      </c>
      <c r="C11824" t="s">
        <v>17</v>
      </c>
      <c r="D11824" t="s">
        <v>11898</v>
      </c>
      <c r="E11824" t="str">
        <f t="shared" si="552"/>
        <v>Surco,Lima,Lima</v>
      </c>
      <c r="F11824" t="s">
        <v>7</v>
      </c>
      <c r="G11824">
        <v>28</v>
      </c>
      <c r="H11824">
        <f>tabla_ventas[[#This Row],[Precio Venta sin IGV]]-(tabla_ventas[[#This Row],[Precio Venta sin IGV]]*0.4)</f>
        <v>21884.400000000001</v>
      </c>
      <c r="I11824">
        <v>36474</v>
      </c>
      <c r="J11824">
        <f t="shared" si="553"/>
        <v>0.18</v>
      </c>
      <c r="K11824">
        <f t="shared" si="554"/>
        <v>43039.32</v>
      </c>
      <c r="L11824" t="s">
        <v>32</v>
      </c>
      <c r="M11824" t="s">
        <v>25</v>
      </c>
    </row>
    <row r="11825" spans="1:13" ht="15" x14ac:dyDescent="0.25">
      <c r="A11825">
        <v>11824</v>
      </c>
      <c r="B11825">
        <v>42140</v>
      </c>
      <c r="C11825" t="s">
        <v>17</v>
      </c>
      <c r="D11825" t="s">
        <v>11899</v>
      </c>
      <c r="E11825" t="str">
        <f t="shared" si="552"/>
        <v>Surco,Lima,Lima</v>
      </c>
      <c r="F11825" t="s">
        <v>7</v>
      </c>
      <c r="G11825">
        <v>9</v>
      </c>
      <c r="H11825">
        <f>tabla_ventas[[#This Row],[Precio Venta sin IGV]]-(tabla_ventas[[#This Row],[Precio Venta sin IGV]]*0.4)</f>
        <v>12115.2</v>
      </c>
      <c r="I11825">
        <v>20192</v>
      </c>
      <c r="J11825">
        <f t="shared" si="553"/>
        <v>0.18</v>
      </c>
      <c r="K11825">
        <f t="shared" si="554"/>
        <v>23826.560000000001</v>
      </c>
      <c r="L11825" t="s">
        <v>32</v>
      </c>
      <c r="M11825" t="s">
        <v>25</v>
      </c>
    </row>
    <row r="11826" spans="1:13" ht="15" x14ac:dyDescent="0.25">
      <c r="A11826">
        <v>11825</v>
      </c>
      <c r="B11826">
        <v>42140</v>
      </c>
      <c r="C11826" t="s">
        <v>17</v>
      </c>
      <c r="D11826" t="s">
        <v>11900</v>
      </c>
      <c r="E11826" t="str">
        <f t="shared" si="552"/>
        <v>Surco,Lima,Lima</v>
      </c>
      <c r="F11826" t="s">
        <v>7</v>
      </c>
      <c r="G11826">
        <v>97</v>
      </c>
      <c r="H11826">
        <f>tabla_ventas[[#This Row],[Precio Venta sin IGV]]-(tabla_ventas[[#This Row],[Precio Venta sin IGV]]*0.4)</f>
        <v>20806.8</v>
      </c>
      <c r="I11826">
        <v>34678</v>
      </c>
      <c r="J11826">
        <f t="shared" si="553"/>
        <v>0.18</v>
      </c>
      <c r="K11826">
        <f t="shared" si="554"/>
        <v>40920.04</v>
      </c>
      <c r="L11826" t="s">
        <v>32</v>
      </c>
      <c r="M11826" t="s">
        <v>25</v>
      </c>
    </row>
    <row r="11827" spans="1:13" ht="15" x14ac:dyDescent="0.25">
      <c r="A11827">
        <v>11826</v>
      </c>
      <c r="B11827">
        <v>42140</v>
      </c>
      <c r="C11827" t="s">
        <v>17</v>
      </c>
      <c r="D11827" t="s">
        <v>11901</v>
      </c>
      <c r="E11827" t="str">
        <f t="shared" si="552"/>
        <v>Surco,Lima,Lima</v>
      </c>
      <c r="F11827" t="s">
        <v>7</v>
      </c>
      <c r="G11827">
        <v>79</v>
      </c>
      <c r="H11827">
        <f>tabla_ventas[[#This Row],[Precio Venta sin IGV]]-(tabla_ventas[[#This Row],[Precio Venta sin IGV]]*0.4)</f>
        <v>14611.199999999999</v>
      </c>
      <c r="I11827">
        <v>24352</v>
      </c>
      <c r="J11827">
        <f t="shared" si="553"/>
        <v>0.18</v>
      </c>
      <c r="K11827">
        <f t="shared" si="554"/>
        <v>28735.360000000001</v>
      </c>
      <c r="L11827" t="s">
        <v>32</v>
      </c>
      <c r="M11827" t="s">
        <v>25</v>
      </c>
    </row>
    <row r="11828" spans="1:13" ht="15" x14ac:dyDescent="0.25">
      <c r="A11828">
        <v>11827</v>
      </c>
      <c r="B11828">
        <v>42140</v>
      </c>
      <c r="C11828" t="s">
        <v>24</v>
      </c>
      <c r="D11828" t="s">
        <v>11902</v>
      </c>
      <c r="E11828" t="str">
        <f t="shared" si="552"/>
        <v>Surco,Lima,Lima</v>
      </c>
      <c r="F11828" t="s">
        <v>7</v>
      </c>
      <c r="G11828">
        <v>41</v>
      </c>
      <c r="H11828">
        <f>tabla_ventas[[#This Row],[Precio Venta sin IGV]]-(tabla_ventas[[#This Row],[Precio Venta sin IGV]]*0.4)</f>
        <v>21865.199999999997</v>
      </c>
      <c r="I11828">
        <v>36442</v>
      </c>
      <c r="J11828">
        <f t="shared" si="553"/>
        <v>0.18</v>
      </c>
      <c r="K11828">
        <f t="shared" si="554"/>
        <v>43001.56</v>
      </c>
      <c r="L11828" t="s">
        <v>32</v>
      </c>
      <c r="M11828" t="s">
        <v>22</v>
      </c>
    </row>
    <row r="11829" spans="1:13" ht="15" x14ac:dyDescent="0.25">
      <c r="A11829">
        <v>11828</v>
      </c>
      <c r="B11829">
        <v>42140</v>
      </c>
      <c r="C11829" t="s">
        <v>24</v>
      </c>
      <c r="D11829" t="s">
        <v>11903</v>
      </c>
      <c r="E11829" t="str">
        <f t="shared" si="552"/>
        <v>Surco,Lima,Lima</v>
      </c>
      <c r="F11829" t="s">
        <v>7</v>
      </c>
      <c r="G11829">
        <v>138</v>
      </c>
      <c r="H11829">
        <f>tabla_ventas[[#This Row],[Precio Venta sin IGV]]-(tabla_ventas[[#This Row],[Precio Venta sin IGV]]*0.4)</f>
        <v>14116.199999999999</v>
      </c>
      <c r="I11829">
        <v>23527</v>
      </c>
      <c r="J11829">
        <f t="shared" si="553"/>
        <v>0.18</v>
      </c>
      <c r="K11829">
        <f t="shared" si="554"/>
        <v>27761.86</v>
      </c>
      <c r="L11829" t="s">
        <v>32</v>
      </c>
      <c r="M11829" t="s">
        <v>22</v>
      </c>
    </row>
    <row r="11830" spans="1:13" ht="15" x14ac:dyDescent="0.25">
      <c r="A11830">
        <v>11829</v>
      </c>
      <c r="B11830">
        <v>42140</v>
      </c>
      <c r="C11830" t="s">
        <v>24</v>
      </c>
      <c r="D11830" t="s">
        <v>11904</v>
      </c>
      <c r="E11830" t="str">
        <f t="shared" si="552"/>
        <v>Surco,Lima,Lima</v>
      </c>
      <c r="F11830" t="s">
        <v>7</v>
      </c>
      <c r="G11830">
        <v>122</v>
      </c>
      <c r="H11830">
        <f>tabla_ventas[[#This Row],[Precio Venta sin IGV]]-(tabla_ventas[[#This Row],[Precio Venta sin IGV]]*0.4)</f>
        <v>20748</v>
      </c>
      <c r="I11830">
        <v>34580</v>
      </c>
      <c r="J11830">
        <f t="shared" si="553"/>
        <v>0.18</v>
      </c>
      <c r="K11830">
        <f t="shared" si="554"/>
        <v>40804.400000000001</v>
      </c>
      <c r="L11830" t="s">
        <v>32</v>
      </c>
      <c r="M11830" t="s">
        <v>22</v>
      </c>
    </row>
    <row r="11831" spans="1:13" ht="15" x14ac:dyDescent="0.25">
      <c r="A11831">
        <v>11830</v>
      </c>
      <c r="B11831">
        <v>42140</v>
      </c>
      <c r="C11831" t="s">
        <v>24</v>
      </c>
      <c r="D11831" t="s">
        <v>11905</v>
      </c>
      <c r="E11831" t="str">
        <f t="shared" si="552"/>
        <v>Surco,Lima,Lima</v>
      </c>
      <c r="F11831" t="s">
        <v>7</v>
      </c>
      <c r="G11831">
        <v>97</v>
      </c>
      <c r="H11831">
        <f>tabla_ventas[[#This Row],[Precio Venta sin IGV]]-(tabla_ventas[[#This Row],[Precio Venta sin IGV]]*0.4)</f>
        <v>17886.599999999999</v>
      </c>
      <c r="I11831">
        <v>29811</v>
      </c>
      <c r="J11831">
        <f t="shared" si="553"/>
        <v>0.18</v>
      </c>
      <c r="K11831">
        <f t="shared" si="554"/>
        <v>35176.979999999996</v>
      </c>
      <c r="L11831" t="s">
        <v>32</v>
      </c>
      <c r="M11831" t="s">
        <v>22</v>
      </c>
    </row>
    <row r="11832" spans="1:13" ht="15" x14ac:dyDescent="0.25">
      <c r="A11832">
        <v>11831</v>
      </c>
      <c r="B11832">
        <v>42140</v>
      </c>
      <c r="C11832" t="s">
        <v>28</v>
      </c>
      <c r="D11832" t="s">
        <v>11906</v>
      </c>
      <c r="E11832" t="str">
        <f t="shared" si="552"/>
        <v>Ate,Lima,Lima</v>
      </c>
      <c r="F11832" t="s">
        <v>7</v>
      </c>
      <c r="G11832">
        <v>109</v>
      </c>
      <c r="H11832">
        <f>tabla_ventas[[#This Row],[Precio Venta sin IGV]]-(tabla_ventas[[#This Row],[Precio Venta sin IGV]]*0.4)</f>
        <v>14501.4</v>
      </c>
      <c r="I11832">
        <v>24169</v>
      </c>
      <c r="J11832">
        <f t="shared" si="553"/>
        <v>0.18</v>
      </c>
      <c r="K11832">
        <f t="shared" si="554"/>
        <v>28519.42</v>
      </c>
      <c r="L11832" t="s">
        <v>31</v>
      </c>
      <c r="M11832" t="s">
        <v>23</v>
      </c>
    </row>
    <row r="11833" spans="1:13" ht="15" x14ac:dyDescent="0.25">
      <c r="A11833">
        <v>11832</v>
      </c>
      <c r="B11833">
        <v>42140</v>
      </c>
      <c r="C11833" t="s">
        <v>28</v>
      </c>
      <c r="D11833" t="s">
        <v>11907</v>
      </c>
      <c r="E11833" t="str">
        <f t="shared" si="552"/>
        <v>Ate,Lima,Lima</v>
      </c>
      <c r="F11833" t="s">
        <v>7</v>
      </c>
      <c r="G11833">
        <v>29</v>
      </c>
      <c r="H11833">
        <f>tabla_ventas[[#This Row],[Precio Venta sin IGV]]-(tabla_ventas[[#This Row],[Precio Venta sin IGV]]*0.4)</f>
        <v>23736</v>
      </c>
      <c r="I11833">
        <v>39560</v>
      </c>
      <c r="J11833">
        <f t="shared" si="553"/>
        <v>0.18</v>
      </c>
      <c r="K11833">
        <f t="shared" si="554"/>
        <v>46680.800000000003</v>
      </c>
      <c r="L11833" t="s">
        <v>31</v>
      </c>
      <c r="M11833" t="s">
        <v>23</v>
      </c>
    </row>
    <row r="11834" spans="1:13" ht="15" x14ac:dyDescent="0.25">
      <c r="A11834">
        <v>11833</v>
      </c>
      <c r="B11834">
        <v>42140</v>
      </c>
      <c r="C11834" t="s">
        <v>28</v>
      </c>
      <c r="D11834" t="s">
        <v>11908</v>
      </c>
      <c r="E11834" t="str">
        <f t="shared" si="552"/>
        <v>Ate,Lima,Lima</v>
      </c>
      <c r="F11834" t="s">
        <v>7</v>
      </c>
      <c r="G11834">
        <v>22</v>
      </c>
      <c r="H11834">
        <f>tabla_ventas[[#This Row],[Precio Venta sin IGV]]-(tabla_ventas[[#This Row],[Precio Venta sin IGV]]*0.4)</f>
        <v>17184.599999999999</v>
      </c>
      <c r="I11834">
        <v>28641</v>
      </c>
      <c r="J11834">
        <f t="shared" si="553"/>
        <v>0.18</v>
      </c>
      <c r="K11834">
        <f t="shared" si="554"/>
        <v>33796.379999999997</v>
      </c>
      <c r="L11834" t="s">
        <v>31</v>
      </c>
      <c r="M11834" t="s">
        <v>23</v>
      </c>
    </row>
    <row r="11835" spans="1:13" ht="15" x14ac:dyDescent="0.25">
      <c r="A11835">
        <v>11834</v>
      </c>
      <c r="B11835">
        <v>42140</v>
      </c>
      <c r="C11835" t="s">
        <v>28</v>
      </c>
      <c r="D11835" t="s">
        <v>11909</v>
      </c>
      <c r="E11835" t="str">
        <f t="shared" si="552"/>
        <v>Ate,Lima,Lima</v>
      </c>
      <c r="F11835" t="s">
        <v>7</v>
      </c>
      <c r="G11835">
        <v>7</v>
      </c>
      <c r="H11835">
        <f>tabla_ventas[[#This Row],[Precio Venta sin IGV]]-(tabla_ventas[[#This Row],[Precio Venta sin IGV]]*0.4)</f>
        <v>23813.4</v>
      </c>
      <c r="I11835">
        <v>39689</v>
      </c>
      <c r="J11835">
        <f t="shared" si="553"/>
        <v>0.18</v>
      </c>
      <c r="K11835">
        <f t="shared" si="554"/>
        <v>46833.02</v>
      </c>
      <c r="L11835" t="s">
        <v>31</v>
      </c>
      <c r="M11835" t="s">
        <v>23</v>
      </c>
    </row>
    <row r="11836" spans="1:13" ht="15" x14ac:dyDescent="0.25">
      <c r="A11836">
        <v>11835</v>
      </c>
      <c r="B11836">
        <v>42139</v>
      </c>
      <c r="C11836" t="s">
        <v>6</v>
      </c>
      <c r="D11836" t="s">
        <v>11910</v>
      </c>
      <c r="E11836" t="str">
        <f t="shared" si="552"/>
        <v>Surco,Lima,Lima</v>
      </c>
      <c r="F11836" t="s">
        <v>7</v>
      </c>
      <c r="G11836">
        <v>34</v>
      </c>
      <c r="H11836">
        <f>tabla_ventas[[#This Row],[Precio Venta sin IGV]]-(tabla_ventas[[#This Row],[Precio Venta sin IGV]]*0.4)</f>
        <v>22370.400000000001</v>
      </c>
      <c r="I11836">
        <v>37284</v>
      </c>
      <c r="J11836">
        <f t="shared" si="553"/>
        <v>0.18</v>
      </c>
      <c r="K11836">
        <f t="shared" si="554"/>
        <v>43995.12</v>
      </c>
      <c r="L11836" t="s">
        <v>32</v>
      </c>
      <c r="M11836" t="s">
        <v>21</v>
      </c>
    </row>
    <row r="11837" spans="1:13" ht="15" x14ac:dyDescent="0.25">
      <c r="A11837">
        <v>11836</v>
      </c>
      <c r="B11837">
        <v>42139</v>
      </c>
      <c r="C11837" t="s">
        <v>6</v>
      </c>
      <c r="D11837" t="s">
        <v>11911</v>
      </c>
      <c r="E11837" t="str">
        <f t="shared" si="552"/>
        <v>Surco,Lima,Lima</v>
      </c>
      <c r="F11837" t="s">
        <v>7</v>
      </c>
      <c r="G11837">
        <v>5</v>
      </c>
      <c r="H11837">
        <f>tabla_ventas[[#This Row],[Precio Venta sin IGV]]-(tabla_ventas[[#This Row],[Precio Venta sin IGV]]*0.4)</f>
        <v>19574.400000000001</v>
      </c>
      <c r="I11837">
        <v>32624</v>
      </c>
      <c r="J11837">
        <f t="shared" si="553"/>
        <v>0.18</v>
      </c>
      <c r="K11837">
        <f t="shared" si="554"/>
        <v>38496.32</v>
      </c>
      <c r="L11837" t="s">
        <v>32</v>
      </c>
      <c r="M11837" t="s">
        <v>21</v>
      </c>
    </row>
    <row r="11838" spans="1:13" ht="15" x14ac:dyDescent="0.25">
      <c r="A11838">
        <v>11837</v>
      </c>
      <c r="B11838">
        <v>42139</v>
      </c>
      <c r="C11838" t="s">
        <v>6</v>
      </c>
      <c r="D11838" t="s">
        <v>11912</v>
      </c>
      <c r="E11838" t="str">
        <f t="shared" si="552"/>
        <v>Surco,Lima,Lima</v>
      </c>
      <c r="F11838" t="s">
        <v>7</v>
      </c>
      <c r="G11838">
        <v>170</v>
      </c>
      <c r="H11838">
        <f>tabla_ventas[[#This Row],[Precio Venta sin IGV]]-(tabla_ventas[[#This Row],[Precio Venta sin IGV]]*0.4)</f>
        <v>15220.8</v>
      </c>
      <c r="I11838">
        <v>25368</v>
      </c>
      <c r="J11838">
        <f t="shared" si="553"/>
        <v>0.18</v>
      </c>
      <c r="K11838">
        <f t="shared" si="554"/>
        <v>29934.239999999998</v>
      </c>
      <c r="L11838" t="s">
        <v>32</v>
      </c>
      <c r="M11838" t="s">
        <v>21</v>
      </c>
    </row>
    <row r="11839" spans="1:13" ht="15" x14ac:dyDescent="0.25">
      <c r="A11839">
        <v>11838</v>
      </c>
      <c r="B11839">
        <v>42139</v>
      </c>
      <c r="C11839" t="s">
        <v>6</v>
      </c>
      <c r="D11839" t="s">
        <v>11913</v>
      </c>
      <c r="E11839" t="str">
        <f t="shared" si="552"/>
        <v>Surco,Lima,Lima</v>
      </c>
      <c r="F11839" t="s">
        <v>7</v>
      </c>
      <c r="G11839">
        <v>149</v>
      </c>
      <c r="H11839">
        <f>tabla_ventas[[#This Row],[Precio Venta sin IGV]]-(tabla_ventas[[#This Row],[Precio Venta sin IGV]]*0.4)</f>
        <v>16770</v>
      </c>
      <c r="I11839">
        <v>27950</v>
      </c>
      <c r="J11839">
        <f t="shared" si="553"/>
        <v>0.18</v>
      </c>
      <c r="K11839">
        <f t="shared" si="554"/>
        <v>32981</v>
      </c>
      <c r="L11839" t="s">
        <v>32</v>
      </c>
      <c r="M11839" t="s">
        <v>21</v>
      </c>
    </row>
    <row r="11840" spans="1:13" ht="15" x14ac:dyDescent="0.25">
      <c r="A11840">
        <v>11839</v>
      </c>
      <c r="B11840">
        <v>42139</v>
      </c>
      <c r="C11840" t="s">
        <v>9</v>
      </c>
      <c r="D11840" t="s">
        <v>11914</v>
      </c>
      <c r="E11840" t="str">
        <f t="shared" si="552"/>
        <v>La Molina,Lima, Lima</v>
      </c>
      <c r="F11840" t="s">
        <v>7</v>
      </c>
      <c r="G11840">
        <v>52</v>
      </c>
      <c r="H11840">
        <f>tabla_ventas[[#This Row],[Precio Venta sin IGV]]-(tabla_ventas[[#This Row],[Precio Venta sin IGV]]*0.4)</f>
        <v>20660.400000000001</v>
      </c>
      <c r="I11840">
        <v>34434</v>
      </c>
      <c r="J11840">
        <f t="shared" si="553"/>
        <v>0.18</v>
      </c>
      <c r="K11840">
        <f t="shared" si="554"/>
        <v>40632.120000000003</v>
      </c>
      <c r="L11840" t="s">
        <v>119</v>
      </c>
      <c r="M11840" t="s">
        <v>13</v>
      </c>
    </row>
    <row r="11841" spans="1:13" ht="15" x14ac:dyDescent="0.25">
      <c r="A11841">
        <v>11840</v>
      </c>
      <c r="B11841">
        <v>42139</v>
      </c>
      <c r="C11841" t="s">
        <v>9</v>
      </c>
      <c r="D11841" t="s">
        <v>11915</v>
      </c>
      <c r="E11841" t="str">
        <f t="shared" si="552"/>
        <v>La Molina,Lima, Lima</v>
      </c>
      <c r="F11841" t="s">
        <v>7</v>
      </c>
      <c r="G11841">
        <v>36</v>
      </c>
      <c r="H11841">
        <f>tabla_ventas[[#This Row],[Precio Venta sin IGV]]-(tabla_ventas[[#This Row],[Precio Venta sin IGV]]*0.4)</f>
        <v>17764.8</v>
      </c>
      <c r="I11841">
        <v>29608</v>
      </c>
      <c r="J11841">
        <f t="shared" si="553"/>
        <v>0.18</v>
      </c>
      <c r="K11841">
        <f t="shared" si="554"/>
        <v>34937.440000000002</v>
      </c>
      <c r="L11841" t="s">
        <v>119</v>
      </c>
      <c r="M11841" t="s">
        <v>13</v>
      </c>
    </row>
    <row r="11842" spans="1:13" ht="15" x14ac:dyDescent="0.25">
      <c r="A11842">
        <v>11841</v>
      </c>
      <c r="B11842">
        <v>42139</v>
      </c>
      <c r="C11842" t="s">
        <v>9</v>
      </c>
      <c r="D11842" t="s">
        <v>11916</v>
      </c>
      <c r="E11842" t="str">
        <f t="shared" ref="E11842:E11905" si="555">IF(L11842="San Miguel","San Miguel, Lima, Lima",IF(L11842="La Molina","La Molina,Lima, Lima",IF(L11842="Ate","Ate,Lima,Lima","Surco,Lima,Lima")))</f>
        <v>La Molina,Lima, Lima</v>
      </c>
      <c r="F11842" t="s">
        <v>7</v>
      </c>
      <c r="G11842">
        <v>127</v>
      </c>
      <c r="H11842">
        <f>tabla_ventas[[#This Row],[Precio Venta sin IGV]]-(tabla_ventas[[#This Row],[Precio Venta sin IGV]]*0.4)</f>
        <v>16573.199999999997</v>
      </c>
      <c r="I11842">
        <v>27622</v>
      </c>
      <c r="J11842">
        <f t="shared" ref="J11842:J11905" si="556">IF(I11842&gt;20000&lt;25000,18%,IF(I11842&gt;25001,18%,18%))</f>
        <v>0.18</v>
      </c>
      <c r="K11842">
        <f t="shared" ref="K11842:K11905" si="557">I11842+I11842*J11842</f>
        <v>32593.96</v>
      </c>
      <c r="L11842" t="s">
        <v>119</v>
      </c>
      <c r="M11842" t="s">
        <v>13</v>
      </c>
    </row>
    <row r="11843" spans="1:13" ht="15" x14ac:dyDescent="0.25">
      <c r="A11843">
        <v>11842</v>
      </c>
      <c r="B11843">
        <v>42139</v>
      </c>
      <c r="C11843" t="s">
        <v>9</v>
      </c>
      <c r="D11843" t="s">
        <v>11917</v>
      </c>
      <c r="E11843" t="str">
        <f t="shared" si="555"/>
        <v>La Molina,Lima, Lima</v>
      </c>
      <c r="F11843" t="s">
        <v>7</v>
      </c>
      <c r="G11843">
        <v>5</v>
      </c>
      <c r="H11843">
        <f>tabla_ventas[[#This Row],[Precio Venta sin IGV]]-(tabla_ventas[[#This Row],[Precio Venta sin IGV]]*0.4)</f>
        <v>11711.4</v>
      </c>
      <c r="I11843">
        <v>19519</v>
      </c>
      <c r="J11843">
        <f t="shared" si="556"/>
        <v>0.18</v>
      </c>
      <c r="K11843">
        <f t="shared" si="557"/>
        <v>23032.42</v>
      </c>
      <c r="L11843" t="s">
        <v>119</v>
      </c>
      <c r="M11843" t="s">
        <v>13</v>
      </c>
    </row>
    <row r="11844" spans="1:13" ht="15" x14ac:dyDescent="0.25">
      <c r="A11844">
        <v>11843</v>
      </c>
      <c r="B11844">
        <v>42138</v>
      </c>
      <c r="C11844" t="s">
        <v>11</v>
      </c>
      <c r="D11844" t="s">
        <v>11918</v>
      </c>
      <c r="E11844" t="str">
        <f t="shared" si="555"/>
        <v>Surco,Lima,Lima</v>
      </c>
      <c r="F11844" t="s">
        <v>7</v>
      </c>
      <c r="G11844">
        <v>153</v>
      </c>
      <c r="H11844">
        <f>tabla_ventas[[#This Row],[Precio Venta sin IGV]]-(tabla_ventas[[#This Row],[Precio Venta sin IGV]]*0.4)</f>
        <v>22785</v>
      </c>
      <c r="I11844">
        <v>37975</v>
      </c>
      <c r="J11844">
        <f t="shared" si="556"/>
        <v>0.18</v>
      </c>
      <c r="K11844">
        <f t="shared" si="557"/>
        <v>44810.5</v>
      </c>
      <c r="L11844" t="s">
        <v>32</v>
      </c>
      <c r="M11844" t="s">
        <v>20</v>
      </c>
    </row>
    <row r="11845" spans="1:13" ht="15" x14ac:dyDescent="0.25">
      <c r="A11845">
        <v>11844</v>
      </c>
      <c r="B11845">
        <v>42138</v>
      </c>
      <c r="C11845" t="s">
        <v>11</v>
      </c>
      <c r="D11845" t="s">
        <v>11919</v>
      </c>
      <c r="E11845" t="str">
        <f t="shared" si="555"/>
        <v>Surco,Lima,Lima</v>
      </c>
      <c r="F11845" t="s">
        <v>7</v>
      </c>
      <c r="G11845">
        <v>73</v>
      </c>
      <c r="H11845">
        <f>tabla_ventas[[#This Row],[Precio Venta sin IGV]]-(tabla_ventas[[#This Row],[Precio Venta sin IGV]]*0.4)</f>
        <v>18152.400000000001</v>
      </c>
      <c r="I11845">
        <v>30254</v>
      </c>
      <c r="J11845">
        <f t="shared" si="556"/>
        <v>0.18</v>
      </c>
      <c r="K11845">
        <f t="shared" si="557"/>
        <v>35699.72</v>
      </c>
      <c r="L11845" t="s">
        <v>32</v>
      </c>
      <c r="M11845" t="s">
        <v>20</v>
      </c>
    </row>
    <row r="11846" spans="1:13" ht="15" x14ac:dyDescent="0.25">
      <c r="A11846">
        <v>11845</v>
      </c>
      <c r="B11846">
        <v>42138</v>
      </c>
      <c r="C11846" t="s">
        <v>11</v>
      </c>
      <c r="D11846" t="s">
        <v>11920</v>
      </c>
      <c r="E11846" t="str">
        <f t="shared" si="555"/>
        <v>Surco,Lima,Lima</v>
      </c>
      <c r="F11846" t="s">
        <v>7</v>
      </c>
      <c r="G11846">
        <v>138</v>
      </c>
      <c r="H11846">
        <f>tabla_ventas[[#This Row],[Precio Venta sin IGV]]-(tabla_ventas[[#This Row],[Precio Venta sin IGV]]*0.4)</f>
        <v>22620</v>
      </c>
      <c r="I11846">
        <v>37700</v>
      </c>
      <c r="J11846">
        <f t="shared" si="556"/>
        <v>0.18</v>
      </c>
      <c r="K11846">
        <f t="shared" si="557"/>
        <v>44486</v>
      </c>
      <c r="L11846" t="s">
        <v>32</v>
      </c>
      <c r="M11846" t="s">
        <v>20</v>
      </c>
    </row>
    <row r="11847" spans="1:13" ht="15" x14ac:dyDescent="0.25">
      <c r="A11847">
        <v>11846</v>
      </c>
      <c r="B11847">
        <v>42138</v>
      </c>
      <c r="C11847" t="s">
        <v>11</v>
      </c>
      <c r="D11847" t="s">
        <v>11921</v>
      </c>
      <c r="E11847" t="str">
        <f t="shared" si="555"/>
        <v>Surco,Lima,Lima</v>
      </c>
      <c r="F11847" t="s">
        <v>7</v>
      </c>
      <c r="G11847">
        <v>131</v>
      </c>
      <c r="H11847">
        <f>tabla_ventas[[#This Row],[Precio Venta sin IGV]]-(tabla_ventas[[#This Row],[Precio Venta sin IGV]]*0.4)</f>
        <v>11253</v>
      </c>
      <c r="I11847">
        <v>18755</v>
      </c>
      <c r="J11847">
        <f t="shared" si="556"/>
        <v>0.18</v>
      </c>
      <c r="K11847">
        <f t="shared" si="557"/>
        <v>22130.9</v>
      </c>
      <c r="L11847" t="s">
        <v>32</v>
      </c>
      <c r="M11847" t="s">
        <v>20</v>
      </c>
    </row>
    <row r="11848" spans="1:13" ht="15" x14ac:dyDescent="0.25">
      <c r="A11848">
        <v>11847</v>
      </c>
      <c r="B11848">
        <v>42138</v>
      </c>
      <c r="C11848" t="s">
        <v>16</v>
      </c>
      <c r="D11848" t="s">
        <v>11922</v>
      </c>
      <c r="E11848" t="str">
        <f t="shared" si="555"/>
        <v>Surco,Lima,Lima</v>
      </c>
      <c r="F11848" t="s">
        <v>7</v>
      </c>
      <c r="G11848">
        <v>72</v>
      </c>
      <c r="H11848">
        <f>tabla_ventas[[#This Row],[Precio Venta sin IGV]]-(tabla_ventas[[#This Row],[Precio Venta sin IGV]]*0.4)</f>
        <v>15252.599999999999</v>
      </c>
      <c r="I11848">
        <v>25421</v>
      </c>
      <c r="J11848">
        <f t="shared" si="556"/>
        <v>0.18</v>
      </c>
      <c r="K11848">
        <f t="shared" si="557"/>
        <v>29996.78</v>
      </c>
      <c r="L11848" t="s">
        <v>32</v>
      </c>
      <c r="M11848" t="s">
        <v>18</v>
      </c>
    </row>
    <row r="11849" spans="1:13" ht="15" x14ac:dyDescent="0.25">
      <c r="A11849">
        <v>11848</v>
      </c>
      <c r="B11849">
        <v>42138</v>
      </c>
      <c r="C11849" t="s">
        <v>16</v>
      </c>
      <c r="D11849" t="s">
        <v>11923</v>
      </c>
      <c r="E11849" t="str">
        <f t="shared" si="555"/>
        <v>Surco,Lima,Lima</v>
      </c>
      <c r="F11849" t="s">
        <v>7</v>
      </c>
      <c r="G11849">
        <v>171</v>
      </c>
      <c r="H11849">
        <f>tabla_ventas[[#This Row],[Precio Venta sin IGV]]-(tabla_ventas[[#This Row],[Precio Venta sin IGV]]*0.4)</f>
        <v>11875.2</v>
      </c>
      <c r="I11849">
        <v>19792</v>
      </c>
      <c r="J11849">
        <f t="shared" si="556"/>
        <v>0.18</v>
      </c>
      <c r="K11849">
        <f t="shared" si="557"/>
        <v>23354.560000000001</v>
      </c>
      <c r="L11849" t="s">
        <v>32</v>
      </c>
      <c r="M11849" t="s">
        <v>18</v>
      </c>
    </row>
    <row r="11850" spans="1:13" ht="15" x14ac:dyDescent="0.25">
      <c r="A11850">
        <v>11849</v>
      </c>
      <c r="B11850">
        <v>42138</v>
      </c>
      <c r="C11850" t="s">
        <v>16</v>
      </c>
      <c r="D11850" t="s">
        <v>11924</v>
      </c>
      <c r="E11850" t="str">
        <f t="shared" si="555"/>
        <v>Surco,Lima,Lima</v>
      </c>
      <c r="F11850" t="s">
        <v>7</v>
      </c>
      <c r="G11850">
        <v>46</v>
      </c>
      <c r="H11850">
        <f>tabla_ventas[[#This Row],[Precio Venta sin IGV]]-(tabla_ventas[[#This Row],[Precio Venta sin IGV]]*0.4)</f>
        <v>19814.400000000001</v>
      </c>
      <c r="I11850">
        <v>33024</v>
      </c>
      <c r="J11850">
        <f t="shared" si="556"/>
        <v>0.18</v>
      </c>
      <c r="K11850">
        <f t="shared" si="557"/>
        <v>38968.32</v>
      </c>
      <c r="L11850" t="s">
        <v>32</v>
      </c>
      <c r="M11850" t="s">
        <v>18</v>
      </c>
    </row>
    <row r="11851" spans="1:13" ht="15" x14ac:dyDescent="0.25">
      <c r="A11851">
        <v>11850</v>
      </c>
      <c r="B11851">
        <v>42138</v>
      </c>
      <c r="C11851" t="s">
        <v>16</v>
      </c>
      <c r="D11851" t="s">
        <v>11925</v>
      </c>
      <c r="E11851" t="str">
        <f t="shared" si="555"/>
        <v>Surco,Lima,Lima</v>
      </c>
      <c r="F11851" t="s">
        <v>7</v>
      </c>
      <c r="G11851">
        <v>1</v>
      </c>
      <c r="H11851">
        <f>tabla_ventas[[#This Row],[Precio Venta sin IGV]]-(tabla_ventas[[#This Row],[Precio Venta sin IGV]]*0.4)</f>
        <v>16923</v>
      </c>
      <c r="I11851">
        <v>28205</v>
      </c>
      <c r="J11851">
        <f t="shared" si="556"/>
        <v>0.18</v>
      </c>
      <c r="K11851">
        <f t="shared" si="557"/>
        <v>33281.9</v>
      </c>
      <c r="L11851" t="s">
        <v>32</v>
      </c>
      <c r="M11851" t="s">
        <v>18</v>
      </c>
    </row>
    <row r="11852" spans="1:13" ht="15" x14ac:dyDescent="0.25">
      <c r="A11852">
        <v>11851</v>
      </c>
      <c r="B11852">
        <v>42138</v>
      </c>
      <c r="C11852" t="s">
        <v>17</v>
      </c>
      <c r="D11852" t="s">
        <v>11926</v>
      </c>
      <c r="E11852" t="str">
        <f t="shared" si="555"/>
        <v>Surco,Lima,Lima</v>
      </c>
      <c r="F11852" t="s">
        <v>7</v>
      </c>
      <c r="G11852">
        <v>120</v>
      </c>
      <c r="H11852">
        <f>tabla_ventas[[#This Row],[Precio Venta sin IGV]]-(tabla_ventas[[#This Row],[Precio Venta sin IGV]]*0.4)</f>
        <v>14375.4</v>
      </c>
      <c r="I11852">
        <v>23959</v>
      </c>
      <c r="J11852">
        <f t="shared" si="556"/>
        <v>0.18</v>
      </c>
      <c r="K11852">
        <f t="shared" si="557"/>
        <v>28271.62</v>
      </c>
      <c r="L11852" t="s">
        <v>32</v>
      </c>
      <c r="M11852" t="s">
        <v>26</v>
      </c>
    </row>
    <row r="11853" spans="1:13" ht="15" x14ac:dyDescent="0.25">
      <c r="A11853">
        <v>11852</v>
      </c>
      <c r="B11853">
        <v>42138</v>
      </c>
      <c r="C11853" t="s">
        <v>17</v>
      </c>
      <c r="D11853" t="s">
        <v>11927</v>
      </c>
      <c r="E11853" t="str">
        <f t="shared" si="555"/>
        <v>Surco,Lima,Lima</v>
      </c>
      <c r="F11853" t="s">
        <v>7</v>
      </c>
      <c r="G11853">
        <v>56</v>
      </c>
      <c r="H11853">
        <f>tabla_ventas[[#This Row],[Precio Venta sin IGV]]-(tabla_ventas[[#This Row],[Precio Venta sin IGV]]*0.4)</f>
        <v>18364.8</v>
      </c>
      <c r="I11853">
        <v>30608</v>
      </c>
      <c r="J11853">
        <f t="shared" si="556"/>
        <v>0.18</v>
      </c>
      <c r="K11853">
        <f t="shared" si="557"/>
        <v>36117.440000000002</v>
      </c>
      <c r="L11853" t="s">
        <v>32</v>
      </c>
      <c r="M11853" t="s">
        <v>26</v>
      </c>
    </row>
    <row r="11854" spans="1:13" ht="15" x14ac:dyDescent="0.25">
      <c r="A11854">
        <v>11853</v>
      </c>
      <c r="B11854">
        <v>42138</v>
      </c>
      <c r="C11854" t="s">
        <v>17</v>
      </c>
      <c r="D11854" t="s">
        <v>11928</v>
      </c>
      <c r="E11854" t="str">
        <f t="shared" si="555"/>
        <v>Surco,Lima,Lima</v>
      </c>
      <c r="F11854" t="s">
        <v>7</v>
      </c>
      <c r="G11854">
        <v>5</v>
      </c>
      <c r="H11854">
        <f>tabla_ventas[[#This Row],[Precio Venta sin IGV]]-(tabla_ventas[[#This Row],[Precio Venta sin IGV]]*0.4)</f>
        <v>21670.799999999999</v>
      </c>
      <c r="I11854">
        <v>36118</v>
      </c>
      <c r="J11854">
        <f t="shared" si="556"/>
        <v>0.18</v>
      </c>
      <c r="K11854">
        <f t="shared" si="557"/>
        <v>42619.24</v>
      </c>
      <c r="L11854" t="s">
        <v>32</v>
      </c>
      <c r="M11854" t="s">
        <v>26</v>
      </c>
    </row>
    <row r="11855" spans="1:13" ht="15" x14ac:dyDescent="0.25">
      <c r="A11855">
        <v>11854</v>
      </c>
      <c r="B11855">
        <v>42138</v>
      </c>
      <c r="C11855" t="s">
        <v>17</v>
      </c>
      <c r="D11855" t="s">
        <v>11929</v>
      </c>
      <c r="E11855" t="str">
        <f t="shared" si="555"/>
        <v>Surco,Lima,Lima</v>
      </c>
      <c r="F11855" t="s">
        <v>7</v>
      </c>
      <c r="G11855">
        <v>138</v>
      </c>
      <c r="H11855">
        <f>tabla_ventas[[#This Row],[Precio Venta sin IGV]]-(tabla_ventas[[#This Row],[Precio Venta sin IGV]]*0.4)</f>
        <v>14697.6</v>
      </c>
      <c r="I11855">
        <v>24496</v>
      </c>
      <c r="J11855">
        <f t="shared" si="556"/>
        <v>0.18</v>
      </c>
      <c r="K11855">
        <f t="shared" si="557"/>
        <v>28905.279999999999</v>
      </c>
      <c r="L11855" t="s">
        <v>32</v>
      </c>
      <c r="M11855" t="s">
        <v>26</v>
      </c>
    </row>
    <row r="11856" spans="1:13" ht="15" x14ac:dyDescent="0.25">
      <c r="A11856">
        <v>11855</v>
      </c>
      <c r="B11856">
        <v>42137</v>
      </c>
      <c r="C11856" t="s">
        <v>17</v>
      </c>
      <c r="D11856" t="s">
        <v>11930</v>
      </c>
      <c r="E11856" t="str">
        <f t="shared" si="555"/>
        <v>Surco,Lima,Lima</v>
      </c>
      <c r="F11856" t="s">
        <v>7</v>
      </c>
      <c r="G11856">
        <v>91</v>
      </c>
      <c r="H11856">
        <f>tabla_ventas[[#This Row],[Precio Venta sin IGV]]-(tabla_ventas[[#This Row],[Precio Venta sin IGV]]*0.4)</f>
        <v>16581</v>
      </c>
      <c r="I11856">
        <v>27635</v>
      </c>
      <c r="J11856">
        <f t="shared" si="556"/>
        <v>0.18</v>
      </c>
      <c r="K11856">
        <f t="shared" si="557"/>
        <v>32609.3</v>
      </c>
      <c r="L11856" t="s">
        <v>32</v>
      </c>
      <c r="M11856" t="s">
        <v>22</v>
      </c>
    </row>
    <row r="11857" spans="1:13" ht="15" x14ac:dyDescent="0.25">
      <c r="A11857">
        <v>11856</v>
      </c>
      <c r="B11857">
        <v>42137</v>
      </c>
      <c r="C11857" t="s">
        <v>17</v>
      </c>
      <c r="D11857" t="s">
        <v>11931</v>
      </c>
      <c r="E11857" t="str">
        <f t="shared" si="555"/>
        <v>Surco,Lima,Lima</v>
      </c>
      <c r="F11857" t="s">
        <v>7</v>
      </c>
      <c r="G11857">
        <v>110</v>
      </c>
      <c r="H11857">
        <f>tabla_ventas[[#This Row],[Precio Venta sin IGV]]-(tabla_ventas[[#This Row],[Precio Venta sin IGV]]*0.4)</f>
        <v>23630.400000000001</v>
      </c>
      <c r="I11857">
        <v>39384</v>
      </c>
      <c r="J11857">
        <f t="shared" si="556"/>
        <v>0.18</v>
      </c>
      <c r="K11857">
        <f t="shared" si="557"/>
        <v>46473.120000000003</v>
      </c>
      <c r="L11857" t="s">
        <v>32</v>
      </c>
      <c r="M11857" t="s">
        <v>22</v>
      </c>
    </row>
    <row r="11858" spans="1:13" ht="15" x14ac:dyDescent="0.25">
      <c r="A11858">
        <v>11857</v>
      </c>
      <c r="B11858">
        <v>42137</v>
      </c>
      <c r="C11858" t="s">
        <v>17</v>
      </c>
      <c r="D11858" t="s">
        <v>11932</v>
      </c>
      <c r="E11858" t="str">
        <f t="shared" si="555"/>
        <v>Surco,Lima,Lima</v>
      </c>
      <c r="F11858" t="s">
        <v>7</v>
      </c>
      <c r="G11858">
        <v>49</v>
      </c>
      <c r="H11858">
        <f>tabla_ventas[[#This Row],[Precio Venta sin IGV]]-(tabla_ventas[[#This Row],[Precio Venta sin IGV]]*0.4)</f>
        <v>13453.8</v>
      </c>
      <c r="I11858">
        <v>22423</v>
      </c>
      <c r="J11858">
        <f t="shared" si="556"/>
        <v>0.18</v>
      </c>
      <c r="K11858">
        <f t="shared" si="557"/>
        <v>26459.14</v>
      </c>
      <c r="L11858" t="s">
        <v>32</v>
      </c>
      <c r="M11858" t="s">
        <v>22</v>
      </c>
    </row>
    <row r="11859" spans="1:13" ht="15" x14ac:dyDescent="0.25">
      <c r="A11859">
        <v>11858</v>
      </c>
      <c r="B11859">
        <v>42137</v>
      </c>
      <c r="C11859" t="s">
        <v>17</v>
      </c>
      <c r="D11859" t="s">
        <v>11933</v>
      </c>
      <c r="E11859" t="str">
        <f t="shared" si="555"/>
        <v>Surco,Lima,Lima</v>
      </c>
      <c r="F11859" t="s">
        <v>7</v>
      </c>
      <c r="G11859">
        <v>6</v>
      </c>
      <c r="H11859">
        <f>tabla_ventas[[#This Row],[Precio Venta sin IGV]]-(tabla_ventas[[#This Row],[Precio Venta sin IGV]]*0.4)</f>
        <v>17619</v>
      </c>
      <c r="I11859">
        <v>29365</v>
      </c>
      <c r="J11859">
        <f t="shared" si="556"/>
        <v>0.18</v>
      </c>
      <c r="K11859">
        <f t="shared" si="557"/>
        <v>34650.699999999997</v>
      </c>
      <c r="L11859" t="s">
        <v>32</v>
      </c>
      <c r="M11859" t="s">
        <v>22</v>
      </c>
    </row>
    <row r="11860" spans="1:13" ht="15" x14ac:dyDescent="0.25">
      <c r="A11860">
        <v>11859</v>
      </c>
      <c r="B11860">
        <v>42137</v>
      </c>
      <c r="C11860" t="s">
        <v>19</v>
      </c>
      <c r="D11860" t="s">
        <v>11934</v>
      </c>
      <c r="E11860" t="str">
        <f t="shared" si="555"/>
        <v>La Molina,Lima, Lima</v>
      </c>
      <c r="F11860" t="s">
        <v>7</v>
      </c>
      <c r="G11860">
        <v>118</v>
      </c>
      <c r="H11860">
        <f>tabla_ventas[[#This Row],[Precio Venta sin IGV]]-(tabla_ventas[[#This Row],[Precio Venta sin IGV]]*0.4)</f>
        <v>13953</v>
      </c>
      <c r="I11860">
        <v>23255</v>
      </c>
      <c r="J11860">
        <f t="shared" si="556"/>
        <v>0.18</v>
      </c>
      <c r="K11860">
        <f t="shared" si="557"/>
        <v>27440.9</v>
      </c>
      <c r="L11860" t="s">
        <v>119</v>
      </c>
      <c r="M11860" t="s">
        <v>13</v>
      </c>
    </row>
    <row r="11861" spans="1:13" ht="15" x14ac:dyDescent="0.25">
      <c r="A11861">
        <v>11860</v>
      </c>
      <c r="B11861">
        <v>42137</v>
      </c>
      <c r="C11861" t="s">
        <v>19</v>
      </c>
      <c r="D11861" t="s">
        <v>11935</v>
      </c>
      <c r="E11861" t="str">
        <f t="shared" si="555"/>
        <v>La Molina,Lima, Lima</v>
      </c>
      <c r="F11861" t="s">
        <v>7</v>
      </c>
      <c r="G11861">
        <v>54</v>
      </c>
      <c r="H11861">
        <f>tabla_ventas[[#This Row],[Precio Venta sin IGV]]-(tabla_ventas[[#This Row],[Precio Venta sin IGV]]*0.4)</f>
        <v>23987.4</v>
      </c>
      <c r="I11861">
        <v>39979</v>
      </c>
      <c r="J11861">
        <f t="shared" si="556"/>
        <v>0.18</v>
      </c>
      <c r="K11861">
        <f t="shared" si="557"/>
        <v>47175.22</v>
      </c>
      <c r="L11861" t="s">
        <v>119</v>
      </c>
      <c r="M11861" t="s">
        <v>13</v>
      </c>
    </row>
    <row r="11862" spans="1:13" ht="15" x14ac:dyDescent="0.25">
      <c r="A11862">
        <v>11861</v>
      </c>
      <c r="B11862">
        <v>42137</v>
      </c>
      <c r="C11862" t="s">
        <v>19</v>
      </c>
      <c r="D11862" t="s">
        <v>11936</v>
      </c>
      <c r="E11862" t="str">
        <f t="shared" si="555"/>
        <v>La Molina,Lima, Lima</v>
      </c>
      <c r="F11862" t="s">
        <v>7</v>
      </c>
      <c r="G11862">
        <v>143</v>
      </c>
      <c r="H11862">
        <f>tabla_ventas[[#This Row],[Precio Venta sin IGV]]-(tabla_ventas[[#This Row],[Precio Venta sin IGV]]*0.4)</f>
        <v>15957.599999999999</v>
      </c>
      <c r="I11862">
        <v>26596</v>
      </c>
      <c r="J11862">
        <f t="shared" si="556"/>
        <v>0.18</v>
      </c>
      <c r="K11862">
        <f t="shared" si="557"/>
        <v>31383.279999999999</v>
      </c>
      <c r="L11862" t="s">
        <v>119</v>
      </c>
      <c r="M11862" t="s">
        <v>13</v>
      </c>
    </row>
    <row r="11863" spans="1:13" ht="15" x14ac:dyDescent="0.25">
      <c r="A11863">
        <v>11862</v>
      </c>
      <c r="B11863">
        <v>42137</v>
      </c>
      <c r="C11863" t="s">
        <v>19</v>
      </c>
      <c r="D11863" t="s">
        <v>11937</v>
      </c>
      <c r="E11863" t="str">
        <f t="shared" si="555"/>
        <v>La Molina,Lima, Lima</v>
      </c>
      <c r="F11863" t="s">
        <v>7</v>
      </c>
      <c r="G11863">
        <v>48</v>
      </c>
      <c r="H11863">
        <f>tabla_ventas[[#This Row],[Precio Venta sin IGV]]-(tabla_ventas[[#This Row],[Precio Venta sin IGV]]*0.4)</f>
        <v>16631.400000000001</v>
      </c>
      <c r="I11863">
        <v>27719</v>
      </c>
      <c r="J11863">
        <f t="shared" si="556"/>
        <v>0.18</v>
      </c>
      <c r="K11863">
        <f t="shared" si="557"/>
        <v>32708.42</v>
      </c>
      <c r="L11863" t="s">
        <v>119</v>
      </c>
      <c r="M11863" t="s">
        <v>13</v>
      </c>
    </row>
    <row r="11864" spans="1:13" ht="15" x14ac:dyDescent="0.25">
      <c r="A11864">
        <v>11863</v>
      </c>
      <c r="B11864">
        <v>42136</v>
      </c>
      <c r="C11864" t="s">
        <v>9</v>
      </c>
      <c r="D11864" t="s">
        <v>11938</v>
      </c>
      <c r="E11864" t="str">
        <f t="shared" si="555"/>
        <v>Surco,Lima,Lima</v>
      </c>
      <c r="F11864" t="s">
        <v>7</v>
      </c>
      <c r="G11864">
        <v>177</v>
      </c>
      <c r="H11864">
        <f>tabla_ventas[[#This Row],[Precio Venta sin IGV]]-(tabla_ventas[[#This Row],[Precio Venta sin IGV]]*0.4)</f>
        <v>13947.6</v>
      </c>
      <c r="I11864">
        <v>23246</v>
      </c>
      <c r="J11864">
        <f t="shared" si="556"/>
        <v>0.18</v>
      </c>
      <c r="K11864">
        <f t="shared" si="557"/>
        <v>27430.28</v>
      </c>
      <c r="L11864" t="s">
        <v>32</v>
      </c>
      <c r="M11864" t="s">
        <v>21</v>
      </c>
    </row>
    <row r="11865" spans="1:13" ht="15" x14ac:dyDescent="0.25">
      <c r="A11865">
        <v>11864</v>
      </c>
      <c r="B11865">
        <v>42136</v>
      </c>
      <c r="C11865" t="s">
        <v>9</v>
      </c>
      <c r="D11865" t="s">
        <v>11939</v>
      </c>
      <c r="E11865" t="str">
        <f t="shared" si="555"/>
        <v>Surco,Lima,Lima</v>
      </c>
      <c r="F11865" t="s">
        <v>7</v>
      </c>
      <c r="G11865">
        <v>93</v>
      </c>
      <c r="H11865">
        <f>tabla_ventas[[#This Row],[Precio Venta sin IGV]]-(tabla_ventas[[#This Row],[Precio Venta sin IGV]]*0.4)</f>
        <v>20997.599999999999</v>
      </c>
      <c r="I11865">
        <v>34996</v>
      </c>
      <c r="J11865">
        <f t="shared" si="556"/>
        <v>0.18</v>
      </c>
      <c r="K11865">
        <f t="shared" si="557"/>
        <v>41295.279999999999</v>
      </c>
      <c r="L11865" t="s">
        <v>32</v>
      </c>
      <c r="M11865" t="s">
        <v>21</v>
      </c>
    </row>
    <row r="11866" spans="1:13" ht="15" x14ac:dyDescent="0.25">
      <c r="A11866">
        <v>11865</v>
      </c>
      <c r="B11866">
        <v>42136</v>
      </c>
      <c r="C11866" t="s">
        <v>9</v>
      </c>
      <c r="D11866" t="s">
        <v>11940</v>
      </c>
      <c r="E11866" t="str">
        <f t="shared" si="555"/>
        <v>Surco,Lima,Lima</v>
      </c>
      <c r="F11866" t="s">
        <v>7</v>
      </c>
      <c r="G11866">
        <v>57</v>
      </c>
      <c r="H11866">
        <f>tabla_ventas[[#This Row],[Precio Venta sin IGV]]-(tabla_ventas[[#This Row],[Precio Venta sin IGV]]*0.4)</f>
        <v>21519</v>
      </c>
      <c r="I11866">
        <v>35865</v>
      </c>
      <c r="J11866">
        <f t="shared" si="556"/>
        <v>0.18</v>
      </c>
      <c r="K11866">
        <f t="shared" si="557"/>
        <v>42320.7</v>
      </c>
      <c r="L11866" t="s">
        <v>32</v>
      </c>
      <c r="M11866" t="s">
        <v>21</v>
      </c>
    </row>
    <row r="11867" spans="1:13" ht="15" x14ac:dyDescent="0.25">
      <c r="A11867">
        <v>11866</v>
      </c>
      <c r="B11867">
        <v>42136</v>
      </c>
      <c r="C11867" t="s">
        <v>9</v>
      </c>
      <c r="D11867" t="s">
        <v>11941</v>
      </c>
      <c r="E11867" t="str">
        <f t="shared" si="555"/>
        <v>Surco,Lima,Lima</v>
      </c>
      <c r="F11867" t="s">
        <v>7</v>
      </c>
      <c r="G11867">
        <v>123</v>
      </c>
      <c r="H11867">
        <f>tabla_ventas[[#This Row],[Precio Venta sin IGV]]-(tabla_ventas[[#This Row],[Precio Venta sin IGV]]*0.4)</f>
        <v>17722.199999999997</v>
      </c>
      <c r="I11867">
        <v>29537</v>
      </c>
      <c r="J11867">
        <f t="shared" si="556"/>
        <v>0.18</v>
      </c>
      <c r="K11867">
        <f t="shared" si="557"/>
        <v>34853.660000000003</v>
      </c>
      <c r="L11867" t="s">
        <v>32</v>
      </c>
      <c r="M11867" t="s">
        <v>21</v>
      </c>
    </row>
    <row r="11868" spans="1:13" ht="15" x14ac:dyDescent="0.25">
      <c r="A11868">
        <v>11867</v>
      </c>
      <c r="B11868">
        <v>42136</v>
      </c>
      <c r="C11868" t="s">
        <v>9</v>
      </c>
      <c r="D11868" t="s">
        <v>11942</v>
      </c>
      <c r="E11868" t="str">
        <f t="shared" si="555"/>
        <v>Ate,Lima,Lima</v>
      </c>
      <c r="F11868" t="s">
        <v>7</v>
      </c>
      <c r="G11868">
        <v>135</v>
      </c>
      <c r="H11868">
        <f>tabla_ventas[[#This Row],[Precio Venta sin IGV]]-(tabla_ventas[[#This Row],[Precio Venta sin IGV]]*0.4)</f>
        <v>16551</v>
      </c>
      <c r="I11868">
        <v>27585</v>
      </c>
      <c r="J11868">
        <f t="shared" si="556"/>
        <v>0.18</v>
      </c>
      <c r="K11868">
        <f t="shared" si="557"/>
        <v>32550.3</v>
      </c>
      <c r="L11868" t="s">
        <v>31</v>
      </c>
      <c r="M11868" t="s">
        <v>23</v>
      </c>
    </row>
    <row r="11869" spans="1:13" ht="15" x14ac:dyDescent="0.25">
      <c r="A11869">
        <v>11868</v>
      </c>
      <c r="B11869">
        <v>42136</v>
      </c>
      <c r="C11869" t="s">
        <v>9</v>
      </c>
      <c r="D11869" t="s">
        <v>11943</v>
      </c>
      <c r="E11869" t="str">
        <f t="shared" si="555"/>
        <v>Ate,Lima,Lima</v>
      </c>
      <c r="F11869" t="s">
        <v>7</v>
      </c>
      <c r="G11869">
        <v>118</v>
      </c>
      <c r="H11869">
        <f>tabla_ventas[[#This Row],[Precio Venta sin IGV]]-(tabla_ventas[[#This Row],[Precio Venta sin IGV]]*0.4)</f>
        <v>12188.4</v>
      </c>
      <c r="I11869">
        <v>20314</v>
      </c>
      <c r="J11869">
        <f t="shared" si="556"/>
        <v>0.18</v>
      </c>
      <c r="K11869">
        <f t="shared" si="557"/>
        <v>23970.52</v>
      </c>
      <c r="L11869" t="s">
        <v>31</v>
      </c>
      <c r="M11869" t="s">
        <v>23</v>
      </c>
    </row>
    <row r="11870" spans="1:13" ht="15" x14ac:dyDescent="0.25">
      <c r="A11870">
        <v>11869</v>
      </c>
      <c r="B11870">
        <v>42136</v>
      </c>
      <c r="C11870" t="s">
        <v>9</v>
      </c>
      <c r="D11870" t="s">
        <v>11944</v>
      </c>
      <c r="E11870" t="str">
        <f t="shared" si="555"/>
        <v>Ate,Lima,Lima</v>
      </c>
      <c r="F11870" t="s">
        <v>7</v>
      </c>
      <c r="G11870">
        <v>103</v>
      </c>
      <c r="H11870">
        <f>tabla_ventas[[#This Row],[Precio Venta sin IGV]]-(tabla_ventas[[#This Row],[Precio Venta sin IGV]]*0.4)</f>
        <v>23913.599999999999</v>
      </c>
      <c r="I11870">
        <v>39856</v>
      </c>
      <c r="J11870">
        <f t="shared" si="556"/>
        <v>0.18</v>
      </c>
      <c r="K11870">
        <f t="shared" si="557"/>
        <v>47030.080000000002</v>
      </c>
      <c r="L11870" t="s">
        <v>31</v>
      </c>
      <c r="M11870" t="s">
        <v>23</v>
      </c>
    </row>
    <row r="11871" spans="1:13" ht="15" x14ac:dyDescent="0.25">
      <c r="A11871">
        <v>11870</v>
      </c>
      <c r="B11871">
        <v>42136</v>
      </c>
      <c r="C11871" t="s">
        <v>9</v>
      </c>
      <c r="D11871" t="s">
        <v>11945</v>
      </c>
      <c r="E11871" t="str">
        <f t="shared" si="555"/>
        <v>Ate,Lima,Lima</v>
      </c>
      <c r="F11871" t="s">
        <v>7</v>
      </c>
      <c r="G11871">
        <v>90</v>
      </c>
      <c r="H11871">
        <f>tabla_ventas[[#This Row],[Precio Venta sin IGV]]-(tabla_ventas[[#This Row],[Precio Venta sin IGV]]*0.4)</f>
        <v>16710.599999999999</v>
      </c>
      <c r="I11871">
        <v>27851</v>
      </c>
      <c r="J11871">
        <f t="shared" si="556"/>
        <v>0.18</v>
      </c>
      <c r="K11871">
        <f t="shared" si="557"/>
        <v>32864.18</v>
      </c>
      <c r="L11871" t="s">
        <v>31</v>
      </c>
      <c r="M11871" t="s">
        <v>23</v>
      </c>
    </row>
    <row r="11872" spans="1:13" ht="15" x14ac:dyDescent="0.25">
      <c r="A11872">
        <v>11871</v>
      </c>
      <c r="B11872">
        <v>42136</v>
      </c>
      <c r="C11872" t="s">
        <v>11</v>
      </c>
      <c r="D11872" t="s">
        <v>11946</v>
      </c>
      <c r="E11872" t="str">
        <f t="shared" si="555"/>
        <v>Surco,Lima,Lima</v>
      </c>
      <c r="F11872" t="s">
        <v>7</v>
      </c>
      <c r="G11872">
        <v>128</v>
      </c>
      <c r="H11872">
        <f>tabla_ventas[[#This Row],[Precio Venta sin IGV]]-(tabla_ventas[[#This Row],[Precio Venta sin IGV]]*0.4)</f>
        <v>16777.8</v>
      </c>
      <c r="I11872">
        <v>27963</v>
      </c>
      <c r="J11872">
        <f t="shared" si="556"/>
        <v>0.18</v>
      </c>
      <c r="K11872">
        <f t="shared" si="557"/>
        <v>32996.339999999997</v>
      </c>
      <c r="L11872" t="s">
        <v>32</v>
      </c>
      <c r="M11872" t="s">
        <v>26</v>
      </c>
    </row>
    <row r="11873" spans="1:13" ht="15" x14ac:dyDescent="0.25">
      <c r="A11873">
        <v>11872</v>
      </c>
      <c r="B11873">
        <v>42136</v>
      </c>
      <c r="C11873" t="s">
        <v>11</v>
      </c>
      <c r="D11873" t="s">
        <v>11947</v>
      </c>
      <c r="E11873" t="str">
        <f t="shared" si="555"/>
        <v>Surco,Lima,Lima</v>
      </c>
      <c r="F11873" t="s">
        <v>7</v>
      </c>
      <c r="G11873">
        <v>145</v>
      </c>
      <c r="H11873">
        <f>tabla_ventas[[#This Row],[Precio Venta sin IGV]]-(tabla_ventas[[#This Row],[Precio Venta sin IGV]]*0.4)</f>
        <v>14721</v>
      </c>
      <c r="I11873">
        <v>24535</v>
      </c>
      <c r="J11873">
        <f t="shared" si="556"/>
        <v>0.18</v>
      </c>
      <c r="K11873">
        <f t="shared" si="557"/>
        <v>28951.3</v>
      </c>
      <c r="L11873" t="s">
        <v>32</v>
      </c>
      <c r="M11873" t="s">
        <v>26</v>
      </c>
    </row>
    <row r="11874" spans="1:13" ht="15" x14ac:dyDescent="0.25">
      <c r="A11874">
        <v>11873</v>
      </c>
      <c r="B11874">
        <v>42136</v>
      </c>
      <c r="C11874" t="s">
        <v>11</v>
      </c>
      <c r="D11874" t="s">
        <v>11948</v>
      </c>
      <c r="E11874" t="str">
        <f t="shared" si="555"/>
        <v>Surco,Lima,Lima</v>
      </c>
      <c r="F11874" t="s">
        <v>7</v>
      </c>
      <c r="G11874">
        <v>47</v>
      </c>
      <c r="H11874">
        <f>tabla_ventas[[#This Row],[Precio Venta sin IGV]]-(tabla_ventas[[#This Row],[Precio Venta sin IGV]]*0.4)</f>
        <v>21085.199999999997</v>
      </c>
      <c r="I11874">
        <v>35142</v>
      </c>
      <c r="J11874">
        <f t="shared" si="556"/>
        <v>0.18</v>
      </c>
      <c r="K11874">
        <f t="shared" si="557"/>
        <v>41467.56</v>
      </c>
      <c r="L11874" t="s">
        <v>32</v>
      </c>
      <c r="M11874" t="s">
        <v>26</v>
      </c>
    </row>
    <row r="11875" spans="1:13" ht="15" x14ac:dyDescent="0.25">
      <c r="A11875">
        <v>11874</v>
      </c>
      <c r="B11875">
        <v>42136</v>
      </c>
      <c r="C11875" t="s">
        <v>11</v>
      </c>
      <c r="D11875" t="s">
        <v>11949</v>
      </c>
      <c r="E11875" t="str">
        <f t="shared" si="555"/>
        <v>Surco,Lima,Lima</v>
      </c>
      <c r="F11875" t="s">
        <v>7</v>
      </c>
      <c r="G11875">
        <v>120</v>
      </c>
      <c r="H11875">
        <f>tabla_ventas[[#This Row],[Precio Venta sin IGV]]-(tabla_ventas[[#This Row],[Precio Venta sin IGV]]*0.4)</f>
        <v>21649.8</v>
      </c>
      <c r="I11875">
        <v>36083</v>
      </c>
      <c r="J11875">
        <f t="shared" si="556"/>
        <v>0.18</v>
      </c>
      <c r="K11875">
        <f t="shared" si="557"/>
        <v>42577.94</v>
      </c>
      <c r="L11875" t="s">
        <v>32</v>
      </c>
      <c r="M11875" t="s">
        <v>26</v>
      </c>
    </row>
    <row r="11876" spans="1:13" ht="15" x14ac:dyDescent="0.25">
      <c r="A11876">
        <v>11875</v>
      </c>
      <c r="B11876">
        <v>42136</v>
      </c>
      <c r="C11876" t="s">
        <v>16</v>
      </c>
      <c r="D11876" t="s">
        <v>11950</v>
      </c>
      <c r="E11876" t="str">
        <f t="shared" si="555"/>
        <v>Surco,Lima,Lima</v>
      </c>
      <c r="F11876" t="s">
        <v>7</v>
      </c>
      <c r="G11876">
        <v>35</v>
      </c>
      <c r="H11876">
        <f>tabla_ventas[[#This Row],[Precio Venta sin IGV]]-(tabla_ventas[[#This Row],[Precio Venta sin IGV]]*0.4)</f>
        <v>15723</v>
      </c>
      <c r="I11876">
        <v>26205</v>
      </c>
      <c r="J11876">
        <f t="shared" si="556"/>
        <v>0.18</v>
      </c>
      <c r="K11876">
        <f t="shared" si="557"/>
        <v>30921.9</v>
      </c>
      <c r="L11876" t="s">
        <v>32</v>
      </c>
      <c r="M11876" t="s">
        <v>22</v>
      </c>
    </row>
    <row r="11877" spans="1:13" ht="15" x14ac:dyDescent="0.25">
      <c r="A11877">
        <v>11876</v>
      </c>
      <c r="B11877">
        <v>42136</v>
      </c>
      <c r="C11877" t="s">
        <v>16</v>
      </c>
      <c r="D11877" t="s">
        <v>11951</v>
      </c>
      <c r="E11877" t="str">
        <f t="shared" si="555"/>
        <v>Surco,Lima,Lima</v>
      </c>
      <c r="F11877" t="s">
        <v>7</v>
      </c>
      <c r="G11877">
        <v>56</v>
      </c>
      <c r="H11877">
        <f>tabla_ventas[[#This Row],[Precio Venta sin IGV]]-(tabla_ventas[[#This Row],[Precio Venta sin IGV]]*0.4)</f>
        <v>18713.400000000001</v>
      </c>
      <c r="I11877">
        <v>31189</v>
      </c>
      <c r="J11877">
        <f t="shared" si="556"/>
        <v>0.18</v>
      </c>
      <c r="K11877">
        <f t="shared" si="557"/>
        <v>36803.019999999997</v>
      </c>
      <c r="L11877" t="s">
        <v>32</v>
      </c>
      <c r="M11877" t="s">
        <v>22</v>
      </c>
    </row>
    <row r="11878" spans="1:13" ht="15" x14ac:dyDescent="0.25">
      <c r="A11878">
        <v>11877</v>
      </c>
      <c r="B11878">
        <v>42136</v>
      </c>
      <c r="C11878" t="s">
        <v>16</v>
      </c>
      <c r="D11878" t="s">
        <v>11952</v>
      </c>
      <c r="E11878" t="str">
        <f t="shared" si="555"/>
        <v>Surco,Lima,Lima</v>
      </c>
      <c r="F11878" t="s">
        <v>7</v>
      </c>
      <c r="G11878">
        <v>164</v>
      </c>
      <c r="H11878">
        <f>tabla_ventas[[#This Row],[Precio Venta sin IGV]]-(tabla_ventas[[#This Row],[Precio Venta sin IGV]]*0.4)</f>
        <v>10964.4</v>
      </c>
      <c r="I11878">
        <v>18274</v>
      </c>
      <c r="J11878">
        <f t="shared" si="556"/>
        <v>0.18</v>
      </c>
      <c r="K11878">
        <f t="shared" si="557"/>
        <v>21563.32</v>
      </c>
      <c r="L11878" t="s">
        <v>32</v>
      </c>
      <c r="M11878" t="s">
        <v>22</v>
      </c>
    </row>
    <row r="11879" spans="1:13" ht="15" x14ac:dyDescent="0.25">
      <c r="A11879">
        <v>11878</v>
      </c>
      <c r="B11879">
        <v>42136</v>
      </c>
      <c r="C11879" t="s">
        <v>16</v>
      </c>
      <c r="D11879" t="s">
        <v>11953</v>
      </c>
      <c r="E11879" t="str">
        <f t="shared" si="555"/>
        <v>Surco,Lima,Lima</v>
      </c>
      <c r="F11879" t="s">
        <v>7</v>
      </c>
      <c r="G11879">
        <v>27</v>
      </c>
      <c r="H11879">
        <f>tabla_ventas[[#This Row],[Precio Venta sin IGV]]-(tabla_ventas[[#This Row],[Precio Venta sin IGV]]*0.4)</f>
        <v>21435</v>
      </c>
      <c r="I11879">
        <v>35725</v>
      </c>
      <c r="J11879">
        <f t="shared" si="556"/>
        <v>0.18</v>
      </c>
      <c r="K11879">
        <f t="shared" si="557"/>
        <v>42155.5</v>
      </c>
      <c r="L11879" t="s">
        <v>32</v>
      </c>
      <c r="M11879" t="s">
        <v>22</v>
      </c>
    </row>
    <row r="11880" spans="1:13" ht="15" x14ac:dyDescent="0.25">
      <c r="A11880">
        <v>11879</v>
      </c>
      <c r="B11880">
        <v>42136</v>
      </c>
      <c r="C11880" t="s">
        <v>27</v>
      </c>
      <c r="D11880" t="s">
        <v>11954</v>
      </c>
      <c r="E11880" t="str">
        <f t="shared" si="555"/>
        <v>San Miguel, Lima, Lima</v>
      </c>
      <c r="F11880" t="s">
        <v>7</v>
      </c>
      <c r="G11880">
        <v>132</v>
      </c>
      <c r="H11880">
        <f>tabla_ventas[[#This Row],[Precio Venta sin IGV]]-(tabla_ventas[[#This Row],[Precio Venta sin IGV]]*0.4)</f>
        <v>16950</v>
      </c>
      <c r="I11880">
        <v>28250</v>
      </c>
      <c r="J11880">
        <f t="shared" si="556"/>
        <v>0.18</v>
      </c>
      <c r="K11880">
        <f t="shared" si="557"/>
        <v>33335</v>
      </c>
      <c r="L11880" t="s">
        <v>30</v>
      </c>
      <c r="M11880" t="s">
        <v>14</v>
      </c>
    </row>
    <row r="11881" spans="1:13" ht="15" x14ac:dyDescent="0.25">
      <c r="A11881">
        <v>11880</v>
      </c>
      <c r="B11881">
        <v>42136</v>
      </c>
      <c r="C11881" t="s">
        <v>27</v>
      </c>
      <c r="D11881" t="s">
        <v>11955</v>
      </c>
      <c r="E11881" t="str">
        <f t="shared" si="555"/>
        <v>San Miguel, Lima, Lima</v>
      </c>
      <c r="F11881" t="s">
        <v>7</v>
      </c>
      <c r="G11881">
        <v>175</v>
      </c>
      <c r="H11881">
        <f>tabla_ventas[[#This Row],[Precio Venta sin IGV]]-(tabla_ventas[[#This Row],[Precio Venta sin IGV]]*0.4)</f>
        <v>23166.6</v>
      </c>
      <c r="I11881">
        <v>38611</v>
      </c>
      <c r="J11881">
        <f t="shared" si="556"/>
        <v>0.18</v>
      </c>
      <c r="K11881">
        <f t="shared" si="557"/>
        <v>45560.979999999996</v>
      </c>
      <c r="L11881" t="s">
        <v>30</v>
      </c>
      <c r="M11881" t="s">
        <v>14</v>
      </c>
    </row>
    <row r="11882" spans="1:13" ht="15" x14ac:dyDescent="0.25">
      <c r="A11882">
        <v>11881</v>
      </c>
      <c r="B11882">
        <v>42136</v>
      </c>
      <c r="C11882" t="s">
        <v>27</v>
      </c>
      <c r="D11882" t="s">
        <v>11956</v>
      </c>
      <c r="E11882" t="str">
        <f t="shared" si="555"/>
        <v>San Miguel, Lima, Lima</v>
      </c>
      <c r="F11882" t="s">
        <v>7</v>
      </c>
      <c r="G11882">
        <v>162</v>
      </c>
      <c r="H11882">
        <f>tabla_ventas[[#This Row],[Precio Venta sin IGV]]-(tabla_ventas[[#This Row],[Precio Venta sin IGV]]*0.4)</f>
        <v>20212.8</v>
      </c>
      <c r="I11882">
        <v>33688</v>
      </c>
      <c r="J11882">
        <f t="shared" si="556"/>
        <v>0.18</v>
      </c>
      <c r="K11882">
        <f t="shared" si="557"/>
        <v>39751.839999999997</v>
      </c>
      <c r="L11882" t="s">
        <v>30</v>
      </c>
      <c r="M11882" t="s">
        <v>14</v>
      </c>
    </row>
    <row r="11883" spans="1:13" ht="15" x14ac:dyDescent="0.25">
      <c r="A11883">
        <v>11882</v>
      </c>
      <c r="B11883">
        <v>42136</v>
      </c>
      <c r="C11883" t="s">
        <v>27</v>
      </c>
      <c r="D11883" t="s">
        <v>11957</v>
      </c>
      <c r="E11883" t="str">
        <f t="shared" si="555"/>
        <v>San Miguel, Lima, Lima</v>
      </c>
      <c r="F11883" t="s">
        <v>7</v>
      </c>
      <c r="G11883">
        <v>145</v>
      </c>
      <c r="H11883">
        <f>tabla_ventas[[#This Row],[Precio Venta sin IGV]]-(tabla_ventas[[#This Row],[Precio Venta sin IGV]]*0.4)</f>
        <v>11568</v>
      </c>
      <c r="I11883">
        <v>19280</v>
      </c>
      <c r="J11883">
        <f t="shared" si="556"/>
        <v>0.18</v>
      </c>
      <c r="K11883">
        <f t="shared" si="557"/>
        <v>22750.400000000001</v>
      </c>
      <c r="L11883" t="s">
        <v>30</v>
      </c>
      <c r="M11883" t="s">
        <v>14</v>
      </c>
    </row>
    <row r="11884" spans="1:13" ht="15" x14ac:dyDescent="0.25">
      <c r="A11884">
        <v>11883</v>
      </c>
      <c r="B11884">
        <v>42136</v>
      </c>
      <c r="C11884" t="s">
        <v>24</v>
      </c>
      <c r="D11884" t="s">
        <v>11958</v>
      </c>
      <c r="E11884" t="str">
        <f t="shared" si="555"/>
        <v>Surco,Lima,Lima</v>
      </c>
      <c r="F11884" t="s">
        <v>7</v>
      </c>
      <c r="G11884">
        <v>65</v>
      </c>
      <c r="H11884">
        <f>tabla_ventas[[#This Row],[Precio Venta sin IGV]]-(tabla_ventas[[#This Row],[Precio Venta sin IGV]]*0.4)</f>
        <v>23405.4</v>
      </c>
      <c r="I11884">
        <v>39009</v>
      </c>
      <c r="J11884">
        <f t="shared" si="556"/>
        <v>0.18</v>
      </c>
      <c r="K11884">
        <f t="shared" si="557"/>
        <v>46030.62</v>
      </c>
      <c r="L11884" t="s">
        <v>32</v>
      </c>
      <c r="M11884" t="s">
        <v>18</v>
      </c>
    </row>
    <row r="11885" spans="1:13" ht="15" x14ac:dyDescent="0.25">
      <c r="A11885">
        <v>11884</v>
      </c>
      <c r="B11885">
        <v>42136</v>
      </c>
      <c r="C11885" t="s">
        <v>24</v>
      </c>
      <c r="D11885" t="s">
        <v>11959</v>
      </c>
      <c r="E11885" t="str">
        <f t="shared" si="555"/>
        <v>Surco,Lima,Lima</v>
      </c>
      <c r="F11885" t="s">
        <v>7</v>
      </c>
      <c r="G11885">
        <v>66</v>
      </c>
      <c r="H11885">
        <f>tabla_ventas[[#This Row],[Precio Venta sin IGV]]-(tabla_ventas[[#This Row],[Precio Venta sin IGV]]*0.4)</f>
        <v>16137</v>
      </c>
      <c r="I11885">
        <v>26895</v>
      </c>
      <c r="J11885">
        <f t="shared" si="556"/>
        <v>0.18</v>
      </c>
      <c r="K11885">
        <f t="shared" si="557"/>
        <v>31736.1</v>
      </c>
      <c r="L11885" t="s">
        <v>32</v>
      </c>
      <c r="M11885" t="s">
        <v>18</v>
      </c>
    </row>
    <row r="11886" spans="1:13" ht="15" x14ac:dyDescent="0.25">
      <c r="A11886">
        <v>11885</v>
      </c>
      <c r="B11886">
        <v>42136</v>
      </c>
      <c r="C11886" t="s">
        <v>24</v>
      </c>
      <c r="D11886" t="s">
        <v>11960</v>
      </c>
      <c r="E11886" t="str">
        <f t="shared" si="555"/>
        <v>Surco,Lima,Lima</v>
      </c>
      <c r="F11886" t="s">
        <v>7</v>
      </c>
      <c r="G11886">
        <v>115</v>
      </c>
      <c r="H11886">
        <f>tabla_ventas[[#This Row],[Precio Venta sin IGV]]-(tabla_ventas[[#This Row],[Precio Venta sin IGV]]*0.4)</f>
        <v>18557.400000000001</v>
      </c>
      <c r="I11886">
        <v>30929</v>
      </c>
      <c r="J11886">
        <f t="shared" si="556"/>
        <v>0.18</v>
      </c>
      <c r="K11886">
        <f t="shared" si="557"/>
        <v>36496.22</v>
      </c>
      <c r="L11886" t="s">
        <v>32</v>
      </c>
      <c r="M11886" t="s">
        <v>18</v>
      </c>
    </row>
    <row r="11887" spans="1:13" ht="15" x14ac:dyDescent="0.25">
      <c r="A11887">
        <v>11886</v>
      </c>
      <c r="B11887">
        <v>42136</v>
      </c>
      <c r="C11887" t="s">
        <v>24</v>
      </c>
      <c r="D11887" t="s">
        <v>11961</v>
      </c>
      <c r="E11887" t="str">
        <f t="shared" si="555"/>
        <v>Surco,Lima,Lima</v>
      </c>
      <c r="F11887" t="s">
        <v>7</v>
      </c>
      <c r="G11887">
        <v>11</v>
      </c>
      <c r="H11887">
        <f>tabla_ventas[[#This Row],[Precio Venta sin IGV]]-(tabla_ventas[[#This Row],[Precio Venta sin IGV]]*0.4)</f>
        <v>19476.599999999999</v>
      </c>
      <c r="I11887">
        <v>32461</v>
      </c>
      <c r="J11887">
        <f t="shared" si="556"/>
        <v>0.18</v>
      </c>
      <c r="K11887">
        <f t="shared" si="557"/>
        <v>38303.979999999996</v>
      </c>
      <c r="L11887" t="s">
        <v>32</v>
      </c>
      <c r="M11887" t="s">
        <v>18</v>
      </c>
    </row>
    <row r="11888" spans="1:13" ht="15" x14ac:dyDescent="0.25">
      <c r="A11888">
        <v>11887</v>
      </c>
      <c r="B11888">
        <v>42135</v>
      </c>
      <c r="C11888" t="s">
        <v>16</v>
      </c>
      <c r="D11888" t="s">
        <v>11962</v>
      </c>
      <c r="E11888" t="str">
        <f t="shared" si="555"/>
        <v>San Miguel, Lima, Lima</v>
      </c>
      <c r="F11888" t="s">
        <v>7</v>
      </c>
      <c r="G11888">
        <v>46</v>
      </c>
      <c r="H11888">
        <f>tabla_ventas[[#This Row],[Precio Venta sin IGV]]-(tabla_ventas[[#This Row],[Precio Venta sin IGV]]*0.4)</f>
        <v>23184</v>
      </c>
      <c r="I11888">
        <v>38640</v>
      </c>
      <c r="J11888">
        <f t="shared" si="556"/>
        <v>0.18</v>
      </c>
      <c r="K11888">
        <f t="shared" si="557"/>
        <v>45595.199999999997</v>
      </c>
      <c r="L11888" t="s">
        <v>30</v>
      </c>
      <c r="M11888" t="s">
        <v>14</v>
      </c>
    </row>
    <row r="11889" spans="1:13" ht="15" x14ac:dyDescent="0.25">
      <c r="A11889">
        <v>11888</v>
      </c>
      <c r="B11889">
        <v>42135</v>
      </c>
      <c r="C11889" t="s">
        <v>16</v>
      </c>
      <c r="D11889" t="s">
        <v>11963</v>
      </c>
      <c r="E11889" t="str">
        <f t="shared" si="555"/>
        <v>San Miguel, Lima, Lima</v>
      </c>
      <c r="F11889" t="s">
        <v>7</v>
      </c>
      <c r="G11889">
        <v>37</v>
      </c>
      <c r="H11889">
        <f>tabla_ventas[[#This Row],[Precio Venta sin IGV]]-(tabla_ventas[[#This Row],[Precio Venta sin IGV]]*0.4)</f>
        <v>21077.4</v>
      </c>
      <c r="I11889">
        <v>35129</v>
      </c>
      <c r="J11889">
        <f t="shared" si="556"/>
        <v>0.18</v>
      </c>
      <c r="K11889">
        <f t="shared" si="557"/>
        <v>41452.22</v>
      </c>
      <c r="L11889" t="s">
        <v>30</v>
      </c>
      <c r="M11889" t="s">
        <v>14</v>
      </c>
    </row>
    <row r="11890" spans="1:13" ht="15" x14ac:dyDescent="0.25">
      <c r="A11890">
        <v>11889</v>
      </c>
      <c r="B11890">
        <v>42135</v>
      </c>
      <c r="C11890" t="s">
        <v>16</v>
      </c>
      <c r="D11890" t="s">
        <v>11964</v>
      </c>
      <c r="E11890" t="str">
        <f t="shared" si="555"/>
        <v>San Miguel, Lima, Lima</v>
      </c>
      <c r="F11890" t="s">
        <v>7</v>
      </c>
      <c r="G11890">
        <v>97</v>
      </c>
      <c r="H11890">
        <f>tabla_ventas[[#This Row],[Precio Venta sin IGV]]-(tabla_ventas[[#This Row],[Precio Venta sin IGV]]*0.4)</f>
        <v>23332.199999999997</v>
      </c>
      <c r="I11890">
        <v>38887</v>
      </c>
      <c r="J11890">
        <f t="shared" si="556"/>
        <v>0.18</v>
      </c>
      <c r="K11890">
        <f t="shared" si="557"/>
        <v>45886.66</v>
      </c>
      <c r="L11890" t="s">
        <v>30</v>
      </c>
      <c r="M11890" t="s">
        <v>14</v>
      </c>
    </row>
    <row r="11891" spans="1:13" ht="15" x14ac:dyDescent="0.25">
      <c r="A11891">
        <v>11890</v>
      </c>
      <c r="B11891">
        <v>42135</v>
      </c>
      <c r="C11891" t="s">
        <v>16</v>
      </c>
      <c r="D11891" t="s">
        <v>11965</v>
      </c>
      <c r="E11891" t="str">
        <f t="shared" si="555"/>
        <v>San Miguel, Lima, Lima</v>
      </c>
      <c r="F11891" t="s">
        <v>7</v>
      </c>
      <c r="G11891">
        <v>16</v>
      </c>
      <c r="H11891">
        <f>tabla_ventas[[#This Row],[Precio Venta sin IGV]]-(tabla_ventas[[#This Row],[Precio Venta sin IGV]]*0.4)</f>
        <v>18157.8</v>
      </c>
      <c r="I11891">
        <v>30263</v>
      </c>
      <c r="J11891">
        <f t="shared" si="556"/>
        <v>0.18</v>
      </c>
      <c r="K11891">
        <f t="shared" si="557"/>
        <v>35710.339999999997</v>
      </c>
      <c r="L11891" t="s">
        <v>30</v>
      </c>
      <c r="M11891" t="s">
        <v>14</v>
      </c>
    </row>
    <row r="11892" spans="1:13" ht="15" x14ac:dyDescent="0.25">
      <c r="A11892">
        <v>11891</v>
      </c>
      <c r="B11892">
        <v>42135</v>
      </c>
      <c r="C11892" t="s">
        <v>16</v>
      </c>
      <c r="D11892" t="s">
        <v>11966</v>
      </c>
      <c r="E11892" t="str">
        <f t="shared" si="555"/>
        <v>Surco,Lima,Lima</v>
      </c>
      <c r="F11892" t="s">
        <v>7</v>
      </c>
      <c r="G11892">
        <v>114</v>
      </c>
      <c r="H11892">
        <f>tabla_ventas[[#This Row],[Precio Venta sin IGV]]-(tabla_ventas[[#This Row],[Precio Venta sin IGV]]*0.4)</f>
        <v>19873.8</v>
      </c>
      <c r="I11892">
        <v>33123</v>
      </c>
      <c r="J11892">
        <f t="shared" si="556"/>
        <v>0.18</v>
      </c>
      <c r="K11892">
        <f t="shared" si="557"/>
        <v>39085.14</v>
      </c>
      <c r="L11892" t="s">
        <v>32</v>
      </c>
      <c r="M11892" t="s">
        <v>18</v>
      </c>
    </row>
    <row r="11893" spans="1:13" ht="15" x14ac:dyDescent="0.25">
      <c r="A11893">
        <v>11892</v>
      </c>
      <c r="B11893">
        <v>42135</v>
      </c>
      <c r="C11893" t="s">
        <v>16</v>
      </c>
      <c r="D11893" t="s">
        <v>11967</v>
      </c>
      <c r="E11893" t="str">
        <f t="shared" si="555"/>
        <v>Surco,Lima,Lima</v>
      </c>
      <c r="F11893" t="s">
        <v>7</v>
      </c>
      <c r="G11893">
        <v>71</v>
      </c>
      <c r="H11893">
        <f>tabla_ventas[[#This Row],[Precio Venta sin IGV]]-(tabla_ventas[[#This Row],[Precio Venta sin IGV]]*0.4)</f>
        <v>15678</v>
      </c>
      <c r="I11893">
        <v>26130</v>
      </c>
      <c r="J11893">
        <f t="shared" si="556"/>
        <v>0.18</v>
      </c>
      <c r="K11893">
        <f t="shared" si="557"/>
        <v>30833.4</v>
      </c>
      <c r="L11893" t="s">
        <v>32</v>
      </c>
      <c r="M11893" t="s">
        <v>18</v>
      </c>
    </row>
    <row r="11894" spans="1:13" ht="15" x14ac:dyDescent="0.25">
      <c r="A11894">
        <v>11893</v>
      </c>
      <c r="B11894">
        <v>42135</v>
      </c>
      <c r="C11894" t="s">
        <v>16</v>
      </c>
      <c r="D11894" t="s">
        <v>11968</v>
      </c>
      <c r="E11894" t="str">
        <f t="shared" si="555"/>
        <v>Surco,Lima,Lima</v>
      </c>
      <c r="F11894" t="s">
        <v>7</v>
      </c>
      <c r="G11894">
        <v>155</v>
      </c>
      <c r="H11894">
        <f>tabla_ventas[[#This Row],[Precio Venta sin IGV]]-(tabla_ventas[[#This Row],[Precio Venta sin IGV]]*0.4)</f>
        <v>15698.4</v>
      </c>
      <c r="I11894">
        <v>26164</v>
      </c>
      <c r="J11894">
        <f t="shared" si="556"/>
        <v>0.18</v>
      </c>
      <c r="K11894">
        <f t="shared" si="557"/>
        <v>30873.52</v>
      </c>
      <c r="L11894" t="s">
        <v>32</v>
      </c>
      <c r="M11894" t="s">
        <v>18</v>
      </c>
    </row>
    <row r="11895" spans="1:13" ht="15" x14ac:dyDescent="0.25">
      <c r="A11895">
        <v>11894</v>
      </c>
      <c r="B11895">
        <v>42135</v>
      </c>
      <c r="C11895" t="s">
        <v>16</v>
      </c>
      <c r="D11895" t="s">
        <v>11969</v>
      </c>
      <c r="E11895" t="str">
        <f t="shared" si="555"/>
        <v>Surco,Lima,Lima</v>
      </c>
      <c r="F11895" t="s">
        <v>7</v>
      </c>
      <c r="G11895">
        <v>62</v>
      </c>
      <c r="H11895">
        <f>tabla_ventas[[#This Row],[Precio Venta sin IGV]]-(tabla_ventas[[#This Row],[Precio Venta sin IGV]]*0.4)</f>
        <v>16861.8</v>
      </c>
      <c r="I11895">
        <v>28103</v>
      </c>
      <c r="J11895">
        <f t="shared" si="556"/>
        <v>0.18</v>
      </c>
      <c r="K11895">
        <f t="shared" si="557"/>
        <v>33161.54</v>
      </c>
      <c r="L11895" t="s">
        <v>32</v>
      </c>
      <c r="M11895" t="s">
        <v>18</v>
      </c>
    </row>
    <row r="11896" spans="1:13" ht="15" x14ac:dyDescent="0.25">
      <c r="A11896">
        <v>11895</v>
      </c>
      <c r="B11896">
        <v>42135</v>
      </c>
      <c r="C11896" t="s">
        <v>19</v>
      </c>
      <c r="D11896" t="s">
        <v>11970</v>
      </c>
      <c r="E11896" t="str">
        <f t="shared" si="555"/>
        <v>La Molina,Lima, Lima</v>
      </c>
      <c r="F11896" t="s">
        <v>7</v>
      </c>
      <c r="G11896">
        <v>34</v>
      </c>
      <c r="H11896">
        <f>tabla_ventas[[#This Row],[Precio Venta sin IGV]]-(tabla_ventas[[#This Row],[Precio Venta sin IGV]]*0.4)</f>
        <v>23301.599999999999</v>
      </c>
      <c r="I11896">
        <v>38836</v>
      </c>
      <c r="J11896">
        <f t="shared" si="556"/>
        <v>0.18</v>
      </c>
      <c r="K11896">
        <f t="shared" si="557"/>
        <v>45826.479999999996</v>
      </c>
      <c r="L11896" t="s">
        <v>119</v>
      </c>
      <c r="M11896" t="s">
        <v>13</v>
      </c>
    </row>
    <row r="11897" spans="1:13" ht="15" x14ac:dyDescent="0.25">
      <c r="A11897">
        <v>11896</v>
      </c>
      <c r="B11897">
        <v>42135</v>
      </c>
      <c r="C11897" t="s">
        <v>19</v>
      </c>
      <c r="D11897" t="s">
        <v>11971</v>
      </c>
      <c r="E11897" t="str">
        <f t="shared" si="555"/>
        <v>La Molina,Lima, Lima</v>
      </c>
      <c r="F11897" t="s">
        <v>7</v>
      </c>
      <c r="G11897">
        <v>137</v>
      </c>
      <c r="H11897">
        <f>tabla_ventas[[#This Row],[Precio Venta sin IGV]]-(tabla_ventas[[#This Row],[Precio Venta sin IGV]]*0.4)</f>
        <v>12688.199999999999</v>
      </c>
      <c r="I11897">
        <v>21147</v>
      </c>
      <c r="J11897">
        <f t="shared" si="556"/>
        <v>0.18</v>
      </c>
      <c r="K11897">
        <f t="shared" si="557"/>
        <v>24953.46</v>
      </c>
      <c r="L11897" t="s">
        <v>119</v>
      </c>
      <c r="M11897" t="s">
        <v>13</v>
      </c>
    </row>
    <row r="11898" spans="1:13" ht="15" x14ac:dyDescent="0.25">
      <c r="A11898">
        <v>11897</v>
      </c>
      <c r="B11898">
        <v>42135</v>
      </c>
      <c r="C11898" t="s">
        <v>19</v>
      </c>
      <c r="D11898" t="s">
        <v>11972</v>
      </c>
      <c r="E11898" t="str">
        <f t="shared" si="555"/>
        <v>La Molina,Lima, Lima</v>
      </c>
      <c r="F11898" t="s">
        <v>7</v>
      </c>
      <c r="G11898">
        <v>24</v>
      </c>
      <c r="H11898">
        <f>tabla_ventas[[#This Row],[Precio Venta sin IGV]]-(tabla_ventas[[#This Row],[Precio Venta sin IGV]]*0.4)</f>
        <v>15092.4</v>
      </c>
      <c r="I11898">
        <v>25154</v>
      </c>
      <c r="J11898">
        <f t="shared" si="556"/>
        <v>0.18</v>
      </c>
      <c r="K11898">
        <f t="shared" si="557"/>
        <v>29681.72</v>
      </c>
      <c r="L11898" t="s">
        <v>119</v>
      </c>
      <c r="M11898" t="s">
        <v>13</v>
      </c>
    </row>
    <row r="11899" spans="1:13" ht="15" x14ac:dyDescent="0.25">
      <c r="A11899">
        <v>11898</v>
      </c>
      <c r="B11899">
        <v>42135</v>
      </c>
      <c r="C11899" t="s">
        <v>19</v>
      </c>
      <c r="D11899" t="s">
        <v>11973</v>
      </c>
      <c r="E11899" t="str">
        <f t="shared" si="555"/>
        <v>La Molina,Lima, Lima</v>
      </c>
      <c r="F11899" t="s">
        <v>7</v>
      </c>
      <c r="G11899">
        <v>125</v>
      </c>
      <c r="H11899">
        <f>tabla_ventas[[#This Row],[Precio Venta sin IGV]]-(tabla_ventas[[#This Row],[Precio Venta sin IGV]]*0.4)</f>
        <v>19270.8</v>
      </c>
      <c r="I11899">
        <v>32118</v>
      </c>
      <c r="J11899">
        <f t="shared" si="556"/>
        <v>0.18</v>
      </c>
      <c r="K11899">
        <f t="shared" si="557"/>
        <v>37899.24</v>
      </c>
      <c r="L11899" t="s">
        <v>119</v>
      </c>
      <c r="M11899" t="s">
        <v>13</v>
      </c>
    </row>
    <row r="11900" spans="1:13" ht="15" x14ac:dyDescent="0.25">
      <c r="A11900">
        <v>11899</v>
      </c>
      <c r="B11900">
        <v>42135</v>
      </c>
      <c r="C11900" t="s">
        <v>19</v>
      </c>
      <c r="D11900" t="s">
        <v>11974</v>
      </c>
      <c r="E11900" t="str">
        <f t="shared" si="555"/>
        <v>San Miguel, Lima, Lima</v>
      </c>
      <c r="F11900" t="s">
        <v>7</v>
      </c>
      <c r="G11900">
        <v>56</v>
      </c>
      <c r="H11900">
        <f>tabla_ventas[[#This Row],[Precio Venta sin IGV]]-(tabla_ventas[[#This Row],[Precio Venta sin IGV]]*0.4)</f>
        <v>13524</v>
      </c>
      <c r="I11900">
        <v>22540</v>
      </c>
      <c r="J11900">
        <f t="shared" si="556"/>
        <v>0.18</v>
      </c>
      <c r="K11900">
        <f t="shared" si="557"/>
        <v>26597.200000000001</v>
      </c>
      <c r="L11900" t="s">
        <v>30</v>
      </c>
      <c r="M11900" t="s">
        <v>14</v>
      </c>
    </row>
    <row r="11901" spans="1:13" ht="15" x14ac:dyDescent="0.25">
      <c r="A11901">
        <v>11900</v>
      </c>
      <c r="B11901">
        <v>42135</v>
      </c>
      <c r="C11901" t="s">
        <v>19</v>
      </c>
      <c r="D11901" t="s">
        <v>11975</v>
      </c>
      <c r="E11901" t="str">
        <f t="shared" si="555"/>
        <v>San Miguel, Lima, Lima</v>
      </c>
      <c r="F11901" t="s">
        <v>7</v>
      </c>
      <c r="G11901">
        <v>79</v>
      </c>
      <c r="H11901">
        <f>tabla_ventas[[#This Row],[Precio Venta sin IGV]]-(tabla_ventas[[#This Row],[Precio Venta sin IGV]]*0.4)</f>
        <v>21358.799999999999</v>
      </c>
      <c r="I11901">
        <v>35598</v>
      </c>
      <c r="J11901">
        <f t="shared" si="556"/>
        <v>0.18</v>
      </c>
      <c r="K11901">
        <f t="shared" si="557"/>
        <v>42005.64</v>
      </c>
      <c r="L11901" t="s">
        <v>30</v>
      </c>
      <c r="M11901" t="s">
        <v>14</v>
      </c>
    </row>
    <row r="11902" spans="1:13" ht="15" x14ac:dyDescent="0.25">
      <c r="A11902">
        <v>11901</v>
      </c>
      <c r="B11902">
        <v>42135</v>
      </c>
      <c r="C11902" t="s">
        <v>19</v>
      </c>
      <c r="D11902" t="s">
        <v>11976</v>
      </c>
      <c r="E11902" t="str">
        <f t="shared" si="555"/>
        <v>San Miguel, Lima, Lima</v>
      </c>
      <c r="F11902" t="s">
        <v>7</v>
      </c>
      <c r="G11902">
        <v>149</v>
      </c>
      <c r="H11902">
        <f>tabla_ventas[[#This Row],[Precio Venta sin IGV]]-(tabla_ventas[[#This Row],[Precio Venta sin IGV]]*0.4)</f>
        <v>16534.8</v>
      </c>
      <c r="I11902">
        <v>27558</v>
      </c>
      <c r="J11902">
        <f t="shared" si="556"/>
        <v>0.18</v>
      </c>
      <c r="K11902">
        <f t="shared" si="557"/>
        <v>32518.44</v>
      </c>
      <c r="L11902" t="s">
        <v>30</v>
      </c>
      <c r="M11902" t="s">
        <v>14</v>
      </c>
    </row>
    <row r="11903" spans="1:13" ht="15" x14ac:dyDescent="0.25">
      <c r="A11903">
        <v>11902</v>
      </c>
      <c r="B11903">
        <v>42135</v>
      </c>
      <c r="C11903" t="s">
        <v>19</v>
      </c>
      <c r="D11903" t="s">
        <v>11977</v>
      </c>
      <c r="E11903" t="str">
        <f t="shared" si="555"/>
        <v>San Miguel, Lima, Lima</v>
      </c>
      <c r="F11903" t="s">
        <v>7</v>
      </c>
      <c r="G11903">
        <v>63</v>
      </c>
      <c r="H11903">
        <f>tabla_ventas[[#This Row],[Precio Venta sin IGV]]-(tabla_ventas[[#This Row],[Precio Venta sin IGV]]*0.4)</f>
        <v>11785.2</v>
      </c>
      <c r="I11903">
        <v>19642</v>
      </c>
      <c r="J11903">
        <f t="shared" si="556"/>
        <v>0.18</v>
      </c>
      <c r="K11903">
        <f t="shared" si="557"/>
        <v>23177.56</v>
      </c>
      <c r="L11903" t="s">
        <v>30</v>
      </c>
      <c r="M11903" t="s">
        <v>14</v>
      </c>
    </row>
    <row r="11904" spans="1:13" ht="15" x14ac:dyDescent="0.25">
      <c r="A11904">
        <v>11903</v>
      </c>
      <c r="B11904">
        <v>42135</v>
      </c>
      <c r="C11904" t="s">
        <v>19</v>
      </c>
      <c r="D11904" t="s">
        <v>11978</v>
      </c>
      <c r="E11904" t="str">
        <f t="shared" si="555"/>
        <v>Surco,Lima,Lima</v>
      </c>
      <c r="F11904" t="s">
        <v>7</v>
      </c>
      <c r="G11904">
        <v>134</v>
      </c>
      <c r="H11904">
        <f>tabla_ventas[[#This Row],[Precio Venta sin IGV]]-(tabla_ventas[[#This Row],[Precio Venta sin IGV]]*0.4)</f>
        <v>14898.599999999999</v>
      </c>
      <c r="I11904">
        <v>24831</v>
      </c>
      <c r="J11904">
        <f t="shared" si="556"/>
        <v>0.18</v>
      </c>
      <c r="K11904">
        <f t="shared" si="557"/>
        <v>29300.58</v>
      </c>
      <c r="L11904" t="s">
        <v>32</v>
      </c>
      <c r="M11904" t="s">
        <v>25</v>
      </c>
    </row>
    <row r="11905" spans="1:13" ht="15" x14ac:dyDescent="0.25">
      <c r="A11905">
        <v>11904</v>
      </c>
      <c r="B11905">
        <v>42135</v>
      </c>
      <c r="C11905" t="s">
        <v>19</v>
      </c>
      <c r="D11905" t="s">
        <v>11979</v>
      </c>
      <c r="E11905" t="str">
        <f t="shared" si="555"/>
        <v>Surco,Lima,Lima</v>
      </c>
      <c r="F11905" t="s">
        <v>7</v>
      </c>
      <c r="G11905">
        <v>97</v>
      </c>
      <c r="H11905">
        <f>tabla_ventas[[#This Row],[Precio Venta sin IGV]]-(tabla_ventas[[#This Row],[Precio Venta sin IGV]]*0.4)</f>
        <v>18253.199999999997</v>
      </c>
      <c r="I11905">
        <v>30422</v>
      </c>
      <c r="J11905">
        <f t="shared" si="556"/>
        <v>0.18</v>
      </c>
      <c r="K11905">
        <f t="shared" si="557"/>
        <v>35897.96</v>
      </c>
      <c r="L11905" t="s">
        <v>32</v>
      </c>
      <c r="M11905" t="s">
        <v>25</v>
      </c>
    </row>
    <row r="11906" spans="1:13" ht="15" x14ac:dyDescent="0.25">
      <c r="A11906">
        <v>11905</v>
      </c>
      <c r="B11906">
        <v>42135</v>
      </c>
      <c r="C11906" t="s">
        <v>19</v>
      </c>
      <c r="D11906" t="s">
        <v>11980</v>
      </c>
      <c r="E11906" t="str">
        <f t="shared" ref="E11906:E11969" si="558">IF(L11906="San Miguel","San Miguel, Lima, Lima",IF(L11906="La Molina","La Molina,Lima, Lima",IF(L11906="Ate","Ate,Lima,Lima","Surco,Lima,Lima")))</f>
        <v>Surco,Lima,Lima</v>
      </c>
      <c r="F11906" t="s">
        <v>7</v>
      </c>
      <c r="G11906">
        <v>178</v>
      </c>
      <c r="H11906">
        <f>tabla_ventas[[#This Row],[Precio Venta sin IGV]]-(tabla_ventas[[#This Row],[Precio Venta sin IGV]]*0.4)</f>
        <v>13887</v>
      </c>
      <c r="I11906">
        <v>23145</v>
      </c>
      <c r="J11906">
        <f t="shared" ref="J11906:J11969" si="559">IF(I11906&gt;20000&lt;25000,18%,IF(I11906&gt;25001,18%,18%))</f>
        <v>0.18</v>
      </c>
      <c r="K11906">
        <f t="shared" ref="K11906:K11969" si="560">I11906+I11906*J11906</f>
        <v>27311.1</v>
      </c>
      <c r="L11906" t="s">
        <v>32</v>
      </c>
      <c r="M11906" t="s">
        <v>25</v>
      </c>
    </row>
    <row r="11907" spans="1:13" ht="15" x14ac:dyDescent="0.25">
      <c r="A11907">
        <v>11906</v>
      </c>
      <c r="B11907">
        <v>42135</v>
      </c>
      <c r="C11907" t="s">
        <v>19</v>
      </c>
      <c r="D11907" t="s">
        <v>11981</v>
      </c>
      <c r="E11907" t="str">
        <f t="shared" si="558"/>
        <v>Surco,Lima,Lima</v>
      </c>
      <c r="F11907" t="s">
        <v>7</v>
      </c>
      <c r="G11907">
        <v>100</v>
      </c>
      <c r="H11907">
        <f>tabla_ventas[[#This Row],[Precio Venta sin IGV]]-(tabla_ventas[[#This Row],[Precio Venta sin IGV]]*0.4)</f>
        <v>23159.4</v>
      </c>
      <c r="I11907">
        <v>38599</v>
      </c>
      <c r="J11907">
        <f t="shared" si="559"/>
        <v>0.18</v>
      </c>
      <c r="K11907">
        <f t="shared" si="560"/>
        <v>45546.82</v>
      </c>
      <c r="L11907" t="s">
        <v>32</v>
      </c>
      <c r="M11907" t="s">
        <v>25</v>
      </c>
    </row>
    <row r="11908" spans="1:13" ht="15" x14ac:dyDescent="0.25">
      <c r="A11908">
        <v>11907</v>
      </c>
      <c r="B11908">
        <v>42135</v>
      </c>
      <c r="C11908" t="s">
        <v>28</v>
      </c>
      <c r="D11908" t="s">
        <v>11982</v>
      </c>
      <c r="E11908" t="str">
        <f t="shared" si="558"/>
        <v>Surco,Lima,Lima</v>
      </c>
      <c r="F11908" t="s">
        <v>7</v>
      </c>
      <c r="G11908">
        <v>24</v>
      </c>
      <c r="H11908">
        <f>tabla_ventas[[#This Row],[Precio Venta sin IGV]]-(tabla_ventas[[#This Row],[Precio Venta sin IGV]]*0.4)</f>
        <v>16208.4</v>
      </c>
      <c r="I11908">
        <v>27014</v>
      </c>
      <c r="J11908">
        <f t="shared" si="559"/>
        <v>0.18</v>
      </c>
      <c r="K11908">
        <f t="shared" si="560"/>
        <v>31876.52</v>
      </c>
      <c r="L11908" t="s">
        <v>32</v>
      </c>
      <c r="M11908" t="s">
        <v>25</v>
      </c>
    </row>
    <row r="11909" spans="1:13" ht="15" x14ac:dyDescent="0.25">
      <c r="A11909">
        <v>11908</v>
      </c>
      <c r="B11909">
        <v>42135</v>
      </c>
      <c r="C11909" t="s">
        <v>28</v>
      </c>
      <c r="D11909" t="s">
        <v>11982</v>
      </c>
      <c r="E11909" t="str">
        <f t="shared" si="558"/>
        <v>Surco,Lima,Lima</v>
      </c>
      <c r="F11909" t="s">
        <v>7</v>
      </c>
      <c r="G11909">
        <v>109</v>
      </c>
      <c r="H11909">
        <f>tabla_ventas[[#This Row],[Precio Venta sin IGV]]-(tabla_ventas[[#This Row],[Precio Venta sin IGV]]*0.4)</f>
        <v>20226</v>
      </c>
      <c r="I11909">
        <v>33710</v>
      </c>
      <c r="J11909">
        <f t="shared" si="559"/>
        <v>0.18</v>
      </c>
      <c r="K11909">
        <f t="shared" si="560"/>
        <v>39777.800000000003</v>
      </c>
      <c r="L11909" t="s">
        <v>32</v>
      </c>
      <c r="M11909" t="s">
        <v>25</v>
      </c>
    </row>
    <row r="11910" spans="1:13" ht="15" x14ac:dyDescent="0.25">
      <c r="A11910">
        <v>11909</v>
      </c>
      <c r="B11910">
        <v>42135</v>
      </c>
      <c r="C11910" t="s">
        <v>28</v>
      </c>
      <c r="D11910" t="s">
        <v>11983</v>
      </c>
      <c r="E11910" t="str">
        <f t="shared" si="558"/>
        <v>Surco,Lima,Lima</v>
      </c>
      <c r="F11910" t="s">
        <v>7</v>
      </c>
      <c r="G11910">
        <v>167</v>
      </c>
      <c r="H11910">
        <f>tabla_ventas[[#This Row],[Precio Venta sin IGV]]-(tabla_ventas[[#This Row],[Precio Venta sin IGV]]*0.4)</f>
        <v>16806</v>
      </c>
      <c r="I11910">
        <v>28010</v>
      </c>
      <c r="J11910">
        <f t="shared" si="559"/>
        <v>0.18</v>
      </c>
      <c r="K11910">
        <f t="shared" si="560"/>
        <v>33051.800000000003</v>
      </c>
      <c r="L11910" t="s">
        <v>32</v>
      </c>
      <c r="M11910" t="s">
        <v>25</v>
      </c>
    </row>
    <row r="11911" spans="1:13" ht="15" x14ac:dyDescent="0.25">
      <c r="A11911">
        <v>11910</v>
      </c>
      <c r="B11911">
        <v>42135</v>
      </c>
      <c r="C11911" t="s">
        <v>28</v>
      </c>
      <c r="D11911" t="s">
        <v>11984</v>
      </c>
      <c r="E11911" t="str">
        <f t="shared" si="558"/>
        <v>Surco,Lima,Lima</v>
      </c>
      <c r="F11911" t="s">
        <v>7</v>
      </c>
      <c r="G11911">
        <v>39</v>
      </c>
      <c r="H11911">
        <f>tabla_ventas[[#This Row],[Precio Venta sin IGV]]-(tabla_ventas[[#This Row],[Precio Venta sin IGV]]*0.4)</f>
        <v>13659.6</v>
      </c>
      <c r="I11911">
        <v>22766</v>
      </c>
      <c r="J11911">
        <f t="shared" si="559"/>
        <v>0.18</v>
      </c>
      <c r="K11911">
        <f t="shared" si="560"/>
        <v>26863.88</v>
      </c>
      <c r="L11911" t="s">
        <v>32</v>
      </c>
      <c r="M11911" t="s">
        <v>25</v>
      </c>
    </row>
    <row r="11912" spans="1:13" ht="15" x14ac:dyDescent="0.25">
      <c r="A11912">
        <v>11911</v>
      </c>
      <c r="B11912">
        <v>42134</v>
      </c>
      <c r="C11912" t="s">
        <v>16</v>
      </c>
      <c r="D11912" t="s">
        <v>11985</v>
      </c>
      <c r="E11912" t="str">
        <f t="shared" si="558"/>
        <v>Ate,Lima,Lima</v>
      </c>
      <c r="F11912" t="s">
        <v>7</v>
      </c>
      <c r="G11912">
        <v>109</v>
      </c>
      <c r="H11912">
        <f>tabla_ventas[[#This Row],[Precio Venta sin IGV]]-(tabla_ventas[[#This Row],[Precio Venta sin IGV]]*0.4)</f>
        <v>10803.599999999999</v>
      </c>
      <c r="I11912">
        <v>18006</v>
      </c>
      <c r="J11912">
        <f t="shared" si="559"/>
        <v>0.18</v>
      </c>
      <c r="K11912">
        <f t="shared" si="560"/>
        <v>21247.08</v>
      </c>
      <c r="L11912" t="s">
        <v>31</v>
      </c>
      <c r="M11912" t="s">
        <v>23</v>
      </c>
    </row>
    <row r="11913" spans="1:13" ht="15" x14ac:dyDescent="0.25">
      <c r="A11913">
        <v>11912</v>
      </c>
      <c r="B11913">
        <v>42134</v>
      </c>
      <c r="C11913" t="s">
        <v>16</v>
      </c>
      <c r="D11913" t="s">
        <v>11986</v>
      </c>
      <c r="E11913" t="str">
        <f t="shared" si="558"/>
        <v>Ate,Lima,Lima</v>
      </c>
      <c r="F11913" t="s">
        <v>7</v>
      </c>
      <c r="G11913">
        <v>157</v>
      </c>
      <c r="H11913">
        <f>tabla_ventas[[#This Row],[Precio Venta sin IGV]]-(tabla_ventas[[#This Row],[Precio Venta sin IGV]]*0.4)</f>
        <v>18745.199999999997</v>
      </c>
      <c r="I11913">
        <v>31242</v>
      </c>
      <c r="J11913">
        <f t="shared" si="559"/>
        <v>0.18</v>
      </c>
      <c r="K11913">
        <f t="shared" si="560"/>
        <v>36865.56</v>
      </c>
      <c r="L11913" t="s">
        <v>31</v>
      </c>
      <c r="M11913" t="s">
        <v>23</v>
      </c>
    </row>
    <row r="11914" spans="1:13" ht="15" x14ac:dyDescent="0.25">
      <c r="A11914">
        <v>11913</v>
      </c>
      <c r="B11914">
        <v>42134</v>
      </c>
      <c r="C11914" t="s">
        <v>16</v>
      </c>
      <c r="D11914" t="s">
        <v>11987</v>
      </c>
      <c r="E11914" t="str">
        <f t="shared" si="558"/>
        <v>Ate,Lima,Lima</v>
      </c>
      <c r="F11914" t="s">
        <v>7</v>
      </c>
      <c r="G11914">
        <v>60</v>
      </c>
      <c r="H11914">
        <f>tabla_ventas[[#This Row],[Precio Venta sin IGV]]-(tabla_ventas[[#This Row],[Precio Venta sin IGV]]*0.4)</f>
        <v>15399.599999999999</v>
      </c>
      <c r="I11914">
        <v>25666</v>
      </c>
      <c r="J11914">
        <f t="shared" si="559"/>
        <v>0.18</v>
      </c>
      <c r="K11914">
        <f t="shared" si="560"/>
        <v>30285.88</v>
      </c>
      <c r="L11914" t="s">
        <v>31</v>
      </c>
      <c r="M11914" t="s">
        <v>23</v>
      </c>
    </row>
    <row r="11915" spans="1:13" ht="15" x14ac:dyDescent="0.25">
      <c r="A11915">
        <v>11914</v>
      </c>
      <c r="B11915">
        <v>42134</v>
      </c>
      <c r="C11915" t="s">
        <v>16</v>
      </c>
      <c r="D11915" t="s">
        <v>11988</v>
      </c>
      <c r="E11915" t="str">
        <f t="shared" si="558"/>
        <v>Ate,Lima,Lima</v>
      </c>
      <c r="F11915" t="s">
        <v>7</v>
      </c>
      <c r="G11915">
        <v>132</v>
      </c>
      <c r="H11915">
        <f>tabla_ventas[[#This Row],[Precio Venta sin IGV]]-(tabla_ventas[[#This Row],[Precio Venta sin IGV]]*0.4)</f>
        <v>11913.599999999999</v>
      </c>
      <c r="I11915">
        <v>19856</v>
      </c>
      <c r="J11915">
        <f t="shared" si="559"/>
        <v>0.18</v>
      </c>
      <c r="K11915">
        <f t="shared" si="560"/>
        <v>23430.080000000002</v>
      </c>
      <c r="L11915" t="s">
        <v>31</v>
      </c>
      <c r="M11915" t="s">
        <v>23</v>
      </c>
    </row>
    <row r="11916" spans="1:13" ht="15" x14ac:dyDescent="0.25">
      <c r="A11916">
        <v>11915</v>
      </c>
      <c r="B11916">
        <v>42134</v>
      </c>
      <c r="C11916" t="s">
        <v>16</v>
      </c>
      <c r="D11916" t="s">
        <v>11989</v>
      </c>
      <c r="E11916" t="str">
        <f t="shared" si="558"/>
        <v>San Miguel, Lima, Lima</v>
      </c>
      <c r="F11916" t="s">
        <v>12</v>
      </c>
      <c r="G11916">
        <v>117</v>
      </c>
      <c r="H11916">
        <f>tabla_ventas[[#This Row],[Precio Venta sin IGV]]-(tabla_ventas[[#This Row],[Precio Venta sin IGV]]*0.4)</f>
        <v>18983.400000000001</v>
      </c>
      <c r="I11916">
        <v>31639</v>
      </c>
      <c r="J11916">
        <f t="shared" si="559"/>
        <v>0.18</v>
      </c>
      <c r="K11916">
        <f t="shared" si="560"/>
        <v>37334.019999999997</v>
      </c>
      <c r="L11916" t="s">
        <v>30</v>
      </c>
      <c r="M11916" t="s">
        <v>8</v>
      </c>
    </row>
    <row r="11917" spans="1:13" ht="15" x14ac:dyDescent="0.25">
      <c r="A11917">
        <v>11916</v>
      </c>
      <c r="B11917">
        <v>42134</v>
      </c>
      <c r="C11917" t="s">
        <v>16</v>
      </c>
      <c r="D11917" t="s">
        <v>11990</v>
      </c>
      <c r="E11917" t="str">
        <f t="shared" si="558"/>
        <v>San Miguel, Lima, Lima</v>
      </c>
      <c r="F11917" t="s">
        <v>12</v>
      </c>
      <c r="G11917">
        <v>146</v>
      </c>
      <c r="H11917">
        <f>tabla_ventas[[#This Row],[Precio Venta sin IGV]]-(tabla_ventas[[#This Row],[Precio Venta sin IGV]]*0.4)</f>
        <v>21175.199999999997</v>
      </c>
      <c r="I11917">
        <v>35292</v>
      </c>
      <c r="J11917">
        <f t="shared" si="559"/>
        <v>0.18</v>
      </c>
      <c r="K11917">
        <f t="shared" si="560"/>
        <v>41644.559999999998</v>
      </c>
      <c r="L11917" t="s">
        <v>30</v>
      </c>
      <c r="M11917" t="s">
        <v>8</v>
      </c>
    </row>
    <row r="11918" spans="1:13" ht="15" x14ac:dyDescent="0.25">
      <c r="A11918">
        <v>11917</v>
      </c>
      <c r="B11918">
        <v>42134</v>
      </c>
      <c r="C11918" t="s">
        <v>16</v>
      </c>
      <c r="D11918" t="s">
        <v>11991</v>
      </c>
      <c r="E11918" t="str">
        <f t="shared" si="558"/>
        <v>San Miguel, Lima, Lima</v>
      </c>
      <c r="F11918" t="s">
        <v>12</v>
      </c>
      <c r="G11918">
        <v>54</v>
      </c>
      <c r="H11918">
        <f>tabla_ventas[[#This Row],[Precio Venta sin IGV]]-(tabla_ventas[[#This Row],[Precio Venta sin IGV]]*0.4)</f>
        <v>22308.6</v>
      </c>
      <c r="I11918">
        <v>37181</v>
      </c>
      <c r="J11918">
        <f t="shared" si="559"/>
        <v>0.18</v>
      </c>
      <c r="K11918">
        <f t="shared" si="560"/>
        <v>43873.58</v>
      </c>
      <c r="L11918" t="s">
        <v>30</v>
      </c>
      <c r="M11918" t="s">
        <v>8</v>
      </c>
    </row>
    <row r="11919" spans="1:13" ht="15" x14ac:dyDescent="0.25">
      <c r="A11919">
        <v>11918</v>
      </c>
      <c r="B11919">
        <v>42134</v>
      </c>
      <c r="C11919" t="s">
        <v>16</v>
      </c>
      <c r="D11919" t="s">
        <v>11992</v>
      </c>
      <c r="E11919" t="str">
        <f t="shared" si="558"/>
        <v>San Miguel, Lima, Lima</v>
      </c>
      <c r="F11919" t="s">
        <v>12</v>
      </c>
      <c r="G11919">
        <v>15</v>
      </c>
      <c r="H11919">
        <f>tabla_ventas[[#This Row],[Precio Venta sin IGV]]-(tabla_ventas[[#This Row],[Precio Venta sin IGV]]*0.4)</f>
        <v>18802.199999999997</v>
      </c>
      <c r="I11919">
        <v>31337</v>
      </c>
      <c r="J11919">
        <f t="shared" si="559"/>
        <v>0.18</v>
      </c>
      <c r="K11919">
        <f t="shared" si="560"/>
        <v>36977.660000000003</v>
      </c>
      <c r="L11919" t="s">
        <v>30</v>
      </c>
      <c r="M11919" t="s">
        <v>8</v>
      </c>
    </row>
    <row r="11920" spans="1:13" ht="15" x14ac:dyDescent="0.25">
      <c r="A11920">
        <v>11919</v>
      </c>
      <c r="B11920">
        <v>42133</v>
      </c>
      <c r="C11920" t="s">
        <v>24</v>
      </c>
      <c r="D11920" t="s">
        <v>11993</v>
      </c>
      <c r="E11920" t="str">
        <f t="shared" si="558"/>
        <v>Surco,Lima,Lima</v>
      </c>
      <c r="F11920" t="s">
        <v>7</v>
      </c>
      <c r="G11920">
        <v>175</v>
      </c>
      <c r="H11920">
        <f>tabla_ventas[[#This Row],[Precio Venta sin IGV]]-(tabla_ventas[[#This Row],[Precio Venta sin IGV]]*0.4)</f>
        <v>17971.8</v>
      </c>
      <c r="I11920">
        <v>29953</v>
      </c>
      <c r="J11920">
        <f t="shared" si="559"/>
        <v>0.18</v>
      </c>
      <c r="K11920">
        <f t="shared" si="560"/>
        <v>35344.54</v>
      </c>
      <c r="L11920" t="s">
        <v>32</v>
      </c>
      <c r="M11920" t="s">
        <v>21</v>
      </c>
    </row>
    <row r="11921" spans="1:13" ht="15" x14ac:dyDescent="0.25">
      <c r="A11921">
        <v>11920</v>
      </c>
      <c r="B11921">
        <v>42133</v>
      </c>
      <c r="C11921" t="s">
        <v>24</v>
      </c>
      <c r="D11921" t="s">
        <v>11994</v>
      </c>
      <c r="E11921" t="str">
        <f t="shared" si="558"/>
        <v>Surco,Lima,Lima</v>
      </c>
      <c r="F11921" t="s">
        <v>7</v>
      </c>
      <c r="G11921">
        <v>146</v>
      </c>
      <c r="H11921">
        <f>tabla_ventas[[#This Row],[Precio Venta sin IGV]]-(tabla_ventas[[#This Row],[Precio Venta sin IGV]]*0.4)</f>
        <v>12283.2</v>
      </c>
      <c r="I11921">
        <v>20472</v>
      </c>
      <c r="J11921">
        <f t="shared" si="559"/>
        <v>0.18</v>
      </c>
      <c r="K11921">
        <f t="shared" si="560"/>
        <v>24156.959999999999</v>
      </c>
      <c r="L11921" t="s">
        <v>32</v>
      </c>
      <c r="M11921" t="s">
        <v>21</v>
      </c>
    </row>
    <row r="11922" spans="1:13" ht="15" x14ac:dyDescent="0.25">
      <c r="A11922">
        <v>11921</v>
      </c>
      <c r="B11922">
        <v>42133</v>
      </c>
      <c r="C11922" t="s">
        <v>24</v>
      </c>
      <c r="D11922" t="s">
        <v>11995</v>
      </c>
      <c r="E11922" t="str">
        <f t="shared" si="558"/>
        <v>Surco,Lima,Lima</v>
      </c>
      <c r="F11922" t="s">
        <v>7</v>
      </c>
      <c r="G11922">
        <v>79</v>
      </c>
      <c r="H11922">
        <f>tabla_ventas[[#This Row],[Precio Venta sin IGV]]-(tabla_ventas[[#This Row],[Precio Venta sin IGV]]*0.4)</f>
        <v>12351.6</v>
      </c>
      <c r="I11922">
        <v>20586</v>
      </c>
      <c r="J11922">
        <f t="shared" si="559"/>
        <v>0.18</v>
      </c>
      <c r="K11922">
        <f t="shared" si="560"/>
        <v>24291.48</v>
      </c>
      <c r="L11922" t="s">
        <v>32</v>
      </c>
      <c r="M11922" t="s">
        <v>21</v>
      </c>
    </row>
    <row r="11923" spans="1:13" ht="15" x14ac:dyDescent="0.25">
      <c r="A11923">
        <v>11922</v>
      </c>
      <c r="B11923">
        <v>42133</v>
      </c>
      <c r="C11923" t="s">
        <v>24</v>
      </c>
      <c r="D11923" t="s">
        <v>11996</v>
      </c>
      <c r="E11923" t="str">
        <f t="shared" si="558"/>
        <v>Surco,Lima,Lima</v>
      </c>
      <c r="F11923" t="s">
        <v>7</v>
      </c>
      <c r="G11923">
        <v>31</v>
      </c>
      <c r="H11923">
        <f>tabla_ventas[[#This Row],[Precio Venta sin IGV]]-(tabla_ventas[[#This Row],[Precio Venta sin IGV]]*0.4)</f>
        <v>14365.199999999999</v>
      </c>
      <c r="I11923">
        <v>23942</v>
      </c>
      <c r="J11923">
        <f t="shared" si="559"/>
        <v>0.18</v>
      </c>
      <c r="K11923">
        <f t="shared" si="560"/>
        <v>28251.559999999998</v>
      </c>
      <c r="L11923" t="s">
        <v>32</v>
      </c>
      <c r="M11923" t="s">
        <v>21</v>
      </c>
    </row>
    <row r="11924" spans="1:13" ht="15" x14ac:dyDescent="0.25">
      <c r="A11924">
        <v>11923</v>
      </c>
      <c r="B11924">
        <v>42133</v>
      </c>
      <c r="C11924" t="s">
        <v>28</v>
      </c>
      <c r="D11924" t="s">
        <v>11997</v>
      </c>
      <c r="E11924" t="str">
        <f t="shared" si="558"/>
        <v>Surco,Lima,Lima</v>
      </c>
      <c r="F11924" t="s">
        <v>7</v>
      </c>
      <c r="G11924">
        <v>46</v>
      </c>
      <c r="H11924">
        <f>tabla_ventas[[#This Row],[Precio Venta sin IGV]]-(tabla_ventas[[#This Row],[Precio Venta sin IGV]]*0.4)</f>
        <v>14869.199999999999</v>
      </c>
      <c r="I11924">
        <v>24782</v>
      </c>
      <c r="J11924">
        <f t="shared" si="559"/>
        <v>0.18</v>
      </c>
      <c r="K11924">
        <f t="shared" si="560"/>
        <v>29242.760000000002</v>
      </c>
      <c r="L11924" t="s">
        <v>32</v>
      </c>
      <c r="M11924" t="s">
        <v>20</v>
      </c>
    </row>
    <row r="11925" spans="1:13" ht="15" x14ac:dyDescent="0.25">
      <c r="A11925">
        <v>11924</v>
      </c>
      <c r="B11925">
        <v>42133</v>
      </c>
      <c r="C11925" t="s">
        <v>28</v>
      </c>
      <c r="D11925" t="s">
        <v>11998</v>
      </c>
      <c r="E11925" t="str">
        <f t="shared" si="558"/>
        <v>Surco,Lima,Lima</v>
      </c>
      <c r="F11925" t="s">
        <v>7</v>
      </c>
      <c r="G11925">
        <v>50</v>
      </c>
      <c r="H11925">
        <f>tabla_ventas[[#This Row],[Precio Venta sin IGV]]-(tabla_ventas[[#This Row],[Precio Venta sin IGV]]*0.4)</f>
        <v>15964.199999999999</v>
      </c>
      <c r="I11925">
        <v>26607</v>
      </c>
      <c r="J11925">
        <f t="shared" si="559"/>
        <v>0.18</v>
      </c>
      <c r="K11925">
        <f t="shared" si="560"/>
        <v>31396.260000000002</v>
      </c>
      <c r="L11925" t="s">
        <v>32</v>
      </c>
      <c r="M11925" t="s">
        <v>20</v>
      </c>
    </row>
    <row r="11926" spans="1:13" ht="15" x14ac:dyDescent="0.25">
      <c r="A11926">
        <v>11925</v>
      </c>
      <c r="B11926">
        <v>42133</v>
      </c>
      <c r="C11926" t="s">
        <v>28</v>
      </c>
      <c r="D11926" t="s">
        <v>11999</v>
      </c>
      <c r="E11926" t="str">
        <f t="shared" si="558"/>
        <v>Surco,Lima,Lima</v>
      </c>
      <c r="F11926" t="s">
        <v>7</v>
      </c>
      <c r="G11926">
        <v>117</v>
      </c>
      <c r="H11926">
        <f>tabla_ventas[[#This Row],[Precio Venta sin IGV]]-(tabla_ventas[[#This Row],[Precio Venta sin IGV]]*0.4)</f>
        <v>20838.599999999999</v>
      </c>
      <c r="I11926">
        <v>34731</v>
      </c>
      <c r="J11926">
        <f t="shared" si="559"/>
        <v>0.18</v>
      </c>
      <c r="K11926">
        <f t="shared" si="560"/>
        <v>40982.58</v>
      </c>
      <c r="L11926" t="s">
        <v>32</v>
      </c>
      <c r="M11926" t="s">
        <v>20</v>
      </c>
    </row>
    <row r="11927" spans="1:13" ht="15" x14ac:dyDescent="0.25">
      <c r="A11927">
        <v>11926</v>
      </c>
      <c r="B11927">
        <v>42133</v>
      </c>
      <c r="C11927" t="s">
        <v>28</v>
      </c>
      <c r="D11927" t="s">
        <v>12000</v>
      </c>
      <c r="E11927" t="str">
        <f t="shared" si="558"/>
        <v>Surco,Lima,Lima</v>
      </c>
      <c r="F11927" t="s">
        <v>7</v>
      </c>
      <c r="G11927">
        <v>60</v>
      </c>
      <c r="H11927">
        <f>tabla_ventas[[#This Row],[Precio Venta sin IGV]]-(tabla_ventas[[#This Row],[Precio Venta sin IGV]]*0.4)</f>
        <v>13645.199999999999</v>
      </c>
      <c r="I11927">
        <v>22742</v>
      </c>
      <c r="J11927">
        <f t="shared" si="559"/>
        <v>0.18</v>
      </c>
      <c r="K11927">
        <f t="shared" si="560"/>
        <v>26835.56</v>
      </c>
      <c r="L11927" t="s">
        <v>32</v>
      </c>
      <c r="M11927" t="s">
        <v>20</v>
      </c>
    </row>
    <row r="11928" spans="1:13" ht="15" x14ac:dyDescent="0.25">
      <c r="A11928">
        <v>11927</v>
      </c>
      <c r="B11928">
        <v>42132</v>
      </c>
      <c r="C11928" t="s">
        <v>6</v>
      </c>
      <c r="D11928" t="s">
        <v>12001</v>
      </c>
      <c r="E11928" t="str">
        <f t="shared" si="558"/>
        <v>Ate,Lima,Lima</v>
      </c>
      <c r="F11928" t="s">
        <v>12</v>
      </c>
      <c r="G11928">
        <v>68</v>
      </c>
      <c r="H11928">
        <f>tabla_ventas[[#This Row],[Precio Venta sin IGV]]-(tabla_ventas[[#This Row],[Precio Venta sin IGV]]*0.4)</f>
        <v>23790.6</v>
      </c>
      <c r="I11928">
        <v>39651</v>
      </c>
      <c r="J11928">
        <f t="shared" si="559"/>
        <v>0.18</v>
      </c>
      <c r="K11928">
        <f t="shared" si="560"/>
        <v>46788.18</v>
      </c>
      <c r="L11928" t="s">
        <v>31</v>
      </c>
      <c r="M11928" t="s">
        <v>23</v>
      </c>
    </row>
    <row r="11929" spans="1:13" ht="15" x14ac:dyDescent="0.25">
      <c r="A11929">
        <v>11928</v>
      </c>
      <c r="B11929">
        <v>42132</v>
      </c>
      <c r="C11929" t="s">
        <v>6</v>
      </c>
      <c r="D11929" t="s">
        <v>12002</v>
      </c>
      <c r="E11929" t="str">
        <f t="shared" si="558"/>
        <v>Ate,Lima,Lima</v>
      </c>
      <c r="F11929" t="s">
        <v>12</v>
      </c>
      <c r="G11929">
        <v>110</v>
      </c>
      <c r="H11929">
        <f>tabla_ventas[[#This Row],[Precio Venta sin IGV]]-(tabla_ventas[[#This Row],[Precio Venta sin IGV]]*0.4)</f>
        <v>18083.400000000001</v>
      </c>
      <c r="I11929">
        <v>30139</v>
      </c>
      <c r="J11929">
        <f t="shared" si="559"/>
        <v>0.18</v>
      </c>
      <c r="K11929">
        <f t="shared" si="560"/>
        <v>35564.019999999997</v>
      </c>
      <c r="L11929" t="s">
        <v>31</v>
      </c>
      <c r="M11929" t="s">
        <v>23</v>
      </c>
    </row>
    <row r="11930" spans="1:13" ht="15" x14ac:dyDescent="0.25">
      <c r="A11930">
        <v>11929</v>
      </c>
      <c r="B11930">
        <v>42132</v>
      </c>
      <c r="C11930" t="s">
        <v>6</v>
      </c>
      <c r="D11930" t="s">
        <v>12003</v>
      </c>
      <c r="E11930" t="str">
        <f t="shared" si="558"/>
        <v>Ate,Lima,Lima</v>
      </c>
      <c r="F11930" t="s">
        <v>12</v>
      </c>
      <c r="G11930">
        <v>89</v>
      </c>
      <c r="H11930">
        <f>tabla_ventas[[#This Row],[Precio Venta sin IGV]]-(tabla_ventas[[#This Row],[Precio Venta sin IGV]]*0.4)</f>
        <v>10816.2</v>
      </c>
      <c r="I11930">
        <v>18027</v>
      </c>
      <c r="J11930">
        <f t="shared" si="559"/>
        <v>0.18</v>
      </c>
      <c r="K11930">
        <f t="shared" si="560"/>
        <v>21271.86</v>
      </c>
      <c r="L11930" t="s">
        <v>31</v>
      </c>
      <c r="M11930" t="s">
        <v>23</v>
      </c>
    </row>
    <row r="11931" spans="1:13" ht="15" x14ac:dyDescent="0.25">
      <c r="A11931">
        <v>11930</v>
      </c>
      <c r="B11931">
        <v>42132</v>
      </c>
      <c r="C11931" t="s">
        <v>6</v>
      </c>
      <c r="D11931" t="s">
        <v>12004</v>
      </c>
      <c r="E11931" t="str">
        <f t="shared" si="558"/>
        <v>Ate,Lima,Lima</v>
      </c>
      <c r="F11931" t="s">
        <v>12</v>
      </c>
      <c r="G11931">
        <v>6</v>
      </c>
      <c r="H11931">
        <f>tabla_ventas[[#This Row],[Precio Venta sin IGV]]-(tabla_ventas[[#This Row],[Precio Venta sin IGV]]*0.4)</f>
        <v>23232</v>
      </c>
      <c r="I11931">
        <v>38720</v>
      </c>
      <c r="J11931">
        <f t="shared" si="559"/>
        <v>0.18</v>
      </c>
      <c r="K11931">
        <f t="shared" si="560"/>
        <v>45689.599999999999</v>
      </c>
      <c r="L11931" t="s">
        <v>31</v>
      </c>
      <c r="M11931" t="s">
        <v>23</v>
      </c>
    </row>
    <row r="11932" spans="1:13" ht="15" x14ac:dyDescent="0.25">
      <c r="A11932">
        <v>11931</v>
      </c>
      <c r="B11932">
        <v>42132</v>
      </c>
      <c r="C11932" t="s">
        <v>27</v>
      </c>
      <c r="D11932" t="s">
        <v>12005</v>
      </c>
      <c r="E11932" t="str">
        <f t="shared" si="558"/>
        <v>Surco,Lima,Lima</v>
      </c>
      <c r="F11932" t="s">
        <v>7</v>
      </c>
      <c r="G11932">
        <v>63</v>
      </c>
      <c r="H11932">
        <f>tabla_ventas[[#This Row],[Precio Venta sin IGV]]-(tabla_ventas[[#This Row],[Precio Venta sin IGV]]*0.4)</f>
        <v>21227.4</v>
      </c>
      <c r="I11932">
        <v>35379</v>
      </c>
      <c r="J11932">
        <f t="shared" si="559"/>
        <v>0.18</v>
      </c>
      <c r="K11932">
        <f t="shared" si="560"/>
        <v>41747.22</v>
      </c>
      <c r="L11932" t="s">
        <v>32</v>
      </c>
      <c r="M11932" t="s">
        <v>26</v>
      </c>
    </row>
    <row r="11933" spans="1:13" ht="15" x14ac:dyDescent="0.25">
      <c r="A11933">
        <v>11932</v>
      </c>
      <c r="B11933">
        <v>42132</v>
      </c>
      <c r="C11933" t="s">
        <v>27</v>
      </c>
      <c r="D11933" t="s">
        <v>12006</v>
      </c>
      <c r="E11933" t="str">
        <f t="shared" si="558"/>
        <v>Surco,Lima,Lima</v>
      </c>
      <c r="F11933" t="s">
        <v>7</v>
      </c>
      <c r="G11933">
        <v>93</v>
      </c>
      <c r="H11933">
        <f>tabla_ventas[[#This Row],[Precio Venta sin IGV]]-(tabla_ventas[[#This Row],[Precio Venta sin IGV]]*0.4)</f>
        <v>19756.8</v>
      </c>
      <c r="I11933">
        <v>32928</v>
      </c>
      <c r="J11933">
        <f t="shared" si="559"/>
        <v>0.18</v>
      </c>
      <c r="K11933">
        <f t="shared" si="560"/>
        <v>38855.040000000001</v>
      </c>
      <c r="L11933" t="s">
        <v>32</v>
      </c>
      <c r="M11933" t="s">
        <v>26</v>
      </c>
    </row>
    <row r="11934" spans="1:13" ht="15" x14ac:dyDescent="0.25">
      <c r="A11934">
        <v>11933</v>
      </c>
      <c r="B11934">
        <v>42132</v>
      </c>
      <c r="C11934" t="s">
        <v>27</v>
      </c>
      <c r="D11934" t="s">
        <v>12007</v>
      </c>
      <c r="E11934" t="str">
        <f t="shared" si="558"/>
        <v>Surco,Lima,Lima</v>
      </c>
      <c r="F11934" t="s">
        <v>7</v>
      </c>
      <c r="G11934">
        <v>109</v>
      </c>
      <c r="H11934">
        <f>tabla_ventas[[#This Row],[Precio Venta sin IGV]]-(tabla_ventas[[#This Row],[Precio Venta sin IGV]]*0.4)</f>
        <v>17890.199999999997</v>
      </c>
      <c r="I11934">
        <v>29817</v>
      </c>
      <c r="J11934">
        <f t="shared" si="559"/>
        <v>0.18</v>
      </c>
      <c r="K11934">
        <f t="shared" si="560"/>
        <v>35184.06</v>
      </c>
      <c r="L11934" t="s">
        <v>32</v>
      </c>
      <c r="M11934" t="s">
        <v>26</v>
      </c>
    </row>
    <row r="11935" spans="1:13" ht="15" x14ac:dyDescent="0.25">
      <c r="A11935">
        <v>11934</v>
      </c>
      <c r="B11935">
        <v>42132</v>
      </c>
      <c r="C11935" t="s">
        <v>17</v>
      </c>
      <c r="D11935" t="s">
        <v>12008</v>
      </c>
      <c r="E11935" t="str">
        <f t="shared" si="558"/>
        <v>Surco,Lima,Lima</v>
      </c>
      <c r="F11935" t="s">
        <v>7</v>
      </c>
      <c r="G11935">
        <v>108</v>
      </c>
      <c r="H11935">
        <f>tabla_ventas[[#This Row],[Precio Venta sin IGV]]-(tabla_ventas[[#This Row],[Precio Venta sin IGV]]*0.4)</f>
        <v>19402.8</v>
      </c>
      <c r="I11935">
        <v>32338</v>
      </c>
      <c r="J11935">
        <f t="shared" si="559"/>
        <v>0.18</v>
      </c>
      <c r="K11935">
        <f t="shared" si="560"/>
        <v>38158.839999999997</v>
      </c>
      <c r="L11935" t="s">
        <v>32</v>
      </c>
      <c r="M11935" t="s">
        <v>25</v>
      </c>
    </row>
    <row r="11936" spans="1:13" ht="15" x14ac:dyDescent="0.25">
      <c r="A11936">
        <v>11935</v>
      </c>
      <c r="B11936">
        <v>42132</v>
      </c>
      <c r="C11936" t="s">
        <v>17</v>
      </c>
      <c r="D11936" t="s">
        <v>12009</v>
      </c>
      <c r="E11936" t="str">
        <f t="shared" si="558"/>
        <v>Surco,Lima,Lima</v>
      </c>
      <c r="F11936" t="s">
        <v>7</v>
      </c>
      <c r="G11936">
        <v>92</v>
      </c>
      <c r="H11936">
        <f>tabla_ventas[[#This Row],[Precio Venta sin IGV]]-(tabla_ventas[[#This Row],[Precio Venta sin IGV]]*0.4)</f>
        <v>14177.4</v>
      </c>
      <c r="I11936">
        <v>23629</v>
      </c>
      <c r="J11936">
        <f t="shared" si="559"/>
        <v>0.18</v>
      </c>
      <c r="K11936">
        <f t="shared" si="560"/>
        <v>27882.22</v>
      </c>
      <c r="L11936" t="s">
        <v>32</v>
      </c>
      <c r="M11936" t="s">
        <v>25</v>
      </c>
    </row>
    <row r="11937" spans="1:13" ht="15" x14ac:dyDescent="0.25">
      <c r="A11937">
        <v>11936</v>
      </c>
      <c r="B11937">
        <v>42132</v>
      </c>
      <c r="C11937" t="s">
        <v>17</v>
      </c>
      <c r="D11937" t="s">
        <v>12010</v>
      </c>
      <c r="E11937" t="str">
        <f t="shared" si="558"/>
        <v>Surco,Lima,Lima</v>
      </c>
      <c r="F11937" t="s">
        <v>7</v>
      </c>
      <c r="G11937">
        <v>90</v>
      </c>
      <c r="H11937">
        <f>tabla_ventas[[#This Row],[Precio Venta sin IGV]]-(tabla_ventas[[#This Row],[Precio Venta sin IGV]]*0.4)</f>
        <v>13269</v>
      </c>
      <c r="I11937">
        <v>22115</v>
      </c>
      <c r="J11937">
        <f t="shared" si="559"/>
        <v>0.18</v>
      </c>
      <c r="K11937">
        <f t="shared" si="560"/>
        <v>26095.7</v>
      </c>
      <c r="L11937" t="s">
        <v>32</v>
      </c>
      <c r="M11937" t="s">
        <v>25</v>
      </c>
    </row>
    <row r="11938" spans="1:13" ht="15" x14ac:dyDescent="0.25">
      <c r="A11938">
        <v>11937</v>
      </c>
      <c r="B11938">
        <v>42132</v>
      </c>
      <c r="C11938" t="s">
        <v>17</v>
      </c>
      <c r="D11938" t="s">
        <v>12011</v>
      </c>
      <c r="E11938" t="str">
        <f t="shared" si="558"/>
        <v>Surco,Lima,Lima</v>
      </c>
      <c r="F11938" t="s">
        <v>7</v>
      </c>
      <c r="G11938">
        <v>146</v>
      </c>
      <c r="H11938">
        <f>tabla_ventas[[#This Row],[Precio Venta sin IGV]]-(tabla_ventas[[#This Row],[Precio Venta sin IGV]]*0.4)</f>
        <v>16231.199999999999</v>
      </c>
      <c r="I11938">
        <v>27052</v>
      </c>
      <c r="J11938">
        <f t="shared" si="559"/>
        <v>0.18</v>
      </c>
      <c r="K11938">
        <f t="shared" si="560"/>
        <v>31921.360000000001</v>
      </c>
      <c r="L11938" t="s">
        <v>32</v>
      </c>
      <c r="M11938" t="s">
        <v>25</v>
      </c>
    </row>
    <row r="11939" spans="1:13" ht="15" x14ac:dyDescent="0.25">
      <c r="A11939">
        <v>11938</v>
      </c>
      <c r="B11939">
        <v>42132</v>
      </c>
      <c r="C11939" t="s">
        <v>19</v>
      </c>
      <c r="D11939" t="s">
        <v>12012</v>
      </c>
      <c r="E11939" t="str">
        <f t="shared" si="558"/>
        <v>Surco,Lima,Lima</v>
      </c>
      <c r="F11939" t="s">
        <v>7</v>
      </c>
      <c r="G11939">
        <v>145</v>
      </c>
      <c r="H11939">
        <f>tabla_ventas[[#This Row],[Precio Venta sin IGV]]-(tabla_ventas[[#This Row],[Precio Venta sin IGV]]*0.4)</f>
        <v>11391.599999999999</v>
      </c>
      <c r="I11939">
        <v>18986</v>
      </c>
      <c r="J11939">
        <f t="shared" si="559"/>
        <v>0.18</v>
      </c>
      <c r="K11939">
        <f t="shared" si="560"/>
        <v>22403.48</v>
      </c>
      <c r="L11939" t="s">
        <v>32</v>
      </c>
      <c r="M11939" t="s">
        <v>22</v>
      </c>
    </row>
    <row r="11940" spans="1:13" ht="15" x14ac:dyDescent="0.25">
      <c r="A11940">
        <v>11939</v>
      </c>
      <c r="B11940">
        <v>42132</v>
      </c>
      <c r="C11940" t="s">
        <v>19</v>
      </c>
      <c r="D11940" t="s">
        <v>12013</v>
      </c>
      <c r="E11940" t="str">
        <f t="shared" si="558"/>
        <v>Surco,Lima,Lima</v>
      </c>
      <c r="F11940" t="s">
        <v>7</v>
      </c>
      <c r="G11940">
        <v>18</v>
      </c>
      <c r="H11940">
        <f>tabla_ventas[[#This Row],[Precio Venta sin IGV]]-(tabla_ventas[[#This Row],[Precio Venta sin IGV]]*0.4)</f>
        <v>23940</v>
      </c>
      <c r="I11940">
        <v>39900</v>
      </c>
      <c r="J11940">
        <f t="shared" si="559"/>
        <v>0.18</v>
      </c>
      <c r="K11940">
        <f t="shared" si="560"/>
        <v>47082</v>
      </c>
      <c r="L11940" t="s">
        <v>32</v>
      </c>
      <c r="M11940" t="s">
        <v>22</v>
      </c>
    </row>
    <row r="11941" spans="1:13" ht="15" x14ac:dyDescent="0.25">
      <c r="A11941">
        <v>11940</v>
      </c>
      <c r="B11941">
        <v>42132</v>
      </c>
      <c r="C11941" t="s">
        <v>19</v>
      </c>
      <c r="D11941" t="s">
        <v>12014</v>
      </c>
      <c r="E11941" t="str">
        <f t="shared" si="558"/>
        <v>Surco,Lima,Lima</v>
      </c>
      <c r="F11941" t="s">
        <v>7</v>
      </c>
      <c r="G11941">
        <v>171</v>
      </c>
      <c r="H11941">
        <f>tabla_ventas[[#This Row],[Precio Venta sin IGV]]-(tabla_ventas[[#This Row],[Precio Venta sin IGV]]*0.4)</f>
        <v>13059</v>
      </c>
      <c r="I11941">
        <v>21765</v>
      </c>
      <c r="J11941">
        <f t="shared" si="559"/>
        <v>0.18</v>
      </c>
      <c r="K11941">
        <f t="shared" si="560"/>
        <v>25682.7</v>
      </c>
      <c r="L11941" t="s">
        <v>32</v>
      </c>
      <c r="M11941" t="s">
        <v>22</v>
      </c>
    </row>
    <row r="11942" spans="1:13" ht="15" x14ac:dyDescent="0.25">
      <c r="A11942">
        <v>11941</v>
      </c>
      <c r="B11942">
        <v>42132</v>
      </c>
      <c r="C11942" t="s">
        <v>19</v>
      </c>
      <c r="D11942" t="s">
        <v>12015</v>
      </c>
      <c r="E11942" t="str">
        <f t="shared" si="558"/>
        <v>Surco,Lima,Lima</v>
      </c>
      <c r="F11942" t="s">
        <v>7</v>
      </c>
      <c r="G11942">
        <v>89</v>
      </c>
      <c r="H11942">
        <f>tabla_ventas[[#This Row],[Precio Venta sin IGV]]-(tabla_ventas[[#This Row],[Precio Venta sin IGV]]*0.4)</f>
        <v>17978.400000000001</v>
      </c>
      <c r="I11942">
        <v>29964</v>
      </c>
      <c r="J11942">
        <f t="shared" si="559"/>
        <v>0.18</v>
      </c>
      <c r="K11942">
        <f t="shared" si="560"/>
        <v>35357.519999999997</v>
      </c>
      <c r="L11942" t="s">
        <v>32</v>
      </c>
      <c r="M11942" t="s">
        <v>22</v>
      </c>
    </row>
    <row r="11943" spans="1:13" ht="15" x14ac:dyDescent="0.25">
      <c r="A11943">
        <v>11942</v>
      </c>
      <c r="B11943">
        <v>42131</v>
      </c>
      <c r="C11943" t="s">
        <v>27</v>
      </c>
      <c r="D11943" t="s">
        <v>12016</v>
      </c>
      <c r="E11943" t="str">
        <f t="shared" si="558"/>
        <v>Ate,Lima,Lima</v>
      </c>
      <c r="F11943" t="s">
        <v>7</v>
      </c>
      <c r="G11943">
        <v>129</v>
      </c>
      <c r="H11943">
        <f>tabla_ventas[[#This Row],[Precio Venta sin IGV]]-(tabla_ventas[[#This Row],[Precio Venta sin IGV]]*0.4)</f>
        <v>20292</v>
      </c>
      <c r="I11943">
        <v>33820</v>
      </c>
      <c r="J11943">
        <f t="shared" si="559"/>
        <v>0.18</v>
      </c>
      <c r="K11943">
        <f t="shared" si="560"/>
        <v>39907.599999999999</v>
      </c>
      <c r="L11943" t="s">
        <v>31</v>
      </c>
      <c r="M11943" t="s">
        <v>10</v>
      </c>
    </row>
    <row r="11944" spans="1:13" ht="15" x14ac:dyDescent="0.25">
      <c r="A11944">
        <v>11943</v>
      </c>
      <c r="B11944">
        <v>42131</v>
      </c>
      <c r="C11944" t="s">
        <v>27</v>
      </c>
      <c r="D11944" t="s">
        <v>12017</v>
      </c>
      <c r="E11944" t="str">
        <f t="shared" si="558"/>
        <v>Ate,Lima,Lima</v>
      </c>
      <c r="F11944" t="s">
        <v>7</v>
      </c>
      <c r="G11944">
        <v>15</v>
      </c>
      <c r="H11944">
        <f>tabla_ventas[[#This Row],[Precio Venta sin IGV]]-(tabla_ventas[[#This Row],[Precio Venta sin IGV]]*0.4)</f>
        <v>10901.4</v>
      </c>
      <c r="I11944">
        <v>18169</v>
      </c>
      <c r="J11944">
        <f t="shared" si="559"/>
        <v>0.18</v>
      </c>
      <c r="K11944">
        <f t="shared" si="560"/>
        <v>21439.42</v>
      </c>
      <c r="L11944" t="s">
        <v>31</v>
      </c>
      <c r="M11944" t="s">
        <v>10</v>
      </c>
    </row>
    <row r="11945" spans="1:13" ht="15" x14ac:dyDescent="0.25">
      <c r="A11945">
        <v>11944</v>
      </c>
      <c r="B11945">
        <v>42131</v>
      </c>
      <c r="C11945" t="s">
        <v>27</v>
      </c>
      <c r="D11945" t="s">
        <v>12018</v>
      </c>
      <c r="E11945" t="str">
        <f t="shared" si="558"/>
        <v>Ate,Lima,Lima</v>
      </c>
      <c r="F11945" t="s">
        <v>7</v>
      </c>
      <c r="G11945">
        <v>40</v>
      </c>
      <c r="H11945">
        <f>tabla_ventas[[#This Row],[Precio Venta sin IGV]]-(tabla_ventas[[#This Row],[Precio Venta sin IGV]]*0.4)</f>
        <v>19057.8</v>
      </c>
      <c r="I11945">
        <v>31763</v>
      </c>
      <c r="J11945">
        <f t="shared" si="559"/>
        <v>0.18</v>
      </c>
      <c r="K11945">
        <f t="shared" si="560"/>
        <v>37480.339999999997</v>
      </c>
      <c r="L11945" t="s">
        <v>31</v>
      </c>
      <c r="M11945" t="s">
        <v>10</v>
      </c>
    </row>
    <row r="11946" spans="1:13" ht="15" x14ac:dyDescent="0.25">
      <c r="A11946">
        <v>11945</v>
      </c>
      <c r="B11946">
        <v>42131</v>
      </c>
      <c r="C11946" t="s">
        <v>28</v>
      </c>
      <c r="D11946" t="s">
        <v>12019</v>
      </c>
      <c r="E11946" t="str">
        <f t="shared" si="558"/>
        <v>Surco,Lima,Lima</v>
      </c>
      <c r="F11946" t="s">
        <v>7</v>
      </c>
      <c r="G11946">
        <v>48</v>
      </c>
      <c r="H11946">
        <f>tabla_ventas[[#This Row],[Precio Venta sin IGV]]-(tabla_ventas[[#This Row],[Precio Venta sin IGV]]*0.4)</f>
        <v>22525.199999999997</v>
      </c>
      <c r="I11946">
        <v>37542</v>
      </c>
      <c r="J11946">
        <f t="shared" si="559"/>
        <v>0.18</v>
      </c>
      <c r="K11946">
        <f t="shared" si="560"/>
        <v>44299.56</v>
      </c>
      <c r="L11946" t="s">
        <v>32</v>
      </c>
      <c r="M11946" t="s">
        <v>22</v>
      </c>
    </row>
    <row r="11947" spans="1:13" ht="15" x14ac:dyDescent="0.25">
      <c r="A11947">
        <v>11946</v>
      </c>
      <c r="B11947">
        <v>42131</v>
      </c>
      <c r="C11947" t="s">
        <v>28</v>
      </c>
      <c r="D11947" t="s">
        <v>12020</v>
      </c>
      <c r="E11947" t="str">
        <f t="shared" si="558"/>
        <v>Surco,Lima,Lima</v>
      </c>
      <c r="F11947" t="s">
        <v>7</v>
      </c>
      <c r="G11947">
        <v>50</v>
      </c>
      <c r="H11947">
        <f>tabla_ventas[[#This Row],[Precio Venta sin IGV]]-(tabla_ventas[[#This Row],[Precio Venta sin IGV]]*0.4)</f>
        <v>14390.4</v>
      </c>
      <c r="I11947">
        <v>23984</v>
      </c>
      <c r="J11947">
        <f t="shared" si="559"/>
        <v>0.18</v>
      </c>
      <c r="K11947">
        <f t="shared" si="560"/>
        <v>28301.119999999999</v>
      </c>
      <c r="L11947" t="s">
        <v>32</v>
      </c>
      <c r="M11947" t="s">
        <v>22</v>
      </c>
    </row>
    <row r="11948" spans="1:13" ht="15" x14ac:dyDescent="0.25">
      <c r="A11948">
        <v>11947</v>
      </c>
      <c r="B11948">
        <v>42131</v>
      </c>
      <c r="C11948" t="s">
        <v>28</v>
      </c>
      <c r="D11948" t="s">
        <v>12021</v>
      </c>
      <c r="E11948" t="str">
        <f t="shared" si="558"/>
        <v>Surco,Lima,Lima</v>
      </c>
      <c r="F11948" t="s">
        <v>7</v>
      </c>
      <c r="G11948">
        <v>128</v>
      </c>
      <c r="H11948">
        <f>tabla_ventas[[#This Row],[Precio Venta sin IGV]]-(tabla_ventas[[#This Row],[Precio Venta sin IGV]]*0.4)</f>
        <v>13858.199999999999</v>
      </c>
      <c r="I11948">
        <v>23097</v>
      </c>
      <c r="J11948">
        <f t="shared" si="559"/>
        <v>0.18</v>
      </c>
      <c r="K11948">
        <f t="shared" si="560"/>
        <v>27254.46</v>
      </c>
      <c r="L11948" t="s">
        <v>32</v>
      </c>
      <c r="M11948" t="s">
        <v>22</v>
      </c>
    </row>
    <row r="11949" spans="1:13" ht="15" x14ac:dyDescent="0.25">
      <c r="A11949">
        <v>11948</v>
      </c>
      <c r="B11949">
        <v>42131</v>
      </c>
      <c r="C11949" t="s">
        <v>28</v>
      </c>
      <c r="D11949" t="s">
        <v>12022</v>
      </c>
      <c r="E11949" t="str">
        <f t="shared" si="558"/>
        <v>Surco,Lima,Lima</v>
      </c>
      <c r="F11949" t="s">
        <v>7</v>
      </c>
      <c r="G11949">
        <v>76</v>
      </c>
      <c r="H11949">
        <f>tabla_ventas[[#This Row],[Precio Venta sin IGV]]-(tabla_ventas[[#This Row],[Precio Venta sin IGV]]*0.4)</f>
        <v>14852.4</v>
      </c>
      <c r="I11949">
        <v>24754</v>
      </c>
      <c r="J11949">
        <f t="shared" si="559"/>
        <v>0.18</v>
      </c>
      <c r="K11949">
        <f t="shared" si="560"/>
        <v>29209.72</v>
      </c>
      <c r="L11949" t="s">
        <v>32</v>
      </c>
      <c r="M11949" t="s">
        <v>22</v>
      </c>
    </row>
    <row r="11950" spans="1:13" ht="15" x14ac:dyDescent="0.25">
      <c r="A11950">
        <v>11949</v>
      </c>
      <c r="B11950">
        <v>42130</v>
      </c>
      <c r="C11950" t="s">
        <v>6</v>
      </c>
      <c r="D11950" t="s">
        <v>12023</v>
      </c>
      <c r="E11950" t="str">
        <f t="shared" si="558"/>
        <v>San Miguel, Lima, Lima</v>
      </c>
      <c r="F11950" t="s">
        <v>7</v>
      </c>
      <c r="G11950">
        <v>78</v>
      </c>
      <c r="H11950">
        <f>tabla_ventas[[#This Row],[Precio Venta sin IGV]]-(tabla_ventas[[#This Row],[Precio Venta sin IGV]]*0.4)</f>
        <v>22565.4</v>
      </c>
      <c r="I11950">
        <v>37609</v>
      </c>
      <c r="J11950">
        <f t="shared" si="559"/>
        <v>0.18</v>
      </c>
      <c r="K11950">
        <f t="shared" si="560"/>
        <v>44378.62</v>
      </c>
      <c r="L11950" t="s">
        <v>30</v>
      </c>
      <c r="M11950" t="s">
        <v>8</v>
      </c>
    </row>
    <row r="11951" spans="1:13" ht="15" x14ac:dyDescent="0.25">
      <c r="A11951">
        <v>11950</v>
      </c>
      <c r="B11951">
        <v>42130</v>
      </c>
      <c r="C11951" t="s">
        <v>6</v>
      </c>
      <c r="D11951" t="s">
        <v>12024</v>
      </c>
      <c r="E11951" t="str">
        <f t="shared" si="558"/>
        <v>San Miguel, Lima, Lima</v>
      </c>
      <c r="F11951" t="s">
        <v>7</v>
      </c>
      <c r="G11951">
        <v>125</v>
      </c>
      <c r="H11951">
        <f>tabla_ventas[[#This Row],[Precio Venta sin IGV]]-(tabla_ventas[[#This Row],[Precio Venta sin IGV]]*0.4)</f>
        <v>16056.599999999999</v>
      </c>
      <c r="I11951">
        <v>26761</v>
      </c>
      <c r="J11951">
        <f t="shared" si="559"/>
        <v>0.18</v>
      </c>
      <c r="K11951">
        <f t="shared" si="560"/>
        <v>31577.98</v>
      </c>
      <c r="L11951" t="s">
        <v>30</v>
      </c>
      <c r="M11951" t="s">
        <v>8</v>
      </c>
    </row>
    <row r="11952" spans="1:13" ht="15" x14ac:dyDescent="0.25">
      <c r="A11952">
        <v>11951</v>
      </c>
      <c r="B11952">
        <v>42130</v>
      </c>
      <c r="C11952" t="s">
        <v>6</v>
      </c>
      <c r="D11952" t="s">
        <v>12025</v>
      </c>
      <c r="E11952" t="str">
        <f t="shared" si="558"/>
        <v>San Miguel, Lima, Lima</v>
      </c>
      <c r="F11952" t="s">
        <v>7</v>
      </c>
      <c r="G11952">
        <v>23</v>
      </c>
      <c r="H11952">
        <f>tabla_ventas[[#This Row],[Precio Venta sin IGV]]-(tabla_ventas[[#This Row],[Precio Venta sin IGV]]*0.4)</f>
        <v>19525.8</v>
      </c>
      <c r="I11952">
        <v>32543</v>
      </c>
      <c r="J11952">
        <f t="shared" si="559"/>
        <v>0.18</v>
      </c>
      <c r="K11952">
        <f t="shared" si="560"/>
        <v>38400.74</v>
      </c>
      <c r="L11952" t="s">
        <v>30</v>
      </c>
      <c r="M11952" t="s">
        <v>8</v>
      </c>
    </row>
    <row r="11953" spans="1:13" ht="15" x14ac:dyDescent="0.25">
      <c r="A11953">
        <v>11952</v>
      </c>
      <c r="B11953">
        <v>42130</v>
      </c>
      <c r="C11953" t="s">
        <v>6</v>
      </c>
      <c r="D11953" t="s">
        <v>12026</v>
      </c>
      <c r="E11953" t="str">
        <f t="shared" si="558"/>
        <v>San Miguel, Lima, Lima</v>
      </c>
      <c r="F11953" t="s">
        <v>7</v>
      </c>
      <c r="G11953">
        <v>63</v>
      </c>
      <c r="H11953">
        <f>tabla_ventas[[#This Row],[Precio Venta sin IGV]]-(tabla_ventas[[#This Row],[Precio Venta sin IGV]]*0.4)</f>
        <v>18570.599999999999</v>
      </c>
      <c r="I11953">
        <v>30951</v>
      </c>
      <c r="J11953">
        <f t="shared" si="559"/>
        <v>0.18</v>
      </c>
      <c r="K11953">
        <f t="shared" si="560"/>
        <v>36522.18</v>
      </c>
      <c r="L11953" t="s">
        <v>30</v>
      </c>
      <c r="M11953" t="s">
        <v>8</v>
      </c>
    </row>
    <row r="11954" spans="1:13" ht="15" x14ac:dyDescent="0.25">
      <c r="A11954">
        <v>11953</v>
      </c>
      <c r="B11954">
        <v>42130</v>
      </c>
      <c r="C11954" t="s">
        <v>6</v>
      </c>
      <c r="D11954" t="s">
        <v>12027</v>
      </c>
      <c r="E11954" t="str">
        <f t="shared" si="558"/>
        <v>Ate,Lima,Lima</v>
      </c>
      <c r="F11954" t="s">
        <v>7</v>
      </c>
      <c r="G11954">
        <v>28</v>
      </c>
      <c r="H11954">
        <f>tabla_ventas[[#This Row],[Precio Venta sin IGV]]-(tabla_ventas[[#This Row],[Precio Venta sin IGV]]*0.4)</f>
        <v>23489.4</v>
      </c>
      <c r="I11954">
        <v>39149</v>
      </c>
      <c r="J11954">
        <f t="shared" si="559"/>
        <v>0.18</v>
      </c>
      <c r="K11954">
        <f t="shared" si="560"/>
        <v>46195.82</v>
      </c>
      <c r="L11954" t="s">
        <v>31</v>
      </c>
      <c r="M11954" t="s">
        <v>23</v>
      </c>
    </row>
    <row r="11955" spans="1:13" ht="15" x14ac:dyDescent="0.25">
      <c r="A11955">
        <v>11954</v>
      </c>
      <c r="B11955">
        <v>42130</v>
      </c>
      <c r="C11955" t="s">
        <v>6</v>
      </c>
      <c r="D11955" t="s">
        <v>12028</v>
      </c>
      <c r="E11955" t="str">
        <f t="shared" si="558"/>
        <v>Ate,Lima,Lima</v>
      </c>
      <c r="F11955" t="s">
        <v>7</v>
      </c>
      <c r="G11955">
        <v>149</v>
      </c>
      <c r="H11955">
        <f>tabla_ventas[[#This Row],[Precio Venta sin IGV]]-(tabla_ventas[[#This Row],[Precio Venta sin IGV]]*0.4)</f>
        <v>15129</v>
      </c>
      <c r="I11955">
        <v>25215</v>
      </c>
      <c r="J11955">
        <f t="shared" si="559"/>
        <v>0.18</v>
      </c>
      <c r="K11955">
        <f t="shared" si="560"/>
        <v>29753.7</v>
      </c>
      <c r="L11955" t="s">
        <v>31</v>
      </c>
      <c r="M11955" t="s">
        <v>23</v>
      </c>
    </row>
    <row r="11956" spans="1:13" ht="15" x14ac:dyDescent="0.25">
      <c r="A11956">
        <v>11955</v>
      </c>
      <c r="B11956">
        <v>42130</v>
      </c>
      <c r="C11956" t="s">
        <v>6</v>
      </c>
      <c r="D11956" t="s">
        <v>12029</v>
      </c>
      <c r="E11956" t="str">
        <f t="shared" si="558"/>
        <v>Ate,Lima,Lima</v>
      </c>
      <c r="F11956" t="s">
        <v>7</v>
      </c>
      <c r="G11956">
        <v>96</v>
      </c>
      <c r="H11956">
        <f>tabla_ventas[[#This Row],[Precio Venta sin IGV]]-(tabla_ventas[[#This Row],[Precio Venta sin IGV]]*0.4)</f>
        <v>11382</v>
      </c>
      <c r="I11956">
        <v>18970</v>
      </c>
      <c r="J11956">
        <f t="shared" si="559"/>
        <v>0.18</v>
      </c>
      <c r="K11956">
        <f t="shared" si="560"/>
        <v>22384.6</v>
      </c>
      <c r="L11956" t="s">
        <v>31</v>
      </c>
      <c r="M11956" t="s">
        <v>23</v>
      </c>
    </row>
    <row r="11957" spans="1:13" ht="15" x14ac:dyDescent="0.25">
      <c r="A11957">
        <v>11956</v>
      </c>
      <c r="B11957">
        <v>42130</v>
      </c>
      <c r="C11957" t="s">
        <v>6</v>
      </c>
      <c r="D11957" t="s">
        <v>12030</v>
      </c>
      <c r="E11957" t="str">
        <f t="shared" si="558"/>
        <v>Ate,Lima,Lima</v>
      </c>
      <c r="F11957" t="s">
        <v>7</v>
      </c>
      <c r="G11957">
        <v>67</v>
      </c>
      <c r="H11957">
        <f>tabla_ventas[[#This Row],[Precio Venta sin IGV]]-(tabla_ventas[[#This Row],[Precio Venta sin IGV]]*0.4)</f>
        <v>13849.199999999999</v>
      </c>
      <c r="I11957">
        <v>23082</v>
      </c>
      <c r="J11957">
        <f t="shared" si="559"/>
        <v>0.18</v>
      </c>
      <c r="K11957">
        <f t="shared" si="560"/>
        <v>27236.760000000002</v>
      </c>
      <c r="L11957" t="s">
        <v>31</v>
      </c>
      <c r="M11957" t="s">
        <v>23</v>
      </c>
    </row>
    <row r="11958" spans="1:13" ht="15" x14ac:dyDescent="0.25">
      <c r="A11958">
        <v>11957</v>
      </c>
      <c r="B11958">
        <v>42130</v>
      </c>
      <c r="C11958" t="s">
        <v>6</v>
      </c>
      <c r="D11958" t="s">
        <v>12031</v>
      </c>
      <c r="E11958" t="str">
        <f t="shared" si="558"/>
        <v>San Miguel, Lima, Lima</v>
      </c>
      <c r="F11958" t="s">
        <v>7</v>
      </c>
      <c r="G11958">
        <v>84</v>
      </c>
      <c r="H11958">
        <f>tabla_ventas[[#This Row],[Precio Venta sin IGV]]-(tabla_ventas[[#This Row],[Precio Venta sin IGV]]*0.4)</f>
        <v>23343</v>
      </c>
      <c r="I11958">
        <v>38905</v>
      </c>
      <c r="J11958">
        <f t="shared" si="559"/>
        <v>0.18</v>
      </c>
      <c r="K11958">
        <f t="shared" si="560"/>
        <v>45907.9</v>
      </c>
      <c r="L11958" t="s">
        <v>30</v>
      </c>
      <c r="M11958" t="s">
        <v>8</v>
      </c>
    </row>
    <row r="11959" spans="1:13" ht="15" x14ac:dyDescent="0.25">
      <c r="A11959">
        <v>11958</v>
      </c>
      <c r="B11959">
        <v>42130</v>
      </c>
      <c r="C11959" t="s">
        <v>6</v>
      </c>
      <c r="D11959" t="s">
        <v>12032</v>
      </c>
      <c r="E11959" t="str">
        <f t="shared" si="558"/>
        <v>San Miguel, Lima, Lima</v>
      </c>
      <c r="F11959" t="s">
        <v>7</v>
      </c>
      <c r="G11959">
        <v>101</v>
      </c>
      <c r="H11959">
        <f>tabla_ventas[[#This Row],[Precio Venta sin IGV]]-(tabla_ventas[[#This Row],[Precio Venta sin IGV]]*0.4)</f>
        <v>19201.199999999997</v>
      </c>
      <c r="I11959">
        <v>32002</v>
      </c>
      <c r="J11959">
        <f t="shared" si="559"/>
        <v>0.18</v>
      </c>
      <c r="K11959">
        <f t="shared" si="560"/>
        <v>37762.36</v>
      </c>
      <c r="L11959" t="s">
        <v>30</v>
      </c>
      <c r="M11959" t="s">
        <v>8</v>
      </c>
    </row>
    <row r="11960" spans="1:13" ht="15" x14ac:dyDescent="0.25">
      <c r="A11960">
        <v>11959</v>
      </c>
      <c r="B11960">
        <v>42130</v>
      </c>
      <c r="C11960" t="s">
        <v>6</v>
      </c>
      <c r="D11960" t="s">
        <v>12033</v>
      </c>
      <c r="E11960" t="str">
        <f t="shared" si="558"/>
        <v>San Miguel, Lima, Lima</v>
      </c>
      <c r="F11960" t="s">
        <v>7</v>
      </c>
      <c r="G11960">
        <v>43</v>
      </c>
      <c r="H11960">
        <f>tabla_ventas[[#This Row],[Precio Venta sin IGV]]-(tabla_ventas[[#This Row],[Precio Venta sin IGV]]*0.4)</f>
        <v>21283.8</v>
      </c>
      <c r="I11960">
        <v>35473</v>
      </c>
      <c r="J11960">
        <f t="shared" si="559"/>
        <v>0.18</v>
      </c>
      <c r="K11960">
        <f t="shared" si="560"/>
        <v>41858.14</v>
      </c>
      <c r="L11960" t="s">
        <v>30</v>
      </c>
      <c r="M11960" t="s">
        <v>8</v>
      </c>
    </row>
    <row r="11961" spans="1:13" ht="15" x14ac:dyDescent="0.25">
      <c r="A11961">
        <v>11960</v>
      </c>
      <c r="B11961">
        <v>42130</v>
      </c>
      <c r="C11961" t="s">
        <v>6</v>
      </c>
      <c r="D11961" t="s">
        <v>12034</v>
      </c>
      <c r="E11961" t="str">
        <f t="shared" si="558"/>
        <v>San Miguel, Lima, Lima</v>
      </c>
      <c r="F11961" t="s">
        <v>7</v>
      </c>
      <c r="G11961">
        <v>166</v>
      </c>
      <c r="H11961">
        <f>tabla_ventas[[#This Row],[Precio Venta sin IGV]]-(tabla_ventas[[#This Row],[Precio Venta sin IGV]]*0.4)</f>
        <v>19822.199999999997</v>
      </c>
      <c r="I11961">
        <v>33037</v>
      </c>
      <c r="J11961">
        <f t="shared" si="559"/>
        <v>0.18</v>
      </c>
      <c r="K11961">
        <f t="shared" si="560"/>
        <v>38983.660000000003</v>
      </c>
      <c r="L11961" t="s">
        <v>30</v>
      </c>
      <c r="M11961" t="s">
        <v>8</v>
      </c>
    </row>
    <row r="11962" spans="1:13" ht="15" x14ac:dyDescent="0.25">
      <c r="A11962">
        <v>11961</v>
      </c>
      <c r="B11962">
        <v>42130</v>
      </c>
      <c r="C11962" t="s">
        <v>19</v>
      </c>
      <c r="D11962" t="s">
        <v>12035</v>
      </c>
      <c r="E11962" t="str">
        <f t="shared" si="558"/>
        <v>Surco,Lima,Lima</v>
      </c>
      <c r="F11962" t="s">
        <v>7</v>
      </c>
      <c r="G11962">
        <v>143</v>
      </c>
      <c r="H11962">
        <f>tabla_ventas[[#This Row],[Precio Venta sin IGV]]-(tabla_ventas[[#This Row],[Precio Venta sin IGV]]*0.4)</f>
        <v>12940.199999999999</v>
      </c>
      <c r="I11962">
        <v>21567</v>
      </c>
      <c r="J11962">
        <f t="shared" si="559"/>
        <v>0.18</v>
      </c>
      <c r="K11962">
        <f t="shared" si="560"/>
        <v>25449.06</v>
      </c>
      <c r="L11962" t="s">
        <v>32</v>
      </c>
      <c r="M11962" t="s">
        <v>26</v>
      </c>
    </row>
    <row r="11963" spans="1:13" ht="15" x14ac:dyDescent="0.25">
      <c r="A11963">
        <v>11962</v>
      </c>
      <c r="B11963">
        <v>42130</v>
      </c>
      <c r="C11963" t="s">
        <v>19</v>
      </c>
      <c r="D11963" t="s">
        <v>12035</v>
      </c>
      <c r="E11963" t="str">
        <f t="shared" si="558"/>
        <v>Surco,Lima,Lima</v>
      </c>
      <c r="F11963" t="s">
        <v>7</v>
      </c>
      <c r="G11963">
        <v>9</v>
      </c>
      <c r="H11963">
        <f>tabla_ventas[[#This Row],[Precio Venta sin IGV]]-(tabla_ventas[[#This Row],[Precio Venta sin IGV]]*0.4)</f>
        <v>15888.599999999999</v>
      </c>
      <c r="I11963">
        <v>26481</v>
      </c>
      <c r="J11963">
        <f t="shared" si="559"/>
        <v>0.18</v>
      </c>
      <c r="K11963">
        <f t="shared" si="560"/>
        <v>31247.58</v>
      </c>
      <c r="L11963" t="s">
        <v>32</v>
      </c>
      <c r="M11963" t="s">
        <v>26</v>
      </c>
    </row>
    <row r="11964" spans="1:13" ht="15" x14ac:dyDescent="0.25">
      <c r="A11964">
        <v>11963</v>
      </c>
      <c r="B11964">
        <v>42130</v>
      </c>
      <c r="C11964" t="s">
        <v>19</v>
      </c>
      <c r="D11964" t="s">
        <v>12036</v>
      </c>
      <c r="E11964" t="str">
        <f t="shared" si="558"/>
        <v>Surco,Lima,Lima</v>
      </c>
      <c r="F11964" t="s">
        <v>7</v>
      </c>
      <c r="G11964">
        <v>164</v>
      </c>
      <c r="H11964">
        <f>tabla_ventas[[#This Row],[Precio Venta sin IGV]]-(tabla_ventas[[#This Row],[Precio Venta sin IGV]]*0.4)</f>
        <v>18353.400000000001</v>
      </c>
      <c r="I11964">
        <v>30589</v>
      </c>
      <c r="J11964">
        <f t="shared" si="559"/>
        <v>0.18</v>
      </c>
      <c r="K11964">
        <f t="shared" si="560"/>
        <v>36095.019999999997</v>
      </c>
      <c r="L11964" t="s">
        <v>32</v>
      </c>
      <c r="M11964" t="s">
        <v>26</v>
      </c>
    </row>
    <row r="11965" spans="1:13" ht="15" x14ac:dyDescent="0.25">
      <c r="A11965">
        <v>11964</v>
      </c>
      <c r="B11965">
        <v>42130</v>
      </c>
      <c r="C11965" t="s">
        <v>19</v>
      </c>
      <c r="D11965" t="s">
        <v>12037</v>
      </c>
      <c r="E11965" t="str">
        <f t="shared" si="558"/>
        <v>Surco,Lima,Lima</v>
      </c>
      <c r="F11965" t="s">
        <v>7</v>
      </c>
      <c r="G11965">
        <v>51</v>
      </c>
      <c r="H11965">
        <f>tabla_ventas[[#This Row],[Precio Venta sin IGV]]-(tabla_ventas[[#This Row],[Precio Venta sin IGV]]*0.4)</f>
        <v>16791</v>
      </c>
      <c r="I11965">
        <v>27985</v>
      </c>
      <c r="J11965">
        <f t="shared" si="559"/>
        <v>0.18</v>
      </c>
      <c r="K11965">
        <f t="shared" si="560"/>
        <v>33022.300000000003</v>
      </c>
      <c r="L11965" t="s">
        <v>32</v>
      </c>
      <c r="M11965" t="s">
        <v>26</v>
      </c>
    </row>
    <row r="11966" spans="1:13" ht="15" x14ac:dyDescent="0.25">
      <c r="A11966">
        <v>11965</v>
      </c>
      <c r="B11966">
        <v>42130</v>
      </c>
      <c r="C11966" t="s">
        <v>24</v>
      </c>
      <c r="D11966" t="s">
        <v>12038</v>
      </c>
      <c r="E11966" t="str">
        <f t="shared" si="558"/>
        <v>La Molina,Lima, Lima</v>
      </c>
      <c r="F11966" t="s">
        <v>7</v>
      </c>
      <c r="G11966">
        <v>147</v>
      </c>
      <c r="H11966">
        <f>tabla_ventas[[#This Row],[Precio Venta sin IGV]]-(tabla_ventas[[#This Row],[Precio Venta sin IGV]]*0.4)</f>
        <v>17286.599999999999</v>
      </c>
      <c r="I11966">
        <v>28811</v>
      </c>
      <c r="J11966">
        <f t="shared" si="559"/>
        <v>0.18</v>
      </c>
      <c r="K11966">
        <f t="shared" si="560"/>
        <v>33996.979999999996</v>
      </c>
      <c r="L11966" t="s">
        <v>119</v>
      </c>
      <c r="M11966" t="s">
        <v>13</v>
      </c>
    </row>
    <row r="11967" spans="1:13" ht="15" x14ac:dyDescent="0.25">
      <c r="A11967">
        <v>11966</v>
      </c>
      <c r="B11967">
        <v>42130</v>
      </c>
      <c r="C11967" t="s">
        <v>24</v>
      </c>
      <c r="D11967" t="s">
        <v>12039</v>
      </c>
      <c r="E11967" t="str">
        <f t="shared" si="558"/>
        <v>La Molina,Lima, Lima</v>
      </c>
      <c r="F11967" t="s">
        <v>7</v>
      </c>
      <c r="G11967">
        <v>103</v>
      </c>
      <c r="H11967">
        <f>tabla_ventas[[#This Row],[Precio Venta sin IGV]]-(tabla_ventas[[#This Row],[Precio Venta sin IGV]]*0.4)</f>
        <v>19050.599999999999</v>
      </c>
      <c r="I11967">
        <v>31751</v>
      </c>
      <c r="J11967">
        <f t="shared" si="559"/>
        <v>0.18</v>
      </c>
      <c r="K11967">
        <f t="shared" si="560"/>
        <v>37466.18</v>
      </c>
      <c r="L11967" t="s">
        <v>119</v>
      </c>
      <c r="M11967" t="s">
        <v>13</v>
      </c>
    </row>
    <row r="11968" spans="1:13" ht="15" x14ac:dyDescent="0.25">
      <c r="A11968">
        <v>11967</v>
      </c>
      <c r="B11968">
        <v>42130</v>
      </c>
      <c r="C11968" t="s">
        <v>24</v>
      </c>
      <c r="D11968" t="s">
        <v>12040</v>
      </c>
      <c r="E11968" t="str">
        <f t="shared" si="558"/>
        <v>La Molina,Lima, Lima</v>
      </c>
      <c r="F11968" t="s">
        <v>7</v>
      </c>
      <c r="G11968">
        <v>111</v>
      </c>
      <c r="H11968">
        <f>tabla_ventas[[#This Row],[Precio Venta sin IGV]]-(tabla_ventas[[#This Row],[Precio Venta sin IGV]]*0.4)</f>
        <v>17970.599999999999</v>
      </c>
      <c r="I11968">
        <v>29951</v>
      </c>
      <c r="J11968">
        <f t="shared" si="559"/>
        <v>0.18</v>
      </c>
      <c r="K11968">
        <f t="shared" si="560"/>
        <v>35342.18</v>
      </c>
      <c r="L11968" t="s">
        <v>119</v>
      </c>
      <c r="M11968" t="s">
        <v>13</v>
      </c>
    </row>
    <row r="11969" spans="1:13" ht="15" x14ac:dyDescent="0.25">
      <c r="A11969">
        <v>11968</v>
      </c>
      <c r="B11969">
        <v>42130</v>
      </c>
      <c r="C11969" t="s">
        <v>24</v>
      </c>
      <c r="D11969" t="s">
        <v>12041</v>
      </c>
      <c r="E11969" t="str">
        <f t="shared" si="558"/>
        <v>La Molina,Lima, Lima</v>
      </c>
      <c r="F11969" t="s">
        <v>7</v>
      </c>
      <c r="G11969">
        <v>140</v>
      </c>
      <c r="H11969">
        <f>tabla_ventas[[#This Row],[Precio Venta sin IGV]]-(tabla_ventas[[#This Row],[Precio Venta sin IGV]]*0.4)</f>
        <v>12701.4</v>
      </c>
      <c r="I11969">
        <v>21169</v>
      </c>
      <c r="J11969">
        <f t="shared" si="559"/>
        <v>0.18</v>
      </c>
      <c r="K11969">
        <f t="shared" si="560"/>
        <v>24979.42</v>
      </c>
      <c r="L11969" t="s">
        <v>119</v>
      </c>
      <c r="M11969" t="s">
        <v>13</v>
      </c>
    </row>
    <row r="11970" spans="1:13" ht="15" x14ac:dyDescent="0.25">
      <c r="A11970">
        <v>11969</v>
      </c>
      <c r="B11970">
        <v>42130</v>
      </c>
      <c r="C11970" t="s">
        <v>28</v>
      </c>
      <c r="D11970" t="s">
        <v>12042</v>
      </c>
      <c r="E11970" t="str">
        <f t="shared" ref="E11970:E12033" si="561">IF(L11970="San Miguel","San Miguel, Lima, Lima",IF(L11970="La Molina","La Molina,Lima, Lima",IF(L11970="Ate","Ate,Lima,Lima","Surco,Lima,Lima")))</f>
        <v>Surco,Lima,Lima</v>
      </c>
      <c r="F11970" t="s">
        <v>12</v>
      </c>
      <c r="G11970">
        <v>135</v>
      </c>
      <c r="H11970">
        <f>tabla_ventas[[#This Row],[Precio Venta sin IGV]]-(tabla_ventas[[#This Row],[Precio Venta sin IGV]]*0.4)</f>
        <v>12552</v>
      </c>
      <c r="I11970">
        <v>20920</v>
      </c>
      <c r="J11970">
        <f t="shared" ref="J11970:J12033" si="562">IF(I11970&gt;20000&lt;25000,18%,IF(I11970&gt;25001,18%,18%))</f>
        <v>0.18</v>
      </c>
      <c r="K11970">
        <f t="shared" ref="K11970:K12033" si="563">I11970+I11970*J11970</f>
        <v>24685.599999999999</v>
      </c>
      <c r="L11970" t="s">
        <v>32</v>
      </c>
      <c r="M11970" t="s">
        <v>22</v>
      </c>
    </row>
    <row r="11971" spans="1:13" ht="15" x14ac:dyDescent="0.25">
      <c r="A11971">
        <v>11970</v>
      </c>
      <c r="B11971">
        <v>42130</v>
      </c>
      <c r="C11971" t="s">
        <v>28</v>
      </c>
      <c r="D11971" t="s">
        <v>12043</v>
      </c>
      <c r="E11971" t="str">
        <f t="shared" si="561"/>
        <v>Surco,Lima,Lima</v>
      </c>
      <c r="F11971" t="s">
        <v>12</v>
      </c>
      <c r="G11971">
        <v>6</v>
      </c>
      <c r="H11971">
        <f>tabla_ventas[[#This Row],[Precio Venta sin IGV]]-(tabla_ventas[[#This Row],[Precio Venta sin IGV]]*0.4)</f>
        <v>18265.199999999997</v>
      </c>
      <c r="I11971">
        <v>30442</v>
      </c>
      <c r="J11971">
        <f t="shared" si="562"/>
        <v>0.18</v>
      </c>
      <c r="K11971">
        <f t="shared" si="563"/>
        <v>35921.56</v>
      </c>
      <c r="L11971" t="s">
        <v>32</v>
      </c>
      <c r="M11971" t="s">
        <v>22</v>
      </c>
    </row>
    <row r="11972" spans="1:13" ht="15" x14ac:dyDescent="0.25">
      <c r="A11972">
        <v>11971</v>
      </c>
      <c r="B11972">
        <v>42130</v>
      </c>
      <c r="C11972" t="s">
        <v>28</v>
      </c>
      <c r="D11972" t="s">
        <v>12044</v>
      </c>
      <c r="E11972" t="str">
        <f t="shared" si="561"/>
        <v>Surco,Lima,Lima</v>
      </c>
      <c r="F11972" t="s">
        <v>12</v>
      </c>
      <c r="G11972">
        <v>16</v>
      </c>
      <c r="H11972">
        <f>tabla_ventas[[#This Row],[Precio Venta sin IGV]]-(tabla_ventas[[#This Row],[Precio Venta sin IGV]]*0.4)</f>
        <v>15654</v>
      </c>
      <c r="I11972">
        <v>26090</v>
      </c>
      <c r="J11972">
        <f t="shared" si="562"/>
        <v>0.18</v>
      </c>
      <c r="K11972">
        <f t="shared" si="563"/>
        <v>30786.2</v>
      </c>
      <c r="L11972" t="s">
        <v>32</v>
      </c>
      <c r="M11972" t="s">
        <v>22</v>
      </c>
    </row>
    <row r="11973" spans="1:13" ht="15" x14ac:dyDescent="0.25">
      <c r="A11973">
        <v>11972</v>
      </c>
      <c r="B11973">
        <v>42130</v>
      </c>
      <c r="C11973" t="s">
        <v>28</v>
      </c>
      <c r="D11973" t="s">
        <v>12045</v>
      </c>
      <c r="E11973" t="str">
        <f t="shared" si="561"/>
        <v>Surco,Lima,Lima</v>
      </c>
      <c r="F11973" t="s">
        <v>12</v>
      </c>
      <c r="G11973">
        <v>152</v>
      </c>
      <c r="H11973">
        <f>tabla_ventas[[#This Row],[Precio Venta sin IGV]]-(tabla_ventas[[#This Row],[Precio Venta sin IGV]]*0.4)</f>
        <v>17875.199999999997</v>
      </c>
      <c r="I11973">
        <v>29792</v>
      </c>
      <c r="J11973">
        <f t="shared" si="562"/>
        <v>0.18</v>
      </c>
      <c r="K11973">
        <f t="shared" si="563"/>
        <v>35154.559999999998</v>
      </c>
      <c r="L11973" t="s">
        <v>32</v>
      </c>
      <c r="M11973" t="s">
        <v>22</v>
      </c>
    </row>
    <row r="11974" spans="1:13" ht="15" x14ac:dyDescent="0.25">
      <c r="A11974">
        <v>11973</v>
      </c>
      <c r="B11974">
        <v>42129</v>
      </c>
      <c r="C11974" t="s">
        <v>6</v>
      </c>
      <c r="D11974" t="s">
        <v>12046</v>
      </c>
      <c r="E11974" t="str">
        <f t="shared" si="561"/>
        <v>Surco,Lima,Lima</v>
      </c>
      <c r="F11974" t="s">
        <v>7</v>
      </c>
      <c r="G11974">
        <v>125</v>
      </c>
      <c r="H11974">
        <f>tabla_ventas[[#This Row],[Precio Venta sin IGV]]-(tabla_ventas[[#This Row],[Precio Venta sin IGV]]*0.4)</f>
        <v>17099.400000000001</v>
      </c>
      <c r="I11974">
        <v>28499</v>
      </c>
      <c r="J11974">
        <f t="shared" si="562"/>
        <v>0.18</v>
      </c>
      <c r="K11974">
        <f t="shared" si="563"/>
        <v>33628.82</v>
      </c>
      <c r="L11974" t="s">
        <v>32</v>
      </c>
      <c r="M11974" t="s">
        <v>20</v>
      </c>
    </row>
    <row r="11975" spans="1:13" ht="15" x14ac:dyDescent="0.25">
      <c r="A11975">
        <v>11974</v>
      </c>
      <c r="B11975">
        <v>42129</v>
      </c>
      <c r="C11975" t="s">
        <v>6</v>
      </c>
      <c r="D11975" t="s">
        <v>12047</v>
      </c>
      <c r="E11975" t="str">
        <f t="shared" si="561"/>
        <v>Surco,Lima,Lima</v>
      </c>
      <c r="F11975" t="s">
        <v>7</v>
      </c>
      <c r="G11975">
        <v>149</v>
      </c>
      <c r="H11975">
        <f>tabla_ventas[[#This Row],[Precio Venta sin IGV]]-(tabla_ventas[[#This Row],[Precio Venta sin IGV]]*0.4)</f>
        <v>18193.8</v>
      </c>
      <c r="I11975">
        <v>30323</v>
      </c>
      <c r="J11975">
        <f t="shared" si="562"/>
        <v>0.18</v>
      </c>
      <c r="K11975">
        <f t="shared" si="563"/>
        <v>35781.14</v>
      </c>
      <c r="L11975" t="s">
        <v>32</v>
      </c>
      <c r="M11975" t="s">
        <v>20</v>
      </c>
    </row>
    <row r="11976" spans="1:13" ht="15" x14ac:dyDescent="0.25">
      <c r="A11976">
        <v>11975</v>
      </c>
      <c r="B11976">
        <v>42129</v>
      </c>
      <c r="C11976" t="s">
        <v>6</v>
      </c>
      <c r="D11976" t="s">
        <v>12048</v>
      </c>
      <c r="E11976" t="str">
        <f t="shared" si="561"/>
        <v>Surco,Lima,Lima</v>
      </c>
      <c r="F11976" t="s">
        <v>7</v>
      </c>
      <c r="G11976">
        <v>77</v>
      </c>
      <c r="H11976">
        <f>tabla_ventas[[#This Row],[Precio Venta sin IGV]]-(tabla_ventas[[#This Row],[Precio Venta sin IGV]]*0.4)</f>
        <v>17217</v>
      </c>
      <c r="I11976">
        <v>28695</v>
      </c>
      <c r="J11976">
        <f t="shared" si="562"/>
        <v>0.18</v>
      </c>
      <c r="K11976">
        <f t="shared" si="563"/>
        <v>33860.1</v>
      </c>
      <c r="L11976" t="s">
        <v>32</v>
      </c>
      <c r="M11976" t="s">
        <v>20</v>
      </c>
    </row>
    <row r="11977" spans="1:13" ht="15" x14ac:dyDescent="0.25">
      <c r="A11977">
        <v>11976</v>
      </c>
      <c r="B11977">
        <v>42129</v>
      </c>
      <c r="C11977" t="s">
        <v>6</v>
      </c>
      <c r="D11977" t="s">
        <v>12049</v>
      </c>
      <c r="E11977" t="str">
        <f t="shared" si="561"/>
        <v>Surco,Lima,Lima</v>
      </c>
      <c r="F11977" t="s">
        <v>7</v>
      </c>
      <c r="G11977">
        <v>159</v>
      </c>
      <c r="H11977">
        <f>tabla_ventas[[#This Row],[Precio Venta sin IGV]]-(tabla_ventas[[#This Row],[Precio Venta sin IGV]]*0.4)</f>
        <v>13103.4</v>
      </c>
      <c r="I11977">
        <v>21839</v>
      </c>
      <c r="J11977">
        <f t="shared" si="562"/>
        <v>0.18</v>
      </c>
      <c r="K11977">
        <f t="shared" si="563"/>
        <v>25770.02</v>
      </c>
      <c r="L11977" t="s">
        <v>32</v>
      </c>
      <c r="M11977" t="s">
        <v>20</v>
      </c>
    </row>
    <row r="11978" spans="1:13" ht="15" x14ac:dyDescent="0.25">
      <c r="A11978">
        <v>11977</v>
      </c>
      <c r="B11978">
        <v>42129</v>
      </c>
      <c r="C11978" t="s">
        <v>9</v>
      </c>
      <c r="D11978" t="s">
        <v>12050</v>
      </c>
      <c r="E11978" t="str">
        <f t="shared" si="561"/>
        <v>Ate,Lima,Lima</v>
      </c>
      <c r="F11978" t="s">
        <v>7</v>
      </c>
      <c r="G11978">
        <v>16</v>
      </c>
      <c r="H11978">
        <f>tabla_ventas[[#This Row],[Precio Venta sin IGV]]-(tabla_ventas[[#This Row],[Precio Venta sin IGV]]*0.4)</f>
        <v>19490.400000000001</v>
      </c>
      <c r="I11978">
        <v>32484</v>
      </c>
      <c r="J11978">
        <f t="shared" si="562"/>
        <v>0.18</v>
      </c>
      <c r="K11978">
        <f t="shared" si="563"/>
        <v>38331.120000000003</v>
      </c>
      <c r="L11978" t="s">
        <v>31</v>
      </c>
      <c r="M11978" t="s">
        <v>23</v>
      </c>
    </row>
    <row r="11979" spans="1:13" ht="15" x14ac:dyDescent="0.25">
      <c r="A11979">
        <v>11978</v>
      </c>
      <c r="B11979">
        <v>42129</v>
      </c>
      <c r="C11979" t="s">
        <v>9</v>
      </c>
      <c r="D11979" t="s">
        <v>12051</v>
      </c>
      <c r="E11979" t="str">
        <f t="shared" si="561"/>
        <v>Ate,Lima,Lima</v>
      </c>
      <c r="F11979" t="s">
        <v>7</v>
      </c>
      <c r="G11979">
        <v>125</v>
      </c>
      <c r="H11979">
        <f>tabla_ventas[[#This Row],[Precio Venta sin IGV]]-(tabla_ventas[[#This Row],[Precio Venta sin IGV]]*0.4)</f>
        <v>13299</v>
      </c>
      <c r="I11979">
        <v>22165</v>
      </c>
      <c r="J11979">
        <f t="shared" si="562"/>
        <v>0.18</v>
      </c>
      <c r="K11979">
        <f t="shared" si="563"/>
        <v>26154.7</v>
      </c>
      <c r="L11979" t="s">
        <v>31</v>
      </c>
      <c r="M11979" t="s">
        <v>23</v>
      </c>
    </row>
    <row r="11980" spans="1:13" ht="15" x14ac:dyDescent="0.25">
      <c r="A11980">
        <v>11979</v>
      </c>
      <c r="B11980">
        <v>42129</v>
      </c>
      <c r="C11980" t="s">
        <v>9</v>
      </c>
      <c r="D11980" t="s">
        <v>12052</v>
      </c>
      <c r="E11980" t="str">
        <f t="shared" si="561"/>
        <v>Ate,Lima,Lima</v>
      </c>
      <c r="F11980" t="s">
        <v>7</v>
      </c>
      <c r="G11980">
        <v>47</v>
      </c>
      <c r="H11980">
        <f>tabla_ventas[[#This Row],[Precio Venta sin IGV]]-(tabla_ventas[[#This Row],[Precio Venta sin IGV]]*0.4)</f>
        <v>15925.8</v>
      </c>
      <c r="I11980">
        <v>26543</v>
      </c>
      <c r="J11980">
        <f t="shared" si="562"/>
        <v>0.18</v>
      </c>
      <c r="K11980">
        <f t="shared" si="563"/>
        <v>31320.739999999998</v>
      </c>
      <c r="L11980" t="s">
        <v>31</v>
      </c>
      <c r="M11980" t="s">
        <v>23</v>
      </c>
    </row>
    <row r="11981" spans="1:13" ht="15" x14ac:dyDescent="0.25">
      <c r="A11981">
        <v>11980</v>
      </c>
      <c r="B11981">
        <v>42129</v>
      </c>
      <c r="C11981" t="s">
        <v>9</v>
      </c>
      <c r="D11981" t="s">
        <v>12053</v>
      </c>
      <c r="E11981" t="str">
        <f t="shared" si="561"/>
        <v>Ate,Lima,Lima</v>
      </c>
      <c r="F11981" t="s">
        <v>7</v>
      </c>
      <c r="G11981">
        <v>62</v>
      </c>
      <c r="H11981">
        <f>tabla_ventas[[#This Row],[Precio Venta sin IGV]]-(tabla_ventas[[#This Row],[Precio Venta sin IGV]]*0.4)</f>
        <v>16102.8</v>
      </c>
      <c r="I11981">
        <v>26838</v>
      </c>
      <c r="J11981">
        <f t="shared" si="562"/>
        <v>0.18</v>
      </c>
      <c r="K11981">
        <f t="shared" si="563"/>
        <v>31668.84</v>
      </c>
      <c r="L11981" t="s">
        <v>31</v>
      </c>
      <c r="M11981" t="s">
        <v>23</v>
      </c>
    </row>
    <row r="11982" spans="1:13" ht="15" x14ac:dyDescent="0.25">
      <c r="A11982">
        <v>11981</v>
      </c>
      <c r="B11982">
        <v>42129</v>
      </c>
      <c r="C11982" t="s">
        <v>9</v>
      </c>
      <c r="D11982" t="s">
        <v>12054</v>
      </c>
      <c r="E11982" t="str">
        <f t="shared" si="561"/>
        <v>Surco,Lima,Lima</v>
      </c>
      <c r="F11982" t="s">
        <v>12</v>
      </c>
      <c r="G11982">
        <v>177</v>
      </c>
      <c r="H11982">
        <f>tabla_ventas[[#This Row],[Precio Venta sin IGV]]-(tabla_ventas[[#This Row],[Precio Venta sin IGV]]*0.4)</f>
        <v>22078.199999999997</v>
      </c>
      <c r="I11982">
        <v>36797</v>
      </c>
      <c r="J11982">
        <f t="shared" si="562"/>
        <v>0.18</v>
      </c>
      <c r="K11982">
        <f t="shared" si="563"/>
        <v>43420.46</v>
      </c>
      <c r="L11982" t="s">
        <v>32</v>
      </c>
      <c r="M11982" t="s">
        <v>15</v>
      </c>
    </row>
    <row r="11983" spans="1:13" ht="15" x14ac:dyDescent="0.25">
      <c r="A11983">
        <v>11982</v>
      </c>
      <c r="B11983">
        <v>42129</v>
      </c>
      <c r="C11983" t="s">
        <v>9</v>
      </c>
      <c r="D11983" t="s">
        <v>12055</v>
      </c>
      <c r="E11983" t="str">
        <f t="shared" si="561"/>
        <v>Surco,Lima,Lima</v>
      </c>
      <c r="F11983" t="s">
        <v>12</v>
      </c>
      <c r="G11983">
        <v>143</v>
      </c>
      <c r="H11983">
        <f>tabla_ventas[[#This Row],[Precio Venta sin IGV]]-(tabla_ventas[[#This Row],[Precio Venta sin IGV]]*0.4)</f>
        <v>15240.599999999999</v>
      </c>
      <c r="I11983">
        <v>25401</v>
      </c>
      <c r="J11983">
        <f t="shared" si="562"/>
        <v>0.18</v>
      </c>
      <c r="K11983">
        <f t="shared" si="563"/>
        <v>29973.18</v>
      </c>
      <c r="L11983" t="s">
        <v>32</v>
      </c>
      <c r="M11983" t="s">
        <v>15</v>
      </c>
    </row>
    <row r="11984" spans="1:13" ht="15" x14ac:dyDescent="0.25">
      <c r="A11984">
        <v>11983</v>
      </c>
      <c r="B11984">
        <v>42129</v>
      </c>
      <c r="C11984" t="s">
        <v>9</v>
      </c>
      <c r="D11984" t="s">
        <v>12056</v>
      </c>
      <c r="E11984" t="str">
        <f t="shared" si="561"/>
        <v>Surco,Lima,Lima</v>
      </c>
      <c r="F11984" t="s">
        <v>12</v>
      </c>
      <c r="G11984">
        <v>41</v>
      </c>
      <c r="H11984">
        <f>tabla_ventas[[#This Row],[Precio Venta sin IGV]]-(tabla_ventas[[#This Row],[Precio Venta sin IGV]]*0.4)</f>
        <v>18985.199999999997</v>
      </c>
      <c r="I11984">
        <v>31642</v>
      </c>
      <c r="J11984">
        <f t="shared" si="562"/>
        <v>0.18</v>
      </c>
      <c r="K11984">
        <f t="shared" si="563"/>
        <v>37337.56</v>
      </c>
      <c r="L11984" t="s">
        <v>32</v>
      </c>
      <c r="M11984" t="s">
        <v>15</v>
      </c>
    </row>
    <row r="11985" spans="1:13" ht="15" x14ac:dyDescent="0.25">
      <c r="A11985">
        <v>11984</v>
      </c>
      <c r="B11985">
        <v>42129</v>
      </c>
      <c r="C11985" t="s">
        <v>9</v>
      </c>
      <c r="D11985" t="s">
        <v>12057</v>
      </c>
      <c r="E11985" t="str">
        <f t="shared" si="561"/>
        <v>Surco,Lima,Lima</v>
      </c>
      <c r="F11985" t="s">
        <v>12</v>
      </c>
      <c r="G11985">
        <v>95</v>
      </c>
      <c r="H11985">
        <f>tabla_ventas[[#This Row],[Precio Venta sin IGV]]-(tabla_ventas[[#This Row],[Precio Venta sin IGV]]*0.4)</f>
        <v>23847</v>
      </c>
      <c r="I11985">
        <v>39745</v>
      </c>
      <c r="J11985">
        <f t="shared" si="562"/>
        <v>0.18</v>
      </c>
      <c r="K11985">
        <f t="shared" si="563"/>
        <v>46899.1</v>
      </c>
      <c r="L11985" t="s">
        <v>32</v>
      </c>
      <c r="M11985" t="s">
        <v>15</v>
      </c>
    </row>
    <row r="11986" spans="1:13" ht="15" x14ac:dyDescent="0.25">
      <c r="A11986">
        <v>11985</v>
      </c>
      <c r="B11986">
        <v>42129</v>
      </c>
      <c r="C11986" t="s">
        <v>27</v>
      </c>
      <c r="D11986" t="s">
        <v>12058</v>
      </c>
      <c r="E11986" t="str">
        <f t="shared" si="561"/>
        <v>Surco,Lima,Lima</v>
      </c>
      <c r="F11986" t="s">
        <v>7</v>
      </c>
      <c r="G11986">
        <v>125</v>
      </c>
      <c r="H11986">
        <f>tabla_ventas[[#This Row],[Precio Venta sin IGV]]-(tabla_ventas[[#This Row],[Precio Venta sin IGV]]*0.4)</f>
        <v>21912.6</v>
      </c>
      <c r="I11986">
        <v>36521</v>
      </c>
      <c r="J11986">
        <f t="shared" si="562"/>
        <v>0.18</v>
      </c>
      <c r="K11986">
        <f t="shared" si="563"/>
        <v>43094.78</v>
      </c>
      <c r="L11986" t="s">
        <v>32</v>
      </c>
      <c r="M11986" t="s">
        <v>26</v>
      </c>
    </row>
    <row r="11987" spans="1:13" ht="15" x14ac:dyDescent="0.25">
      <c r="A11987">
        <v>11986</v>
      </c>
      <c r="B11987">
        <v>42129</v>
      </c>
      <c r="C11987" t="s">
        <v>27</v>
      </c>
      <c r="D11987" t="s">
        <v>12059</v>
      </c>
      <c r="E11987" t="str">
        <f t="shared" si="561"/>
        <v>Surco,Lima,Lima</v>
      </c>
      <c r="F11987" t="s">
        <v>7</v>
      </c>
      <c r="G11987">
        <v>52</v>
      </c>
      <c r="H11987">
        <f>tabla_ventas[[#This Row],[Precio Venta sin IGV]]-(tabla_ventas[[#This Row],[Precio Venta sin IGV]]*0.4)</f>
        <v>17281.8</v>
      </c>
      <c r="I11987">
        <v>28803</v>
      </c>
      <c r="J11987">
        <f t="shared" si="562"/>
        <v>0.18</v>
      </c>
      <c r="K11987">
        <f t="shared" si="563"/>
        <v>33987.54</v>
      </c>
      <c r="L11987" t="s">
        <v>32</v>
      </c>
      <c r="M11987" t="s">
        <v>26</v>
      </c>
    </row>
    <row r="11988" spans="1:13" ht="15" x14ac:dyDescent="0.25">
      <c r="A11988">
        <v>11987</v>
      </c>
      <c r="B11988">
        <v>42129</v>
      </c>
      <c r="C11988" t="s">
        <v>27</v>
      </c>
      <c r="D11988" t="s">
        <v>12060</v>
      </c>
      <c r="E11988" t="str">
        <f t="shared" si="561"/>
        <v>Surco,Lima,Lima</v>
      </c>
      <c r="F11988" t="s">
        <v>7</v>
      </c>
      <c r="G11988">
        <v>98</v>
      </c>
      <c r="H11988">
        <f>tabla_ventas[[#This Row],[Precio Venta sin IGV]]-(tabla_ventas[[#This Row],[Precio Venta sin IGV]]*0.4)</f>
        <v>11561.4</v>
      </c>
      <c r="I11988">
        <v>19269</v>
      </c>
      <c r="J11988">
        <f t="shared" si="562"/>
        <v>0.18</v>
      </c>
      <c r="K11988">
        <f t="shared" si="563"/>
        <v>22737.42</v>
      </c>
      <c r="L11988" t="s">
        <v>32</v>
      </c>
      <c r="M11988" t="s">
        <v>26</v>
      </c>
    </row>
    <row r="11989" spans="1:13" ht="15" x14ac:dyDescent="0.25">
      <c r="A11989">
        <v>11988</v>
      </c>
      <c r="B11989">
        <v>42129</v>
      </c>
      <c r="C11989" t="s">
        <v>27</v>
      </c>
      <c r="D11989" t="s">
        <v>12061</v>
      </c>
      <c r="E11989" t="str">
        <f t="shared" si="561"/>
        <v>Surco,Lima,Lima</v>
      </c>
      <c r="F11989" t="s">
        <v>7</v>
      </c>
      <c r="G11989">
        <v>76</v>
      </c>
      <c r="H11989">
        <f>tabla_ventas[[#This Row],[Precio Venta sin IGV]]-(tabla_ventas[[#This Row],[Precio Venta sin IGV]]*0.4)</f>
        <v>19224</v>
      </c>
      <c r="I11989">
        <v>32040</v>
      </c>
      <c r="J11989">
        <f t="shared" si="562"/>
        <v>0.18</v>
      </c>
      <c r="K11989">
        <f t="shared" si="563"/>
        <v>37807.199999999997</v>
      </c>
      <c r="L11989" t="s">
        <v>32</v>
      </c>
      <c r="M11989" t="s">
        <v>26</v>
      </c>
    </row>
    <row r="11990" spans="1:13" ht="15" x14ac:dyDescent="0.25">
      <c r="A11990">
        <v>11989</v>
      </c>
      <c r="B11990">
        <v>42129</v>
      </c>
      <c r="C11990" t="s">
        <v>24</v>
      </c>
      <c r="D11990" t="s">
        <v>12062</v>
      </c>
      <c r="E11990" t="str">
        <f t="shared" si="561"/>
        <v>Surco,Lima,Lima</v>
      </c>
      <c r="F11990" t="s">
        <v>7</v>
      </c>
      <c r="G11990">
        <v>82</v>
      </c>
      <c r="H11990">
        <f>tabla_ventas[[#This Row],[Precio Venta sin IGV]]-(tabla_ventas[[#This Row],[Precio Venta sin IGV]]*0.4)</f>
        <v>19360.199999999997</v>
      </c>
      <c r="I11990">
        <v>32267</v>
      </c>
      <c r="J11990">
        <f t="shared" si="562"/>
        <v>0.18</v>
      </c>
      <c r="K11990">
        <f t="shared" si="563"/>
        <v>38075.06</v>
      </c>
      <c r="L11990" t="s">
        <v>32</v>
      </c>
      <c r="M11990" t="s">
        <v>21</v>
      </c>
    </row>
    <row r="11991" spans="1:13" ht="15" x14ac:dyDescent="0.25">
      <c r="A11991">
        <v>11990</v>
      </c>
      <c r="B11991">
        <v>42129</v>
      </c>
      <c r="C11991" t="s">
        <v>24</v>
      </c>
      <c r="D11991" t="s">
        <v>12063</v>
      </c>
      <c r="E11991" t="str">
        <f t="shared" si="561"/>
        <v>Surco,Lima,Lima</v>
      </c>
      <c r="F11991" t="s">
        <v>7</v>
      </c>
      <c r="G11991">
        <v>25</v>
      </c>
      <c r="H11991">
        <f>tabla_ventas[[#This Row],[Precio Venta sin IGV]]-(tabla_ventas[[#This Row],[Precio Venta sin IGV]]*0.4)</f>
        <v>22068</v>
      </c>
      <c r="I11991">
        <v>36780</v>
      </c>
      <c r="J11991">
        <f t="shared" si="562"/>
        <v>0.18</v>
      </c>
      <c r="K11991">
        <f t="shared" si="563"/>
        <v>43400.4</v>
      </c>
      <c r="L11991" t="s">
        <v>32</v>
      </c>
      <c r="M11991" t="s">
        <v>21</v>
      </c>
    </row>
    <row r="11992" spans="1:13" ht="15" x14ac:dyDescent="0.25">
      <c r="A11992">
        <v>11991</v>
      </c>
      <c r="B11992">
        <v>42129</v>
      </c>
      <c r="C11992" t="s">
        <v>24</v>
      </c>
      <c r="D11992" t="s">
        <v>12064</v>
      </c>
      <c r="E11992" t="str">
        <f t="shared" si="561"/>
        <v>Surco,Lima,Lima</v>
      </c>
      <c r="F11992" t="s">
        <v>7</v>
      </c>
      <c r="G11992">
        <v>27</v>
      </c>
      <c r="H11992">
        <f>tabla_ventas[[#This Row],[Precio Venta sin IGV]]-(tabla_ventas[[#This Row],[Precio Venta sin IGV]]*0.4)</f>
        <v>11026.2</v>
      </c>
      <c r="I11992">
        <v>18377</v>
      </c>
      <c r="J11992">
        <f t="shared" si="562"/>
        <v>0.18</v>
      </c>
      <c r="K11992">
        <f t="shared" si="563"/>
        <v>21684.86</v>
      </c>
      <c r="L11992" t="s">
        <v>32</v>
      </c>
      <c r="M11992" t="s">
        <v>21</v>
      </c>
    </row>
    <row r="11993" spans="1:13" ht="15" x14ac:dyDescent="0.25">
      <c r="A11993">
        <v>11992</v>
      </c>
      <c r="B11993">
        <v>42129</v>
      </c>
      <c r="C11993" t="s">
        <v>24</v>
      </c>
      <c r="D11993" t="s">
        <v>12065</v>
      </c>
      <c r="E11993" t="str">
        <f t="shared" si="561"/>
        <v>Surco,Lima,Lima</v>
      </c>
      <c r="F11993" t="s">
        <v>7</v>
      </c>
      <c r="G11993">
        <v>121</v>
      </c>
      <c r="H11993">
        <f>tabla_ventas[[#This Row],[Precio Venta sin IGV]]-(tabla_ventas[[#This Row],[Precio Venta sin IGV]]*0.4)</f>
        <v>19257</v>
      </c>
      <c r="I11993">
        <v>32095</v>
      </c>
      <c r="J11993">
        <f t="shared" si="562"/>
        <v>0.18</v>
      </c>
      <c r="K11993">
        <f t="shared" si="563"/>
        <v>37872.1</v>
      </c>
      <c r="L11993" t="s">
        <v>32</v>
      </c>
      <c r="M11993" t="s">
        <v>21</v>
      </c>
    </row>
    <row r="11994" spans="1:13" ht="15" x14ac:dyDescent="0.25">
      <c r="A11994">
        <v>11993</v>
      </c>
      <c r="B11994">
        <v>42129</v>
      </c>
      <c r="C11994" t="s">
        <v>24</v>
      </c>
      <c r="D11994" t="s">
        <v>12066</v>
      </c>
      <c r="E11994" t="str">
        <f t="shared" si="561"/>
        <v>Surco,Lima,Lima</v>
      </c>
      <c r="F11994" t="s">
        <v>7</v>
      </c>
      <c r="G11994">
        <v>106</v>
      </c>
      <c r="H11994">
        <f>tabla_ventas[[#This Row],[Precio Venta sin IGV]]-(tabla_ventas[[#This Row],[Precio Venta sin IGV]]*0.4)</f>
        <v>22272</v>
      </c>
      <c r="I11994">
        <v>37120</v>
      </c>
      <c r="J11994">
        <f t="shared" si="562"/>
        <v>0.18</v>
      </c>
      <c r="K11994">
        <f t="shared" si="563"/>
        <v>43801.599999999999</v>
      </c>
      <c r="L11994" t="s">
        <v>32</v>
      </c>
      <c r="M11994" t="s">
        <v>15</v>
      </c>
    </row>
    <row r="11995" spans="1:13" ht="15" x14ac:dyDescent="0.25">
      <c r="A11995">
        <v>11994</v>
      </c>
      <c r="B11995">
        <v>42129</v>
      </c>
      <c r="C11995" t="s">
        <v>24</v>
      </c>
      <c r="D11995" t="s">
        <v>12067</v>
      </c>
      <c r="E11995" t="str">
        <f t="shared" si="561"/>
        <v>Surco,Lima,Lima</v>
      </c>
      <c r="F11995" t="s">
        <v>7</v>
      </c>
      <c r="G11995">
        <v>107</v>
      </c>
      <c r="H11995">
        <f>tabla_ventas[[#This Row],[Precio Venta sin IGV]]-(tabla_ventas[[#This Row],[Precio Venta sin IGV]]*0.4)</f>
        <v>12776.4</v>
      </c>
      <c r="I11995">
        <v>21294</v>
      </c>
      <c r="J11995">
        <f t="shared" si="562"/>
        <v>0.18</v>
      </c>
      <c r="K11995">
        <f t="shared" si="563"/>
        <v>25126.92</v>
      </c>
      <c r="L11995" t="s">
        <v>32</v>
      </c>
      <c r="M11995" t="s">
        <v>15</v>
      </c>
    </row>
    <row r="11996" spans="1:13" ht="15" x14ac:dyDescent="0.25">
      <c r="A11996">
        <v>11995</v>
      </c>
      <c r="B11996">
        <v>42129</v>
      </c>
      <c r="C11996" t="s">
        <v>24</v>
      </c>
      <c r="D11996" t="s">
        <v>12068</v>
      </c>
      <c r="E11996" t="str">
        <f t="shared" si="561"/>
        <v>Surco,Lima,Lima</v>
      </c>
      <c r="F11996" t="s">
        <v>7</v>
      </c>
      <c r="G11996">
        <v>95</v>
      </c>
      <c r="H11996">
        <f>tabla_ventas[[#This Row],[Precio Venta sin IGV]]-(tabla_ventas[[#This Row],[Precio Venta sin IGV]]*0.4)</f>
        <v>14974.8</v>
      </c>
      <c r="I11996">
        <v>24958</v>
      </c>
      <c r="J11996">
        <f t="shared" si="562"/>
        <v>0.18</v>
      </c>
      <c r="K11996">
        <f t="shared" si="563"/>
        <v>29450.44</v>
      </c>
      <c r="L11996" t="s">
        <v>32</v>
      </c>
      <c r="M11996" t="s">
        <v>15</v>
      </c>
    </row>
    <row r="11997" spans="1:13" ht="15" x14ac:dyDescent="0.25">
      <c r="A11997">
        <v>11996</v>
      </c>
      <c r="B11997">
        <v>42129</v>
      </c>
      <c r="C11997" t="s">
        <v>24</v>
      </c>
      <c r="D11997" t="s">
        <v>12069</v>
      </c>
      <c r="E11997" t="str">
        <f t="shared" si="561"/>
        <v>Surco,Lima,Lima</v>
      </c>
      <c r="F11997" t="s">
        <v>7</v>
      </c>
      <c r="G11997">
        <v>134</v>
      </c>
      <c r="H11997">
        <f>tabla_ventas[[#This Row],[Precio Venta sin IGV]]-(tabla_ventas[[#This Row],[Precio Venta sin IGV]]*0.4)</f>
        <v>14250.6</v>
      </c>
      <c r="I11997">
        <v>23751</v>
      </c>
      <c r="J11997">
        <f t="shared" si="562"/>
        <v>0.18</v>
      </c>
      <c r="K11997">
        <f t="shared" si="563"/>
        <v>28026.18</v>
      </c>
      <c r="L11997" t="s">
        <v>32</v>
      </c>
      <c r="M11997" t="s">
        <v>15</v>
      </c>
    </row>
    <row r="11998" spans="1:13" ht="15" x14ac:dyDescent="0.25">
      <c r="A11998">
        <v>11997</v>
      </c>
      <c r="B11998">
        <v>42129</v>
      </c>
      <c r="C11998" t="s">
        <v>24</v>
      </c>
      <c r="D11998" t="s">
        <v>12070</v>
      </c>
      <c r="E11998" t="str">
        <f t="shared" si="561"/>
        <v>Surco,Lima,Lima</v>
      </c>
      <c r="F11998" t="s">
        <v>7</v>
      </c>
      <c r="G11998">
        <v>17</v>
      </c>
      <c r="H11998">
        <f>tabla_ventas[[#This Row],[Precio Venta sin IGV]]-(tabla_ventas[[#This Row],[Precio Venta sin IGV]]*0.4)</f>
        <v>21145.199999999997</v>
      </c>
      <c r="I11998">
        <v>35242</v>
      </c>
      <c r="J11998">
        <f t="shared" si="562"/>
        <v>0.18</v>
      </c>
      <c r="K11998">
        <f t="shared" si="563"/>
        <v>41585.56</v>
      </c>
      <c r="L11998" t="s">
        <v>32</v>
      </c>
      <c r="M11998" t="s">
        <v>21</v>
      </c>
    </row>
    <row r="11999" spans="1:13" ht="15" x14ac:dyDescent="0.25">
      <c r="A11999">
        <v>11998</v>
      </c>
      <c r="B11999">
        <v>42129</v>
      </c>
      <c r="C11999" t="s">
        <v>24</v>
      </c>
      <c r="D11999" t="s">
        <v>12071</v>
      </c>
      <c r="E11999" t="str">
        <f t="shared" si="561"/>
        <v>Surco,Lima,Lima</v>
      </c>
      <c r="F11999" t="s">
        <v>7</v>
      </c>
      <c r="G11999">
        <v>130</v>
      </c>
      <c r="H11999">
        <f>tabla_ventas[[#This Row],[Precio Venta sin IGV]]-(tabla_ventas[[#This Row],[Precio Venta sin IGV]]*0.4)</f>
        <v>15999</v>
      </c>
      <c r="I11999">
        <v>26665</v>
      </c>
      <c r="J11999">
        <f t="shared" si="562"/>
        <v>0.18</v>
      </c>
      <c r="K11999">
        <f t="shared" si="563"/>
        <v>31464.7</v>
      </c>
      <c r="L11999" t="s">
        <v>32</v>
      </c>
      <c r="M11999" t="s">
        <v>21</v>
      </c>
    </row>
    <row r="12000" spans="1:13" ht="15" x14ac:dyDescent="0.25">
      <c r="A12000">
        <v>11999</v>
      </c>
      <c r="B12000">
        <v>42129</v>
      </c>
      <c r="C12000" t="s">
        <v>24</v>
      </c>
      <c r="D12000" t="s">
        <v>12072</v>
      </c>
      <c r="E12000" t="str">
        <f t="shared" si="561"/>
        <v>Surco,Lima,Lima</v>
      </c>
      <c r="F12000" t="s">
        <v>7</v>
      </c>
      <c r="G12000">
        <v>132</v>
      </c>
      <c r="H12000">
        <f>tabla_ventas[[#This Row],[Precio Venta sin IGV]]-(tabla_ventas[[#This Row],[Precio Venta sin IGV]]*0.4)</f>
        <v>21783</v>
      </c>
      <c r="I12000">
        <v>36305</v>
      </c>
      <c r="J12000">
        <f t="shared" si="562"/>
        <v>0.18</v>
      </c>
      <c r="K12000">
        <f t="shared" si="563"/>
        <v>42839.9</v>
      </c>
      <c r="L12000" t="s">
        <v>32</v>
      </c>
      <c r="M12000" t="s">
        <v>21</v>
      </c>
    </row>
    <row r="12001" spans="1:13" ht="15" x14ac:dyDescent="0.25">
      <c r="A12001">
        <v>12000</v>
      </c>
      <c r="B12001">
        <v>42129</v>
      </c>
      <c r="C12001" t="s">
        <v>24</v>
      </c>
      <c r="D12001" t="s">
        <v>12073</v>
      </c>
      <c r="E12001" t="str">
        <f t="shared" si="561"/>
        <v>Surco,Lima,Lima</v>
      </c>
      <c r="F12001" t="s">
        <v>7</v>
      </c>
      <c r="G12001">
        <v>119</v>
      </c>
      <c r="H12001">
        <f>tabla_ventas[[#This Row],[Precio Venta sin IGV]]-(tabla_ventas[[#This Row],[Precio Venta sin IGV]]*0.4)</f>
        <v>23263.8</v>
      </c>
      <c r="I12001">
        <v>38773</v>
      </c>
      <c r="J12001">
        <f t="shared" si="562"/>
        <v>0.18</v>
      </c>
      <c r="K12001">
        <f t="shared" si="563"/>
        <v>45752.14</v>
      </c>
      <c r="L12001" t="s">
        <v>32</v>
      </c>
      <c r="M12001" t="s">
        <v>21</v>
      </c>
    </row>
    <row r="12002" spans="1:13" ht="15" x14ac:dyDescent="0.25">
      <c r="A12002">
        <v>12001</v>
      </c>
      <c r="B12002">
        <v>42129</v>
      </c>
      <c r="C12002" t="s">
        <v>28</v>
      </c>
      <c r="D12002" t="s">
        <v>12074</v>
      </c>
      <c r="E12002" t="str">
        <f t="shared" si="561"/>
        <v>Surco,Lima,Lima</v>
      </c>
      <c r="F12002" t="s">
        <v>7</v>
      </c>
      <c r="G12002">
        <v>88</v>
      </c>
      <c r="H12002">
        <f>tabla_ventas[[#This Row],[Precio Venta sin IGV]]-(tabla_ventas[[#This Row],[Precio Venta sin IGV]]*0.4)</f>
        <v>22030.199999999997</v>
      </c>
      <c r="I12002">
        <v>36717</v>
      </c>
      <c r="J12002">
        <f t="shared" si="562"/>
        <v>0.18</v>
      </c>
      <c r="K12002">
        <f t="shared" si="563"/>
        <v>43326.06</v>
      </c>
      <c r="L12002" t="s">
        <v>32</v>
      </c>
      <c r="M12002" t="s">
        <v>22</v>
      </c>
    </row>
    <row r="12003" spans="1:13" ht="15" x14ac:dyDescent="0.25">
      <c r="A12003">
        <v>12002</v>
      </c>
      <c r="B12003">
        <v>42129</v>
      </c>
      <c r="C12003" t="s">
        <v>28</v>
      </c>
      <c r="D12003" t="s">
        <v>12075</v>
      </c>
      <c r="E12003" t="str">
        <f t="shared" si="561"/>
        <v>Surco,Lima,Lima</v>
      </c>
      <c r="F12003" t="s">
        <v>7</v>
      </c>
      <c r="G12003">
        <v>118</v>
      </c>
      <c r="H12003">
        <f>tabla_ventas[[#This Row],[Precio Venta sin IGV]]-(tabla_ventas[[#This Row],[Precio Venta sin IGV]]*0.4)</f>
        <v>19393.199999999997</v>
      </c>
      <c r="I12003">
        <v>32322</v>
      </c>
      <c r="J12003">
        <f t="shared" si="562"/>
        <v>0.18</v>
      </c>
      <c r="K12003">
        <f t="shared" si="563"/>
        <v>38139.96</v>
      </c>
      <c r="L12003" t="s">
        <v>32</v>
      </c>
      <c r="M12003" t="s">
        <v>22</v>
      </c>
    </row>
    <row r="12004" spans="1:13" ht="15" x14ac:dyDescent="0.25">
      <c r="A12004">
        <v>12003</v>
      </c>
      <c r="B12004">
        <v>42129</v>
      </c>
      <c r="C12004" t="s">
        <v>28</v>
      </c>
      <c r="D12004" t="s">
        <v>12076</v>
      </c>
      <c r="E12004" t="str">
        <f t="shared" si="561"/>
        <v>Surco,Lima,Lima</v>
      </c>
      <c r="F12004" t="s">
        <v>7</v>
      </c>
      <c r="G12004">
        <v>169</v>
      </c>
      <c r="H12004">
        <f>tabla_ventas[[#This Row],[Precio Venta sin IGV]]-(tabla_ventas[[#This Row],[Precio Venta sin IGV]]*0.4)</f>
        <v>17184</v>
      </c>
      <c r="I12004">
        <v>28640</v>
      </c>
      <c r="J12004">
        <f t="shared" si="562"/>
        <v>0.18</v>
      </c>
      <c r="K12004">
        <f t="shared" si="563"/>
        <v>33795.199999999997</v>
      </c>
      <c r="L12004" t="s">
        <v>32</v>
      </c>
      <c r="M12004" t="s">
        <v>22</v>
      </c>
    </row>
    <row r="12005" spans="1:13" ht="15" x14ac:dyDescent="0.25">
      <c r="A12005">
        <v>12004</v>
      </c>
      <c r="B12005">
        <v>42129</v>
      </c>
      <c r="C12005" t="s">
        <v>28</v>
      </c>
      <c r="D12005" t="s">
        <v>12077</v>
      </c>
      <c r="E12005" t="str">
        <f t="shared" si="561"/>
        <v>Surco,Lima,Lima</v>
      </c>
      <c r="F12005" t="s">
        <v>7</v>
      </c>
      <c r="G12005">
        <v>88</v>
      </c>
      <c r="H12005">
        <f>tabla_ventas[[#This Row],[Precio Venta sin IGV]]-(tabla_ventas[[#This Row],[Precio Venta sin IGV]]*0.4)</f>
        <v>21577.8</v>
      </c>
      <c r="I12005">
        <v>35963</v>
      </c>
      <c r="J12005">
        <f t="shared" si="562"/>
        <v>0.18</v>
      </c>
      <c r="K12005">
        <f t="shared" si="563"/>
        <v>42436.34</v>
      </c>
      <c r="L12005" t="s">
        <v>32</v>
      </c>
      <c r="M12005" t="s">
        <v>22</v>
      </c>
    </row>
    <row r="12006" spans="1:13" ht="15" x14ac:dyDescent="0.25">
      <c r="A12006">
        <v>12005</v>
      </c>
      <c r="B12006">
        <v>42128</v>
      </c>
      <c r="C12006" t="s">
        <v>6</v>
      </c>
      <c r="D12006" t="s">
        <v>12078</v>
      </c>
      <c r="E12006" t="str">
        <f t="shared" si="561"/>
        <v>Ate,Lima,Lima</v>
      </c>
      <c r="F12006" t="s">
        <v>7</v>
      </c>
      <c r="G12006">
        <v>57</v>
      </c>
      <c r="H12006">
        <f>tabla_ventas[[#This Row],[Precio Venta sin IGV]]-(tabla_ventas[[#This Row],[Precio Venta sin IGV]]*0.4)</f>
        <v>11295</v>
      </c>
      <c r="I12006">
        <v>18825</v>
      </c>
      <c r="J12006">
        <f t="shared" si="562"/>
        <v>0.18</v>
      </c>
      <c r="K12006">
        <f t="shared" si="563"/>
        <v>22213.5</v>
      </c>
      <c r="L12006" t="s">
        <v>31</v>
      </c>
      <c r="M12006" t="s">
        <v>23</v>
      </c>
    </row>
    <row r="12007" spans="1:13" ht="15" x14ac:dyDescent="0.25">
      <c r="A12007">
        <v>12006</v>
      </c>
      <c r="B12007">
        <v>42128</v>
      </c>
      <c r="C12007" t="s">
        <v>6</v>
      </c>
      <c r="D12007" t="s">
        <v>12079</v>
      </c>
      <c r="E12007" t="str">
        <f t="shared" si="561"/>
        <v>Ate,Lima,Lima</v>
      </c>
      <c r="F12007" t="s">
        <v>7</v>
      </c>
      <c r="G12007">
        <v>126</v>
      </c>
      <c r="H12007">
        <f>tabla_ventas[[#This Row],[Precio Venta sin IGV]]-(tabla_ventas[[#This Row],[Precio Venta sin IGV]]*0.4)</f>
        <v>15646.8</v>
      </c>
      <c r="I12007">
        <v>26078</v>
      </c>
      <c r="J12007">
        <f t="shared" si="562"/>
        <v>0.18</v>
      </c>
      <c r="K12007">
        <f t="shared" si="563"/>
        <v>30772.04</v>
      </c>
      <c r="L12007" t="s">
        <v>31</v>
      </c>
      <c r="M12007" t="s">
        <v>23</v>
      </c>
    </row>
    <row r="12008" spans="1:13" ht="15" x14ac:dyDescent="0.25">
      <c r="A12008">
        <v>12007</v>
      </c>
      <c r="B12008">
        <v>42128</v>
      </c>
      <c r="C12008" t="s">
        <v>6</v>
      </c>
      <c r="D12008" t="s">
        <v>12080</v>
      </c>
      <c r="E12008" t="str">
        <f t="shared" si="561"/>
        <v>Ate,Lima,Lima</v>
      </c>
      <c r="F12008" t="s">
        <v>7</v>
      </c>
      <c r="G12008">
        <v>153</v>
      </c>
      <c r="H12008">
        <f>tabla_ventas[[#This Row],[Precio Venta sin IGV]]-(tabla_ventas[[#This Row],[Precio Venta sin IGV]]*0.4)</f>
        <v>21232.799999999999</v>
      </c>
      <c r="I12008">
        <v>35388</v>
      </c>
      <c r="J12008">
        <f t="shared" si="562"/>
        <v>0.18</v>
      </c>
      <c r="K12008">
        <f t="shared" si="563"/>
        <v>41757.839999999997</v>
      </c>
      <c r="L12008" t="s">
        <v>31</v>
      </c>
      <c r="M12008" t="s">
        <v>23</v>
      </c>
    </row>
    <row r="12009" spans="1:13" ht="15" x14ac:dyDescent="0.25">
      <c r="A12009">
        <v>12008</v>
      </c>
      <c r="B12009">
        <v>42128</v>
      </c>
      <c r="C12009" t="s">
        <v>6</v>
      </c>
      <c r="D12009" t="s">
        <v>12081</v>
      </c>
      <c r="E12009" t="str">
        <f t="shared" si="561"/>
        <v>Ate,Lima,Lima</v>
      </c>
      <c r="F12009" t="s">
        <v>7</v>
      </c>
      <c r="G12009">
        <v>143</v>
      </c>
      <c r="H12009">
        <f>tabla_ventas[[#This Row],[Precio Venta sin IGV]]-(tabla_ventas[[#This Row],[Precio Venta sin IGV]]*0.4)</f>
        <v>21990.6</v>
      </c>
      <c r="I12009">
        <v>36651</v>
      </c>
      <c r="J12009">
        <f t="shared" si="562"/>
        <v>0.18</v>
      </c>
      <c r="K12009">
        <f t="shared" si="563"/>
        <v>43248.18</v>
      </c>
      <c r="L12009" t="s">
        <v>31</v>
      </c>
      <c r="M12009" t="s">
        <v>23</v>
      </c>
    </row>
    <row r="12010" spans="1:13" ht="15" x14ac:dyDescent="0.25">
      <c r="A12010">
        <v>12009</v>
      </c>
      <c r="B12010">
        <v>42128</v>
      </c>
      <c r="C12010" t="s">
        <v>6</v>
      </c>
      <c r="D12010" t="s">
        <v>12082</v>
      </c>
      <c r="E12010" t="str">
        <f t="shared" si="561"/>
        <v>Surco,Lima,Lima</v>
      </c>
      <c r="F12010" t="s">
        <v>12</v>
      </c>
      <c r="G12010">
        <v>108</v>
      </c>
      <c r="H12010">
        <f>tabla_ventas[[#This Row],[Precio Venta sin IGV]]-(tabla_ventas[[#This Row],[Precio Venta sin IGV]]*0.4)</f>
        <v>18658.199999999997</v>
      </c>
      <c r="I12010">
        <v>31097</v>
      </c>
      <c r="J12010">
        <f t="shared" si="562"/>
        <v>0.18</v>
      </c>
      <c r="K12010">
        <f t="shared" si="563"/>
        <v>36694.46</v>
      </c>
      <c r="L12010" t="s">
        <v>32</v>
      </c>
      <c r="M12010" t="s">
        <v>20</v>
      </c>
    </row>
    <row r="12011" spans="1:13" ht="15" x14ac:dyDescent="0.25">
      <c r="A12011">
        <v>12010</v>
      </c>
      <c r="B12011">
        <v>42128</v>
      </c>
      <c r="C12011" t="s">
        <v>6</v>
      </c>
      <c r="D12011" t="s">
        <v>12083</v>
      </c>
      <c r="E12011" t="str">
        <f t="shared" si="561"/>
        <v>Surco,Lima,Lima</v>
      </c>
      <c r="F12011" t="s">
        <v>12</v>
      </c>
      <c r="G12011">
        <v>21</v>
      </c>
      <c r="H12011">
        <f>tabla_ventas[[#This Row],[Precio Venta sin IGV]]-(tabla_ventas[[#This Row],[Precio Venta sin IGV]]*0.4)</f>
        <v>11216.4</v>
      </c>
      <c r="I12011">
        <v>18694</v>
      </c>
      <c r="J12011">
        <f t="shared" si="562"/>
        <v>0.18</v>
      </c>
      <c r="K12011">
        <f t="shared" si="563"/>
        <v>22058.92</v>
      </c>
      <c r="L12011" t="s">
        <v>32</v>
      </c>
      <c r="M12011" t="s">
        <v>20</v>
      </c>
    </row>
    <row r="12012" spans="1:13" ht="15" x14ac:dyDescent="0.25">
      <c r="A12012">
        <v>12011</v>
      </c>
      <c r="B12012">
        <v>42128</v>
      </c>
      <c r="C12012" t="s">
        <v>6</v>
      </c>
      <c r="D12012" t="s">
        <v>12084</v>
      </c>
      <c r="E12012" t="str">
        <f t="shared" si="561"/>
        <v>Surco,Lima,Lima</v>
      </c>
      <c r="F12012" t="s">
        <v>12</v>
      </c>
      <c r="G12012">
        <v>99</v>
      </c>
      <c r="H12012">
        <f>tabla_ventas[[#This Row],[Precio Venta sin IGV]]-(tabla_ventas[[#This Row],[Precio Venta sin IGV]]*0.4)</f>
        <v>20193.599999999999</v>
      </c>
      <c r="I12012">
        <v>33656</v>
      </c>
      <c r="J12012">
        <f t="shared" si="562"/>
        <v>0.18</v>
      </c>
      <c r="K12012">
        <f t="shared" si="563"/>
        <v>39714.080000000002</v>
      </c>
      <c r="L12012" t="s">
        <v>32</v>
      </c>
      <c r="M12012" t="s">
        <v>20</v>
      </c>
    </row>
    <row r="12013" spans="1:13" ht="15" x14ac:dyDescent="0.25">
      <c r="A12013">
        <v>12012</v>
      </c>
      <c r="B12013">
        <v>42128</v>
      </c>
      <c r="C12013" t="s">
        <v>6</v>
      </c>
      <c r="D12013" t="s">
        <v>12085</v>
      </c>
      <c r="E12013" t="str">
        <f t="shared" si="561"/>
        <v>Surco,Lima,Lima</v>
      </c>
      <c r="F12013" t="s">
        <v>12</v>
      </c>
      <c r="G12013">
        <v>37</v>
      </c>
      <c r="H12013">
        <f>tabla_ventas[[#This Row],[Precio Venta sin IGV]]-(tabla_ventas[[#This Row],[Precio Venta sin IGV]]*0.4)</f>
        <v>22165.199999999997</v>
      </c>
      <c r="I12013">
        <v>36942</v>
      </c>
      <c r="J12013">
        <f t="shared" si="562"/>
        <v>0.18</v>
      </c>
      <c r="K12013">
        <f t="shared" si="563"/>
        <v>43591.56</v>
      </c>
      <c r="L12013" t="s">
        <v>32</v>
      </c>
      <c r="M12013" t="s">
        <v>20</v>
      </c>
    </row>
    <row r="12014" spans="1:13" ht="15" x14ac:dyDescent="0.25">
      <c r="A12014">
        <v>12013</v>
      </c>
      <c r="B12014">
        <v>42128</v>
      </c>
      <c r="C12014" t="s">
        <v>6</v>
      </c>
      <c r="D12014" t="s">
        <v>12086</v>
      </c>
      <c r="E12014" t="str">
        <f t="shared" si="561"/>
        <v>Ate,Lima,Lima</v>
      </c>
      <c r="F12014" t="s">
        <v>7</v>
      </c>
      <c r="G12014">
        <v>126</v>
      </c>
      <c r="H12014">
        <f>tabla_ventas[[#This Row],[Precio Venta sin IGV]]-(tabla_ventas[[#This Row],[Precio Venta sin IGV]]*0.4)</f>
        <v>23820</v>
      </c>
      <c r="I12014">
        <v>39700</v>
      </c>
      <c r="J12014">
        <f t="shared" si="562"/>
        <v>0.18</v>
      </c>
      <c r="K12014">
        <f t="shared" si="563"/>
        <v>46846</v>
      </c>
      <c r="L12014" t="s">
        <v>31</v>
      </c>
      <c r="M12014" t="s">
        <v>23</v>
      </c>
    </row>
    <row r="12015" spans="1:13" ht="15" x14ac:dyDescent="0.25">
      <c r="A12015">
        <v>12014</v>
      </c>
      <c r="B12015">
        <v>42128</v>
      </c>
      <c r="C12015" t="s">
        <v>6</v>
      </c>
      <c r="D12015" t="s">
        <v>12087</v>
      </c>
      <c r="E12015" t="str">
        <f t="shared" si="561"/>
        <v>Ate,Lima,Lima</v>
      </c>
      <c r="F12015" t="s">
        <v>7</v>
      </c>
      <c r="G12015">
        <v>161</v>
      </c>
      <c r="H12015">
        <f>tabla_ventas[[#This Row],[Precio Venta sin IGV]]-(tabla_ventas[[#This Row],[Precio Venta sin IGV]]*0.4)</f>
        <v>21177</v>
      </c>
      <c r="I12015">
        <v>35295</v>
      </c>
      <c r="J12015">
        <f t="shared" si="562"/>
        <v>0.18</v>
      </c>
      <c r="K12015">
        <f t="shared" si="563"/>
        <v>41648.1</v>
      </c>
      <c r="L12015" t="s">
        <v>31</v>
      </c>
      <c r="M12015" t="s">
        <v>23</v>
      </c>
    </row>
    <row r="12016" spans="1:13" ht="15" x14ac:dyDescent="0.25">
      <c r="A12016">
        <v>12015</v>
      </c>
      <c r="B12016">
        <v>42128</v>
      </c>
      <c r="C12016" t="s">
        <v>6</v>
      </c>
      <c r="D12016" t="s">
        <v>12088</v>
      </c>
      <c r="E12016" t="str">
        <f t="shared" si="561"/>
        <v>Ate,Lima,Lima</v>
      </c>
      <c r="F12016" t="s">
        <v>7</v>
      </c>
      <c r="G12016">
        <v>167</v>
      </c>
      <c r="H12016">
        <f>tabla_ventas[[#This Row],[Precio Venta sin IGV]]-(tabla_ventas[[#This Row],[Precio Venta sin IGV]]*0.4)</f>
        <v>13324.199999999999</v>
      </c>
      <c r="I12016">
        <v>22207</v>
      </c>
      <c r="J12016">
        <f t="shared" si="562"/>
        <v>0.18</v>
      </c>
      <c r="K12016">
        <f t="shared" si="563"/>
        <v>26204.26</v>
      </c>
      <c r="L12016" t="s">
        <v>31</v>
      </c>
      <c r="M12016" t="s">
        <v>23</v>
      </c>
    </row>
    <row r="12017" spans="1:13" ht="15" x14ac:dyDescent="0.25">
      <c r="A12017">
        <v>12016</v>
      </c>
      <c r="B12017">
        <v>42128</v>
      </c>
      <c r="C12017" t="s">
        <v>6</v>
      </c>
      <c r="D12017" t="s">
        <v>12089</v>
      </c>
      <c r="E12017" t="str">
        <f t="shared" si="561"/>
        <v>Ate,Lima,Lima</v>
      </c>
      <c r="F12017" t="s">
        <v>7</v>
      </c>
      <c r="G12017">
        <v>139</v>
      </c>
      <c r="H12017">
        <f>tabla_ventas[[#This Row],[Precio Venta sin IGV]]-(tabla_ventas[[#This Row],[Precio Venta sin IGV]]*0.4)</f>
        <v>14184.6</v>
      </c>
      <c r="I12017">
        <v>23641</v>
      </c>
      <c r="J12017">
        <f t="shared" si="562"/>
        <v>0.18</v>
      </c>
      <c r="K12017">
        <f t="shared" si="563"/>
        <v>27896.38</v>
      </c>
      <c r="L12017" t="s">
        <v>31</v>
      </c>
      <c r="M12017" t="s">
        <v>23</v>
      </c>
    </row>
    <row r="12018" spans="1:13" ht="15" x14ac:dyDescent="0.25">
      <c r="A12018">
        <v>12017</v>
      </c>
      <c r="B12018">
        <v>42128</v>
      </c>
      <c r="C12018" t="s">
        <v>6</v>
      </c>
      <c r="D12018" t="s">
        <v>12090</v>
      </c>
      <c r="E12018" t="str">
        <f t="shared" si="561"/>
        <v>Surco,Lima,Lima</v>
      </c>
      <c r="F12018" t="s">
        <v>7</v>
      </c>
      <c r="G12018">
        <v>108</v>
      </c>
      <c r="H12018">
        <f>tabla_ventas[[#This Row],[Precio Venta sin IGV]]-(tabla_ventas[[#This Row],[Precio Venta sin IGV]]*0.4)</f>
        <v>21498</v>
      </c>
      <c r="I12018">
        <v>35830</v>
      </c>
      <c r="J12018">
        <f t="shared" si="562"/>
        <v>0.18</v>
      </c>
      <c r="K12018">
        <f t="shared" si="563"/>
        <v>42279.4</v>
      </c>
      <c r="L12018" t="s">
        <v>32</v>
      </c>
      <c r="M12018" t="s">
        <v>25</v>
      </c>
    </row>
    <row r="12019" spans="1:13" ht="15" x14ac:dyDescent="0.25">
      <c r="A12019">
        <v>12018</v>
      </c>
      <c r="B12019">
        <v>42128</v>
      </c>
      <c r="C12019" t="s">
        <v>6</v>
      </c>
      <c r="D12019" t="s">
        <v>12091</v>
      </c>
      <c r="E12019" t="str">
        <f t="shared" si="561"/>
        <v>Surco,Lima,Lima</v>
      </c>
      <c r="F12019" t="s">
        <v>7</v>
      </c>
      <c r="G12019">
        <v>95</v>
      </c>
      <c r="H12019">
        <f>tabla_ventas[[#This Row],[Precio Venta sin IGV]]-(tabla_ventas[[#This Row],[Precio Venta sin IGV]]*0.4)</f>
        <v>23728.199999999997</v>
      </c>
      <c r="I12019">
        <v>39547</v>
      </c>
      <c r="J12019">
        <f t="shared" si="562"/>
        <v>0.18</v>
      </c>
      <c r="K12019">
        <f t="shared" si="563"/>
        <v>46665.46</v>
      </c>
      <c r="L12019" t="s">
        <v>32</v>
      </c>
      <c r="M12019" t="s">
        <v>25</v>
      </c>
    </row>
    <row r="12020" spans="1:13" ht="15" x14ac:dyDescent="0.25">
      <c r="A12020">
        <v>12019</v>
      </c>
      <c r="B12020">
        <v>42128</v>
      </c>
      <c r="C12020" t="s">
        <v>6</v>
      </c>
      <c r="D12020" t="s">
        <v>12092</v>
      </c>
      <c r="E12020" t="str">
        <f t="shared" si="561"/>
        <v>Surco,Lima,Lima</v>
      </c>
      <c r="F12020" t="s">
        <v>7</v>
      </c>
      <c r="G12020">
        <v>47</v>
      </c>
      <c r="H12020">
        <f>tabla_ventas[[#This Row],[Precio Venta sin IGV]]-(tabla_ventas[[#This Row],[Precio Venta sin IGV]]*0.4)</f>
        <v>18340.199999999997</v>
      </c>
      <c r="I12020">
        <v>30567</v>
      </c>
      <c r="J12020">
        <f t="shared" si="562"/>
        <v>0.18</v>
      </c>
      <c r="K12020">
        <f t="shared" si="563"/>
        <v>36069.06</v>
      </c>
      <c r="L12020" t="s">
        <v>32</v>
      </c>
      <c r="M12020" t="s">
        <v>25</v>
      </c>
    </row>
    <row r="12021" spans="1:13" ht="15" x14ac:dyDescent="0.25">
      <c r="A12021">
        <v>12020</v>
      </c>
      <c r="B12021">
        <v>42128</v>
      </c>
      <c r="C12021" t="s">
        <v>6</v>
      </c>
      <c r="D12021" t="s">
        <v>12093</v>
      </c>
      <c r="E12021" t="str">
        <f t="shared" si="561"/>
        <v>Surco,Lima,Lima</v>
      </c>
      <c r="F12021" t="s">
        <v>7</v>
      </c>
      <c r="G12021">
        <v>131</v>
      </c>
      <c r="H12021">
        <f>tabla_ventas[[#This Row],[Precio Venta sin IGV]]-(tabla_ventas[[#This Row],[Precio Venta sin IGV]]*0.4)</f>
        <v>16288.199999999999</v>
      </c>
      <c r="I12021">
        <v>27147</v>
      </c>
      <c r="J12021">
        <f t="shared" si="562"/>
        <v>0.18</v>
      </c>
      <c r="K12021">
        <f t="shared" si="563"/>
        <v>32033.46</v>
      </c>
      <c r="L12021" t="s">
        <v>32</v>
      </c>
      <c r="M12021" t="s">
        <v>25</v>
      </c>
    </row>
    <row r="12022" spans="1:13" ht="15" x14ac:dyDescent="0.25">
      <c r="A12022">
        <v>12021</v>
      </c>
      <c r="B12022">
        <v>42128</v>
      </c>
      <c r="C12022" t="s">
        <v>9</v>
      </c>
      <c r="D12022" t="s">
        <v>12094</v>
      </c>
      <c r="E12022" t="str">
        <f t="shared" si="561"/>
        <v>Surco,Lima,Lima</v>
      </c>
      <c r="F12022" t="s">
        <v>7</v>
      </c>
      <c r="G12022">
        <v>129</v>
      </c>
      <c r="H12022">
        <f>tabla_ventas[[#This Row],[Precio Venta sin IGV]]-(tabla_ventas[[#This Row],[Precio Venta sin IGV]]*0.4)</f>
        <v>10870.2</v>
      </c>
      <c r="I12022">
        <v>18117</v>
      </c>
      <c r="J12022">
        <f t="shared" si="562"/>
        <v>0.18</v>
      </c>
      <c r="K12022">
        <f t="shared" si="563"/>
        <v>21378.06</v>
      </c>
      <c r="L12022" t="s">
        <v>32</v>
      </c>
      <c r="M12022" t="s">
        <v>15</v>
      </c>
    </row>
    <row r="12023" spans="1:13" ht="15" x14ac:dyDescent="0.25">
      <c r="A12023">
        <v>12022</v>
      </c>
      <c r="B12023">
        <v>42128</v>
      </c>
      <c r="C12023" t="s">
        <v>9</v>
      </c>
      <c r="D12023" t="s">
        <v>12095</v>
      </c>
      <c r="E12023" t="str">
        <f t="shared" si="561"/>
        <v>Surco,Lima,Lima</v>
      </c>
      <c r="F12023" t="s">
        <v>7</v>
      </c>
      <c r="G12023">
        <v>96</v>
      </c>
      <c r="H12023">
        <f>tabla_ventas[[#This Row],[Precio Venta sin IGV]]-(tabla_ventas[[#This Row],[Precio Venta sin IGV]]*0.4)</f>
        <v>22991.4</v>
      </c>
      <c r="I12023">
        <v>38319</v>
      </c>
      <c r="J12023">
        <f t="shared" si="562"/>
        <v>0.18</v>
      </c>
      <c r="K12023">
        <f t="shared" si="563"/>
        <v>45216.42</v>
      </c>
      <c r="L12023" t="s">
        <v>32</v>
      </c>
      <c r="M12023" t="s">
        <v>15</v>
      </c>
    </row>
    <row r="12024" spans="1:13" ht="15" x14ac:dyDescent="0.25">
      <c r="A12024">
        <v>12023</v>
      </c>
      <c r="B12024">
        <v>42128</v>
      </c>
      <c r="C12024" t="s">
        <v>9</v>
      </c>
      <c r="D12024" t="s">
        <v>12096</v>
      </c>
      <c r="E12024" t="str">
        <f t="shared" si="561"/>
        <v>Surco,Lima,Lima</v>
      </c>
      <c r="F12024" t="s">
        <v>7</v>
      </c>
      <c r="G12024">
        <v>148</v>
      </c>
      <c r="H12024">
        <f>tabla_ventas[[#This Row],[Precio Venta sin IGV]]-(tabla_ventas[[#This Row],[Precio Venta sin IGV]]*0.4)</f>
        <v>19207.199999999997</v>
      </c>
      <c r="I12024">
        <v>32012</v>
      </c>
      <c r="J12024">
        <f t="shared" si="562"/>
        <v>0.18</v>
      </c>
      <c r="K12024">
        <f t="shared" si="563"/>
        <v>37774.160000000003</v>
      </c>
      <c r="L12024" t="s">
        <v>32</v>
      </c>
      <c r="M12024" t="s">
        <v>15</v>
      </c>
    </row>
    <row r="12025" spans="1:13" ht="15" x14ac:dyDescent="0.25">
      <c r="A12025">
        <v>12024</v>
      </c>
      <c r="B12025">
        <v>42128</v>
      </c>
      <c r="C12025" t="s">
        <v>9</v>
      </c>
      <c r="D12025" t="s">
        <v>12097</v>
      </c>
      <c r="E12025" t="str">
        <f t="shared" si="561"/>
        <v>Surco,Lima,Lima</v>
      </c>
      <c r="F12025" t="s">
        <v>7</v>
      </c>
      <c r="G12025">
        <v>108</v>
      </c>
      <c r="H12025">
        <f>tabla_ventas[[#This Row],[Precio Venta sin IGV]]-(tabla_ventas[[#This Row],[Precio Venta sin IGV]]*0.4)</f>
        <v>11481.599999999999</v>
      </c>
      <c r="I12025">
        <v>19136</v>
      </c>
      <c r="J12025">
        <f t="shared" si="562"/>
        <v>0.18</v>
      </c>
      <c r="K12025">
        <f t="shared" si="563"/>
        <v>22580.48</v>
      </c>
      <c r="L12025" t="s">
        <v>32</v>
      </c>
      <c r="M12025" t="s">
        <v>15</v>
      </c>
    </row>
    <row r="12026" spans="1:13" ht="15" x14ac:dyDescent="0.25">
      <c r="A12026">
        <v>12025</v>
      </c>
      <c r="B12026">
        <v>42128</v>
      </c>
      <c r="C12026" t="s">
        <v>17</v>
      </c>
      <c r="D12026" t="s">
        <v>12098</v>
      </c>
      <c r="E12026" t="str">
        <f t="shared" si="561"/>
        <v>Surco,Lima,Lima</v>
      </c>
      <c r="F12026" t="s">
        <v>7</v>
      </c>
      <c r="G12026">
        <v>71</v>
      </c>
      <c r="H12026">
        <f>tabla_ventas[[#This Row],[Precio Venta sin IGV]]-(tabla_ventas[[#This Row],[Precio Venta sin IGV]]*0.4)</f>
        <v>13976.4</v>
      </c>
      <c r="I12026">
        <v>23294</v>
      </c>
      <c r="J12026">
        <f t="shared" si="562"/>
        <v>0.18</v>
      </c>
      <c r="K12026">
        <f t="shared" si="563"/>
        <v>27486.92</v>
      </c>
      <c r="L12026" t="s">
        <v>32</v>
      </c>
      <c r="M12026" t="s">
        <v>26</v>
      </c>
    </row>
    <row r="12027" spans="1:13" ht="15" x14ac:dyDescent="0.25">
      <c r="A12027">
        <v>12026</v>
      </c>
      <c r="B12027">
        <v>42128</v>
      </c>
      <c r="C12027" t="s">
        <v>17</v>
      </c>
      <c r="D12027" t="s">
        <v>12099</v>
      </c>
      <c r="E12027" t="str">
        <f t="shared" si="561"/>
        <v>Surco,Lima,Lima</v>
      </c>
      <c r="F12027" t="s">
        <v>7</v>
      </c>
      <c r="G12027">
        <v>64</v>
      </c>
      <c r="H12027">
        <f>tabla_ventas[[#This Row],[Precio Venta sin IGV]]-(tabla_ventas[[#This Row],[Precio Venta sin IGV]]*0.4)</f>
        <v>14081.4</v>
      </c>
      <c r="I12027">
        <v>23469</v>
      </c>
      <c r="J12027">
        <f t="shared" si="562"/>
        <v>0.18</v>
      </c>
      <c r="K12027">
        <f t="shared" si="563"/>
        <v>27693.42</v>
      </c>
      <c r="L12027" t="s">
        <v>32</v>
      </c>
      <c r="M12027" t="s">
        <v>26</v>
      </c>
    </row>
    <row r="12028" spans="1:13" ht="15" x14ac:dyDescent="0.25">
      <c r="A12028">
        <v>12027</v>
      </c>
      <c r="B12028">
        <v>42128</v>
      </c>
      <c r="C12028" t="s">
        <v>17</v>
      </c>
      <c r="D12028" t="s">
        <v>12100</v>
      </c>
      <c r="E12028" t="str">
        <f t="shared" si="561"/>
        <v>Surco,Lima,Lima</v>
      </c>
      <c r="F12028" t="s">
        <v>7</v>
      </c>
      <c r="G12028">
        <v>91</v>
      </c>
      <c r="H12028">
        <f>tabla_ventas[[#This Row],[Precio Venta sin IGV]]-(tabla_ventas[[#This Row],[Precio Venta sin IGV]]*0.4)</f>
        <v>11518.8</v>
      </c>
      <c r="I12028">
        <v>19198</v>
      </c>
      <c r="J12028">
        <f t="shared" si="562"/>
        <v>0.18</v>
      </c>
      <c r="K12028">
        <f t="shared" si="563"/>
        <v>22653.64</v>
      </c>
      <c r="L12028" t="s">
        <v>32</v>
      </c>
      <c r="M12028" t="s">
        <v>26</v>
      </c>
    </row>
    <row r="12029" spans="1:13" ht="15" x14ac:dyDescent="0.25">
      <c r="A12029">
        <v>12028</v>
      </c>
      <c r="B12029">
        <v>42128</v>
      </c>
      <c r="C12029" t="s">
        <v>17</v>
      </c>
      <c r="D12029" t="s">
        <v>12101</v>
      </c>
      <c r="E12029" t="str">
        <f t="shared" si="561"/>
        <v>Surco,Lima,Lima</v>
      </c>
      <c r="F12029" t="s">
        <v>7</v>
      </c>
      <c r="G12029">
        <v>140</v>
      </c>
      <c r="H12029">
        <f>tabla_ventas[[#This Row],[Precio Venta sin IGV]]-(tabla_ventas[[#This Row],[Precio Venta sin IGV]]*0.4)</f>
        <v>18335.400000000001</v>
      </c>
      <c r="I12029">
        <v>30559</v>
      </c>
      <c r="J12029">
        <f t="shared" si="562"/>
        <v>0.18</v>
      </c>
      <c r="K12029">
        <f t="shared" si="563"/>
        <v>36059.620000000003</v>
      </c>
      <c r="L12029" t="s">
        <v>32</v>
      </c>
      <c r="M12029" t="s">
        <v>26</v>
      </c>
    </row>
    <row r="12030" spans="1:13" ht="15" x14ac:dyDescent="0.25">
      <c r="A12030">
        <v>12029</v>
      </c>
      <c r="B12030">
        <v>42128</v>
      </c>
      <c r="C12030" t="s">
        <v>24</v>
      </c>
      <c r="D12030" t="s">
        <v>12102</v>
      </c>
      <c r="E12030" t="str">
        <f t="shared" si="561"/>
        <v>Surco,Lima,Lima</v>
      </c>
      <c r="F12030" t="s">
        <v>12</v>
      </c>
      <c r="G12030">
        <v>71</v>
      </c>
      <c r="H12030">
        <f>tabla_ventas[[#This Row],[Precio Venta sin IGV]]-(tabla_ventas[[#This Row],[Precio Venta sin IGV]]*0.4)</f>
        <v>23146.799999999999</v>
      </c>
      <c r="I12030">
        <v>38578</v>
      </c>
      <c r="J12030">
        <f t="shared" si="562"/>
        <v>0.18</v>
      </c>
      <c r="K12030">
        <f t="shared" si="563"/>
        <v>45522.04</v>
      </c>
      <c r="L12030" t="s">
        <v>32</v>
      </c>
      <c r="M12030" t="s">
        <v>21</v>
      </c>
    </row>
    <row r="12031" spans="1:13" ht="15" x14ac:dyDescent="0.25">
      <c r="A12031">
        <v>12030</v>
      </c>
      <c r="B12031">
        <v>42128</v>
      </c>
      <c r="C12031" t="s">
        <v>24</v>
      </c>
      <c r="D12031" t="s">
        <v>12103</v>
      </c>
      <c r="E12031" t="str">
        <f t="shared" si="561"/>
        <v>Surco,Lima,Lima</v>
      </c>
      <c r="F12031" t="s">
        <v>12</v>
      </c>
      <c r="G12031">
        <v>68</v>
      </c>
      <c r="H12031">
        <f>tabla_ventas[[#This Row],[Precio Venta sin IGV]]-(tabla_ventas[[#This Row],[Precio Venta sin IGV]]*0.4)</f>
        <v>21219</v>
      </c>
      <c r="I12031">
        <v>35365</v>
      </c>
      <c r="J12031">
        <f t="shared" si="562"/>
        <v>0.18</v>
      </c>
      <c r="K12031">
        <f t="shared" si="563"/>
        <v>41730.699999999997</v>
      </c>
      <c r="L12031" t="s">
        <v>32</v>
      </c>
      <c r="M12031" t="s">
        <v>21</v>
      </c>
    </row>
    <row r="12032" spans="1:13" ht="15" x14ac:dyDescent="0.25">
      <c r="A12032">
        <v>12031</v>
      </c>
      <c r="B12032">
        <v>42128</v>
      </c>
      <c r="C12032" t="s">
        <v>24</v>
      </c>
      <c r="D12032" t="s">
        <v>12104</v>
      </c>
      <c r="E12032" t="str">
        <f t="shared" si="561"/>
        <v>Surco,Lima,Lima</v>
      </c>
      <c r="F12032" t="s">
        <v>12</v>
      </c>
      <c r="G12032">
        <v>99</v>
      </c>
      <c r="H12032">
        <f>tabla_ventas[[#This Row],[Precio Venta sin IGV]]-(tabla_ventas[[#This Row],[Precio Venta sin IGV]]*0.4)</f>
        <v>20877.599999999999</v>
      </c>
      <c r="I12032">
        <v>34796</v>
      </c>
      <c r="J12032">
        <f t="shared" si="562"/>
        <v>0.18</v>
      </c>
      <c r="K12032">
        <f t="shared" si="563"/>
        <v>41059.279999999999</v>
      </c>
      <c r="L12032" t="s">
        <v>32</v>
      </c>
      <c r="M12032" t="s">
        <v>21</v>
      </c>
    </row>
    <row r="12033" spans="1:13" ht="15" x14ac:dyDescent="0.25">
      <c r="A12033">
        <v>12032</v>
      </c>
      <c r="B12033">
        <v>42128</v>
      </c>
      <c r="C12033" t="s">
        <v>24</v>
      </c>
      <c r="D12033" t="s">
        <v>12105</v>
      </c>
      <c r="E12033" t="str">
        <f t="shared" si="561"/>
        <v>Surco,Lima,Lima</v>
      </c>
      <c r="F12033" t="s">
        <v>12</v>
      </c>
      <c r="G12033">
        <v>46</v>
      </c>
      <c r="H12033">
        <f>tabla_ventas[[#This Row],[Precio Venta sin IGV]]-(tabla_ventas[[#This Row],[Precio Venta sin IGV]]*0.4)</f>
        <v>18868.199999999997</v>
      </c>
      <c r="I12033">
        <v>31447</v>
      </c>
      <c r="J12033">
        <f t="shared" si="562"/>
        <v>0.18</v>
      </c>
      <c r="K12033">
        <f t="shared" si="563"/>
        <v>37107.46</v>
      </c>
      <c r="L12033" t="s">
        <v>32</v>
      </c>
      <c r="M12033" t="s">
        <v>21</v>
      </c>
    </row>
    <row r="12034" spans="1:13" ht="15" x14ac:dyDescent="0.25">
      <c r="A12034">
        <v>12033</v>
      </c>
      <c r="B12034">
        <v>42128</v>
      </c>
      <c r="C12034" t="s">
        <v>24</v>
      </c>
      <c r="D12034" t="s">
        <v>12106</v>
      </c>
      <c r="E12034" t="str">
        <f t="shared" ref="E12034:E12097" si="564">IF(L12034="San Miguel","San Miguel, Lima, Lima",IF(L12034="La Molina","La Molina,Lima, Lima",IF(L12034="Ate","Ate,Lima,Lima","Surco,Lima,Lima")))</f>
        <v>Surco,Lima,Lima</v>
      </c>
      <c r="F12034" t="s">
        <v>7</v>
      </c>
      <c r="G12034">
        <v>161</v>
      </c>
      <c r="H12034">
        <f>tabla_ventas[[#This Row],[Precio Venta sin IGV]]-(tabla_ventas[[#This Row],[Precio Venta sin IGV]]*0.4)</f>
        <v>16930.199999999997</v>
      </c>
      <c r="I12034">
        <v>28217</v>
      </c>
      <c r="J12034">
        <f t="shared" ref="J12034:J12097" si="565">IF(I12034&gt;20000&lt;25000,18%,IF(I12034&gt;25001,18%,18%))</f>
        <v>0.18</v>
      </c>
      <c r="K12034">
        <f t="shared" ref="K12034:K12097" si="566">I12034+I12034*J12034</f>
        <v>33296.06</v>
      </c>
      <c r="L12034" t="s">
        <v>32</v>
      </c>
      <c r="M12034" t="s">
        <v>22</v>
      </c>
    </row>
    <row r="12035" spans="1:13" ht="15" x14ac:dyDescent="0.25">
      <c r="A12035">
        <v>12034</v>
      </c>
      <c r="B12035">
        <v>42128</v>
      </c>
      <c r="C12035" t="s">
        <v>24</v>
      </c>
      <c r="D12035" t="s">
        <v>12107</v>
      </c>
      <c r="E12035" t="str">
        <f t="shared" si="564"/>
        <v>Surco,Lima,Lima</v>
      </c>
      <c r="F12035" t="s">
        <v>7</v>
      </c>
      <c r="G12035">
        <v>59</v>
      </c>
      <c r="H12035">
        <f>tabla_ventas[[#This Row],[Precio Venta sin IGV]]-(tabla_ventas[[#This Row],[Precio Venta sin IGV]]*0.4)</f>
        <v>18620.400000000001</v>
      </c>
      <c r="I12035">
        <v>31034</v>
      </c>
      <c r="J12035">
        <f t="shared" si="565"/>
        <v>0.18</v>
      </c>
      <c r="K12035">
        <f t="shared" si="566"/>
        <v>36620.120000000003</v>
      </c>
      <c r="L12035" t="s">
        <v>32</v>
      </c>
      <c r="M12035" t="s">
        <v>22</v>
      </c>
    </row>
    <row r="12036" spans="1:13" ht="15" x14ac:dyDescent="0.25">
      <c r="A12036">
        <v>12035</v>
      </c>
      <c r="B12036">
        <v>42128</v>
      </c>
      <c r="C12036" t="s">
        <v>24</v>
      </c>
      <c r="D12036" t="s">
        <v>12108</v>
      </c>
      <c r="E12036" t="str">
        <f t="shared" si="564"/>
        <v>Surco,Lima,Lima</v>
      </c>
      <c r="F12036" t="s">
        <v>7</v>
      </c>
      <c r="G12036">
        <v>148</v>
      </c>
      <c r="H12036">
        <f>tabla_ventas[[#This Row],[Precio Venta sin IGV]]-(tabla_ventas[[#This Row],[Precio Venta sin IGV]]*0.4)</f>
        <v>19248.599999999999</v>
      </c>
      <c r="I12036">
        <v>32081</v>
      </c>
      <c r="J12036">
        <f t="shared" si="565"/>
        <v>0.18</v>
      </c>
      <c r="K12036">
        <f t="shared" si="566"/>
        <v>37855.58</v>
      </c>
      <c r="L12036" t="s">
        <v>32</v>
      </c>
      <c r="M12036" t="s">
        <v>22</v>
      </c>
    </row>
    <row r="12037" spans="1:13" ht="15" x14ac:dyDescent="0.25">
      <c r="A12037">
        <v>12036</v>
      </c>
      <c r="B12037">
        <v>42128</v>
      </c>
      <c r="C12037" t="s">
        <v>24</v>
      </c>
      <c r="D12037" t="s">
        <v>12109</v>
      </c>
      <c r="E12037" t="str">
        <f t="shared" si="564"/>
        <v>Surco,Lima,Lima</v>
      </c>
      <c r="F12037" t="s">
        <v>7</v>
      </c>
      <c r="G12037">
        <v>135</v>
      </c>
      <c r="H12037">
        <f>tabla_ventas[[#This Row],[Precio Venta sin IGV]]-(tabla_ventas[[#This Row],[Precio Venta sin IGV]]*0.4)</f>
        <v>15884.4</v>
      </c>
      <c r="I12037">
        <v>26474</v>
      </c>
      <c r="J12037">
        <f t="shared" si="565"/>
        <v>0.18</v>
      </c>
      <c r="K12037">
        <f t="shared" si="566"/>
        <v>31239.32</v>
      </c>
      <c r="L12037" t="s">
        <v>32</v>
      </c>
      <c r="M12037" t="s">
        <v>22</v>
      </c>
    </row>
    <row r="12038" spans="1:13" ht="15" x14ac:dyDescent="0.25">
      <c r="A12038">
        <v>12037</v>
      </c>
      <c r="B12038">
        <v>42127</v>
      </c>
      <c r="C12038" t="s">
        <v>9</v>
      </c>
      <c r="D12038" t="s">
        <v>12110</v>
      </c>
      <c r="E12038" t="str">
        <f t="shared" si="564"/>
        <v>La Molina,Lima, Lima</v>
      </c>
      <c r="F12038" t="s">
        <v>7</v>
      </c>
      <c r="G12038">
        <v>128</v>
      </c>
      <c r="H12038">
        <f>tabla_ventas[[#This Row],[Precio Venta sin IGV]]-(tabla_ventas[[#This Row],[Precio Venta sin IGV]]*0.4)</f>
        <v>22946.400000000001</v>
      </c>
      <c r="I12038">
        <v>38244</v>
      </c>
      <c r="J12038">
        <f t="shared" si="565"/>
        <v>0.18</v>
      </c>
      <c r="K12038">
        <f t="shared" si="566"/>
        <v>45127.92</v>
      </c>
      <c r="L12038" t="s">
        <v>119</v>
      </c>
      <c r="M12038" t="s">
        <v>13</v>
      </c>
    </row>
    <row r="12039" spans="1:13" ht="15" x14ac:dyDescent="0.25">
      <c r="A12039">
        <v>12038</v>
      </c>
      <c r="B12039">
        <v>42127</v>
      </c>
      <c r="C12039" t="s">
        <v>9</v>
      </c>
      <c r="D12039" t="s">
        <v>12111</v>
      </c>
      <c r="E12039" t="str">
        <f t="shared" si="564"/>
        <v>La Molina,Lima, Lima</v>
      </c>
      <c r="F12039" t="s">
        <v>7</v>
      </c>
      <c r="G12039">
        <v>51</v>
      </c>
      <c r="H12039">
        <f>tabla_ventas[[#This Row],[Precio Venta sin IGV]]-(tabla_ventas[[#This Row],[Precio Venta sin IGV]]*0.4)</f>
        <v>21135.599999999999</v>
      </c>
      <c r="I12039">
        <v>35226</v>
      </c>
      <c r="J12039">
        <f t="shared" si="565"/>
        <v>0.18</v>
      </c>
      <c r="K12039">
        <f t="shared" si="566"/>
        <v>41566.68</v>
      </c>
      <c r="L12039" t="s">
        <v>119</v>
      </c>
      <c r="M12039" t="s">
        <v>13</v>
      </c>
    </row>
    <row r="12040" spans="1:13" ht="15" x14ac:dyDescent="0.25">
      <c r="A12040">
        <v>12039</v>
      </c>
      <c r="B12040">
        <v>42127</v>
      </c>
      <c r="C12040" t="s">
        <v>9</v>
      </c>
      <c r="D12040" t="s">
        <v>12112</v>
      </c>
      <c r="E12040" t="str">
        <f t="shared" si="564"/>
        <v>La Molina,Lima, Lima</v>
      </c>
      <c r="F12040" t="s">
        <v>7</v>
      </c>
      <c r="G12040">
        <v>103</v>
      </c>
      <c r="H12040">
        <f>tabla_ventas[[#This Row],[Precio Venta sin IGV]]-(tabla_ventas[[#This Row],[Precio Venta sin IGV]]*0.4)</f>
        <v>17436</v>
      </c>
      <c r="I12040">
        <v>29060</v>
      </c>
      <c r="J12040">
        <f t="shared" si="565"/>
        <v>0.18</v>
      </c>
      <c r="K12040">
        <f t="shared" si="566"/>
        <v>34290.800000000003</v>
      </c>
      <c r="L12040" t="s">
        <v>119</v>
      </c>
      <c r="M12040" t="s">
        <v>13</v>
      </c>
    </row>
    <row r="12041" spans="1:13" ht="15" x14ac:dyDescent="0.25">
      <c r="A12041">
        <v>12040</v>
      </c>
      <c r="B12041">
        <v>42127</v>
      </c>
      <c r="C12041" t="s">
        <v>9</v>
      </c>
      <c r="D12041" t="s">
        <v>12113</v>
      </c>
      <c r="E12041" t="str">
        <f t="shared" si="564"/>
        <v>La Molina,Lima, Lima</v>
      </c>
      <c r="F12041" t="s">
        <v>7</v>
      </c>
      <c r="G12041">
        <v>100</v>
      </c>
      <c r="H12041">
        <f>tabla_ventas[[#This Row],[Precio Venta sin IGV]]-(tabla_ventas[[#This Row],[Precio Venta sin IGV]]*0.4)</f>
        <v>19440.599999999999</v>
      </c>
      <c r="I12041">
        <v>32401</v>
      </c>
      <c r="J12041">
        <f t="shared" si="565"/>
        <v>0.18</v>
      </c>
      <c r="K12041">
        <f t="shared" si="566"/>
        <v>38233.18</v>
      </c>
      <c r="L12041" t="s">
        <v>119</v>
      </c>
      <c r="M12041" t="s">
        <v>13</v>
      </c>
    </row>
    <row r="12042" spans="1:13" ht="15" x14ac:dyDescent="0.25">
      <c r="A12042">
        <v>12041</v>
      </c>
      <c r="B12042">
        <v>42127</v>
      </c>
      <c r="C12042" t="s">
        <v>11</v>
      </c>
      <c r="D12042" t="s">
        <v>12114</v>
      </c>
      <c r="E12042" t="str">
        <f t="shared" si="564"/>
        <v>Surco,Lima,Lima</v>
      </c>
      <c r="F12042" t="s">
        <v>7</v>
      </c>
      <c r="G12042">
        <v>172</v>
      </c>
      <c r="H12042">
        <f>tabla_ventas[[#This Row],[Precio Venta sin IGV]]-(tabla_ventas[[#This Row],[Precio Venta sin IGV]]*0.4)</f>
        <v>23599.199999999997</v>
      </c>
      <c r="I12042">
        <v>39332</v>
      </c>
      <c r="J12042">
        <f t="shared" si="565"/>
        <v>0.18</v>
      </c>
      <c r="K12042">
        <f t="shared" si="566"/>
        <v>46411.76</v>
      </c>
      <c r="L12042" t="s">
        <v>32</v>
      </c>
      <c r="M12042" t="s">
        <v>18</v>
      </c>
    </row>
    <row r="12043" spans="1:13" ht="15" x14ac:dyDescent="0.25">
      <c r="A12043">
        <v>12042</v>
      </c>
      <c r="B12043">
        <v>42127</v>
      </c>
      <c r="C12043" t="s">
        <v>11</v>
      </c>
      <c r="D12043" t="s">
        <v>12115</v>
      </c>
      <c r="E12043" t="str">
        <f t="shared" si="564"/>
        <v>Surco,Lima,Lima</v>
      </c>
      <c r="F12043" t="s">
        <v>7</v>
      </c>
      <c r="G12043">
        <v>132</v>
      </c>
      <c r="H12043">
        <f>tabla_ventas[[#This Row],[Precio Venta sin IGV]]-(tabla_ventas[[#This Row],[Precio Venta sin IGV]]*0.4)</f>
        <v>21118.799999999999</v>
      </c>
      <c r="I12043">
        <v>35198</v>
      </c>
      <c r="J12043">
        <f t="shared" si="565"/>
        <v>0.18</v>
      </c>
      <c r="K12043">
        <f t="shared" si="566"/>
        <v>41533.64</v>
      </c>
      <c r="L12043" t="s">
        <v>32</v>
      </c>
      <c r="M12043" t="s">
        <v>18</v>
      </c>
    </row>
    <row r="12044" spans="1:13" ht="15" x14ac:dyDescent="0.25">
      <c r="A12044">
        <v>12043</v>
      </c>
      <c r="B12044">
        <v>42127</v>
      </c>
      <c r="C12044" t="s">
        <v>11</v>
      </c>
      <c r="D12044" t="s">
        <v>12116</v>
      </c>
      <c r="E12044" t="str">
        <f t="shared" si="564"/>
        <v>Surco,Lima,Lima</v>
      </c>
      <c r="F12044" t="s">
        <v>7</v>
      </c>
      <c r="G12044">
        <v>107</v>
      </c>
      <c r="H12044">
        <f>tabla_ventas[[#This Row],[Precio Venta sin IGV]]-(tabla_ventas[[#This Row],[Precio Venta sin IGV]]*0.4)</f>
        <v>17036.400000000001</v>
      </c>
      <c r="I12044">
        <v>28394</v>
      </c>
      <c r="J12044">
        <f t="shared" si="565"/>
        <v>0.18</v>
      </c>
      <c r="K12044">
        <f t="shared" si="566"/>
        <v>33504.92</v>
      </c>
      <c r="L12044" t="s">
        <v>32</v>
      </c>
      <c r="M12044" t="s">
        <v>18</v>
      </c>
    </row>
    <row r="12045" spans="1:13" ht="15" x14ac:dyDescent="0.25">
      <c r="A12045">
        <v>12044</v>
      </c>
      <c r="B12045">
        <v>42127</v>
      </c>
      <c r="C12045" t="s">
        <v>11</v>
      </c>
      <c r="D12045" t="s">
        <v>12117</v>
      </c>
      <c r="E12045" t="str">
        <f t="shared" si="564"/>
        <v>Surco,Lima,Lima</v>
      </c>
      <c r="F12045" t="s">
        <v>7</v>
      </c>
      <c r="G12045">
        <v>110</v>
      </c>
      <c r="H12045">
        <f>tabla_ventas[[#This Row],[Precio Venta sin IGV]]-(tabla_ventas[[#This Row],[Precio Venta sin IGV]]*0.4)</f>
        <v>18027.599999999999</v>
      </c>
      <c r="I12045">
        <v>30046</v>
      </c>
      <c r="J12045">
        <f t="shared" si="565"/>
        <v>0.18</v>
      </c>
      <c r="K12045">
        <f t="shared" si="566"/>
        <v>35454.28</v>
      </c>
      <c r="L12045" t="s">
        <v>32</v>
      </c>
      <c r="M12045" t="s">
        <v>18</v>
      </c>
    </row>
    <row r="12046" spans="1:13" ht="15" x14ac:dyDescent="0.25">
      <c r="A12046">
        <v>12045</v>
      </c>
      <c r="B12046">
        <v>42127</v>
      </c>
      <c r="C12046" t="s">
        <v>24</v>
      </c>
      <c r="D12046" t="s">
        <v>12118</v>
      </c>
      <c r="E12046" t="str">
        <f t="shared" si="564"/>
        <v>Surco,Lima,Lima</v>
      </c>
      <c r="F12046" t="s">
        <v>7</v>
      </c>
      <c r="G12046">
        <v>19</v>
      </c>
      <c r="H12046">
        <f>tabla_ventas[[#This Row],[Precio Venta sin IGV]]-(tabla_ventas[[#This Row],[Precio Venta sin IGV]]*0.4)</f>
        <v>13166.4</v>
      </c>
      <c r="I12046">
        <v>21944</v>
      </c>
      <c r="J12046">
        <f t="shared" si="565"/>
        <v>0.18</v>
      </c>
      <c r="K12046">
        <f t="shared" si="566"/>
        <v>25893.919999999998</v>
      </c>
      <c r="L12046" t="s">
        <v>32</v>
      </c>
      <c r="M12046" t="s">
        <v>22</v>
      </c>
    </row>
    <row r="12047" spans="1:13" ht="15" x14ac:dyDescent="0.25">
      <c r="A12047">
        <v>12046</v>
      </c>
      <c r="B12047">
        <v>42127</v>
      </c>
      <c r="C12047" t="s">
        <v>24</v>
      </c>
      <c r="D12047" t="s">
        <v>12119</v>
      </c>
      <c r="E12047" t="str">
        <f t="shared" si="564"/>
        <v>Surco,Lima,Lima</v>
      </c>
      <c r="F12047" t="s">
        <v>7</v>
      </c>
      <c r="G12047">
        <v>83</v>
      </c>
      <c r="H12047">
        <f>tabla_ventas[[#This Row],[Precio Venta sin IGV]]-(tabla_ventas[[#This Row],[Precio Venta sin IGV]]*0.4)</f>
        <v>17754</v>
      </c>
      <c r="I12047">
        <v>29590</v>
      </c>
      <c r="J12047">
        <f t="shared" si="565"/>
        <v>0.18</v>
      </c>
      <c r="K12047">
        <f t="shared" si="566"/>
        <v>34916.199999999997</v>
      </c>
      <c r="L12047" t="s">
        <v>32</v>
      </c>
      <c r="M12047" t="s">
        <v>22</v>
      </c>
    </row>
    <row r="12048" spans="1:13" ht="15" x14ac:dyDescent="0.25">
      <c r="A12048">
        <v>12047</v>
      </c>
      <c r="B12048">
        <v>42127</v>
      </c>
      <c r="C12048" t="s">
        <v>24</v>
      </c>
      <c r="D12048" t="s">
        <v>12120</v>
      </c>
      <c r="E12048" t="str">
        <f t="shared" si="564"/>
        <v>Surco,Lima,Lima</v>
      </c>
      <c r="F12048" t="s">
        <v>7</v>
      </c>
      <c r="G12048">
        <v>99</v>
      </c>
      <c r="H12048">
        <f>tabla_ventas[[#This Row],[Precio Venta sin IGV]]-(tabla_ventas[[#This Row],[Precio Venta sin IGV]]*0.4)</f>
        <v>15445.8</v>
      </c>
      <c r="I12048">
        <v>25743</v>
      </c>
      <c r="J12048">
        <f t="shared" si="565"/>
        <v>0.18</v>
      </c>
      <c r="K12048">
        <f t="shared" si="566"/>
        <v>30376.739999999998</v>
      </c>
      <c r="L12048" t="s">
        <v>32</v>
      </c>
      <c r="M12048" t="s">
        <v>22</v>
      </c>
    </row>
    <row r="12049" spans="1:13" ht="15" x14ac:dyDescent="0.25">
      <c r="A12049">
        <v>12048</v>
      </c>
      <c r="B12049">
        <v>42127</v>
      </c>
      <c r="C12049" t="s">
        <v>24</v>
      </c>
      <c r="D12049" t="s">
        <v>12121</v>
      </c>
      <c r="E12049" t="str">
        <f t="shared" si="564"/>
        <v>Surco,Lima,Lima</v>
      </c>
      <c r="F12049" t="s">
        <v>7</v>
      </c>
      <c r="G12049">
        <v>75</v>
      </c>
      <c r="H12049">
        <f>tabla_ventas[[#This Row],[Precio Venta sin IGV]]-(tabla_ventas[[#This Row],[Precio Venta sin IGV]]*0.4)</f>
        <v>13389</v>
      </c>
      <c r="I12049">
        <v>22315</v>
      </c>
      <c r="J12049">
        <f t="shared" si="565"/>
        <v>0.18</v>
      </c>
      <c r="K12049">
        <f t="shared" si="566"/>
        <v>26331.7</v>
      </c>
      <c r="L12049" t="s">
        <v>32</v>
      </c>
      <c r="M12049" t="s">
        <v>22</v>
      </c>
    </row>
    <row r="12050" spans="1:13" ht="15" x14ac:dyDescent="0.25">
      <c r="A12050">
        <v>12049</v>
      </c>
      <c r="B12050">
        <v>42126</v>
      </c>
      <c r="C12050" t="s">
        <v>17</v>
      </c>
      <c r="D12050" t="s">
        <v>12122</v>
      </c>
      <c r="E12050" t="str">
        <f t="shared" si="564"/>
        <v>Ate,Lima,Lima</v>
      </c>
      <c r="F12050" t="s">
        <v>7</v>
      </c>
      <c r="G12050">
        <v>44</v>
      </c>
      <c r="H12050">
        <f>tabla_ventas[[#This Row],[Precio Venta sin IGV]]-(tabla_ventas[[#This Row],[Precio Venta sin IGV]]*0.4)</f>
        <v>15822.599999999999</v>
      </c>
      <c r="I12050">
        <v>26371</v>
      </c>
      <c r="J12050">
        <f t="shared" si="565"/>
        <v>0.18</v>
      </c>
      <c r="K12050">
        <f t="shared" si="566"/>
        <v>31117.78</v>
      </c>
      <c r="L12050" t="s">
        <v>31</v>
      </c>
      <c r="M12050" t="s">
        <v>23</v>
      </c>
    </row>
    <row r="12051" spans="1:13" ht="15" x14ac:dyDescent="0.25">
      <c r="A12051">
        <v>12050</v>
      </c>
      <c r="B12051">
        <v>42126</v>
      </c>
      <c r="C12051" t="s">
        <v>17</v>
      </c>
      <c r="D12051" t="s">
        <v>12123</v>
      </c>
      <c r="E12051" t="str">
        <f t="shared" si="564"/>
        <v>Ate,Lima,Lima</v>
      </c>
      <c r="F12051" t="s">
        <v>7</v>
      </c>
      <c r="G12051">
        <v>114</v>
      </c>
      <c r="H12051">
        <f>tabla_ventas[[#This Row],[Precio Venta sin IGV]]-(tabla_ventas[[#This Row],[Precio Venta sin IGV]]*0.4)</f>
        <v>20038.8</v>
      </c>
      <c r="I12051">
        <v>33398</v>
      </c>
      <c r="J12051">
        <f t="shared" si="565"/>
        <v>0.18</v>
      </c>
      <c r="K12051">
        <f t="shared" si="566"/>
        <v>39409.64</v>
      </c>
      <c r="L12051" t="s">
        <v>31</v>
      </c>
      <c r="M12051" t="s">
        <v>23</v>
      </c>
    </row>
    <row r="12052" spans="1:13" ht="15" x14ac:dyDescent="0.25">
      <c r="A12052">
        <v>12051</v>
      </c>
      <c r="B12052">
        <v>42126</v>
      </c>
      <c r="C12052" t="s">
        <v>17</v>
      </c>
      <c r="D12052" t="s">
        <v>12124</v>
      </c>
      <c r="E12052" t="str">
        <f t="shared" si="564"/>
        <v>Ate,Lima,Lima</v>
      </c>
      <c r="F12052" t="s">
        <v>7</v>
      </c>
      <c r="G12052">
        <v>32</v>
      </c>
      <c r="H12052">
        <f>tabla_ventas[[#This Row],[Precio Venta sin IGV]]-(tabla_ventas[[#This Row],[Precio Venta sin IGV]]*0.4)</f>
        <v>17138.400000000001</v>
      </c>
      <c r="I12052">
        <v>28564</v>
      </c>
      <c r="J12052">
        <f t="shared" si="565"/>
        <v>0.18</v>
      </c>
      <c r="K12052">
        <f t="shared" si="566"/>
        <v>33705.519999999997</v>
      </c>
      <c r="L12052" t="s">
        <v>31</v>
      </c>
      <c r="M12052" t="s">
        <v>23</v>
      </c>
    </row>
    <row r="12053" spans="1:13" ht="15" x14ac:dyDescent="0.25">
      <c r="A12053">
        <v>12052</v>
      </c>
      <c r="B12053">
        <v>42126</v>
      </c>
      <c r="C12053" t="s">
        <v>17</v>
      </c>
      <c r="D12053" t="s">
        <v>12125</v>
      </c>
      <c r="E12053" t="str">
        <f t="shared" si="564"/>
        <v>Ate,Lima,Lima</v>
      </c>
      <c r="F12053" t="s">
        <v>7</v>
      </c>
      <c r="G12053">
        <v>33</v>
      </c>
      <c r="H12053">
        <f>tabla_ventas[[#This Row],[Precio Venta sin IGV]]-(tabla_ventas[[#This Row],[Precio Venta sin IGV]]*0.4)</f>
        <v>11966.4</v>
      </c>
      <c r="I12053">
        <v>19944</v>
      </c>
      <c r="J12053">
        <f t="shared" si="565"/>
        <v>0.18</v>
      </c>
      <c r="K12053">
        <f t="shared" si="566"/>
        <v>23533.919999999998</v>
      </c>
      <c r="L12053" t="s">
        <v>31</v>
      </c>
      <c r="M12053" t="s">
        <v>23</v>
      </c>
    </row>
    <row r="12054" spans="1:13" ht="15" x14ac:dyDescent="0.25">
      <c r="A12054">
        <v>12053</v>
      </c>
      <c r="B12054">
        <v>42126</v>
      </c>
      <c r="C12054" t="s">
        <v>17</v>
      </c>
      <c r="D12054" t="s">
        <v>12126</v>
      </c>
      <c r="E12054" t="str">
        <f t="shared" si="564"/>
        <v>Surco,Lima,Lima</v>
      </c>
      <c r="F12054" t="s">
        <v>7</v>
      </c>
      <c r="G12054">
        <v>59</v>
      </c>
      <c r="H12054">
        <f>tabla_ventas[[#This Row],[Precio Venta sin IGV]]-(tabla_ventas[[#This Row],[Precio Venta sin IGV]]*0.4)</f>
        <v>23075.4</v>
      </c>
      <c r="I12054">
        <v>38459</v>
      </c>
      <c r="J12054">
        <f t="shared" si="565"/>
        <v>0.18</v>
      </c>
      <c r="K12054">
        <f t="shared" si="566"/>
        <v>45381.62</v>
      </c>
      <c r="L12054" t="s">
        <v>32</v>
      </c>
      <c r="M12054" t="s">
        <v>21</v>
      </c>
    </row>
    <row r="12055" spans="1:13" ht="15" x14ac:dyDescent="0.25">
      <c r="A12055">
        <v>12054</v>
      </c>
      <c r="B12055">
        <v>42126</v>
      </c>
      <c r="C12055" t="s">
        <v>17</v>
      </c>
      <c r="D12055" t="s">
        <v>12127</v>
      </c>
      <c r="E12055" t="str">
        <f t="shared" si="564"/>
        <v>Surco,Lima,Lima</v>
      </c>
      <c r="F12055" t="s">
        <v>7</v>
      </c>
      <c r="G12055">
        <v>40</v>
      </c>
      <c r="H12055">
        <f>tabla_ventas[[#This Row],[Precio Venta sin IGV]]-(tabla_ventas[[#This Row],[Precio Venta sin IGV]]*0.4)</f>
        <v>17636.400000000001</v>
      </c>
      <c r="I12055">
        <v>29394</v>
      </c>
      <c r="J12055">
        <f t="shared" si="565"/>
        <v>0.18</v>
      </c>
      <c r="K12055">
        <f t="shared" si="566"/>
        <v>34684.92</v>
      </c>
      <c r="L12055" t="s">
        <v>32</v>
      </c>
      <c r="M12055" t="s">
        <v>21</v>
      </c>
    </row>
    <row r="12056" spans="1:13" ht="15" x14ac:dyDescent="0.25">
      <c r="A12056">
        <v>12055</v>
      </c>
      <c r="B12056">
        <v>42126</v>
      </c>
      <c r="C12056" t="s">
        <v>17</v>
      </c>
      <c r="D12056" t="s">
        <v>12128</v>
      </c>
      <c r="E12056" t="str">
        <f t="shared" si="564"/>
        <v>Surco,Lima,Lima</v>
      </c>
      <c r="F12056" t="s">
        <v>7</v>
      </c>
      <c r="G12056">
        <v>143</v>
      </c>
      <c r="H12056">
        <f>tabla_ventas[[#This Row],[Precio Venta sin IGV]]-(tabla_ventas[[#This Row],[Precio Venta sin IGV]]*0.4)</f>
        <v>18783</v>
      </c>
      <c r="I12056">
        <v>31305</v>
      </c>
      <c r="J12056">
        <f t="shared" si="565"/>
        <v>0.18</v>
      </c>
      <c r="K12056">
        <f t="shared" si="566"/>
        <v>36939.9</v>
      </c>
      <c r="L12056" t="s">
        <v>32</v>
      </c>
      <c r="M12056" t="s">
        <v>21</v>
      </c>
    </row>
    <row r="12057" spans="1:13" ht="15" x14ac:dyDescent="0.25">
      <c r="A12057">
        <v>12056</v>
      </c>
      <c r="B12057">
        <v>42126</v>
      </c>
      <c r="C12057" t="s">
        <v>17</v>
      </c>
      <c r="D12057" t="s">
        <v>12129</v>
      </c>
      <c r="E12057" t="str">
        <f t="shared" si="564"/>
        <v>Surco,Lima,Lima</v>
      </c>
      <c r="F12057" t="s">
        <v>7</v>
      </c>
      <c r="G12057">
        <v>85</v>
      </c>
      <c r="H12057">
        <f>tabla_ventas[[#This Row],[Precio Venta sin IGV]]-(tabla_ventas[[#This Row],[Precio Venta sin IGV]]*0.4)</f>
        <v>16398.599999999999</v>
      </c>
      <c r="I12057">
        <v>27331</v>
      </c>
      <c r="J12057">
        <f t="shared" si="565"/>
        <v>0.18</v>
      </c>
      <c r="K12057">
        <f t="shared" si="566"/>
        <v>32250.58</v>
      </c>
      <c r="L12057" t="s">
        <v>32</v>
      </c>
      <c r="M12057" t="s">
        <v>21</v>
      </c>
    </row>
    <row r="12058" spans="1:13" ht="15" x14ac:dyDescent="0.25">
      <c r="A12058">
        <v>12057</v>
      </c>
      <c r="B12058">
        <v>42126</v>
      </c>
      <c r="C12058" t="s">
        <v>17</v>
      </c>
      <c r="D12058" t="s">
        <v>12130</v>
      </c>
      <c r="E12058" t="str">
        <f t="shared" si="564"/>
        <v>Surco,Lima,Lima</v>
      </c>
      <c r="F12058" t="s">
        <v>7</v>
      </c>
      <c r="G12058">
        <v>54</v>
      </c>
      <c r="H12058">
        <f>tabla_ventas[[#This Row],[Precio Venta sin IGV]]-(tabla_ventas[[#This Row],[Precio Venta sin IGV]]*0.4)</f>
        <v>20941.8</v>
      </c>
      <c r="I12058">
        <v>34903</v>
      </c>
      <c r="J12058">
        <f t="shared" si="565"/>
        <v>0.18</v>
      </c>
      <c r="K12058">
        <f t="shared" si="566"/>
        <v>41185.54</v>
      </c>
      <c r="L12058" t="s">
        <v>32</v>
      </c>
      <c r="M12058" t="s">
        <v>22</v>
      </c>
    </row>
    <row r="12059" spans="1:13" ht="15" x14ac:dyDescent="0.25">
      <c r="A12059">
        <v>12058</v>
      </c>
      <c r="B12059">
        <v>42126</v>
      </c>
      <c r="C12059" t="s">
        <v>17</v>
      </c>
      <c r="D12059" t="s">
        <v>12131</v>
      </c>
      <c r="E12059" t="str">
        <f t="shared" si="564"/>
        <v>Surco,Lima,Lima</v>
      </c>
      <c r="F12059" t="s">
        <v>7</v>
      </c>
      <c r="G12059">
        <v>178</v>
      </c>
      <c r="H12059">
        <f>tabla_ventas[[#This Row],[Precio Venta sin IGV]]-(tabla_ventas[[#This Row],[Precio Venta sin IGV]]*0.4)</f>
        <v>14870.4</v>
      </c>
      <c r="I12059">
        <v>24784</v>
      </c>
      <c r="J12059">
        <f t="shared" si="565"/>
        <v>0.18</v>
      </c>
      <c r="K12059">
        <f t="shared" si="566"/>
        <v>29245.119999999999</v>
      </c>
      <c r="L12059" t="s">
        <v>32</v>
      </c>
      <c r="M12059" t="s">
        <v>22</v>
      </c>
    </row>
    <row r="12060" spans="1:13" ht="15" x14ac:dyDescent="0.25">
      <c r="A12060">
        <v>12059</v>
      </c>
      <c r="B12060">
        <v>42126</v>
      </c>
      <c r="C12060" t="s">
        <v>17</v>
      </c>
      <c r="D12060" t="s">
        <v>12132</v>
      </c>
      <c r="E12060" t="str">
        <f t="shared" si="564"/>
        <v>Surco,Lima,Lima</v>
      </c>
      <c r="F12060" t="s">
        <v>7</v>
      </c>
      <c r="G12060">
        <v>175</v>
      </c>
      <c r="H12060">
        <f>tabla_ventas[[#This Row],[Precio Venta sin IGV]]-(tabla_ventas[[#This Row],[Precio Venta sin IGV]]*0.4)</f>
        <v>13927.8</v>
      </c>
      <c r="I12060">
        <v>23213</v>
      </c>
      <c r="J12060">
        <f t="shared" si="565"/>
        <v>0.18</v>
      </c>
      <c r="K12060">
        <f t="shared" si="566"/>
        <v>27391.34</v>
      </c>
      <c r="L12060" t="s">
        <v>32</v>
      </c>
      <c r="M12060" t="s">
        <v>22</v>
      </c>
    </row>
    <row r="12061" spans="1:13" ht="15" x14ac:dyDescent="0.25">
      <c r="A12061">
        <v>12060</v>
      </c>
      <c r="B12061">
        <v>42126</v>
      </c>
      <c r="C12061" t="s">
        <v>17</v>
      </c>
      <c r="D12061" t="s">
        <v>12133</v>
      </c>
      <c r="E12061" t="str">
        <f t="shared" si="564"/>
        <v>Surco,Lima,Lima</v>
      </c>
      <c r="F12061" t="s">
        <v>7</v>
      </c>
      <c r="G12061">
        <v>150</v>
      </c>
      <c r="H12061">
        <f>tabla_ventas[[#This Row],[Precio Venta sin IGV]]-(tabla_ventas[[#This Row],[Precio Venta sin IGV]]*0.4)</f>
        <v>14854.199999999999</v>
      </c>
      <c r="I12061">
        <v>24757</v>
      </c>
      <c r="J12061">
        <f t="shared" si="565"/>
        <v>0.18</v>
      </c>
      <c r="K12061">
        <f t="shared" si="566"/>
        <v>29213.260000000002</v>
      </c>
      <c r="L12061" t="s">
        <v>32</v>
      </c>
      <c r="M12061" t="s">
        <v>22</v>
      </c>
    </row>
    <row r="12062" spans="1:13" ht="15" x14ac:dyDescent="0.25">
      <c r="A12062">
        <v>12061</v>
      </c>
      <c r="B12062">
        <v>42126</v>
      </c>
      <c r="C12062" t="s">
        <v>28</v>
      </c>
      <c r="D12062" t="s">
        <v>12134</v>
      </c>
      <c r="E12062" t="str">
        <f t="shared" si="564"/>
        <v>Surco,Lima,Lima</v>
      </c>
      <c r="F12062" t="s">
        <v>7</v>
      </c>
      <c r="G12062">
        <v>170</v>
      </c>
      <c r="H12062">
        <f>tabla_ventas[[#This Row],[Precio Venta sin IGV]]-(tabla_ventas[[#This Row],[Precio Venta sin IGV]]*0.4)</f>
        <v>13441.199999999999</v>
      </c>
      <c r="I12062">
        <v>22402</v>
      </c>
      <c r="J12062">
        <f t="shared" si="565"/>
        <v>0.18</v>
      </c>
      <c r="K12062">
        <f t="shared" si="566"/>
        <v>26434.36</v>
      </c>
      <c r="L12062" t="s">
        <v>32</v>
      </c>
      <c r="M12062" t="s">
        <v>20</v>
      </c>
    </row>
    <row r="12063" spans="1:13" ht="15" x14ac:dyDescent="0.25">
      <c r="A12063">
        <v>12062</v>
      </c>
      <c r="B12063">
        <v>42126</v>
      </c>
      <c r="C12063" t="s">
        <v>28</v>
      </c>
      <c r="D12063" t="s">
        <v>12135</v>
      </c>
      <c r="E12063" t="str">
        <f t="shared" si="564"/>
        <v>Surco,Lima,Lima</v>
      </c>
      <c r="F12063" t="s">
        <v>7</v>
      </c>
      <c r="G12063">
        <v>172</v>
      </c>
      <c r="H12063">
        <f>tabla_ventas[[#This Row],[Precio Venta sin IGV]]-(tabla_ventas[[#This Row],[Precio Venta sin IGV]]*0.4)</f>
        <v>16269.599999999999</v>
      </c>
      <c r="I12063">
        <v>27116</v>
      </c>
      <c r="J12063">
        <f t="shared" si="565"/>
        <v>0.18</v>
      </c>
      <c r="K12063">
        <f t="shared" si="566"/>
        <v>31996.880000000001</v>
      </c>
      <c r="L12063" t="s">
        <v>32</v>
      </c>
      <c r="M12063" t="s">
        <v>20</v>
      </c>
    </row>
    <row r="12064" spans="1:13" ht="15" x14ac:dyDescent="0.25">
      <c r="A12064">
        <v>12063</v>
      </c>
      <c r="B12064">
        <v>42126</v>
      </c>
      <c r="C12064" t="s">
        <v>28</v>
      </c>
      <c r="D12064" t="s">
        <v>12136</v>
      </c>
      <c r="E12064" t="str">
        <f t="shared" si="564"/>
        <v>Surco,Lima,Lima</v>
      </c>
      <c r="F12064" t="s">
        <v>7</v>
      </c>
      <c r="G12064">
        <v>32</v>
      </c>
      <c r="H12064">
        <f>tabla_ventas[[#This Row],[Precio Venta sin IGV]]-(tabla_ventas[[#This Row],[Precio Venta sin IGV]]*0.4)</f>
        <v>20298.599999999999</v>
      </c>
      <c r="I12064">
        <v>33831</v>
      </c>
      <c r="J12064">
        <f t="shared" si="565"/>
        <v>0.18</v>
      </c>
      <c r="K12064">
        <f t="shared" si="566"/>
        <v>39920.58</v>
      </c>
      <c r="L12064" t="s">
        <v>32</v>
      </c>
      <c r="M12064" t="s">
        <v>20</v>
      </c>
    </row>
    <row r="12065" spans="1:13" ht="15" x14ac:dyDescent="0.25">
      <c r="A12065">
        <v>12064</v>
      </c>
      <c r="B12065">
        <v>42126</v>
      </c>
      <c r="C12065" t="s">
        <v>28</v>
      </c>
      <c r="D12065" t="s">
        <v>12137</v>
      </c>
      <c r="E12065" t="str">
        <f t="shared" si="564"/>
        <v>Surco,Lima,Lima</v>
      </c>
      <c r="F12065" t="s">
        <v>7</v>
      </c>
      <c r="G12065">
        <v>4</v>
      </c>
      <c r="H12065">
        <f>tabla_ventas[[#This Row],[Precio Venta sin IGV]]-(tabla_ventas[[#This Row],[Precio Venta sin IGV]]*0.4)</f>
        <v>22351.8</v>
      </c>
      <c r="I12065">
        <v>37253</v>
      </c>
      <c r="J12065">
        <f t="shared" si="565"/>
        <v>0.18</v>
      </c>
      <c r="K12065">
        <f t="shared" si="566"/>
        <v>43958.54</v>
      </c>
      <c r="L12065" t="s">
        <v>32</v>
      </c>
      <c r="M12065" t="s">
        <v>20</v>
      </c>
    </row>
    <row r="12066" spans="1:13" ht="15" x14ac:dyDescent="0.25">
      <c r="A12066">
        <v>12065</v>
      </c>
      <c r="B12066">
        <v>42125</v>
      </c>
      <c r="C12066" t="s">
        <v>9</v>
      </c>
      <c r="D12066" t="s">
        <v>12138</v>
      </c>
      <c r="E12066" t="str">
        <f t="shared" si="564"/>
        <v>La Molina,Lima, Lima</v>
      </c>
      <c r="F12066" t="s">
        <v>7</v>
      </c>
      <c r="G12066">
        <v>7</v>
      </c>
      <c r="H12066">
        <f>tabla_ventas[[#This Row],[Precio Venta sin IGV]]-(tabla_ventas[[#This Row],[Precio Venta sin IGV]]*0.4)</f>
        <v>22456.799999999999</v>
      </c>
      <c r="I12066">
        <v>37428</v>
      </c>
      <c r="J12066">
        <f t="shared" si="565"/>
        <v>0.18</v>
      </c>
      <c r="K12066">
        <f t="shared" si="566"/>
        <v>44165.04</v>
      </c>
      <c r="L12066" t="s">
        <v>119</v>
      </c>
      <c r="M12066" t="s">
        <v>13</v>
      </c>
    </row>
    <row r="12067" spans="1:13" ht="15" x14ac:dyDescent="0.25">
      <c r="A12067">
        <v>12066</v>
      </c>
      <c r="B12067">
        <v>42125</v>
      </c>
      <c r="C12067" t="s">
        <v>9</v>
      </c>
      <c r="D12067" t="s">
        <v>12139</v>
      </c>
      <c r="E12067" t="str">
        <f t="shared" si="564"/>
        <v>La Molina,Lima, Lima</v>
      </c>
      <c r="F12067" t="s">
        <v>7</v>
      </c>
      <c r="G12067">
        <v>58</v>
      </c>
      <c r="H12067">
        <f>tabla_ventas[[#This Row],[Precio Venta sin IGV]]-(tabla_ventas[[#This Row],[Precio Venta sin IGV]]*0.4)</f>
        <v>20098.199999999997</v>
      </c>
      <c r="I12067">
        <v>33497</v>
      </c>
      <c r="J12067">
        <f t="shared" si="565"/>
        <v>0.18</v>
      </c>
      <c r="K12067">
        <f t="shared" si="566"/>
        <v>39526.46</v>
      </c>
      <c r="L12067" t="s">
        <v>119</v>
      </c>
      <c r="M12067" t="s">
        <v>13</v>
      </c>
    </row>
    <row r="12068" spans="1:13" ht="15" x14ac:dyDescent="0.25">
      <c r="A12068">
        <v>12067</v>
      </c>
      <c r="B12068">
        <v>42125</v>
      </c>
      <c r="C12068" t="s">
        <v>9</v>
      </c>
      <c r="D12068" t="s">
        <v>12140</v>
      </c>
      <c r="E12068" t="str">
        <f t="shared" si="564"/>
        <v>La Molina,Lima, Lima</v>
      </c>
      <c r="F12068" t="s">
        <v>7</v>
      </c>
      <c r="G12068">
        <v>90</v>
      </c>
      <c r="H12068">
        <f>tabla_ventas[[#This Row],[Precio Venta sin IGV]]-(tabla_ventas[[#This Row],[Precio Venta sin IGV]]*0.4)</f>
        <v>12166.8</v>
      </c>
      <c r="I12068">
        <v>20278</v>
      </c>
      <c r="J12068">
        <f t="shared" si="565"/>
        <v>0.18</v>
      </c>
      <c r="K12068">
        <f t="shared" si="566"/>
        <v>23928.04</v>
      </c>
      <c r="L12068" t="s">
        <v>119</v>
      </c>
      <c r="M12068" t="s">
        <v>13</v>
      </c>
    </row>
    <row r="12069" spans="1:13" ht="15" x14ac:dyDescent="0.25">
      <c r="A12069">
        <v>12068</v>
      </c>
      <c r="B12069">
        <v>42125</v>
      </c>
      <c r="C12069" t="s">
        <v>9</v>
      </c>
      <c r="D12069" t="s">
        <v>12141</v>
      </c>
      <c r="E12069" t="str">
        <f t="shared" si="564"/>
        <v>La Molina,Lima, Lima</v>
      </c>
      <c r="F12069" t="s">
        <v>7</v>
      </c>
      <c r="G12069">
        <v>75</v>
      </c>
      <c r="H12069">
        <f>tabla_ventas[[#This Row],[Precio Venta sin IGV]]-(tabla_ventas[[#This Row],[Precio Venta sin IGV]]*0.4)</f>
        <v>14490</v>
      </c>
      <c r="I12069">
        <v>24150</v>
      </c>
      <c r="J12069">
        <f t="shared" si="565"/>
        <v>0.18</v>
      </c>
      <c r="K12069">
        <f t="shared" si="566"/>
        <v>28497</v>
      </c>
      <c r="L12069" t="s">
        <v>119</v>
      </c>
      <c r="M12069" t="s">
        <v>13</v>
      </c>
    </row>
    <row r="12070" spans="1:13" ht="15" x14ac:dyDescent="0.25">
      <c r="A12070">
        <v>12069</v>
      </c>
      <c r="B12070">
        <v>42125</v>
      </c>
      <c r="C12070" t="s">
        <v>27</v>
      </c>
      <c r="D12070" t="s">
        <v>12142</v>
      </c>
      <c r="E12070" t="str">
        <f t="shared" si="564"/>
        <v>Surco,Lima,Lima</v>
      </c>
      <c r="F12070" t="s">
        <v>7</v>
      </c>
      <c r="G12070">
        <v>173</v>
      </c>
      <c r="H12070">
        <f>tabla_ventas[[#This Row],[Precio Venta sin IGV]]-(tabla_ventas[[#This Row],[Precio Venta sin IGV]]*0.4)</f>
        <v>15495</v>
      </c>
      <c r="I12070">
        <v>25825</v>
      </c>
      <c r="J12070">
        <f t="shared" si="565"/>
        <v>0.18</v>
      </c>
      <c r="K12070">
        <f t="shared" si="566"/>
        <v>30473.5</v>
      </c>
      <c r="L12070" t="s">
        <v>32</v>
      </c>
      <c r="M12070" t="s">
        <v>20</v>
      </c>
    </row>
    <row r="12071" spans="1:13" ht="15" x14ac:dyDescent="0.25">
      <c r="A12071">
        <v>12070</v>
      </c>
      <c r="B12071">
        <v>42125</v>
      </c>
      <c r="C12071" t="s">
        <v>27</v>
      </c>
      <c r="D12071" t="s">
        <v>12143</v>
      </c>
      <c r="E12071" t="str">
        <f t="shared" si="564"/>
        <v>Surco,Lima,Lima</v>
      </c>
      <c r="F12071" t="s">
        <v>7</v>
      </c>
      <c r="G12071">
        <v>122</v>
      </c>
      <c r="H12071">
        <f>tabla_ventas[[#This Row],[Precio Venta sin IGV]]-(tabla_ventas[[#This Row],[Precio Venta sin IGV]]*0.4)</f>
        <v>16125.599999999999</v>
      </c>
      <c r="I12071">
        <v>26876</v>
      </c>
      <c r="J12071">
        <f t="shared" si="565"/>
        <v>0.18</v>
      </c>
      <c r="K12071">
        <f t="shared" si="566"/>
        <v>31713.68</v>
      </c>
      <c r="L12071" t="s">
        <v>32</v>
      </c>
      <c r="M12071" t="s">
        <v>20</v>
      </c>
    </row>
    <row r="12072" spans="1:13" ht="15" x14ac:dyDescent="0.25">
      <c r="A12072">
        <v>12071</v>
      </c>
      <c r="B12072">
        <v>42125</v>
      </c>
      <c r="C12072" t="s">
        <v>27</v>
      </c>
      <c r="D12072" t="s">
        <v>12144</v>
      </c>
      <c r="E12072" t="str">
        <f t="shared" si="564"/>
        <v>Surco,Lima,Lima</v>
      </c>
      <c r="F12072" t="s">
        <v>7</v>
      </c>
      <c r="G12072">
        <v>79</v>
      </c>
      <c r="H12072">
        <f>tabla_ventas[[#This Row],[Precio Venta sin IGV]]-(tabla_ventas[[#This Row],[Precio Venta sin IGV]]*0.4)</f>
        <v>14333.4</v>
      </c>
      <c r="I12072">
        <v>23889</v>
      </c>
      <c r="J12072">
        <f t="shared" si="565"/>
        <v>0.18</v>
      </c>
      <c r="K12072">
        <f t="shared" si="566"/>
        <v>28189.02</v>
      </c>
      <c r="L12072" t="s">
        <v>32</v>
      </c>
      <c r="M12072" t="s">
        <v>20</v>
      </c>
    </row>
    <row r="12073" spans="1:13" ht="15" x14ac:dyDescent="0.25">
      <c r="A12073">
        <v>12072</v>
      </c>
      <c r="B12073">
        <v>42125</v>
      </c>
      <c r="C12073" t="s">
        <v>27</v>
      </c>
      <c r="D12073" t="s">
        <v>12145</v>
      </c>
      <c r="E12073" t="str">
        <f t="shared" si="564"/>
        <v>Surco,Lima,Lima</v>
      </c>
      <c r="F12073" t="s">
        <v>7</v>
      </c>
      <c r="G12073">
        <v>75</v>
      </c>
      <c r="H12073">
        <f>tabla_ventas[[#This Row],[Precio Venta sin IGV]]-(tabla_ventas[[#This Row],[Precio Venta sin IGV]]*0.4)</f>
        <v>18942.599999999999</v>
      </c>
      <c r="I12073">
        <v>31571</v>
      </c>
      <c r="J12073">
        <f t="shared" si="565"/>
        <v>0.18</v>
      </c>
      <c r="K12073">
        <f t="shared" si="566"/>
        <v>37253.78</v>
      </c>
      <c r="L12073" t="s">
        <v>32</v>
      </c>
      <c r="M12073" t="s">
        <v>20</v>
      </c>
    </row>
    <row r="12074" spans="1:13" ht="15" x14ac:dyDescent="0.25">
      <c r="A12074">
        <v>12073</v>
      </c>
      <c r="B12074">
        <v>42125</v>
      </c>
      <c r="C12074" t="s">
        <v>17</v>
      </c>
      <c r="D12074" t="s">
        <v>12146</v>
      </c>
      <c r="E12074" t="str">
        <f t="shared" si="564"/>
        <v>La Molina,Lima, Lima</v>
      </c>
      <c r="F12074" t="s">
        <v>7</v>
      </c>
      <c r="G12074">
        <v>20</v>
      </c>
      <c r="H12074">
        <f>tabla_ventas[[#This Row],[Precio Venta sin IGV]]-(tabla_ventas[[#This Row],[Precio Venta sin IGV]]*0.4)</f>
        <v>19917</v>
      </c>
      <c r="I12074">
        <v>33195</v>
      </c>
      <c r="J12074">
        <f t="shared" si="565"/>
        <v>0.18</v>
      </c>
      <c r="K12074">
        <f t="shared" si="566"/>
        <v>39170.1</v>
      </c>
      <c r="L12074" t="s">
        <v>119</v>
      </c>
      <c r="M12074" t="s">
        <v>13</v>
      </c>
    </row>
    <row r="12075" spans="1:13" ht="15" x14ac:dyDescent="0.25">
      <c r="A12075">
        <v>12074</v>
      </c>
      <c r="B12075">
        <v>42125</v>
      </c>
      <c r="C12075" t="s">
        <v>17</v>
      </c>
      <c r="D12075" t="s">
        <v>12147</v>
      </c>
      <c r="E12075" t="str">
        <f t="shared" si="564"/>
        <v>La Molina,Lima, Lima</v>
      </c>
      <c r="F12075" t="s">
        <v>7</v>
      </c>
      <c r="G12075">
        <v>120</v>
      </c>
      <c r="H12075">
        <f>tabla_ventas[[#This Row],[Precio Venta sin IGV]]-(tabla_ventas[[#This Row],[Precio Venta sin IGV]]*0.4)</f>
        <v>19027.199999999997</v>
      </c>
      <c r="I12075">
        <v>31712</v>
      </c>
      <c r="J12075">
        <f t="shared" si="565"/>
        <v>0.18</v>
      </c>
      <c r="K12075">
        <f t="shared" si="566"/>
        <v>37420.160000000003</v>
      </c>
      <c r="L12075" t="s">
        <v>119</v>
      </c>
      <c r="M12075" t="s">
        <v>13</v>
      </c>
    </row>
    <row r="12076" spans="1:13" ht="15" x14ac:dyDescent="0.25">
      <c r="A12076">
        <v>12075</v>
      </c>
      <c r="B12076">
        <v>42125</v>
      </c>
      <c r="C12076" t="s">
        <v>17</v>
      </c>
      <c r="D12076" t="s">
        <v>12148</v>
      </c>
      <c r="E12076" t="str">
        <f t="shared" si="564"/>
        <v>La Molina,Lima, Lima</v>
      </c>
      <c r="F12076" t="s">
        <v>7</v>
      </c>
      <c r="G12076">
        <v>13</v>
      </c>
      <c r="H12076">
        <f>tabla_ventas[[#This Row],[Precio Venta sin IGV]]-(tabla_ventas[[#This Row],[Precio Venta sin IGV]]*0.4)</f>
        <v>20828.400000000001</v>
      </c>
      <c r="I12076">
        <v>34714</v>
      </c>
      <c r="J12076">
        <f t="shared" si="565"/>
        <v>0.18</v>
      </c>
      <c r="K12076">
        <f t="shared" si="566"/>
        <v>40962.519999999997</v>
      </c>
      <c r="L12076" t="s">
        <v>119</v>
      </c>
      <c r="M12076" t="s">
        <v>13</v>
      </c>
    </row>
    <row r="12077" spans="1:13" ht="15" x14ac:dyDescent="0.25">
      <c r="A12077">
        <v>12076</v>
      </c>
      <c r="B12077">
        <v>42125</v>
      </c>
      <c r="C12077" t="s">
        <v>17</v>
      </c>
      <c r="D12077" t="s">
        <v>12149</v>
      </c>
      <c r="E12077" t="str">
        <f t="shared" si="564"/>
        <v>La Molina,Lima, Lima</v>
      </c>
      <c r="F12077" t="s">
        <v>7</v>
      </c>
      <c r="G12077">
        <v>92</v>
      </c>
      <c r="H12077">
        <f>tabla_ventas[[#This Row],[Precio Venta sin IGV]]-(tabla_ventas[[#This Row],[Precio Venta sin IGV]]*0.4)</f>
        <v>15309.599999999999</v>
      </c>
      <c r="I12077">
        <v>25516</v>
      </c>
      <c r="J12077">
        <f t="shared" si="565"/>
        <v>0.18</v>
      </c>
      <c r="K12077">
        <f t="shared" si="566"/>
        <v>30108.880000000001</v>
      </c>
      <c r="L12077" t="s">
        <v>119</v>
      </c>
      <c r="M12077" t="s">
        <v>13</v>
      </c>
    </row>
    <row r="12078" spans="1:13" ht="15" x14ac:dyDescent="0.25">
      <c r="A12078">
        <v>12077</v>
      </c>
      <c r="B12078">
        <v>42124</v>
      </c>
      <c r="C12078" t="s">
        <v>6</v>
      </c>
      <c r="D12078" t="s">
        <v>12150</v>
      </c>
      <c r="E12078" t="str">
        <f t="shared" si="564"/>
        <v>Surco,Lima,Lima</v>
      </c>
      <c r="F12078" t="s">
        <v>7</v>
      </c>
      <c r="G12078">
        <v>77</v>
      </c>
      <c r="H12078">
        <f>tabla_ventas[[#This Row],[Precio Venta sin IGV]]-(tabla_ventas[[#This Row],[Precio Venta sin IGV]]*0.4)</f>
        <v>21135.599999999999</v>
      </c>
      <c r="I12078">
        <v>35226</v>
      </c>
      <c r="J12078">
        <f t="shared" si="565"/>
        <v>0.18</v>
      </c>
      <c r="K12078">
        <f t="shared" si="566"/>
        <v>41566.68</v>
      </c>
      <c r="L12078" t="s">
        <v>32</v>
      </c>
      <c r="M12078" t="s">
        <v>18</v>
      </c>
    </row>
    <row r="12079" spans="1:13" ht="15" x14ac:dyDescent="0.25">
      <c r="A12079">
        <v>12078</v>
      </c>
      <c r="B12079">
        <v>42124</v>
      </c>
      <c r="C12079" t="s">
        <v>6</v>
      </c>
      <c r="D12079" t="s">
        <v>12151</v>
      </c>
      <c r="E12079" t="str">
        <f t="shared" si="564"/>
        <v>Surco,Lima,Lima</v>
      </c>
      <c r="F12079" t="s">
        <v>7</v>
      </c>
      <c r="G12079">
        <v>54</v>
      </c>
      <c r="H12079">
        <f>tabla_ventas[[#This Row],[Precio Venta sin IGV]]-(tabla_ventas[[#This Row],[Precio Venta sin IGV]]*0.4)</f>
        <v>16742.400000000001</v>
      </c>
      <c r="I12079">
        <v>27904</v>
      </c>
      <c r="J12079">
        <f t="shared" si="565"/>
        <v>0.18</v>
      </c>
      <c r="K12079">
        <f t="shared" si="566"/>
        <v>32926.720000000001</v>
      </c>
      <c r="L12079" t="s">
        <v>32</v>
      </c>
      <c r="M12079" t="s">
        <v>18</v>
      </c>
    </row>
    <row r="12080" spans="1:13" ht="15" x14ac:dyDescent="0.25">
      <c r="A12080">
        <v>12079</v>
      </c>
      <c r="B12080">
        <v>42124</v>
      </c>
      <c r="C12080" t="s">
        <v>6</v>
      </c>
      <c r="D12080" t="s">
        <v>12152</v>
      </c>
      <c r="E12080" t="str">
        <f t="shared" si="564"/>
        <v>Surco,Lima,Lima</v>
      </c>
      <c r="F12080" t="s">
        <v>7</v>
      </c>
      <c r="G12080">
        <v>84</v>
      </c>
      <c r="H12080">
        <f>tabla_ventas[[#This Row],[Precio Venta sin IGV]]-(tabla_ventas[[#This Row],[Precio Venta sin IGV]]*0.4)</f>
        <v>12372.6</v>
      </c>
      <c r="I12080">
        <v>20621</v>
      </c>
      <c r="J12080">
        <f t="shared" si="565"/>
        <v>0.18</v>
      </c>
      <c r="K12080">
        <f t="shared" si="566"/>
        <v>24332.78</v>
      </c>
      <c r="L12080" t="s">
        <v>32</v>
      </c>
      <c r="M12080" t="s">
        <v>18</v>
      </c>
    </row>
    <row r="12081" spans="1:13" ht="15" x14ac:dyDescent="0.25">
      <c r="A12081">
        <v>12080</v>
      </c>
      <c r="B12081">
        <v>42124</v>
      </c>
      <c r="C12081" t="s">
        <v>6</v>
      </c>
      <c r="D12081" t="s">
        <v>12153</v>
      </c>
      <c r="E12081" t="str">
        <f t="shared" si="564"/>
        <v>Surco,Lima,Lima</v>
      </c>
      <c r="F12081" t="s">
        <v>7</v>
      </c>
      <c r="G12081">
        <v>69</v>
      </c>
      <c r="H12081">
        <f>tabla_ventas[[#This Row],[Precio Venta sin IGV]]-(tabla_ventas[[#This Row],[Precio Venta sin IGV]]*0.4)</f>
        <v>18107.400000000001</v>
      </c>
      <c r="I12081">
        <v>30179</v>
      </c>
      <c r="J12081">
        <f t="shared" si="565"/>
        <v>0.18</v>
      </c>
      <c r="K12081">
        <f t="shared" si="566"/>
        <v>35611.22</v>
      </c>
      <c r="L12081" t="s">
        <v>32</v>
      </c>
      <c r="M12081" t="s">
        <v>18</v>
      </c>
    </row>
    <row r="12082" spans="1:13" ht="15" x14ac:dyDescent="0.25">
      <c r="A12082">
        <v>12081</v>
      </c>
      <c r="B12082">
        <v>42124</v>
      </c>
      <c r="C12082" t="s">
        <v>24</v>
      </c>
      <c r="D12082" t="s">
        <v>12154</v>
      </c>
      <c r="E12082" t="str">
        <f t="shared" si="564"/>
        <v>Surco,Lima,Lima</v>
      </c>
      <c r="F12082" t="s">
        <v>7</v>
      </c>
      <c r="G12082">
        <v>48</v>
      </c>
      <c r="H12082">
        <f>tabla_ventas[[#This Row],[Precio Venta sin IGV]]-(tabla_ventas[[#This Row],[Precio Venta sin IGV]]*0.4)</f>
        <v>11797.2</v>
      </c>
      <c r="I12082">
        <v>19662</v>
      </c>
      <c r="J12082">
        <f t="shared" si="565"/>
        <v>0.18</v>
      </c>
      <c r="K12082">
        <f t="shared" si="566"/>
        <v>23201.16</v>
      </c>
      <c r="L12082" t="s">
        <v>32</v>
      </c>
      <c r="M12082" t="s">
        <v>22</v>
      </c>
    </row>
    <row r="12083" spans="1:13" ht="15" x14ac:dyDescent="0.25">
      <c r="A12083">
        <v>12082</v>
      </c>
      <c r="B12083">
        <v>42124</v>
      </c>
      <c r="C12083" t="s">
        <v>24</v>
      </c>
      <c r="D12083" t="s">
        <v>12155</v>
      </c>
      <c r="E12083" t="str">
        <f t="shared" si="564"/>
        <v>Surco,Lima,Lima</v>
      </c>
      <c r="F12083" t="s">
        <v>7</v>
      </c>
      <c r="G12083">
        <v>129</v>
      </c>
      <c r="H12083">
        <f>tabla_ventas[[#This Row],[Precio Venta sin IGV]]-(tabla_ventas[[#This Row],[Precio Venta sin IGV]]*0.4)</f>
        <v>22875</v>
      </c>
      <c r="I12083">
        <v>38125</v>
      </c>
      <c r="J12083">
        <f t="shared" si="565"/>
        <v>0.18</v>
      </c>
      <c r="K12083">
        <f t="shared" si="566"/>
        <v>44987.5</v>
      </c>
      <c r="L12083" t="s">
        <v>32</v>
      </c>
      <c r="M12083" t="s">
        <v>22</v>
      </c>
    </row>
    <row r="12084" spans="1:13" ht="15" x14ac:dyDescent="0.25">
      <c r="A12084">
        <v>12083</v>
      </c>
      <c r="B12084">
        <v>42124</v>
      </c>
      <c r="C12084" t="s">
        <v>24</v>
      </c>
      <c r="D12084" t="s">
        <v>12156</v>
      </c>
      <c r="E12084" t="str">
        <f t="shared" si="564"/>
        <v>Surco,Lima,Lima</v>
      </c>
      <c r="F12084" t="s">
        <v>7</v>
      </c>
      <c r="G12084">
        <v>98</v>
      </c>
      <c r="H12084">
        <f>tabla_ventas[[#This Row],[Precio Venta sin IGV]]-(tabla_ventas[[#This Row],[Precio Venta sin IGV]]*0.4)</f>
        <v>20502.599999999999</v>
      </c>
      <c r="I12084">
        <v>34171</v>
      </c>
      <c r="J12084">
        <f t="shared" si="565"/>
        <v>0.18</v>
      </c>
      <c r="K12084">
        <f t="shared" si="566"/>
        <v>40321.78</v>
      </c>
      <c r="L12084" t="s">
        <v>32</v>
      </c>
      <c r="M12084" t="s">
        <v>22</v>
      </c>
    </row>
    <row r="12085" spans="1:13" ht="15" x14ac:dyDescent="0.25">
      <c r="A12085">
        <v>12084</v>
      </c>
      <c r="B12085">
        <v>42124</v>
      </c>
      <c r="C12085" t="s">
        <v>24</v>
      </c>
      <c r="D12085" t="s">
        <v>12157</v>
      </c>
      <c r="E12085" t="str">
        <f t="shared" si="564"/>
        <v>Surco,Lima,Lima</v>
      </c>
      <c r="F12085" t="s">
        <v>7</v>
      </c>
      <c r="G12085">
        <v>128</v>
      </c>
      <c r="H12085">
        <f>tabla_ventas[[#This Row],[Precio Venta sin IGV]]-(tabla_ventas[[#This Row],[Precio Venta sin IGV]]*0.4)</f>
        <v>16867.199999999997</v>
      </c>
      <c r="I12085">
        <v>28112</v>
      </c>
      <c r="J12085">
        <f t="shared" si="565"/>
        <v>0.18</v>
      </c>
      <c r="K12085">
        <f t="shared" si="566"/>
        <v>33172.160000000003</v>
      </c>
      <c r="L12085" t="s">
        <v>32</v>
      </c>
      <c r="M12085" t="s">
        <v>22</v>
      </c>
    </row>
    <row r="12086" spans="1:13" ht="15" x14ac:dyDescent="0.25">
      <c r="A12086">
        <v>12085</v>
      </c>
      <c r="B12086">
        <v>42123</v>
      </c>
      <c r="C12086" t="s">
        <v>9</v>
      </c>
      <c r="D12086" t="s">
        <v>12158</v>
      </c>
      <c r="E12086" t="str">
        <f t="shared" si="564"/>
        <v>Surco,Lima,Lima</v>
      </c>
      <c r="F12086" t="s">
        <v>7</v>
      </c>
      <c r="G12086">
        <v>56</v>
      </c>
      <c r="H12086">
        <f>tabla_ventas[[#This Row],[Precio Venta sin IGV]]-(tabla_ventas[[#This Row],[Precio Venta sin IGV]]*0.4)</f>
        <v>11116.2</v>
      </c>
      <c r="I12086">
        <v>18527</v>
      </c>
      <c r="J12086">
        <f t="shared" si="565"/>
        <v>0.18</v>
      </c>
      <c r="K12086">
        <f t="shared" si="566"/>
        <v>21861.86</v>
      </c>
      <c r="L12086" t="s">
        <v>32</v>
      </c>
      <c r="M12086" t="s">
        <v>20</v>
      </c>
    </row>
    <row r="12087" spans="1:13" ht="15" x14ac:dyDescent="0.25">
      <c r="A12087">
        <v>12086</v>
      </c>
      <c r="B12087">
        <v>42123</v>
      </c>
      <c r="C12087" t="s">
        <v>9</v>
      </c>
      <c r="D12087" t="s">
        <v>12159</v>
      </c>
      <c r="E12087" t="str">
        <f t="shared" si="564"/>
        <v>Surco,Lima,Lima</v>
      </c>
      <c r="F12087" t="s">
        <v>7</v>
      </c>
      <c r="G12087">
        <v>126</v>
      </c>
      <c r="H12087">
        <f>tabla_ventas[[#This Row],[Precio Venta sin IGV]]-(tabla_ventas[[#This Row],[Precio Venta sin IGV]]*0.4)</f>
        <v>14273.4</v>
      </c>
      <c r="I12087">
        <v>23789</v>
      </c>
      <c r="J12087">
        <f t="shared" si="565"/>
        <v>0.18</v>
      </c>
      <c r="K12087">
        <f t="shared" si="566"/>
        <v>28071.02</v>
      </c>
      <c r="L12087" t="s">
        <v>32</v>
      </c>
      <c r="M12087" t="s">
        <v>20</v>
      </c>
    </row>
    <row r="12088" spans="1:13" ht="15" x14ac:dyDescent="0.25">
      <c r="A12088">
        <v>12087</v>
      </c>
      <c r="B12088">
        <v>42123</v>
      </c>
      <c r="C12088" t="s">
        <v>9</v>
      </c>
      <c r="D12088" t="s">
        <v>12160</v>
      </c>
      <c r="E12088" t="str">
        <f t="shared" si="564"/>
        <v>Surco,Lima,Lima</v>
      </c>
      <c r="F12088" t="s">
        <v>7</v>
      </c>
      <c r="G12088">
        <v>150</v>
      </c>
      <c r="H12088">
        <f>tabla_ventas[[#This Row],[Precio Venta sin IGV]]-(tabla_ventas[[#This Row],[Precio Venta sin IGV]]*0.4)</f>
        <v>20663.400000000001</v>
      </c>
      <c r="I12088">
        <v>34439</v>
      </c>
      <c r="J12088">
        <f t="shared" si="565"/>
        <v>0.18</v>
      </c>
      <c r="K12088">
        <f t="shared" si="566"/>
        <v>40638.019999999997</v>
      </c>
      <c r="L12088" t="s">
        <v>32</v>
      </c>
      <c r="M12088" t="s">
        <v>20</v>
      </c>
    </row>
    <row r="12089" spans="1:13" ht="15" x14ac:dyDescent="0.25">
      <c r="A12089">
        <v>12088</v>
      </c>
      <c r="B12089">
        <v>42123</v>
      </c>
      <c r="C12089" t="s">
        <v>9</v>
      </c>
      <c r="D12089" t="s">
        <v>12161</v>
      </c>
      <c r="E12089" t="str">
        <f t="shared" si="564"/>
        <v>Surco,Lima,Lima</v>
      </c>
      <c r="F12089" t="s">
        <v>7</v>
      </c>
      <c r="G12089">
        <v>47</v>
      </c>
      <c r="H12089">
        <f>tabla_ventas[[#This Row],[Precio Venta sin IGV]]-(tabla_ventas[[#This Row],[Precio Venta sin IGV]]*0.4)</f>
        <v>22187.4</v>
      </c>
      <c r="I12089">
        <v>36979</v>
      </c>
      <c r="J12089">
        <f t="shared" si="565"/>
        <v>0.18</v>
      </c>
      <c r="K12089">
        <f t="shared" si="566"/>
        <v>43635.22</v>
      </c>
      <c r="L12089" t="s">
        <v>32</v>
      </c>
      <c r="M12089" t="s">
        <v>20</v>
      </c>
    </row>
    <row r="12090" spans="1:13" ht="15" x14ac:dyDescent="0.25">
      <c r="A12090">
        <v>12089</v>
      </c>
      <c r="B12090">
        <v>42123</v>
      </c>
      <c r="C12090" t="s">
        <v>16</v>
      </c>
      <c r="D12090" t="s">
        <v>12162</v>
      </c>
      <c r="E12090" t="str">
        <f t="shared" si="564"/>
        <v>San Miguel, Lima, Lima</v>
      </c>
      <c r="F12090" t="s">
        <v>7</v>
      </c>
      <c r="G12090">
        <v>80</v>
      </c>
      <c r="H12090">
        <f>tabla_ventas[[#This Row],[Precio Venta sin IGV]]-(tabla_ventas[[#This Row],[Precio Venta sin IGV]]*0.4)</f>
        <v>14433</v>
      </c>
      <c r="I12090">
        <v>24055</v>
      </c>
      <c r="J12090">
        <f t="shared" si="565"/>
        <v>0.18</v>
      </c>
      <c r="K12090">
        <f t="shared" si="566"/>
        <v>28384.9</v>
      </c>
      <c r="L12090" t="s">
        <v>30</v>
      </c>
      <c r="M12090" t="s">
        <v>14</v>
      </c>
    </row>
    <row r="12091" spans="1:13" ht="15" x14ac:dyDescent="0.25">
      <c r="A12091">
        <v>12090</v>
      </c>
      <c r="B12091">
        <v>42123</v>
      </c>
      <c r="C12091" t="s">
        <v>16</v>
      </c>
      <c r="D12091" t="s">
        <v>12163</v>
      </c>
      <c r="E12091" t="str">
        <f t="shared" si="564"/>
        <v>San Miguel, Lima, Lima</v>
      </c>
      <c r="F12091" t="s">
        <v>7</v>
      </c>
      <c r="G12091">
        <v>115</v>
      </c>
      <c r="H12091">
        <f>tabla_ventas[[#This Row],[Precio Venta sin IGV]]-(tabla_ventas[[#This Row],[Precio Venta sin IGV]]*0.4)</f>
        <v>12565.8</v>
      </c>
      <c r="I12091">
        <v>20943</v>
      </c>
      <c r="J12091">
        <f t="shared" si="565"/>
        <v>0.18</v>
      </c>
      <c r="K12091">
        <f t="shared" si="566"/>
        <v>24712.739999999998</v>
      </c>
      <c r="L12091" t="s">
        <v>30</v>
      </c>
      <c r="M12091" t="s">
        <v>14</v>
      </c>
    </row>
    <row r="12092" spans="1:13" ht="15" x14ac:dyDescent="0.25">
      <c r="A12092">
        <v>12091</v>
      </c>
      <c r="B12092">
        <v>42123</v>
      </c>
      <c r="C12092" t="s">
        <v>16</v>
      </c>
      <c r="D12092" t="s">
        <v>12164</v>
      </c>
      <c r="E12092" t="str">
        <f t="shared" si="564"/>
        <v>San Miguel, Lima, Lima</v>
      </c>
      <c r="F12092" t="s">
        <v>7</v>
      </c>
      <c r="G12092">
        <v>96</v>
      </c>
      <c r="H12092">
        <f>tabla_ventas[[#This Row],[Precio Venta sin IGV]]-(tabla_ventas[[#This Row],[Precio Venta sin IGV]]*0.4)</f>
        <v>22924.799999999999</v>
      </c>
      <c r="I12092">
        <v>38208</v>
      </c>
      <c r="J12092">
        <f t="shared" si="565"/>
        <v>0.18</v>
      </c>
      <c r="K12092">
        <f t="shared" si="566"/>
        <v>45085.440000000002</v>
      </c>
      <c r="L12092" t="s">
        <v>30</v>
      </c>
      <c r="M12092" t="s">
        <v>14</v>
      </c>
    </row>
    <row r="12093" spans="1:13" ht="15" x14ac:dyDescent="0.25">
      <c r="A12093">
        <v>12092</v>
      </c>
      <c r="B12093">
        <v>42123</v>
      </c>
      <c r="C12093" t="s">
        <v>16</v>
      </c>
      <c r="D12093" t="s">
        <v>12165</v>
      </c>
      <c r="E12093" t="str">
        <f t="shared" si="564"/>
        <v>San Miguel, Lima, Lima</v>
      </c>
      <c r="F12093" t="s">
        <v>7</v>
      </c>
      <c r="G12093">
        <v>68</v>
      </c>
      <c r="H12093">
        <f>tabla_ventas[[#This Row],[Precio Venta sin IGV]]-(tabla_ventas[[#This Row],[Precio Venta sin IGV]]*0.4)</f>
        <v>20864.400000000001</v>
      </c>
      <c r="I12093">
        <v>34774</v>
      </c>
      <c r="J12093">
        <f t="shared" si="565"/>
        <v>0.18</v>
      </c>
      <c r="K12093">
        <f t="shared" si="566"/>
        <v>41033.32</v>
      </c>
      <c r="L12093" t="s">
        <v>30</v>
      </c>
      <c r="M12093" t="s">
        <v>14</v>
      </c>
    </row>
    <row r="12094" spans="1:13" ht="15" x14ac:dyDescent="0.25">
      <c r="A12094">
        <v>12093</v>
      </c>
      <c r="B12094">
        <v>42122</v>
      </c>
      <c r="C12094" t="s">
        <v>9</v>
      </c>
      <c r="D12094" t="s">
        <v>12166</v>
      </c>
      <c r="E12094" t="str">
        <f t="shared" si="564"/>
        <v>Surco,Lima,Lima</v>
      </c>
      <c r="F12094" t="s">
        <v>7</v>
      </c>
      <c r="G12094">
        <v>129</v>
      </c>
      <c r="H12094">
        <f>tabla_ventas[[#This Row],[Precio Venta sin IGV]]-(tabla_ventas[[#This Row],[Precio Venta sin IGV]]*0.4)</f>
        <v>20505</v>
      </c>
      <c r="I12094">
        <v>34175</v>
      </c>
      <c r="J12094">
        <f t="shared" si="565"/>
        <v>0.18</v>
      </c>
      <c r="K12094">
        <f t="shared" si="566"/>
        <v>40326.5</v>
      </c>
      <c r="L12094" t="s">
        <v>32</v>
      </c>
      <c r="M12094" t="s">
        <v>21</v>
      </c>
    </row>
    <row r="12095" spans="1:13" ht="15" x14ac:dyDescent="0.25">
      <c r="A12095">
        <v>12094</v>
      </c>
      <c r="B12095">
        <v>42122</v>
      </c>
      <c r="C12095" t="s">
        <v>9</v>
      </c>
      <c r="D12095" t="s">
        <v>12167</v>
      </c>
      <c r="E12095" t="str">
        <f t="shared" si="564"/>
        <v>Surco,Lima,Lima</v>
      </c>
      <c r="F12095" t="s">
        <v>7</v>
      </c>
      <c r="G12095">
        <v>151</v>
      </c>
      <c r="H12095">
        <f>tabla_ventas[[#This Row],[Precio Venta sin IGV]]-(tabla_ventas[[#This Row],[Precio Venta sin IGV]]*0.4)</f>
        <v>14131.8</v>
      </c>
      <c r="I12095">
        <v>23553</v>
      </c>
      <c r="J12095">
        <f t="shared" si="565"/>
        <v>0.18</v>
      </c>
      <c r="K12095">
        <f t="shared" si="566"/>
        <v>27792.54</v>
      </c>
      <c r="L12095" t="s">
        <v>32</v>
      </c>
      <c r="M12095" t="s">
        <v>21</v>
      </c>
    </row>
    <row r="12096" spans="1:13" ht="15" x14ac:dyDescent="0.25">
      <c r="A12096">
        <v>12095</v>
      </c>
      <c r="B12096">
        <v>42122</v>
      </c>
      <c r="C12096" t="s">
        <v>9</v>
      </c>
      <c r="D12096" t="s">
        <v>12168</v>
      </c>
      <c r="E12096" t="str">
        <f t="shared" si="564"/>
        <v>Surco,Lima,Lima</v>
      </c>
      <c r="F12096" t="s">
        <v>7</v>
      </c>
      <c r="G12096">
        <v>137</v>
      </c>
      <c r="H12096">
        <f>tabla_ventas[[#This Row],[Precio Venta sin IGV]]-(tabla_ventas[[#This Row],[Precio Venta sin IGV]]*0.4)</f>
        <v>23281.199999999997</v>
      </c>
      <c r="I12096">
        <v>38802</v>
      </c>
      <c r="J12096">
        <f t="shared" si="565"/>
        <v>0.18</v>
      </c>
      <c r="K12096">
        <f t="shared" si="566"/>
        <v>45786.36</v>
      </c>
      <c r="L12096" t="s">
        <v>32</v>
      </c>
      <c r="M12096" t="s">
        <v>21</v>
      </c>
    </row>
    <row r="12097" spans="1:13" ht="15" x14ac:dyDescent="0.25">
      <c r="A12097">
        <v>12096</v>
      </c>
      <c r="B12097">
        <v>42122</v>
      </c>
      <c r="C12097" t="s">
        <v>9</v>
      </c>
      <c r="D12097" t="s">
        <v>12169</v>
      </c>
      <c r="E12097" t="str">
        <f t="shared" si="564"/>
        <v>Surco,Lima,Lima</v>
      </c>
      <c r="F12097" t="s">
        <v>7</v>
      </c>
      <c r="G12097">
        <v>71</v>
      </c>
      <c r="H12097">
        <f>tabla_ventas[[#This Row],[Precio Venta sin IGV]]-(tabla_ventas[[#This Row],[Precio Venta sin IGV]]*0.4)</f>
        <v>16239</v>
      </c>
      <c r="I12097">
        <v>27065</v>
      </c>
      <c r="J12097">
        <f t="shared" si="565"/>
        <v>0.18</v>
      </c>
      <c r="K12097">
        <f t="shared" si="566"/>
        <v>31936.7</v>
      </c>
      <c r="L12097" t="s">
        <v>32</v>
      </c>
      <c r="M12097" t="s">
        <v>21</v>
      </c>
    </row>
    <row r="12098" spans="1:13" ht="15" x14ac:dyDescent="0.25">
      <c r="A12098">
        <v>12097</v>
      </c>
      <c r="B12098">
        <v>42122</v>
      </c>
      <c r="C12098" t="s">
        <v>16</v>
      </c>
      <c r="D12098" t="s">
        <v>12170</v>
      </c>
      <c r="E12098" t="str">
        <f t="shared" ref="E12098:E12161" si="567">IF(L12098="San Miguel","San Miguel, Lima, Lima",IF(L12098="La Molina","La Molina,Lima, Lima",IF(L12098="Ate","Ate,Lima,Lima","Surco,Lima,Lima")))</f>
        <v>Surco,Lima,Lima</v>
      </c>
      <c r="F12098" t="s">
        <v>7</v>
      </c>
      <c r="G12098">
        <v>79</v>
      </c>
      <c r="H12098">
        <f>tabla_ventas[[#This Row],[Precio Venta sin IGV]]-(tabla_ventas[[#This Row],[Precio Venta sin IGV]]*0.4)</f>
        <v>17439</v>
      </c>
      <c r="I12098">
        <v>29065</v>
      </c>
      <c r="J12098">
        <f t="shared" ref="J12098:J12161" si="568">IF(I12098&gt;20000&lt;25000,18%,IF(I12098&gt;25001,18%,18%))</f>
        <v>0.18</v>
      </c>
      <c r="K12098">
        <f t="shared" ref="K12098:K12161" si="569">I12098+I12098*J12098</f>
        <v>34296.699999999997</v>
      </c>
      <c r="L12098" t="s">
        <v>32</v>
      </c>
      <c r="M12098" t="s">
        <v>20</v>
      </c>
    </row>
    <row r="12099" spans="1:13" ht="15" x14ac:dyDescent="0.25">
      <c r="A12099">
        <v>12098</v>
      </c>
      <c r="B12099">
        <v>42122</v>
      </c>
      <c r="C12099" t="s">
        <v>16</v>
      </c>
      <c r="D12099" t="s">
        <v>12171</v>
      </c>
      <c r="E12099" t="str">
        <f t="shared" si="567"/>
        <v>Surco,Lima,Lima</v>
      </c>
      <c r="F12099" t="s">
        <v>7</v>
      </c>
      <c r="G12099">
        <v>85</v>
      </c>
      <c r="H12099">
        <f>tabla_ventas[[#This Row],[Precio Venta sin IGV]]-(tabla_ventas[[#This Row],[Precio Venta sin IGV]]*0.4)</f>
        <v>21810.6</v>
      </c>
      <c r="I12099">
        <v>36351</v>
      </c>
      <c r="J12099">
        <f t="shared" si="568"/>
        <v>0.18</v>
      </c>
      <c r="K12099">
        <f t="shared" si="569"/>
        <v>42894.18</v>
      </c>
      <c r="L12099" t="s">
        <v>32</v>
      </c>
      <c r="M12099" t="s">
        <v>20</v>
      </c>
    </row>
    <row r="12100" spans="1:13" ht="15" x14ac:dyDescent="0.25">
      <c r="A12100">
        <v>12099</v>
      </c>
      <c r="B12100">
        <v>42122</v>
      </c>
      <c r="C12100" t="s">
        <v>16</v>
      </c>
      <c r="D12100" t="s">
        <v>12172</v>
      </c>
      <c r="E12100" t="str">
        <f t="shared" si="567"/>
        <v>Surco,Lima,Lima</v>
      </c>
      <c r="F12100" t="s">
        <v>7</v>
      </c>
      <c r="G12100">
        <v>28</v>
      </c>
      <c r="H12100">
        <f>tabla_ventas[[#This Row],[Precio Venta sin IGV]]-(tabla_ventas[[#This Row],[Precio Venta sin IGV]]*0.4)</f>
        <v>16153.8</v>
      </c>
      <c r="I12100">
        <v>26923</v>
      </c>
      <c r="J12100">
        <f t="shared" si="568"/>
        <v>0.18</v>
      </c>
      <c r="K12100">
        <f t="shared" si="569"/>
        <v>31769.14</v>
      </c>
      <c r="L12100" t="s">
        <v>32</v>
      </c>
      <c r="M12100" t="s">
        <v>20</v>
      </c>
    </row>
    <row r="12101" spans="1:13" ht="15" x14ac:dyDescent="0.25">
      <c r="A12101">
        <v>12100</v>
      </c>
      <c r="B12101">
        <v>42122</v>
      </c>
      <c r="C12101" t="s">
        <v>16</v>
      </c>
      <c r="D12101" t="s">
        <v>12173</v>
      </c>
      <c r="E12101" t="str">
        <f t="shared" si="567"/>
        <v>Surco,Lima,Lima</v>
      </c>
      <c r="F12101" t="s">
        <v>7</v>
      </c>
      <c r="G12101">
        <v>36</v>
      </c>
      <c r="H12101">
        <f>tabla_ventas[[#This Row],[Precio Venta sin IGV]]-(tabla_ventas[[#This Row],[Precio Venta sin IGV]]*0.4)</f>
        <v>12999</v>
      </c>
      <c r="I12101">
        <v>21665</v>
      </c>
      <c r="J12101">
        <f t="shared" si="568"/>
        <v>0.18</v>
      </c>
      <c r="K12101">
        <f t="shared" si="569"/>
        <v>25564.7</v>
      </c>
      <c r="L12101" t="s">
        <v>32</v>
      </c>
      <c r="M12101" t="s">
        <v>20</v>
      </c>
    </row>
    <row r="12102" spans="1:13" ht="15" x14ac:dyDescent="0.25">
      <c r="A12102">
        <v>12101</v>
      </c>
      <c r="B12102">
        <v>42122</v>
      </c>
      <c r="C12102" t="s">
        <v>16</v>
      </c>
      <c r="D12102" t="s">
        <v>12174</v>
      </c>
      <c r="E12102" t="str">
        <f t="shared" si="567"/>
        <v>San Miguel, Lima, Lima</v>
      </c>
      <c r="F12102" t="s">
        <v>7</v>
      </c>
      <c r="G12102">
        <v>126</v>
      </c>
      <c r="H12102">
        <f>tabla_ventas[[#This Row],[Precio Venta sin IGV]]-(tabla_ventas[[#This Row],[Precio Venta sin IGV]]*0.4)</f>
        <v>15965.4</v>
      </c>
      <c r="I12102">
        <v>26609</v>
      </c>
      <c r="J12102">
        <f t="shared" si="568"/>
        <v>0.18</v>
      </c>
      <c r="K12102">
        <f t="shared" si="569"/>
        <v>31398.62</v>
      </c>
      <c r="L12102" t="s">
        <v>30</v>
      </c>
      <c r="M12102" t="s">
        <v>14</v>
      </c>
    </row>
    <row r="12103" spans="1:13" ht="15" x14ac:dyDescent="0.25">
      <c r="A12103">
        <v>12102</v>
      </c>
      <c r="B12103">
        <v>42122</v>
      </c>
      <c r="C12103" t="s">
        <v>16</v>
      </c>
      <c r="D12103" t="s">
        <v>12175</v>
      </c>
      <c r="E12103" t="str">
        <f t="shared" si="567"/>
        <v>San Miguel, Lima, Lima</v>
      </c>
      <c r="F12103" t="s">
        <v>7</v>
      </c>
      <c r="G12103">
        <v>8</v>
      </c>
      <c r="H12103">
        <f>tabla_ventas[[#This Row],[Precio Venta sin IGV]]-(tabla_ventas[[#This Row],[Precio Venta sin IGV]]*0.4)</f>
        <v>15942.599999999999</v>
      </c>
      <c r="I12103">
        <v>26571</v>
      </c>
      <c r="J12103">
        <f t="shared" si="568"/>
        <v>0.18</v>
      </c>
      <c r="K12103">
        <f t="shared" si="569"/>
        <v>31353.78</v>
      </c>
      <c r="L12103" t="s">
        <v>30</v>
      </c>
      <c r="M12103" t="s">
        <v>14</v>
      </c>
    </row>
    <row r="12104" spans="1:13" ht="15" x14ac:dyDescent="0.25">
      <c r="A12104">
        <v>12103</v>
      </c>
      <c r="B12104">
        <v>42122</v>
      </c>
      <c r="C12104" t="s">
        <v>16</v>
      </c>
      <c r="D12104" t="s">
        <v>12176</v>
      </c>
      <c r="E12104" t="str">
        <f t="shared" si="567"/>
        <v>San Miguel, Lima, Lima</v>
      </c>
      <c r="F12104" t="s">
        <v>7</v>
      </c>
      <c r="G12104">
        <v>156</v>
      </c>
      <c r="H12104">
        <f>tabla_ventas[[#This Row],[Precio Venta sin IGV]]-(tabla_ventas[[#This Row],[Precio Venta sin IGV]]*0.4)</f>
        <v>20268</v>
      </c>
      <c r="I12104">
        <v>33780</v>
      </c>
      <c r="J12104">
        <f t="shared" si="568"/>
        <v>0.18</v>
      </c>
      <c r="K12104">
        <f t="shared" si="569"/>
        <v>39860.400000000001</v>
      </c>
      <c r="L12104" t="s">
        <v>30</v>
      </c>
      <c r="M12104" t="s">
        <v>14</v>
      </c>
    </row>
    <row r="12105" spans="1:13" ht="15" x14ac:dyDescent="0.25">
      <c r="A12105">
        <v>12104</v>
      </c>
      <c r="B12105">
        <v>42122</v>
      </c>
      <c r="C12105" t="s">
        <v>16</v>
      </c>
      <c r="D12105" t="s">
        <v>12177</v>
      </c>
      <c r="E12105" t="str">
        <f t="shared" si="567"/>
        <v>San Miguel, Lima, Lima</v>
      </c>
      <c r="F12105" t="s">
        <v>7</v>
      </c>
      <c r="G12105">
        <v>103</v>
      </c>
      <c r="H12105">
        <f>tabla_ventas[[#This Row],[Precio Venta sin IGV]]-(tabla_ventas[[#This Row],[Precio Venta sin IGV]]*0.4)</f>
        <v>11817.599999999999</v>
      </c>
      <c r="I12105">
        <v>19696</v>
      </c>
      <c r="J12105">
        <f t="shared" si="568"/>
        <v>0.18</v>
      </c>
      <c r="K12105">
        <f t="shared" si="569"/>
        <v>23241.279999999999</v>
      </c>
      <c r="L12105" t="s">
        <v>30</v>
      </c>
      <c r="M12105" t="s">
        <v>14</v>
      </c>
    </row>
    <row r="12106" spans="1:13" ht="15" x14ac:dyDescent="0.25">
      <c r="A12106">
        <v>12105</v>
      </c>
      <c r="B12106">
        <v>42122</v>
      </c>
      <c r="C12106" t="s">
        <v>28</v>
      </c>
      <c r="D12106" t="s">
        <v>12178</v>
      </c>
      <c r="E12106" t="str">
        <f t="shared" si="567"/>
        <v>Surco,Lima,Lima</v>
      </c>
      <c r="F12106" t="s">
        <v>7</v>
      </c>
      <c r="G12106">
        <v>157</v>
      </c>
      <c r="H12106">
        <f>tabla_ventas[[#This Row],[Precio Venta sin IGV]]-(tabla_ventas[[#This Row],[Precio Venta sin IGV]]*0.4)</f>
        <v>11541.599999999999</v>
      </c>
      <c r="I12106">
        <v>19236</v>
      </c>
      <c r="J12106">
        <f t="shared" si="568"/>
        <v>0.18</v>
      </c>
      <c r="K12106">
        <f t="shared" si="569"/>
        <v>22698.48</v>
      </c>
      <c r="L12106" t="s">
        <v>32</v>
      </c>
      <c r="M12106" t="s">
        <v>22</v>
      </c>
    </row>
    <row r="12107" spans="1:13" ht="15" x14ac:dyDescent="0.25">
      <c r="A12107">
        <v>12106</v>
      </c>
      <c r="B12107">
        <v>42122</v>
      </c>
      <c r="C12107" t="s">
        <v>28</v>
      </c>
      <c r="D12107" t="s">
        <v>12179</v>
      </c>
      <c r="E12107" t="str">
        <f t="shared" si="567"/>
        <v>Surco,Lima,Lima</v>
      </c>
      <c r="F12107" t="s">
        <v>7</v>
      </c>
      <c r="G12107">
        <v>83</v>
      </c>
      <c r="H12107">
        <f>tabla_ventas[[#This Row],[Precio Venta sin IGV]]-(tabla_ventas[[#This Row],[Precio Venta sin IGV]]*0.4)</f>
        <v>20676.599999999999</v>
      </c>
      <c r="I12107">
        <v>34461</v>
      </c>
      <c r="J12107">
        <f t="shared" si="568"/>
        <v>0.18</v>
      </c>
      <c r="K12107">
        <f t="shared" si="569"/>
        <v>40663.979999999996</v>
      </c>
      <c r="L12107" t="s">
        <v>32</v>
      </c>
      <c r="M12107" t="s">
        <v>22</v>
      </c>
    </row>
    <row r="12108" spans="1:13" ht="15" x14ac:dyDescent="0.25">
      <c r="A12108">
        <v>12107</v>
      </c>
      <c r="B12108">
        <v>42122</v>
      </c>
      <c r="C12108" t="s">
        <v>28</v>
      </c>
      <c r="D12108" t="s">
        <v>12180</v>
      </c>
      <c r="E12108" t="str">
        <f t="shared" si="567"/>
        <v>Surco,Lima,Lima</v>
      </c>
      <c r="F12108" t="s">
        <v>7</v>
      </c>
      <c r="G12108">
        <v>167</v>
      </c>
      <c r="H12108">
        <f>tabla_ventas[[#This Row],[Precio Venta sin IGV]]-(tabla_ventas[[#This Row],[Precio Venta sin IGV]]*0.4)</f>
        <v>15957.599999999999</v>
      </c>
      <c r="I12108">
        <v>26596</v>
      </c>
      <c r="J12108">
        <f t="shared" si="568"/>
        <v>0.18</v>
      </c>
      <c r="K12108">
        <f t="shared" si="569"/>
        <v>31383.279999999999</v>
      </c>
      <c r="L12108" t="s">
        <v>32</v>
      </c>
      <c r="M12108" t="s">
        <v>22</v>
      </c>
    </row>
    <row r="12109" spans="1:13" ht="15" x14ac:dyDescent="0.25">
      <c r="A12109">
        <v>12108</v>
      </c>
      <c r="B12109">
        <v>42122</v>
      </c>
      <c r="C12109" t="s">
        <v>28</v>
      </c>
      <c r="D12109" t="s">
        <v>12181</v>
      </c>
      <c r="E12109" t="str">
        <f t="shared" si="567"/>
        <v>Surco,Lima,Lima</v>
      </c>
      <c r="F12109" t="s">
        <v>7</v>
      </c>
      <c r="G12109">
        <v>80</v>
      </c>
      <c r="H12109">
        <f>tabla_ventas[[#This Row],[Precio Venta sin IGV]]-(tabla_ventas[[#This Row],[Precio Venta sin IGV]]*0.4)</f>
        <v>17550</v>
      </c>
      <c r="I12109">
        <v>29250</v>
      </c>
      <c r="J12109">
        <f t="shared" si="568"/>
        <v>0.18</v>
      </c>
      <c r="K12109">
        <f t="shared" si="569"/>
        <v>34515</v>
      </c>
      <c r="L12109" t="s">
        <v>32</v>
      </c>
      <c r="M12109" t="s">
        <v>22</v>
      </c>
    </row>
    <row r="12110" spans="1:13" ht="15" x14ac:dyDescent="0.25">
      <c r="A12110">
        <v>12109</v>
      </c>
      <c r="B12110">
        <v>42122</v>
      </c>
      <c r="C12110" t="s">
        <v>28</v>
      </c>
      <c r="D12110" t="s">
        <v>12182</v>
      </c>
      <c r="E12110" t="str">
        <f t="shared" si="567"/>
        <v>Ate,Lima,Lima</v>
      </c>
      <c r="F12110" t="s">
        <v>12</v>
      </c>
      <c r="G12110">
        <v>163</v>
      </c>
      <c r="H12110">
        <f>tabla_ventas[[#This Row],[Precio Venta sin IGV]]-(tabla_ventas[[#This Row],[Precio Venta sin IGV]]*0.4)</f>
        <v>16978.199999999997</v>
      </c>
      <c r="I12110">
        <v>28297</v>
      </c>
      <c r="J12110">
        <f t="shared" si="568"/>
        <v>0.18</v>
      </c>
      <c r="K12110">
        <f t="shared" si="569"/>
        <v>33390.46</v>
      </c>
      <c r="L12110" t="s">
        <v>31</v>
      </c>
      <c r="M12110" t="s">
        <v>23</v>
      </c>
    </row>
    <row r="12111" spans="1:13" ht="15" x14ac:dyDescent="0.25">
      <c r="A12111">
        <v>12110</v>
      </c>
      <c r="B12111">
        <v>42122</v>
      </c>
      <c r="C12111" t="s">
        <v>28</v>
      </c>
      <c r="D12111" t="s">
        <v>12183</v>
      </c>
      <c r="E12111" t="str">
        <f t="shared" si="567"/>
        <v>Ate,Lima,Lima</v>
      </c>
      <c r="F12111" t="s">
        <v>12</v>
      </c>
      <c r="G12111">
        <v>148</v>
      </c>
      <c r="H12111">
        <f>tabla_ventas[[#This Row],[Precio Venta sin IGV]]-(tabla_ventas[[#This Row],[Precio Venta sin IGV]]*0.4)</f>
        <v>17570.400000000001</v>
      </c>
      <c r="I12111">
        <v>29284</v>
      </c>
      <c r="J12111">
        <f t="shared" si="568"/>
        <v>0.18</v>
      </c>
      <c r="K12111">
        <f t="shared" si="569"/>
        <v>34555.120000000003</v>
      </c>
      <c r="L12111" t="s">
        <v>31</v>
      </c>
      <c r="M12111" t="s">
        <v>23</v>
      </c>
    </row>
    <row r="12112" spans="1:13" ht="15" x14ac:dyDescent="0.25">
      <c r="A12112">
        <v>12111</v>
      </c>
      <c r="B12112">
        <v>42122</v>
      </c>
      <c r="C12112" t="s">
        <v>28</v>
      </c>
      <c r="D12112" t="s">
        <v>12184</v>
      </c>
      <c r="E12112" t="str">
        <f t="shared" si="567"/>
        <v>Ate,Lima,Lima</v>
      </c>
      <c r="F12112" t="s">
        <v>12</v>
      </c>
      <c r="G12112">
        <v>82</v>
      </c>
      <c r="H12112">
        <f>tabla_ventas[[#This Row],[Precio Venta sin IGV]]-(tabla_ventas[[#This Row],[Precio Venta sin IGV]]*0.4)</f>
        <v>16006.199999999999</v>
      </c>
      <c r="I12112">
        <v>26677</v>
      </c>
      <c r="J12112">
        <f t="shared" si="568"/>
        <v>0.18</v>
      </c>
      <c r="K12112">
        <f t="shared" si="569"/>
        <v>31478.86</v>
      </c>
      <c r="L12112" t="s">
        <v>31</v>
      </c>
      <c r="M12112" t="s">
        <v>23</v>
      </c>
    </row>
    <row r="12113" spans="1:13" ht="15" x14ac:dyDescent="0.25">
      <c r="A12113">
        <v>12112</v>
      </c>
      <c r="B12113">
        <v>42122</v>
      </c>
      <c r="C12113" t="s">
        <v>28</v>
      </c>
      <c r="D12113" t="s">
        <v>12185</v>
      </c>
      <c r="E12113" t="str">
        <f t="shared" si="567"/>
        <v>Ate,Lima,Lima</v>
      </c>
      <c r="F12113" t="s">
        <v>12</v>
      </c>
      <c r="G12113">
        <v>23</v>
      </c>
      <c r="H12113">
        <f>tabla_ventas[[#This Row],[Precio Venta sin IGV]]-(tabla_ventas[[#This Row],[Precio Venta sin IGV]]*0.4)</f>
        <v>15264.599999999999</v>
      </c>
      <c r="I12113">
        <v>25441</v>
      </c>
      <c r="J12113">
        <f t="shared" si="568"/>
        <v>0.18</v>
      </c>
      <c r="K12113">
        <f t="shared" si="569"/>
        <v>30020.38</v>
      </c>
      <c r="L12113" t="s">
        <v>31</v>
      </c>
      <c r="M12113" t="s">
        <v>23</v>
      </c>
    </row>
    <row r="12114" spans="1:13" ht="15" x14ac:dyDescent="0.25">
      <c r="A12114">
        <v>12113</v>
      </c>
      <c r="B12114">
        <v>42122</v>
      </c>
      <c r="C12114" t="s">
        <v>28</v>
      </c>
      <c r="D12114" t="s">
        <v>12186</v>
      </c>
      <c r="E12114" t="str">
        <f t="shared" si="567"/>
        <v>Ate,Lima,Lima</v>
      </c>
      <c r="F12114" t="s">
        <v>7</v>
      </c>
      <c r="G12114">
        <v>61</v>
      </c>
      <c r="H12114">
        <f>tabla_ventas[[#This Row],[Precio Venta sin IGV]]-(tabla_ventas[[#This Row],[Precio Venta sin IGV]]*0.4)</f>
        <v>19730.400000000001</v>
      </c>
      <c r="I12114">
        <v>32884</v>
      </c>
      <c r="J12114">
        <f t="shared" si="568"/>
        <v>0.18</v>
      </c>
      <c r="K12114">
        <f t="shared" si="569"/>
        <v>38803.120000000003</v>
      </c>
      <c r="L12114" t="s">
        <v>31</v>
      </c>
      <c r="M12114" t="s">
        <v>10</v>
      </c>
    </row>
    <row r="12115" spans="1:13" ht="15" x14ac:dyDescent="0.25">
      <c r="A12115">
        <v>12114</v>
      </c>
      <c r="B12115">
        <v>42122</v>
      </c>
      <c r="C12115" t="s">
        <v>28</v>
      </c>
      <c r="D12115" t="s">
        <v>12187</v>
      </c>
      <c r="E12115" t="str">
        <f t="shared" si="567"/>
        <v>Ate,Lima,Lima</v>
      </c>
      <c r="F12115" t="s">
        <v>7</v>
      </c>
      <c r="G12115">
        <v>105</v>
      </c>
      <c r="H12115">
        <f>tabla_ventas[[#This Row],[Precio Venta sin IGV]]-(tabla_ventas[[#This Row],[Precio Venta sin IGV]]*0.4)</f>
        <v>14230.8</v>
      </c>
      <c r="I12115">
        <v>23718</v>
      </c>
      <c r="J12115">
        <f t="shared" si="568"/>
        <v>0.18</v>
      </c>
      <c r="K12115">
        <f t="shared" si="569"/>
        <v>27987.239999999998</v>
      </c>
      <c r="L12115" t="s">
        <v>31</v>
      </c>
      <c r="M12115" t="s">
        <v>10</v>
      </c>
    </row>
    <row r="12116" spans="1:13" ht="15" x14ac:dyDescent="0.25">
      <c r="A12116">
        <v>12115</v>
      </c>
      <c r="B12116">
        <v>42122</v>
      </c>
      <c r="C12116" t="s">
        <v>28</v>
      </c>
      <c r="D12116" t="s">
        <v>12188</v>
      </c>
      <c r="E12116" t="str">
        <f t="shared" si="567"/>
        <v>Ate,Lima,Lima</v>
      </c>
      <c r="F12116" t="s">
        <v>7</v>
      </c>
      <c r="G12116">
        <v>22</v>
      </c>
      <c r="H12116">
        <f>tabla_ventas[[#This Row],[Precio Venta sin IGV]]-(tabla_ventas[[#This Row],[Precio Venta sin IGV]]*0.4)</f>
        <v>22774.799999999999</v>
      </c>
      <c r="I12116">
        <v>37958</v>
      </c>
      <c r="J12116">
        <f t="shared" si="568"/>
        <v>0.18</v>
      </c>
      <c r="K12116">
        <f t="shared" si="569"/>
        <v>44790.44</v>
      </c>
      <c r="L12116" t="s">
        <v>31</v>
      </c>
      <c r="M12116" t="s">
        <v>10</v>
      </c>
    </row>
    <row r="12117" spans="1:13" ht="15" x14ac:dyDescent="0.25">
      <c r="A12117">
        <v>12116</v>
      </c>
      <c r="B12117">
        <v>42121</v>
      </c>
      <c r="C12117" t="s">
        <v>9</v>
      </c>
      <c r="D12117" t="s">
        <v>12189</v>
      </c>
      <c r="E12117" t="str">
        <f t="shared" si="567"/>
        <v>San Miguel, Lima, Lima</v>
      </c>
      <c r="F12117" t="s">
        <v>7</v>
      </c>
      <c r="G12117">
        <v>92</v>
      </c>
      <c r="H12117">
        <f>tabla_ventas[[#This Row],[Precio Venta sin IGV]]-(tabla_ventas[[#This Row],[Precio Venta sin IGV]]*0.4)</f>
        <v>23628.6</v>
      </c>
      <c r="I12117">
        <v>39381</v>
      </c>
      <c r="J12117">
        <f t="shared" si="568"/>
        <v>0.18</v>
      </c>
      <c r="K12117">
        <f t="shared" si="569"/>
        <v>46469.58</v>
      </c>
      <c r="L12117" t="s">
        <v>30</v>
      </c>
      <c r="M12117" t="s">
        <v>14</v>
      </c>
    </row>
    <row r="12118" spans="1:13" ht="15" x14ac:dyDescent="0.25">
      <c r="A12118">
        <v>12117</v>
      </c>
      <c r="B12118">
        <v>42121</v>
      </c>
      <c r="C12118" t="s">
        <v>9</v>
      </c>
      <c r="D12118" t="s">
        <v>12190</v>
      </c>
      <c r="E12118" t="str">
        <f t="shared" si="567"/>
        <v>San Miguel, Lima, Lima</v>
      </c>
      <c r="F12118" t="s">
        <v>7</v>
      </c>
      <c r="G12118">
        <v>55</v>
      </c>
      <c r="H12118">
        <f>tabla_ventas[[#This Row],[Precio Venta sin IGV]]-(tabla_ventas[[#This Row],[Precio Venta sin IGV]]*0.4)</f>
        <v>18894</v>
      </c>
      <c r="I12118">
        <v>31490</v>
      </c>
      <c r="J12118">
        <f t="shared" si="568"/>
        <v>0.18</v>
      </c>
      <c r="K12118">
        <f t="shared" si="569"/>
        <v>37158.199999999997</v>
      </c>
      <c r="L12118" t="s">
        <v>30</v>
      </c>
      <c r="M12118" t="s">
        <v>14</v>
      </c>
    </row>
    <row r="12119" spans="1:13" ht="15" x14ac:dyDescent="0.25">
      <c r="A12119">
        <v>12118</v>
      </c>
      <c r="B12119">
        <v>42121</v>
      </c>
      <c r="C12119" t="s">
        <v>9</v>
      </c>
      <c r="D12119" t="s">
        <v>12191</v>
      </c>
      <c r="E12119" t="str">
        <f t="shared" si="567"/>
        <v>San Miguel, Lima, Lima</v>
      </c>
      <c r="F12119" t="s">
        <v>7</v>
      </c>
      <c r="G12119">
        <v>137</v>
      </c>
      <c r="H12119">
        <f>tabla_ventas[[#This Row],[Precio Venta sin IGV]]-(tabla_ventas[[#This Row],[Precio Venta sin IGV]]*0.4)</f>
        <v>17143.8</v>
      </c>
      <c r="I12119">
        <v>28573</v>
      </c>
      <c r="J12119">
        <f t="shared" si="568"/>
        <v>0.18</v>
      </c>
      <c r="K12119">
        <f t="shared" si="569"/>
        <v>33716.14</v>
      </c>
      <c r="L12119" t="s">
        <v>30</v>
      </c>
      <c r="M12119" t="s">
        <v>14</v>
      </c>
    </row>
    <row r="12120" spans="1:13" ht="15" x14ac:dyDescent="0.25">
      <c r="A12120">
        <v>12119</v>
      </c>
      <c r="B12120">
        <v>42121</v>
      </c>
      <c r="C12120" t="s">
        <v>9</v>
      </c>
      <c r="D12120" t="s">
        <v>12192</v>
      </c>
      <c r="E12120" t="str">
        <f t="shared" si="567"/>
        <v>San Miguel, Lima, Lima</v>
      </c>
      <c r="F12120" t="s">
        <v>7</v>
      </c>
      <c r="G12120">
        <v>68</v>
      </c>
      <c r="H12120">
        <f>tabla_ventas[[#This Row],[Precio Venta sin IGV]]-(tabla_ventas[[#This Row],[Precio Venta sin IGV]]*0.4)</f>
        <v>11990.4</v>
      </c>
      <c r="I12120">
        <v>19984</v>
      </c>
      <c r="J12120">
        <f t="shared" si="568"/>
        <v>0.18</v>
      </c>
      <c r="K12120">
        <f t="shared" si="569"/>
        <v>23581.119999999999</v>
      </c>
      <c r="L12120" t="s">
        <v>30</v>
      </c>
      <c r="M12120" t="s">
        <v>14</v>
      </c>
    </row>
    <row r="12121" spans="1:13" ht="15" x14ac:dyDescent="0.25">
      <c r="A12121">
        <v>12120</v>
      </c>
      <c r="B12121">
        <v>42121</v>
      </c>
      <c r="C12121" t="s">
        <v>27</v>
      </c>
      <c r="D12121" t="s">
        <v>12193</v>
      </c>
      <c r="E12121" t="str">
        <f t="shared" si="567"/>
        <v>Surco,Lima,Lima</v>
      </c>
      <c r="F12121" t="s">
        <v>7</v>
      </c>
      <c r="G12121">
        <v>46</v>
      </c>
      <c r="H12121">
        <f>tabla_ventas[[#This Row],[Precio Venta sin IGV]]-(tabla_ventas[[#This Row],[Precio Venta sin IGV]]*0.4)</f>
        <v>16110.599999999999</v>
      </c>
      <c r="I12121">
        <v>26851</v>
      </c>
      <c r="J12121">
        <f t="shared" si="568"/>
        <v>0.18</v>
      </c>
      <c r="K12121">
        <f t="shared" si="569"/>
        <v>31684.18</v>
      </c>
      <c r="L12121" t="s">
        <v>32</v>
      </c>
      <c r="M12121" t="s">
        <v>15</v>
      </c>
    </row>
    <row r="12122" spans="1:13" ht="15" x14ac:dyDescent="0.25">
      <c r="A12122">
        <v>12121</v>
      </c>
      <c r="B12122">
        <v>42121</v>
      </c>
      <c r="C12122" t="s">
        <v>27</v>
      </c>
      <c r="D12122" t="s">
        <v>12194</v>
      </c>
      <c r="E12122" t="str">
        <f t="shared" si="567"/>
        <v>Surco,Lima,Lima</v>
      </c>
      <c r="F12122" t="s">
        <v>7</v>
      </c>
      <c r="G12122">
        <v>51</v>
      </c>
      <c r="H12122">
        <f>tabla_ventas[[#This Row],[Precio Venta sin IGV]]-(tabla_ventas[[#This Row],[Precio Venta sin IGV]]*0.4)</f>
        <v>12580.199999999999</v>
      </c>
      <c r="I12122">
        <v>20967</v>
      </c>
      <c r="J12122">
        <f t="shared" si="568"/>
        <v>0.18</v>
      </c>
      <c r="K12122">
        <f t="shared" si="569"/>
        <v>24741.06</v>
      </c>
      <c r="L12122" t="s">
        <v>32</v>
      </c>
      <c r="M12122" t="s">
        <v>15</v>
      </c>
    </row>
    <row r="12123" spans="1:13" ht="15" x14ac:dyDescent="0.25">
      <c r="A12123">
        <v>12122</v>
      </c>
      <c r="B12123">
        <v>42121</v>
      </c>
      <c r="C12123" t="s">
        <v>27</v>
      </c>
      <c r="D12123" t="s">
        <v>12195</v>
      </c>
      <c r="E12123" t="str">
        <f t="shared" si="567"/>
        <v>Surco,Lima,Lima</v>
      </c>
      <c r="F12123" t="s">
        <v>7</v>
      </c>
      <c r="G12123">
        <v>123</v>
      </c>
      <c r="H12123">
        <f>tabla_ventas[[#This Row],[Precio Venta sin IGV]]-(tabla_ventas[[#This Row],[Precio Venta sin IGV]]*0.4)</f>
        <v>21914.400000000001</v>
      </c>
      <c r="I12123">
        <v>36524</v>
      </c>
      <c r="J12123">
        <f t="shared" si="568"/>
        <v>0.18</v>
      </c>
      <c r="K12123">
        <f t="shared" si="569"/>
        <v>43098.32</v>
      </c>
      <c r="L12123" t="s">
        <v>32</v>
      </c>
      <c r="M12123" t="s">
        <v>15</v>
      </c>
    </row>
    <row r="12124" spans="1:13" ht="15" x14ac:dyDescent="0.25">
      <c r="A12124">
        <v>12123</v>
      </c>
      <c r="B12124">
        <v>42121</v>
      </c>
      <c r="C12124" t="s">
        <v>27</v>
      </c>
      <c r="D12124" t="s">
        <v>12196</v>
      </c>
      <c r="E12124" t="str">
        <f t="shared" si="567"/>
        <v>Surco,Lima,Lima</v>
      </c>
      <c r="F12124" t="s">
        <v>7</v>
      </c>
      <c r="G12124">
        <v>43</v>
      </c>
      <c r="H12124">
        <f>tabla_ventas[[#This Row],[Precio Venta sin IGV]]-(tabla_ventas[[#This Row],[Precio Venta sin IGV]]*0.4)</f>
        <v>22792.199999999997</v>
      </c>
      <c r="I12124">
        <v>37987</v>
      </c>
      <c r="J12124">
        <f t="shared" si="568"/>
        <v>0.18</v>
      </c>
      <c r="K12124">
        <f t="shared" si="569"/>
        <v>44824.66</v>
      </c>
      <c r="L12124" t="s">
        <v>32</v>
      </c>
      <c r="M12124" t="s">
        <v>15</v>
      </c>
    </row>
    <row r="12125" spans="1:13" ht="15" x14ac:dyDescent="0.25">
      <c r="A12125">
        <v>12124</v>
      </c>
      <c r="B12125">
        <v>42121</v>
      </c>
      <c r="C12125" t="s">
        <v>17</v>
      </c>
      <c r="D12125" t="s">
        <v>12197</v>
      </c>
      <c r="E12125" t="str">
        <f t="shared" si="567"/>
        <v>Ate,Lima,Lima</v>
      </c>
      <c r="F12125" t="s">
        <v>7</v>
      </c>
      <c r="G12125">
        <v>144</v>
      </c>
      <c r="H12125">
        <f>tabla_ventas[[#This Row],[Precio Venta sin IGV]]-(tabla_ventas[[#This Row],[Precio Venta sin IGV]]*0.4)</f>
        <v>11692.8</v>
      </c>
      <c r="I12125">
        <v>19488</v>
      </c>
      <c r="J12125">
        <f t="shared" si="568"/>
        <v>0.18</v>
      </c>
      <c r="K12125">
        <f t="shared" si="569"/>
        <v>22995.84</v>
      </c>
      <c r="L12125" t="s">
        <v>31</v>
      </c>
      <c r="M12125" t="s">
        <v>10</v>
      </c>
    </row>
    <row r="12126" spans="1:13" ht="15" x14ac:dyDescent="0.25">
      <c r="A12126">
        <v>12125</v>
      </c>
      <c r="B12126">
        <v>42121</v>
      </c>
      <c r="C12126" t="s">
        <v>17</v>
      </c>
      <c r="D12126" t="s">
        <v>12198</v>
      </c>
      <c r="E12126" t="str">
        <f t="shared" si="567"/>
        <v>Ate,Lima,Lima</v>
      </c>
      <c r="F12126" t="s">
        <v>7</v>
      </c>
      <c r="G12126">
        <v>62</v>
      </c>
      <c r="H12126">
        <f>tabla_ventas[[#This Row],[Precio Venta sin IGV]]-(tabla_ventas[[#This Row],[Precio Venta sin IGV]]*0.4)</f>
        <v>20878.199999999997</v>
      </c>
      <c r="I12126">
        <v>34797</v>
      </c>
      <c r="J12126">
        <f t="shared" si="568"/>
        <v>0.18</v>
      </c>
      <c r="K12126">
        <f t="shared" si="569"/>
        <v>41060.46</v>
      </c>
      <c r="L12126" t="s">
        <v>31</v>
      </c>
      <c r="M12126" t="s">
        <v>10</v>
      </c>
    </row>
    <row r="12127" spans="1:13" ht="15" x14ac:dyDescent="0.25">
      <c r="A12127">
        <v>12126</v>
      </c>
      <c r="B12127">
        <v>42121</v>
      </c>
      <c r="C12127" t="s">
        <v>17</v>
      </c>
      <c r="D12127" t="s">
        <v>12199</v>
      </c>
      <c r="E12127" t="str">
        <f t="shared" si="567"/>
        <v>Ate,Lima,Lima</v>
      </c>
      <c r="F12127" t="s">
        <v>7</v>
      </c>
      <c r="G12127">
        <v>44</v>
      </c>
      <c r="H12127">
        <f>tabla_ventas[[#This Row],[Precio Venta sin IGV]]-(tabla_ventas[[#This Row],[Precio Venta sin IGV]]*0.4)</f>
        <v>13203.6</v>
      </c>
      <c r="I12127">
        <v>22006</v>
      </c>
      <c r="J12127">
        <f t="shared" si="568"/>
        <v>0.18</v>
      </c>
      <c r="K12127">
        <f t="shared" si="569"/>
        <v>25967.08</v>
      </c>
      <c r="L12127" t="s">
        <v>31</v>
      </c>
      <c r="M12127" t="s">
        <v>10</v>
      </c>
    </row>
    <row r="12128" spans="1:13" ht="15" x14ac:dyDescent="0.25">
      <c r="A12128">
        <v>12127</v>
      </c>
      <c r="B12128">
        <v>42121</v>
      </c>
      <c r="C12128" t="s">
        <v>17</v>
      </c>
      <c r="D12128" t="s">
        <v>12200</v>
      </c>
      <c r="E12128" t="str">
        <f t="shared" si="567"/>
        <v>Ate,Lima,Lima</v>
      </c>
      <c r="F12128" t="s">
        <v>7</v>
      </c>
      <c r="G12128">
        <v>59</v>
      </c>
      <c r="H12128">
        <f>tabla_ventas[[#This Row],[Precio Venta sin IGV]]-(tabla_ventas[[#This Row],[Precio Venta sin IGV]]*0.4)</f>
        <v>23917.8</v>
      </c>
      <c r="I12128">
        <v>39863</v>
      </c>
      <c r="J12128">
        <f t="shared" si="568"/>
        <v>0.18</v>
      </c>
      <c r="K12128">
        <f t="shared" si="569"/>
        <v>47038.34</v>
      </c>
      <c r="L12128" t="s">
        <v>31</v>
      </c>
      <c r="M12128" t="s">
        <v>10</v>
      </c>
    </row>
    <row r="12129" spans="1:13" ht="15" x14ac:dyDescent="0.25">
      <c r="A12129">
        <v>12128</v>
      </c>
      <c r="B12129">
        <v>42121</v>
      </c>
      <c r="C12129" t="s">
        <v>28</v>
      </c>
      <c r="D12129" t="s">
        <v>12201</v>
      </c>
      <c r="E12129" t="str">
        <f t="shared" si="567"/>
        <v>Surco,Lima,Lima</v>
      </c>
      <c r="F12129" t="s">
        <v>7</v>
      </c>
      <c r="G12129">
        <v>142</v>
      </c>
      <c r="H12129">
        <f>tabla_ventas[[#This Row],[Precio Venta sin IGV]]-(tabla_ventas[[#This Row],[Precio Venta sin IGV]]*0.4)</f>
        <v>13182</v>
      </c>
      <c r="I12129">
        <v>21970</v>
      </c>
      <c r="J12129">
        <f t="shared" si="568"/>
        <v>0.18</v>
      </c>
      <c r="K12129">
        <f t="shared" si="569"/>
        <v>25924.6</v>
      </c>
      <c r="L12129" t="s">
        <v>32</v>
      </c>
      <c r="M12129" t="s">
        <v>15</v>
      </c>
    </row>
    <row r="12130" spans="1:13" ht="15" x14ac:dyDescent="0.25">
      <c r="A12130">
        <v>12129</v>
      </c>
      <c r="B12130">
        <v>42121</v>
      </c>
      <c r="C12130" t="s">
        <v>28</v>
      </c>
      <c r="D12130" t="s">
        <v>12202</v>
      </c>
      <c r="E12130" t="str">
        <f t="shared" si="567"/>
        <v>Surco,Lima,Lima</v>
      </c>
      <c r="F12130" t="s">
        <v>7</v>
      </c>
      <c r="G12130">
        <v>101</v>
      </c>
      <c r="H12130">
        <f>tabla_ventas[[#This Row],[Precio Venta sin IGV]]-(tabla_ventas[[#This Row],[Precio Venta sin IGV]]*0.4)</f>
        <v>12471.6</v>
      </c>
      <c r="I12130">
        <v>20786</v>
      </c>
      <c r="J12130">
        <f t="shared" si="568"/>
        <v>0.18</v>
      </c>
      <c r="K12130">
        <f t="shared" si="569"/>
        <v>24527.48</v>
      </c>
      <c r="L12130" t="s">
        <v>32</v>
      </c>
      <c r="M12130" t="s">
        <v>15</v>
      </c>
    </row>
    <row r="12131" spans="1:13" ht="15" x14ac:dyDescent="0.25">
      <c r="A12131">
        <v>12130</v>
      </c>
      <c r="B12131">
        <v>42121</v>
      </c>
      <c r="C12131" t="s">
        <v>28</v>
      </c>
      <c r="D12131" t="s">
        <v>12203</v>
      </c>
      <c r="E12131" t="str">
        <f t="shared" si="567"/>
        <v>Surco,Lima,Lima</v>
      </c>
      <c r="F12131" t="s">
        <v>7</v>
      </c>
      <c r="G12131">
        <v>127</v>
      </c>
      <c r="H12131">
        <f>tabla_ventas[[#This Row],[Precio Venta sin IGV]]-(tabla_ventas[[#This Row],[Precio Venta sin IGV]]*0.4)</f>
        <v>19536.599999999999</v>
      </c>
      <c r="I12131">
        <v>32561</v>
      </c>
      <c r="J12131">
        <f t="shared" si="568"/>
        <v>0.18</v>
      </c>
      <c r="K12131">
        <f t="shared" si="569"/>
        <v>38421.979999999996</v>
      </c>
      <c r="L12131" t="s">
        <v>32</v>
      </c>
      <c r="M12131" t="s">
        <v>15</v>
      </c>
    </row>
    <row r="12132" spans="1:13" ht="15" x14ac:dyDescent="0.25">
      <c r="A12132">
        <v>12131</v>
      </c>
      <c r="B12132">
        <v>42121</v>
      </c>
      <c r="C12132" t="s">
        <v>28</v>
      </c>
      <c r="D12132" t="s">
        <v>12204</v>
      </c>
      <c r="E12132" t="str">
        <f t="shared" si="567"/>
        <v>Surco,Lima,Lima</v>
      </c>
      <c r="F12132" t="s">
        <v>7</v>
      </c>
      <c r="G12132">
        <v>135</v>
      </c>
      <c r="H12132">
        <f>tabla_ventas[[#This Row],[Precio Venta sin IGV]]-(tabla_ventas[[#This Row],[Precio Venta sin IGV]]*0.4)</f>
        <v>11203.2</v>
      </c>
      <c r="I12132">
        <v>18672</v>
      </c>
      <c r="J12132">
        <f t="shared" si="568"/>
        <v>0.18</v>
      </c>
      <c r="K12132">
        <f t="shared" si="569"/>
        <v>22032.959999999999</v>
      </c>
      <c r="L12132" t="s">
        <v>32</v>
      </c>
      <c r="M12132" t="s">
        <v>15</v>
      </c>
    </row>
    <row r="12133" spans="1:13" ht="15" x14ac:dyDescent="0.25">
      <c r="A12133">
        <v>12132</v>
      </c>
      <c r="B12133">
        <v>42120</v>
      </c>
      <c r="C12133" t="s">
        <v>6</v>
      </c>
      <c r="D12133" t="s">
        <v>12205</v>
      </c>
      <c r="E12133" t="str">
        <f t="shared" si="567"/>
        <v>La Molina,Lima, Lima</v>
      </c>
      <c r="F12133" t="s">
        <v>7</v>
      </c>
      <c r="G12133">
        <v>160</v>
      </c>
      <c r="H12133">
        <f>tabla_ventas[[#This Row],[Precio Venta sin IGV]]-(tabla_ventas[[#This Row],[Precio Venta sin IGV]]*0.4)</f>
        <v>10840.8</v>
      </c>
      <c r="I12133">
        <v>18068</v>
      </c>
      <c r="J12133">
        <f t="shared" si="568"/>
        <v>0.18</v>
      </c>
      <c r="K12133">
        <f t="shared" si="569"/>
        <v>21320.239999999998</v>
      </c>
      <c r="L12133" t="s">
        <v>119</v>
      </c>
      <c r="M12133" t="s">
        <v>13</v>
      </c>
    </row>
    <row r="12134" spans="1:13" ht="15" x14ac:dyDescent="0.25">
      <c r="A12134">
        <v>12133</v>
      </c>
      <c r="B12134">
        <v>42120</v>
      </c>
      <c r="C12134" t="s">
        <v>6</v>
      </c>
      <c r="D12134" t="s">
        <v>12206</v>
      </c>
      <c r="E12134" t="str">
        <f t="shared" si="567"/>
        <v>La Molina,Lima, Lima</v>
      </c>
      <c r="F12134" t="s">
        <v>7</v>
      </c>
      <c r="G12134">
        <v>178</v>
      </c>
      <c r="H12134">
        <f>tabla_ventas[[#This Row],[Precio Venta sin IGV]]-(tabla_ventas[[#This Row],[Precio Venta sin IGV]]*0.4)</f>
        <v>17870.400000000001</v>
      </c>
      <c r="I12134">
        <v>29784</v>
      </c>
      <c r="J12134">
        <f t="shared" si="568"/>
        <v>0.18</v>
      </c>
      <c r="K12134">
        <f t="shared" si="569"/>
        <v>35145.120000000003</v>
      </c>
      <c r="L12134" t="s">
        <v>119</v>
      </c>
      <c r="M12134" t="s">
        <v>13</v>
      </c>
    </row>
    <row r="12135" spans="1:13" ht="15" x14ac:dyDescent="0.25">
      <c r="A12135">
        <v>12134</v>
      </c>
      <c r="B12135">
        <v>42120</v>
      </c>
      <c r="C12135" t="s">
        <v>6</v>
      </c>
      <c r="D12135" t="s">
        <v>12207</v>
      </c>
      <c r="E12135" t="str">
        <f t="shared" si="567"/>
        <v>La Molina,Lima, Lima</v>
      </c>
      <c r="F12135" t="s">
        <v>7</v>
      </c>
      <c r="G12135">
        <v>171</v>
      </c>
      <c r="H12135">
        <f>tabla_ventas[[#This Row],[Precio Venta sin IGV]]-(tabla_ventas[[#This Row],[Precio Venta sin IGV]]*0.4)</f>
        <v>20265.599999999999</v>
      </c>
      <c r="I12135">
        <v>33776</v>
      </c>
      <c r="J12135">
        <f t="shared" si="568"/>
        <v>0.18</v>
      </c>
      <c r="K12135">
        <f t="shared" si="569"/>
        <v>39855.68</v>
      </c>
      <c r="L12135" t="s">
        <v>119</v>
      </c>
      <c r="M12135" t="s">
        <v>13</v>
      </c>
    </row>
    <row r="12136" spans="1:13" ht="15" x14ac:dyDescent="0.25">
      <c r="A12136">
        <v>12135</v>
      </c>
      <c r="B12136">
        <v>42120</v>
      </c>
      <c r="C12136" t="s">
        <v>6</v>
      </c>
      <c r="D12136" t="s">
        <v>12208</v>
      </c>
      <c r="E12136" t="str">
        <f t="shared" si="567"/>
        <v>La Molina,Lima, Lima</v>
      </c>
      <c r="F12136" t="s">
        <v>7</v>
      </c>
      <c r="G12136">
        <v>118</v>
      </c>
      <c r="H12136">
        <f>tabla_ventas[[#This Row],[Precio Venta sin IGV]]-(tabla_ventas[[#This Row],[Precio Venta sin IGV]]*0.4)</f>
        <v>23647.199999999997</v>
      </c>
      <c r="I12136">
        <v>39412</v>
      </c>
      <c r="J12136">
        <f t="shared" si="568"/>
        <v>0.18</v>
      </c>
      <c r="K12136">
        <f t="shared" si="569"/>
        <v>46506.16</v>
      </c>
      <c r="L12136" t="s">
        <v>119</v>
      </c>
      <c r="M12136" t="s">
        <v>13</v>
      </c>
    </row>
    <row r="12137" spans="1:13" ht="15" x14ac:dyDescent="0.25">
      <c r="A12137">
        <v>12136</v>
      </c>
      <c r="B12137">
        <v>42120</v>
      </c>
      <c r="C12137" t="s">
        <v>9</v>
      </c>
      <c r="D12137" t="s">
        <v>12209</v>
      </c>
      <c r="E12137" t="str">
        <f t="shared" si="567"/>
        <v>Surco,Lima,Lima</v>
      </c>
      <c r="F12137" t="s">
        <v>7</v>
      </c>
      <c r="G12137">
        <v>24</v>
      </c>
      <c r="H12137">
        <f>tabla_ventas[[#This Row],[Precio Venta sin IGV]]-(tabla_ventas[[#This Row],[Precio Venta sin IGV]]*0.4)</f>
        <v>21399.599999999999</v>
      </c>
      <c r="I12137">
        <v>35666</v>
      </c>
      <c r="J12137">
        <f t="shared" si="568"/>
        <v>0.18</v>
      </c>
      <c r="K12137">
        <f t="shared" si="569"/>
        <v>42085.88</v>
      </c>
      <c r="L12137" t="s">
        <v>32</v>
      </c>
      <c r="M12137" t="s">
        <v>26</v>
      </c>
    </row>
    <row r="12138" spans="1:13" ht="15" x14ac:dyDescent="0.25">
      <c r="A12138">
        <v>12137</v>
      </c>
      <c r="B12138">
        <v>42120</v>
      </c>
      <c r="C12138" t="s">
        <v>9</v>
      </c>
      <c r="D12138" t="s">
        <v>12210</v>
      </c>
      <c r="E12138" t="str">
        <f t="shared" si="567"/>
        <v>Surco,Lima,Lima</v>
      </c>
      <c r="F12138" t="s">
        <v>7</v>
      </c>
      <c r="G12138">
        <v>155</v>
      </c>
      <c r="H12138">
        <f>tabla_ventas[[#This Row],[Precio Venta sin IGV]]-(tabla_ventas[[#This Row],[Precio Venta sin IGV]]*0.4)</f>
        <v>21774.6</v>
      </c>
      <c r="I12138">
        <v>36291</v>
      </c>
      <c r="J12138">
        <f t="shared" si="568"/>
        <v>0.18</v>
      </c>
      <c r="K12138">
        <f t="shared" si="569"/>
        <v>42823.38</v>
      </c>
      <c r="L12138" t="s">
        <v>32</v>
      </c>
      <c r="M12138" t="s">
        <v>26</v>
      </c>
    </row>
    <row r="12139" spans="1:13" ht="15" x14ac:dyDescent="0.25">
      <c r="A12139">
        <v>12138</v>
      </c>
      <c r="B12139">
        <v>42120</v>
      </c>
      <c r="C12139" t="s">
        <v>9</v>
      </c>
      <c r="D12139" t="s">
        <v>12211</v>
      </c>
      <c r="E12139" t="str">
        <f t="shared" si="567"/>
        <v>Surco,Lima,Lima</v>
      </c>
      <c r="F12139" t="s">
        <v>7</v>
      </c>
      <c r="G12139">
        <v>76</v>
      </c>
      <c r="H12139">
        <f>tabla_ventas[[#This Row],[Precio Venta sin IGV]]-(tabla_ventas[[#This Row],[Precio Venta sin IGV]]*0.4)</f>
        <v>21681</v>
      </c>
      <c r="I12139">
        <v>36135</v>
      </c>
      <c r="J12139">
        <f t="shared" si="568"/>
        <v>0.18</v>
      </c>
      <c r="K12139">
        <f t="shared" si="569"/>
        <v>42639.3</v>
      </c>
      <c r="L12139" t="s">
        <v>32</v>
      </c>
      <c r="M12139" t="s">
        <v>26</v>
      </c>
    </row>
    <row r="12140" spans="1:13" ht="15" x14ac:dyDescent="0.25">
      <c r="A12140">
        <v>12139</v>
      </c>
      <c r="B12140">
        <v>42120</v>
      </c>
      <c r="C12140" t="s">
        <v>9</v>
      </c>
      <c r="D12140" t="s">
        <v>12212</v>
      </c>
      <c r="E12140" t="str">
        <f t="shared" si="567"/>
        <v>Surco,Lima,Lima</v>
      </c>
      <c r="F12140" t="s">
        <v>7</v>
      </c>
      <c r="G12140">
        <v>55</v>
      </c>
      <c r="H12140">
        <f>tabla_ventas[[#This Row],[Precio Venta sin IGV]]-(tabla_ventas[[#This Row],[Precio Venta sin IGV]]*0.4)</f>
        <v>11341.2</v>
      </c>
      <c r="I12140">
        <v>18902</v>
      </c>
      <c r="J12140">
        <f t="shared" si="568"/>
        <v>0.18</v>
      </c>
      <c r="K12140">
        <f t="shared" si="569"/>
        <v>22304.36</v>
      </c>
      <c r="L12140" t="s">
        <v>32</v>
      </c>
      <c r="M12140" t="s">
        <v>26</v>
      </c>
    </row>
    <row r="12141" spans="1:13" ht="15" x14ac:dyDescent="0.25">
      <c r="A12141">
        <v>12140</v>
      </c>
      <c r="B12141">
        <v>42120</v>
      </c>
      <c r="C12141" t="s">
        <v>27</v>
      </c>
      <c r="D12141" t="s">
        <v>12213</v>
      </c>
      <c r="E12141" t="str">
        <f t="shared" si="567"/>
        <v>Surco,Lima,Lima</v>
      </c>
      <c r="F12141" t="s">
        <v>7</v>
      </c>
      <c r="G12141">
        <v>148</v>
      </c>
      <c r="H12141">
        <f>tabla_ventas[[#This Row],[Precio Venta sin IGV]]-(tabla_ventas[[#This Row],[Precio Venta sin IGV]]*0.4)</f>
        <v>16340.4</v>
      </c>
      <c r="I12141">
        <v>27234</v>
      </c>
      <c r="J12141">
        <f t="shared" si="568"/>
        <v>0.18</v>
      </c>
      <c r="K12141">
        <f t="shared" si="569"/>
        <v>32136.12</v>
      </c>
      <c r="L12141" t="s">
        <v>32</v>
      </c>
      <c r="M12141" t="s">
        <v>25</v>
      </c>
    </row>
    <row r="12142" spans="1:13" ht="15" x14ac:dyDescent="0.25">
      <c r="A12142">
        <v>12141</v>
      </c>
      <c r="B12142">
        <v>42120</v>
      </c>
      <c r="C12142" t="s">
        <v>27</v>
      </c>
      <c r="D12142" t="s">
        <v>12214</v>
      </c>
      <c r="E12142" t="str">
        <f t="shared" si="567"/>
        <v>Surco,Lima,Lima</v>
      </c>
      <c r="F12142" t="s">
        <v>7</v>
      </c>
      <c r="G12142">
        <v>1</v>
      </c>
      <c r="H12142">
        <f>tabla_ventas[[#This Row],[Precio Venta sin IGV]]-(tabla_ventas[[#This Row],[Precio Venta sin IGV]]*0.4)</f>
        <v>16692.599999999999</v>
      </c>
      <c r="I12142">
        <v>27821</v>
      </c>
      <c r="J12142">
        <f t="shared" si="568"/>
        <v>0.18</v>
      </c>
      <c r="K12142">
        <f t="shared" si="569"/>
        <v>32828.78</v>
      </c>
      <c r="L12142" t="s">
        <v>32</v>
      </c>
      <c r="M12142" t="s">
        <v>25</v>
      </c>
    </row>
    <row r="12143" spans="1:13" ht="15" x14ac:dyDescent="0.25">
      <c r="A12143">
        <v>12142</v>
      </c>
      <c r="B12143">
        <v>42120</v>
      </c>
      <c r="C12143" t="s">
        <v>27</v>
      </c>
      <c r="D12143" t="s">
        <v>12215</v>
      </c>
      <c r="E12143" t="str">
        <f t="shared" si="567"/>
        <v>Surco,Lima,Lima</v>
      </c>
      <c r="F12143" t="s">
        <v>7</v>
      </c>
      <c r="G12143">
        <v>137</v>
      </c>
      <c r="H12143">
        <f>tabla_ventas[[#This Row],[Precio Venta sin IGV]]-(tabla_ventas[[#This Row],[Precio Venta sin IGV]]*0.4)</f>
        <v>16983.599999999999</v>
      </c>
      <c r="I12143">
        <v>28306</v>
      </c>
      <c r="J12143">
        <f t="shared" si="568"/>
        <v>0.18</v>
      </c>
      <c r="K12143">
        <f t="shared" si="569"/>
        <v>33401.08</v>
      </c>
      <c r="L12143" t="s">
        <v>32</v>
      </c>
      <c r="M12143" t="s">
        <v>25</v>
      </c>
    </row>
    <row r="12144" spans="1:13" ht="15" x14ac:dyDescent="0.25">
      <c r="A12144">
        <v>12143</v>
      </c>
      <c r="B12144">
        <v>42120</v>
      </c>
      <c r="C12144" t="s">
        <v>27</v>
      </c>
      <c r="D12144" t="s">
        <v>12216</v>
      </c>
      <c r="E12144" t="str">
        <f t="shared" si="567"/>
        <v>Surco,Lima,Lima</v>
      </c>
      <c r="F12144" t="s">
        <v>7</v>
      </c>
      <c r="G12144">
        <v>60</v>
      </c>
      <c r="H12144">
        <f>tabla_ventas[[#This Row],[Precio Venta sin IGV]]-(tabla_ventas[[#This Row],[Precio Venta sin IGV]]*0.4)</f>
        <v>23830.199999999997</v>
      </c>
      <c r="I12144">
        <v>39717</v>
      </c>
      <c r="J12144">
        <f t="shared" si="568"/>
        <v>0.18</v>
      </c>
      <c r="K12144">
        <f t="shared" si="569"/>
        <v>46866.06</v>
      </c>
      <c r="L12144" t="s">
        <v>32</v>
      </c>
      <c r="M12144" t="s">
        <v>25</v>
      </c>
    </row>
    <row r="12145" spans="1:13" ht="15" x14ac:dyDescent="0.25">
      <c r="A12145">
        <v>12144</v>
      </c>
      <c r="B12145">
        <v>42119</v>
      </c>
      <c r="C12145" t="s">
        <v>16</v>
      </c>
      <c r="D12145" t="s">
        <v>12217</v>
      </c>
      <c r="E12145" t="str">
        <f t="shared" si="567"/>
        <v>La Molina,Lima, Lima</v>
      </c>
      <c r="F12145" t="s">
        <v>7</v>
      </c>
      <c r="G12145">
        <v>66</v>
      </c>
      <c r="H12145">
        <f>tabla_ventas[[#This Row],[Precio Venta sin IGV]]-(tabla_ventas[[#This Row],[Precio Venta sin IGV]]*0.4)</f>
        <v>13352.4</v>
      </c>
      <c r="I12145">
        <v>22254</v>
      </c>
      <c r="J12145">
        <f t="shared" si="568"/>
        <v>0.18</v>
      </c>
      <c r="K12145">
        <f t="shared" si="569"/>
        <v>26259.72</v>
      </c>
      <c r="L12145" t="s">
        <v>119</v>
      </c>
      <c r="M12145" t="s">
        <v>13</v>
      </c>
    </row>
    <row r="12146" spans="1:13" ht="15" x14ac:dyDescent="0.25">
      <c r="A12146">
        <v>12145</v>
      </c>
      <c r="B12146">
        <v>42119</v>
      </c>
      <c r="C12146" t="s">
        <v>16</v>
      </c>
      <c r="D12146" t="s">
        <v>12218</v>
      </c>
      <c r="E12146" t="str">
        <f t="shared" si="567"/>
        <v>La Molina,Lima, Lima</v>
      </c>
      <c r="F12146" t="s">
        <v>7</v>
      </c>
      <c r="G12146">
        <v>40</v>
      </c>
      <c r="H12146">
        <f>tabla_ventas[[#This Row],[Precio Venta sin IGV]]-(tabla_ventas[[#This Row],[Precio Venta sin IGV]]*0.4)</f>
        <v>10880.4</v>
      </c>
      <c r="I12146">
        <v>18134</v>
      </c>
      <c r="J12146">
        <f t="shared" si="568"/>
        <v>0.18</v>
      </c>
      <c r="K12146">
        <f t="shared" si="569"/>
        <v>21398.12</v>
      </c>
      <c r="L12146" t="s">
        <v>119</v>
      </c>
      <c r="M12146" t="s">
        <v>13</v>
      </c>
    </row>
    <row r="12147" spans="1:13" ht="15" x14ac:dyDescent="0.25">
      <c r="A12147">
        <v>12146</v>
      </c>
      <c r="B12147">
        <v>42119</v>
      </c>
      <c r="C12147" t="s">
        <v>16</v>
      </c>
      <c r="D12147" t="s">
        <v>12219</v>
      </c>
      <c r="E12147" t="str">
        <f t="shared" si="567"/>
        <v>La Molina,Lima, Lima</v>
      </c>
      <c r="F12147" t="s">
        <v>7</v>
      </c>
      <c r="G12147">
        <v>28</v>
      </c>
      <c r="H12147">
        <f>tabla_ventas[[#This Row],[Precio Venta sin IGV]]-(tabla_ventas[[#This Row],[Precio Venta sin IGV]]*0.4)</f>
        <v>12450.6</v>
      </c>
      <c r="I12147">
        <v>20751</v>
      </c>
      <c r="J12147">
        <f t="shared" si="568"/>
        <v>0.18</v>
      </c>
      <c r="K12147">
        <f t="shared" si="569"/>
        <v>24486.18</v>
      </c>
      <c r="L12147" t="s">
        <v>119</v>
      </c>
      <c r="M12147" t="s">
        <v>13</v>
      </c>
    </row>
    <row r="12148" spans="1:13" ht="15" x14ac:dyDescent="0.25">
      <c r="A12148">
        <v>12147</v>
      </c>
      <c r="B12148">
        <v>42119</v>
      </c>
      <c r="C12148" t="s">
        <v>16</v>
      </c>
      <c r="D12148" t="s">
        <v>12220</v>
      </c>
      <c r="E12148" t="str">
        <f t="shared" si="567"/>
        <v>La Molina,Lima, Lima</v>
      </c>
      <c r="F12148" t="s">
        <v>7</v>
      </c>
      <c r="G12148">
        <v>27</v>
      </c>
      <c r="H12148">
        <f>tabla_ventas[[#This Row],[Precio Venta sin IGV]]-(tabla_ventas[[#This Row],[Precio Venta sin IGV]]*0.4)</f>
        <v>15358.199999999999</v>
      </c>
      <c r="I12148">
        <v>25597</v>
      </c>
      <c r="J12148">
        <f t="shared" si="568"/>
        <v>0.18</v>
      </c>
      <c r="K12148">
        <f t="shared" si="569"/>
        <v>30204.46</v>
      </c>
      <c r="L12148" t="s">
        <v>119</v>
      </c>
      <c r="M12148" t="s">
        <v>13</v>
      </c>
    </row>
    <row r="12149" spans="1:13" ht="15" x14ac:dyDescent="0.25">
      <c r="A12149">
        <v>12148</v>
      </c>
      <c r="B12149">
        <v>42119</v>
      </c>
      <c r="C12149" t="s">
        <v>17</v>
      </c>
      <c r="D12149" t="s">
        <v>12221</v>
      </c>
      <c r="E12149" t="str">
        <f t="shared" si="567"/>
        <v>La Molina,Lima, Lima</v>
      </c>
      <c r="F12149" t="s">
        <v>7</v>
      </c>
      <c r="G12149">
        <v>82</v>
      </c>
      <c r="H12149">
        <f>tabla_ventas[[#This Row],[Precio Venta sin IGV]]-(tabla_ventas[[#This Row],[Precio Venta sin IGV]]*0.4)</f>
        <v>20230.199999999997</v>
      </c>
      <c r="I12149">
        <v>33717</v>
      </c>
      <c r="J12149">
        <f t="shared" si="568"/>
        <v>0.18</v>
      </c>
      <c r="K12149">
        <f t="shared" si="569"/>
        <v>39786.06</v>
      </c>
      <c r="L12149" t="s">
        <v>119</v>
      </c>
      <c r="M12149" t="s">
        <v>13</v>
      </c>
    </row>
    <row r="12150" spans="1:13" ht="15" x14ac:dyDescent="0.25">
      <c r="A12150">
        <v>12149</v>
      </c>
      <c r="B12150">
        <v>42119</v>
      </c>
      <c r="C12150" t="s">
        <v>17</v>
      </c>
      <c r="D12150" t="s">
        <v>12222</v>
      </c>
      <c r="E12150" t="str">
        <f t="shared" si="567"/>
        <v>La Molina,Lima, Lima</v>
      </c>
      <c r="F12150" t="s">
        <v>7</v>
      </c>
      <c r="G12150">
        <v>128</v>
      </c>
      <c r="H12150">
        <f>tabla_ventas[[#This Row],[Precio Venta sin IGV]]-(tabla_ventas[[#This Row],[Precio Venta sin IGV]]*0.4)</f>
        <v>19237.8</v>
      </c>
      <c r="I12150">
        <v>32063</v>
      </c>
      <c r="J12150">
        <f t="shared" si="568"/>
        <v>0.18</v>
      </c>
      <c r="K12150">
        <f t="shared" si="569"/>
        <v>37834.339999999997</v>
      </c>
      <c r="L12150" t="s">
        <v>119</v>
      </c>
      <c r="M12150" t="s">
        <v>13</v>
      </c>
    </row>
    <row r="12151" spans="1:13" ht="15" x14ac:dyDescent="0.25">
      <c r="A12151">
        <v>12150</v>
      </c>
      <c r="B12151">
        <v>42119</v>
      </c>
      <c r="C12151" t="s">
        <v>17</v>
      </c>
      <c r="D12151" t="s">
        <v>12223</v>
      </c>
      <c r="E12151" t="str">
        <f t="shared" si="567"/>
        <v>La Molina,Lima, Lima</v>
      </c>
      <c r="F12151" t="s">
        <v>7</v>
      </c>
      <c r="G12151">
        <v>148</v>
      </c>
      <c r="H12151">
        <f>tabla_ventas[[#This Row],[Precio Venta sin IGV]]-(tabla_ventas[[#This Row],[Precio Venta sin IGV]]*0.4)</f>
        <v>14127.6</v>
      </c>
      <c r="I12151">
        <v>23546</v>
      </c>
      <c r="J12151">
        <f t="shared" si="568"/>
        <v>0.18</v>
      </c>
      <c r="K12151">
        <f t="shared" si="569"/>
        <v>27784.28</v>
      </c>
      <c r="L12151" t="s">
        <v>119</v>
      </c>
      <c r="M12151" t="s">
        <v>13</v>
      </c>
    </row>
    <row r="12152" spans="1:13" ht="15" x14ac:dyDescent="0.25">
      <c r="A12152">
        <v>12151</v>
      </c>
      <c r="B12152">
        <v>42119</v>
      </c>
      <c r="C12152" t="s">
        <v>17</v>
      </c>
      <c r="D12152" t="s">
        <v>12224</v>
      </c>
      <c r="E12152" t="str">
        <f t="shared" si="567"/>
        <v>La Molina,Lima, Lima</v>
      </c>
      <c r="F12152" t="s">
        <v>7</v>
      </c>
      <c r="G12152">
        <v>146</v>
      </c>
      <c r="H12152">
        <f>tabla_ventas[[#This Row],[Precio Venta sin IGV]]-(tabla_ventas[[#This Row],[Precio Venta sin IGV]]*0.4)</f>
        <v>14021.4</v>
      </c>
      <c r="I12152">
        <v>23369</v>
      </c>
      <c r="J12152">
        <f t="shared" si="568"/>
        <v>0.18</v>
      </c>
      <c r="K12152">
        <f t="shared" si="569"/>
        <v>27575.42</v>
      </c>
      <c r="L12152" t="s">
        <v>119</v>
      </c>
      <c r="M12152" t="s">
        <v>13</v>
      </c>
    </row>
    <row r="12153" spans="1:13" ht="15" x14ac:dyDescent="0.25">
      <c r="A12153">
        <v>12152</v>
      </c>
      <c r="B12153">
        <v>42119</v>
      </c>
      <c r="C12153" t="s">
        <v>24</v>
      </c>
      <c r="D12153" t="s">
        <v>12225</v>
      </c>
      <c r="E12153" t="str">
        <f t="shared" si="567"/>
        <v>San Miguel, Lima, Lima</v>
      </c>
      <c r="F12153" t="s">
        <v>7</v>
      </c>
      <c r="G12153">
        <v>158</v>
      </c>
      <c r="H12153">
        <f>tabla_ventas[[#This Row],[Precio Venta sin IGV]]-(tabla_ventas[[#This Row],[Precio Venta sin IGV]]*0.4)</f>
        <v>12555.6</v>
      </c>
      <c r="I12153">
        <v>20926</v>
      </c>
      <c r="J12153">
        <f t="shared" si="568"/>
        <v>0.18</v>
      </c>
      <c r="K12153">
        <f t="shared" si="569"/>
        <v>24692.68</v>
      </c>
      <c r="L12153" t="s">
        <v>30</v>
      </c>
      <c r="M12153" t="s">
        <v>8</v>
      </c>
    </row>
    <row r="12154" spans="1:13" ht="15" x14ac:dyDescent="0.25">
      <c r="A12154">
        <v>12153</v>
      </c>
      <c r="B12154">
        <v>42119</v>
      </c>
      <c r="C12154" t="s">
        <v>24</v>
      </c>
      <c r="D12154" t="s">
        <v>12226</v>
      </c>
      <c r="E12154" t="str">
        <f t="shared" si="567"/>
        <v>San Miguel, Lima, Lima</v>
      </c>
      <c r="F12154" t="s">
        <v>7</v>
      </c>
      <c r="G12154">
        <v>173</v>
      </c>
      <c r="H12154">
        <f>tabla_ventas[[#This Row],[Precio Venta sin IGV]]-(tabla_ventas[[#This Row],[Precio Venta sin IGV]]*0.4)</f>
        <v>11180.4</v>
      </c>
      <c r="I12154">
        <v>18634</v>
      </c>
      <c r="J12154">
        <f t="shared" si="568"/>
        <v>0.18</v>
      </c>
      <c r="K12154">
        <f t="shared" si="569"/>
        <v>21988.12</v>
      </c>
      <c r="L12154" t="s">
        <v>30</v>
      </c>
      <c r="M12154" t="s">
        <v>8</v>
      </c>
    </row>
    <row r="12155" spans="1:13" ht="15" x14ac:dyDescent="0.25">
      <c r="A12155">
        <v>12154</v>
      </c>
      <c r="B12155">
        <v>42119</v>
      </c>
      <c r="C12155" t="s">
        <v>24</v>
      </c>
      <c r="D12155" t="s">
        <v>12227</v>
      </c>
      <c r="E12155" t="str">
        <f t="shared" si="567"/>
        <v>San Miguel, Lima, Lima</v>
      </c>
      <c r="F12155" t="s">
        <v>7</v>
      </c>
      <c r="G12155">
        <v>65</v>
      </c>
      <c r="H12155">
        <f>tabla_ventas[[#This Row],[Precio Venta sin IGV]]-(tabla_ventas[[#This Row],[Precio Venta sin IGV]]*0.4)</f>
        <v>20095.8</v>
      </c>
      <c r="I12155">
        <v>33493</v>
      </c>
      <c r="J12155">
        <f t="shared" si="568"/>
        <v>0.18</v>
      </c>
      <c r="K12155">
        <f t="shared" si="569"/>
        <v>39521.74</v>
      </c>
      <c r="L12155" t="s">
        <v>30</v>
      </c>
      <c r="M12155" t="s">
        <v>8</v>
      </c>
    </row>
    <row r="12156" spans="1:13" ht="15" x14ac:dyDescent="0.25">
      <c r="A12156">
        <v>12155</v>
      </c>
      <c r="B12156">
        <v>42119</v>
      </c>
      <c r="C12156" t="s">
        <v>24</v>
      </c>
      <c r="D12156" t="s">
        <v>12228</v>
      </c>
      <c r="E12156" t="str">
        <f t="shared" si="567"/>
        <v>San Miguel, Lima, Lima</v>
      </c>
      <c r="F12156" t="s">
        <v>7</v>
      </c>
      <c r="G12156">
        <v>34</v>
      </c>
      <c r="H12156">
        <f>tabla_ventas[[#This Row],[Precio Venta sin IGV]]-(tabla_ventas[[#This Row],[Precio Venta sin IGV]]*0.4)</f>
        <v>13007.4</v>
      </c>
      <c r="I12156">
        <v>21679</v>
      </c>
      <c r="J12156">
        <f t="shared" si="568"/>
        <v>0.18</v>
      </c>
      <c r="K12156">
        <f t="shared" si="569"/>
        <v>25581.22</v>
      </c>
      <c r="L12156" t="s">
        <v>30</v>
      </c>
      <c r="M12156" t="s">
        <v>8</v>
      </c>
    </row>
    <row r="12157" spans="1:13" ht="15" x14ac:dyDescent="0.25">
      <c r="A12157">
        <v>12156</v>
      </c>
      <c r="B12157">
        <v>42118</v>
      </c>
      <c r="C12157" t="s">
        <v>9</v>
      </c>
      <c r="D12157" t="s">
        <v>12229</v>
      </c>
      <c r="E12157" t="str">
        <f t="shared" si="567"/>
        <v>Ate,Lima,Lima</v>
      </c>
      <c r="F12157" t="s">
        <v>7</v>
      </c>
      <c r="G12157">
        <v>15</v>
      </c>
      <c r="H12157">
        <f>tabla_ventas[[#This Row],[Precio Venta sin IGV]]-(tabla_ventas[[#This Row],[Precio Venta sin IGV]]*0.4)</f>
        <v>11227.2</v>
      </c>
      <c r="I12157">
        <v>18712</v>
      </c>
      <c r="J12157">
        <f t="shared" si="568"/>
        <v>0.18</v>
      </c>
      <c r="K12157">
        <f t="shared" si="569"/>
        <v>22080.16</v>
      </c>
      <c r="L12157" t="s">
        <v>31</v>
      </c>
      <c r="M12157" t="s">
        <v>10</v>
      </c>
    </row>
    <row r="12158" spans="1:13" ht="15" x14ac:dyDescent="0.25">
      <c r="A12158">
        <v>12157</v>
      </c>
      <c r="B12158">
        <v>42118</v>
      </c>
      <c r="C12158" t="s">
        <v>9</v>
      </c>
      <c r="D12158" t="s">
        <v>12230</v>
      </c>
      <c r="E12158" t="str">
        <f t="shared" si="567"/>
        <v>Ate,Lima,Lima</v>
      </c>
      <c r="F12158" t="s">
        <v>7</v>
      </c>
      <c r="G12158">
        <v>117</v>
      </c>
      <c r="H12158">
        <f>tabla_ventas[[#This Row],[Precio Venta sin IGV]]-(tabla_ventas[[#This Row],[Precio Venta sin IGV]]*0.4)</f>
        <v>11422.2</v>
      </c>
      <c r="I12158">
        <v>19037</v>
      </c>
      <c r="J12158">
        <f t="shared" si="568"/>
        <v>0.18</v>
      </c>
      <c r="K12158">
        <f t="shared" si="569"/>
        <v>22463.66</v>
      </c>
      <c r="L12158" t="s">
        <v>31</v>
      </c>
      <c r="M12158" t="s">
        <v>10</v>
      </c>
    </row>
    <row r="12159" spans="1:13" ht="15" x14ac:dyDescent="0.25">
      <c r="A12159">
        <v>12158</v>
      </c>
      <c r="B12159">
        <v>42118</v>
      </c>
      <c r="C12159" t="s">
        <v>9</v>
      </c>
      <c r="D12159" t="s">
        <v>12231</v>
      </c>
      <c r="E12159" t="str">
        <f t="shared" si="567"/>
        <v>Ate,Lima,Lima</v>
      </c>
      <c r="F12159" t="s">
        <v>7</v>
      </c>
      <c r="G12159">
        <v>147</v>
      </c>
      <c r="H12159">
        <f>tabla_ventas[[#This Row],[Precio Venta sin IGV]]-(tabla_ventas[[#This Row],[Precio Venta sin IGV]]*0.4)</f>
        <v>15566.4</v>
      </c>
      <c r="I12159">
        <v>25944</v>
      </c>
      <c r="J12159">
        <f t="shared" si="568"/>
        <v>0.18</v>
      </c>
      <c r="K12159">
        <f t="shared" si="569"/>
        <v>30613.919999999998</v>
      </c>
      <c r="L12159" t="s">
        <v>31</v>
      </c>
      <c r="M12159" t="s">
        <v>10</v>
      </c>
    </row>
    <row r="12160" spans="1:13" ht="15" x14ac:dyDescent="0.25">
      <c r="A12160">
        <v>12159</v>
      </c>
      <c r="B12160">
        <v>42118</v>
      </c>
      <c r="C12160" t="s">
        <v>9</v>
      </c>
      <c r="D12160" t="s">
        <v>12232</v>
      </c>
      <c r="E12160" t="str">
        <f t="shared" si="567"/>
        <v>Ate,Lima,Lima</v>
      </c>
      <c r="F12160" t="s">
        <v>7</v>
      </c>
      <c r="G12160">
        <v>1</v>
      </c>
      <c r="H12160">
        <f>tabla_ventas[[#This Row],[Precio Venta sin IGV]]-(tabla_ventas[[#This Row],[Precio Venta sin IGV]]*0.4)</f>
        <v>22027.199999999997</v>
      </c>
      <c r="I12160">
        <v>36712</v>
      </c>
      <c r="J12160">
        <f t="shared" si="568"/>
        <v>0.18</v>
      </c>
      <c r="K12160">
        <f t="shared" si="569"/>
        <v>43320.160000000003</v>
      </c>
      <c r="L12160" t="s">
        <v>31</v>
      </c>
      <c r="M12160" t="s">
        <v>10</v>
      </c>
    </row>
    <row r="12161" spans="1:13" ht="15" x14ac:dyDescent="0.25">
      <c r="A12161">
        <v>12160</v>
      </c>
      <c r="B12161">
        <v>42118</v>
      </c>
      <c r="C12161" t="s">
        <v>11</v>
      </c>
      <c r="D12161" t="s">
        <v>12233</v>
      </c>
      <c r="E12161" t="str">
        <f t="shared" si="567"/>
        <v>Ate,Lima,Lima</v>
      </c>
      <c r="F12161" t="s">
        <v>7</v>
      </c>
      <c r="G12161">
        <v>6</v>
      </c>
      <c r="H12161">
        <f>tabla_ventas[[#This Row],[Precio Venta sin IGV]]-(tabla_ventas[[#This Row],[Precio Venta sin IGV]]*0.4)</f>
        <v>18076.199999999997</v>
      </c>
      <c r="I12161">
        <v>30127</v>
      </c>
      <c r="J12161">
        <f t="shared" si="568"/>
        <v>0.18</v>
      </c>
      <c r="K12161">
        <f t="shared" si="569"/>
        <v>35549.86</v>
      </c>
      <c r="L12161" t="s">
        <v>31</v>
      </c>
      <c r="M12161" t="s">
        <v>10</v>
      </c>
    </row>
    <row r="12162" spans="1:13" ht="15" x14ac:dyDescent="0.25">
      <c r="A12162">
        <v>12161</v>
      </c>
      <c r="B12162">
        <v>42118</v>
      </c>
      <c r="C12162" t="s">
        <v>11</v>
      </c>
      <c r="D12162" t="s">
        <v>12234</v>
      </c>
      <c r="E12162" t="str">
        <f t="shared" ref="E12162:E12225" si="570">IF(L12162="San Miguel","San Miguel, Lima, Lima",IF(L12162="La Molina","La Molina,Lima, Lima",IF(L12162="Ate","Ate,Lima,Lima","Surco,Lima,Lima")))</f>
        <v>Ate,Lima,Lima</v>
      </c>
      <c r="F12162" t="s">
        <v>7</v>
      </c>
      <c r="G12162">
        <v>44</v>
      </c>
      <c r="H12162">
        <f>tabla_ventas[[#This Row],[Precio Venta sin IGV]]-(tabla_ventas[[#This Row],[Precio Venta sin IGV]]*0.4)</f>
        <v>20780.400000000001</v>
      </c>
      <c r="I12162">
        <v>34634</v>
      </c>
      <c r="J12162">
        <f t="shared" ref="J12162:J12225" si="571">IF(I12162&gt;20000&lt;25000,18%,IF(I12162&gt;25001,18%,18%))</f>
        <v>0.18</v>
      </c>
      <c r="K12162">
        <f t="shared" ref="K12162:K12225" si="572">I12162+I12162*J12162</f>
        <v>40868.120000000003</v>
      </c>
      <c r="L12162" t="s">
        <v>31</v>
      </c>
      <c r="M12162" t="s">
        <v>10</v>
      </c>
    </row>
    <row r="12163" spans="1:13" ht="15" x14ac:dyDescent="0.25">
      <c r="A12163">
        <v>12162</v>
      </c>
      <c r="B12163">
        <v>42118</v>
      </c>
      <c r="C12163" t="s">
        <v>11</v>
      </c>
      <c r="D12163" t="s">
        <v>12235</v>
      </c>
      <c r="E12163" t="str">
        <f t="shared" si="570"/>
        <v>Ate,Lima,Lima</v>
      </c>
      <c r="F12163" t="s">
        <v>7</v>
      </c>
      <c r="G12163">
        <v>129</v>
      </c>
      <c r="H12163">
        <f>tabla_ventas[[#This Row],[Precio Venta sin IGV]]-(tabla_ventas[[#This Row],[Precio Venta sin IGV]]*0.4)</f>
        <v>16810.8</v>
      </c>
      <c r="I12163">
        <v>28018</v>
      </c>
      <c r="J12163">
        <f t="shared" si="571"/>
        <v>0.18</v>
      </c>
      <c r="K12163">
        <f t="shared" si="572"/>
        <v>33061.24</v>
      </c>
      <c r="L12163" t="s">
        <v>31</v>
      </c>
      <c r="M12163" t="s">
        <v>10</v>
      </c>
    </row>
    <row r="12164" spans="1:13" ht="15" x14ac:dyDescent="0.25">
      <c r="A12164">
        <v>12163</v>
      </c>
      <c r="B12164">
        <v>42118</v>
      </c>
      <c r="C12164" t="s">
        <v>11</v>
      </c>
      <c r="D12164" t="s">
        <v>12236</v>
      </c>
      <c r="E12164" t="str">
        <f t="shared" si="570"/>
        <v>Ate,Lima,Lima</v>
      </c>
      <c r="F12164" t="s">
        <v>7</v>
      </c>
      <c r="G12164">
        <v>147</v>
      </c>
      <c r="H12164">
        <f>tabla_ventas[[#This Row],[Precio Venta sin IGV]]-(tabla_ventas[[#This Row],[Precio Venta sin IGV]]*0.4)</f>
        <v>18358.8</v>
      </c>
      <c r="I12164">
        <v>30598</v>
      </c>
      <c r="J12164">
        <f t="shared" si="571"/>
        <v>0.18</v>
      </c>
      <c r="K12164">
        <f t="shared" si="572"/>
        <v>36105.64</v>
      </c>
      <c r="L12164" t="s">
        <v>31</v>
      </c>
      <c r="M12164" t="s">
        <v>10</v>
      </c>
    </row>
    <row r="12165" spans="1:13" ht="15" x14ac:dyDescent="0.25">
      <c r="A12165">
        <v>12164</v>
      </c>
      <c r="B12165">
        <v>42118</v>
      </c>
      <c r="C12165" t="s">
        <v>27</v>
      </c>
      <c r="D12165" t="s">
        <v>12237</v>
      </c>
      <c r="E12165" t="str">
        <f t="shared" si="570"/>
        <v>San Miguel, Lima, Lima</v>
      </c>
      <c r="F12165" t="s">
        <v>7</v>
      </c>
      <c r="G12165">
        <v>111</v>
      </c>
      <c r="H12165">
        <f>tabla_ventas[[#This Row],[Precio Venta sin IGV]]-(tabla_ventas[[#This Row],[Precio Venta sin IGV]]*0.4)</f>
        <v>17961.599999999999</v>
      </c>
      <c r="I12165">
        <v>29936</v>
      </c>
      <c r="J12165">
        <f t="shared" si="571"/>
        <v>0.18</v>
      </c>
      <c r="K12165">
        <f t="shared" si="572"/>
        <v>35324.479999999996</v>
      </c>
      <c r="L12165" t="s">
        <v>30</v>
      </c>
      <c r="M12165" t="s">
        <v>8</v>
      </c>
    </row>
    <row r="12166" spans="1:13" ht="15" x14ac:dyDescent="0.25">
      <c r="A12166">
        <v>12165</v>
      </c>
      <c r="B12166">
        <v>42118</v>
      </c>
      <c r="C12166" t="s">
        <v>27</v>
      </c>
      <c r="D12166" t="s">
        <v>12238</v>
      </c>
      <c r="E12166" t="str">
        <f t="shared" si="570"/>
        <v>San Miguel, Lima, Lima</v>
      </c>
      <c r="F12166" t="s">
        <v>7</v>
      </c>
      <c r="G12166">
        <v>54</v>
      </c>
      <c r="H12166">
        <f>tabla_ventas[[#This Row],[Precio Venta sin IGV]]-(tabla_ventas[[#This Row],[Precio Venta sin IGV]]*0.4)</f>
        <v>13276.8</v>
      </c>
      <c r="I12166">
        <v>22128</v>
      </c>
      <c r="J12166">
        <f t="shared" si="571"/>
        <v>0.18</v>
      </c>
      <c r="K12166">
        <f t="shared" si="572"/>
        <v>26111.040000000001</v>
      </c>
      <c r="L12166" t="s">
        <v>30</v>
      </c>
      <c r="M12166" t="s">
        <v>8</v>
      </c>
    </row>
    <row r="12167" spans="1:13" ht="15" x14ac:dyDescent="0.25">
      <c r="A12167">
        <v>12166</v>
      </c>
      <c r="B12167">
        <v>42118</v>
      </c>
      <c r="C12167" t="s">
        <v>27</v>
      </c>
      <c r="D12167" t="s">
        <v>12239</v>
      </c>
      <c r="E12167" t="str">
        <f t="shared" si="570"/>
        <v>San Miguel, Lima, Lima</v>
      </c>
      <c r="F12167" t="s">
        <v>7</v>
      </c>
      <c r="G12167">
        <v>141</v>
      </c>
      <c r="H12167">
        <f>tabla_ventas[[#This Row],[Precio Venta sin IGV]]-(tabla_ventas[[#This Row],[Precio Venta sin IGV]]*0.4)</f>
        <v>18053.400000000001</v>
      </c>
      <c r="I12167">
        <v>30089</v>
      </c>
      <c r="J12167">
        <f t="shared" si="571"/>
        <v>0.18</v>
      </c>
      <c r="K12167">
        <f t="shared" si="572"/>
        <v>35505.019999999997</v>
      </c>
      <c r="L12167" t="s">
        <v>30</v>
      </c>
      <c r="M12167" t="s">
        <v>8</v>
      </c>
    </row>
    <row r="12168" spans="1:13" ht="15" x14ac:dyDescent="0.25">
      <c r="A12168">
        <v>12167</v>
      </c>
      <c r="B12168">
        <v>42118</v>
      </c>
      <c r="C12168" t="s">
        <v>27</v>
      </c>
      <c r="D12168" t="s">
        <v>12240</v>
      </c>
      <c r="E12168" t="str">
        <f t="shared" si="570"/>
        <v>San Miguel, Lima, Lima</v>
      </c>
      <c r="F12168" t="s">
        <v>7</v>
      </c>
      <c r="G12168">
        <v>118</v>
      </c>
      <c r="H12168">
        <f>tabla_ventas[[#This Row],[Precio Venta sin IGV]]-(tabla_ventas[[#This Row],[Precio Venta sin IGV]]*0.4)</f>
        <v>17805</v>
      </c>
      <c r="I12168">
        <v>29675</v>
      </c>
      <c r="J12168">
        <f t="shared" si="571"/>
        <v>0.18</v>
      </c>
      <c r="K12168">
        <f t="shared" si="572"/>
        <v>35016.5</v>
      </c>
      <c r="L12168" t="s">
        <v>30</v>
      </c>
      <c r="M12168" t="s">
        <v>8</v>
      </c>
    </row>
    <row r="12169" spans="1:13" ht="15" x14ac:dyDescent="0.25">
      <c r="A12169">
        <v>12168</v>
      </c>
      <c r="B12169">
        <v>42118</v>
      </c>
      <c r="C12169" t="s">
        <v>28</v>
      </c>
      <c r="D12169" t="s">
        <v>12241</v>
      </c>
      <c r="E12169" t="str">
        <f t="shared" si="570"/>
        <v>Ate,Lima,Lima</v>
      </c>
      <c r="F12169" t="s">
        <v>7</v>
      </c>
      <c r="G12169">
        <v>81</v>
      </c>
      <c r="H12169">
        <f>tabla_ventas[[#This Row],[Precio Venta sin IGV]]-(tabla_ventas[[#This Row],[Precio Venta sin IGV]]*0.4)</f>
        <v>20428.199999999997</v>
      </c>
      <c r="I12169">
        <v>34047</v>
      </c>
      <c r="J12169">
        <f t="shared" si="571"/>
        <v>0.18</v>
      </c>
      <c r="K12169">
        <f t="shared" si="572"/>
        <v>40175.46</v>
      </c>
      <c r="L12169" t="s">
        <v>31</v>
      </c>
      <c r="M12169" t="s">
        <v>23</v>
      </c>
    </row>
    <row r="12170" spans="1:13" ht="15" x14ac:dyDescent="0.25">
      <c r="A12170">
        <v>12169</v>
      </c>
      <c r="B12170">
        <v>42118</v>
      </c>
      <c r="C12170" t="s">
        <v>28</v>
      </c>
      <c r="D12170" t="s">
        <v>12242</v>
      </c>
      <c r="E12170" t="str">
        <f t="shared" si="570"/>
        <v>Ate,Lima,Lima</v>
      </c>
      <c r="F12170" t="s">
        <v>7</v>
      </c>
      <c r="G12170">
        <v>100</v>
      </c>
      <c r="H12170">
        <f>tabla_ventas[[#This Row],[Precio Venta sin IGV]]-(tabla_ventas[[#This Row],[Precio Venta sin IGV]]*0.4)</f>
        <v>15655.199999999999</v>
      </c>
      <c r="I12170">
        <v>26092</v>
      </c>
      <c r="J12170">
        <f t="shared" si="571"/>
        <v>0.18</v>
      </c>
      <c r="K12170">
        <f t="shared" si="572"/>
        <v>30788.559999999998</v>
      </c>
      <c r="L12170" t="s">
        <v>31</v>
      </c>
      <c r="M12170" t="s">
        <v>23</v>
      </c>
    </row>
    <row r="12171" spans="1:13" ht="15" x14ac:dyDescent="0.25">
      <c r="A12171">
        <v>12170</v>
      </c>
      <c r="B12171">
        <v>42118</v>
      </c>
      <c r="C12171" t="s">
        <v>28</v>
      </c>
      <c r="D12171" t="s">
        <v>12243</v>
      </c>
      <c r="E12171" t="str">
        <f t="shared" si="570"/>
        <v>Ate,Lima,Lima</v>
      </c>
      <c r="F12171" t="s">
        <v>7</v>
      </c>
      <c r="G12171">
        <v>114</v>
      </c>
      <c r="H12171">
        <f>tabla_ventas[[#This Row],[Precio Venta sin IGV]]-(tabla_ventas[[#This Row],[Precio Venta sin IGV]]*0.4)</f>
        <v>20640</v>
      </c>
      <c r="I12171">
        <v>34400</v>
      </c>
      <c r="J12171">
        <f t="shared" si="571"/>
        <v>0.18</v>
      </c>
      <c r="K12171">
        <f t="shared" si="572"/>
        <v>40592</v>
      </c>
      <c r="L12171" t="s">
        <v>31</v>
      </c>
      <c r="M12171" t="s">
        <v>23</v>
      </c>
    </row>
    <row r="12172" spans="1:13" ht="15" x14ac:dyDescent="0.25">
      <c r="A12172">
        <v>12171</v>
      </c>
      <c r="B12172">
        <v>42118</v>
      </c>
      <c r="C12172" t="s">
        <v>28</v>
      </c>
      <c r="D12172" t="s">
        <v>12244</v>
      </c>
      <c r="E12172" t="str">
        <f t="shared" si="570"/>
        <v>Ate,Lima,Lima</v>
      </c>
      <c r="F12172" t="s">
        <v>7</v>
      </c>
      <c r="G12172">
        <v>12</v>
      </c>
      <c r="H12172">
        <f>tabla_ventas[[#This Row],[Precio Venta sin IGV]]-(tabla_ventas[[#This Row],[Precio Venta sin IGV]]*0.4)</f>
        <v>21589.8</v>
      </c>
      <c r="I12172">
        <v>35983</v>
      </c>
      <c r="J12172">
        <f t="shared" si="571"/>
        <v>0.18</v>
      </c>
      <c r="K12172">
        <f t="shared" si="572"/>
        <v>42459.94</v>
      </c>
      <c r="L12172" t="s">
        <v>31</v>
      </c>
      <c r="M12172" t="s">
        <v>23</v>
      </c>
    </row>
    <row r="12173" spans="1:13" ht="15" x14ac:dyDescent="0.25">
      <c r="A12173">
        <v>12172</v>
      </c>
      <c r="B12173">
        <v>42117</v>
      </c>
      <c r="C12173" t="s">
        <v>11</v>
      </c>
      <c r="D12173" t="s">
        <v>12245</v>
      </c>
      <c r="E12173" t="str">
        <f t="shared" si="570"/>
        <v>Surco,Lima,Lima</v>
      </c>
      <c r="F12173" t="s">
        <v>7</v>
      </c>
      <c r="G12173">
        <v>13</v>
      </c>
      <c r="H12173">
        <f>tabla_ventas[[#This Row],[Precio Venta sin IGV]]-(tabla_ventas[[#This Row],[Precio Venta sin IGV]]*0.4)</f>
        <v>11053.8</v>
      </c>
      <c r="I12173">
        <v>18423</v>
      </c>
      <c r="J12173">
        <f t="shared" si="571"/>
        <v>0.18</v>
      </c>
      <c r="K12173">
        <f t="shared" si="572"/>
        <v>21739.14</v>
      </c>
      <c r="L12173" t="s">
        <v>32</v>
      </c>
      <c r="M12173" t="s">
        <v>22</v>
      </c>
    </row>
    <row r="12174" spans="1:13" ht="15" x14ac:dyDescent="0.25">
      <c r="A12174">
        <v>12173</v>
      </c>
      <c r="B12174">
        <v>42117</v>
      </c>
      <c r="C12174" t="s">
        <v>11</v>
      </c>
      <c r="D12174" t="s">
        <v>12246</v>
      </c>
      <c r="E12174" t="str">
        <f t="shared" si="570"/>
        <v>Surco,Lima,Lima</v>
      </c>
      <c r="F12174" t="s">
        <v>7</v>
      </c>
      <c r="G12174">
        <v>120</v>
      </c>
      <c r="H12174">
        <f>tabla_ventas[[#This Row],[Precio Venta sin IGV]]-(tabla_ventas[[#This Row],[Precio Venta sin IGV]]*0.4)</f>
        <v>18243.599999999999</v>
      </c>
      <c r="I12174">
        <v>30406</v>
      </c>
      <c r="J12174">
        <f t="shared" si="571"/>
        <v>0.18</v>
      </c>
      <c r="K12174">
        <f t="shared" si="572"/>
        <v>35879.08</v>
      </c>
      <c r="L12174" t="s">
        <v>32</v>
      </c>
      <c r="M12174" t="s">
        <v>22</v>
      </c>
    </row>
    <row r="12175" spans="1:13" ht="15" x14ac:dyDescent="0.25">
      <c r="A12175">
        <v>12174</v>
      </c>
      <c r="B12175">
        <v>42117</v>
      </c>
      <c r="C12175" t="s">
        <v>11</v>
      </c>
      <c r="D12175" t="s">
        <v>12247</v>
      </c>
      <c r="E12175" t="str">
        <f t="shared" si="570"/>
        <v>Surco,Lima,Lima</v>
      </c>
      <c r="F12175" t="s">
        <v>7</v>
      </c>
      <c r="G12175">
        <v>10</v>
      </c>
      <c r="H12175">
        <f>tabla_ventas[[#This Row],[Precio Venta sin IGV]]-(tabla_ventas[[#This Row],[Precio Venta sin IGV]]*0.4)</f>
        <v>16375.199999999999</v>
      </c>
      <c r="I12175">
        <v>27292</v>
      </c>
      <c r="J12175">
        <f t="shared" si="571"/>
        <v>0.18</v>
      </c>
      <c r="K12175">
        <f t="shared" si="572"/>
        <v>32204.559999999998</v>
      </c>
      <c r="L12175" t="s">
        <v>32</v>
      </c>
      <c r="M12175" t="s">
        <v>22</v>
      </c>
    </row>
    <row r="12176" spans="1:13" ht="15" x14ac:dyDescent="0.25">
      <c r="A12176">
        <v>12175</v>
      </c>
      <c r="B12176">
        <v>42117</v>
      </c>
      <c r="C12176" t="s">
        <v>11</v>
      </c>
      <c r="D12176" t="s">
        <v>12248</v>
      </c>
      <c r="E12176" t="str">
        <f t="shared" si="570"/>
        <v>Surco,Lima,Lima</v>
      </c>
      <c r="F12176" t="s">
        <v>7</v>
      </c>
      <c r="G12176">
        <v>5</v>
      </c>
      <c r="H12176">
        <f>tabla_ventas[[#This Row],[Precio Venta sin IGV]]-(tabla_ventas[[#This Row],[Precio Venta sin IGV]]*0.4)</f>
        <v>19398.599999999999</v>
      </c>
      <c r="I12176">
        <v>32331</v>
      </c>
      <c r="J12176">
        <f t="shared" si="571"/>
        <v>0.18</v>
      </c>
      <c r="K12176">
        <f t="shared" si="572"/>
        <v>38150.58</v>
      </c>
      <c r="L12176" t="s">
        <v>32</v>
      </c>
      <c r="M12176" t="s">
        <v>22</v>
      </c>
    </row>
    <row r="12177" spans="1:13" ht="15" x14ac:dyDescent="0.25">
      <c r="A12177">
        <v>12176</v>
      </c>
      <c r="B12177">
        <v>42117</v>
      </c>
      <c r="C12177" t="s">
        <v>16</v>
      </c>
      <c r="D12177" t="s">
        <v>12249</v>
      </c>
      <c r="E12177" t="str">
        <f t="shared" si="570"/>
        <v>Ate,Lima,Lima</v>
      </c>
      <c r="F12177" t="s">
        <v>7</v>
      </c>
      <c r="G12177">
        <v>137</v>
      </c>
      <c r="H12177">
        <f>tabla_ventas[[#This Row],[Precio Venta sin IGV]]-(tabla_ventas[[#This Row],[Precio Venta sin IGV]]*0.4)</f>
        <v>16532.400000000001</v>
      </c>
      <c r="I12177">
        <v>27554</v>
      </c>
      <c r="J12177">
        <f t="shared" si="571"/>
        <v>0.18</v>
      </c>
      <c r="K12177">
        <f t="shared" si="572"/>
        <v>32513.72</v>
      </c>
      <c r="L12177" t="s">
        <v>31</v>
      </c>
      <c r="M12177" t="s">
        <v>10</v>
      </c>
    </row>
    <row r="12178" spans="1:13" ht="15" x14ac:dyDescent="0.25">
      <c r="A12178">
        <v>12177</v>
      </c>
      <c r="B12178">
        <v>42117</v>
      </c>
      <c r="C12178" t="s">
        <v>16</v>
      </c>
      <c r="D12178" t="s">
        <v>12250</v>
      </c>
      <c r="E12178" t="str">
        <f t="shared" si="570"/>
        <v>Ate,Lima,Lima</v>
      </c>
      <c r="F12178" t="s">
        <v>7</v>
      </c>
      <c r="G12178">
        <v>89</v>
      </c>
      <c r="H12178">
        <f>tabla_ventas[[#This Row],[Precio Venta sin IGV]]-(tabla_ventas[[#This Row],[Precio Venta sin IGV]]*0.4)</f>
        <v>14605.199999999999</v>
      </c>
      <c r="I12178">
        <v>24342</v>
      </c>
      <c r="J12178">
        <f t="shared" si="571"/>
        <v>0.18</v>
      </c>
      <c r="K12178">
        <f t="shared" si="572"/>
        <v>28723.559999999998</v>
      </c>
      <c r="L12178" t="s">
        <v>31</v>
      </c>
      <c r="M12178" t="s">
        <v>10</v>
      </c>
    </row>
    <row r="12179" spans="1:13" ht="15" x14ac:dyDescent="0.25">
      <c r="A12179">
        <v>12178</v>
      </c>
      <c r="B12179">
        <v>42117</v>
      </c>
      <c r="C12179" t="s">
        <v>16</v>
      </c>
      <c r="D12179" t="s">
        <v>12251</v>
      </c>
      <c r="E12179" t="str">
        <f t="shared" si="570"/>
        <v>Ate,Lima,Lima</v>
      </c>
      <c r="F12179" t="s">
        <v>7</v>
      </c>
      <c r="G12179">
        <v>85</v>
      </c>
      <c r="H12179">
        <f>tabla_ventas[[#This Row],[Precio Venta sin IGV]]-(tabla_ventas[[#This Row],[Precio Venta sin IGV]]*0.4)</f>
        <v>17285.400000000001</v>
      </c>
      <c r="I12179">
        <v>28809</v>
      </c>
      <c r="J12179">
        <f t="shared" si="571"/>
        <v>0.18</v>
      </c>
      <c r="K12179">
        <f t="shared" si="572"/>
        <v>33994.620000000003</v>
      </c>
      <c r="L12179" t="s">
        <v>31</v>
      </c>
      <c r="M12179" t="s">
        <v>10</v>
      </c>
    </row>
    <row r="12180" spans="1:13" ht="15" x14ac:dyDescent="0.25">
      <c r="A12180">
        <v>12179</v>
      </c>
      <c r="B12180">
        <v>42117</v>
      </c>
      <c r="C12180" t="s">
        <v>16</v>
      </c>
      <c r="D12180" t="s">
        <v>12252</v>
      </c>
      <c r="E12180" t="str">
        <f t="shared" si="570"/>
        <v>Ate,Lima,Lima</v>
      </c>
      <c r="F12180" t="s">
        <v>7</v>
      </c>
      <c r="G12180">
        <v>98</v>
      </c>
      <c r="H12180">
        <f>tabla_ventas[[#This Row],[Precio Venta sin IGV]]-(tabla_ventas[[#This Row],[Precio Venta sin IGV]]*0.4)</f>
        <v>21464.400000000001</v>
      </c>
      <c r="I12180">
        <v>35774</v>
      </c>
      <c r="J12180">
        <f t="shared" si="571"/>
        <v>0.18</v>
      </c>
      <c r="K12180">
        <f t="shared" si="572"/>
        <v>42213.32</v>
      </c>
      <c r="L12180" t="s">
        <v>31</v>
      </c>
      <c r="M12180" t="s">
        <v>10</v>
      </c>
    </row>
    <row r="12181" spans="1:13" ht="15" x14ac:dyDescent="0.25">
      <c r="A12181">
        <v>12180</v>
      </c>
      <c r="B12181">
        <v>42117</v>
      </c>
      <c r="C12181" t="s">
        <v>16</v>
      </c>
      <c r="D12181" t="s">
        <v>12253</v>
      </c>
      <c r="E12181" t="str">
        <f t="shared" si="570"/>
        <v>San Miguel, Lima, Lima</v>
      </c>
      <c r="F12181" t="s">
        <v>12</v>
      </c>
      <c r="G12181">
        <v>88</v>
      </c>
      <c r="H12181">
        <f>tabla_ventas[[#This Row],[Precio Venta sin IGV]]-(tabla_ventas[[#This Row],[Precio Venta sin IGV]]*0.4)</f>
        <v>12646.8</v>
      </c>
      <c r="I12181">
        <v>21078</v>
      </c>
      <c r="J12181">
        <f t="shared" si="571"/>
        <v>0.18</v>
      </c>
      <c r="K12181">
        <f t="shared" si="572"/>
        <v>24872.04</v>
      </c>
      <c r="L12181" t="s">
        <v>30</v>
      </c>
      <c r="M12181" t="s">
        <v>14</v>
      </c>
    </row>
    <row r="12182" spans="1:13" ht="15" x14ac:dyDescent="0.25">
      <c r="A12182">
        <v>12181</v>
      </c>
      <c r="B12182">
        <v>42117</v>
      </c>
      <c r="C12182" t="s">
        <v>16</v>
      </c>
      <c r="D12182" t="s">
        <v>12254</v>
      </c>
      <c r="E12182" t="str">
        <f t="shared" si="570"/>
        <v>San Miguel, Lima, Lima</v>
      </c>
      <c r="F12182" t="s">
        <v>12</v>
      </c>
      <c r="G12182">
        <v>76</v>
      </c>
      <c r="H12182">
        <f>tabla_ventas[[#This Row],[Precio Venta sin IGV]]-(tabla_ventas[[#This Row],[Precio Venta sin IGV]]*0.4)</f>
        <v>16327.8</v>
      </c>
      <c r="I12182">
        <v>27213</v>
      </c>
      <c r="J12182">
        <f t="shared" si="571"/>
        <v>0.18</v>
      </c>
      <c r="K12182">
        <f t="shared" si="572"/>
        <v>32111.34</v>
      </c>
      <c r="L12182" t="s">
        <v>30</v>
      </c>
      <c r="M12182" t="s">
        <v>14</v>
      </c>
    </row>
    <row r="12183" spans="1:13" ht="15" x14ac:dyDescent="0.25">
      <c r="A12183">
        <v>12182</v>
      </c>
      <c r="B12183">
        <v>42117</v>
      </c>
      <c r="C12183" t="s">
        <v>16</v>
      </c>
      <c r="D12183" t="s">
        <v>12255</v>
      </c>
      <c r="E12183" t="str">
        <f t="shared" si="570"/>
        <v>San Miguel, Lima, Lima</v>
      </c>
      <c r="F12183" t="s">
        <v>12</v>
      </c>
      <c r="G12183">
        <v>109</v>
      </c>
      <c r="H12183">
        <f>tabla_ventas[[#This Row],[Precio Venta sin IGV]]-(tabla_ventas[[#This Row],[Precio Venta sin IGV]]*0.4)</f>
        <v>20979.599999999999</v>
      </c>
      <c r="I12183">
        <v>34966</v>
      </c>
      <c r="J12183">
        <f t="shared" si="571"/>
        <v>0.18</v>
      </c>
      <c r="K12183">
        <f t="shared" si="572"/>
        <v>41259.879999999997</v>
      </c>
      <c r="L12183" t="s">
        <v>30</v>
      </c>
      <c r="M12183" t="s">
        <v>14</v>
      </c>
    </row>
    <row r="12184" spans="1:13" ht="15" x14ac:dyDescent="0.25">
      <c r="A12184">
        <v>12183</v>
      </c>
      <c r="B12184">
        <v>42117</v>
      </c>
      <c r="C12184" t="s">
        <v>16</v>
      </c>
      <c r="D12184" t="s">
        <v>12256</v>
      </c>
      <c r="E12184" t="str">
        <f t="shared" si="570"/>
        <v>San Miguel, Lima, Lima</v>
      </c>
      <c r="F12184" t="s">
        <v>12</v>
      </c>
      <c r="G12184">
        <v>162</v>
      </c>
      <c r="H12184">
        <f>tabla_ventas[[#This Row],[Precio Venta sin IGV]]-(tabla_ventas[[#This Row],[Precio Venta sin IGV]]*0.4)</f>
        <v>23122.199999999997</v>
      </c>
      <c r="I12184">
        <v>38537</v>
      </c>
      <c r="J12184">
        <f t="shared" si="571"/>
        <v>0.18</v>
      </c>
      <c r="K12184">
        <f t="shared" si="572"/>
        <v>45473.66</v>
      </c>
      <c r="L12184" t="s">
        <v>30</v>
      </c>
      <c r="M12184" t="s">
        <v>14</v>
      </c>
    </row>
    <row r="12185" spans="1:13" ht="15" x14ac:dyDescent="0.25">
      <c r="A12185">
        <v>12184</v>
      </c>
      <c r="B12185">
        <v>42117</v>
      </c>
      <c r="C12185" t="s">
        <v>24</v>
      </c>
      <c r="D12185" t="s">
        <v>12257</v>
      </c>
      <c r="E12185" t="str">
        <f t="shared" si="570"/>
        <v>San Miguel, Lima, Lima</v>
      </c>
      <c r="F12185" t="s">
        <v>7</v>
      </c>
      <c r="G12185">
        <v>122</v>
      </c>
      <c r="H12185">
        <f>tabla_ventas[[#This Row],[Precio Venta sin IGV]]-(tabla_ventas[[#This Row],[Precio Venta sin IGV]]*0.4)</f>
        <v>14276.4</v>
      </c>
      <c r="I12185">
        <v>23794</v>
      </c>
      <c r="J12185">
        <f t="shared" si="571"/>
        <v>0.18</v>
      </c>
      <c r="K12185">
        <f t="shared" si="572"/>
        <v>28076.92</v>
      </c>
      <c r="L12185" t="s">
        <v>30</v>
      </c>
      <c r="M12185" t="s">
        <v>8</v>
      </c>
    </row>
    <row r="12186" spans="1:13" ht="15" x14ac:dyDescent="0.25">
      <c r="A12186">
        <v>12185</v>
      </c>
      <c r="B12186">
        <v>42117</v>
      </c>
      <c r="C12186" t="s">
        <v>24</v>
      </c>
      <c r="D12186" t="s">
        <v>12258</v>
      </c>
      <c r="E12186" t="str">
        <f t="shared" si="570"/>
        <v>San Miguel, Lima, Lima</v>
      </c>
      <c r="F12186" t="s">
        <v>7</v>
      </c>
      <c r="G12186">
        <v>130</v>
      </c>
      <c r="H12186">
        <f>tabla_ventas[[#This Row],[Precio Venta sin IGV]]-(tabla_ventas[[#This Row],[Precio Venta sin IGV]]*0.4)</f>
        <v>23031.599999999999</v>
      </c>
      <c r="I12186">
        <v>38386</v>
      </c>
      <c r="J12186">
        <f t="shared" si="571"/>
        <v>0.18</v>
      </c>
      <c r="K12186">
        <f t="shared" si="572"/>
        <v>45295.479999999996</v>
      </c>
      <c r="L12186" t="s">
        <v>30</v>
      </c>
      <c r="M12186" t="s">
        <v>8</v>
      </c>
    </row>
    <row r="12187" spans="1:13" ht="15" x14ac:dyDescent="0.25">
      <c r="A12187">
        <v>12186</v>
      </c>
      <c r="B12187">
        <v>42117</v>
      </c>
      <c r="C12187" t="s">
        <v>24</v>
      </c>
      <c r="D12187" t="s">
        <v>12259</v>
      </c>
      <c r="E12187" t="str">
        <f t="shared" si="570"/>
        <v>San Miguel, Lima, Lima</v>
      </c>
      <c r="F12187" t="s">
        <v>7</v>
      </c>
      <c r="G12187">
        <v>58</v>
      </c>
      <c r="H12187">
        <f>tabla_ventas[[#This Row],[Precio Venta sin IGV]]-(tabla_ventas[[#This Row],[Precio Venta sin IGV]]*0.4)</f>
        <v>14700</v>
      </c>
      <c r="I12187">
        <v>24500</v>
      </c>
      <c r="J12187">
        <f t="shared" si="571"/>
        <v>0.18</v>
      </c>
      <c r="K12187">
        <f t="shared" si="572"/>
        <v>28910</v>
      </c>
      <c r="L12187" t="s">
        <v>30</v>
      </c>
      <c r="M12187" t="s">
        <v>8</v>
      </c>
    </row>
    <row r="12188" spans="1:13" ht="15" x14ac:dyDescent="0.25">
      <c r="A12188">
        <v>12187</v>
      </c>
      <c r="B12188">
        <v>42117</v>
      </c>
      <c r="C12188" t="s">
        <v>24</v>
      </c>
      <c r="D12188" t="s">
        <v>12260</v>
      </c>
      <c r="E12188" t="str">
        <f t="shared" si="570"/>
        <v>San Miguel, Lima, Lima</v>
      </c>
      <c r="F12188" t="s">
        <v>7</v>
      </c>
      <c r="G12188">
        <v>15</v>
      </c>
      <c r="H12188">
        <f>tabla_ventas[[#This Row],[Precio Venta sin IGV]]-(tabla_ventas[[#This Row],[Precio Venta sin IGV]]*0.4)</f>
        <v>22009.199999999997</v>
      </c>
      <c r="I12188">
        <v>36682</v>
      </c>
      <c r="J12188">
        <f t="shared" si="571"/>
        <v>0.18</v>
      </c>
      <c r="K12188">
        <f t="shared" si="572"/>
        <v>43284.76</v>
      </c>
      <c r="L12188" t="s">
        <v>30</v>
      </c>
      <c r="M12188" t="s">
        <v>8</v>
      </c>
    </row>
    <row r="12189" spans="1:13" ht="15" x14ac:dyDescent="0.25">
      <c r="A12189">
        <v>12188</v>
      </c>
      <c r="B12189">
        <v>42116</v>
      </c>
      <c r="C12189" t="s">
        <v>6</v>
      </c>
      <c r="D12189" t="s">
        <v>12261</v>
      </c>
      <c r="E12189" t="str">
        <f t="shared" si="570"/>
        <v>San Miguel, Lima, Lima</v>
      </c>
      <c r="F12189" t="s">
        <v>7</v>
      </c>
      <c r="G12189">
        <v>18</v>
      </c>
      <c r="H12189">
        <f>tabla_ventas[[#This Row],[Precio Venta sin IGV]]-(tabla_ventas[[#This Row],[Precio Venta sin IGV]]*0.4)</f>
        <v>12216.599999999999</v>
      </c>
      <c r="I12189">
        <v>20361</v>
      </c>
      <c r="J12189">
        <f t="shared" si="571"/>
        <v>0.18</v>
      </c>
      <c r="K12189">
        <f t="shared" si="572"/>
        <v>24025.98</v>
      </c>
      <c r="L12189" t="s">
        <v>30</v>
      </c>
      <c r="M12189" t="s">
        <v>14</v>
      </c>
    </row>
    <row r="12190" spans="1:13" ht="15" x14ac:dyDescent="0.25">
      <c r="A12190">
        <v>12189</v>
      </c>
      <c r="B12190">
        <v>42116</v>
      </c>
      <c r="C12190" t="s">
        <v>6</v>
      </c>
      <c r="D12190" t="s">
        <v>12262</v>
      </c>
      <c r="E12190" t="str">
        <f t="shared" si="570"/>
        <v>San Miguel, Lima, Lima</v>
      </c>
      <c r="F12190" t="s">
        <v>7</v>
      </c>
      <c r="G12190">
        <v>54</v>
      </c>
      <c r="H12190">
        <f>tabla_ventas[[#This Row],[Precio Venta sin IGV]]-(tabla_ventas[[#This Row],[Precio Venta sin IGV]]*0.4)</f>
        <v>21436.799999999999</v>
      </c>
      <c r="I12190">
        <v>35728</v>
      </c>
      <c r="J12190">
        <f t="shared" si="571"/>
        <v>0.18</v>
      </c>
      <c r="K12190">
        <f t="shared" si="572"/>
        <v>42159.040000000001</v>
      </c>
      <c r="L12190" t="s">
        <v>30</v>
      </c>
      <c r="M12190" t="s">
        <v>14</v>
      </c>
    </row>
    <row r="12191" spans="1:13" ht="15" x14ac:dyDescent="0.25">
      <c r="A12191">
        <v>12190</v>
      </c>
      <c r="B12191">
        <v>42116</v>
      </c>
      <c r="C12191" t="s">
        <v>6</v>
      </c>
      <c r="D12191" t="s">
        <v>12263</v>
      </c>
      <c r="E12191" t="str">
        <f t="shared" si="570"/>
        <v>San Miguel, Lima, Lima</v>
      </c>
      <c r="F12191" t="s">
        <v>7</v>
      </c>
      <c r="G12191">
        <v>179</v>
      </c>
      <c r="H12191">
        <f>tabla_ventas[[#This Row],[Precio Venta sin IGV]]-(tabla_ventas[[#This Row],[Precio Venta sin IGV]]*0.4)</f>
        <v>22725.599999999999</v>
      </c>
      <c r="I12191">
        <v>37876</v>
      </c>
      <c r="J12191">
        <f t="shared" si="571"/>
        <v>0.18</v>
      </c>
      <c r="K12191">
        <f t="shared" si="572"/>
        <v>44693.68</v>
      </c>
      <c r="L12191" t="s">
        <v>30</v>
      </c>
      <c r="M12191" t="s">
        <v>14</v>
      </c>
    </row>
    <row r="12192" spans="1:13" ht="15" x14ac:dyDescent="0.25">
      <c r="A12192">
        <v>12191</v>
      </c>
      <c r="B12192">
        <v>42116</v>
      </c>
      <c r="C12192" t="s">
        <v>6</v>
      </c>
      <c r="D12192" t="s">
        <v>12264</v>
      </c>
      <c r="E12192" t="str">
        <f t="shared" si="570"/>
        <v>San Miguel, Lima, Lima</v>
      </c>
      <c r="F12192" t="s">
        <v>7</v>
      </c>
      <c r="G12192">
        <v>108</v>
      </c>
      <c r="H12192">
        <f>tabla_ventas[[#This Row],[Precio Venta sin IGV]]-(tabla_ventas[[#This Row],[Precio Venta sin IGV]]*0.4)</f>
        <v>11754</v>
      </c>
      <c r="I12192">
        <v>19590</v>
      </c>
      <c r="J12192">
        <f t="shared" si="571"/>
        <v>0.18</v>
      </c>
      <c r="K12192">
        <f t="shared" si="572"/>
        <v>23116.2</v>
      </c>
      <c r="L12192" t="s">
        <v>30</v>
      </c>
      <c r="M12192" t="s">
        <v>14</v>
      </c>
    </row>
    <row r="12193" spans="1:13" ht="15" x14ac:dyDescent="0.25">
      <c r="A12193">
        <v>12192</v>
      </c>
      <c r="B12193">
        <v>42116</v>
      </c>
      <c r="C12193" t="s">
        <v>6</v>
      </c>
      <c r="D12193" t="s">
        <v>12265</v>
      </c>
      <c r="E12193" t="str">
        <f t="shared" si="570"/>
        <v>Surco,Lima,Lima</v>
      </c>
      <c r="F12193" t="s">
        <v>7</v>
      </c>
      <c r="G12193">
        <v>100</v>
      </c>
      <c r="H12193">
        <f>tabla_ventas[[#This Row],[Precio Venta sin IGV]]-(tabla_ventas[[#This Row],[Precio Venta sin IGV]]*0.4)</f>
        <v>17052</v>
      </c>
      <c r="I12193">
        <v>28420</v>
      </c>
      <c r="J12193">
        <f t="shared" si="571"/>
        <v>0.18</v>
      </c>
      <c r="K12193">
        <f t="shared" si="572"/>
        <v>33535.599999999999</v>
      </c>
      <c r="L12193" t="s">
        <v>32</v>
      </c>
      <c r="M12193" t="s">
        <v>20</v>
      </c>
    </row>
    <row r="12194" spans="1:13" ht="15" x14ac:dyDescent="0.25">
      <c r="A12194">
        <v>12193</v>
      </c>
      <c r="B12194">
        <v>42116</v>
      </c>
      <c r="C12194" t="s">
        <v>6</v>
      </c>
      <c r="D12194" t="s">
        <v>12266</v>
      </c>
      <c r="E12194" t="str">
        <f t="shared" si="570"/>
        <v>Surco,Lima,Lima</v>
      </c>
      <c r="F12194" t="s">
        <v>7</v>
      </c>
      <c r="G12194">
        <v>12</v>
      </c>
      <c r="H12194">
        <f>tabla_ventas[[#This Row],[Precio Venta sin IGV]]-(tabla_ventas[[#This Row],[Precio Venta sin IGV]]*0.4)</f>
        <v>23778.6</v>
      </c>
      <c r="I12194">
        <v>39631</v>
      </c>
      <c r="J12194">
        <f t="shared" si="571"/>
        <v>0.18</v>
      </c>
      <c r="K12194">
        <f t="shared" si="572"/>
        <v>46764.58</v>
      </c>
      <c r="L12194" t="s">
        <v>32</v>
      </c>
      <c r="M12194" t="s">
        <v>20</v>
      </c>
    </row>
    <row r="12195" spans="1:13" ht="15" x14ac:dyDescent="0.25">
      <c r="A12195">
        <v>12194</v>
      </c>
      <c r="B12195">
        <v>42116</v>
      </c>
      <c r="C12195" t="s">
        <v>6</v>
      </c>
      <c r="D12195" t="s">
        <v>12267</v>
      </c>
      <c r="E12195" t="str">
        <f t="shared" si="570"/>
        <v>Surco,Lima,Lima</v>
      </c>
      <c r="F12195" t="s">
        <v>7</v>
      </c>
      <c r="G12195">
        <v>18</v>
      </c>
      <c r="H12195">
        <f>tabla_ventas[[#This Row],[Precio Venta sin IGV]]-(tabla_ventas[[#This Row],[Precio Venta sin IGV]]*0.4)</f>
        <v>17356.8</v>
      </c>
      <c r="I12195">
        <v>28928</v>
      </c>
      <c r="J12195">
        <f t="shared" si="571"/>
        <v>0.18</v>
      </c>
      <c r="K12195">
        <f t="shared" si="572"/>
        <v>34135.040000000001</v>
      </c>
      <c r="L12195" t="s">
        <v>32</v>
      </c>
      <c r="M12195" t="s">
        <v>20</v>
      </c>
    </row>
    <row r="12196" spans="1:13" ht="15" x14ac:dyDescent="0.25">
      <c r="A12196">
        <v>12195</v>
      </c>
      <c r="B12196">
        <v>42116</v>
      </c>
      <c r="C12196" t="s">
        <v>6</v>
      </c>
      <c r="D12196" t="s">
        <v>12268</v>
      </c>
      <c r="E12196" t="str">
        <f t="shared" si="570"/>
        <v>Surco,Lima,Lima</v>
      </c>
      <c r="F12196" t="s">
        <v>7</v>
      </c>
      <c r="G12196">
        <v>42</v>
      </c>
      <c r="H12196">
        <f>tabla_ventas[[#This Row],[Precio Venta sin IGV]]-(tabla_ventas[[#This Row],[Precio Venta sin IGV]]*0.4)</f>
        <v>18459.599999999999</v>
      </c>
      <c r="I12196">
        <v>30766</v>
      </c>
      <c r="J12196">
        <f t="shared" si="571"/>
        <v>0.18</v>
      </c>
      <c r="K12196">
        <f t="shared" si="572"/>
        <v>36303.879999999997</v>
      </c>
      <c r="L12196" t="s">
        <v>32</v>
      </c>
      <c r="M12196" t="s">
        <v>20</v>
      </c>
    </row>
    <row r="12197" spans="1:13" ht="15" x14ac:dyDescent="0.25">
      <c r="A12197">
        <v>12196</v>
      </c>
      <c r="B12197">
        <v>42116</v>
      </c>
      <c r="C12197" t="s">
        <v>6</v>
      </c>
      <c r="D12197" t="s">
        <v>12269</v>
      </c>
      <c r="E12197" t="str">
        <f t="shared" si="570"/>
        <v>Surco,Lima,Lima</v>
      </c>
      <c r="F12197" t="s">
        <v>7</v>
      </c>
      <c r="G12197">
        <v>101</v>
      </c>
      <c r="H12197">
        <f>tabla_ventas[[#This Row],[Precio Venta sin IGV]]-(tabla_ventas[[#This Row],[Precio Venta sin IGV]]*0.4)</f>
        <v>17076.599999999999</v>
      </c>
      <c r="I12197">
        <v>28461</v>
      </c>
      <c r="J12197">
        <f t="shared" si="571"/>
        <v>0.18</v>
      </c>
      <c r="K12197">
        <f t="shared" si="572"/>
        <v>33583.979999999996</v>
      </c>
      <c r="L12197" t="s">
        <v>32</v>
      </c>
      <c r="M12197" t="s">
        <v>26</v>
      </c>
    </row>
    <row r="12198" spans="1:13" ht="15" x14ac:dyDescent="0.25">
      <c r="A12198">
        <v>12197</v>
      </c>
      <c r="B12198">
        <v>42116</v>
      </c>
      <c r="C12198" t="s">
        <v>6</v>
      </c>
      <c r="D12198" t="s">
        <v>12270</v>
      </c>
      <c r="E12198" t="str">
        <f t="shared" si="570"/>
        <v>Surco,Lima,Lima</v>
      </c>
      <c r="F12198" t="s">
        <v>7</v>
      </c>
      <c r="G12198">
        <v>120</v>
      </c>
      <c r="H12198">
        <f>tabla_ventas[[#This Row],[Precio Venta sin IGV]]-(tabla_ventas[[#This Row],[Precio Venta sin IGV]]*0.4)</f>
        <v>22071</v>
      </c>
      <c r="I12198">
        <v>36785</v>
      </c>
      <c r="J12198">
        <f t="shared" si="571"/>
        <v>0.18</v>
      </c>
      <c r="K12198">
        <f t="shared" si="572"/>
        <v>43406.3</v>
      </c>
      <c r="L12198" t="s">
        <v>32</v>
      </c>
      <c r="M12198" t="s">
        <v>26</v>
      </c>
    </row>
    <row r="12199" spans="1:13" ht="15" x14ac:dyDescent="0.25">
      <c r="A12199">
        <v>12198</v>
      </c>
      <c r="B12199">
        <v>42116</v>
      </c>
      <c r="C12199" t="s">
        <v>6</v>
      </c>
      <c r="D12199" t="s">
        <v>12271</v>
      </c>
      <c r="E12199" t="str">
        <f t="shared" si="570"/>
        <v>Surco,Lima,Lima</v>
      </c>
      <c r="F12199" t="s">
        <v>7</v>
      </c>
      <c r="G12199">
        <v>172</v>
      </c>
      <c r="H12199">
        <f>tabla_ventas[[#This Row],[Precio Venta sin IGV]]-(tabla_ventas[[#This Row],[Precio Venta sin IGV]]*0.4)</f>
        <v>11625.599999999999</v>
      </c>
      <c r="I12199">
        <v>19376</v>
      </c>
      <c r="J12199">
        <f t="shared" si="571"/>
        <v>0.18</v>
      </c>
      <c r="K12199">
        <f t="shared" si="572"/>
        <v>22863.68</v>
      </c>
      <c r="L12199" t="s">
        <v>32</v>
      </c>
      <c r="M12199" t="s">
        <v>26</v>
      </c>
    </row>
    <row r="12200" spans="1:13" ht="15" x14ac:dyDescent="0.25">
      <c r="A12200">
        <v>12199</v>
      </c>
      <c r="B12200">
        <v>42116</v>
      </c>
      <c r="C12200" t="s">
        <v>6</v>
      </c>
      <c r="D12200" t="s">
        <v>12272</v>
      </c>
      <c r="E12200" t="str">
        <f t="shared" si="570"/>
        <v>Surco,Lima,Lima</v>
      </c>
      <c r="F12200" t="s">
        <v>7</v>
      </c>
      <c r="G12200">
        <v>4</v>
      </c>
      <c r="H12200">
        <f>tabla_ventas[[#This Row],[Precio Venta sin IGV]]-(tabla_ventas[[#This Row],[Precio Venta sin IGV]]*0.4)</f>
        <v>21772.199999999997</v>
      </c>
      <c r="I12200">
        <v>36287</v>
      </c>
      <c r="J12200">
        <f t="shared" si="571"/>
        <v>0.18</v>
      </c>
      <c r="K12200">
        <f t="shared" si="572"/>
        <v>42818.66</v>
      </c>
      <c r="L12200" t="s">
        <v>32</v>
      </c>
      <c r="M12200" t="s">
        <v>26</v>
      </c>
    </row>
    <row r="12201" spans="1:13" ht="15" x14ac:dyDescent="0.25">
      <c r="A12201">
        <v>12200</v>
      </c>
      <c r="B12201">
        <v>42116</v>
      </c>
      <c r="C12201" t="s">
        <v>16</v>
      </c>
      <c r="D12201" t="s">
        <v>12273</v>
      </c>
      <c r="E12201" t="str">
        <f t="shared" si="570"/>
        <v>La Molina,Lima, Lima</v>
      </c>
      <c r="F12201" t="s">
        <v>7</v>
      </c>
      <c r="G12201">
        <v>112</v>
      </c>
      <c r="H12201">
        <f>tabla_ventas[[#This Row],[Precio Venta sin IGV]]-(tabla_ventas[[#This Row],[Precio Venta sin IGV]]*0.4)</f>
        <v>15528.599999999999</v>
      </c>
      <c r="I12201">
        <v>25881</v>
      </c>
      <c r="J12201">
        <f t="shared" si="571"/>
        <v>0.18</v>
      </c>
      <c r="K12201">
        <f t="shared" si="572"/>
        <v>30539.58</v>
      </c>
      <c r="L12201" t="s">
        <v>119</v>
      </c>
      <c r="M12201" t="s">
        <v>13</v>
      </c>
    </row>
    <row r="12202" spans="1:13" ht="15" x14ac:dyDescent="0.25">
      <c r="A12202">
        <v>12201</v>
      </c>
      <c r="B12202">
        <v>42116</v>
      </c>
      <c r="C12202" t="s">
        <v>16</v>
      </c>
      <c r="D12202" t="s">
        <v>12274</v>
      </c>
      <c r="E12202" t="str">
        <f t="shared" si="570"/>
        <v>La Molina,Lima, Lima</v>
      </c>
      <c r="F12202" t="s">
        <v>7</v>
      </c>
      <c r="G12202">
        <v>77</v>
      </c>
      <c r="H12202">
        <f>tabla_ventas[[#This Row],[Precio Venta sin IGV]]-(tabla_ventas[[#This Row],[Precio Venta sin IGV]]*0.4)</f>
        <v>11707.2</v>
      </c>
      <c r="I12202">
        <v>19512</v>
      </c>
      <c r="J12202">
        <f t="shared" si="571"/>
        <v>0.18</v>
      </c>
      <c r="K12202">
        <f t="shared" si="572"/>
        <v>23024.16</v>
      </c>
      <c r="L12202" t="s">
        <v>119</v>
      </c>
      <c r="M12202" t="s">
        <v>13</v>
      </c>
    </row>
    <row r="12203" spans="1:13" ht="15" x14ac:dyDescent="0.25">
      <c r="A12203">
        <v>12202</v>
      </c>
      <c r="B12203">
        <v>42116</v>
      </c>
      <c r="C12203" t="s">
        <v>16</v>
      </c>
      <c r="D12203" t="s">
        <v>12275</v>
      </c>
      <c r="E12203" t="str">
        <f t="shared" si="570"/>
        <v>La Molina,Lima, Lima</v>
      </c>
      <c r="F12203" t="s">
        <v>7</v>
      </c>
      <c r="G12203">
        <v>113</v>
      </c>
      <c r="H12203">
        <f>tabla_ventas[[#This Row],[Precio Venta sin IGV]]-(tabla_ventas[[#This Row],[Precio Venta sin IGV]]*0.4)</f>
        <v>11532.599999999999</v>
      </c>
      <c r="I12203">
        <v>19221</v>
      </c>
      <c r="J12203">
        <f t="shared" si="571"/>
        <v>0.18</v>
      </c>
      <c r="K12203">
        <f t="shared" si="572"/>
        <v>22680.78</v>
      </c>
      <c r="L12203" t="s">
        <v>119</v>
      </c>
      <c r="M12203" t="s">
        <v>13</v>
      </c>
    </row>
    <row r="12204" spans="1:13" ht="15" x14ac:dyDescent="0.25">
      <c r="A12204">
        <v>12203</v>
      </c>
      <c r="B12204">
        <v>42116</v>
      </c>
      <c r="C12204" t="s">
        <v>16</v>
      </c>
      <c r="D12204" t="s">
        <v>12276</v>
      </c>
      <c r="E12204" t="str">
        <f t="shared" si="570"/>
        <v>La Molina,Lima, Lima</v>
      </c>
      <c r="F12204" t="s">
        <v>7</v>
      </c>
      <c r="G12204">
        <v>10</v>
      </c>
      <c r="H12204">
        <f>tabla_ventas[[#This Row],[Precio Venta sin IGV]]-(tabla_ventas[[#This Row],[Precio Venta sin IGV]]*0.4)</f>
        <v>12954</v>
      </c>
      <c r="I12204">
        <v>21590</v>
      </c>
      <c r="J12204">
        <f t="shared" si="571"/>
        <v>0.18</v>
      </c>
      <c r="K12204">
        <f t="shared" si="572"/>
        <v>25476.2</v>
      </c>
      <c r="L12204" t="s">
        <v>119</v>
      </c>
      <c r="M12204" t="s">
        <v>13</v>
      </c>
    </row>
    <row r="12205" spans="1:13" ht="15" x14ac:dyDescent="0.25">
      <c r="A12205">
        <v>12204</v>
      </c>
      <c r="B12205">
        <v>42115</v>
      </c>
      <c r="C12205" t="s">
        <v>6</v>
      </c>
      <c r="D12205" t="s">
        <v>12277</v>
      </c>
      <c r="E12205" t="str">
        <f t="shared" si="570"/>
        <v>La Molina,Lima, Lima</v>
      </c>
      <c r="F12205" t="s">
        <v>7</v>
      </c>
      <c r="G12205">
        <v>86</v>
      </c>
      <c r="H12205">
        <f>tabla_ventas[[#This Row],[Precio Venta sin IGV]]-(tabla_ventas[[#This Row],[Precio Venta sin IGV]]*0.4)</f>
        <v>12826.8</v>
      </c>
      <c r="I12205">
        <v>21378</v>
      </c>
      <c r="J12205">
        <f t="shared" si="571"/>
        <v>0.18</v>
      </c>
      <c r="K12205">
        <f t="shared" si="572"/>
        <v>25226.04</v>
      </c>
      <c r="L12205" t="s">
        <v>119</v>
      </c>
      <c r="M12205" t="s">
        <v>13</v>
      </c>
    </row>
    <row r="12206" spans="1:13" ht="15" x14ac:dyDescent="0.25">
      <c r="A12206">
        <v>12205</v>
      </c>
      <c r="B12206">
        <v>42115</v>
      </c>
      <c r="C12206" t="s">
        <v>6</v>
      </c>
      <c r="D12206" t="s">
        <v>12278</v>
      </c>
      <c r="E12206" t="str">
        <f t="shared" si="570"/>
        <v>La Molina,Lima, Lima</v>
      </c>
      <c r="F12206" t="s">
        <v>7</v>
      </c>
      <c r="G12206">
        <v>64</v>
      </c>
      <c r="H12206">
        <f>tabla_ventas[[#This Row],[Precio Venta sin IGV]]-(tabla_ventas[[#This Row],[Precio Venta sin IGV]]*0.4)</f>
        <v>14241.6</v>
      </c>
      <c r="I12206">
        <v>23736</v>
      </c>
      <c r="J12206">
        <f t="shared" si="571"/>
        <v>0.18</v>
      </c>
      <c r="K12206">
        <f t="shared" si="572"/>
        <v>28008.48</v>
      </c>
      <c r="L12206" t="s">
        <v>119</v>
      </c>
      <c r="M12206" t="s">
        <v>13</v>
      </c>
    </row>
    <row r="12207" spans="1:13" ht="15" x14ac:dyDescent="0.25">
      <c r="A12207">
        <v>12206</v>
      </c>
      <c r="B12207">
        <v>42115</v>
      </c>
      <c r="C12207" t="s">
        <v>6</v>
      </c>
      <c r="D12207" t="s">
        <v>12279</v>
      </c>
      <c r="E12207" t="str">
        <f t="shared" si="570"/>
        <v>La Molina,Lima, Lima</v>
      </c>
      <c r="F12207" t="s">
        <v>7</v>
      </c>
      <c r="G12207">
        <v>53</v>
      </c>
      <c r="H12207">
        <f>tabla_ventas[[#This Row],[Precio Venta sin IGV]]-(tabla_ventas[[#This Row],[Precio Venta sin IGV]]*0.4)</f>
        <v>13219.199999999999</v>
      </c>
      <c r="I12207">
        <v>22032</v>
      </c>
      <c r="J12207">
        <f t="shared" si="571"/>
        <v>0.18</v>
      </c>
      <c r="K12207">
        <f t="shared" si="572"/>
        <v>25997.759999999998</v>
      </c>
      <c r="L12207" t="s">
        <v>119</v>
      </c>
      <c r="M12207" t="s">
        <v>13</v>
      </c>
    </row>
    <row r="12208" spans="1:13" ht="15" x14ac:dyDescent="0.25">
      <c r="A12208">
        <v>12207</v>
      </c>
      <c r="B12208">
        <v>42115</v>
      </c>
      <c r="C12208" t="s">
        <v>6</v>
      </c>
      <c r="D12208" t="s">
        <v>12280</v>
      </c>
      <c r="E12208" t="str">
        <f t="shared" si="570"/>
        <v>La Molina,Lima, Lima</v>
      </c>
      <c r="F12208" t="s">
        <v>7</v>
      </c>
      <c r="G12208">
        <v>15</v>
      </c>
      <c r="H12208">
        <f>tabla_ventas[[#This Row],[Precio Venta sin IGV]]-(tabla_ventas[[#This Row],[Precio Venta sin IGV]]*0.4)</f>
        <v>21777.599999999999</v>
      </c>
      <c r="I12208">
        <v>36296</v>
      </c>
      <c r="J12208">
        <f t="shared" si="571"/>
        <v>0.18</v>
      </c>
      <c r="K12208">
        <f t="shared" si="572"/>
        <v>42829.279999999999</v>
      </c>
      <c r="L12208" t="s">
        <v>119</v>
      </c>
      <c r="M12208" t="s">
        <v>13</v>
      </c>
    </row>
    <row r="12209" spans="1:13" ht="15" x14ac:dyDescent="0.25">
      <c r="A12209">
        <v>12208</v>
      </c>
      <c r="B12209">
        <v>42115</v>
      </c>
      <c r="C12209" t="s">
        <v>9</v>
      </c>
      <c r="D12209" t="s">
        <v>12281</v>
      </c>
      <c r="E12209" t="str">
        <f t="shared" si="570"/>
        <v>Surco,Lima,Lima</v>
      </c>
      <c r="F12209" t="s">
        <v>7</v>
      </c>
      <c r="G12209">
        <v>37</v>
      </c>
      <c r="H12209">
        <f>tabla_ventas[[#This Row],[Precio Venta sin IGV]]-(tabla_ventas[[#This Row],[Precio Venta sin IGV]]*0.4)</f>
        <v>12138</v>
      </c>
      <c r="I12209">
        <v>20230</v>
      </c>
      <c r="J12209">
        <f t="shared" si="571"/>
        <v>0.18</v>
      </c>
      <c r="K12209">
        <f t="shared" si="572"/>
        <v>23871.4</v>
      </c>
      <c r="L12209" t="s">
        <v>32</v>
      </c>
      <c r="M12209" t="s">
        <v>22</v>
      </c>
    </row>
    <row r="12210" spans="1:13" ht="15" x14ac:dyDescent="0.25">
      <c r="A12210">
        <v>12209</v>
      </c>
      <c r="B12210">
        <v>42115</v>
      </c>
      <c r="C12210" t="s">
        <v>9</v>
      </c>
      <c r="D12210" t="s">
        <v>12282</v>
      </c>
      <c r="E12210" t="str">
        <f t="shared" si="570"/>
        <v>Surco,Lima,Lima</v>
      </c>
      <c r="F12210" t="s">
        <v>7</v>
      </c>
      <c r="G12210">
        <v>4</v>
      </c>
      <c r="H12210">
        <f>tabla_ventas[[#This Row],[Precio Venta sin IGV]]-(tabla_ventas[[#This Row],[Precio Venta sin IGV]]*0.4)</f>
        <v>14783.4</v>
      </c>
      <c r="I12210">
        <v>24639</v>
      </c>
      <c r="J12210">
        <f t="shared" si="571"/>
        <v>0.18</v>
      </c>
      <c r="K12210">
        <f t="shared" si="572"/>
        <v>29074.02</v>
      </c>
      <c r="L12210" t="s">
        <v>32</v>
      </c>
      <c r="M12210" t="s">
        <v>22</v>
      </c>
    </row>
    <row r="12211" spans="1:13" ht="15" x14ac:dyDescent="0.25">
      <c r="A12211">
        <v>12210</v>
      </c>
      <c r="B12211">
        <v>42115</v>
      </c>
      <c r="C12211" t="s">
        <v>9</v>
      </c>
      <c r="D12211" t="s">
        <v>12283</v>
      </c>
      <c r="E12211" t="str">
        <f t="shared" si="570"/>
        <v>Surco,Lima,Lima</v>
      </c>
      <c r="F12211" t="s">
        <v>7</v>
      </c>
      <c r="G12211">
        <v>143</v>
      </c>
      <c r="H12211">
        <f>tabla_ventas[[#This Row],[Precio Venta sin IGV]]-(tabla_ventas[[#This Row],[Precio Venta sin IGV]]*0.4)</f>
        <v>16678.8</v>
      </c>
      <c r="I12211">
        <v>27798</v>
      </c>
      <c r="J12211">
        <f t="shared" si="571"/>
        <v>0.18</v>
      </c>
      <c r="K12211">
        <f t="shared" si="572"/>
        <v>32801.64</v>
      </c>
      <c r="L12211" t="s">
        <v>32</v>
      </c>
      <c r="M12211" t="s">
        <v>22</v>
      </c>
    </row>
    <row r="12212" spans="1:13" ht="15" x14ac:dyDescent="0.25">
      <c r="A12212">
        <v>12211</v>
      </c>
      <c r="B12212">
        <v>42115</v>
      </c>
      <c r="C12212" t="s">
        <v>16</v>
      </c>
      <c r="D12212" t="s">
        <v>12284</v>
      </c>
      <c r="E12212" t="str">
        <f t="shared" si="570"/>
        <v>Surco,Lima,Lima</v>
      </c>
      <c r="F12212" t="s">
        <v>7</v>
      </c>
      <c r="G12212">
        <v>171</v>
      </c>
      <c r="H12212">
        <f>tabla_ventas[[#This Row],[Precio Venta sin IGV]]-(tabla_ventas[[#This Row],[Precio Venta sin IGV]]*0.4)</f>
        <v>16267.8</v>
      </c>
      <c r="I12212">
        <v>27113</v>
      </c>
      <c r="J12212">
        <f t="shared" si="571"/>
        <v>0.18</v>
      </c>
      <c r="K12212">
        <f t="shared" si="572"/>
        <v>31993.34</v>
      </c>
      <c r="L12212" t="s">
        <v>32</v>
      </c>
      <c r="M12212" t="s">
        <v>15</v>
      </c>
    </row>
    <row r="12213" spans="1:13" ht="15" x14ac:dyDescent="0.25">
      <c r="A12213">
        <v>12212</v>
      </c>
      <c r="B12213">
        <v>42115</v>
      </c>
      <c r="C12213" t="s">
        <v>16</v>
      </c>
      <c r="D12213" t="s">
        <v>12285</v>
      </c>
      <c r="E12213" t="str">
        <f t="shared" si="570"/>
        <v>Surco,Lima,Lima</v>
      </c>
      <c r="F12213" t="s">
        <v>7</v>
      </c>
      <c r="G12213">
        <v>164</v>
      </c>
      <c r="H12213">
        <f>tabla_ventas[[#This Row],[Precio Venta sin IGV]]-(tabla_ventas[[#This Row],[Precio Venta sin IGV]]*0.4)</f>
        <v>11377.8</v>
      </c>
      <c r="I12213">
        <v>18963</v>
      </c>
      <c r="J12213">
        <f t="shared" si="571"/>
        <v>0.18</v>
      </c>
      <c r="K12213">
        <f t="shared" si="572"/>
        <v>22376.34</v>
      </c>
      <c r="L12213" t="s">
        <v>32</v>
      </c>
      <c r="M12213" t="s">
        <v>15</v>
      </c>
    </row>
    <row r="12214" spans="1:13" ht="15" x14ac:dyDescent="0.25">
      <c r="A12214">
        <v>12213</v>
      </c>
      <c r="B12214">
        <v>42115</v>
      </c>
      <c r="C12214" t="s">
        <v>16</v>
      </c>
      <c r="D12214" t="s">
        <v>12286</v>
      </c>
      <c r="E12214" t="str">
        <f t="shared" si="570"/>
        <v>Surco,Lima,Lima</v>
      </c>
      <c r="F12214" t="s">
        <v>7</v>
      </c>
      <c r="G12214">
        <v>144</v>
      </c>
      <c r="H12214">
        <f>tabla_ventas[[#This Row],[Precio Venta sin IGV]]-(tabla_ventas[[#This Row],[Precio Venta sin IGV]]*0.4)</f>
        <v>13032</v>
      </c>
      <c r="I12214">
        <v>21720</v>
      </c>
      <c r="J12214">
        <f t="shared" si="571"/>
        <v>0.18</v>
      </c>
      <c r="K12214">
        <f t="shared" si="572"/>
        <v>25629.599999999999</v>
      </c>
      <c r="L12214" t="s">
        <v>32</v>
      </c>
      <c r="M12214" t="s">
        <v>15</v>
      </c>
    </row>
    <row r="12215" spans="1:13" ht="15" x14ac:dyDescent="0.25">
      <c r="A12215">
        <v>12214</v>
      </c>
      <c r="B12215">
        <v>42115</v>
      </c>
      <c r="C12215" t="s">
        <v>16</v>
      </c>
      <c r="D12215" t="s">
        <v>12287</v>
      </c>
      <c r="E12215" t="str">
        <f t="shared" si="570"/>
        <v>Surco,Lima,Lima</v>
      </c>
      <c r="F12215" t="s">
        <v>7</v>
      </c>
      <c r="G12215">
        <v>42</v>
      </c>
      <c r="H12215">
        <f>tabla_ventas[[#This Row],[Precio Venta sin IGV]]-(tabla_ventas[[#This Row],[Precio Venta sin IGV]]*0.4)</f>
        <v>15131.4</v>
      </c>
      <c r="I12215">
        <v>25219</v>
      </c>
      <c r="J12215">
        <f t="shared" si="571"/>
        <v>0.18</v>
      </c>
      <c r="K12215">
        <f t="shared" si="572"/>
        <v>29758.42</v>
      </c>
      <c r="L12215" t="s">
        <v>32</v>
      </c>
      <c r="M12215" t="s">
        <v>15</v>
      </c>
    </row>
    <row r="12216" spans="1:13" ht="15" x14ac:dyDescent="0.25">
      <c r="A12216">
        <v>12215</v>
      </c>
      <c r="B12216">
        <v>42115</v>
      </c>
      <c r="C12216" t="s">
        <v>16</v>
      </c>
      <c r="D12216" t="s">
        <v>12288</v>
      </c>
      <c r="E12216" t="str">
        <f t="shared" si="570"/>
        <v>La Molina,Lima, Lima</v>
      </c>
      <c r="F12216" t="s">
        <v>7</v>
      </c>
      <c r="G12216">
        <v>159</v>
      </c>
      <c r="H12216">
        <f>tabla_ventas[[#This Row],[Precio Venta sin IGV]]-(tabla_ventas[[#This Row],[Precio Venta sin IGV]]*0.4)</f>
        <v>12834</v>
      </c>
      <c r="I12216">
        <v>21390</v>
      </c>
      <c r="J12216">
        <f t="shared" si="571"/>
        <v>0.18</v>
      </c>
      <c r="K12216">
        <f t="shared" si="572"/>
        <v>25240.2</v>
      </c>
      <c r="L12216" t="s">
        <v>119</v>
      </c>
      <c r="M12216" t="s">
        <v>13</v>
      </c>
    </row>
    <row r="12217" spans="1:13" ht="15" x14ac:dyDescent="0.25">
      <c r="A12217">
        <v>12216</v>
      </c>
      <c r="B12217">
        <v>42115</v>
      </c>
      <c r="C12217" t="s">
        <v>16</v>
      </c>
      <c r="D12217" t="s">
        <v>12289</v>
      </c>
      <c r="E12217" t="str">
        <f t="shared" si="570"/>
        <v>La Molina,Lima, Lima</v>
      </c>
      <c r="F12217" t="s">
        <v>7</v>
      </c>
      <c r="G12217">
        <v>154</v>
      </c>
      <c r="H12217">
        <f>tabla_ventas[[#This Row],[Precio Venta sin IGV]]-(tabla_ventas[[#This Row],[Precio Venta sin IGV]]*0.4)</f>
        <v>20604</v>
      </c>
      <c r="I12217">
        <v>34340</v>
      </c>
      <c r="J12217">
        <f t="shared" si="571"/>
        <v>0.18</v>
      </c>
      <c r="K12217">
        <f t="shared" si="572"/>
        <v>40521.199999999997</v>
      </c>
      <c r="L12217" t="s">
        <v>119</v>
      </c>
      <c r="M12217" t="s">
        <v>13</v>
      </c>
    </row>
    <row r="12218" spans="1:13" ht="15" x14ac:dyDescent="0.25">
      <c r="A12218">
        <v>12217</v>
      </c>
      <c r="B12218">
        <v>42115</v>
      </c>
      <c r="C12218" t="s">
        <v>16</v>
      </c>
      <c r="D12218" t="s">
        <v>12290</v>
      </c>
      <c r="E12218" t="str">
        <f t="shared" si="570"/>
        <v>La Molina,Lima, Lima</v>
      </c>
      <c r="F12218" t="s">
        <v>7</v>
      </c>
      <c r="G12218">
        <v>87</v>
      </c>
      <c r="H12218">
        <f>tabla_ventas[[#This Row],[Precio Venta sin IGV]]-(tabla_ventas[[#This Row],[Precio Venta sin IGV]]*0.4)</f>
        <v>22414.199999999997</v>
      </c>
      <c r="I12218">
        <v>37357</v>
      </c>
      <c r="J12218">
        <f t="shared" si="571"/>
        <v>0.18</v>
      </c>
      <c r="K12218">
        <f t="shared" si="572"/>
        <v>44081.26</v>
      </c>
      <c r="L12218" t="s">
        <v>119</v>
      </c>
      <c r="M12218" t="s">
        <v>13</v>
      </c>
    </row>
    <row r="12219" spans="1:13" ht="15" x14ac:dyDescent="0.25">
      <c r="A12219">
        <v>12218</v>
      </c>
      <c r="B12219">
        <v>42115</v>
      </c>
      <c r="C12219" t="s">
        <v>16</v>
      </c>
      <c r="D12219" t="s">
        <v>12291</v>
      </c>
      <c r="E12219" t="str">
        <f t="shared" si="570"/>
        <v>La Molina,Lima, Lima</v>
      </c>
      <c r="F12219" t="s">
        <v>7</v>
      </c>
      <c r="G12219">
        <v>43</v>
      </c>
      <c r="H12219">
        <f>tabla_ventas[[#This Row],[Precio Venta sin IGV]]-(tabla_ventas[[#This Row],[Precio Venta sin IGV]]*0.4)</f>
        <v>18718.8</v>
      </c>
      <c r="I12219">
        <v>31198</v>
      </c>
      <c r="J12219">
        <f t="shared" si="571"/>
        <v>0.18</v>
      </c>
      <c r="K12219">
        <f t="shared" si="572"/>
        <v>36813.64</v>
      </c>
      <c r="L12219" t="s">
        <v>119</v>
      </c>
      <c r="M12219" t="s">
        <v>13</v>
      </c>
    </row>
    <row r="12220" spans="1:13" ht="15" x14ac:dyDescent="0.25">
      <c r="A12220">
        <v>12219</v>
      </c>
      <c r="B12220">
        <v>42115</v>
      </c>
      <c r="C12220" t="s">
        <v>17</v>
      </c>
      <c r="D12220" t="s">
        <v>12292</v>
      </c>
      <c r="E12220" t="str">
        <f t="shared" si="570"/>
        <v>San Miguel, Lima, Lima</v>
      </c>
      <c r="F12220" t="s">
        <v>7</v>
      </c>
      <c r="G12220">
        <v>158</v>
      </c>
      <c r="H12220">
        <f>tabla_ventas[[#This Row],[Precio Venta sin IGV]]-(tabla_ventas[[#This Row],[Precio Venta sin IGV]]*0.4)</f>
        <v>22135.8</v>
      </c>
      <c r="I12220">
        <v>36893</v>
      </c>
      <c r="J12220">
        <f t="shared" si="571"/>
        <v>0.18</v>
      </c>
      <c r="K12220">
        <f t="shared" si="572"/>
        <v>43533.74</v>
      </c>
      <c r="L12220" t="s">
        <v>30</v>
      </c>
      <c r="M12220" t="s">
        <v>8</v>
      </c>
    </row>
    <row r="12221" spans="1:13" ht="15" x14ac:dyDescent="0.25">
      <c r="A12221">
        <v>12220</v>
      </c>
      <c r="B12221">
        <v>42115</v>
      </c>
      <c r="C12221" t="s">
        <v>17</v>
      </c>
      <c r="D12221" t="s">
        <v>12293</v>
      </c>
      <c r="E12221" t="str">
        <f t="shared" si="570"/>
        <v>San Miguel, Lima, Lima</v>
      </c>
      <c r="F12221" t="s">
        <v>7</v>
      </c>
      <c r="G12221">
        <v>23</v>
      </c>
      <c r="H12221">
        <f>tabla_ventas[[#This Row],[Precio Venta sin IGV]]-(tabla_ventas[[#This Row],[Precio Venta sin IGV]]*0.4)</f>
        <v>11869.8</v>
      </c>
      <c r="I12221">
        <v>19783</v>
      </c>
      <c r="J12221">
        <f t="shared" si="571"/>
        <v>0.18</v>
      </c>
      <c r="K12221">
        <f t="shared" si="572"/>
        <v>23343.94</v>
      </c>
      <c r="L12221" t="s">
        <v>30</v>
      </c>
      <c r="M12221" t="s">
        <v>8</v>
      </c>
    </row>
    <row r="12222" spans="1:13" ht="15" x14ac:dyDescent="0.25">
      <c r="A12222">
        <v>12221</v>
      </c>
      <c r="B12222">
        <v>42115</v>
      </c>
      <c r="C12222" t="s">
        <v>17</v>
      </c>
      <c r="D12222" t="s">
        <v>12294</v>
      </c>
      <c r="E12222" t="str">
        <f t="shared" si="570"/>
        <v>San Miguel, Lima, Lima</v>
      </c>
      <c r="F12222" t="s">
        <v>7</v>
      </c>
      <c r="G12222">
        <v>15</v>
      </c>
      <c r="H12222">
        <f>tabla_ventas[[#This Row],[Precio Venta sin IGV]]-(tabla_ventas[[#This Row],[Precio Venta sin IGV]]*0.4)</f>
        <v>18495.599999999999</v>
      </c>
      <c r="I12222">
        <v>30826</v>
      </c>
      <c r="J12222">
        <f t="shared" si="571"/>
        <v>0.18</v>
      </c>
      <c r="K12222">
        <f t="shared" si="572"/>
        <v>36374.68</v>
      </c>
      <c r="L12222" t="s">
        <v>30</v>
      </c>
      <c r="M12222" t="s">
        <v>8</v>
      </c>
    </row>
    <row r="12223" spans="1:13" ht="15" x14ac:dyDescent="0.25">
      <c r="A12223">
        <v>12222</v>
      </c>
      <c r="B12223">
        <v>42115</v>
      </c>
      <c r="C12223" t="s">
        <v>17</v>
      </c>
      <c r="D12223" t="s">
        <v>12295</v>
      </c>
      <c r="E12223" t="str">
        <f t="shared" si="570"/>
        <v>San Miguel, Lima, Lima</v>
      </c>
      <c r="F12223" t="s">
        <v>7</v>
      </c>
      <c r="G12223">
        <v>143</v>
      </c>
      <c r="H12223">
        <f>tabla_ventas[[#This Row],[Precio Venta sin IGV]]-(tabla_ventas[[#This Row],[Precio Venta sin IGV]]*0.4)</f>
        <v>19633.8</v>
      </c>
      <c r="I12223">
        <v>32723</v>
      </c>
      <c r="J12223">
        <f t="shared" si="571"/>
        <v>0.18</v>
      </c>
      <c r="K12223">
        <f t="shared" si="572"/>
        <v>38613.14</v>
      </c>
      <c r="L12223" t="s">
        <v>30</v>
      </c>
      <c r="M12223" t="s">
        <v>8</v>
      </c>
    </row>
    <row r="12224" spans="1:13" ht="15" x14ac:dyDescent="0.25">
      <c r="A12224">
        <v>12223</v>
      </c>
      <c r="B12224">
        <v>42114</v>
      </c>
      <c r="C12224" t="s">
        <v>6</v>
      </c>
      <c r="D12224" t="s">
        <v>12296</v>
      </c>
      <c r="E12224" t="str">
        <f t="shared" si="570"/>
        <v>La Molina,Lima, Lima</v>
      </c>
      <c r="F12224" t="s">
        <v>7</v>
      </c>
      <c r="G12224">
        <v>145</v>
      </c>
      <c r="H12224">
        <f>tabla_ventas[[#This Row],[Precio Venta sin IGV]]-(tabla_ventas[[#This Row],[Precio Venta sin IGV]]*0.4)</f>
        <v>17880</v>
      </c>
      <c r="I12224">
        <v>29800</v>
      </c>
      <c r="J12224">
        <f t="shared" si="571"/>
        <v>0.18</v>
      </c>
      <c r="K12224">
        <f t="shared" si="572"/>
        <v>35164</v>
      </c>
      <c r="L12224" t="s">
        <v>119</v>
      </c>
      <c r="M12224" t="s">
        <v>13</v>
      </c>
    </row>
    <row r="12225" spans="1:13" ht="15" x14ac:dyDescent="0.25">
      <c r="A12225">
        <v>12224</v>
      </c>
      <c r="B12225">
        <v>42114</v>
      </c>
      <c r="C12225" t="s">
        <v>6</v>
      </c>
      <c r="D12225" t="s">
        <v>12297</v>
      </c>
      <c r="E12225" t="str">
        <f t="shared" si="570"/>
        <v>La Molina,Lima, Lima</v>
      </c>
      <c r="F12225" t="s">
        <v>7</v>
      </c>
      <c r="G12225">
        <v>94</v>
      </c>
      <c r="H12225">
        <f>tabla_ventas[[#This Row],[Precio Venta sin IGV]]-(tabla_ventas[[#This Row],[Precio Venta sin IGV]]*0.4)</f>
        <v>20080.199999999997</v>
      </c>
      <c r="I12225">
        <v>33467</v>
      </c>
      <c r="J12225">
        <f t="shared" si="571"/>
        <v>0.18</v>
      </c>
      <c r="K12225">
        <f t="shared" si="572"/>
        <v>39491.06</v>
      </c>
      <c r="L12225" t="s">
        <v>119</v>
      </c>
      <c r="M12225" t="s">
        <v>13</v>
      </c>
    </row>
    <row r="12226" spans="1:13" ht="15" x14ac:dyDescent="0.25">
      <c r="A12226">
        <v>12225</v>
      </c>
      <c r="B12226">
        <v>42114</v>
      </c>
      <c r="C12226" t="s">
        <v>6</v>
      </c>
      <c r="D12226" t="s">
        <v>12298</v>
      </c>
      <c r="E12226" t="str">
        <f t="shared" ref="E12226:E12289" si="573">IF(L12226="San Miguel","San Miguel, Lima, Lima",IF(L12226="La Molina","La Molina,Lima, Lima",IF(L12226="Ate","Ate,Lima,Lima","Surco,Lima,Lima")))</f>
        <v>La Molina,Lima, Lima</v>
      </c>
      <c r="F12226" t="s">
        <v>7</v>
      </c>
      <c r="G12226">
        <v>9</v>
      </c>
      <c r="H12226">
        <f>tabla_ventas[[#This Row],[Precio Venta sin IGV]]-(tabla_ventas[[#This Row],[Precio Venta sin IGV]]*0.4)</f>
        <v>23995.8</v>
      </c>
      <c r="I12226">
        <v>39993</v>
      </c>
      <c r="J12226">
        <f t="shared" ref="J12226:J12289" si="574">IF(I12226&gt;20000&lt;25000,18%,IF(I12226&gt;25001,18%,18%))</f>
        <v>0.18</v>
      </c>
      <c r="K12226">
        <f t="shared" ref="K12226:K12289" si="575">I12226+I12226*J12226</f>
        <v>47191.74</v>
      </c>
      <c r="L12226" t="s">
        <v>119</v>
      </c>
      <c r="M12226" t="s">
        <v>13</v>
      </c>
    </row>
    <row r="12227" spans="1:13" ht="15" x14ac:dyDescent="0.25">
      <c r="A12227">
        <v>12226</v>
      </c>
      <c r="B12227">
        <v>42114</v>
      </c>
      <c r="C12227" t="s">
        <v>6</v>
      </c>
      <c r="D12227" t="s">
        <v>12299</v>
      </c>
      <c r="E12227" t="str">
        <f t="shared" si="573"/>
        <v>La Molina,Lima, Lima</v>
      </c>
      <c r="F12227" t="s">
        <v>7</v>
      </c>
      <c r="G12227">
        <v>132</v>
      </c>
      <c r="H12227">
        <f>tabla_ventas[[#This Row],[Precio Venta sin IGV]]-(tabla_ventas[[#This Row],[Precio Venta sin IGV]]*0.4)</f>
        <v>23908.199999999997</v>
      </c>
      <c r="I12227">
        <v>39847</v>
      </c>
      <c r="J12227">
        <f t="shared" si="574"/>
        <v>0.18</v>
      </c>
      <c r="K12227">
        <f t="shared" si="575"/>
        <v>47019.46</v>
      </c>
      <c r="L12227" t="s">
        <v>119</v>
      </c>
      <c r="M12227" t="s">
        <v>13</v>
      </c>
    </row>
    <row r="12228" spans="1:13" ht="15" x14ac:dyDescent="0.25">
      <c r="A12228">
        <v>12227</v>
      </c>
      <c r="B12228">
        <v>42114</v>
      </c>
      <c r="C12228" t="s">
        <v>6</v>
      </c>
      <c r="D12228" t="s">
        <v>12299</v>
      </c>
      <c r="E12228" t="str">
        <f t="shared" si="573"/>
        <v>Ate,Lima,Lima</v>
      </c>
      <c r="F12228" t="s">
        <v>7</v>
      </c>
      <c r="G12228">
        <v>112</v>
      </c>
      <c r="H12228">
        <f>tabla_ventas[[#This Row],[Precio Venta sin IGV]]-(tabla_ventas[[#This Row],[Precio Venta sin IGV]]*0.4)</f>
        <v>23383.8</v>
      </c>
      <c r="I12228">
        <v>38973</v>
      </c>
      <c r="J12228">
        <f t="shared" si="574"/>
        <v>0.18</v>
      </c>
      <c r="K12228">
        <f t="shared" si="575"/>
        <v>45988.14</v>
      </c>
      <c r="L12228" t="s">
        <v>31</v>
      </c>
      <c r="M12228" t="s">
        <v>23</v>
      </c>
    </row>
    <row r="12229" spans="1:13" ht="15" x14ac:dyDescent="0.25">
      <c r="A12229">
        <v>12228</v>
      </c>
      <c r="B12229">
        <v>42114</v>
      </c>
      <c r="C12229" t="s">
        <v>6</v>
      </c>
      <c r="D12229" t="s">
        <v>12300</v>
      </c>
      <c r="E12229" t="str">
        <f t="shared" si="573"/>
        <v>Ate,Lima,Lima</v>
      </c>
      <c r="F12229" t="s">
        <v>7</v>
      </c>
      <c r="G12229">
        <v>35</v>
      </c>
      <c r="H12229">
        <f>tabla_ventas[[#This Row],[Precio Venta sin IGV]]-(tabla_ventas[[#This Row],[Precio Venta sin IGV]]*0.4)</f>
        <v>14664</v>
      </c>
      <c r="I12229">
        <v>24440</v>
      </c>
      <c r="J12229">
        <f t="shared" si="574"/>
        <v>0.18</v>
      </c>
      <c r="K12229">
        <f t="shared" si="575"/>
        <v>28839.200000000001</v>
      </c>
      <c r="L12229" t="s">
        <v>31</v>
      </c>
      <c r="M12229" t="s">
        <v>23</v>
      </c>
    </row>
    <row r="12230" spans="1:13" ht="15" x14ac:dyDescent="0.25">
      <c r="A12230">
        <v>12229</v>
      </c>
      <c r="B12230">
        <v>42114</v>
      </c>
      <c r="C12230" t="s">
        <v>6</v>
      </c>
      <c r="D12230" t="s">
        <v>12301</v>
      </c>
      <c r="E12230" t="str">
        <f t="shared" si="573"/>
        <v>Ate,Lima,Lima</v>
      </c>
      <c r="F12230" t="s">
        <v>7</v>
      </c>
      <c r="G12230">
        <v>31</v>
      </c>
      <c r="H12230">
        <f>tabla_ventas[[#This Row],[Precio Venta sin IGV]]-(tabla_ventas[[#This Row],[Precio Venta sin IGV]]*0.4)</f>
        <v>16528.199999999997</v>
      </c>
      <c r="I12230">
        <v>27547</v>
      </c>
      <c r="J12230">
        <f t="shared" si="574"/>
        <v>0.18</v>
      </c>
      <c r="K12230">
        <f t="shared" si="575"/>
        <v>32505.46</v>
      </c>
      <c r="L12230" t="s">
        <v>31</v>
      </c>
      <c r="M12230" t="s">
        <v>23</v>
      </c>
    </row>
    <row r="12231" spans="1:13" ht="15" x14ac:dyDescent="0.25">
      <c r="A12231">
        <v>12230</v>
      </c>
      <c r="B12231">
        <v>42113</v>
      </c>
      <c r="C12231" t="s">
        <v>16</v>
      </c>
      <c r="D12231" t="s">
        <v>12301</v>
      </c>
      <c r="E12231" t="str">
        <f t="shared" si="573"/>
        <v>Surco,Lima,Lima</v>
      </c>
      <c r="F12231" t="s">
        <v>12</v>
      </c>
      <c r="G12231">
        <v>147</v>
      </c>
      <c r="H12231">
        <f>tabla_ventas[[#This Row],[Precio Venta sin IGV]]-(tabla_ventas[[#This Row],[Precio Venta sin IGV]]*0.4)</f>
        <v>19469.400000000001</v>
      </c>
      <c r="I12231">
        <v>32449</v>
      </c>
      <c r="J12231">
        <f t="shared" si="574"/>
        <v>0.18</v>
      </c>
      <c r="K12231">
        <f t="shared" si="575"/>
        <v>38289.82</v>
      </c>
      <c r="L12231" t="s">
        <v>32</v>
      </c>
      <c r="M12231" t="s">
        <v>25</v>
      </c>
    </row>
    <row r="12232" spans="1:13" ht="15" x14ac:dyDescent="0.25">
      <c r="A12232">
        <v>12231</v>
      </c>
      <c r="B12232">
        <v>42113</v>
      </c>
      <c r="C12232" t="s">
        <v>16</v>
      </c>
      <c r="D12232" t="s">
        <v>12302</v>
      </c>
      <c r="E12232" t="str">
        <f t="shared" si="573"/>
        <v>Surco,Lima,Lima</v>
      </c>
      <c r="F12232" t="s">
        <v>12</v>
      </c>
      <c r="G12232">
        <v>171</v>
      </c>
      <c r="H12232">
        <f>tabla_ventas[[#This Row],[Precio Venta sin IGV]]-(tabla_ventas[[#This Row],[Precio Venta sin IGV]]*0.4)</f>
        <v>12037.2</v>
      </c>
      <c r="I12232">
        <v>20062</v>
      </c>
      <c r="J12232">
        <f t="shared" si="574"/>
        <v>0.18</v>
      </c>
      <c r="K12232">
        <f t="shared" si="575"/>
        <v>23673.16</v>
      </c>
      <c r="L12232" t="s">
        <v>32</v>
      </c>
      <c r="M12232" t="s">
        <v>25</v>
      </c>
    </row>
    <row r="12233" spans="1:13" ht="15" x14ac:dyDescent="0.25">
      <c r="A12233">
        <v>12232</v>
      </c>
      <c r="B12233">
        <v>42113</v>
      </c>
      <c r="C12233" t="s">
        <v>16</v>
      </c>
      <c r="D12233" t="s">
        <v>12303</v>
      </c>
      <c r="E12233" t="str">
        <f t="shared" si="573"/>
        <v>Surco,Lima,Lima</v>
      </c>
      <c r="F12233" t="s">
        <v>12</v>
      </c>
      <c r="G12233">
        <v>15</v>
      </c>
      <c r="H12233">
        <f>tabla_ventas[[#This Row],[Precio Venta sin IGV]]-(tabla_ventas[[#This Row],[Precio Venta sin IGV]]*0.4)</f>
        <v>14811.599999999999</v>
      </c>
      <c r="I12233">
        <v>24686</v>
      </c>
      <c r="J12233">
        <f t="shared" si="574"/>
        <v>0.18</v>
      </c>
      <c r="K12233">
        <f t="shared" si="575"/>
        <v>29129.48</v>
      </c>
      <c r="L12233" t="s">
        <v>32</v>
      </c>
      <c r="M12233" t="s">
        <v>25</v>
      </c>
    </row>
    <row r="12234" spans="1:13" ht="15" x14ac:dyDescent="0.25">
      <c r="A12234">
        <v>12233</v>
      </c>
      <c r="B12234">
        <v>42113</v>
      </c>
      <c r="C12234" t="s">
        <v>16</v>
      </c>
      <c r="D12234" t="s">
        <v>12304</v>
      </c>
      <c r="E12234" t="str">
        <f t="shared" si="573"/>
        <v>Surco,Lima,Lima</v>
      </c>
      <c r="F12234" t="s">
        <v>12</v>
      </c>
      <c r="G12234">
        <v>1</v>
      </c>
      <c r="H12234">
        <f>tabla_ventas[[#This Row],[Precio Venta sin IGV]]-(tabla_ventas[[#This Row],[Precio Venta sin IGV]]*0.4)</f>
        <v>11092.8</v>
      </c>
      <c r="I12234">
        <v>18488</v>
      </c>
      <c r="J12234">
        <f t="shared" si="574"/>
        <v>0.18</v>
      </c>
      <c r="K12234">
        <f t="shared" si="575"/>
        <v>21815.84</v>
      </c>
      <c r="L12234" t="s">
        <v>32</v>
      </c>
      <c r="M12234" t="s">
        <v>25</v>
      </c>
    </row>
    <row r="12235" spans="1:13" ht="15" x14ac:dyDescent="0.25">
      <c r="A12235">
        <v>12234</v>
      </c>
      <c r="B12235">
        <v>42113</v>
      </c>
      <c r="C12235" t="s">
        <v>19</v>
      </c>
      <c r="D12235" t="s">
        <v>12305</v>
      </c>
      <c r="E12235" t="str">
        <f t="shared" si="573"/>
        <v>San Miguel, Lima, Lima</v>
      </c>
      <c r="F12235" t="s">
        <v>7</v>
      </c>
      <c r="G12235">
        <v>27</v>
      </c>
      <c r="H12235">
        <f>tabla_ventas[[#This Row],[Precio Venta sin IGV]]-(tabla_ventas[[#This Row],[Precio Venta sin IGV]]*0.4)</f>
        <v>14790</v>
      </c>
      <c r="I12235">
        <v>24650</v>
      </c>
      <c r="J12235">
        <f t="shared" si="574"/>
        <v>0.18</v>
      </c>
      <c r="K12235">
        <f t="shared" si="575"/>
        <v>29087</v>
      </c>
      <c r="L12235" t="s">
        <v>30</v>
      </c>
      <c r="M12235" t="s">
        <v>8</v>
      </c>
    </row>
    <row r="12236" spans="1:13" ht="15" x14ac:dyDescent="0.25">
      <c r="A12236">
        <v>12235</v>
      </c>
      <c r="B12236">
        <v>42113</v>
      </c>
      <c r="C12236" t="s">
        <v>19</v>
      </c>
      <c r="D12236" t="s">
        <v>12306</v>
      </c>
      <c r="E12236" t="str">
        <f t="shared" si="573"/>
        <v>San Miguel, Lima, Lima</v>
      </c>
      <c r="F12236" t="s">
        <v>7</v>
      </c>
      <c r="G12236">
        <v>143</v>
      </c>
      <c r="H12236">
        <f>tabla_ventas[[#This Row],[Precio Venta sin IGV]]-(tabla_ventas[[#This Row],[Precio Venta sin IGV]]*0.4)</f>
        <v>11512.8</v>
      </c>
      <c r="I12236">
        <v>19188</v>
      </c>
      <c r="J12236">
        <f t="shared" si="574"/>
        <v>0.18</v>
      </c>
      <c r="K12236">
        <f t="shared" si="575"/>
        <v>22641.84</v>
      </c>
      <c r="L12236" t="s">
        <v>30</v>
      </c>
      <c r="M12236" t="s">
        <v>8</v>
      </c>
    </row>
    <row r="12237" spans="1:13" ht="15" x14ac:dyDescent="0.25">
      <c r="A12237">
        <v>12236</v>
      </c>
      <c r="B12237">
        <v>42113</v>
      </c>
      <c r="C12237" t="s">
        <v>19</v>
      </c>
      <c r="D12237" t="s">
        <v>12307</v>
      </c>
      <c r="E12237" t="str">
        <f t="shared" si="573"/>
        <v>San Miguel, Lima, Lima</v>
      </c>
      <c r="F12237" t="s">
        <v>7</v>
      </c>
      <c r="G12237">
        <v>168</v>
      </c>
      <c r="H12237">
        <f>tabla_ventas[[#This Row],[Precio Venta sin IGV]]-(tabla_ventas[[#This Row],[Precio Venta sin IGV]]*0.4)</f>
        <v>12003.599999999999</v>
      </c>
      <c r="I12237">
        <v>20006</v>
      </c>
      <c r="J12237">
        <f t="shared" si="574"/>
        <v>0.18</v>
      </c>
      <c r="K12237">
        <f t="shared" si="575"/>
        <v>23607.08</v>
      </c>
      <c r="L12237" t="s">
        <v>30</v>
      </c>
      <c r="M12237" t="s">
        <v>8</v>
      </c>
    </row>
    <row r="12238" spans="1:13" ht="15" x14ac:dyDescent="0.25">
      <c r="A12238">
        <v>12237</v>
      </c>
      <c r="B12238">
        <v>42113</v>
      </c>
      <c r="C12238" t="s">
        <v>19</v>
      </c>
      <c r="D12238" t="s">
        <v>12308</v>
      </c>
      <c r="E12238" t="str">
        <f t="shared" si="573"/>
        <v>San Miguel, Lima, Lima</v>
      </c>
      <c r="F12238" t="s">
        <v>7</v>
      </c>
      <c r="G12238">
        <v>177</v>
      </c>
      <c r="H12238">
        <f>tabla_ventas[[#This Row],[Precio Venta sin IGV]]-(tabla_ventas[[#This Row],[Precio Venta sin IGV]]*0.4)</f>
        <v>23985.599999999999</v>
      </c>
      <c r="I12238">
        <v>39976</v>
      </c>
      <c r="J12238">
        <f t="shared" si="574"/>
        <v>0.18</v>
      </c>
      <c r="K12238">
        <f t="shared" si="575"/>
        <v>47171.68</v>
      </c>
      <c r="L12238" t="s">
        <v>30</v>
      </c>
      <c r="M12238" t="s">
        <v>8</v>
      </c>
    </row>
    <row r="12239" spans="1:13" ht="15" x14ac:dyDescent="0.25">
      <c r="A12239">
        <v>12238</v>
      </c>
      <c r="B12239">
        <v>42113</v>
      </c>
      <c r="C12239" t="s">
        <v>24</v>
      </c>
      <c r="D12239" t="s">
        <v>12309</v>
      </c>
      <c r="E12239" t="str">
        <f t="shared" si="573"/>
        <v>Ate,Lima,Lima</v>
      </c>
      <c r="F12239" t="s">
        <v>7</v>
      </c>
      <c r="G12239">
        <v>30</v>
      </c>
      <c r="H12239">
        <f>tabla_ventas[[#This Row],[Precio Venta sin IGV]]-(tabla_ventas[[#This Row],[Precio Venta sin IGV]]*0.4)</f>
        <v>20076</v>
      </c>
      <c r="I12239">
        <v>33460</v>
      </c>
      <c r="J12239">
        <f t="shared" si="574"/>
        <v>0.18</v>
      </c>
      <c r="K12239">
        <f t="shared" si="575"/>
        <v>39482.800000000003</v>
      </c>
      <c r="L12239" t="s">
        <v>31</v>
      </c>
      <c r="M12239" t="s">
        <v>10</v>
      </c>
    </row>
    <row r="12240" spans="1:13" ht="15" x14ac:dyDescent="0.25">
      <c r="A12240">
        <v>12239</v>
      </c>
      <c r="B12240">
        <v>42113</v>
      </c>
      <c r="C12240" t="s">
        <v>24</v>
      </c>
      <c r="D12240" t="s">
        <v>12310</v>
      </c>
      <c r="E12240" t="str">
        <f t="shared" si="573"/>
        <v>Ate,Lima,Lima</v>
      </c>
      <c r="F12240" t="s">
        <v>7</v>
      </c>
      <c r="G12240">
        <v>125</v>
      </c>
      <c r="H12240">
        <f>tabla_ventas[[#This Row],[Precio Venta sin IGV]]-(tabla_ventas[[#This Row],[Precio Venta sin IGV]]*0.4)</f>
        <v>19967.400000000001</v>
      </c>
      <c r="I12240">
        <v>33279</v>
      </c>
      <c r="J12240">
        <f t="shared" si="574"/>
        <v>0.18</v>
      </c>
      <c r="K12240">
        <f t="shared" si="575"/>
        <v>39269.22</v>
      </c>
      <c r="L12240" t="s">
        <v>31</v>
      </c>
      <c r="M12240" t="s">
        <v>10</v>
      </c>
    </row>
    <row r="12241" spans="1:13" ht="15" x14ac:dyDescent="0.25">
      <c r="A12241">
        <v>12240</v>
      </c>
      <c r="B12241">
        <v>42113</v>
      </c>
      <c r="C12241" t="s">
        <v>24</v>
      </c>
      <c r="D12241" t="s">
        <v>12311</v>
      </c>
      <c r="E12241" t="str">
        <f t="shared" si="573"/>
        <v>Ate,Lima,Lima</v>
      </c>
      <c r="F12241" t="s">
        <v>7</v>
      </c>
      <c r="G12241">
        <v>71</v>
      </c>
      <c r="H12241">
        <f>tabla_ventas[[#This Row],[Precio Venta sin IGV]]-(tabla_ventas[[#This Row],[Precio Venta sin IGV]]*0.4)</f>
        <v>14884.8</v>
      </c>
      <c r="I12241">
        <v>24808</v>
      </c>
      <c r="J12241">
        <f t="shared" si="574"/>
        <v>0.18</v>
      </c>
      <c r="K12241">
        <f t="shared" si="575"/>
        <v>29273.439999999999</v>
      </c>
      <c r="L12241" t="s">
        <v>31</v>
      </c>
      <c r="M12241" t="s">
        <v>10</v>
      </c>
    </row>
    <row r="12242" spans="1:13" ht="15" x14ac:dyDescent="0.25">
      <c r="A12242">
        <v>12241</v>
      </c>
      <c r="B12242">
        <v>42113</v>
      </c>
      <c r="C12242" t="s">
        <v>24</v>
      </c>
      <c r="D12242" t="s">
        <v>12312</v>
      </c>
      <c r="E12242" t="str">
        <f t="shared" si="573"/>
        <v>Ate,Lima,Lima</v>
      </c>
      <c r="F12242" t="s">
        <v>7</v>
      </c>
      <c r="G12242">
        <v>75</v>
      </c>
      <c r="H12242">
        <f>tabla_ventas[[#This Row],[Precio Venta sin IGV]]-(tabla_ventas[[#This Row],[Precio Venta sin IGV]]*0.4)</f>
        <v>20065.8</v>
      </c>
      <c r="I12242">
        <v>33443</v>
      </c>
      <c r="J12242">
        <f t="shared" si="574"/>
        <v>0.18</v>
      </c>
      <c r="K12242">
        <f t="shared" si="575"/>
        <v>39462.74</v>
      </c>
      <c r="L12242" t="s">
        <v>31</v>
      </c>
      <c r="M12242" t="s">
        <v>10</v>
      </c>
    </row>
    <row r="12243" spans="1:13" ht="15" x14ac:dyDescent="0.25">
      <c r="A12243">
        <v>12242</v>
      </c>
      <c r="B12243">
        <v>42112</v>
      </c>
      <c r="C12243" t="s">
        <v>17</v>
      </c>
      <c r="D12243" t="s">
        <v>12313</v>
      </c>
      <c r="E12243" t="str">
        <f t="shared" si="573"/>
        <v>Surco,Lima,Lima</v>
      </c>
      <c r="F12243" t="s">
        <v>7</v>
      </c>
      <c r="G12243">
        <v>21</v>
      </c>
      <c r="H12243">
        <f>tabla_ventas[[#This Row],[Precio Venta sin IGV]]-(tabla_ventas[[#This Row],[Precio Venta sin IGV]]*0.4)</f>
        <v>17940</v>
      </c>
      <c r="I12243">
        <v>29900</v>
      </c>
      <c r="J12243">
        <f t="shared" si="574"/>
        <v>0.18</v>
      </c>
      <c r="K12243">
        <f t="shared" si="575"/>
        <v>35282</v>
      </c>
      <c r="L12243" t="s">
        <v>32</v>
      </c>
      <c r="M12243" t="s">
        <v>18</v>
      </c>
    </row>
    <row r="12244" spans="1:13" ht="15" x14ac:dyDescent="0.25">
      <c r="A12244">
        <v>12243</v>
      </c>
      <c r="B12244">
        <v>42112</v>
      </c>
      <c r="C12244" t="s">
        <v>17</v>
      </c>
      <c r="D12244" t="s">
        <v>12314</v>
      </c>
      <c r="E12244" t="str">
        <f t="shared" si="573"/>
        <v>Surco,Lima,Lima</v>
      </c>
      <c r="F12244" t="s">
        <v>7</v>
      </c>
      <c r="G12244">
        <v>123</v>
      </c>
      <c r="H12244">
        <f>tabla_ventas[[#This Row],[Precio Venta sin IGV]]-(tabla_ventas[[#This Row],[Precio Venta sin IGV]]*0.4)</f>
        <v>22264.199999999997</v>
      </c>
      <c r="I12244">
        <v>37107</v>
      </c>
      <c r="J12244">
        <f t="shared" si="574"/>
        <v>0.18</v>
      </c>
      <c r="K12244">
        <f t="shared" si="575"/>
        <v>43786.26</v>
      </c>
      <c r="L12244" t="s">
        <v>32</v>
      </c>
      <c r="M12244" t="s">
        <v>18</v>
      </c>
    </row>
    <row r="12245" spans="1:13" ht="15" x14ac:dyDescent="0.25">
      <c r="A12245">
        <v>12244</v>
      </c>
      <c r="B12245">
        <v>42112</v>
      </c>
      <c r="C12245" t="s">
        <v>17</v>
      </c>
      <c r="D12245" t="s">
        <v>12315</v>
      </c>
      <c r="E12245" t="str">
        <f t="shared" si="573"/>
        <v>Surco,Lima,Lima</v>
      </c>
      <c r="F12245" t="s">
        <v>7</v>
      </c>
      <c r="G12245">
        <v>37</v>
      </c>
      <c r="H12245">
        <f>tabla_ventas[[#This Row],[Precio Venta sin IGV]]-(tabla_ventas[[#This Row],[Precio Venta sin IGV]]*0.4)</f>
        <v>20093.400000000001</v>
      </c>
      <c r="I12245">
        <v>33489</v>
      </c>
      <c r="J12245">
        <f t="shared" si="574"/>
        <v>0.18</v>
      </c>
      <c r="K12245">
        <f t="shared" si="575"/>
        <v>39517.019999999997</v>
      </c>
      <c r="L12245" t="s">
        <v>32</v>
      </c>
      <c r="M12245" t="s">
        <v>18</v>
      </c>
    </row>
    <row r="12246" spans="1:13" ht="15" x14ac:dyDescent="0.25">
      <c r="A12246">
        <v>12245</v>
      </c>
      <c r="B12246">
        <v>42112</v>
      </c>
      <c r="C12246" t="s">
        <v>17</v>
      </c>
      <c r="D12246" t="s">
        <v>12316</v>
      </c>
      <c r="E12246" t="str">
        <f t="shared" si="573"/>
        <v>Surco,Lima,Lima</v>
      </c>
      <c r="F12246" t="s">
        <v>7</v>
      </c>
      <c r="G12246">
        <v>5</v>
      </c>
      <c r="H12246">
        <f>tabla_ventas[[#This Row],[Precio Venta sin IGV]]-(tabla_ventas[[#This Row],[Precio Venta sin IGV]]*0.4)</f>
        <v>13171.199999999999</v>
      </c>
      <c r="I12246">
        <v>21952</v>
      </c>
      <c r="J12246">
        <f t="shared" si="574"/>
        <v>0.18</v>
      </c>
      <c r="K12246">
        <f t="shared" si="575"/>
        <v>25903.360000000001</v>
      </c>
      <c r="L12246" t="s">
        <v>32</v>
      </c>
      <c r="M12246" t="s">
        <v>18</v>
      </c>
    </row>
    <row r="12247" spans="1:13" ht="15" x14ac:dyDescent="0.25">
      <c r="A12247">
        <v>12246</v>
      </c>
      <c r="B12247">
        <v>42112</v>
      </c>
      <c r="C12247" t="s">
        <v>19</v>
      </c>
      <c r="D12247" t="s">
        <v>12317</v>
      </c>
      <c r="E12247" t="str">
        <f t="shared" si="573"/>
        <v>Ate,Lima,Lima</v>
      </c>
      <c r="F12247" t="s">
        <v>12</v>
      </c>
      <c r="G12247">
        <v>42</v>
      </c>
      <c r="H12247">
        <f>tabla_ventas[[#This Row],[Precio Venta sin IGV]]-(tabla_ventas[[#This Row],[Precio Venta sin IGV]]*0.4)</f>
        <v>12658.8</v>
      </c>
      <c r="I12247">
        <v>21098</v>
      </c>
      <c r="J12247">
        <f t="shared" si="574"/>
        <v>0.18</v>
      </c>
      <c r="K12247">
        <f t="shared" si="575"/>
        <v>24895.64</v>
      </c>
      <c r="L12247" t="s">
        <v>31</v>
      </c>
      <c r="M12247" t="s">
        <v>10</v>
      </c>
    </row>
    <row r="12248" spans="1:13" ht="15" x14ac:dyDescent="0.25">
      <c r="A12248">
        <v>12247</v>
      </c>
      <c r="B12248">
        <v>42112</v>
      </c>
      <c r="C12248" t="s">
        <v>19</v>
      </c>
      <c r="D12248" t="s">
        <v>12318</v>
      </c>
      <c r="E12248" t="str">
        <f t="shared" si="573"/>
        <v>Ate,Lima,Lima</v>
      </c>
      <c r="F12248" t="s">
        <v>12</v>
      </c>
      <c r="G12248">
        <v>164</v>
      </c>
      <c r="H12248">
        <f>tabla_ventas[[#This Row],[Precio Venta sin IGV]]-(tabla_ventas[[#This Row],[Precio Venta sin IGV]]*0.4)</f>
        <v>17199.599999999999</v>
      </c>
      <c r="I12248">
        <v>28666</v>
      </c>
      <c r="J12248">
        <f t="shared" si="574"/>
        <v>0.18</v>
      </c>
      <c r="K12248">
        <f t="shared" si="575"/>
        <v>33825.879999999997</v>
      </c>
      <c r="L12248" t="s">
        <v>31</v>
      </c>
      <c r="M12248" t="s">
        <v>10</v>
      </c>
    </row>
    <row r="12249" spans="1:13" ht="15" x14ac:dyDescent="0.25">
      <c r="A12249">
        <v>12248</v>
      </c>
      <c r="B12249">
        <v>42112</v>
      </c>
      <c r="C12249" t="s">
        <v>19</v>
      </c>
      <c r="D12249" t="s">
        <v>12319</v>
      </c>
      <c r="E12249" t="str">
        <f t="shared" si="573"/>
        <v>Ate,Lima,Lima</v>
      </c>
      <c r="F12249" t="s">
        <v>12</v>
      </c>
      <c r="G12249">
        <v>129</v>
      </c>
      <c r="H12249">
        <f>tabla_ventas[[#This Row],[Precio Venta sin IGV]]-(tabla_ventas[[#This Row],[Precio Venta sin IGV]]*0.4)</f>
        <v>15814.8</v>
      </c>
      <c r="I12249">
        <v>26358</v>
      </c>
      <c r="J12249">
        <f t="shared" si="574"/>
        <v>0.18</v>
      </c>
      <c r="K12249">
        <f t="shared" si="575"/>
        <v>31102.44</v>
      </c>
      <c r="L12249" t="s">
        <v>31</v>
      </c>
      <c r="M12249" t="s">
        <v>10</v>
      </c>
    </row>
    <row r="12250" spans="1:13" ht="15" x14ac:dyDescent="0.25">
      <c r="A12250">
        <v>12249</v>
      </c>
      <c r="B12250">
        <v>42112</v>
      </c>
      <c r="C12250" t="s">
        <v>19</v>
      </c>
      <c r="D12250" t="s">
        <v>12320</v>
      </c>
      <c r="E12250" t="str">
        <f t="shared" si="573"/>
        <v>Ate,Lima,Lima</v>
      </c>
      <c r="F12250" t="s">
        <v>12</v>
      </c>
      <c r="G12250">
        <v>148</v>
      </c>
      <c r="H12250">
        <f>tabla_ventas[[#This Row],[Precio Venta sin IGV]]-(tabla_ventas[[#This Row],[Precio Venta sin IGV]]*0.4)</f>
        <v>14740.8</v>
      </c>
      <c r="I12250">
        <v>24568</v>
      </c>
      <c r="J12250">
        <f t="shared" si="574"/>
        <v>0.18</v>
      </c>
      <c r="K12250">
        <f t="shared" si="575"/>
        <v>28990.239999999998</v>
      </c>
      <c r="L12250" t="s">
        <v>31</v>
      </c>
      <c r="M12250" t="s">
        <v>10</v>
      </c>
    </row>
    <row r="12251" spans="1:13" ht="15" x14ac:dyDescent="0.25">
      <c r="A12251">
        <v>12250</v>
      </c>
      <c r="B12251">
        <v>42111</v>
      </c>
      <c r="C12251" t="s">
        <v>16</v>
      </c>
      <c r="D12251" t="s">
        <v>12321</v>
      </c>
      <c r="E12251" t="str">
        <f t="shared" si="573"/>
        <v>Surco,Lima,Lima</v>
      </c>
      <c r="F12251" t="s">
        <v>12</v>
      </c>
      <c r="G12251">
        <v>111</v>
      </c>
      <c r="H12251">
        <f>tabla_ventas[[#This Row],[Precio Venta sin IGV]]-(tabla_ventas[[#This Row],[Precio Venta sin IGV]]*0.4)</f>
        <v>17683.199999999997</v>
      </c>
      <c r="I12251">
        <v>29472</v>
      </c>
      <c r="J12251">
        <f t="shared" si="574"/>
        <v>0.18</v>
      </c>
      <c r="K12251">
        <f t="shared" si="575"/>
        <v>34776.959999999999</v>
      </c>
      <c r="L12251" t="s">
        <v>32</v>
      </c>
      <c r="M12251" t="s">
        <v>25</v>
      </c>
    </row>
    <row r="12252" spans="1:13" ht="15" x14ac:dyDescent="0.25">
      <c r="A12252">
        <v>12251</v>
      </c>
      <c r="B12252">
        <v>42111</v>
      </c>
      <c r="C12252" t="s">
        <v>16</v>
      </c>
      <c r="D12252" t="s">
        <v>12322</v>
      </c>
      <c r="E12252" t="str">
        <f t="shared" si="573"/>
        <v>Surco,Lima,Lima</v>
      </c>
      <c r="F12252" t="s">
        <v>12</v>
      </c>
      <c r="G12252">
        <v>178</v>
      </c>
      <c r="H12252">
        <f>tabla_ventas[[#This Row],[Precio Venta sin IGV]]-(tabla_ventas[[#This Row],[Precio Venta sin IGV]]*0.4)</f>
        <v>16194</v>
      </c>
      <c r="I12252">
        <v>26990</v>
      </c>
      <c r="J12252">
        <f t="shared" si="574"/>
        <v>0.18</v>
      </c>
      <c r="K12252">
        <f t="shared" si="575"/>
        <v>31848.2</v>
      </c>
      <c r="L12252" t="s">
        <v>32</v>
      </c>
      <c r="M12252" t="s">
        <v>25</v>
      </c>
    </row>
    <row r="12253" spans="1:13" ht="15" x14ac:dyDescent="0.25">
      <c r="A12253">
        <v>12252</v>
      </c>
      <c r="B12253">
        <v>42111</v>
      </c>
      <c r="C12253" t="s">
        <v>16</v>
      </c>
      <c r="D12253" t="s">
        <v>12323</v>
      </c>
      <c r="E12253" t="str">
        <f t="shared" si="573"/>
        <v>Surco,Lima,Lima</v>
      </c>
      <c r="F12253" t="s">
        <v>12</v>
      </c>
      <c r="G12253">
        <v>142</v>
      </c>
      <c r="H12253">
        <f>tabla_ventas[[#This Row],[Precio Venta sin IGV]]-(tabla_ventas[[#This Row],[Precio Venta sin IGV]]*0.4)</f>
        <v>22242</v>
      </c>
      <c r="I12253">
        <v>37070</v>
      </c>
      <c r="J12253">
        <f t="shared" si="574"/>
        <v>0.18</v>
      </c>
      <c r="K12253">
        <f t="shared" si="575"/>
        <v>43742.6</v>
      </c>
      <c r="L12253" t="s">
        <v>32</v>
      </c>
      <c r="M12253" t="s">
        <v>25</v>
      </c>
    </row>
    <row r="12254" spans="1:13" ht="15" x14ac:dyDescent="0.25">
      <c r="A12254">
        <v>12253</v>
      </c>
      <c r="B12254">
        <v>42111</v>
      </c>
      <c r="C12254" t="s">
        <v>16</v>
      </c>
      <c r="D12254" t="s">
        <v>12324</v>
      </c>
      <c r="E12254" t="str">
        <f t="shared" si="573"/>
        <v>Surco,Lima,Lima</v>
      </c>
      <c r="F12254" t="s">
        <v>12</v>
      </c>
      <c r="G12254">
        <v>103</v>
      </c>
      <c r="H12254">
        <f>tabla_ventas[[#This Row],[Precio Venta sin IGV]]-(tabla_ventas[[#This Row],[Precio Venta sin IGV]]*0.4)</f>
        <v>21566.400000000001</v>
      </c>
      <c r="I12254">
        <v>35944</v>
      </c>
      <c r="J12254">
        <f t="shared" si="574"/>
        <v>0.18</v>
      </c>
      <c r="K12254">
        <f t="shared" si="575"/>
        <v>42413.919999999998</v>
      </c>
      <c r="L12254" t="s">
        <v>32</v>
      </c>
      <c r="M12254" t="s">
        <v>25</v>
      </c>
    </row>
    <row r="12255" spans="1:13" ht="15" x14ac:dyDescent="0.25">
      <c r="A12255">
        <v>12254</v>
      </c>
      <c r="B12255">
        <v>42111</v>
      </c>
      <c r="C12255" t="s">
        <v>17</v>
      </c>
      <c r="D12255" t="s">
        <v>12325</v>
      </c>
      <c r="E12255" t="str">
        <f t="shared" si="573"/>
        <v>Surco,Lima,Lima</v>
      </c>
      <c r="F12255" t="s">
        <v>12</v>
      </c>
      <c r="G12255">
        <v>50</v>
      </c>
      <c r="H12255">
        <f>tabla_ventas[[#This Row],[Precio Venta sin IGV]]-(tabla_ventas[[#This Row],[Precio Venta sin IGV]]*0.4)</f>
        <v>22300.799999999999</v>
      </c>
      <c r="I12255">
        <v>37168</v>
      </c>
      <c r="J12255">
        <f t="shared" si="574"/>
        <v>0.18</v>
      </c>
      <c r="K12255">
        <f t="shared" si="575"/>
        <v>43858.239999999998</v>
      </c>
      <c r="L12255" t="s">
        <v>32</v>
      </c>
      <c r="M12255" t="s">
        <v>18</v>
      </c>
    </row>
    <row r="12256" spans="1:13" ht="15" x14ac:dyDescent="0.25">
      <c r="A12256">
        <v>12255</v>
      </c>
      <c r="B12256">
        <v>42111</v>
      </c>
      <c r="C12256" t="s">
        <v>17</v>
      </c>
      <c r="D12256" t="s">
        <v>12326</v>
      </c>
      <c r="E12256" t="str">
        <f t="shared" si="573"/>
        <v>Surco,Lima,Lima</v>
      </c>
      <c r="F12256" t="s">
        <v>12</v>
      </c>
      <c r="G12256">
        <v>37</v>
      </c>
      <c r="H12256">
        <f>tabla_ventas[[#This Row],[Precio Venta sin IGV]]-(tabla_ventas[[#This Row],[Precio Venta sin IGV]]*0.4)</f>
        <v>22260</v>
      </c>
      <c r="I12256">
        <v>37100</v>
      </c>
      <c r="J12256">
        <f t="shared" si="574"/>
        <v>0.18</v>
      </c>
      <c r="K12256">
        <f t="shared" si="575"/>
        <v>43778</v>
      </c>
      <c r="L12256" t="s">
        <v>32</v>
      </c>
      <c r="M12256" t="s">
        <v>18</v>
      </c>
    </row>
    <row r="12257" spans="1:13" ht="15" x14ac:dyDescent="0.25">
      <c r="A12257">
        <v>12256</v>
      </c>
      <c r="B12257">
        <v>42111</v>
      </c>
      <c r="C12257" t="s">
        <v>17</v>
      </c>
      <c r="D12257" t="s">
        <v>12327</v>
      </c>
      <c r="E12257" t="str">
        <f t="shared" si="573"/>
        <v>Surco,Lima,Lima</v>
      </c>
      <c r="F12257" t="s">
        <v>12</v>
      </c>
      <c r="G12257">
        <v>6</v>
      </c>
      <c r="H12257">
        <f>tabla_ventas[[#This Row],[Precio Venta sin IGV]]-(tabla_ventas[[#This Row],[Precio Venta sin IGV]]*0.4)</f>
        <v>12417.6</v>
      </c>
      <c r="I12257">
        <v>20696</v>
      </c>
      <c r="J12257">
        <f t="shared" si="574"/>
        <v>0.18</v>
      </c>
      <c r="K12257">
        <f t="shared" si="575"/>
        <v>24421.279999999999</v>
      </c>
      <c r="L12257" t="s">
        <v>32</v>
      </c>
      <c r="M12257" t="s">
        <v>18</v>
      </c>
    </row>
    <row r="12258" spans="1:13" ht="15" x14ac:dyDescent="0.25">
      <c r="A12258">
        <v>12257</v>
      </c>
      <c r="B12258">
        <v>42111</v>
      </c>
      <c r="C12258" t="s">
        <v>17</v>
      </c>
      <c r="D12258" t="s">
        <v>12328</v>
      </c>
      <c r="E12258" t="str">
        <f t="shared" si="573"/>
        <v>Surco,Lima,Lima</v>
      </c>
      <c r="F12258" t="s">
        <v>7</v>
      </c>
      <c r="G12258">
        <v>51</v>
      </c>
      <c r="H12258">
        <f>tabla_ventas[[#This Row],[Precio Venta sin IGV]]-(tabla_ventas[[#This Row],[Precio Venta sin IGV]]*0.4)</f>
        <v>19482</v>
      </c>
      <c r="I12258">
        <v>32470</v>
      </c>
      <c r="J12258">
        <f t="shared" si="574"/>
        <v>0.18</v>
      </c>
      <c r="K12258">
        <f t="shared" si="575"/>
        <v>38314.6</v>
      </c>
      <c r="L12258" t="s">
        <v>32</v>
      </c>
      <c r="M12258" t="s">
        <v>21</v>
      </c>
    </row>
    <row r="12259" spans="1:13" ht="15" x14ac:dyDescent="0.25">
      <c r="A12259">
        <v>12258</v>
      </c>
      <c r="B12259">
        <v>42111</v>
      </c>
      <c r="C12259" t="s">
        <v>17</v>
      </c>
      <c r="D12259" t="s">
        <v>12329</v>
      </c>
      <c r="E12259" t="str">
        <f t="shared" si="573"/>
        <v>Surco,Lima,Lima</v>
      </c>
      <c r="F12259" t="s">
        <v>7</v>
      </c>
      <c r="G12259">
        <v>55</v>
      </c>
      <c r="H12259">
        <f>tabla_ventas[[#This Row],[Precio Venta sin IGV]]-(tabla_ventas[[#This Row],[Precio Venta sin IGV]]*0.4)</f>
        <v>23696.400000000001</v>
      </c>
      <c r="I12259">
        <v>39494</v>
      </c>
      <c r="J12259">
        <f t="shared" si="574"/>
        <v>0.18</v>
      </c>
      <c r="K12259">
        <f t="shared" si="575"/>
        <v>46602.92</v>
      </c>
      <c r="L12259" t="s">
        <v>32</v>
      </c>
      <c r="M12259" t="s">
        <v>21</v>
      </c>
    </row>
    <row r="12260" spans="1:13" ht="15" x14ac:dyDescent="0.25">
      <c r="A12260">
        <v>12259</v>
      </c>
      <c r="B12260">
        <v>42111</v>
      </c>
      <c r="C12260" t="s">
        <v>17</v>
      </c>
      <c r="D12260" t="s">
        <v>12330</v>
      </c>
      <c r="E12260" t="str">
        <f t="shared" si="573"/>
        <v>Surco,Lima,Lima</v>
      </c>
      <c r="F12260" t="s">
        <v>7</v>
      </c>
      <c r="G12260">
        <v>13</v>
      </c>
      <c r="H12260">
        <f>tabla_ventas[[#This Row],[Precio Venta sin IGV]]-(tabla_ventas[[#This Row],[Precio Venta sin IGV]]*0.4)</f>
        <v>17723.400000000001</v>
      </c>
      <c r="I12260">
        <v>29539</v>
      </c>
      <c r="J12260">
        <f t="shared" si="574"/>
        <v>0.18</v>
      </c>
      <c r="K12260">
        <f t="shared" si="575"/>
        <v>34856.019999999997</v>
      </c>
      <c r="L12260" t="s">
        <v>32</v>
      </c>
      <c r="M12260" t="s">
        <v>21</v>
      </c>
    </row>
    <row r="12261" spans="1:13" ht="15" x14ac:dyDescent="0.25">
      <c r="A12261">
        <v>12260</v>
      </c>
      <c r="B12261">
        <v>42111</v>
      </c>
      <c r="C12261" t="s">
        <v>17</v>
      </c>
      <c r="D12261" t="s">
        <v>12331</v>
      </c>
      <c r="E12261" t="str">
        <f t="shared" si="573"/>
        <v>Surco,Lima,Lima</v>
      </c>
      <c r="F12261" t="s">
        <v>7</v>
      </c>
      <c r="G12261">
        <v>98</v>
      </c>
      <c r="H12261">
        <f>tabla_ventas[[#This Row],[Precio Venta sin IGV]]-(tabla_ventas[[#This Row],[Precio Venta sin IGV]]*0.4)</f>
        <v>21679.8</v>
      </c>
      <c r="I12261">
        <v>36133</v>
      </c>
      <c r="J12261">
        <f t="shared" si="574"/>
        <v>0.18</v>
      </c>
      <c r="K12261">
        <f t="shared" si="575"/>
        <v>42636.94</v>
      </c>
      <c r="L12261" t="s">
        <v>32</v>
      </c>
      <c r="M12261" t="s">
        <v>21</v>
      </c>
    </row>
    <row r="12262" spans="1:13" ht="15" x14ac:dyDescent="0.25">
      <c r="A12262">
        <v>12261</v>
      </c>
      <c r="B12262">
        <v>42111</v>
      </c>
      <c r="C12262" t="s">
        <v>17</v>
      </c>
      <c r="D12262" t="s">
        <v>12332</v>
      </c>
      <c r="E12262" t="str">
        <f t="shared" si="573"/>
        <v>Ate,Lima,Lima</v>
      </c>
      <c r="F12262" t="s">
        <v>7</v>
      </c>
      <c r="G12262">
        <v>132</v>
      </c>
      <c r="H12262">
        <f>tabla_ventas[[#This Row],[Precio Venta sin IGV]]-(tabla_ventas[[#This Row],[Precio Venta sin IGV]]*0.4)</f>
        <v>15838.199999999999</v>
      </c>
      <c r="I12262">
        <v>26397</v>
      </c>
      <c r="J12262">
        <f t="shared" si="574"/>
        <v>0.18</v>
      </c>
      <c r="K12262">
        <f t="shared" si="575"/>
        <v>31148.46</v>
      </c>
      <c r="L12262" t="s">
        <v>31</v>
      </c>
      <c r="M12262" t="s">
        <v>10</v>
      </c>
    </row>
    <row r="12263" spans="1:13" ht="15" x14ac:dyDescent="0.25">
      <c r="A12263">
        <v>12262</v>
      </c>
      <c r="B12263">
        <v>42111</v>
      </c>
      <c r="C12263" t="s">
        <v>17</v>
      </c>
      <c r="D12263" t="s">
        <v>12333</v>
      </c>
      <c r="E12263" t="str">
        <f t="shared" si="573"/>
        <v>Ate,Lima,Lima</v>
      </c>
      <c r="F12263" t="s">
        <v>7</v>
      </c>
      <c r="G12263">
        <v>156</v>
      </c>
      <c r="H12263">
        <f>tabla_ventas[[#This Row],[Precio Venta sin IGV]]-(tabla_ventas[[#This Row],[Precio Venta sin IGV]]*0.4)</f>
        <v>11439.599999999999</v>
      </c>
      <c r="I12263">
        <v>19066</v>
      </c>
      <c r="J12263">
        <f t="shared" si="574"/>
        <v>0.18</v>
      </c>
      <c r="K12263">
        <f t="shared" si="575"/>
        <v>22497.88</v>
      </c>
      <c r="L12263" t="s">
        <v>31</v>
      </c>
      <c r="M12263" t="s">
        <v>10</v>
      </c>
    </row>
    <row r="12264" spans="1:13" ht="15" x14ac:dyDescent="0.25">
      <c r="A12264">
        <v>12263</v>
      </c>
      <c r="B12264">
        <v>42111</v>
      </c>
      <c r="C12264" t="s">
        <v>17</v>
      </c>
      <c r="D12264" t="s">
        <v>12334</v>
      </c>
      <c r="E12264" t="str">
        <f t="shared" si="573"/>
        <v>Ate,Lima,Lima</v>
      </c>
      <c r="F12264" t="s">
        <v>7</v>
      </c>
      <c r="G12264">
        <v>103</v>
      </c>
      <c r="H12264">
        <f>tabla_ventas[[#This Row],[Precio Venta sin IGV]]-(tabla_ventas[[#This Row],[Precio Venta sin IGV]]*0.4)</f>
        <v>16528.8</v>
      </c>
      <c r="I12264">
        <v>27548</v>
      </c>
      <c r="J12264">
        <f t="shared" si="574"/>
        <v>0.18</v>
      </c>
      <c r="K12264">
        <f t="shared" si="575"/>
        <v>32506.639999999999</v>
      </c>
      <c r="L12264" t="s">
        <v>31</v>
      </c>
      <c r="M12264" t="s">
        <v>10</v>
      </c>
    </row>
    <row r="12265" spans="1:13" ht="15" x14ac:dyDescent="0.25">
      <c r="A12265">
        <v>12264</v>
      </c>
      <c r="B12265">
        <v>42111</v>
      </c>
      <c r="C12265" t="s">
        <v>24</v>
      </c>
      <c r="D12265" t="s">
        <v>12335</v>
      </c>
      <c r="E12265" t="str">
        <f t="shared" si="573"/>
        <v>San Miguel, Lima, Lima</v>
      </c>
      <c r="F12265" t="s">
        <v>7</v>
      </c>
      <c r="G12265">
        <v>5</v>
      </c>
      <c r="H12265">
        <f>tabla_ventas[[#This Row],[Precio Venta sin IGV]]-(tabla_ventas[[#This Row],[Precio Venta sin IGV]]*0.4)</f>
        <v>10950.599999999999</v>
      </c>
      <c r="I12265">
        <v>18251</v>
      </c>
      <c r="J12265">
        <f t="shared" si="574"/>
        <v>0.18</v>
      </c>
      <c r="K12265">
        <f t="shared" si="575"/>
        <v>21536.18</v>
      </c>
      <c r="L12265" t="s">
        <v>30</v>
      </c>
      <c r="M12265" t="s">
        <v>8</v>
      </c>
    </row>
    <row r="12266" spans="1:13" ht="15" x14ac:dyDescent="0.25">
      <c r="A12266">
        <v>12265</v>
      </c>
      <c r="B12266">
        <v>42111</v>
      </c>
      <c r="C12266" t="s">
        <v>24</v>
      </c>
      <c r="D12266" t="s">
        <v>12336</v>
      </c>
      <c r="E12266" t="str">
        <f t="shared" si="573"/>
        <v>San Miguel, Lima, Lima</v>
      </c>
      <c r="F12266" t="s">
        <v>7</v>
      </c>
      <c r="G12266">
        <v>71</v>
      </c>
      <c r="H12266">
        <f>tabla_ventas[[#This Row],[Precio Venta sin IGV]]-(tabla_ventas[[#This Row],[Precio Venta sin IGV]]*0.4)</f>
        <v>14999.4</v>
      </c>
      <c r="I12266">
        <v>24999</v>
      </c>
      <c r="J12266">
        <f t="shared" si="574"/>
        <v>0.18</v>
      </c>
      <c r="K12266">
        <f t="shared" si="575"/>
        <v>29498.82</v>
      </c>
      <c r="L12266" t="s">
        <v>30</v>
      </c>
      <c r="M12266" t="s">
        <v>8</v>
      </c>
    </row>
    <row r="12267" spans="1:13" ht="15" x14ac:dyDescent="0.25">
      <c r="A12267">
        <v>12266</v>
      </c>
      <c r="B12267">
        <v>42111</v>
      </c>
      <c r="C12267" t="s">
        <v>24</v>
      </c>
      <c r="D12267" t="s">
        <v>12337</v>
      </c>
      <c r="E12267" t="str">
        <f t="shared" si="573"/>
        <v>San Miguel, Lima, Lima</v>
      </c>
      <c r="F12267" t="s">
        <v>7</v>
      </c>
      <c r="G12267">
        <v>71</v>
      </c>
      <c r="H12267">
        <f>tabla_ventas[[#This Row],[Precio Venta sin IGV]]-(tabla_ventas[[#This Row],[Precio Venta sin IGV]]*0.4)</f>
        <v>19509</v>
      </c>
      <c r="I12267">
        <v>32515</v>
      </c>
      <c r="J12267">
        <f t="shared" si="574"/>
        <v>0.18</v>
      </c>
      <c r="K12267">
        <f t="shared" si="575"/>
        <v>38367.699999999997</v>
      </c>
      <c r="L12267" t="s">
        <v>30</v>
      </c>
      <c r="M12267" t="s">
        <v>8</v>
      </c>
    </row>
    <row r="12268" spans="1:13" ht="15" x14ac:dyDescent="0.25">
      <c r="A12268">
        <v>12267</v>
      </c>
      <c r="B12268">
        <v>42111</v>
      </c>
      <c r="C12268" t="s">
        <v>24</v>
      </c>
      <c r="D12268" t="s">
        <v>12338</v>
      </c>
      <c r="E12268" t="str">
        <f t="shared" si="573"/>
        <v>San Miguel, Lima, Lima</v>
      </c>
      <c r="F12268" t="s">
        <v>7</v>
      </c>
      <c r="G12268">
        <v>8</v>
      </c>
      <c r="H12268">
        <f>tabla_ventas[[#This Row],[Precio Venta sin IGV]]-(tabla_ventas[[#This Row],[Precio Venta sin IGV]]*0.4)</f>
        <v>18112.8</v>
      </c>
      <c r="I12268">
        <v>30188</v>
      </c>
      <c r="J12268">
        <f t="shared" si="574"/>
        <v>0.18</v>
      </c>
      <c r="K12268">
        <f t="shared" si="575"/>
        <v>35621.839999999997</v>
      </c>
      <c r="L12268" t="s">
        <v>30</v>
      </c>
      <c r="M12268" t="s">
        <v>8</v>
      </c>
    </row>
    <row r="12269" spans="1:13" ht="15" x14ac:dyDescent="0.25">
      <c r="A12269">
        <v>12268</v>
      </c>
      <c r="B12269">
        <v>42110</v>
      </c>
      <c r="C12269" t="s">
        <v>6</v>
      </c>
      <c r="D12269" t="s">
        <v>12339</v>
      </c>
      <c r="E12269" t="str">
        <f t="shared" si="573"/>
        <v>Surco,Lima,Lima</v>
      </c>
      <c r="F12269" t="s">
        <v>7</v>
      </c>
      <c r="G12269">
        <v>165</v>
      </c>
      <c r="H12269">
        <f>tabla_ventas[[#This Row],[Precio Venta sin IGV]]-(tabla_ventas[[#This Row],[Precio Venta sin IGV]]*0.4)</f>
        <v>13934.4</v>
      </c>
      <c r="I12269">
        <v>23224</v>
      </c>
      <c r="J12269">
        <f t="shared" si="574"/>
        <v>0.18</v>
      </c>
      <c r="K12269">
        <f t="shared" si="575"/>
        <v>27404.32</v>
      </c>
      <c r="L12269" t="s">
        <v>32</v>
      </c>
      <c r="M12269" t="s">
        <v>21</v>
      </c>
    </row>
    <row r="12270" spans="1:13" ht="15" x14ac:dyDescent="0.25">
      <c r="A12270">
        <v>12269</v>
      </c>
      <c r="B12270">
        <v>42110</v>
      </c>
      <c r="C12270" t="s">
        <v>6</v>
      </c>
      <c r="D12270" t="s">
        <v>12340</v>
      </c>
      <c r="E12270" t="str">
        <f t="shared" si="573"/>
        <v>Surco,Lima,Lima</v>
      </c>
      <c r="F12270" t="s">
        <v>7</v>
      </c>
      <c r="G12270">
        <v>138</v>
      </c>
      <c r="H12270">
        <f>tabla_ventas[[#This Row],[Precio Venta sin IGV]]-(tabla_ventas[[#This Row],[Precio Venta sin IGV]]*0.4)</f>
        <v>21606.6</v>
      </c>
      <c r="I12270">
        <v>36011</v>
      </c>
      <c r="J12270">
        <f t="shared" si="574"/>
        <v>0.18</v>
      </c>
      <c r="K12270">
        <f t="shared" si="575"/>
        <v>42492.979999999996</v>
      </c>
      <c r="L12270" t="s">
        <v>32</v>
      </c>
      <c r="M12270" t="s">
        <v>21</v>
      </c>
    </row>
    <row r="12271" spans="1:13" ht="15" x14ac:dyDescent="0.25">
      <c r="A12271">
        <v>12270</v>
      </c>
      <c r="B12271">
        <v>42110</v>
      </c>
      <c r="C12271" t="s">
        <v>6</v>
      </c>
      <c r="D12271" t="s">
        <v>12341</v>
      </c>
      <c r="E12271" t="str">
        <f t="shared" si="573"/>
        <v>Surco,Lima,Lima</v>
      </c>
      <c r="F12271" t="s">
        <v>7</v>
      </c>
      <c r="G12271">
        <v>119</v>
      </c>
      <c r="H12271">
        <f>tabla_ventas[[#This Row],[Precio Venta sin IGV]]-(tabla_ventas[[#This Row],[Precio Venta sin IGV]]*0.4)</f>
        <v>17335.8</v>
      </c>
      <c r="I12271">
        <v>28893</v>
      </c>
      <c r="J12271">
        <f t="shared" si="574"/>
        <v>0.18</v>
      </c>
      <c r="K12271">
        <f t="shared" si="575"/>
        <v>34093.74</v>
      </c>
      <c r="L12271" t="s">
        <v>32</v>
      </c>
      <c r="M12271" t="s">
        <v>21</v>
      </c>
    </row>
    <row r="12272" spans="1:13" ht="15" x14ac:dyDescent="0.25">
      <c r="A12272">
        <v>12271</v>
      </c>
      <c r="B12272">
        <v>42110</v>
      </c>
      <c r="C12272" t="s">
        <v>6</v>
      </c>
      <c r="D12272" t="s">
        <v>12342</v>
      </c>
      <c r="E12272" t="str">
        <f t="shared" si="573"/>
        <v>Surco,Lima,Lima</v>
      </c>
      <c r="F12272" t="s">
        <v>7</v>
      </c>
      <c r="G12272">
        <v>44</v>
      </c>
      <c r="H12272">
        <f>tabla_ventas[[#This Row],[Precio Venta sin IGV]]-(tabla_ventas[[#This Row],[Precio Venta sin IGV]]*0.4)</f>
        <v>11044.8</v>
      </c>
      <c r="I12272">
        <v>18408</v>
      </c>
      <c r="J12272">
        <f t="shared" si="574"/>
        <v>0.18</v>
      </c>
      <c r="K12272">
        <f t="shared" si="575"/>
        <v>21721.439999999999</v>
      </c>
      <c r="L12272" t="s">
        <v>32</v>
      </c>
      <c r="M12272" t="s">
        <v>21</v>
      </c>
    </row>
    <row r="12273" spans="1:13" ht="15" x14ac:dyDescent="0.25">
      <c r="A12273">
        <v>12272</v>
      </c>
      <c r="B12273">
        <v>42110</v>
      </c>
      <c r="C12273" t="s">
        <v>6</v>
      </c>
      <c r="D12273" t="s">
        <v>12343</v>
      </c>
      <c r="E12273" t="str">
        <f t="shared" si="573"/>
        <v>Surco,Lima,Lima</v>
      </c>
      <c r="F12273" t="s">
        <v>7</v>
      </c>
      <c r="G12273">
        <v>119</v>
      </c>
      <c r="H12273">
        <f>tabla_ventas[[#This Row],[Precio Venta sin IGV]]-(tabla_ventas[[#This Row],[Precio Venta sin IGV]]*0.4)</f>
        <v>14551.8</v>
      </c>
      <c r="I12273">
        <v>24253</v>
      </c>
      <c r="J12273">
        <f t="shared" si="574"/>
        <v>0.18</v>
      </c>
      <c r="K12273">
        <f t="shared" si="575"/>
        <v>28618.54</v>
      </c>
      <c r="L12273" t="s">
        <v>32</v>
      </c>
      <c r="M12273" t="s">
        <v>18</v>
      </c>
    </row>
    <row r="12274" spans="1:13" ht="15" x14ac:dyDescent="0.25">
      <c r="A12274">
        <v>12273</v>
      </c>
      <c r="B12274">
        <v>42110</v>
      </c>
      <c r="C12274" t="s">
        <v>6</v>
      </c>
      <c r="D12274" t="s">
        <v>12344</v>
      </c>
      <c r="E12274" t="str">
        <f t="shared" si="573"/>
        <v>Surco,Lima,Lima</v>
      </c>
      <c r="F12274" t="s">
        <v>7</v>
      </c>
      <c r="G12274">
        <v>168</v>
      </c>
      <c r="H12274">
        <f>tabla_ventas[[#This Row],[Precio Venta sin IGV]]-(tabla_ventas[[#This Row],[Precio Venta sin IGV]]*0.4)</f>
        <v>22582.199999999997</v>
      </c>
      <c r="I12274">
        <v>37637</v>
      </c>
      <c r="J12274">
        <f t="shared" si="574"/>
        <v>0.18</v>
      </c>
      <c r="K12274">
        <f t="shared" si="575"/>
        <v>44411.66</v>
      </c>
      <c r="L12274" t="s">
        <v>32</v>
      </c>
      <c r="M12274" t="s">
        <v>18</v>
      </c>
    </row>
    <row r="12275" spans="1:13" ht="15" x14ac:dyDescent="0.25">
      <c r="A12275">
        <v>12274</v>
      </c>
      <c r="B12275">
        <v>42110</v>
      </c>
      <c r="C12275" t="s">
        <v>6</v>
      </c>
      <c r="D12275" t="s">
        <v>12345</v>
      </c>
      <c r="E12275" t="str">
        <f t="shared" si="573"/>
        <v>Surco,Lima,Lima</v>
      </c>
      <c r="F12275" t="s">
        <v>7</v>
      </c>
      <c r="G12275">
        <v>47</v>
      </c>
      <c r="H12275">
        <f>tabla_ventas[[#This Row],[Precio Venta sin IGV]]-(tabla_ventas[[#This Row],[Precio Venta sin IGV]]*0.4)</f>
        <v>17696.400000000001</v>
      </c>
      <c r="I12275">
        <v>29494</v>
      </c>
      <c r="J12275">
        <f t="shared" si="574"/>
        <v>0.18</v>
      </c>
      <c r="K12275">
        <f t="shared" si="575"/>
        <v>34802.92</v>
      </c>
      <c r="L12275" t="s">
        <v>32</v>
      </c>
      <c r="M12275" t="s">
        <v>18</v>
      </c>
    </row>
    <row r="12276" spans="1:13" ht="15" x14ac:dyDescent="0.25">
      <c r="A12276">
        <v>12275</v>
      </c>
      <c r="B12276">
        <v>42110</v>
      </c>
      <c r="C12276" t="s">
        <v>16</v>
      </c>
      <c r="D12276" t="s">
        <v>12346</v>
      </c>
      <c r="E12276" t="str">
        <f t="shared" si="573"/>
        <v>Ate,Lima,Lima</v>
      </c>
      <c r="F12276" t="s">
        <v>7</v>
      </c>
      <c r="G12276">
        <v>33</v>
      </c>
      <c r="H12276">
        <f>tabla_ventas[[#This Row],[Precio Venta sin IGV]]-(tabla_ventas[[#This Row],[Precio Venta sin IGV]]*0.4)</f>
        <v>11979.599999999999</v>
      </c>
      <c r="I12276">
        <v>19966</v>
      </c>
      <c r="J12276">
        <f t="shared" si="574"/>
        <v>0.18</v>
      </c>
      <c r="K12276">
        <f t="shared" si="575"/>
        <v>23559.88</v>
      </c>
      <c r="L12276" t="s">
        <v>31</v>
      </c>
      <c r="M12276" t="s">
        <v>10</v>
      </c>
    </row>
    <row r="12277" spans="1:13" ht="15" x14ac:dyDescent="0.25">
      <c r="A12277">
        <v>12276</v>
      </c>
      <c r="B12277">
        <v>42110</v>
      </c>
      <c r="C12277" t="s">
        <v>16</v>
      </c>
      <c r="D12277" t="s">
        <v>12347</v>
      </c>
      <c r="E12277" t="str">
        <f t="shared" si="573"/>
        <v>Ate,Lima,Lima</v>
      </c>
      <c r="F12277" t="s">
        <v>7</v>
      </c>
      <c r="G12277">
        <v>169</v>
      </c>
      <c r="H12277">
        <f>tabla_ventas[[#This Row],[Precio Venta sin IGV]]-(tabla_ventas[[#This Row],[Precio Venta sin IGV]]*0.4)</f>
        <v>10893.599999999999</v>
      </c>
      <c r="I12277">
        <v>18156</v>
      </c>
      <c r="J12277">
        <f t="shared" si="574"/>
        <v>0.18</v>
      </c>
      <c r="K12277">
        <f t="shared" si="575"/>
        <v>21424.080000000002</v>
      </c>
      <c r="L12277" t="s">
        <v>31</v>
      </c>
      <c r="M12277" t="s">
        <v>10</v>
      </c>
    </row>
    <row r="12278" spans="1:13" ht="15" x14ac:dyDescent="0.25">
      <c r="A12278">
        <v>12277</v>
      </c>
      <c r="B12278">
        <v>42110</v>
      </c>
      <c r="C12278" t="s">
        <v>16</v>
      </c>
      <c r="D12278" t="s">
        <v>12348</v>
      </c>
      <c r="E12278" t="str">
        <f t="shared" si="573"/>
        <v>Ate,Lima,Lima</v>
      </c>
      <c r="F12278" t="s">
        <v>7</v>
      </c>
      <c r="G12278">
        <v>176</v>
      </c>
      <c r="H12278">
        <f>tabla_ventas[[#This Row],[Precio Venta sin IGV]]-(tabla_ventas[[#This Row],[Precio Venta sin IGV]]*0.4)</f>
        <v>11951.4</v>
      </c>
      <c r="I12278">
        <v>19919</v>
      </c>
      <c r="J12278">
        <f t="shared" si="574"/>
        <v>0.18</v>
      </c>
      <c r="K12278">
        <f t="shared" si="575"/>
        <v>23504.42</v>
      </c>
      <c r="L12278" t="s">
        <v>31</v>
      </c>
      <c r="M12278" t="s">
        <v>10</v>
      </c>
    </row>
    <row r="12279" spans="1:13" ht="15" x14ac:dyDescent="0.25">
      <c r="A12279">
        <v>12278</v>
      </c>
      <c r="B12279">
        <v>42110</v>
      </c>
      <c r="C12279" t="s">
        <v>16</v>
      </c>
      <c r="D12279" t="s">
        <v>12349</v>
      </c>
      <c r="E12279" t="str">
        <f t="shared" si="573"/>
        <v>Ate,Lima,Lima</v>
      </c>
      <c r="F12279" t="s">
        <v>7</v>
      </c>
      <c r="G12279">
        <v>44</v>
      </c>
      <c r="H12279">
        <f>tabla_ventas[[#This Row],[Precio Venta sin IGV]]-(tabla_ventas[[#This Row],[Precio Venta sin IGV]]*0.4)</f>
        <v>17547.599999999999</v>
      </c>
      <c r="I12279">
        <v>29246</v>
      </c>
      <c r="J12279">
        <f t="shared" si="574"/>
        <v>0.18</v>
      </c>
      <c r="K12279">
        <f t="shared" si="575"/>
        <v>34510.28</v>
      </c>
      <c r="L12279" t="s">
        <v>31</v>
      </c>
      <c r="M12279" t="s">
        <v>10</v>
      </c>
    </row>
    <row r="12280" spans="1:13" ht="15" x14ac:dyDescent="0.25">
      <c r="A12280">
        <v>12279</v>
      </c>
      <c r="B12280">
        <v>42110</v>
      </c>
      <c r="C12280" t="s">
        <v>27</v>
      </c>
      <c r="D12280" t="s">
        <v>12350</v>
      </c>
      <c r="E12280" t="str">
        <f t="shared" si="573"/>
        <v>Surco,Lima,Lima</v>
      </c>
      <c r="F12280" t="s">
        <v>12</v>
      </c>
      <c r="G12280">
        <v>79</v>
      </c>
      <c r="H12280">
        <f>tabla_ventas[[#This Row],[Precio Venta sin IGV]]-(tabla_ventas[[#This Row],[Precio Venta sin IGV]]*0.4)</f>
        <v>21253.8</v>
      </c>
      <c r="I12280">
        <v>35423</v>
      </c>
      <c r="J12280">
        <f t="shared" si="574"/>
        <v>0.18</v>
      </c>
      <c r="K12280">
        <f t="shared" si="575"/>
        <v>41799.14</v>
      </c>
      <c r="L12280" t="s">
        <v>32</v>
      </c>
      <c r="M12280" t="s">
        <v>20</v>
      </c>
    </row>
    <row r="12281" spans="1:13" ht="15" x14ac:dyDescent="0.25">
      <c r="A12281">
        <v>12280</v>
      </c>
      <c r="B12281">
        <v>42110</v>
      </c>
      <c r="C12281" t="s">
        <v>27</v>
      </c>
      <c r="D12281" t="s">
        <v>12351</v>
      </c>
      <c r="E12281" t="str">
        <f t="shared" si="573"/>
        <v>Surco,Lima,Lima</v>
      </c>
      <c r="F12281" t="s">
        <v>12</v>
      </c>
      <c r="G12281">
        <v>27</v>
      </c>
      <c r="H12281">
        <f>tabla_ventas[[#This Row],[Precio Venta sin IGV]]-(tabla_ventas[[#This Row],[Precio Venta sin IGV]]*0.4)</f>
        <v>22057.8</v>
      </c>
      <c r="I12281">
        <v>36763</v>
      </c>
      <c r="J12281">
        <f t="shared" si="574"/>
        <v>0.18</v>
      </c>
      <c r="K12281">
        <f t="shared" si="575"/>
        <v>43380.34</v>
      </c>
      <c r="L12281" t="s">
        <v>32</v>
      </c>
      <c r="M12281" t="s">
        <v>20</v>
      </c>
    </row>
    <row r="12282" spans="1:13" ht="15" x14ac:dyDescent="0.25">
      <c r="A12282">
        <v>12281</v>
      </c>
      <c r="B12282">
        <v>42110</v>
      </c>
      <c r="C12282" t="s">
        <v>27</v>
      </c>
      <c r="D12282" t="s">
        <v>12352</v>
      </c>
      <c r="E12282" t="str">
        <f t="shared" si="573"/>
        <v>Surco,Lima,Lima</v>
      </c>
      <c r="F12282" t="s">
        <v>12</v>
      </c>
      <c r="G12282">
        <v>127</v>
      </c>
      <c r="H12282">
        <f>tabla_ventas[[#This Row],[Precio Venta sin IGV]]-(tabla_ventas[[#This Row],[Precio Venta sin IGV]]*0.4)</f>
        <v>19136.400000000001</v>
      </c>
      <c r="I12282">
        <v>31894</v>
      </c>
      <c r="J12282">
        <f t="shared" si="574"/>
        <v>0.18</v>
      </c>
      <c r="K12282">
        <f t="shared" si="575"/>
        <v>37634.92</v>
      </c>
      <c r="L12282" t="s">
        <v>32</v>
      </c>
      <c r="M12282" t="s">
        <v>20</v>
      </c>
    </row>
    <row r="12283" spans="1:13" ht="15" x14ac:dyDescent="0.25">
      <c r="A12283">
        <v>12282</v>
      </c>
      <c r="B12283">
        <v>42110</v>
      </c>
      <c r="C12283" t="s">
        <v>27</v>
      </c>
      <c r="D12283" t="s">
        <v>12353</v>
      </c>
      <c r="E12283" t="str">
        <f t="shared" si="573"/>
        <v>Surco,Lima,Lima</v>
      </c>
      <c r="F12283" t="s">
        <v>12</v>
      </c>
      <c r="G12283">
        <v>48</v>
      </c>
      <c r="H12283">
        <f>tabla_ventas[[#This Row],[Precio Venta sin IGV]]-(tabla_ventas[[#This Row],[Precio Venta sin IGV]]*0.4)</f>
        <v>12891</v>
      </c>
      <c r="I12283">
        <v>21485</v>
      </c>
      <c r="J12283">
        <f t="shared" si="574"/>
        <v>0.18</v>
      </c>
      <c r="K12283">
        <f t="shared" si="575"/>
        <v>25352.3</v>
      </c>
      <c r="L12283" t="s">
        <v>32</v>
      </c>
      <c r="M12283" t="s">
        <v>20</v>
      </c>
    </row>
    <row r="12284" spans="1:13" ht="15" x14ac:dyDescent="0.25">
      <c r="A12284">
        <v>12283</v>
      </c>
      <c r="B12284">
        <v>42110</v>
      </c>
      <c r="C12284" t="s">
        <v>24</v>
      </c>
      <c r="D12284" t="s">
        <v>12354</v>
      </c>
      <c r="E12284" t="str">
        <f t="shared" si="573"/>
        <v>San Miguel, Lima, Lima</v>
      </c>
      <c r="F12284" t="s">
        <v>7</v>
      </c>
      <c r="G12284">
        <v>102</v>
      </c>
      <c r="H12284">
        <f>tabla_ventas[[#This Row],[Precio Venta sin IGV]]-(tabla_ventas[[#This Row],[Precio Venta sin IGV]]*0.4)</f>
        <v>19656</v>
      </c>
      <c r="I12284">
        <v>32760</v>
      </c>
      <c r="J12284">
        <f t="shared" si="574"/>
        <v>0.18</v>
      </c>
      <c r="K12284">
        <f t="shared" si="575"/>
        <v>38656.800000000003</v>
      </c>
      <c r="L12284" t="s">
        <v>30</v>
      </c>
      <c r="M12284" t="s">
        <v>14</v>
      </c>
    </row>
    <row r="12285" spans="1:13" ht="15" x14ac:dyDescent="0.25">
      <c r="A12285">
        <v>12284</v>
      </c>
      <c r="B12285">
        <v>42110</v>
      </c>
      <c r="C12285" t="s">
        <v>24</v>
      </c>
      <c r="D12285" t="s">
        <v>12355</v>
      </c>
      <c r="E12285" t="str">
        <f t="shared" si="573"/>
        <v>San Miguel, Lima, Lima</v>
      </c>
      <c r="F12285" t="s">
        <v>7</v>
      </c>
      <c r="G12285">
        <v>36</v>
      </c>
      <c r="H12285">
        <f>tabla_ventas[[#This Row],[Precio Venta sin IGV]]-(tabla_ventas[[#This Row],[Precio Venta sin IGV]]*0.4)</f>
        <v>15203.4</v>
      </c>
      <c r="I12285">
        <v>25339</v>
      </c>
      <c r="J12285">
        <f t="shared" si="574"/>
        <v>0.18</v>
      </c>
      <c r="K12285">
        <f t="shared" si="575"/>
        <v>29900.02</v>
      </c>
      <c r="L12285" t="s">
        <v>30</v>
      </c>
      <c r="M12285" t="s">
        <v>14</v>
      </c>
    </row>
    <row r="12286" spans="1:13" ht="15" x14ac:dyDescent="0.25">
      <c r="A12286">
        <v>12285</v>
      </c>
      <c r="B12286">
        <v>42110</v>
      </c>
      <c r="C12286" t="s">
        <v>24</v>
      </c>
      <c r="D12286" t="s">
        <v>12356</v>
      </c>
      <c r="E12286" t="str">
        <f t="shared" si="573"/>
        <v>San Miguel, Lima, Lima</v>
      </c>
      <c r="F12286" t="s">
        <v>7</v>
      </c>
      <c r="G12286">
        <v>50</v>
      </c>
      <c r="H12286">
        <f>tabla_ventas[[#This Row],[Precio Venta sin IGV]]-(tabla_ventas[[#This Row],[Precio Venta sin IGV]]*0.4)</f>
        <v>13263.6</v>
      </c>
      <c r="I12286">
        <v>22106</v>
      </c>
      <c r="J12286">
        <f t="shared" si="574"/>
        <v>0.18</v>
      </c>
      <c r="K12286">
        <f t="shared" si="575"/>
        <v>26085.08</v>
      </c>
      <c r="L12286" t="s">
        <v>30</v>
      </c>
      <c r="M12286" t="s">
        <v>14</v>
      </c>
    </row>
    <row r="12287" spans="1:13" ht="15" x14ac:dyDescent="0.25">
      <c r="A12287">
        <v>12286</v>
      </c>
      <c r="B12287">
        <v>42110</v>
      </c>
      <c r="C12287" t="s">
        <v>24</v>
      </c>
      <c r="D12287" t="s">
        <v>12357</v>
      </c>
      <c r="E12287" t="str">
        <f t="shared" si="573"/>
        <v>San Miguel, Lima, Lima</v>
      </c>
      <c r="F12287" t="s">
        <v>7</v>
      </c>
      <c r="G12287">
        <v>12</v>
      </c>
      <c r="H12287">
        <f>tabla_ventas[[#This Row],[Precio Venta sin IGV]]-(tabla_ventas[[#This Row],[Precio Venta sin IGV]]*0.4)</f>
        <v>15088.199999999999</v>
      </c>
      <c r="I12287">
        <v>25147</v>
      </c>
      <c r="J12287">
        <f t="shared" si="574"/>
        <v>0.18</v>
      </c>
      <c r="K12287">
        <f t="shared" si="575"/>
        <v>29673.46</v>
      </c>
      <c r="L12287" t="s">
        <v>30</v>
      </c>
      <c r="M12287" t="s">
        <v>14</v>
      </c>
    </row>
    <row r="12288" spans="1:13" ht="15" x14ac:dyDescent="0.25">
      <c r="A12288">
        <v>12287</v>
      </c>
      <c r="B12288">
        <v>42109</v>
      </c>
      <c r="C12288" t="s">
        <v>6</v>
      </c>
      <c r="D12288" t="s">
        <v>12358</v>
      </c>
      <c r="E12288" t="str">
        <f t="shared" si="573"/>
        <v>Surco,Lima,Lima</v>
      </c>
      <c r="F12288" t="s">
        <v>7</v>
      </c>
      <c r="G12288">
        <v>134</v>
      </c>
      <c r="H12288">
        <f>tabla_ventas[[#This Row],[Precio Venta sin IGV]]-(tabla_ventas[[#This Row],[Precio Venta sin IGV]]*0.4)</f>
        <v>16134.599999999999</v>
      </c>
      <c r="I12288">
        <v>26891</v>
      </c>
      <c r="J12288">
        <f t="shared" si="574"/>
        <v>0.18</v>
      </c>
      <c r="K12288">
        <f t="shared" si="575"/>
        <v>31731.38</v>
      </c>
      <c r="L12288" t="s">
        <v>32</v>
      </c>
      <c r="M12288" t="s">
        <v>18</v>
      </c>
    </row>
    <row r="12289" spans="1:13" ht="15" x14ac:dyDescent="0.25">
      <c r="A12289">
        <v>12288</v>
      </c>
      <c r="B12289">
        <v>42109</v>
      </c>
      <c r="C12289" t="s">
        <v>6</v>
      </c>
      <c r="D12289" t="s">
        <v>12359</v>
      </c>
      <c r="E12289" t="str">
        <f t="shared" si="573"/>
        <v>Surco,Lima,Lima</v>
      </c>
      <c r="F12289" t="s">
        <v>7</v>
      </c>
      <c r="G12289">
        <v>119</v>
      </c>
      <c r="H12289">
        <f>tabla_ventas[[#This Row],[Precio Venta sin IGV]]-(tabla_ventas[[#This Row],[Precio Venta sin IGV]]*0.4)</f>
        <v>21668.400000000001</v>
      </c>
      <c r="I12289">
        <v>36114</v>
      </c>
      <c r="J12289">
        <f t="shared" si="574"/>
        <v>0.18</v>
      </c>
      <c r="K12289">
        <f t="shared" si="575"/>
        <v>42614.52</v>
      </c>
      <c r="L12289" t="s">
        <v>32</v>
      </c>
      <c r="M12289" t="s">
        <v>18</v>
      </c>
    </row>
    <row r="12290" spans="1:13" ht="15" x14ac:dyDescent="0.25">
      <c r="A12290">
        <v>12289</v>
      </c>
      <c r="B12290">
        <v>42109</v>
      </c>
      <c r="C12290" t="s">
        <v>6</v>
      </c>
      <c r="D12290" t="s">
        <v>12360</v>
      </c>
      <c r="E12290" t="str">
        <f t="shared" ref="E12290:E12353" si="576">IF(L12290="San Miguel","San Miguel, Lima, Lima",IF(L12290="La Molina","La Molina,Lima, Lima",IF(L12290="Ate","Ate,Lima,Lima","Surco,Lima,Lima")))</f>
        <v>Surco,Lima,Lima</v>
      </c>
      <c r="F12290" t="s">
        <v>7</v>
      </c>
      <c r="G12290">
        <v>46</v>
      </c>
      <c r="H12290">
        <f>tabla_ventas[[#This Row],[Precio Venta sin IGV]]-(tabla_ventas[[#This Row],[Precio Venta sin IGV]]*0.4)</f>
        <v>15418.199999999999</v>
      </c>
      <c r="I12290">
        <v>25697</v>
      </c>
      <c r="J12290">
        <f t="shared" ref="J12290:J12353" si="577">IF(I12290&gt;20000&lt;25000,18%,IF(I12290&gt;25001,18%,18%))</f>
        <v>0.18</v>
      </c>
      <c r="K12290">
        <f t="shared" ref="K12290:K12353" si="578">I12290+I12290*J12290</f>
        <v>30322.46</v>
      </c>
      <c r="L12290" t="s">
        <v>32</v>
      </c>
      <c r="M12290" t="s">
        <v>18</v>
      </c>
    </row>
    <row r="12291" spans="1:13" ht="15" x14ac:dyDescent="0.25">
      <c r="A12291">
        <v>12290</v>
      </c>
      <c r="B12291">
        <v>42109</v>
      </c>
      <c r="C12291" t="s">
        <v>6</v>
      </c>
      <c r="D12291" t="s">
        <v>12361</v>
      </c>
      <c r="E12291" t="str">
        <f t="shared" si="576"/>
        <v>Surco,Lima,Lima</v>
      </c>
      <c r="F12291" t="s">
        <v>7</v>
      </c>
      <c r="G12291">
        <v>50</v>
      </c>
      <c r="H12291">
        <f>tabla_ventas[[#This Row],[Precio Venta sin IGV]]-(tabla_ventas[[#This Row],[Precio Venta sin IGV]]*0.4)</f>
        <v>11244</v>
      </c>
      <c r="I12291">
        <v>18740</v>
      </c>
      <c r="J12291">
        <f t="shared" si="577"/>
        <v>0.18</v>
      </c>
      <c r="K12291">
        <f t="shared" si="578"/>
        <v>22113.200000000001</v>
      </c>
      <c r="L12291" t="s">
        <v>32</v>
      </c>
      <c r="M12291" t="s">
        <v>18</v>
      </c>
    </row>
    <row r="12292" spans="1:13" ht="15" x14ac:dyDescent="0.25">
      <c r="A12292">
        <v>12291</v>
      </c>
      <c r="B12292">
        <v>42109</v>
      </c>
      <c r="C12292" t="s">
        <v>6</v>
      </c>
      <c r="D12292" t="s">
        <v>12362</v>
      </c>
      <c r="E12292" t="str">
        <f t="shared" si="576"/>
        <v>Surco,Lima,Lima</v>
      </c>
      <c r="F12292" t="s">
        <v>7</v>
      </c>
      <c r="G12292">
        <v>161</v>
      </c>
      <c r="H12292">
        <f>tabla_ventas[[#This Row],[Precio Venta sin IGV]]-(tabla_ventas[[#This Row],[Precio Venta sin IGV]]*0.4)</f>
        <v>12258.599999999999</v>
      </c>
      <c r="I12292">
        <v>20431</v>
      </c>
      <c r="J12292">
        <f t="shared" si="577"/>
        <v>0.18</v>
      </c>
      <c r="K12292">
        <f t="shared" si="578"/>
        <v>24108.58</v>
      </c>
      <c r="L12292" t="s">
        <v>32</v>
      </c>
      <c r="M12292" t="s">
        <v>20</v>
      </c>
    </row>
    <row r="12293" spans="1:13" ht="15" x14ac:dyDescent="0.25">
      <c r="A12293">
        <v>12292</v>
      </c>
      <c r="B12293">
        <v>42109</v>
      </c>
      <c r="C12293" t="s">
        <v>6</v>
      </c>
      <c r="D12293" t="s">
        <v>12363</v>
      </c>
      <c r="E12293" t="str">
        <f t="shared" si="576"/>
        <v>Surco,Lima,Lima</v>
      </c>
      <c r="F12293" t="s">
        <v>7</v>
      </c>
      <c r="G12293">
        <v>29</v>
      </c>
      <c r="H12293">
        <f>tabla_ventas[[#This Row],[Precio Venta sin IGV]]-(tabla_ventas[[#This Row],[Precio Venta sin IGV]]*0.4)</f>
        <v>16629</v>
      </c>
      <c r="I12293">
        <v>27715</v>
      </c>
      <c r="J12293">
        <f t="shared" si="577"/>
        <v>0.18</v>
      </c>
      <c r="K12293">
        <f t="shared" si="578"/>
        <v>32703.7</v>
      </c>
      <c r="L12293" t="s">
        <v>32</v>
      </c>
      <c r="M12293" t="s">
        <v>20</v>
      </c>
    </row>
    <row r="12294" spans="1:13" ht="15" x14ac:dyDescent="0.25">
      <c r="A12294">
        <v>12293</v>
      </c>
      <c r="B12294">
        <v>42109</v>
      </c>
      <c r="C12294" t="s">
        <v>6</v>
      </c>
      <c r="D12294" t="s">
        <v>12364</v>
      </c>
      <c r="E12294" t="str">
        <f t="shared" si="576"/>
        <v>Surco,Lima,Lima</v>
      </c>
      <c r="F12294" t="s">
        <v>7</v>
      </c>
      <c r="G12294">
        <v>21</v>
      </c>
      <c r="H12294">
        <f>tabla_ventas[[#This Row],[Precio Venta sin IGV]]-(tabla_ventas[[#This Row],[Precio Venta sin IGV]]*0.4)</f>
        <v>12182.4</v>
      </c>
      <c r="I12294">
        <v>20304</v>
      </c>
      <c r="J12294">
        <f t="shared" si="577"/>
        <v>0.18</v>
      </c>
      <c r="K12294">
        <f t="shared" si="578"/>
        <v>23958.720000000001</v>
      </c>
      <c r="L12294" t="s">
        <v>32</v>
      </c>
      <c r="M12294" t="s">
        <v>20</v>
      </c>
    </row>
    <row r="12295" spans="1:13" ht="15" x14ac:dyDescent="0.25">
      <c r="A12295">
        <v>12294</v>
      </c>
      <c r="B12295">
        <v>42109</v>
      </c>
      <c r="C12295" t="s">
        <v>6</v>
      </c>
      <c r="D12295" t="s">
        <v>12365</v>
      </c>
      <c r="E12295" t="str">
        <f t="shared" si="576"/>
        <v>Surco,Lima,Lima</v>
      </c>
      <c r="F12295" t="s">
        <v>7</v>
      </c>
      <c r="G12295">
        <v>105</v>
      </c>
      <c r="H12295">
        <f>tabla_ventas[[#This Row],[Precio Venta sin IGV]]-(tabla_ventas[[#This Row],[Precio Venta sin IGV]]*0.4)</f>
        <v>17866.199999999997</v>
      </c>
      <c r="I12295">
        <v>29777</v>
      </c>
      <c r="J12295">
        <f t="shared" si="577"/>
        <v>0.18</v>
      </c>
      <c r="K12295">
        <f t="shared" si="578"/>
        <v>35136.86</v>
      </c>
      <c r="L12295" t="s">
        <v>32</v>
      </c>
      <c r="M12295" t="s">
        <v>20</v>
      </c>
    </row>
    <row r="12296" spans="1:13" ht="15" x14ac:dyDescent="0.25">
      <c r="A12296">
        <v>12295</v>
      </c>
      <c r="B12296">
        <v>42109</v>
      </c>
      <c r="C12296" t="s">
        <v>9</v>
      </c>
      <c r="D12296" t="s">
        <v>12366</v>
      </c>
      <c r="E12296" t="str">
        <f t="shared" si="576"/>
        <v>Surco,Lima,Lima</v>
      </c>
      <c r="F12296" t="s">
        <v>7</v>
      </c>
      <c r="G12296">
        <v>26</v>
      </c>
      <c r="H12296">
        <f>tabla_ventas[[#This Row],[Precio Venta sin IGV]]-(tabla_ventas[[#This Row],[Precio Venta sin IGV]]*0.4)</f>
        <v>11817.599999999999</v>
      </c>
      <c r="I12296">
        <v>19696</v>
      </c>
      <c r="J12296">
        <f t="shared" si="577"/>
        <v>0.18</v>
      </c>
      <c r="K12296">
        <f t="shared" si="578"/>
        <v>23241.279999999999</v>
      </c>
      <c r="L12296" t="s">
        <v>32</v>
      </c>
      <c r="M12296" t="s">
        <v>26</v>
      </c>
    </row>
    <row r="12297" spans="1:13" ht="15" x14ac:dyDescent="0.25">
      <c r="A12297">
        <v>12296</v>
      </c>
      <c r="B12297">
        <v>42109</v>
      </c>
      <c r="C12297" t="s">
        <v>9</v>
      </c>
      <c r="D12297" t="s">
        <v>12367</v>
      </c>
      <c r="E12297" t="str">
        <f t="shared" si="576"/>
        <v>Surco,Lima,Lima</v>
      </c>
      <c r="F12297" t="s">
        <v>7</v>
      </c>
      <c r="G12297">
        <v>18</v>
      </c>
      <c r="H12297">
        <f>tabla_ventas[[#This Row],[Precio Venta sin IGV]]-(tabla_ventas[[#This Row],[Precio Venta sin IGV]]*0.4)</f>
        <v>20380.199999999997</v>
      </c>
      <c r="I12297">
        <v>33967</v>
      </c>
      <c r="J12297">
        <f t="shared" si="577"/>
        <v>0.18</v>
      </c>
      <c r="K12297">
        <f t="shared" si="578"/>
        <v>40081.06</v>
      </c>
      <c r="L12297" t="s">
        <v>32</v>
      </c>
      <c r="M12297" t="s">
        <v>26</v>
      </c>
    </row>
    <row r="12298" spans="1:13" ht="15" x14ac:dyDescent="0.25">
      <c r="A12298">
        <v>12297</v>
      </c>
      <c r="B12298">
        <v>42109</v>
      </c>
      <c r="C12298" t="s">
        <v>9</v>
      </c>
      <c r="D12298" t="s">
        <v>12368</v>
      </c>
      <c r="E12298" t="str">
        <f t="shared" si="576"/>
        <v>Surco,Lima,Lima</v>
      </c>
      <c r="F12298" t="s">
        <v>7</v>
      </c>
      <c r="G12298">
        <v>150</v>
      </c>
      <c r="H12298">
        <f>tabla_ventas[[#This Row],[Precio Venta sin IGV]]-(tabla_ventas[[#This Row],[Precio Venta sin IGV]]*0.4)</f>
        <v>15888</v>
      </c>
      <c r="I12298">
        <v>26480</v>
      </c>
      <c r="J12298">
        <f t="shared" si="577"/>
        <v>0.18</v>
      </c>
      <c r="K12298">
        <f t="shared" si="578"/>
        <v>31246.400000000001</v>
      </c>
      <c r="L12298" t="s">
        <v>32</v>
      </c>
      <c r="M12298" t="s">
        <v>26</v>
      </c>
    </row>
    <row r="12299" spans="1:13" ht="15" x14ac:dyDescent="0.25">
      <c r="A12299">
        <v>12298</v>
      </c>
      <c r="B12299">
        <v>42109</v>
      </c>
      <c r="C12299" t="s">
        <v>9</v>
      </c>
      <c r="D12299" t="s">
        <v>12369</v>
      </c>
      <c r="E12299" t="str">
        <f t="shared" si="576"/>
        <v>Surco,Lima,Lima</v>
      </c>
      <c r="F12299" t="s">
        <v>7</v>
      </c>
      <c r="G12299">
        <v>65</v>
      </c>
      <c r="H12299">
        <f>tabla_ventas[[#This Row],[Precio Venta sin IGV]]-(tabla_ventas[[#This Row],[Precio Venta sin IGV]]*0.4)</f>
        <v>17396.400000000001</v>
      </c>
      <c r="I12299">
        <v>28994</v>
      </c>
      <c r="J12299">
        <f t="shared" si="577"/>
        <v>0.18</v>
      </c>
      <c r="K12299">
        <f t="shared" si="578"/>
        <v>34212.92</v>
      </c>
      <c r="L12299" t="s">
        <v>32</v>
      </c>
      <c r="M12299" t="s">
        <v>26</v>
      </c>
    </row>
    <row r="12300" spans="1:13" ht="15" x14ac:dyDescent="0.25">
      <c r="A12300">
        <v>12299</v>
      </c>
      <c r="B12300">
        <v>42109</v>
      </c>
      <c r="C12300" t="s">
        <v>17</v>
      </c>
      <c r="D12300" t="s">
        <v>12370</v>
      </c>
      <c r="E12300" t="str">
        <f t="shared" si="576"/>
        <v>San Miguel, Lima, Lima</v>
      </c>
      <c r="F12300" t="s">
        <v>7</v>
      </c>
      <c r="G12300">
        <v>167</v>
      </c>
      <c r="H12300">
        <f>tabla_ventas[[#This Row],[Precio Venta sin IGV]]-(tabla_ventas[[#This Row],[Precio Venta sin IGV]]*0.4)</f>
        <v>15608.4</v>
      </c>
      <c r="I12300">
        <v>26014</v>
      </c>
      <c r="J12300">
        <f t="shared" si="577"/>
        <v>0.18</v>
      </c>
      <c r="K12300">
        <f t="shared" si="578"/>
        <v>30696.52</v>
      </c>
      <c r="L12300" t="s">
        <v>30</v>
      </c>
      <c r="M12300" t="s">
        <v>8</v>
      </c>
    </row>
    <row r="12301" spans="1:13" ht="15" x14ac:dyDescent="0.25">
      <c r="A12301">
        <v>12300</v>
      </c>
      <c r="B12301">
        <v>42109</v>
      </c>
      <c r="C12301" t="s">
        <v>17</v>
      </c>
      <c r="D12301" t="s">
        <v>12371</v>
      </c>
      <c r="E12301" t="str">
        <f t="shared" si="576"/>
        <v>San Miguel, Lima, Lima</v>
      </c>
      <c r="F12301" t="s">
        <v>7</v>
      </c>
      <c r="G12301">
        <v>30</v>
      </c>
      <c r="H12301">
        <f>tabla_ventas[[#This Row],[Precio Venta sin IGV]]-(tabla_ventas[[#This Row],[Precio Venta sin IGV]]*0.4)</f>
        <v>13254.6</v>
      </c>
      <c r="I12301">
        <v>22091</v>
      </c>
      <c r="J12301">
        <f t="shared" si="577"/>
        <v>0.18</v>
      </c>
      <c r="K12301">
        <f t="shared" si="578"/>
        <v>26067.38</v>
      </c>
      <c r="L12301" t="s">
        <v>30</v>
      </c>
      <c r="M12301" t="s">
        <v>8</v>
      </c>
    </row>
    <row r="12302" spans="1:13" ht="15" x14ac:dyDescent="0.25">
      <c r="A12302">
        <v>12301</v>
      </c>
      <c r="B12302">
        <v>42109</v>
      </c>
      <c r="C12302" t="s">
        <v>17</v>
      </c>
      <c r="D12302" t="s">
        <v>12372</v>
      </c>
      <c r="E12302" t="str">
        <f t="shared" si="576"/>
        <v>San Miguel, Lima, Lima</v>
      </c>
      <c r="F12302" t="s">
        <v>7</v>
      </c>
      <c r="G12302">
        <v>2</v>
      </c>
      <c r="H12302">
        <f>tabla_ventas[[#This Row],[Precio Venta sin IGV]]-(tabla_ventas[[#This Row],[Precio Venta sin IGV]]*0.4)</f>
        <v>12451.199999999999</v>
      </c>
      <c r="I12302">
        <v>20752</v>
      </c>
      <c r="J12302">
        <f t="shared" si="577"/>
        <v>0.18</v>
      </c>
      <c r="K12302">
        <f t="shared" si="578"/>
        <v>24487.360000000001</v>
      </c>
      <c r="L12302" t="s">
        <v>30</v>
      </c>
      <c r="M12302" t="s">
        <v>8</v>
      </c>
    </row>
    <row r="12303" spans="1:13" ht="15" x14ac:dyDescent="0.25">
      <c r="A12303">
        <v>12302</v>
      </c>
      <c r="B12303">
        <v>42109</v>
      </c>
      <c r="C12303" t="s">
        <v>17</v>
      </c>
      <c r="D12303" t="s">
        <v>12373</v>
      </c>
      <c r="E12303" t="str">
        <f t="shared" si="576"/>
        <v>San Miguel, Lima, Lima</v>
      </c>
      <c r="F12303" t="s">
        <v>7</v>
      </c>
      <c r="G12303">
        <v>139</v>
      </c>
      <c r="H12303">
        <f>tabla_ventas[[#This Row],[Precio Venta sin IGV]]-(tabla_ventas[[#This Row],[Precio Venta sin IGV]]*0.4)</f>
        <v>23882.400000000001</v>
      </c>
      <c r="I12303">
        <v>39804</v>
      </c>
      <c r="J12303">
        <f t="shared" si="577"/>
        <v>0.18</v>
      </c>
      <c r="K12303">
        <f t="shared" si="578"/>
        <v>46968.72</v>
      </c>
      <c r="L12303" t="s">
        <v>30</v>
      </c>
      <c r="M12303" t="s">
        <v>8</v>
      </c>
    </row>
    <row r="12304" spans="1:13" ht="15" x14ac:dyDescent="0.25">
      <c r="A12304">
        <v>12303</v>
      </c>
      <c r="B12304">
        <v>42108</v>
      </c>
      <c r="C12304" t="s">
        <v>6</v>
      </c>
      <c r="D12304" t="s">
        <v>12374</v>
      </c>
      <c r="E12304" t="str">
        <f t="shared" si="576"/>
        <v>Surco,Lima,Lima</v>
      </c>
      <c r="F12304" t="s">
        <v>7</v>
      </c>
      <c r="G12304">
        <v>13</v>
      </c>
      <c r="H12304">
        <f>tabla_ventas[[#This Row],[Precio Venta sin IGV]]-(tabla_ventas[[#This Row],[Precio Venta sin IGV]]*0.4)</f>
        <v>14547.6</v>
      </c>
      <c r="I12304">
        <v>24246</v>
      </c>
      <c r="J12304">
        <f t="shared" si="577"/>
        <v>0.18</v>
      </c>
      <c r="K12304">
        <f t="shared" si="578"/>
        <v>28610.28</v>
      </c>
      <c r="L12304" t="s">
        <v>32</v>
      </c>
      <c r="M12304" t="s">
        <v>25</v>
      </c>
    </row>
    <row r="12305" spans="1:13" ht="15" x14ac:dyDescent="0.25">
      <c r="A12305">
        <v>12304</v>
      </c>
      <c r="B12305">
        <v>42108</v>
      </c>
      <c r="C12305" t="s">
        <v>6</v>
      </c>
      <c r="D12305" t="s">
        <v>12375</v>
      </c>
      <c r="E12305" t="str">
        <f t="shared" si="576"/>
        <v>Surco,Lima,Lima</v>
      </c>
      <c r="F12305" t="s">
        <v>7</v>
      </c>
      <c r="G12305">
        <v>122</v>
      </c>
      <c r="H12305">
        <f>tabla_ventas[[#This Row],[Precio Venta sin IGV]]-(tabla_ventas[[#This Row],[Precio Venta sin IGV]]*0.4)</f>
        <v>14497.199999999999</v>
      </c>
      <c r="I12305">
        <v>24162</v>
      </c>
      <c r="J12305">
        <f t="shared" si="577"/>
        <v>0.18</v>
      </c>
      <c r="K12305">
        <f t="shared" si="578"/>
        <v>28511.16</v>
      </c>
      <c r="L12305" t="s">
        <v>32</v>
      </c>
      <c r="M12305" t="s">
        <v>25</v>
      </c>
    </row>
    <row r="12306" spans="1:13" ht="15" x14ac:dyDescent="0.25">
      <c r="A12306">
        <v>12305</v>
      </c>
      <c r="B12306">
        <v>42108</v>
      </c>
      <c r="C12306" t="s">
        <v>6</v>
      </c>
      <c r="D12306" t="s">
        <v>12376</v>
      </c>
      <c r="E12306" t="str">
        <f t="shared" si="576"/>
        <v>Surco,Lima,Lima</v>
      </c>
      <c r="F12306" t="s">
        <v>7</v>
      </c>
      <c r="G12306">
        <v>179</v>
      </c>
      <c r="H12306">
        <f>tabla_ventas[[#This Row],[Precio Venta sin IGV]]-(tabla_ventas[[#This Row],[Precio Venta sin IGV]]*0.4)</f>
        <v>18920.400000000001</v>
      </c>
      <c r="I12306">
        <v>31534</v>
      </c>
      <c r="J12306">
        <f t="shared" si="577"/>
        <v>0.18</v>
      </c>
      <c r="K12306">
        <f t="shared" si="578"/>
        <v>37210.120000000003</v>
      </c>
      <c r="L12306" t="s">
        <v>32</v>
      </c>
      <c r="M12306" t="s">
        <v>25</v>
      </c>
    </row>
    <row r="12307" spans="1:13" ht="15" x14ac:dyDescent="0.25">
      <c r="A12307">
        <v>12306</v>
      </c>
      <c r="B12307">
        <v>42108</v>
      </c>
      <c r="C12307" t="s">
        <v>6</v>
      </c>
      <c r="D12307" t="s">
        <v>12377</v>
      </c>
      <c r="E12307" t="str">
        <f t="shared" si="576"/>
        <v>Surco,Lima,Lima</v>
      </c>
      <c r="F12307" t="s">
        <v>7</v>
      </c>
      <c r="G12307">
        <v>84</v>
      </c>
      <c r="H12307">
        <f>tabla_ventas[[#This Row],[Precio Venta sin IGV]]-(tabla_ventas[[#This Row],[Precio Venta sin IGV]]*0.4)</f>
        <v>23793.599999999999</v>
      </c>
      <c r="I12307">
        <v>39656</v>
      </c>
      <c r="J12307">
        <f t="shared" si="577"/>
        <v>0.18</v>
      </c>
      <c r="K12307">
        <f t="shared" si="578"/>
        <v>46794.080000000002</v>
      </c>
      <c r="L12307" t="s">
        <v>32</v>
      </c>
      <c r="M12307" t="s">
        <v>25</v>
      </c>
    </row>
    <row r="12308" spans="1:13" ht="15" x14ac:dyDescent="0.25">
      <c r="A12308">
        <v>12307</v>
      </c>
      <c r="B12308">
        <v>42108</v>
      </c>
      <c r="C12308" t="s">
        <v>9</v>
      </c>
      <c r="D12308" t="s">
        <v>12378</v>
      </c>
      <c r="E12308" t="str">
        <f t="shared" si="576"/>
        <v>Surco,Lima,Lima</v>
      </c>
      <c r="F12308" t="s">
        <v>7</v>
      </c>
      <c r="G12308">
        <v>130</v>
      </c>
      <c r="H12308">
        <f>tabla_ventas[[#This Row],[Precio Venta sin IGV]]-(tabla_ventas[[#This Row],[Precio Venta sin IGV]]*0.4)</f>
        <v>12681.6</v>
      </c>
      <c r="I12308">
        <v>21136</v>
      </c>
      <c r="J12308">
        <f t="shared" si="577"/>
        <v>0.18</v>
      </c>
      <c r="K12308">
        <f t="shared" si="578"/>
        <v>24940.48</v>
      </c>
      <c r="L12308" t="s">
        <v>32</v>
      </c>
      <c r="M12308" t="s">
        <v>15</v>
      </c>
    </row>
    <row r="12309" spans="1:13" ht="15" x14ac:dyDescent="0.25">
      <c r="A12309">
        <v>12308</v>
      </c>
      <c r="B12309">
        <v>42108</v>
      </c>
      <c r="C12309" t="s">
        <v>9</v>
      </c>
      <c r="D12309" t="s">
        <v>12379</v>
      </c>
      <c r="E12309" t="str">
        <f t="shared" si="576"/>
        <v>Surco,Lima,Lima</v>
      </c>
      <c r="F12309" t="s">
        <v>7</v>
      </c>
      <c r="G12309">
        <v>167</v>
      </c>
      <c r="H12309">
        <f>tabla_ventas[[#This Row],[Precio Venta sin IGV]]-(tabla_ventas[[#This Row],[Precio Venta sin IGV]]*0.4)</f>
        <v>22783.199999999997</v>
      </c>
      <c r="I12309">
        <v>37972</v>
      </c>
      <c r="J12309">
        <f t="shared" si="577"/>
        <v>0.18</v>
      </c>
      <c r="K12309">
        <f t="shared" si="578"/>
        <v>44806.96</v>
      </c>
      <c r="L12309" t="s">
        <v>32</v>
      </c>
      <c r="M12309" t="s">
        <v>15</v>
      </c>
    </row>
    <row r="12310" spans="1:13" ht="15" x14ac:dyDescent="0.25">
      <c r="A12310">
        <v>12309</v>
      </c>
      <c r="B12310">
        <v>42108</v>
      </c>
      <c r="C12310" t="s">
        <v>9</v>
      </c>
      <c r="D12310" t="s">
        <v>12380</v>
      </c>
      <c r="E12310" t="str">
        <f t="shared" si="576"/>
        <v>Surco,Lima,Lima</v>
      </c>
      <c r="F12310" t="s">
        <v>7</v>
      </c>
      <c r="G12310">
        <v>73</v>
      </c>
      <c r="H12310">
        <f>tabla_ventas[[#This Row],[Precio Venta sin IGV]]-(tabla_ventas[[#This Row],[Precio Venta sin IGV]]*0.4)</f>
        <v>13245</v>
      </c>
      <c r="I12310">
        <v>22075</v>
      </c>
      <c r="J12310">
        <f t="shared" si="577"/>
        <v>0.18</v>
      </c>
      <c r="K12310">
        <f t="shared" si="578"/>
        <v>26048.5</v>
      </c>
      <c r="L12310" t="s">
        <v>32</v>
      </c>
      <c r="M12310" t="s">
        <v>15</v>
      </c>
    </row>
    <row r="12311" spans="1:13" ht="15" x14ac:dyDescent="0.25">
      <c r="A12311">
        <v>12310</v>
      </c>
      <c r="B12311">
        <v>42108</v>
      </c>
      <c r="C12311" t="s">
        <v>9</v>
      </c>
      <c r="D12311" t="s">
        <v>12381</v>
      </c>
      <c r="E12311" t="str">
        <f t="shared" si="576"/>
        <v>Surco,Lima,Lima</v>
      </c>
      <c r="F12311" t="s">
        <v>7</v>
      </c>
      <c r="G12311">
        <v>137</v>
      </c>
      <c r="H12311">
        <f>tabla_ventas[[#This Row],[Precio Venta sin IGV]]-(tabla_ventas[[#This Row],[Precio Venta sin IGV]]*0.4)</f>
        <v>12630.6</v>
      </c>
      <c r="I12311">
        <v>21051</v>
      </c>
      <c r="J12311">
        <f t="shared" si="577"/>
        <v>0.18</v>
      </c>
      <c r="K12311">
        <f t="shared" si="578"/>
        <v>24840.18</v>
      </c>
      <c r="L12311" t="s">
        <v>32</v>
      </c>
      <c r="M12311" t="s">
        <v>15</v>
      </c>
    </row>
    <row r="12312" spans="1:13" ht="15" x14ac:dyDescent="0.25">
      <c r="A12312">
        <v>12311</v>
      </c>
      <c r="B12312">
        <v>42108</v>
      </c>
      <c r="C12312" t="s">
        <v>9</v>
      </c>
      <c r="D12312" t="s">
        <v>12382</v>
      </c>
      <c r="E12312" t="str">
        <f t="shared" si="576"/>
        <v>La Molina,Lima, Lima</v>
      </c>
      <c r="F12312" t="s">
        <v>7</v>
      </c>
      <c r="G12312">
        <v>96</v>
      </c>
      <c r="H12312">
        <f>tabla_ventas[[#This Row],[Precio Venta sin IGV]]-(tabla_ventas[[#This Row],[Precio Venta sin IGV]]*0.4)</f>
        <v>15414.599999999999</v>
      </c>
      <c r="I12312">
        <v>25691</v>
      </c>
      <c r="J12312">
        <f t="shared" si="577"/>
        <v>0.18</v>
      </c>
      <c r="K12312">
        <f t="shared" si="578"/>
        <v>30315.38</v>
      </c>
      <c r="L12312" t="s">
        <v>119</v>
      </c>
      <c r="M12312" t="s">
        <v>13</v>
      </c>
    </row>
    <row r="12313" spans="1:13" ht="15" x14ac:dyDescent="0.25">
      <c r="A12313">
        <v>12312</v>
      </c>
      <c r="B12313">
        <v>42108</v>
      </c>
      <c r="C12313" t="s">
        <v>9</v>
      </c>
      <c r="D12313" t="s">
        <v>12383</v>
      </c>
      <c r="E12313" t="str">
        <f t="shared" si="576"/>
        <v>La Molina,Lima, Lima</v>
      </c>
      <c r="F12313" t="s">
        <v>7</v>
      </c>
      <c r="G12313">
        <v>5</v>
      </c>
      <c r="H12313">
        <f>tabla_ventas[[#This Row],[Precio Venta sin IGV]]-(tabla_ventas[[#This Row],[Precio Venta sin IGV]]*0.4)</f>
        <v>13093.199999999999</v>
      </c>
      <c r="I12313">
        <v>21822</v>
      </c>
      <c r="J12313">
        <f t="shared" si="577"/>
        <v>0.18</v>
      </c>
      <c r="K12313">
        <f t="shared" si="578"/>
        <v>25749.96</v>
      </c>
      <c r="L12313" t="s">
        <v>119</v>
      </c>
      <c r="M12313" t="s">
        <v>13</v>
      </c>
    </row>
    <row r="12314" spans="1:13" ht="15" x14ac:dyDescent="0.25">
      <c r="A12314">
        <v>12313</v>
      </c>
      <c r="B12314">
        <v>42108</v>
      </c>
      <c r="C12314" t="s">
        <v>9</v>
      </c>
      <c r="D12314" t="s">
        <v>12384</v>
      </c>
      <c r="E12314" t="str">
        <f t="shared" si="576"/>
        <v>La Molina,Lima, Lima</v>
      </c>
      <c r="F12314" t="s">
        <v>7</v>
      </c>
      <c r="G12314">
        <v>55</v>
      </c>
      <c r="H12314">
        <f>tabla_ventas[[#This Row],[Precio Venta sin IGV]]-(tabla_ventas[[#This Row],[Precio Venta sin IGV]]*0.4)</f>
        <v>18816</v>
      </c>
      <c r="I12314">
        <v>31360</v>
      </c>
      <c r="J12314">
        <f t="shared" si="577"/>
        <v>0.18</v>
      </c>
      <c r="K12314">
        <f t="shared" si="578"/>
        <v>37004.800000000003</v>
      </c>
      <c r="L12314" t="s">
        <v>119</v>
      </c>
      <c r="M12314" t="s">
        <v>13</v>
      </c>
    </row>
    <row r="12315" spans="1:13" ht="15" x14ac:dyDescent="0.25">
      <c r="A12315">
        <v>12314</v>
      </c>
      <c r="B12315">
        <v>42108</v>
      </c>
      <c r="C12315" t="s">
        <v>9</v>
      </c>
      <c r="D12315" t="s">
        <v>12385</v>
      </c>
      <c r="E12315" t="str">
        <f t="shared" si="576"/>
        <v>La Molina,Lima, Lima</v>
      </c>
      <c r="F12315" t="s">
        <v>7</v>
      </c>
      <c r="G12315">
        <v>159</v>
      </c>
      <c r="H12315">
        <f>tabla_ventas[[#This Row],[Precio Venta sin IGV]]-(tabla_ventas[[#This Row],[Precio Venta sin IGV]]*0.4)</f>
        <v>21361.199999999997</v>
      </c>
      <c r="I12315">
        <v>35602</v>
      </c>
      <c r="J12315">
        <f t="shared" si="577"/>
        <v>0.18</v>
      </c>
      <c r="K12315">
        <f t="shared" si="578"/>
        <v>42010.36</v>
      </c>
      <c r="L12315" t="s">
        <v>119</v>
      </c>
      <c r="M12315" t="s">
        <v>13</v>
      </c>
    </row>
    <row r="12316" spans="1:13" ht="15" x14ac:dyDescent="0.25">
      <c r="A12316">
        <v>12315</v>
      </c>
      <c r="B12316">
        <v>42108</v>
      </c>
      <c r="C12316" t="s">
        <v>11</v>
      </c>
      <c r="D12316" t="s">
        <v>12386</v>
      </c>
      <c r="E12316" t="str">
        <f t="shared" si="576"/>
        <v>Ate,Lima,Lima</v>
      </c>
      <c r="F12316" t="s">
        <v>7</v>
      </c>
      <c r="G12316">
        <v>112</v>
      </c>
      <c r="H12316">
        <f>tabla_ventas[[#This Row],[Precio Venta sin IGV]]-(tabla_ventas[[#This Row],[Precio Venta sin IGV]]*0.4)</f>
        <v>16575</v>
      </c>
      <c r="I12316">
        <v>27625</v>
      </c>
      <c r="J12316">
        <f t="shared" si="577"/>
        <v>0.18</v>
      </c>
      <c r="K12316">
        <f t="shared" si="578"/>
        <v>32597.5</v>
      </c>
      <c r="L12316" t="s">
        <v>31</v>
      </c>
      <c r="M12316" t="s">
        <v>23</v>
      </c>
    </row>
    <row r="12317" spans="1:13" ht="15" x14ac:dyDescent="0.25">
      <c r="A12317">
        <v>12316</v>
      </c>
      <c r="B12317">
        <v>42108</v>
      </c>
      <c r="C12317" t="s">
        <v>11</v>
      </c>
      <c r="D12317" t="s">
        <v>12387</v>
      </c>
      <c r="E12317" t="str">
        <f t="shared" si="576"/>
        <v>Ate,Lima,Lima</v>
      </c>
      <c r="F12317" t="s">
        <v>7</v>
      </c>
      <c r="G12317">
        <v>59</v>
      </c>
      <c r="H12317">
        <f>tabla_ventas[[#This Row],[Precio Venta sin IGV]]-(tabla_ventas[[#This Row],[Precio Venta sin IGV]]*0.4)</f>
        <v>19653</v>
      </c>
      <c r="I12317">
        <v>32755</v>
      </c>
      <c r="J12317">
        <f t="shared" si="577"/>
        <v>0.18</v>
      </c>
      <c r="K12317">
        <f t="shared" si="578"/>
        <v>38650.9</v>
      </c>
      <c r="L12317" t="s">
        <v>31</v>
      </c>
      <c r="M12317" t="s">
        <v>23</v>
      </c>
    </row>
    <row r="12318" spans="1:13" ht="15" x14ac:dyDescent="0.25">
      <c r="A12318">
        <v>12317</v>
      </c>
      <c r="B12318">
        <v>42108</v>
      </c>
      <c r="C12318" t="s">
        <v>11</v>
      </c>
      <c r="D12318" t="s">
        <v>12388</v>
      </c>
      <c r="E12318" t="str">
        <f t="shared" si="576"/>
        <v>Ate,Lima,Lima</v>
      </c>
      <c r="F12318" t="s">
        <v>7</v>
      </c>
      <c r="G12318">
        <v>49</v>
      </c>
      <c r="H12318">
        <f>tabla_ventas[[#This Row],[Precio Venta sin IGV]]-(tabla_ventas[[#This Row],[Precio Venta sin IGV]]*0.4)</f>
        <v>13434</v>
      </c>
      <c r="I12318">
        <v>22390</v>
      </c>
      <c r="J12318">
        <f t="shared" si="577"/>
        <v>0.18</v>
      </c>
      <c r="K12318">
        <f t="shared" si="578"/>
        <v>26420.2</v>
      </c>
      <c r="L12318" t="s">
        <v>31</v>
      </c>
      <c r="M12318" t="s">
        <v>23</v>
      </c>
    </row>
    <row r="12319" spans="1:13" ht="15" x14ac:dyDescent="0.25">
      <c r="A12319">
        <v>12318</v>
      </c>
      <c r="B12319">
        <v>42108</v>
      </c>
      <c r="C12319" t="s">
        <v>11</v>
      </c>
      <c r="D12319" t="s">
        <v>12389</v>
      </c>
      <c r="E12319" t="str">
        <f t="shared" si="576"/>
        <v>Ate,Lima,Lima</v>
      </c>
      <c r="F12319" t="s">
        <v>7</v>
      </c>
      <c r="G12319">
        <v>118</v>
      </c>
      <c r="H12319">
        <f>tabla_ventas[[#This Row],[Precio Venta sin IGV]]-(tabla_ventas[[#This Row],[Precio Venta sin IGV]]*0.4)</f>
        <v>21614.400000000001</v>
      </c>
      <c r="I12319">
        <v>36024</v>
      </c>
      <c r="J12319">
        <f t="shared" si="577"/>
        <v>0.18</v>
      </c>
      <c r="K12319">
        <f t="shared" si="578"/>
        <v>42508.32</v>
      </c>
      <c r="L12319" t="s">
        <v>31</v>
      </c>
      <c r="M12319" t="s">
        <v>23</v>
      </c>
    </row>
    <row r="12320" spans="1:13" ht="15" x14ac:dyDescent="0.25">
      <c r="A12320">
        <v>12319</v>
      </c>
      <c r="B12320">
        <v>42108</v>
      </c>
      <c r="C12320" t="s">
        <v>11</v>
      </c>
      <c r="D12320" t="s">
        <v>12390</v>
      </c>
      <c r="E12320" t="str">
        <f t="shared" si="576"/>
        <v>Ate,Lima,Lima</v>
      </c>
      <c r="F12320" t="s">
        <v>12</v>
      </c>
      <c r="G12320">
        <v>117</v>
      </c>
      <c r="H12320">
        <f>tabla_ventas[[#This Row],[Precio Venta sin IGV]]-(tabla_ventas[[#This Row],[Precio Venta sin IGV]]*0.4)</f>
        <v>16030.8</v>
      </c>
      <c r="I12320">
        <v>26718</v>
      </c>
      <c r="J12320">
        <f t="shared" si="577"/>
        <v>0.18</v>
      </c>
      <c r="K12320">
        <f t="shared" si="578"/>
        <v>31527.239999999998</v>
      </c>
      <c r="L12320" t="s">
        <v>31</v>
      </c>
      <c r="M12320" t="s">
        <v>23</v>
      </c>
    </row>
    <row r="12321" spans="1:13" ht="15" x14ac:dyDescent="0.25">
      <c r="A12321">
        <v>12320</v>
      </c>
      <c r="B12321">
        <v>42108</v>
      </c>
      <c r="C12321" t="s">
        <v>11</v>
      </c>
      <c r="D12321" t="s">
        <v>12391</v>
      </c>
      <c r="E12321" t="str">
        <f t="shared" si="576"/>
        <v>Ate,Lima,Lima</v>
      </c>
      <c r="F12321" t="s">
        <v>12</v>
      </c>
      <c r="G12321">
        <v>67</v>
      </c>
      <c r="H12321">
        <f>tabla_ventas[[#This Row],[Precio Venta sin IGV]]-(tabla_ventas[[#This Row],[Precio Venta sin IGV]]*0.4)</f>
        <v>15896.4</v>
      </c>
      <c r="I12321">
        <v>26494</v>
      </c>
      <c r="J12321">
        <f t="shared" si="577"/>
        <v>0.18</v>
      </c>
      <c r="K12321">
        <f t="shared" si="578"/>
        <v>31262.92</v>
      </c>
      <c r="L12321" t="s">
        <v>31</v>
      </c>
      <c r="M12321" t="s">
        <v>23</v>
      </c>
    </row>
    <row r="12322" spans="1:13" ht="15" x14ac:dyDescent="0.25">
      <c r="A12322">
        <v>12321</v>
      </c>
      <c r="B12322">
        <v>42108</v>
      </c>
      <c r="C12322" t="s">
        <v>11</v>
      </c>
      <c r="D12322" t="s">
        <v>12392</v>
      </c>
      <c r="E12322" t="str">
        <f t="shared" si="576"/>
        <v>Ate,Lima,Lima</v>
      </c>
      <c r="F12322" t="s">
        <v>12</v>
      </c>
      <c r="G12322">
        <v>141</v>
      </c>
      <c r="H12322">
        <f>tabla_ventas[[#This Row],[Precio Venta sin IGV]]-(tabla_ventas[[#This Row],[Precio Venta sin IGV]]*0.4)</f>
        <v>18758.400000000001</v>
      </c>
      <c r="I12322">
        <v>31264</v>
      </c>
      <c r="J12322">
        <f t="shared" si="577"/>
        <v>0.18</v>
      </c>
      <c r="K12322">
        <f t="shared" si="578"/>
        <v>36891.519999999997</v>
      </c>
      <c r="L12322" t="s">
        <v>31</v>
      </c>
      <c r="M12322" t="s">
        <v>23</v>
      </c>
    </row>
    <row r="12323" spans="1:13" ht="15" x14ac:dyDescent="0.25">
      <c r="A12323">
        <v>12322</v>
      </c>
      <c r="B12323">
        <v>42108</v>
      </c>
      <c r="C12323" t="s">
        <v>11</v>
      </c>
      <c r="D12323" t="s">
        <v>12393</v>
      </c>
      <c r="E12323" t="str">
        <f t="shared" si="576"/>
        <v>Ate,Lima,Lima</v>
      </c>
      <c r="F12323" t="s">
        <v>12</v>
      </c>
      <c r="G12323">
        <v>138</v>
      </c>
      <c r="H12323">
        <f>tabla_ventas[[#This Row],[Precio Venta sin IGV]]-(tabla_ventas[[#This Row],[Precio Venta sin IGV]]*0.4)</f>
        <v>19606.8</v>
      </c>
      <c r="I12323">
        <v>32678</v>
      </c>
      <c r="J12323">
        <f t="shared" si="577"/>
        <v>0.18</v>
      </c>
      <c r="K12323">
        <f t="shared" si="578"/>
        <v>38560.04</v>
      </c>
      <c r="L12323" t="s">
        <v>31</v>
      </c>
      <c r="M12323" t="s">
        <v>23</v>
      </c>
    </row>
    <row r="12324" spans="1:13" ht="15" x14ac:dyDescent="0.25">
      <c r="A12324">
        <v>12323</v>
      </c>
      <c r="B12324">
        <v>42108</v>
      </c>
      <c r="C12324" t="s">
        <v>17</v>
      </c>
      <c r="D12324" t="s">
        <v>12394</v>
      </c>
      <c r="E12324" t="str">
        <f t="shared" si="576"/>
        <v>Surco,Lima,Lima</v>
      </c>
      <c r="F12324" t="s">
        <v>7</v>
      </c>
      <c r="G12324">
        <v>118</v>
      </c>
      <c r="H12324">
        <f>tabla_ventas[[#This Row],[Precio Venta sin IGV]]-(tabla_ventas[[#This Row],[Precio Venta sin IGV]]*0.4)</f>
        <v>17953.8</v>
      </c>
      <c r="I12324">
        <v>29923</v>
      </c>
      <c r="J12324">
        <f t="shared" si="577"/>
        <v>0.18</v>
      </c>
      <c r="K12324">
        <f t="shared" si="578"/>
        <v>35309.14</v>
      </c>
      <c r="L12324" t="s">
        <v>32</v>
      </c>
      <c r="M12324" t="s">
        <v>26</v>
      </c>
    </row>
    <row r="12325" spans="1:13" ht="15" x14ac:dyDescent="0.25">
      <c r="A12325">
        <v>12324</v>
      </c>
      <c r="B12325">
        <v>42108</v>
      </c>
      <c r="C12325" t="s">
        <v>17</v>
      </c>
      <c r="D12325" t="s">
        <v>12395</v>
      </c>
      <c r="E12325" t="str">
        <f t="shared" si="576"/>
        <v>Surco,Lima,Lima</v>
      </c>
      <c r="F12325" t="s">
        <v>7</v>
      </c>
      <c r="G12325">
        <v>102</v>
      </c>
      <c r="H12325">
        <f>tabla_ventas[[#This Row],[Precio Venta sin IGV]]-(tabla_ventas[[#This Row],[Precio Venta sin IGV]]*0.4)</f>
        <v>20857.199999999997</v>
      </c>
      <c r="I12325">
        <v>34762</v>
      </c>
      <c r="J12325">
        <f t="shared" si="577"/>
        <v>0.18</v>
      </c>
      <c r="K12325">
        <f t="shared" si="578"/>
        <v>41019.160000000003</v>
      </c>
      <c r="L12325" t="s">
        <v>32</v>
      </c>
      <c r="M12325" t="s">
        <v>26</v>
      </c>
    </row>
    <row r="12326" spans="1:13" ht="15" x14ac:dyDescent="0.25">
      <c r="A12326">
        <v>12325</v>
      </c>
      <c r="B12326">
        <v>42108</v>
      </c>
      <c r="C12326" t="s">
        <v>17</v>
      </c>
      <c r="D12326" t="s">
        <v>12396</v>
      </c>
      <c r="E12326" t="str">
        <f t="shared" si="576"/>
        <v>Surco,Lima,Lima</v>
      </c>
      <c r="F12326" t="s">
        <v>7</v>
      </c>
      <c r="G12326">
        <v>77</v>
      </c>
      <c r="H12326">
        <f>tabla_ventas[[#This Row],[Precio Venta sin IGV]]-(tabla_ventas[[#This Row],[Precio Venta sin IGV]]*0.4)</f>
        <v>15282.599999999999</v>
      </c>
      <c r="I12326">
        <v>25471</v>
      </c>
      <c r="J12326">
        <f t="shared" si="577"/>
        <v>0.18</v>
      </c>
      <c r="K12326">
        <f t="shared" si="578"/>
        <v>30055.78</v>
      </c>
      <c r="L12326" t="s">
        <v>32</v>
      </c>
      <c r="M12326" t="s">
        <v>26</v>
      </c>
    </row>
    <row r="12327" spans="1:13" ht="15" x14ac:dyDescent="0.25">
      <c r="A12327">
        <v>12326</v>
      </c>
      <c r="B12327">
        <v>42108</v>
      </c>
      <c r="C12327" t="s">
        <v>17</v>
      </c>
      <c r="D12327" t="s">
        <v>12397</v>
      </c>
      <c r="E12327" t="str">
        <f t="shared" si="576"/>
        <v>Surco,Lima,Lima</v>
      </c>
      <c r="F12327" t="s">
        <v>7</v>
      </c>
      <c r="G12327">
        <v>84</v>
      </c>
      <c r="H12327">
        <f>tabla_ventas[[#This Row],[Precio Venta sin IGV]]-(tabla_ventas[[#This Row],[Precio Venta sin IGV]]*0.4)</f>
        <v>16644.599999999999</v>
      </c>
      <c r="I12327">
        <v>27741</v>
      </c>
      <c r="J12327">
        <f t="shared" si="577"/>
        <v>0.18</v>
      </c>
      <c r="K12327">
        <f t="shared" si="578"/>
        <v>32734.38</v>
      </c>
      <c r="L12327" t="s">
        <v>32</v>
      </c>
      <c r="M12327" t="s">
        <v>26</v>
      </c>
    </row>
    <row r="12328" spans="1:13" ht="15" x14ac:dyDescent="0.25">
      <c r="A12328">
        <v>12327</v>
      </c>
      <c r="B12328">
        <v>42108</v>
      </c>
      <c r="C12328" t="s">
        <v>28</v>
      </c>
      <c r="D12328" t="s">
        <v>12398</v>
      </c>
      <c r="E12328" t="str">
        <f t="shared" si="576"/>
        <v>San Miguel, Lima, Lima</v>
      </c>
      <c r="F12328" t="s">
        <v>7</v>
      </c>
      <c r="G12328">
        <v>175</v>
      </c>
      <c r="H12328">
        <f>tabla_ventas[[#This Row],[Precio Venta sin IGV]]-(tabla_ventas[[#This Row],[Precio Venta sin IGV]]*0.4)</f>
        <v>19674.599999999999</v>
      </c>
      <c r="I12328">
        <v>32791</v>
      </c>
      <c r="J12328">
        <f t="shared" si="577"/>
        <v>0.18</v>
      </c>
      <c r="K12328">
        <f t="shared" si="578"/>
        <v>38693.379999999997</v>
      </c>
      <c r="L12328" t="s">
        <v>30</v>
      </c>
      <c r="M12328" t="s">
        <v>8</v>
      </c>
    </row>
    <row r="12329" spans="1:13" ht="15" x14ac:dyDescent="0.25">
      <c r="A12329">
        <v>12328</v>
      </c>
      <c r="B12329">
        <v>42108</v>
      </c>
      <c r="C12329" t="s">
        <v>28</v>
      </c>
      <c r="D12329" t="s">
        <v>12399</v>
      </c>
      <c r="E12329" t="str">
        <f t="shared" si="576"/>
        <v>San Miguel, Lima, Lima</v>
      </c>
      <c r="F12329" t="s">
        <v>7</v>
      </c>
      <c r="G12329">
        <v>176</v>
      </c>
      <c r="H12329">
        <f>tabla_ventas[[#This Row],[Precio Venta sin IGV]]-(tabla_ventas[[#This Row],[Precio Venta sin IGV]]*0.4)</f>
        <v>13314</v>
      </c>
      <c r="I12329">
        <v>22190</v>
      </c>
      <c r="J12329">
        <f t="shared" si="577"/>
        <v>0.18</v>
      </c>
      <c r="K12329">
        <f t="shared" si="578"/>
        <v>26184.2</v>
      </c>
      <c r="L12329" t="s">
        <v>30</v>
      </c>
      <c r="M12329" t="s">
        <v>8</v>
      </c>
    </row>
    <row r="12330" spans="1:13" ht="15" x14ac:dyDescent="0.25">
      <c r="A12330">
        <v>12329</v>
      </c>
      <c r="B12330">
        <v>42108</v>
      </c>
      <c r="C12330" t="s">
        <v>28</v>
      </c>
      <c r="D12330" t="s">
        <v>12400</v>
      </c>
      <c r="E12330" t="str">
        <f t="shared" si="576"/>
        <v>San Miguel, Lima, Lima</v>
      </c>
      <c r="F12330" t="s">
        <v>7</v>
      </c>
      <c r="G12330">
        <v>71</v>
      </c>
      <c r="H12330">
        <f>tabla_ventas[[#This Row],[Precio Venta sin IGV]]-(tabla_ventas[[#This Row],[Precio Venta sin IGV]]*0.4)</f>
        <v>21884.400000000001</v>
      </c>
      <c r="I12330">
        <v>36474</v>
      </c>
      <c r="J12330">
        <f t="shared" si="577"/>
        <v>0.18</v>
      </c>
      <c r="K12330">
        <f t="shared" si="578"/>
        <v>43039.32</v>
      </c>
      <c r="L12330" t="s">
        <v>30</v>
      </c>
      <c r="M12330" t="s">
        <v>8</v>
      </c>
    </row>
    <row r="12331" spans="1:13" ht="15" x14ac:dyDescent="0.25">
      <c r="A12331">
        <v>12330</v>
      </c>
      <c r="B12331">
        <v>42108</v>
      </c>
      <c r="C12331" t="s">
        <v>28</v>
      </c>
      <c r="D12331" t="s">
        <v>12401</v>
      </c>
      <c r="E12331" t="str">
        <f t="shared" si="576"/>
        <v>San Miguel, Lima, Lima</v>
      </c>
      <c r="F12331" t="s">
        <v>7</v>
      </c>
      <c r="G12331">
        <v>139</v>
      </c>
      <c r="H12331">
        <f>tabla_ventas[[#This Row],[Precio Venta sin IGV]]-(tabla_ventas[[#This Row],[Precio Venta sin IGV]]*0.4)</f>
        <v>23571</v>
      </c>
      <c r="I12331">
        <v>39285</v>
      </c>
      <c r="J12331">
        <f t="shared" si="577"/>
        <v>0.18</v>
      </c>
      <c r="K12331">
        <f t="shared" si="578"/>
        <v>46356.3</v>
      </c>
      <c r="L12331" t="s">
        <v>30</v>
      </c>
      <c r="M12331" t="s">
        <v>8</v>
      </c>
    </row>
    <row r="12332" spans="1:13" ht="15" x14ac:dyDescent="0.25">
      <c r="A12332">
        <v>12331</v>
      </c>
      <c r="B12332">
        <v>42107</v>
      </c>
      <c r="C12332" t="s">
        <v>6</v>
      </c>
      <c r="D12332" t="s">
        <v>12402</v>
      </c>
      <c r="E12332" t="str">
        <f t="shared" si="576"/>
        <v>La Molina,Lima, Lima</v>
      </c>
      <c r="F12332" t="s">
        <v>7</v>
      </c>
      <c r="G12332">
        <v>160</v>
      </c>
      <c r="H12332">
        <f>tabla_ventas[[#This Row],[Precio Venta sin IGV]]-(tabla_ventas[[#This Row],[Precio Venta sin IGV]]*0.4)</f>
        <v>22117.8</v>
      </c>
      <c r="I12332">
        <v>36863</v>
      </c>
      <c r="J12332">
        <f t="shared" si="577"/>
        <v>0.18</v>
      </c>
      <c r="K12332">
        <f t="shared" si="578"/>
        <v>43498.34</v>
      </c>
      <c r="L12332" t="s">
        <v>119</v>
      </c>
      <c r="M12332" t="s">
        <v>13</v>
      </c>
    </row>
    <row r="12333" spans="1:13" ht="15" x14ac:dyDescent="0.25">
      <c r="A12333">
        <v>12332</v>
      </c>
      <c r="B12333">
        <v>42107</v>
      </c>
      <c r="C12333" t="s">
        <v>6</v>
      </c>
      <c r="D12333" t="s">
        <v>12403</v>
      </c>
      <c r="E12333" t="str">
        <f t="shared" si="576"/>
        <v>La Molina,Lima, Lima</v>
      </c>
      <c r="F12333" t="s">
        <v>7</v>
      </c>
      <c r="G12333">
        <v>115</v>
      </c>
      <c r="H12333">
        <f>tabla_ventas[[#This Row],[Precio Venta sin IGV]]-(tabla_ventas[[#This Row],[Precio Venta sin IGV]]*0.4)</f>
        <v>20582.400000000001</v>
      </c>
      <c r="I12333">
        <v>34304</v>
      </c>
      <c r="J12333">
        <f t="shared" si="577"/>
        <v>0.18</v>
      </c>
      <c r="K12333">
        <f t="shared" si="578"/>
        <v>40478.720000000001</v>
      </c>
      <c r="L12333" t="s">
        <v>119</v>
      </c>
      <c r="M12333" t="s">
        <v>13</v>
      </c>
    </row>
    <row r="12334" spans="1:13" ht="15" x14ac:dyDescent="0.25">
      <c r="A12334">
        <v>12333</v>
      </c>
      <c r="B12334">
        <v>42107</v>
      </c>
      <c r="C12334" t="s">
        <v>6</v>
      </c>
      <c r="D12334" t="s">
        <v>12404</v>
      </c>
      <c r="E12334" t="str">
        <f t="shared" si="576"/>
        <v>La Molina,Lima, Lima</v>
      </c>
      <c r="F12334" t="s">
        <v>7</v>
      </c>
      <c r="G12334">
        <v>1</v>
      </c>
      <c r="H12334">
        <f>tabla_ventas[[#This Row],[Precio Venta sin IGV]]-(tabla_ventas[[#This Row],[Precio Venta sin IGV]]*0.4)</f>
        <v>22020.6</v>
      </c>
      <c r="I12334">
        <v>36701</v>
      </c>
      <c r="J12334">
        <f t="shared" si="577"/>
        <v>0.18</v>
      </c>
      <c r="K12334">
        <f t="shared" si="578"/>
        <v>43307.18</v>
      </c>
      <c r="L12334" t="s">
        <v>119</v>
      </c>
      <c r="M12334" t="s">
        <v>13</v>
      </c>
    </row>
    <row r="12335" spans="1:13" ht="15" x14ac:dyDescent="0.25">
      <c r="A12335">
        <v>12334</v>
      </c>
      <c r="B12335">
        <v>42107</v>
      </c>
      <c r="C12335" t="s">
        <v>6</v>
      </c>
      <c r="D12335" t="s">
        <v>12405</v>
      </c>
      <c r="E12335" t="str">
        <f t="shared" si="576"/>
        <v>La Molina,Lima, Lima</v>
      </c>
      <c r="F12335" t="s">
        <v>7</v>
      </c>
      <c r="G12335">
        <v>56</v>
      </c>
      <c r="H12335">
        <f>tabla_ventas[[#This Row],[Precio Venta sin IGV]]-(tabla_ventas[[#This Row],[Precio Venta sin IGV]]*0.4)</f>
        <v>22279.8</v>
      </c>
      <c r="I12335">
        <v>37133</v>
      </c>
      <c r="J12335">
        <f t="shared" si="577"/>
        <v>0.18</v>
      </c>
      <c r="K12335">
        <f t="shared" si="578"/>
        <v>43816.94</v>
      </c>
      <c r="L12335" t="s">
        <v>119</v>
      </c>
      <c r="M12335" t="s">
        <v>13</v>
      </c>
    </row>
    <row r="12336" spans="1:13" ht="15" x14ac:dyDescent="0.25">
      <c r="A12336">
        <v>12335</v>
      </c>
      <c r="B12336">
        <v>42107</v>
      </c>
      <c r="C12336" t="s">
        <v>6</v>
      </c>
      <c r="D12336" t="s">
        <v>12406</v>
      </c>
      <c r="E12336" t="str">
        <f t="shared" si="576"/>
        <v>Surco,Lima,Lima</v>
      </c>
      <c r="F12336" t="s">
        <v>7</v>
      </c>
      <c r="G12336">
        <v>109</v>
      </c>
      <c r="H12336">
        <f>tabla_ventas[[#This Row],[Precio Venta sin IGV]]-(tabla_ventas[[#This Row],[Precio Venta sin IGV]]*0.4)</f>
        <v>18547.199999999997</v>
      </c>
      <c r="I12336">
        <v>30912</v>
      </c>
      <c r="J12336">
        <f t="shared" si="577"/>
        <v>0.18</v>
      </c>
      <c r="K12336">
        <f t="shared" si="578"/>
        <v>36476.160000000003</v>
      </c>
      <c r="L12336" t="s">
        <v>32</v>
      </c>
      <c r="M12336" t="s">
        <v>15</v>
      </c>
    </row>
    <row r="12337" spans="1:13" ht="15" x14ac:dyDescent="0.25">
      <c r="A12337">
        <v>12336</v>
      </c>
      <c r="B12337">
        <v>42107</v>
      </c>
      <c r="C12337" t="s">
        <v>6</v>
      </c>
      <c r="D12337" t="s">
        <v>12407</v>
      </c>
      <c r="E12337" t="str">
        <f t="shared" si="576"/>
        <v>Surco,Lima,Lima</v>
      </c>
      <c r="F12337" t="s">
        <v>7</v>
      </c>
      <c r="G12337">
        <v>94</v>
      </c>
      <c r="H12337">
        <f>tabla_ventas[[#This Row],[Precio Venta sin IGV]]-(tabla_ventas[[#This Row],[Precio Venta sin IGV]]*0.4)</f>
        <v>22712.400000000001</v>
      </c>
      <c r="I12337">
        <v>37854</v>
      </c>
      <c r="J12337">
        <f t="shared" si="577"/>
        <v>0.18</v>
      </c>
      <c r="K12337">
        <f t="shared" si="578"/>
        <v>44667.72</v>
      </c>
      <c r="L12337" t="s">
        <v>32</v>
      </c>
      <c r="M12337" t="s">
        <v>15</v>
      </c>
    </row>
    <row r="12338" spans="1:13" ht="15" x14ac:dyDescent="0.25">
      <c r="A12338">
        <v>12337</v>
      </c>
      <c r="B12338">
        <v>42107</v>
      </c>
      <c r="C12338" t="s">
        <v>6</v>
      </c>
      <c r="D12338" t="s">
        <v>12408</v>
      </c>
      <c r="E12338" t="str">
        <f t="shared" si="576"/>
        <v>Surco,Lima,Lima</v>
      </c>
      <c r="F12338" t="s">
        <v>7</v>
      </c>
      <c r="G12338">
        <v>170</v>
      </c>
      <c r="H12338">
        <f>tabla_ventas[[#This Row],[Precio Venta sin IGV]]-(tabla_ventas[[#This Row],[Precio Venta sin IGV]]*0.4)</f>
        <v>10892.4</v>
      </c>
      <c r="I12338">
        <v>18154</v>
      </c>
      <c r="J12338">
        <f t="shared" si="577"/>
        <v>0.18</v>
      </c>
      <c r="K12338">
        <f t="shared" si="578"/>
        <v>21421.72</v>
      </c>
      <c r="L12338" t="s">
        <v>32</v>
      </c>
      <c r="M12338" t="s">
        <v>15</v>
      </c>
    </row>
    <row r="12339" spans="1:13" ht="15" x14ac:dyDescent="0.25">
      <c r="A12339">
        <v>12338</v>
      </c>
      <c r="B12339">
        <v>42107</v>
      </c>
      <c r="C12339" t="s">
        <v>6</v>
      </c>
      <c r="D12339" t="s">
        <v>12409</v>
      </c>
      <c r="E12339" t="str">
        <f t="shared" si="576"/>
        <v>Surco,Lima,Lima</v>
      </c>
      <c r="F12339" t="s">
        <v>7</v>
      </c>
      <c r="G12339">
        <v>25</v>
      </c>
      <c r="H12339">
        <f>tabla_ventas[[#This Row],[Precio Venta sin IGV]]-(tabla_ventas[[#This Row],[Precio Venta sin IGV]]*0.4)</f>
        <v>23488.799999999999</v>
      </c>
      <c r="I12339">
        <v>39148</v>
      </c>
      <c r="J12339">
        <f t="shared" si="577"/>
        <v>0.18</v>
      </c>
      <c r="K12339">
        <f t="shared" si="578"/>
        <v>46194.64</v>
      </c>
      <c r="L12339" t="s">
        <v>32</v>
      </c>
      <c r="M12339" t="s">
        <v>15</v>
      </c>
    </row>
    <row r="12340" spans="1:13" ht="15" x14ac:dyDescent="0.25">
      <c r="A12340">
        <v>12339</v>
      </c>
      <c r="B12340">
        <v>42107</v>
      </c>
      <c r="C12340" t="s">
        <v>6</v>
      </c>
      <c r="D12340" t="s">
        <v>12410</v>
      </c>
      <c r="E12340" t="str">
        <f t="shared" si="576"/>
        <v>Ate,Lima,Lima</v>
      </c>
      <c r="F12340" t="s">
        <v>7</v>
      </c>
      <c r="G12340">
        <v>13</v>
      </c>
      <c r="H12340">
        <f>tabla_ventas[[#This Row],[Precio Venta sin IGV]]-(tabla_ventas[[#This Row],[Precio Venta sin IGV]]*0.4)</f>
        <v>16418.400000000001</v>
      </c>
      <c r="I12340">
        <v>27364</v>
      </c>
      <c r="J12340">
        <f t="shared" si="577"/>
        <v>0.18</v>
      </c>
      <c r="K12340">
        <f t="shared" si="578"/>
        <v>32289.52</v>
      </c>
      <c r="L12340" t="s">
        <v>31</v>
      </c>
      <c r="M12340" t="s">
        <v>23</v>
      </c>
    </row>
    <row r="12341" spans="1:13" ht="15" x14ac:dyDescent="0.25">
      <c r="A12341">
        <v>12340</v>
      </c>
      <c r="B12341">
        <v>42107</v>
      </c>
      <c r="C12341" t="s">
        <v>6</v>
      </c>
      <c r="D12341" t="s">
        <v>12411</v>
      </c>
      <c r="E12341" t="str">
        <f t="shared" si="576"/>
        <v>Ate,Lima,Lima</v>
      </c>
      <c r="F12341" t="s">
        <v>7</v>
      </c>
      <c r="G12341">
        <v>97</v>
      </c>
      <c r="H12341">
        <f>tabla_ventas[[#This Row],[Precio Venta sin IGV]]-(tabla_ventas[[#This Row],[Precio Venta sin IGV]]*0.4)</f>
        <v>12675.6</v>
      </c>
      <c r="I12341">
        <v>21126</v>
      </c>
      <c r="J12341">
        <f t="shared" si="577"/>
        <v>0.18</v>
      </c>
      <c r="K12341">
        <f t="shared" si="578"/>
        <v>24928.68</v>
      </c>
      <c r="L12341" t="s">
        <v>31</v>
      </c>
      <c r="M12341" t="s">
        <v>23</v>
      </c>
    </row>
    <row r="12342" spans="1:13" ht="15" x14ac:dyDescent="0.25">
      <c r="A12342">
        <v>12341</v>
      </c>
      <c r="B12342">
        <v>42107</v>
      </c>
      <c r="C12342" t="s">
        <v>6</v>
      </c>
      <c r="D12342" t="s">
        <v>12412</v>
      </c>
      <c r="E12342" t="str">
        <f t="shared" si="576"/>
        <v>Ate,Lima,Lima</v>
      </c>
      <c r="F12342" t="s">
        <v>7</v>
      </c>
      <c r="G12342">
        <v>57</v>
      </c>
      <c r="H12342">
        <f>tabla_ventas[[#This Row],[Precio Venta sin IGV]]-(tabla_ventas[[#This Row],[Precio Venta sin IGV]]*0.4)</f>
        <v>17233.199999999997</v>
      </c>
      <c r="I12342">
        <v>28722</v>
      </c>
      <c r="J12342">
        <f t="shared" si="577"/>
        <v>0.18</v>
      </c>
      <c r="K12342">
        <f t="shared" si="578"/>
        <v>33891.96</v>
      </c>
      <c r="L12342" t="s">
        <v>31</v>
      </c>
      <c r="M12342" t="s">
        <v>23</v>
      </c>
    </row>
    <row r="12343" spans="1:13" ht="15" x14ac:dyDescent="0.25">
      <c r="A12343">
        <v>12342</v>
      </c>
      <c r="B12343">
        <v>42107</v>
      </c>
      <c r="C12343" t="s">
        <v>6</v>
      </c>
      <c r="D12343" t="s">
        <v>12413</v>
      </c>
      <c r="E12343" t="str">
        <f t="shared" si="576"/>
        <v>Ate,Lima,Lima</v>
      </c>
      <c r="F12343" t="s">
        <v>7</v>
      </c>
      <c r="G12343">
        <v>101</v>
      </c>
      <c r="H12343">
        <f>tabla_ventas[[#This Row],[Precio Venta sin IGV]]-(tabla_ventas[[#This Row],[Precio Venta sin IGV]]*0.4)</f>
        <v>17890.199999999997</v>
      </c>
      <c r="I12343">
        <v>29817</v>
      </c>
      <c r="J12343">
        <f t="shared" si="577"/>
        <v>0.18</v>
      </c>
      <c r="K12343">
        <f t="shared" si="578"/>
        <v>35184.06</v>
      </c>
      <c r="L12343" t="s">
        <v>31</v>
      </c>
      <c r="M12343" t="s">
        <v>23</v>
      </c>
    </row>
    <row r="12344" spans="1:13" ht="15" x14ac:dyDescent="0.25">
      <c r="A12344">
        <v>12343</v>
      </c>
      <c r="B12344">
        <v>42107</v>
      </c>
      <c r="C12344" t="s">
        <v>9</v>
      </c>
      <c r="D12344" t="s">
        <v>12414</v>
      </c>
      <c r="E12344" t="str">
        <f t="shared" si="576"/>
        <v>Ate,Lima,Lima</v>
      </c>
      <c r="F12344" t="s">
        <v>7</v>
      </c>
      <c r="G12344">
        <v>39</v>
      </c>
      <c r="H12344">
        <f>tabla_ventas[[#This Row],[Precio Venta sin IGV]]-(tabla_ventas[[#This Row],[Precio Venta sin IGV]]*0.4)</f>
        <v>22530.6</v>
      </c>
      <c r="I12344">
        <v>37551</v>
      </c>
      <c r="J12344">
        <f t="shared" si="577"/>
        <v>0.18</v>
      </c>
      <c r="K12344">
        <f t="shared" si="578"/>
        <v>44310.18</v>
      </c>
      <c r="L12344" t="s">
        <v>31</v>
      </c>
      <c r="M12344" t="s">
        <v>10</v>
      </c>
    </row>
    <row r="12345" spans="1:13" ht="15" x14ac:dyDescent="0.25">
      <c r="A12345">
        <v>12344</v>
      </c>
      <c r="B12345">
        <v>42107</v>
      </c>
      <c r="C12345" t="s">
        <v>9</v>
      </c>
      <c r="D12345" t="s">
        <v>12415</v>
      </c>
      <c r="E12345" t="str">
        <f t="shared" si="576"/>
        <v>Ate,Lima,Lima</v>
      </c>
      <c r="F12345" t="s">
        <v>7</v>
      </c>
      <c r="G12345">
        <v>106</v>
      </c>
      <c r="H12345">
        <f>tabla_ventas[[#This Row],[Precio Venta sin IGV]]-(tabla_ventas[[#This Row],[Precio Venta sin IGV]]*0.4)</f>
        <v>18585.599999999999</v>
      </c>
      <c r="I12345">
        <v>30976</v>
      </c>
      <c r="J12345">
        <f t="shared" si="577"/>
        <v>0.18</v>
      </c>
      <c r="K12345">
        <f t="shared" si="578"/>
        <v>36551.68</v>
      </c>
      <c r="L12345" t="s">
        <v>31</v>
      </c>
      <c r="M12345" t="s">
        <v>10</v>
      </c>
    </row>
    <row r="12346" spans="1:13" ht="15" x14ac:dyDescent="0.25">
      <c r="A12346">
        <v>12345</v>
      </c>
      <c r="B12346">
        <v>42107</v>
      </c>
      <c r="C12346" t="s">
        <v>9</v>
      </c>
      <c r="D12346" t="s">
        <v>12416</v>
      </c>
      <c r="E12346" t="str">
        <f t="shared" si="576"/>
        <v>Ate,Lima,Lima</v>
      </c>
      <c r="F12346" t="s">
        <v>7</v>
      </c>
      <c r="G12346">
        <v>50</v>
      </c>
      <c r="H12346">
        <f>tabla_ventas[[#This Row],[Precio Venta sin IGV]]-(tabla_ventas[[#This Row],[Precio Venta sin IGV]]*0.4)</f>
        <v>11445.599999999999</v>
      </c>
      <c r="I12346">
        <v>19076</v>
      </c>
      <c r="J12346">
        <f t="shared" si="577"/>
        <v>0.18</v>
      </c>
      <c r="K12346">
        <f t="shared" si="578"/>
        <v>22509.68</v>
      </c>
      <c r="L12346" t="s">
        <v>31</v>
      </c>
      <c r="M12346" t="s">
        <v>10</v>
      </c>
    </row>
    <row r="12347" spans="1:13" ht="15" x14ac:dyDescent="0.25">
      <c r="A12347">
        <v>12346</v>
      </c>
      <c r="B12347">
        <v>42107</v>
      </c>
      <c r="C12347" t="s">
        <v>9</v>
      </c>
      <c r="D12347" t="s">
        <v>12417</v>
      </c>
      <c r="E12347" t="str">
        <f t="shared" si="576"/>
        <v>Ate,Lima,Lima</v>
      </c>
      <c r="F12347" t="s">
        <v>7</v>
      </c>
      <c r="G12347">
        <v>74</v>
      </c>
      <c r="H12347">
        <f>tabla_ventas[[#This Row],[Precio Venta sin IGV]]-(tabla_ventas[[#This Row],[Precio Venta sin IGV]]*0.4)</f>
        <v>16614</v>
      </c>
      <c r="I12347">
        <v>27690</v>
      </c>
      <c r="J12347">
        <f t="shared" si="577"/>
        <v>0.18</v>
      </c>
      <c r="K12347">
        <f t="shared" si="578"/>
        <v>32674.2</v>
      </c>
      <c r="L12347" t="s">
        <v>31</v>
      </c>
      <c r="M12347" t="s">
        <v>10</v>
      </c>
    </row>
    <row r="12348" spans="1:13" ht="15" x14ac:dyDescent="0.25">
      <c r="A12348">
        <v>12347</v>
      </c>
      <c r="B12348">
        <v>42107</v>
      </c>
      <c r="C12348" t="s">
        <v>19</v>
      </c>
      <c r="D12348" t="s">
        <v>12418</v>
      </c>
      <c r="E12348" t="str">
        <f t="shared" si="576"/>
        <v>Surco,Lima,Lima</v>
      </c>
      <c r="F12348" t="s">
        <v>7</v>
      </c>
      <c r="G12348">
        <v>28</v>
      </c>
      <c r="H12348">
        <f>tabla_ventas[[#This Row],[Precio Venta sin IGV]]-(tabla_ventas[[#This Row],[Precio Venta sin IGV]]*0.4)</f>
        <v>11139.599999999999</v>
      </c>
      <c r="I12348">
        <v>18566</v>
      </c>
      <c r="J12348">
        <f t="shared" si="577"/>
        <v>0.18</v>
      </c>
      <c r="K12348">
        <f t="shared" si="578"/>
        <v>21907.88</v>
      </c>
      <c r="L12348" t="s">
        <v>32</v>
      </c>
      <c r="M12348" t="s">
        <v>21</v>
      </c>
    </row>
    <row r="12349" spans="1:13" ht="15" x14ac:dyDescent="0.25">
      <c r="A12349">
        <v>12348</v>
      </c>
      <c r="B12349">
        <v>42107</v>
      </c>
      <c r="C12349" t="s">
        <v>19</v>
      </c>
      <c r="D12349" t="s">
        <v>12419</v>
      </c>
      <c r="E12349" t="str">
        <f t="shared" si="576"/>
        <v>Surco,Lima,Lima</v>
      </c>
      <c r="F12349" t="s">
        <v>7</v>
      </c>
      <c r="G12349">
        <v>87</v>
      </c>
      <c r="H12349">
        <f>tabla_ventas[[#This Row],[Precio Venta sin IGV]]-(tabla_ventas[[#This Row],[Precio Venta sin IGV]]*0.4)</f>
        <v>17511</v>
      </c>
      <c r="I12349">
        <v>29185</v>
      </c>
      <c r="J12349">
        <f t="shared" si="577"/>
        <v>0.18</v>
      </c>
      <c r="K12349">
        <f t="shared" si="578"/>
        <v>34438.300000000003</v>
      </c>
      <c r="L12349" t="s">
        <v>32</v>
      </c>
      <c r="M12349" t="s">
        <v>21</v>
      </c>
    </row>
    <row r="12350" spans="1:13" ht="15" x14ac:dyDescent="0.25">
      <c r="A12350">
        <v>12349</v>
      </c>
      <c r="B12350">
        <v>42107</v>
      </c>
      <c r="C12350" t="s">
        <v>19</v>
      </c>
      <c r="D12350" t="s">
        <v>12420</v>
      </c>
      <c r="E12350" t="str">
        <f t="shared" si="576"/>
        <v>Surco,Lima,Lima</v>
      </c>
      <c r="F12350" t="s">
        <v>7</v>
      </c>
      <c r="G12350">
        <v>59</v>
      </c>
      <c r="H12350">
        <f>tabla_ventas[[#This Row],[Precio Venta sin IGV]]-(tabla_ventas[[#This Row],[Precio Venta sin IGV]]*0.4)</f>
        <v>22466.400000000001</v>
      </c>
      <c r="I12350">
        <v>37444</v>
      </c>
      <c r="J12350">
        <f t="shared" si="577"/>
        <v>0.18</v>
      </c>
      <c r="K12350">
        <f t="shared" si="578"/>
        <v>44183.92</v>
      </c>
      <c r="L12350" t="s">
        <v>32</v>
      </c>
      <c r="M12350" t="s">
        <v>21</v>
      </c>
    </row>
    <row r="12351" spans="1:13" ht="15" x14ac:dyDescent="0.25">
      <c r="A12351">
        <v>12350</v>
      </c>
      <c r="B12351">
        <v>42107</v>
      </c>
      <c r="C12351" t="s">
        <v>19</v>
      </c>
      <c r="D12351" t="s">
        <v>12421</v>
      </c>
      <c r="E12351" t="str">
        <f t="shared" si="576"/>
        <v>Surco,Lima,Lima</v>
      </c>
      <c r="F12351" t="s">
        <v>7</v>
      </c>
      <c r="G12351">
        <v>111</v>
      </c>
      <c r="H12351">
        <f>tabla_ventas[[#This Row],[Precio Venta sin IGV]]-(tabla_ventas[[#This Row],[Precio Venta sin IGV]]*0.4)</f>
        <v>13638.6</v>
      </c>
      <c r="I12351">
        <v>22731</v>
      </c>
      <c r="J12351">
        <f t="shared" si="577"/>
        <v>0.18</v>
      </c>
      <c r="K12351">
        <f t="shared" si="578"/>
        <v>26822.58</v>
      </c>
      <c r="L12351" t="s">
        <v>32</v>
      </c>
      <c r="M12351" t="s">
        <v>21</v>
      </c>
    </row>
    <row r="12352" spans="1:13" ht="15" x14ac:dyDescent="0.25">
      <c r="A12352">
        <v>12351</v>
      </c>
      <c r="B12352">
        <v>42107</v>
      </c>
      <c r="C12352" t="s">
        <v>24</v>
      </c>
      <c r="D12352" t="s">
        <v>12422</v>
      </c>
      <c r="E12352" t="str">
        <f t="shared" si="576"/>
        <v>Surco,Lima,Lima</v>
      </c>
      <c r="F12352" t="s">
        <v>7</v>
      </c>
      <c r="G12352">
        <v>119</v>
      </c>
      <c r="H12352">
        <f>tabla_ventas[[#This Row],[Precio Venta sin IGV]]-(tabla_ventas[[#This Row],[Precio Venta sin IGV]]*0.4)</f>
        <v>21277.199999999997</v>
      </c>
      <c r="I12352">
        <v>35462</v>
      </c>
      <c r="J12352">
        <f t="shared" si="577"/>
        <v>0.18</v>
      </c>
      <c r="K12352">
        <f t="shared" si="578"/>
        <v>41845.160000000003</v>
      </c>
      <c r="L12352" t="s">
        <v>32</v>
      </c>
      <c r="M12352" t="s">
        <v>22</v>
      </c>
    </row>
    <row r="12353" spans="1:13" ht="15" x14ac:dyDescent="0.25">
      <c r="A12353">
        <v>12352</v>
      </c>
      <c r="B12353">
        <v>42107</v>
      </c>
      <c r="C12353" t="s">
        <v>24</v>
      </c>
      <c r="D12353" t="s">
        <v>12423</v>
      </c>
      <c r="E12353" t="str">
        <f t="shared" si="576"/>
        <v>Surco,Lima,Lima</v>
      </c>
      <c r="F12353" t="s">
        <v>7</v>
      </c>
      <c r="G12353">
        <v>132</v>
      </c>
      <c r="H12353">
        <f>tabla_ventas[[#This Row],[Precio Venta sin IGV]]-(tabla_ventas[[#This Row],[Precio Venta sin IGV]]*0.4)</f>
        <v>13788</v>
      </c>
      <c r="I12353">
        <v>22980</v>
      </c>
      <c r="J12353">
        <f t="shared" si="577"/>
        <v>0.18</v>
      </c>
      <c r="K12353">
        <f t="shared" si="578"/>
        <v>27116.400000000001</v>
      </c>
      <c r="L12353" t="s">
        <v>32</v>
      </c>
      <c r="M12353" t="s">
        <v>22</v>
      </c>
    </row>
    <row r="12354" spans="1:13" ht="15" x14ac:dyDescent="0.25">
      <c r="A12354">
        <v>12353</v>
      </c>
      <c r="B12354">
        <v>42107</v>
      </c>
      <c r="C12354" t="s">
        <v>24</v>
      </c>
      <c r="D12354" t="s">
        <v>12424</v>
      </c>
      <c r="E12354" t="str">
        <f t="shared" ref="E12354:E12417" si="579">IF(L12354="San Miguel","San Miguel, Lima, Lima",IF(L12354="La Molina","La Molina,Lima, Lima",IF(L12354="Ate","Ate,Lima,Lima","Surco,Lima,Lima")))</f>
        <v>Surco,Lima,Lima</v>
      </c>
      <c r="F12354" t="s">
        <v>7</v>
      </c>
      <c r="G12354">
        <v>155</v>
      </c>
      <c r="H12354">
        <f>tabla_ventas[[#This Row],[Precio Venta sin IGV]]-(tabla_ventas[[#This Row],[Precio Venta sin IGV]]*0.4)</f>
        <v>22151.4</v>
      </c>
      <c r="I12354">
        <v>36919</v>
      </c>
      <c r="J12354">
        <f t="shared" ref="J12354:J12417" si="580">IF(I12354&gt;20000&lt;25000,18%,IF(I12354&gt;25001,18%,18%))</f>
        <v>0.18</v>
      </c>
      <c r="K12354">
        <f t="shared" ref="K12354:K12417" si="581">I12354+I12354*J12354</f>
        <v>43564.42</v>
      </c>
      <c r="L12354" t="s">
        <v>32</v>
      </c>
      <c r="M12354" t="s">
        <v>22</v>
      </c>
    </row>
    <row r="12355" spans="1:13" ht="15" x14ac:dyDescent="0.25">
      <c r="A12355">
        <v>12354</v>
      </c>
      <c r="B12355">
        <v>42107</v>
      </c>
      <c r="C12355" t="s">
        <v>24</v>
      </c>
      <c r="D12355" t="s">
        <v>12425</v>
      </c>
      <c r="E12355" t="str">
        <f t="shared" si="579"/>
        <v>Surco,Lima,Lima</v>
      </c>
      <c r="F12355" t="s">
        <v>7</v>
      </c>
      <c r="G12355">
        <v>103</v>
      </c>
      <c r="H12355">
        <f>tabla_ventas[[#This Row],[Precio Venta sin IGV]]-(tabla_ventas[[#This Row],[Precio Venta sin IGV]]*0.4)</f>
        <v>16454.400000000001</v>
      </c>
      <c r="I12355">
        <v>27424</v>
      </c>
      <c r="J12355">
        <f t="shared" si="580"/>
        <v>0.18</v>
      </c>
      <c r="K12355">
        <f t="shared" si="581"/>
        <v>32360.32</v>
      </c>
      <c r="L12355" t="s">
        <v>32</v>
      </c>
      <c r="M12355" t="s">
        <v>22</v>
      </c>
    </row>
    <row r="12356" spans="1:13" ht="15" x14ac:dyDescent="0.25">
      <c r="A12356">
        <v>12355</v>
      </c>
      <c r="B12356">
        <v>42106</v>
      </c>
      <c r="C12356" t="s">
        <v>9</v>
      </c>
      <c r="D12356" t="s">
        <v>12426</v>
      </c>
      <c r="E12356" t="str">
        <f t="shared" si="579"/>
        <v>Ate,Lima,Lima</v>
      </c>
      <c r="F12356" t="s">
        <v>7</v>
      </c>
      <c r="G12356">
        <v>58</v>
      </c>
      <c r="H12356">
        <f>tabla_ventas[[#This Row],[Precio Venta sin IGV]]-(tabla_ventas[[#This Row],[Precio Venta sin IGV]]*0.4)</f>
        <v>12509.4</v>
      </c>
      <c r="I12356">
        <v>20849</v>
      </c>
      <c r="J12356">
        <f t="shared" si="580"/>
        <v>0.18</v>
      </c>
      <c r="K12356">
        <f t="shared" si="581"/>
        <v>24601.82</v>
      </c>
      <c r="L12356" t="s">
        <v>31</v>
      </c>
      <c r="M12356" t="s">
        <v>23</v>
      </c>
    </row>
    <row r="12357" spans="1:13" ht="15" x14ac:dyDescent="0.25">
      <c r="A12357">
        <v>12356</v>
      </c>
      <c r="B12357">
        <v>42106</v>
      </c>
      <c r="C12357" t="s">
        <v>9</v>
      </c>
      <c r="D12357" t="s">
        <v>12427</v>
      </c>
      <c r="E12357" t="str">
        <f t="shared" si="579"/>
        <v>Ate,Lima,Lima</v>
      </c>
      <c r="F12357" t="s">
        <v>7</v>
      </c>
      <c r="G12357">
        <v>12</v>
      </c>
      <c r="H12357">
        <f>tabla_ventas[[#This Row],[Precio Venta sin IGV]]-(tabla_ventas[[#This Row],[Precio Venta sin IGV]]*0.4)</f>
        <v>20529.599999999999</v>
      </c>
      <c r="I12357">
        <v>34216</v>
      </c>
      <c r="J12357">
        <f t="shared" si="580"/>
        <v>0.18</v>
      </c>
      <c r="K12357">
        <f t="shared" si="581"/>
        <v>40374.879999999997</v>
      </c>
      <c r="L12357" t="s">
        <v>31</v>
      </c>
      <c r="M12357" t="s">
        <v>23</v>
      </c>
    </row>
    <row r="12358" spans="1:13" ht="15" x14ac:dyDescent="0.25">
      <c r="A12358">
        <v>12357</v>
      </c>
      <c r="B12358">
        <v>42106</v>
      </c>
      <c r="C12358" t="s">
        <v>9</v>
      </c>
      <c r="D12358" t="s">
        <v>12428</v>
      </c>
      <c r="E12358" t="str">
        <f t="shared" si="579"/>
        <v>Ate,Lima,Lima</v>
      </c>
      <c r="F12358" t="s">
        <v>7</v>
      </c>
      <c r="G12358">
        <v>37</v>
      </c>
      <c r="H12358">
        <f>tabla_ventas[[#This Row],[Precio Venta sin IGV]]-(tabla_ventas[[#This Row],[Precio Venta sin IGV]]*0.4)</f>
        <v>15242.4</v>
      </c>
      <c r="I12358">
        <v>25404</v>
      </c>
      <c r="J12358">
        <f t="shared" si="580"/>
        <v>0.18</v>
      </c>
      <c r="K12358">
        <f t="shared" si="581"/>
        <v>29976.720000000001</v>
      </c>
      <c r="L12358" t="s">
        <v>31</v>
      </c>
      <c r="M12358" t="s">
        <v>23</v>
      </c>
    </row>
    <row r="12359" spans="1:13" ht="15" x14ac:dyDescent="0.25">
      <c r="A12359">
        <v>12358</v>
      </c>
      <c r="B12359">
        <v>42106</v>
      </c>
      <c r="C12359" t="s">
        <v>9</v>
      </c>
      <c r="D12359" t="s">
        <v>12429</v>
      </c>
      <c r="E12359" t="str">
        <f t="shared" si="579"/>
        <v>Ate,Lima,Lima</v>
      </c>
      <c r="F12359" t="s">
        <v>7</v>
      </c>
      <c r="G12359">
        <v>86</v>
      </c>
      <c r="H12359">
        <f>tabla_ventas[[#This Row],[Precio Venta sin IGV]]-(tabla_ventas[[#This Row],[Precio Venta sin IGV]]*0.4)</f>
        <v>23563.199999999997</v>
      </c>
      <c r="I12359">
        <v>39272</v>
      </c>
      <c r="J12359">
        <f t="shared" si="580"/>
        <v>0.18</v>
      </c>
      <c r="K12359">
        <f t="shared" si="581"/>
        <v>46340.959999999999</v>
      </c>
      <c r="L12359" t="s">
        <v>31</v>
      </c>
      <c r="M12359" t="s">
        <v>23</v>
      </c>
    </row>
    <row r="12360" spans="1:13" ht="15" x14ac:dyDescent="0.25">
      <c r="A12360">
        <v>12359</v>
      </c>
      <c r="B12360">
        <v>42106</v>
      </c>
      <c r="C12360" t="s">
        <v>19</v>
      </c>
      <c r="D12360" t="s">
        <v>12430</v>
      </c>
      <c r="E12360" t="str">
        <f t="shared" si="579"/>
        <v>San Miguel, Lima, Lima</v>
      </c>
      <c r="F12360" t="s">
        <v>7</v>
      </c>
      <c r="G12360">
        <v>159</v>
      </c>
      <c r="H12360">
        <f>tabla_ventas[[#This Row],[Precio Venta sin IGV]]-(tabla_ventas[[#This Row],[Precio Venta sin IGV]]*0.4)</f>
        <v>15771.599999999999</v>
      </c>
      <c r="I12360">
        <v>26286</v>
      </c>
      <c r="J12360">
        <f t="shared" si="580"/>
        <v>0.18</v>
      </c>
      <c r="K12360">
        <f t="shared" si="581"/>
        <v>31017.48</v>
      </c>
      <c r="L12360" t="s">
        <v>30</v>
      </c>
      <c r="M12360" t="s">
        <v>8</v>
      </c>
    </row>
    <row r="12361" spans="1:13" ht="15" x14ac:dyDescent="0.25">
      <c r="A12361">
        <v>12360</v>
      </c>
      <c r="B12361">
        <v>42106</v>
      </c>
      <c r="C12361" t="s">
        <v>19</v>
      </c>
      <c r="D12361" t="s">
        <v>12431</v>
      </c>
      <c r="E12361" t="str">
        <f t="shared" si="579"/>
        <v>San Miguel, Lima, Lima</v>
      </c>
      <c r="F12361" t="s">
        <v>7</v>
      </c>
      <c r="G12361">
        <v>19</v>
      </c>
      <c r="H12361">
        <f>tabla_ventas[[#This Row],[Precio Venta sin IGV]]-(tabla_ventas[[#This Row],[Precio Venta sin IGV]]*0.4)</f>
        <v>20608.199999999997</v>
      </c>
      <c r="I12361">
        <v>34347</v>
      </c>
      <c r="J12361">
        <f t="shared" si="580"/>
        <v>0.18</v>
      </c>
      <c r="K12361">
        <f t="shared" si="581"/>
        <v>40529.46</v>
      </c>
      <c r="L12361" t="s">
        <v>30</v>
      </c>
      <c r="M12361" t="s">
        <v>8</v>
      </c>
    </row>
    <row r="12362" spans="1:13" ht="15" x14ac:dyDescent="0.25">
      <c r="A12362">
        <v>12361</v>
      </c>
      <c r="B12362">
        <v>42106</v>
      </c>
      <c r="C12362" t="s">
        <v>19</v>
      </c>
      <c r="D12362" t="s">
        <v>12432</v>
      </c>
      <c r="E12362" t="str">
        <f t="shared" si="579"/>
        <v>San Miguel, Lima, Lima</v>
      </c>
      <c r="F12362" t="s">
        <v>7</v>
      </c>
      <c r="G12362">
        <v>110</v>
      </c>
      <c r="H12362">
        <f>tabla_ventas[[#This Row],[Precio Venta sin IGV]]-(tabla_ventas[[#This Row],[Precio Venta sin IGV]]*0.4)</f>
        <v>17076.599999999999</v>
      </c>
      <c r="I12362">
        <v>28461</v>
      </c>
      <c r="J12362">
        <f t="shared" si="580"/>
        <v>0.18</v>
      </c>
      <c r="K12362">
        <f t="shared" si="581"/>
        <v>33583.979999999996</v>
      </c>
      <c r="L12362" t="s">
        <v>30</v>
      </c>
      <c r="M12362" t="s">
        <v>8</v>
      </c>
    </row>
    <row r="12363" spans="1:13" ht="15" x14ac:dyDescent="0.25">
      <c r="A12363">
        <v>12362</v>
      </c>
      <c r="B12363">
        <v>42106</v>
      </c>
      <c r="C12363" t="s">
        <v>19</v>
      </c>
      <c r="D12363" t="s">
        <v>12433</v>
      </c>
      <c r="E12363" t="str">
        <f t="shared" si="579"/>
        <v>San Miguel, Lima, Lima</v>
      </c>
      <c r="F12363" t="s">
        <v>7</v>
      </c>
      <c r="G12363">
        <v>76</v>
      </c>
      <c r="H12363">
        <f>tabla_ventas[[#This Row],[Precio Venta sin IGV]]-(tabla_ventas[[#This Row],[Precio Venta sin IGV]]*0.4)</f>
        <v>13602</v>
      </c>
      <c r="I12363">
        <v>22670</v>
      </c>
      <c r="J12363">
        <f t="shared" si="580"/>
        <v>0.18</v>
      </c>
      <c r="K12363">
        <f t="shared" si="581"/>
        <v>26750.6</v>
      </c>
      <c r="L12363" t="s">
        <v>30</v>
      </c>
      <c r="M12363" t="s">
        <v>8</v>
      </c>
    </row>
    <row r="12364" spans="1:13" ht="15" x14ac:dyDescent="0.25">
      <c r="A12364">
        <v>12363</v>
      </c>
      <c r="B12364">
        <v>42105</v>
      </c>
      <c r="C12364" t="s">
        <v>9</v>
      </c>
      <c r="D12364" t="s">
        <v>12434</v>
      </c>
      <c r="E12364" t="str">
        <f t="shared" si="579"/>
        <v>San Miguel, Lima, Lima</v>
      </c>
      <c r="F12364" t="s">
        <v>7</v>
      </c>
      <c r="G12364">
        <v>85</v>
      </c>
      <c r="H12364">
        <f>tabla_ventas[[#This Row],[Precio Venta sin IGV]]-(tabla_ventas[[#This Row],[Precio Venta sin IGV]]*0.4)</f>
        <v>20638.199999999997</v>
      </c>
      <c r="I12364">
        <v>34397</v>
      </c>
      <c r="J12364">
        <f t="shared" si="580"/>
        <v>0.18</v>
      </c>
      <c r="K12364">
        <f t="shared" si="581"/>
        <v>40588.46</v>
      </c>
      <c r="L12364" t="s">
        <v>30</v>
      </c>
      <c r="M12364" t="s">
        <v>8</v>
      </c>
    </row>
    <row r="12365" spans="1:13" ht="15" x14ac:dyDescent="0.25">
      <c r="A12365">
        <v>12364</v>
      </c>
      <c r="B12365">
        <v>42105</v>
      </c>
      <c r="C12365" t="s">
        <v>9</v>
      </c>
      <c r="D12365" t="s">
        <v>12435</v>
      </c>
      <c r="E12365" t="str">
        <f t="shared" si="579"/>
        <v>San Miguel, Lima, Lima</v>
      </c>
      <c r="F12365" t="s">
        <v>7</v>
      </c>
      <c r="G12365">
        <v>147</v>
      </c>
      <c r="H12365">
        <f>tabla_ventas[[#This Row],[Precio Venta sin IGV]]-(tabla_ventas[[#This Row],[Precio Venta sin IGV]]*0.4)</f>
        <v>13006.199999999999</v>
      </c>
      <c r="I12365">
        <v>21677</v>
      </c>
      <c r="J12365">
        <f t="shared" si="580"/>
        <v>0.18</v>
      </c>
      <c r="K12365">
        <f t="shared" si="581"/>
        <v>25578.86</v>
      </c>
      <c r="L12365" t="s">
        <v>30</v>
      </c>
      <c r="M12365" t="s">
        <v>8</v>
      </c>
    </row>
    <row r="12366" spans="1:13" ht="15" x14ac:dyDescent="0.25">
      <c r="A12366">
        <v>12365</v>
      </c>
      <c r="B12366">
        <v>42105</v>
      </c>
      <c r="C12366" t="s">
        <v>9</v>
      </c>
      <c r="D12366" t="s">
        <v>12436</v>
      </c>
      <c r="E12366" t="str">
        <f t="shared" si="579"/>
        <v>San Miguel, Lima, Lima</v>
      </c>
      <c r="F12366" t="s">
        <v>7</v>
      </c>
      <c r="G12366">
        <v>2</v>
      </c>
      <c r="H12366">
        <f>tabla_ventas[[#This Row],[Precio Venta sin IGV]]-(tabla_ventas[[#This Row],[Precio Venta sin IGV]]*0.4)</f>
        <v>14074.199999999999</v>
      </c>
      <c r="I12366">
        <v>23457</v>
      </c>
      <c r="J12366">
        <f t="shared" si="580"/>
        <v>0.18</v>
      </c>
      <c r="K12366">
        <f t="shared" si="581"/>
        <v>27679.260000000002</v>
      </c>
      <c r="L12366" t="s">
        <v>30</v>
      </c>
      <c r="M12366" t="s">
        <v>8</v>
      </c>
    </row>
    <row r="12367" spans="1:13" ht="15" x14ac:dyDescent="0.25">
      <c r="A12367">
        <v>12366</v>
      </c>
      <c r="B12367">
        <v>42105</v>
      </c>
      <c r="C12367" t="s">
        <v>9</v>
      </c>
      <c r="D12367" t="s">
        <v>12437</v>
      </c>
      <c r="E12367" t="str">
        <f t="shared" si="579"/>
        <v>Ate,Lima,Lima</v>
      </c>
      <c r="F12367" t="s">
        <v>7</v>
      </c>
      <c r="G12367">
        <v>119</v>
      </c>
      <c r="H12367">
        <f>tabla_ventas[[#This Row],[Precio Venta sin IGV]]-(tabla_ventas[[#This Row],[Precio Venta sin IGV]]*0.4)</f>
        <v>14711.4</v>
      </c>
      <c r="I12367">
        <v>24519</v>
      </c>
      <c r="J12367">
        <f t="shared" si="580"/>
        <v>0.18</v>
      </c>
      <c r="K12367">
        <f t="shared" si="581"/>
        <v>28932.42</v>
      </c>
      <c r="L12367" t="s">
        <v>31</v>
      </c>
      <c r="M12367" t="s">
        <v>10</v>
      </c>
    </row>
    <row r="12368" spans="1:13" ht="15" x14ac:dyDescent="0.25">
      <c r="A12368">
        <v>12367</v>
      </c>
      <c r="B12368">
        <v>42105</v>
      </c>
      <c r="C12368" t="s">
        <v>9</v>
      </c>
      <c r="D12368" t="s">
        <v>12438</v>
      </c>
      <c r="E12368" t="str">
        <f t="shared" si="579"/>
        <v>Ate,Lima,Lima</v>
      </c>
      <c r="F12368" t="s">
        <v>7</v>
      </c>
      <c r="G12368">
        <v>95</v>
      </c>
      <c r="H12368">
        <f>tabla_ventas[[#This Row],[Precio Venta sin IGV]]-(tabla_ventas[[#This Row],[Precio Venta sin IGV]]*0.4)</f>
        <v>23727.599999999999</v>
      </c>
      <c r="I12368">
        <v>39546</v>
      </c>
      <c r="J12368">
        <f t="shared" si="580"/>
        <v>0.18</v>
      </c>
      <c r="K12368">
        <f t="shared" si="581"/>
        <v>46664.28</v>
      </c>
      <c r="L12368" t="s">
        <v>31</v>
      </c>
      <c r="M12368" t="s">
        <v>10</v>
      </c>
    </row>
    <row r="12369" spans="1:13" ht="15" x14ac:dyDescent="0.25">
      <c r="A12369">
        <v>12368</v>
      </c>
      <c r="B12369">
        <v>42105</v>
      </c>
      <c r="C12369" t="s">
        <v>9</v>
      </c>
      <c r="D12369" t="s">
        <v>12439</v>
      </c>
      <c r="E12369" t="str">
        <f t="shared" si="579"/>
        <v>Ate,Lima,Lima</v>
      </c>
      <c r="F12369" t="s">
        <v>7</v>
      </c>
      <c r="G12369">
        <v>152</v>
      </c>
      <c r="H12369">
        <f>tabla_ventas[[#This Row],[Precio Venta sin IGV]]-(tabla_ventas[[#This Row],[Precio Venta sin IGV]]*0.4)</f>
        <v>11783.4</v>
      </c>
      <c r="I12369">
        <v>19639</v>
      </c>
      <c r="J12369">
        <f t="shared" si="580"/>
        <v>0.18</v>
      </c>
      <c r="K12369">
        <f t="shared" si="581"/>
        <v>23174.02</v>
      </c>
      <c r="L12369" t="s">
        <v>31</v>
      </c>
      <c r="M12369" t="s">
        <v>10</v>
      </c>
    </row>
    <row r="12370" spans="1:13" ht="15" x14ac:dyDescent="0.25">
      <c r="A12370">
        <v>12369</v>
      </c>
      <c r="B12370">
        <v>42105</v>
      </c>
      <c r="C12370" t="s">
        <v>9</v>
      </c>
      <c r="D12370" t="s">
        <v>12440</v>
      </c>
      <c r="E12370" t="str">
        <f t="shared" si="579"/>
        <v>Ate,Lima,Lima</v>
      </c>
      <c r="F12370" t="s">
        <v>7</v>
      </c>
      <c r="G12370">
        <v>163</v>
      </c>
      <c r="H12370">
        <f>tabla_ventas[[#This Row],[Precio Venta sin IGV]]-(tabla_ventas[[#This Row],[Precio Venta sin IGV]]*0.4)</f>
        <v>23026.799999999999</v>
      </c>
      <c r="I12370">
        <v>38378</v>
      </c>
      <c r="J12370">
        <f t="shared" si="580"/>
        <v>0.18</v>
      </c>
      <c r="K12370">
        <f t="shared" si="581"/>
        <v>45286.04</v>
      </c>
      <c r="L12370" t="s">
        <v>31</v>
      </c>
      <c r="M12370" t="s">
        <v>10</v>
      </c>
    </row>
    <row r="12371" spans="1:13" ht="15" x14ac:dyDescent="0.25">
      <c r="A12371">
        <v>12370</v>
      </c>
      <c r="B12371">
        <v>42105</v>
      </c>
      <c r="C12371" t="s">
        <v>11</v>
      </c>
      <c r="D12371" t="s">
        <v>12441</v>
      </c>
      <c r="E12371" t="str">
        <f t="shared" si="579"/>
        <v>La Molina,Lima, Lima</v>
      </c>
      <c r="F12371" t="s">
        <v>7</v>
      </c>
      <c r="G12371">
        <v>179</v>
      </c>
      <c r="H12371">
        <f>tabla_ventas[[#This Row],[Precio Venta sin IGV]]-(tabla_ventas[[#This Row],[Precio Venta sin IGV]]*0.4)</f>
        <v>21657.599999999999</v>
      </c>
      <c r="I12371">
        <v>36096</v>
      </c>
      <c r="J12371">
        <f t="shared" si="580"/>
        <v>0.18</v>
      </c>
      <c r="K12371">
        <f t="shared" si="581"/>
        <v>42593.279999999999</v>
      </c>
      <c r="L12371" t="s">
        <v>119</v>
      </c>
      <c r="M12371" t="s">
        <v>13</v>
      </c>
    </row>
    <row r="12372" spans="1:13" ht="15" x14ac:dyDescent="0.25">
      <c r="A12372">
        <v>12371</v>
      </c>
      <c r="B12372">
        <v>42105</v>
      </c>
      <c r="C12372" t="s">
        <v>11</v>
      </c>
      <c r="D12372" t="s">
        <v>12442</v>
      </c>
      <c r="E12372" t="str">
        <f t="shared" si="579"/>
        <v>La Molina,Lima, Lima</v>
      </c>
      <c r="F12372" t="s">
        <v>7</v>
      </c>
      <c r="G12372">
        <v>135</v>
      </c>
      <c r="H12372">
        <f>tabla_ventas[[#This Row],[Precio Venta sin IGV]]-(tabla_ventas[[#This Row],[Precio Venta sin IGV]]*0.4)</f>
        <v>18991.8</v>
      </c>
      <c r="I12372">
        <v>31653</v>
      </c>
      <c r="J12372">
        <f t="shared" si="580"/>
        <v>0.18</v>
      </c>
      <c r="K12372">
        <f t="shared" si="581"/>
        <v>37350.54</v>
      </c>
      <c r="L12372" t="s">
        <v>119</v>
      </c>
      <c r="M12372" t="s">
        <v>13</v>
      </c>
    </row>
    <row r="12373" spans="1:13" ht="15" x14ac:dyDescent="0.25">
      <c r="A12373">
        <v>12372</v>
      </c>
      <c r="B12373">
        <v>42105</v>
      </c>
      <c r="C12373" t="s">
        <v>11</v>
      </c>
      <c r="D12373" t="s">
        <v>12443</v>
      </c>
      <c r="E12373" t="str">
        <f t="shared" si="579"/>
        <v>La Molina,Lima, Lima</v>
      </c>
      <c r="F12373" t="s">
        <v>7</v>
      </c>
      <c r="G12373">
        <v>21</v>
      </c>
      <c r="H12373">
        <f>tabla_ventas[[#This Row],[Precio Venta sin IGV]]-(tabla_ventas[[#This Row],[Precio Venta sin IGV]]*0.4)</f>
        <v>23847</v>
      </c>
      <c r="I12373">
        <v>39745</v>
      </c>
      <c r="J12373">
        <f t="shared" si="580"/>
        <v>0.18</v>
      </c>
      <c r="K12373">
        <f t="shared" si="581"/>
        <v>46899.1</v>
      </c>
      <c r="L12373" t="s">
        <v>119</v>
      </c>
      <c r="M12373" t="s">
        <v>13</v>
      </c>
    </row>
    <row r="12374" spans="1:13" ht="15" x14ac:dyDescent="0.25">
      <c r="A12374">
        <v>12373</v>
      </c>
      <c r="B12374">
        <v>42105</v>
      </c>
      <c r="C12374" t="s">
        <v>11</v>
      </c>
      <c r="D12374" t="s">
        <v>12444</v>
      </c>
      <c r="E12374" t="str">
        <f t="shared" si="579"/>
        <v>La Molina,Lima, Lima</v>
      </c>
      <c r="F12374" t="s">
        <v>7</v>
      </c>
      <c r="G12374">
        <v>23</v>
      </c>
      <c r="H12374">
        <f>tabla_ventas[[#This Row],[Precio Venta sin IGV]]-(tabla_ventas[[#This Row],[Precio Venta sin IGV]]*0.4)</f>
        <v>23394</v>
      </c>
      <c r="I12374">
        <v>38990</v>
      </c>
      <c r="J12374">
        <f t="shared" si="580"/>
        <v>0.18</v>
      </c>
      <c r="K12374">
        <f t="shared" si="581"/>
        <v>46008.2</v>
      </c>
      <c r="L12374" t="s">
        <v>119</v>
      </c>
      <c r="M12374" t="s">
        <v>13</v>
      </c>
    </row>
    <row r="12375" spans="1:13" ht="15" x14ac:dyDescent="0.25">
      <c r="A12375">
        <v>12374</v>
      </c>
      <c r="B12375">
        <v>42105</v>
      </c>
      <c r="C12375" t="s">
        <v>16</v>
      </c>
      <c r="D12375" t="s">
        <v>12445</v>
      </c>
      <c r="E12375" t="str">
        <f t="shared" si="579"/>
        <v>Surco,Lima,Lima</v>
      </c>
      <c r="F12375" t="s">
        <v>7</v>
      </c>
      <c r="G12375">
        <v>111</v>
      </c>
      <c r="H12375">
        <f>tabla_ventas[[#This Row],[Precio Venta sin IGV]]-(tabla_ventas[[#This Row],[Precio Venta sin IGV]]*0.4)</f>
        <v>12262.8</v>
      </c>
      <c r="I12375">
        <v>20438</v>
      </c>
      <c r="J12375">
        <f t="shared" si="580"/>
        <v>0.18</v>
      </c>
      <c r="K12375">
        <f t="shared" si="581"/>
        <v>24116.84</v>
      </c>
      <c r="L12375" t="s">
        <v>32</v>
      </c>
      <c r="M12375" t="s">
        <v>20</v>
      </c>
    </row>
    <row r="12376" spans="1:13" ht="15" x14ac:dyDescent="0.25">
      <c r="A12376">
        <v>12375</v>
      </c>
      <c r="B12376">
        <v>42105</v>
      </c>
      <c r="C12376" t="s">
        <v>16</v>
      </c>
      <c r="D12376" t="s">
        <v>12446</v>
      </c>
      <c r="E12376" t="str">
        <f t="shared" si="579"/>
        <v>Surco,Lima,Lima</v>
      </c>
      <c r="F12376" t="s">
        <v>7</v>
      </c>
      <c r="G12376">
        <v>35</v>
      </c>
      <c r="H12376">
        <f>tabla_ventas[[#This Row],[Precio Venta sin IGV]]-(tabla_ventas[[#This Row],[Precio Venta sin IGV]]*0.4)</f>
        <v>16354.8</v>
      </c>
      <c r="I12376">
        <v>27258</v>
      </c>
      <c r="J12376">
        <f t="shared" si="580"/>
        <v>0.18</v>
      </c>
      <c r="K12376">
        <f t="shared" si="581"/>
        <v>32164.44</v>
      </c>
      <c r="L12376" t="s">
        <v>32</v>
      </c>
      <c r="M12376" t="s">
        <v>20</v>
      </c>
    </row>
    <row r="12377" spans="1:13" ht="15" x14ac:dyDescent="0.25">
      <c r="A12377">
        <v>12376</v>
      </c>
      <c r="B12377">
        <v>42105</v>
      </c>
      <c r="C12377" t="s">
        <v>16</v>
      </c>
      <c r="D12377" t="s">
        <v>12447</v>
      </c>
      <c r="E12377" t="str">
        <f t="shared" si="579"/>
        <v>Surco,Lima,Lima</v>
      </c>
      <c r="F12377" t="s">
        <v>7</v>
      </c>
      <c r="G12377">
        <v>16</v>
      </c>
      <c r="H12377">
        <f>tabla_ventas[[#This Row],[Precio Venta sin IGV]]-(tabla_ventas[[#This Row],[Precio Venta sin IGV]]*0.4)</f>
        <v>12092.4</v>
      </c>
      <c r="I12377">
        <v>20154</v>
      </c>
      <c r="J12377">
        <f t="shared" si="580"/>
        <v>0.18</v>
      </c>
      <c r="K12377">
        <f t="shared" si="581"/>
        <v>23781.72</v>
      </c>
      <c r="L12377" t="s">
        <v>32</v>
      </c>
      <c r="M12377" t="s">
        <v>20</v>
      </c>
    </row>
    <row r="12378" spans="1:13" ht="15" x14ac:dyDescent="0.25">
      <c r="A12378">
        <v>12377</v>
      </c>
      <c r="B12378">
        <v>42105</v>
      </c>
      <c r="C12378" t="s">
        <v>16</v>
      </c>
      <c r="D12378" t="s">
        <v>12448</v>
      </c>
      <c r="E12378" t="str">
        <f t="shared" si="579"/>
        <v>Surco,Lima,Lima</v>
      </c>
      <c r="F12378" t="s">
        <v>7</v>
      </c>
      <c r="G12378">
        <v>118</v>
      </c>
      <c r="H12378">
        <f>tabla_ventas[[#This Row],[Precio Venta sin IGV]]-(tabla_ventas[[#This Row],[Precio Venta sin IGV]]*0.4)</f>
        <v>17853</v>
      </c>
      <c r="I12378">
        <v>29755</v>
      </c>
      <c r="J12378">
        <f t="shared" si="580"/>
        <v>0.18</v>
      </c>
      <c r="K12378">
        <f t="shared" si="581"/>
        <v>35110.9</v>
      </c>
      <c r="L12378" t="s">
        <v>32</v>
      </c>
      <c r="M12378" t="s">
        <v>20</v>
      </c>
    </row>
    <row r="12379" spans="1:13" ht="15" x14ac:dyDescent="0.25">
      <c r="A12379">
        <v>12378</v>
      </c>
      <c r="B12379">
        <v>42105</v>
      </c>
      <c r="C12379" t="s">
        <v>19</v>
      </c>
      <c r="D12379" t="s">
        <v>12449</v>
      </c>
      <c r="E12379" t="str">
        <f t="shared" si="579"/>
        <v>Surco,Lima,Lima</v>
      </c>
      <c r="F12379" t="s">
        <v>12</v>
      </c>
      <c r="G12379">
        <v>87</v>
      </c>
      <c r="H12379">
        <f>tabla_ventas[[#This Row],[Precio Venta sin IGV]]-(tabla_ventas[[#This Row],[Precio Venta sin IGV]]*0.4)</f>
        <v>15595.199999999999</v>
      </c>
      <c r="I12379">
        <v>25992</v>
      </c>
      <c r="J12379">
        <f t="shared" si="580"/>
        <v>0.18</v>
      </c>
      <c r="K12379">
        <f t="shared" si="581"/>
        <v>30670.559999999998</v>
      </c>
      <c r="L12379" t="s">
        <v>32</v>
      </c>
      <c r="M12379" t="s">
        <v>18</v>
      </c>
    </row>
    <row r="12380" spans="1:13" ht="15" x14ac:dyDescent="0.25">
      <c r="A12380">
        <v>12379</v>
      </c>
      <c r="B12380">
        <v>42105</v>
      </c>
      <c r="C12380" t="s">
        <v>19</v>
      </c>
      <c r="D12380" t="s">
        <v>12450</v>
      </c>
      <c r="E12380" t="str">
        <f t="shared" si="579"/>
        <v>Surco,Lima,Lima</v>
      </c>
      <c r="F12380" t="s">
        <v>12</v>
      </c>
      <c r="G12380">
        <v>109</v>
      </c>
      <c r="H12380">
        <f>tabla_ventas[[#This Row],[Precio Venta sin IGV]]-(tabla_ventas[[#This Row],[Precio Venta sin IGV]]*0.4)</f>
        <v>22419.599999999999</v>
      </c>
      <c r="I12380">
        <v>37366</v>
      </c>
      <c r="J12380">
        <f t="shared" si="580"/>
        <v>0.18</v>
      </c>
      <c r="K12380">
        <f t="shared" si="581"/>
        <v>44091.88</v>
      </c>
      <c r="L12380" t="s">
        <v>32</v>
      </c>
      <c r="M12380" t="s">
        <v>18</v>
      </c>
    </row>
    <row r="12381" spans="1:13" ht="15" x14ac:dyDescent="0.25">
      <c r="A12381">
        <v>12380</v>
      </c>
      <c r="B12381">
        <v>42105</v>
      </c>
      <c r="C12381" t="s">
        <v>19</v>
      </c>
      <c r="D12381" t="s">
        <v>12451</v>
      </c>
      <c r="E12381" t="str">
        <f t="shared" si="579"/>
        <v>Surco,Lima,Lima</v>
      </c>
      <c r="F12381" t="s">
        <v>12</v>
      </c>
      <c r="G12381">
        <v>152</v>
      </c>
      <c r="H12381">
        <f>tabla_ventas[[#This Row],[Precio Venta sin IGV]]-(tabla_ventas[[#This Row],[Precio Venta sin IGV]]*0.4)</f>
        <v>16768.199999999997</v>
      </c>
      <c r="I12381">
        <v>27947</v>
      </c>
      <c r="J12381">
        <f t="shared" si="580"/>
        <v>0.18</v>
      </c>
      <c r="K12381">
        <f t="shared" si="581"/>
        <v>32977.46</v>
      </c>
      <c r="L12381" t="s">
        <v>32</v>
      </c>
      <c r="M12381" t="s">
        <v>18</v>
      </c>
    </row>
    <row r="12382" spans="1:13" ht="15" x14ac:dyDescent="0.25">
      <c r="A12382">
        <v>12381</v>
      </c>
      <c r="B12382">
        <v>42105</v>
      </c>
      <c r="C12382" t="s">
        <v>19</v>
      </c>
      <c r="D12382" t="s">
        <v>12452</v>
      </c>
      <c r="E12382" t="str">
        <f t="shared" si="579"/>
        <v>Surco,Lima,Lima</v>
      </c>
      <c r="F12382" t="s">
        <v>12</v>
      </c>
      <c r="G12382">
        <v>22</v>
      </c>
      <c r="H12382">
        <f>tabla_ventas[[#This Row],[Precio Venta sin IGV]]-(tabla_ventas[[#This Row],[Precio Venta sin IGV]]*0.4)</f>
        <v>14108.4</v>
      </c>
      <c r="I12382">
        <v>23514</v>
      </c>
      <c r="J12382">
        <f t="shared" si="580"/>
        <v>0.18</v>
      </c>
      <c r="K12382">
        <f t="shared" si="581"/>
        <v>27746.52</v>
      </c>
      <c r="L12382" t="s">
        <v>32</v>
      </c>
      <c r="M12382" t="s">
        <v>18</v>
      </c>
    </row>
    <row r="12383" spans="1:13" ht="15" x14ac:dyDescent="0.25">
      <c r="A12383">
        <v>12382</v>
      </c>
      <c r="B12383">
        <v>42105</v>
      </c>
      <c r="C12383" t="s">
        <v>24</v>
      </c>
      <c r="D12383" t="s">
        <v>12453</v>
      </c>
      <c r="E12383" t="str">
        <f t="shared" si="579"/>
        <v>Surco,Lima,Lima</v>
      </c>
      <c r="F12383" t="s">
        <v>7</v>
      </c>
      <c r="G12383">
        <v>155</v>
      </c>
      <c r="H12383">
        <f>tabla_ventas[[#This Row],[Precio Venta sin IGV]]-(tabla_ventas[[#This Row],[Precio Venta sin IGV]]*0.4)</f>
        <v>11481.599999999999</v>
      </c>
      <c r="I12383">
        <v>19136</v>
      </c>
      <c r="J12383">
        <f t="shared" si="580"/>
        <v>0.18</v>
      </c>
      <c r="K12383">
        <f t="shared" si="581"/>
        <v>22580.48</v>
      </c>
      <c r="L12383" t="s">
        <v>32</v>
      </c>
      <c r="M12383" t="s">
        <v>18</v>
      </c>
    </row>
    <row r="12384" spans="1:13" ht="15" x14ac:dyDescent="0.25">
      <c r="A12384">
        <v>12383</v>
      </c>
      <c r="B12384">
        <v>42105</v>
      </c>
      <c r="C12384" t="s">
        <v>24</v>
      </c>
      <c r="D12384" t="s">
        <v>12454</v>
      </c>
      <c r="E12384" t="str">
        <f t="shared" si="579"/>
        <v>Surco,Lima,Lima</v>
      </c>
      <c r="F12384" t="s">
        <v>7</v>
      </c>
      <c r="G12384">
        <v>152</v>
      </c>
      <c r="H12384">
        <f>tabla_ventas[[#This Row],[Precio Venta sin IGV]]-(tabla_ventas[[#This Row],[Precio Venta sin IGV]]*0.4)</f>
        <v>20661</v>
      </c>
      <c r="I12384">
        <v>34435</v>
      </c>
      <c r="J12384">
        <f t="shared" si="580"/>
        <v>0.18</v>
      </c>
      <c r="K12384">
        <f t="shared" si="581"/>
        <v>40633.300000000003</v>
      </c>
      <c r="L12384" t="s">
        <v>32</v>
      </c>
      <c r="M12384" t="s">
        <v>18</v>
      </c>
    </row>
    <row r="12385" spans="1:13" ht="15" x14ac:dyDescent="0.25">
      <c r="A12385">
        <v>12384</v>
      </c>
      <c r="B12385">
        <v>42105</v>
      </c>
      <c r="C12385" t="s">
        <v>24</v>
      </c>
      <c r="D12385" t="s">
        <v>12455</v>
      </c>
      <c r="E12385" t="str">
        <f t="shared" si="579"/>
        <v>Surco,Lima,Lima</v>
      </c>
      <c r="F12385" t="s">
        <v>7</v>
      </c>
      <c r="G12385">
        <v>36</v>
      </c>
      <c r="H12385">
        <f>tabla_ventas[[#This Row],[Precio Venta sin IGV]]-(tabla_ventas[[#This Row],[Precio Venta sin IGV]]*0.4)</f>
        <v>15254.4</v>
      </c>
      <c r="I12385">
        <v>25424</v>
      </c>
      <c r="J12385">
        <f t="shared" si="580"/>
        <v>0.18</v>
      </c>
      <c r="K12385">
        <f t="shared" si="581"/>
        <v>30000.32</v>
      </c>
      <c r="L12385" t="s">
        <v>32</v>
      </c>
      <c r="M12385" t="s">
        <v>18</v>
      </c>
    </row>
    <row r="12386" spans="1:13" ht="15" x14ac:dyDescent="0.25">
      <c r="A12386">
        <v>12385</v>
      </c>
      <c r="B12386">
        <v>42105</v>
      </c>
      <c r="C12386" t="s">
        <v>24</v>
      </c>
      <c r="D12386" t="s">
        <v>12456</v>
      </c>
      <c r="E12386" t="str">
        <f t="shared" si="579"/>
        <v>Surco,Lima,Lima</v>
      </c>
      <c r="F12386" t="s">
        <v>7</v>
      </c>
      <c r="G12386">
        <v>135</v>
      </c>
      <c r="H12386">
        <f>tabla_ventas[[#This Row],[Precio Venta sin IGV]]-(tabla_ventas[[#This Row],[Precio Venta sin IGV]]*0.4)</f>
        <v>15749.4</v>
      </c>
      <c r="I12386">
        <v>26249</v>
      </c>
      <c r="J12386">
        <f t="shared" si="580"/>
        <v>0.18</v>
      </c>
      <c r="K12386">
        <f t="shared" si="581"/>
        <v>30973.82</v>
      </c>
      <c r="L12386" t="s">
        <v>32</v>
      </c>
      <c r="M12386" t="s">
        <v>21</v>
      </c>
    </row>
    <row r="12387" spans="1:13" ht="15" x14ac:dyDescent="0.25">
      <c r="A12387">
        <v>12386</v>
      </c>
      <c r="B12387">
        <v>42105</v>
      </c>
      <c r="C12387" t="s">
        <v>24</v>
      </c>
      <c r="D12387" t="s">
        <v>12457</v>
      </c>
      <c r="E12387" t="str">
        <f t="shared" si="579"/>
        <v>Surco,Lima,Lima</v>
      </c>
      <c r="F12387" t="s">
        <v>7</v>
      </c>
      <c r="G12387">
        <v>129</v>
      </c>
      <c r="H12387">
        <f>tabla_ventas[[#This Row],[Precio Venta sin IGV]]-(tabla_ventas[[#This Row],[Precio Venta sin IGV]]*0.4)</f>
        <v>16355.4</v>
      </c>
      <c r="I12387">
        <v>27259</v>
      </c>
      <c r="J12387">
        <f t="shared" si="580"/>
        <v>0.18</v>
      </c>
      <c r="K12387">
        <f t="shared" si="581"/>
        <v>32165.62</v>
      </c>
      <c r="L12387" t="s">
        <v>32</v>
      </c>
      <c r="M12387" t="s">
        <v>21</v>
      </c>
    </row>
    <row r="12388" spans="1:13" ht="15" x14ac:dyDescent="0.25">
      <c r="A12388">
        <v>12387</v>
      </c>
      <c r="B12388">
        <v>42105</v>
      </c>
      <c r="C12388" t="s">
        <v>24</v>
      </c>
      <c r="D12388" t="s">
        <v>12458</v>
      </c>
      <c r="E12388" t="str">
        <f t="shared" si="579"/>
        <v>Surco,Lima,Lima</v>
      </c>
      <c r="F12388" t="s">
        <v>7</v>
      </c>
      <c r="G12388">
        <v>27</v>
      </c>
      <c r="H12388">
        <f>tabla_ventas[[#This Row],[Precio Venta sin IGV]]-(tabla_ventas[[#This Row],[Precio Venta sin IGV]]*0.4)</f>
        <v>12244.2</v>
      </c>
      <c r="I12388">
        <v>20407</v>
      </c>
      <c r="J12388">
        <f t="shared" si="580"/>
        <v>0.18</v>
      </c>
      <c r="K12388">
        <f t="shared" si="581"/>
        <v>24080.26</v>
      </c>
      <c r="L12388" t="s">
        <v>32</v>
      </c>
      <c r="M12388" t="s">
        <v>21</v>
      </c>
    </row>
    <row r="12389" spans="1:13" ht="15" x14ac:dyDescent="0.25">
      <c r="A12389">
        <v>12388</v>
      </c>
      <c r="B12389">
        <v>42105</v>
      </c>
      <c r="C12389" t="s">
        <v>24</v>
      </c>
      <c r="D12389" t="s">
        <v>12459</v>
      </c>
      <c r="E12389" t="str">
        <f t="shared" si="579"/>
        <v>Surco,Lima,Lima</v>
      </c>
      <c r="F12389" t="s">
        <v>7</v>
      </c>
      <c r="G12389">
        <v>118</v>
      </c>
      <c r="H12389">
        <f>tabla_ventas[[#This Row],[Precio Venta sin IGV]]-(tabla_ventas[[#This Row],[Precio Venta sin IGV]]*0.4)</f>
        <v>16610.400000000001</v>
      </c>
      <c r="I12389">
        <v>27684</v>
      </c>
      <c r="J12389">
        <f t="shared" si="580"/>
        <v>0.18</v>
      </c>
      <c r="K12389">
        <f t="shared" si="581"/>
        <v>32667.119999999999</v>
      </c>
      <c r="L12389" t="s">
        <v>32</v>
      </c>
      <c r="M12389" t="s">
        <v>21</v>
      </c>
    </row>
    <row r="12390" spans="1:13" ht="15" x14ac:dyDescent="0.25">
      <c r="A12390">
        <v>12389</v>
      </c>
      <c r="B12390">
        <v>42105</v>
      </c>
      <c r="C12390" t="s">
        <v>28</v>
      </c>
      <c r="D12390" t="s">
        <v>12460</v>
      </c>
      <c r="E12390" t="str">
        <f t="shared" si="579"/>
        <v>La Molina,Lima, Lima</v>
      </c>
      <c r="F12390" t="s">
        <v>7</v>
      </c>
      <c r="G12390">
        <v>146</v>
      </c>
      <c r="H12390">
        <f>tabla_ventas[[#This Row],[Precio Venta sin IGV]]-(tabla_ventas[[#This Row],[Precio Venta sin IGV]]*0.4)</f>
        <v>11298.599999999999</v>
      </c>
      <c r="I12390">
        <v>18831</v>
      </c>
      <c r="J12390">
        <f t="shared" si="580"/>
        <v>0.18</v>
      </c>
      <c r="K12390">
        <f t="shared" si="581"/>
        <v>22220.58</v>
      </c>
      <c r="L12390" t="s">
        <v>119</v>
      </c>
      <c r="M12390" t="s">
        <v>13</v>
      </c>
    </row>
    <row r="12391" spans="1:13" ht="15" x14ac:dyDescent="0.25">
      <c r="A12391">
        <v>12390</v>
      </c>
      <c r="B12391">
        <v>42105</v>
      </c>
      <c r="C12391" t="s">
        <v>28</v>
      </c>
      <c r="D12391" t="s">
        <v>12461</v>
      </c>
      <c r="E12391" t="str">
        <f t="shared" si="579"/>
        <v>La Molina,Lima, Lima</v>
      </c>
      <c r="F12391" t="s">
        <v>7</v>
      </c>
      <c r="G12391">
        <v>45</v>
      </c>
      <c r="H12391">
        <f>tabla_ventas[[#This Row],[Precio Venta sin IGV]]-(tabla_ventas[[#This Row],[Precio Venta sin IGV]]*0.4)</f>
        <v>19104</v>
      </c>
      <c r="I12391">
        <v>31840</v>
      </c>
      <c r="J12391">
        <f t="shared" si="580"/>
        <v>0.18</v>
      </c>
      <c r="K12391">
        <f t="shared" si="581"/>
        <v>37571.199999999997</v>
      </c>
      <c r="L12391" t="s">
        <v>119</v>
      </c>
      <c r="M12391" t="s">
        <v>13</v>
      </c>
    </row>
    <row r="12392" spans="1:13" ht="15" x14ac:dyDescent="0.25">
      <c r="A12392">
        <v>12391</v>
      </c>
      <c r="B12392">
        <v>42105</v>
      </c>
      <c r="C12392" t="s">
        <v>28</v>
      </c>
      <c r="D12392" t="s">
        <v>12462</v>
      </c>
      <c r="E12392" t="str">
        <f t="shared" si="579"/>
        <v>La Molina,Lima, Lima</v>
      </c>
      <c r="F12392" t="s">
        <v>7</v>
      </c>
      <c r="G12392">
        <v>135</v>
      </c>
      <c r="H12392">
        <f>tabla_ventas[[#This Row],[Precio Venta sin IGV]]-(tabla_ventas[[#This Row],[Precio Venta sin IGV]]*0.4)</f>
        <v>19585.8</v>
      </c>
      <c r="I12392">
        <v>32643</v>
      </c>
      <c r="J12392">
        <f t="shared" si="580"/>
        <v>0.18</v>
      </c>
      <c r="K12392">
        <f t="shared" si="581"/>
        <v>38518.74</v>
      </c>
      <c r="L12392" t="s">
        <v>119</v>
      </c>
      <c r="M12392" t="s">
        <v>13</v>
      </c>
    </row>
    <row r="12393" spans="1:13" ht="15" x14ac:dyDescent="0.25">
      <c r="A12393">
        <v>12392</v>
      </c>
      <c r="B12393">
        <v>42105</v>
      </c>
      <c r="C12393" t="s">
        <v>28</v>
      </c>
      <c r="D12393" t="s">
        <v>12463</v>
      </c>
      <c r="E12393" t="str">
        <f t="shared" si="579"/>
        <v>La Molina,Lima, Lima</v>
      </c>
      <c r="F12393" t="s">
        <v>7</v>
      </c>
      <c r="G12393">
        <v>16</v>
      </c>
      <c r="H12393">
        <f>tabla_ventas[[#This Row],[Precio Venta sin IGV]]-(tabla_ventas[[#This Row],[Precio Venta sin IGV]]*0.4)</f>
        <v>19292.400000000001</v>
      </c>
      <c r="I12393">
        <v>32154</v>
      </c>
      <c r="J12393">
        <f t="shared" si="580"/>
        <v>0.18</v>
      </c>
      <c r="K12393">
        <f t="shared" si="581"/>
        <v>37941.72</v>
      </c>
      <c r="L12393" t="s">
        <v>119</v>
      </c>
      <c r="M12393" t="s">
        <v>13</v>
      </c>
    </row>
    <row r="12394" spans="1:13" ht="15" x14ac:dyDescent="0.25">
      <c r="A12394">
        <v>12393</v>
      </c>
      <c r="B12394">
        <v>42105</v>
      </c>
      <c r="C12394" t="s">
        <v>28</v>
      </c>
      <c r="D12394" t="s">
        <v>12464</v>
      </c>
      <c r="E12394" t="str">
        <f t="shared" si="579"/>
        <v>Ate,Lima,Lima</v>
      </c>
      <c r="F12394" t="s">
        <v>12</v>
      </c>
      <c r="G12394">
        <v>142</v>
      </c>
      <c r="H12394">
        <f>tabla_ventas[[#This Row],[Precio Venta sin IGV]]-(tabla_ventas[[#This Row],[Precio Venta sin IGV]]*0.4)</f>
        <v>22319.4</v>
      </c>
      <c r="I12394">
        <v>37199</v>
      </c>
      <c r="J12394">
        <f t="shared" si="580"/>
        <v>0.18</v>
      </c>
      <c r="K12394">
        <f t="shared" si="581"/>
        <v>43894.82</v>
      </c>
      <c r="L12394" t="s">
        <v>31</v>
      </c>
      <c r="M12394" t="s">
        <v>23</v>
      </c>
    </row>
    <row r="12395" spans="1:13" ht="15" x14ac:dyDescent="0.25">
      <c r="A12395">
        <v>12394</v>
      </c>
      <c r="B12395">
        <v>42105</v>
      </c>
      <c r="C12395" t="s">
        <v>28</v>
      </c>
      <c r="D12395" t="s">
        <v>12465</v>
      </c>
      <c r="E12395" t="str">
        <f t="shared" si="579"/>
        <v>Ate,Lima,Lima</v>
      </c>
      <c r="F12395" t="s">
        <v>12</v>
      </c>
      <c r="G12395">
        <v>67</v>
      </c>
      <c r="H12395">
        <f>tabla_ventas[[#This Row],[Precio Venta sin IGV]]-(tabla_ventas[[#This Row],[Precio Venta sin IGV]]*0.4)</f>
        <v>19818</v>
      </c>
      <c r="I12395">
        <v>33030</v>
      </c>
      <c r="J12395">
        <f t="shared" si="580"/>
        <v>0.18</v>
      </c>
      <c r="K12395">
        <f t="shared" si="581"/>
        <v>38975.4</v>
      </c>
      <c r="L12395" t="s">
        <v>31</v>
      </c>
      <c r="M12395" t="s">
        <v>23</v>
      </c>
    </row>
    <row r="12396" spans="1:13" ht="15" x14ac:dyDescent="0.25">
      <c r="A12396">
        <v>12395</v>
      </c>
      <c r="B12396">
        <v>42105</v>
      </c>
      <c r="C12396" t="s">
        <v>28</v>
      </c>
      <c r="D12396" t="s">
        <v>12466</v>
      </c>
      <c r="E12396" t="str">
        <f t="shared" si="579"/>
        <v>Ate,Lima,Lima</v>
      </c>
      <c r="F12396" t="s">
        <v>12</v>
      </c>
      <c r="G12396">
        <v>61</v>
      </c>
      <c r="H12396">
        <f>tabla_ventas[[#This Row],[Precio Venta sin IGV]]-(tabla_ventas[[#This Row],[Precio Venta sin IGV]]*0.4)</f>
        <v>23644.199999999997</v>
      </c>
      <c r="I12396">
        <v>39407</v>
      </c>
      <c r="J12396">
        <f t="shared" si="580"/>
        <v>0.18</v>
      </c>
      <c r="K12396">
        <f t="shared" si="581"/>
        <v>46500.26</v>
      </c>
      <c r="L12396" t="s">
        <v>31</v>
      </c>
      <c r="M12396" t="s">
        <v>23</v>
      </c>
    </row>
    <row r="12397" spans="1:13" ht="15" x14ac:dyDescent="0.25">
      <c r="A12397">
        <v>12396</v>
      </c>
      <c r="B12397">
        <v>42105</v>
      </c>
      <c r="C12397" t="s">
        <v>28</v>
      </c>
      <c r="D12397" t="s">
        <v>12467</v>
      </c>
      <c r="E12397" t="str">
        <f t="shared" si="579"/>
        <v>Ate,Lima,Lima</v>
      </c>
      <c r="F12397" t="s">
        <v>12</v>
      </c>
      <c r="G12397">
        <v>122</v>
      </c>
      <c r="H12397">
        <f>tabla_ventas[[#This Row],[Precio Venta sin IGV]]-(tabla_ventas[[#This Row],[Precio Venta sin IGV]]*0.4)</f>
        <v>14208.6</v>
      </c>
      <c r="I12397">
        <v>23681</v>
      </c>
      <c r="J12397">
        <f t="shared" si="580"/>
        <v>0.18</v>
      </c>
      <c r="K12397">
        <f t="shared" si="581"/>
        <v>27943.58</v>
      </c>
      <c r="L12397" t="s">
        <v>31</v>
      </c>
      <c r="M12397" t="s">
        <v>23</v>
      </c>
    </row>
    <row r="12398" spans="1:13" ht="15" x14ac:dyDescent="0.25">
      <c r="A12398">
        <v>12397</v>
      </c>
      <c r="B12398">
        <v>42104</v>
      </c>
      <c r="C12398" t="s">
        <v>9</v>
      </c>
      <c r="D12398" t="s">
        <v>12468</v>
      </c>
      <c r="E12398" t="str">
        <f t="shared" si="579"/>
        <v>San Miguel, Lima, Lima</v>
      </c>
      <c r="F12398" t="s">
        <v>7</v>
      </c>
      <c r="G12398">
        <v>89</v>
      </c>
      <c r="H12398">
        <f>tabla_ventas[[#This Row],[Precio Venta sin IGV]]-(tabla_ventas[[#This Row],[Precio Venta sin IGV]]*0.4)</f>
        <v>21112.799999999999</v>
      </c>
      <c r="I12398">
        <v>35188</v>
      </c>
      <c r="J12398">
        <f t="shared" si="580"/>
        <v>0.18</v>
      </c>
      <c r="K12398">
        <f t="shared" si="581"/>
        <v>41521.839999999997</v>
      </c>
      <c r="L12398" t="s">
        <v>30</v>
      </c>
      <c r="M12398" t="s">
        <v>14</v>
      </c>
    </row>
    <row r="12399" spans="1:13" ht="15" x14ac:dyDescent="0.25">
      <c r="A12399">
        <v>12398</v>
      </c>
      <c r="B12399">
        <v>42104</v>
      </c>
      <c r="C12399" t="s">
        <v>9</v>
      </c>
      <c r="D12399" t="s">
        <v>12469</v>
      </c>
      <c r="E12399" t="str">
        <f t="shared" si="579"/>
        <v>San Miguel, Lima, Lima</v>
      </c>
      <c r="F12399" t="s">
        <v>7</v>
      </c>
      <c r="G12399">
        <v>61</v>
      </c>
      <c r="H12399">
        <f>tabla_ventas[[#This Row],[Precio Venta sin IGV]]-(tabla_ventas[[#This Row],[Precio Venta sin IGV]]*0.4)</f>
        <v>22217.4</v>
      </c>
      <c r="I12399">
        <v>37029</v>
      </c>
      <c r="J12399">
        <f t="shared" si="580"/>
        <v>0.18</v>
      </c>
      <c r="K12399">
        <f t="shared" si="581"/>
        <v>43694.22</v>
      </c>
      <c r="L12399" t="s">
        <v>30</v>
      </c>
      <c r="M12399" t="s">
        <v>14</v>
      </c>
    </row>
    <row r="12400" spans="1:13" ht="15" x14ac:dyDescent="0.25">
      <c r="A12400">
        <v>12399</v>
      </c>
      <c r="B12400">
        <v>42104</v>
      </c>
      <c r="C12400" t="s">
        <v>9</v>
      </c>
      <c r="D12400" t="s">
        <v>12470</v>
      </c>
      <c r="E12400" t="str">
        <f t="shared" si="579"/>
        <v>San Miguel, Lima, Lima</v>
      </c>
      <c r="F12400" t="s">
        <v>7</v>
      </c>
      <c r="G12400">
        <v>31</v>
      </c>
      <c r="H12400">
        <f>tabla_ventas[[#This Row],[Precio Venta sin IGV]]-(tabla_ventas[[#This Row],[Precio Venta sin IGV]]*0.4)</f>
        <v>16806</v>
      </c>
      <c r="I12400">
        <v>28010</v>
      </c>
      <c r="J12400">
        <f t="shared" si="580"/>
        <v>0.18</v>
      </c>
      <c r="K12400">
        <f t="shared" si="581"/>
        <v>33051.800000000003</v>
      </c>
      <c r="L12400" t="s">
        <v>30</v>
      </c>
      <c r="M12400" t="s">
        <v>14</v>
      </c>
    </row>
    <row r="12401" spans="1:13" ht="15" x14ac:dyDescent="0.25">
      <c r="A12401">
        <v>12400</v>
      </c>
      <c r="B12401">
        <v>42104</v>
      </c>
      <c r="C12401" t="s">
        <v>9</v>
      </c>
      <c r="D12401" t="s">
        <v>12471</v>
      </c>
      <c r="E12401" t="str">
        <f t="shared" si="579"/>
        <v>San Miguel, Lima, Lima</v>
      </c>
      <c r="F12401" t="s">
        <v>7</v>
      </c>
      <c r="G12401">
        <v>10</v>
      </c>
      <c r="H12401">
        <f>tabla_ventas[[#This Row],[Precio Venta sin IGV]]-(tabla_ventas[[#This Row],[Precio Venta sin IGV]]*0.4)</f>
        <v>20250</v>
      </c>
      <c r="I12401">
        <v>33750</v>
      </c>
      <c r="J12401">
        <f t="shared" si="580"/>
        <v>0.18</v>
      </c>
      <c r="K12401">
        <f t="shared" si="581"/>
        <v>39825</v>
      </c>
      <c r="L12401" t="s">
        <v>30</v>
      </c>
      <c r="M12401" t="s">
        <v>14</v>
      </c>
    </row>
    <row r="12402" spans="1:13" ht="15" x14ac:dyDescent="0.25">
      <c r="A12402">
        <v>12401</v>
      </c>
      <c r="B12402">
        <v>42104</v>
      </c>
      <c r="C12402" t="s">
        <v>11</v>
      </c>
      <c r="D12402" t="s">
        <v>12472</v>
      </c>
      <c r="E12402" t="str">
        <f t="shared" si="579"/>
        <v>Surco,Lima,Lima</v>
      </c>
      <c r="F12402" t="s">
        <v>7</v>
      </c>
      <c r="G12402">
        <v>109</v>
      </c>
      <c r="H12402">
        <f>tabla_ventas[[#This Row],[Precio Venta sin IGV]]-(tabla_ventas[[#This Row],[Precio Venta sin IGV]]*0.4)</f>
        <v>15132.599999999999</v>
      </c>
      <c r="I12402">
        <v>25221</v>
      </c>
      <c r="J12402">
        <f t="shared" si="580"/>
        <v>0.18</v>
      </c>
      <c r="K12402">
        <f t="shared" si="581"/>
        <v>29760.78</v>
      </c>
      <c r="L12402" t="s">
        <v>32</v>
      </c>
      <c r="M12402" t="s">
        <v>15</v>
      </c>
    </row>
    <row r="12403" spans="1:13" ht="15" x14ac:dyDescent="0.25">
      <c r="A12403">
        <v>12402</v>
      </c>
      <c r="B12403">
        <v>42104</v>
      </c>
      <c r="C12403" t="s">
        <v>11</v>
      </c>
      <c r="D12403" t="s">
        <v>12473</v>
      </c>
      <c r="E12403" t="str">
        <f t="shared" si="579"/>
        <v>Surco,Lima,Lima</v>
      </c>
      <c r="F12403" t="s">
        <v>7</v>
      </c>
      <c r="G12403">
        <v>90</v>
      </c>
      <c r="H12403">
        <f>tabla_ventas[[#This Row],[Precio Venta sin IGV]]-(tabla_ventas[[#This Row],[Precio Venta sin IGV]]*0.4)</f>
        <v>21741</v>
      </c>
      <c r="I12403">
        <v>36235</v>
      </c>
      <c r="J12403">
        <f t="shared" si="580"/>
        <v>0.18</v>
      </c>
      <c r="K12403">
        <f t="shared" si="581"/>
        <v>42757.3</v>
      </c>
      <c r="L12403" t="s">
        <v>32</v>
      </c>
      <c r="M12403" t="s">
        <v>15</v>
      </c>
    </row>
    <row r="12404" spans="1:13" ht="15" x14ac:dyDescent="0.25">
      <c r="A12404">
        <v>12403</v>
      </c>
      <c r="B12404">
        <v>42104</v>
      </c>
      <c r="C12404" t="s">
        <v>11</v>
      </c>
      <c r="D12404" t="s">
        <v>12474</v>
      </c>
      <c r="E12404" t="str">
        <f t="shared" si="579"/>
        <v>Surco,Lima,Lima</v>
      </c>
      <c r="F12404" t="s">
        <v>7</v>
      </c>
      <c r="G12404">
        <v>163</v>
      </c>
      <c r="H12404">
        <f>tabla_ventas[[#This Row],[Precio Venta sin IGV]]-(tabla_ventas[[#This Row],[Precio Venta sin IGV]]*0.4)</f>
        <v>13696.199999999999</v>
      </c>
      <c r="I12404">
        <v>22827</v>
      </c>
      <c r="J12404">
        <f t="shared" si="580"/>
        <v>0.18</v>
      </c>
      <c r="K12404">
        <f t="shared" si="581"/>
        <v>26935.86</v>
      </c>
      <c r="L12404" t="s">
        <v>32</v>
      </c>
      <c r="M12404" t="s">
        <v>15</v>
      </c>
    </row>
    <row r="12405" spans="1:13" ht="15" x14ac:dyDescent="0.25">
      <c r="A12405">
        <v>12404</v>
      </c>
      <c r="B12405">
        <v>42104</v>
      </c>
      <c r="C12405" t="s">
        <v>11</v>
      </c>
      <c r="D12405" t="s">
        <v>12475</v>
      </c>
      <c r="E12405" t="str">
        <f t="shared" si="579"/>
        <v>Surco,Lima,Lima</v>
      </c>
      <c r="F12405" t="s">
        <v>7</v>
      </c>
      <c r="G12405">
        <v>59</v>
      </c>
      <c r="H12405">
        <f>tabla_ventas[[#This Row],[Precio Venta sin IGV]]-(tabla_ventas[[#This Row],[Precio Venta sin IGV]]*0.4)</f>
        <v>13985.4</v>
      </c>
      <c r="I12405">
        <v>23309</v>
      </c>
      <c r="J12405">
        <f t="shared" si="580"/>
        <v>0.18</v>
      </c>
      <c r="K12405">
        <f t="shared" si="581"/>
        <v>27504.62</v>
      </c>
      <c r="L12405" t="s">
        <v>32</v>
      </c>
      <c r="M12405" t="s">
        <v>15</v>
      </c>
    </row>
    <row r="12406" spans="1:13" ht="15" x14ac:dyDescent="0.25">
      <c r="A12406">
        <v>12405</v>
      </c>
      <c r="B12406">
        <v>42104</v>
      </c>
      <c r="C12406" t="s">
        <v>24</v>
      </c>
      <c r="D12406" t="s">
        <v>12476</v>
      </c>
      <c r="E12406" t="str">
        <f t="shared" si="579"/>
        <v>Surco,Lima,Lima</v>
      </c>
      <c r="F12406" t="s">
        <v>7</v>
      </c>
      <c r="G12406">
        <v>9</v>
      </c>
      <c r="H12406">
        <f>tabla_ventas[[#This Row],[Precio Venta sin IGV]]-(tabla_ventas[[#This Row],[Precio Venta sin IGV]]*0.4)</f>
        <v>16261.199999999999</v>
      </c>
      <c r="I12406">
        <v>27102</v>
      </c>
      <c r="J12406">
        <f t="shared" si="580"/>
        <v>0.18</v>
      </c>
      <c r="K12406">
        <f t="shared" si="581"/>
        <v>31980.36</v>
      </c>
      <c r="L12406" t="s">
        <v>32</v>
      </c>
      <c r="M12406" t="s">
        <v>22</v>
      </c>
    </row>
    <row r="12407" spans="1:13" ht="15" x14ac:dyDescent="0.25">
      <c r="A12407">
        <v>12406</v>
      </c>
      <c r="B12407">
        <v>42104</v>
      </c>
      <c r="C12407" t="s">
        <v>24</v>
      </c>
      <c r="D12407" t="s">
        <v>12477</v>
      </c>
      <c r="E12407" t="str">
        <f t="shared" si="579"/>
        <v>Surco,Lima,Lima</v>
      </c>
      <c r="F12407" t="s">
        <v>7</v>
      </c>
      <c r="G12407">
        <v>110</v>
      </c>
      <c r="H12407">
        <f>tabla_ventas[[#This Row],[Precio Venta sin IGV]]-(tabla_ventas[[#This Row],[Precio Venta sin IGV]]*0.4)</f>
        <v>17297.400000000001</v>
      </c>
      <c r="I12407">
        <v>28829</v>
      </c>
      <c r="J12407">
        <f t="shared" si="580"/>
        <v>0.18</v>
      </c>
      <c r="K12407">
        <f t="shared" si="581"/>
        <v>34018.22</v>
      </c>
      <c r="L12407" t="s">
        <v>32</v>
      </c>
      <c r="M12407" t="s">
        <v>22</v>
      </c>
    </row>
    <row r="12408" spans="1:13" ht="15" x14ac:dyDescent="0.25">
      <c r="A12408">
        <v>12407</v>
      </c>
      <c r="B12408">
        <v>42104</v>
      </c>
      <c r="C12408" t="s">
        <v>24</v>
      </c>
      <c r="D12408" t="s">
        <v>12478</v>
      </c>
      <c r="E12408" t="str">
        <f t="shared" si="579"/>
        <v>Surco,Lima,Lima</v>
      </c>
      <c r="F12408" t="s">
        <v>7</v>
      </c>
      <c r="G12408">
        <v>95</v>
      </c>
      <c r="H12408">
        <f>tabla_ventas[[#This Row],[Precio Venta sin IGV]]-(tabla_ventas[[#This Row],[Precio Venta sin IGV]]*0.4)</f>
        <v>14532</v>
      </c>
      <c r="I12408">
        <v>24220</v>
      </c>
      <c r="J12408">
        <f t="shared" si="580"/>
        <v>0.18</v>
      </c>
      <c r="K12408">
        <f t="shared" si="581"/>
        <v>28579.599999999999</v>
      </c>
      <c r="L12408" t="s">
        <v>32</v>
      </c>
      <c r="M12408" t="s">
        <v>22</v>
      </c>
    </row>
    <row r="12409" spans="1:13" ht="15" x14ac:dyDescent="0.25">
      <c r="A12409">
        <v>12408</v>
      </c>
      <c r="B12409">
        <v>42104</v>
      </c>
      <c r="C12409" t="s">
        <v>24</v>
      </c>
      <c r="D12409" t="s">
        <v>12479</v>
      </c>
      <c r="E12409" t="str">
        <f t="shared" si="579"/>
        <v>Surco,Lima,Lima</v>
      </c>
      <c r="F12409" t="s">
        <v>7</v>
      </c>
      <c r="G12409">
        <v>2</v>
      </c>
      <c r="H12409">
        <f>tabla_ventas[[#This Row],[Precio Venta sin IGV]]-(tabla_ventas[[#This Row],[Precio Venta sin IGV]]*0.4)</f>
        <v>15147.599999999999</v>
      </c>
      <c r="I12409">
        <v>25246</v>
      </c>
      <c r="J12409">
        <f t="shared" si="580"/>
        <v>0.18</v>
      </c>
      <c r="K12409">
        <f t="shared" si="581"/>
        <v>29790.28</v>
      </c>
      <c r="L12409" t="s">
        <v>32</v>
      </c>
      <c r="M12409" t="s">
        <v>22</v>
      </c>
    </row>
    <row r="12410" spans="1:13" ht="15" x14ac:dyDescent="0.25">
      <c r="A12410">
        <v>12409</v>
      </c>
      <c r="B12410">
        <v>42104</v>
      </c>
      <c r="C12410" t="s">
        <v>24</v>
      </c>
      <c r="D12410" t="s">
        <v>12480</v>
      </c>
      <c r="E12410" t="str">
        <f t="shared" si="579"/>
        <v>Ate,Lima,Lima</v>
      </c>
      <c r="F12410" t="s">
        <v>7</v>
      </c>
      <c r="G12410">
        <v>23</v>
      </c>
      <c r="H12410">
        <f>tabla_ventas[[#This Row],[Precio Venta sin IGV]]-(tabla_ventas[[#This Row],[Precio Venta sin IGV]]*0.4)</f>
        <v>23167.199999999997</v>
      </c>
      <c r="I12410">
        <v>38612</v>
      </c>
      <c r="J12410">
        <f t="shared" si="580"/>
        <v>0.18</v>
      </c>
      <c r="K12410">
        <f t="shared" si="581"/>
        <v>45562.16</v>
      </c>
      <c r="L12410" t="s">
        <v>31</v>
      </c>
      <c r="M12410" t="s">
        <v>10</v>
      </c>
    </row>
    <row r="12411" spans="1:13" ht="15" x14ac:dyDescent="0.25">
      <c r="A12411">
        <v>12410</v>
      </c>
      <c r="B12411">
        <v>42104</v>
      </c>
      <c r="C12411" t="s">
        <v>24</v>
      </c>
      <c r="D12411" t="s">
        <v>12481</v>
      </c>
      <c r="E12411" t="str">
        <f t="shared" si="579"/>
        <v>Ate,Lima,Lima</v>
      </c>
      <c r="F12411" t="s">
        <v>7</v>
      </c>
      <c r="G12411">
        <v>52</v>
      </c>
      <c r="H12411">
        <f>tabla_ventas[[#This Row],[Precio Venta sin IGV]]-(tabla_ventas[[#This Row],[Precio Venta sin IGV]]*0.4)</f>
        <v>20192.400000000001</v>
      </c>
      <c r="I12411">
        <v>33654</v>
      </c>
      <c r="J12411">
        <f t="shared" si="580"/>
        <v>0.18</v>
      </c>
      <c r="K12411">
        <f t="shared" si="581"/>
        <v>39711.72</v>
      </c>
      <c r="L12411" t="s">
        <v>31</v>
      </c>
      <c r="M12411" t="s">
        <v>10</v>
      </c>
    </row>
    <row r="12412" spans="1:13" ht="15" x14ac:dyDescent="0.25">
      <c r="A12412">
        <v>12411</v>
      </c>
      <c r="B12412">
        <v>42104</v>
      </c>
      <c r="C12412" t="s">
        <v>24</v>
      </c>
      <c r="D12412" t="s">
        <v>12482</v>
      </c>
      <c r="E12412" t="str">
        <f t="shared" si="579"/>
        <v>Ate,Lima,Lima</v>
      </c>
      <c r="F12412" t="s">
        <v>7</v>
      </c>
      <c r="G12412">
        <v>63</v>
      </c>
      <c r="H12412">
        <f>tabla_ventas[[#This Row],[Precio Venta sin IGV]]-(tabla_ventas[[#This Row],[Precio Venta sin IGV]]*0.4)</f>
        <v>18776.400000000001</v>
      </c>
      <c r="I12412">
        <v>31294</v>
      </c>
      <c r="J12412">
        <f t="shared" si="580"/>
        <v>0.18</v>
      </c>
      <c r="K12412">
        <f t="shared" si="581"/>
        <v>36926.92</v>
      </c>
      <c r="L12412" t="s">
        <v>31</v>
      </c>
      <c r="M12412" t="s">
        <v>10</v>
      </c>
    </row>
    <row r="12413" spans="1:13" ht="15" x14ac:dyDescent="0.25">
      <c r="A12413">
        <v>12412</v>
      </c>
      <c r="B12413">
        <v>42104</v>
      </c>
      <c r="C12413" t="s">
        <v>24</v>
      </c>
      <c r="D12413" t="s">
        <v>12483</v>
      </c>
      <c r="E12413" t="str">
        <f t="shared" si="579"/>
        <v>Ate,Lima,Lima</v>
      </c>
      <c r="F12413" t="s">
        <v>7</v>
      </c>
      <c r="G12413">
        <v>136</v>
      </c>
      <c r="H12413">
        <f>tabla_ventas[[#This Row],[Precio Venta sin IGV]]-(tabla_ventas[[#This Row],[Precio Venta sin IGV]]*0.4)</f>
        <v>13809</v>
      </c>
      <c r="I12413">
        <v>23015</v>
      </c>
      <c r="J12413">
        <f t="shared" si="580"/>
        <v>0.18</v>
      </c>
      <c r="K12413">
        <f t="shared" si="581"/>
        <v>27157.7</v>
      </c>
      <c r="L12413" t="s">
        <v>31</v>
      </c>
      <c r="M12413" t="s">
        <v>10</v>
      </c>
    </row>
    <row r="12414" spans="1:13" ht="15" x14ac:dyDescent="0.25">
      <c r="A12414">
        <v>12413</v>
      </c>
      <c r="B12414">
        <v>42103</v>
      </c>
      <c r="C12414" t="s">
        <v>6</v>
      </c>
      <c r="D12414" t="s">
        <v>12484</v>
      </c>
      <c r="E12414" t="str">
        <f t="shared" si="579"/>
        <v>Surco,Lima,Lima</v>
      </c>
      <c r="F12414" t="s">
        <v>7</v>
      </c>
      <c r="G12414">
        <v>12</v>
      </c>
      <c r="H12414">
        <f>tabla_ventas[[#This Row],[Precio Venta sin IGV]]-(tabla_ventas[[#This Row],[Precio Venta sin IGV]]*0.4)</f>
        <v>19140</v>
      </c>
      <c r="I12414">
        <v>31900</v>
      </c>
      <c r="J12414">
        <f t="shared" si="580"/>
        <v>0.18</v>
      </c>
      <c r="K12414">
        <f t="shared" si="581"/>
        <v>37642</v>
      </c>
      <c r="L12414" t="s">
        <v>32</v>
      </c>
      <c r="M12414" t="s">
        <v>21</v>
      </c>
    </row>
    <row r="12415" spans="1:13" ht="15" x14ac:dyDescent="0.25">
      <c r="A12415">
        <v>12414</v>
      </c>
      <c r="B12415">
        <v>42103</v>
      </c>
      <c r="C12415" t="s">
        <v>6</v>
      </c>
      <c r="D12415" t="s">
        <v>12485</v>
      </c>
      <c r="E12415" t="str">
        <f t="shared" si="579"/>
        <v>Surco,Lima,Lima</v>
      </c>
      <c r="F12415" t="s">
        <v>7</v>
      </c>
      <c r="G12415">
        <v>170</v>
      </c>
      <c r="H12415">
        <f>tabla_ventas[[#This Row],[Precio Venta sin IGV]]-(tabla_ventas[[#This Row],[Precio Venta sin IGV]]*0.4)</f>
        <v>23999.4</v>
      </c>
      <c r="I12415">
        <v>39999</v>
      </c>
      <c r="J12415">
        <f t="shared" si="580"/>
        <v>0.18</v>
      </c>
      <c r="K12415">
        <f t="shared" si="581"/>
        <v>47198.82</v>
      </c>
      <c r="L12415" t="s">
        <v>32</v>
      </c>
      <c r="M12415" t="s">
        <v>21</v>
      </c>
    </row>
    <row r="12416" spans="1:13" ht="15" x14ac:dyDescent="0.25">
      <c r="A12416">
        <v>12415</v>
      </c>
      <c r="B12416">
        <v>42103</v>
      </c>
      <c r="C12416" t="s">
        <v>6</v>
      </c>
      <c r="D12416" t="s">
        <v>12486</v>
      </c>
      <c r="E12416" t="str">
        <f t="shared" si="579"/>
        <v>Surco,Lima,Lima</v>
      </c>
      <c r="F12416" t="s">
        <v>7</v>
      </c>
      <c r="G12416">
        <v>34</v>
      </c>
      <c r="H12416">
        <f>tabla_ventas[[#This Row],[Precio Venta sin IGV]]-(tabla_ventas[[#This Row],[Precio Venta sin IGV]]*0.4)</f>
        <v>18972.599999999999</v>
      </c>
      <c r="I12416">
        <v>31621</v>
      </c>
      <c r="J12416">
        <f t="shared" si="580"/>
        <v>0.18</v>
      </c>
      <c r="K12416">
        <f t="shared" si="581"/>
        <v>37312.78</v>
      </c>
      <c r="L12416" t="s">
        <v>32</v>
      </c>
      <c r="M12416" t="s">
        <v>21</v>
      </c>
    </row>
    <row r="12417" spans="1:13" ht="15" x14ac:dyDescent="0.25">
      <c r="A12417">
        <v>12416</v>
      </c>
      <c r="B12417">
        <v>42103</v>
      </c>
      <c r="C12417" t="s">
        <v>6</v>
      </c>
      <c r="D12417" t="s">
        <v>12487</v>
      </c>
      <c r="E12417" t="str">
        <f t="shared" si="579"/>
        <v>Surco,Lima,Lima</v>
      </c>
      <c r="F12417" t="s">
        <v>7</v>
      </c>
      <c r="G12417">
        <v>25</v>
      </c>
      <c r="H12417">
        <f>tabla_ventas[[#This Row],[Precio Venta sin IGV]]-(tabla_ventas[[#This Row],[Precio Venta sin IGV]]*0.4)</f>
        <v>22515.599999999999</v>
      </c>
      <c r="I12417">
        <v>37526</v>
      </c>
      <c r="J12417">
        <f t="shared" si="580"/>
        <v>0.18</v>
      </c>
      <c r="K12417">
        <f t="shared" si="581"/>
        <v>44280.68</v>
      </c>
      <c r="L12417" t="s">
        <v>32</v>
      </c>
      <c r="M12417" t="s">
        <v>21</v>
      </c>
    </row>
    <row r="12418" spans="1:13" ht="15" x14ac:dyDescent="0.25">
      <c r="A12418">
        <v>12417</v>
      </c>
      <c r="B12418">
        <v>42103</v>
      </c>
      <c r="C12418" t="s">
        <v>16</v>
      </c>
      <c r="D12418" t="s">
        <v>12488</v>
      </c>
      <c r="E12418" t="str">
        <f t="shared" ref="E12418:E12481" si="582">IF(L12418="San Miguel","San Miguel, Lima, Lima",IF(L12418="La Molina","La Molina,Lima, Lima",IF(L12418="Ate","Ate,Lima,Lima","Surco,Lima,Lima")))</f>
        <v>Surco,Lima,Lima</v>
      </c>
      <c r="F12418" t="s">
        <v>7</v>
      </c>
      <c r="G12418">
        <v>25</v>
      </c>
      <c r="H12418">
        <f>tabla_ventas[[#This Row],[Precio Venta sin IGV]]-(tabla_ventas[[#This Row],[Precio Venta sin IGV]]*0.4)</f>
        <v>19398</v>
      </c>
      <c r="I12418">
        <v>32330</v>
      </c>
      <c r="J12418">
        <f t="shared" ref="J12418:J12481" si="583">IF(I12418&gt;20000&lt;25000,18%,IF(I12418&gt;25001,18%,18%))</f>
        <v>0.18</v>
      </c>
      <c r="K12418">
        <f t="shared" ref="K12418:K12481" si="584">I12418+I12418*J12418</f>
        <v>38149.4</v>
      </c>
      <c r="L12418" t="s">
        <v>32</v>
      </c>
      <c r="M12418" t="s">
        <v>21</v>
      </c>
    </row>
    <row r="12419" spans="1:13" ht="15" x14ac:dyDescent="0.25">
      <c r="A12419">
        <v>12418</v>
      </c>
      <c r="B12419">
        <v>42103</v>
      </c>
      <c r="C12419" t="s">
        <v>16</v>
      </c>
      <c r="D12419" t="s">
        <v>12489</v>
      </c>
      <c r="E12419" t="str">
        <f t="shared" si="582"/>
        <v>Surco,Lima,Lima</v>
      </c>
      <c r="F12419" t="s">
        <v>7</v>
      </c>
      <c r="G12419">
        <v>169</v>
      </c>
      <c r="H12419">
        <f>tabla_ventas[[#This Row],[Precio Venta sin IGV]]-(tabla_ventas[[#This Row],[Precio Venta sin IGV]]*0.4)</f>
        <v>17986.8</v>
      </c>
      <c r="I12419">
        <v>29978</v>
      </c>
      <c r="J12419">
        <f t="shared" si="583"/>
        <v>0.18</v>
      </c>
      <c r="K12419">
        <f t="shared" si="584"/>
        <v>35374.04</v>
      </c>
      <c r="L12419" t="s">
        <v>32</v>
      </c>
      <c r="M12419" t="s">
        <v>21</v>
      </c>
    </row>
    <row r="12420" spans="1:13" ht="15" x14ac:dyDescent="0.25">
      <c r="A12420">
        <v>12419</v>
      </c>
      <c r="B12420">
        <v>42103</v>
      </c>
      <c r="C12420" t="s">
        <v>16</v>
      </c>
      <c r="D12420" t="s">
        <v>12490</v>
      </c>
      <c r="E12420" t="str">
        <f t="shared" si="582"/>
        <v>Surco,Lima,Lima</v>
      </c>
      <c r="F12420" t="s">
        <v>7</v>
      </c>
      <c r="G12420">
        <v>116</v>
      </c>
      <c r="H12420">
        <f>tabla_ventas[[#This Row],[Precio Venta sin IGV]]-(tabla_ventas[[#This Row],[Precio Venta sin IGV]]*0.4)</f>
        <v>13126.8</v>
      </c>
      <c r="I12420">
        <v>21878</v>
      </c>
      <c r="J12420">
        <f t="shared" si="583"/>
        <v>0.18</v>
      </c>
      <c r="K12420">
        <f t="shared" si="584"/>
        <v>25816.04</v>
      </c>
      <c r="L12420" t="s">
        <v>32</v>
      </c>
      <c r="M12420" t="s">
        <v>21</v>
      </c>
    </row>
    <row r="12421" spans="1:13" ht="15" x14ac:dyDescent="0.25">
      <c r="A12421">
        <v>12420</v>
      </c>
      <c r="B12421">
        <v>42103</v>
      </c>
      <c r="C12421" t="s">
        <v>16</v>
      </c>
      <c r="D12421" t="s">
        <v>12491</v>
      </c>
      <c r="E12421" t="str">
        <f t="shared" si="582"/>
        <v>Surco,Lima,Lima</v>
      </c>
      <c r="F12421" t="s">
        <v>7</v>
      </c>
      <c r="G12421">
        <v>148</v>
      </c>
      <c r="H12421">
        <f>tabla_ventas[[#This Row],[Precio Venta sin IGV]]-(tabla_ventas[[#This Row],[Precio Venta sin IGV]]*0.4)</f>
        <v>16767.599999999999</v>
      </c>
      <c r="I12421">
        <v>27946</v>
      </c>
      <c r="J12421">
        <f t="shared" si="583"/>
        <v>0.18</v>
      </c>
      <c r="K12421">
        <f t="shared" si="584"/>
        <v>32976.28</v>
      </c>
      <c r="L12421" t="s">
        <v>32</v>
      </c>
      <c r="M12421" t="s">
        <v>21</v>
      </c>
    </row>
    <row r="12422" spans="1:13" ht="15" x14ac:dyDescent="0.25">
      <c r="A12422">
        <v>12421</v>
      </c>
      <c r="B12422">
        <v>42103</v>
      </c>
      <c r="C12422" t="s">
        <v>27</v>
      </c>
      <c r="D12422" t="s">
        <v>12492</v>
      </c>
      <c r="E12422" t="str">
        <f t="shared" si="582"/>
        <v>Ate,Lima,Lima</v>
      </c>
      <c r="F12422" t="s">
        <v>7</v>
      </c>
      <c r="G12422">
        <v>136</v>
      </c>
      <c r="H12422">
        <f>tabla_ventas[[#This Row],[Precio Venta sin IGV]]-(tabla_ventas[[#This Row],[Precio Venta sin IGV]]*0.4)</f>
        <v>21721.199999999997</v>
      </c>
      <c r="I12422">
        <v>36202</v>
      </c>
      <c r="J12422">
        <f t="shared" si="583"/>
        <v>0.18</v>
      </c>
      <c r="K12422">
        <f t="shared" si="584"/>
        <v>42718.36</v>
      </c>
      <c r="L12422" t="s">
        <v>31</v>
      </c>
      <c r="M12422" t="s">
        <v>23</v>
      </c>
    </row>
    <row r="12423" spans="1:13" ht="15" x14ac:dyDescent="0.25">
      <c r="A12423">
        <v>12422</v>
      </c>
      <c r="B12423">
        <v>42103</v>
      </c>
      <c r="C12423" t="s">
        <v>27</v>
      </c>
      <c r="D12423" t="s">
        <v>12493</v>
      </c>
      <c r="E12423" t="str">
        <f t="shared" si="582"/>
        <v>Ate,Lima,Lima</v>
      </c>
      <c r="F12423" t="s">
        <v>7</v>
      </c>
      <c r="G12423">
        <v>177</v>
      </c>
      <c r="H12423">
        <f>tabla_ventas[[#This Row],[Precio Venta sin IGV]]-(tabla_ventas[[#This Row],[Precio Venta sin IGV]]*0.4)</f>
        <v>14087.4</v>
      </c>
      <c r="I12423">
        <v>23479</v>
      </c>
      <c r="J12423">
        <f t="shared" si="583"/>
        <v>0.18</v>
      </c>
      <c r="K12423">
        <f t="shared" si="584"/>
        <v>27705.22</v>
      </c>
      <c r="L12423" t="s">
        <v>31</v>
      </c>
      <c r="M12423" t="s">
        <v>23</v>
      </c>
    </row>
    <row r="12424" spans="1:13" ht="15" x14ac:dyDescent="0.25">
      <c r="A12424">
        <v>12423</v>
      </c>
      <c r="B12424">
        <v>42103</v>
      </c>
      <c r="C12424" t="s">
        <v>27</v>
      </c>
      <c r="D12424" t="s">
        <v>12494</v>
      </c>
      <c r="E12424" t="str">
        <f t="shared" si="582"/>
        <v>Ate,Lima,Lima</v>
      </c>
      <c r="F12424" t="s">
        <v>7</v>
      </c>
      <c r="G12424">
        <v>56</v>
      </c>
      <c r="H12424">
        <f>tabla_ventas[[#This Row],[Precio Venta sin IGV]]-(tabla_ventas[[#This Row],[Precio Venta sin IGV]]*0.4)</f>
        <v>15740.4</v>
      </c>
      <c r="I12424">
        <v>26234</v>
      </c>
      <c r="J12424">
        <f t="shared" si="583"/>
        <v>0.18</v>
      </c>
      <c r="K12424">
        <f t="shared" si="584"/>
        <v>30956.12</v>
      </c>
      <c r="L12424" t="s">
        <v>31</v>
      </c>
      <c r="M12424" t="s">
        <v>23</v>
      </c>
    </row>
    <row r="12425" spans="1:13" ht="15" x14ac:dyDescent="0.25">
      <c r="A12425">
        <v>12424</v>
      </c>
      <c r="B12425">
        <v>42103</v>
      </c>
      <c r="C12425" t="s">
        <v>27</v>
      </c>
      <c r="D12425" t="s">
        <v>12495</v>
      </c>
      <c r="E12425" t="str">
        <f t="shared" si="582"/>
        <v>Ate,Lima,Lima</v>
      </c>
      <c r="F12425" t="s">
        <v>7</v>
      </c>
      <c r="G12425">
        <v>4</v>
      </c>
      <c r="H12425">
        <f>tabla_ventas[[#This Row],[Precio Venta sin IGV]]-(tabla_ventas[[#This Row],[Precio Venta sin IGV]]*0.4)</f>
        <v>21367.8</v>
      </c>
      <c r="I12425">
        <v>35613</v>
      </c>
      <c r="J12425">
        <f t="shared" si="583"/>
        <v>0.18</v>
      </c>
      <c r="K12425">
        <f t="shared" si="584"/>
        <v>42023.34</v>
      </c>
      <c r="L12425" t="s">
        <v>31</v>
      </c>
      <c r="M12425" t="s">
        <v>23</v>
      </c>
    </row>
    <row r="12426" spans="1:13" ht="15" x14ac:dyDescent="0.25">
      <c r="A12426">
        <v>12425</v>
      </c>
      <c r="B12426">
        <v>42103</v>
      </c>
      <c r="C12426" t="s">
        <v>27</v>
      </c>
      <c r="D12426" t="s">
        <v>12496</v>
      </c>
      <c r="E12426" t="str">
        <f t="shared" si="582"/>
        <v>Surco,Lima,Lima</v>
      </c>
      <c r="F12426" t="s">
        <v>12</v>
      </c>
      <c r="G12426">
        <v>130</v>
      </c>
      <c r="H12426">
        <f>tabla_ventas[[#This Row],[Precio Venta sin IGV]]-(tabla_ventas[[#This Row],[Precio Venta sin IGV]]*0.4)</f>
        <v>14722.8</v>
      </c>
      <c r="I12426">
        <v>24538</v>
      </c>
      <c r="J12426">
        <f t="shared" si="583"/>
        <v>0.18</v>
      </c>
      <c r="K12426">
        <f t="shared" si="584"/>
        <v>28954.84</v>
      </c>
      <c r="L12426" t="s">
        <v>32</v>
      </c>
      <c r="M12426" t="s">
        <v>15</v>
      </c>
    </row>
    <row r="12427" spans="1:13" ht="15" x14ac:dyDescent="0.25">
      <c r="A12427">
        <v>12426</v>
      </c>
      <c r="B12427">
        <v>42103</v>
      </c>
      <c r="C12427" t="s">
        <v>27</v>
      </c>
      <c r="D12427" t="s">
        <v>12497</v>
      </c>
      <c r="E12427" t="str">
        <f t="shared" si="582"/>
        <v>Surco,Lima,Lima</v>
      </c>
      <c r="F12427" t="s">
        <v>12</v>
      </c>
      <c r="G12427">
        <v>172</v>
      </c>
      <c r="H12427">
        <f>tabla_ventas[[#This Row],[Precio Venta sin IGV]]-(tabla_ventas[[#This Row],[Precio Venta sin IGV]]*0.4)</f>
        <v>11356.2</v>
      </c>
      <c r="I12427">
        <v>18927</v>
      </c>
      <c r="J12427">
        <f t="shared" si="583"/>
        <v>0.18</v>
      </c>
      <c r="K12427">
        <f t="shared" si="584"/>
        <v>22333.86</v>
      </c>
      <c r="L12427" t="s">
        <v>32</v>
      </c>
      <c r="M12427" t="s">
        <v>15</v>
      </c>
    </row>
    <row r="12428" spans="1:13" ht="15" x14ac:dyDescent="0.25">
      <c r="A12428">
        <v>12427</v>
      </c>
      <c r="B12428">
        <v>42103</v>
      </c>
      <c r="C12428" t="s">
        <v>27</v>
      </c>
      <c r="D12428" t="s">
        <v>12498</v>
      </c>
      <c r="E12428" t="str">
        <f t="shared" si="582"/>
        <v>Surco,Lima,Lima</v>
      </c>
      <c r="F12428" t="s">
        <v>12</v>
      </c>
      <c r="G12428">
        <v>107</v>
      </c>
      <c r="H12428">
        <f>tabla_ventas[[#This Row],[Precio Venta sin IGV]]-(tabla_ventas[[#This Row],[Precio Venta sin IGV]]*0.4)</f>
        <v>11352.599999999999</v>
      </c>
      <c r="I12428">
        <v>18921</v>
      </c>
      <c r="J12428">
        <f t="shared" si="583"/>
        <v>0.18</v>
      </c>
      <c r="K12428">
        <f t="shared" si="584"/>
        <v>22326.78</v>
      </c>
      <c r="L12428" t="s">
        <v>32</v>
      </c>
      <c r="M12428" t="s">
        <v>15</v>
      </c>
    </row>
    <row r="12429" spans="1:13" ht="15" x14ac:dyDescent="0.25">
      <c r="A12429">
        <v>12428</v>
      </c>
      <c r="B12429">
        <v>42103</v>
      </c>
      <c r="C12429" t="s">
        <v>27</v>
      </c>
      <c r="D12429" t="s">
        <v>12499</v>
      </c>
      <c r="E12429" t="str">
        <f t="shared" si="582"/>
        <v>Surco,Lima,Lima</v>
      </c>
      <c r="F12429" t="s">
        <v>12</v>
      </c>
      <c r="G12429">
        <v>156</v>
      </c>
      <c r="H12429">
        <f>tabla_ventas[[#This Row],[Precio Venta sin IGV]]-(tabla_ventas[[#This Row],[Precio Venta sin IGV]]*0.4)</f>
        <v>17889.599999999999</v>
      </c>
      <c r="I12429">
        <v>29816</v>
      </c>
      <c r="J12429">
        <f t="shared" si="583"/>
        <v>0.18</v>
      </c>
      <c r="K12429">
        <f t="shared" si="584"/>
        <v>35182.879999999997</v>
      </c>
      <c r="L12429" t="s">
        <v>32</v>
      </c>
      <c r="M12429" t="s">
        <v>15</v>
      </c>
    </row>
    <row r="12430" spans="1:13" ht="15" x14ac:dyDescent="0.25">
      <c r="A12430">
        <v>12429</v>
      </c>
      <c r="B12430">
        <v>42103</v>
      </c>
      <c r="C12430" t="s">
        <v>17</v>
      </c>
      <c r="D12430" t="s">
        <v>12500</v>
      </c>
      <c r="E12430" t="str">
        <f t="shared" si="582"/>
        <v>Ate,Lima,Lima</v>
      </c>
      <c r="F12430" t="s">
        <v>7</v>
      </c>
      <c r="G12430">
        <v>113</v>
      </c>
      <c r="H12430">
        <f>tabla_ventas[[#This Row],[Precio Venta sin IGV]]-(tabla_ventas[[#This Row],[Precio Venta sin IGV]]*0.4)</f>
        <v>23191.199999999997</v>
      </c>
      <c r="I12430">
        <v>38652</v>
      </c>
      <c r="J12430">
        <f t="shared" si="583"/>
        <v>0.18</v>
      </c>
      <c r="K12430">
        <f t="shared" si="584"/>
        <v>45609.36</v>
      </c>
      <c r="L12430" t="s">
        <v>31</v>
      </c>
      <c r="M12430" t="s">
        <v>10</v>
      </c>
    </row>
    <row r="12431" spans="1:13" ht="15" x14ac:dyDescent="0.25">
      <c r="A12431">
        <v>12430</v>
      </c>
      <c r="B12431">
        <v>42103</v>
      </c>
      <c r="C12431" t="s">
        <v>17</v>
      </c>
      <c r="D12431" t="s">
        <v>12501</v>
      </c>
      <c r="E12431" t="str">
        <f t="shared" si="582"/>
        <v>Ate,Lima,Lima</v>
      </c>
      <c r="F12431" t="s">
        <v>7</v>
      </c>
      <c r="G12431">
        <v>9</v>
      </c>
      <c r="H12431">
        <f>tabla_ventas[[#This Row],[Precio Venta sin IGV]]-(tabla_ventas[[#This Row],[Precio Venta sin IGV]]*0.4)</f>
        <v>17822.400000000001</v>
      </c>
      <c r="I12431">
        <v>29704</v>
      </c>
      <c r="J12431">
        <f t="shared" si="583"/>
        <v>0.18</v>
      </c>
      <c r="K12431">
        <f t="shared" si="584"/>
        <v>35050.720000000001</v>
      </c>
      <c r="L12431" t="s">
        <v>31</v>
      </c>
      <c r="M12431" t="s">
        <v>10</v>
      </c>
    </row>
    <row r="12432" spans="1:13" ht="15" x14ac:dyDescent="0.25">
      <c r="A12432">
        <v>12431</v>
      </c>
      <c r="B12432">
        <v>42103</v>
      </c>
      <c r="C12432" t="s">
        <v>17</v>
      </c>
      <c r="D12432" t="s">
        <v>12502</v>
      </c>
      <c r="E12432" t="str">
        <f t="shared" si="582"/>
        <v>Ate,Lima,Lima</v>
      </c>
      <c r="F12432" t="s">
        <v>7</v>
      </c>
      <c r="G12432">
        <v>70</v>
      </c>
      <c r="H12432">
        <f>tabla_ventas[[#This Row],[Precio Venta sin IGV]]-(tabla_ventas[[#This Row],[Precio Venta sin IGV]]*0.4)</f>
        <v>11769.599999999999</v>
      </c>
      <c r="I12432">
        <v>19616</v>
      </c>
      <c r="J12432">
        <f t="shared" si="583"/>
        <v>0.18</v>
      </c>
      <c r="K12432">
        <f t="shared" si="584"/>
        <v>23146.880000000001</v>
      </c>
      <c r="L12432" t="s">
        <v>31</v>
      </c>
      <c r="M12432" t="s">
        <v>10</v>
      </c>
    </row>
    <row r="12433" spans="1:13" ht="15" x14ac:dyDescent="0.25">
      <c r="A12433">
        <v>12432</v>
      </c>
      <c r="B12433">
        <v>42103</v>
      </c>
      <c r="C12433" t="s">
        <v>24</v>
      </c>
      <c r="D12433" t="s">
        <v>12503</v>
      </c>
      <c r="E12433" t="str">
        <f t="shared" si="582"/>
        <v>La Molina,Lima, Lima</v>
      </c>
      <c r="F12433" t="s">
        <v>7</v>
      </c>
      <c r="G12433">
        <v>159</v>
      </c>
      <c r="H12433">
        <f>tabla_ventas[[#This Row],[Precio Venta sin IGV]]-(tabla_ventas[[#This Row],[Precio Venta sin IGV]]*0.4)</f>
        <v>22090.199999999997</v>
      </c>
      <c r="I12433">
        <v>36817</v>
      </c>
      <c r="J12433">
        <f t="shared" si="583"/>
        <v>0.18</v>
      </c>
      <c r="K12433">
        <f t="shared" si="584"/>
        <v>43444.06</v>
      </c>
      <c r="L12433" t="s">
        <v>119</v>
      </c>
      <c r="M12433" t="s">
        <v>13</v>
      </c>
    </row>
    <row r="12434" spans="1:13" ht="15" x14ac:dyDescent="0.25">
      <c r="A12434">
        <v>12433</v>
      </c>
      <c r="B12434">
        <v>42103</v>
      </c>
      <c r="C12434" t="s">
        <v>24</v>
      </c>
      <c r="D12434" t="s">
        <v>12504</v>
      </c>
      <c r="E12434" t="str">
        <f t="shared" si="582"/>
        <v>La Molina,Lima, Lima</v>
      </c>
      <c r="F12434" t="s">
        <v>7</v>
      </c>
      <c r="G12434">
        <v>45</v>
      </c>
      <c r="H12434">
        <f>tabla_ventas[[#This Row],[Precio Venta sin IGV]]-(tabla_ventas[[#This Row],[Precio Venta sin IGV]]*0.4)</f>
        <v>14439.6</v>
      </c>
      <c r="I12434">
        <v>24066</v>
      </c>
      <c r="J12434">
        <f t="shared" si="583"/>
        <v>0.18</v>
      </c>
      <c r="K12434">
        <f t="shared" si="584"/>
        <v>28397.88</v>
      </c>
      <c r="L12434" t="s">
        <v>119</v>
      </c>
      <c r="M12434" t="s">
        <v>13</v>
      </c>
    </row>
    <row r="12435" spans="1:13" ht="15" x14ac:dyDescent="0.25">
      <c r="A12435">
        <v>12434</v>
      </c>
      <c r="B12435">
        <v>42103</v>
      </c>
      <c r="C12435" t="s">
        <v>24</v>
      </c>
      <c r="D12435" t="s">
        <v>12505</v>
      </c>
      <c r="E12435" t="str">
        <f t="shared" si="582"/>
        <v>La Molina,Lima, Lima</v>
      </c>
      <c r="F12435" t="s">
        <v>7</v>
      </c>
      <c r="G12435">
        <v>62</v>
      </c>
      <c r="H12435">
        <f>tabla_ventas[[#This Row],[Precio Venta sin IGV]]-(tabla_ventas[[#This Row],[Precio Venta sin IGV]]*0.4)</f>
        <v>14497.8</v>
      </c>
      <c r="I12435">
        <v>24163</v>
      </c>
      <c r="J12435">
        <f t="shared" si="583"/>
        <v>0.18</v>
      </c>
      <c r="K12435">
        <f t="shared" si="584"/>
        <v>28512.34</v>
      </c>
      <c r="L12435" t="s">
        <v>119</v>
      </c>
      <c r="M12435" t="s">
        <v>13</v>
      </c>
    </row>
    <row r="12436" spans="1:13" ht="15" x14ac:dyDescent="0.25">
      <c r="A12436">
        <v>12435</v>
      </c>
      <c r="B12436">
        <v>42103</v>
      </c>
      <c r="C12436" t="s">
        <v>24</v>
      </c>
      <c r="D12436" t="s">
        <v>12506</v>
      </c>
      <c r="E12436" t="str">
        <f t="shared" si="582"/>
        <v>La Molina,Lima, Lima</v>
      </c>
      <c r="F12436" t="s">
        <v>7</v>
      </c>
      <c r="G12436">
        <v>127</v>
      </c>
      <c r="H12436">
        <f>tabla_ventas[[#This Row],[Precio Venta sin IGV]]-(tabla_ventas[[#This Row],[Precio Venta sin IGV]]*0.4)</f>
        <v>20409</v>
      </c>
      <c r="I12436">
        <v>34015</v>
      </c>
      <c r="J12436">
        <f t="shared" si="583"/>
        <v>0.18</v>
      </c>
      <c r="K12436">
        <f t="shared" si="584"/>
        <v>40137.699999999997</v>
      </c>
      <c r="L12436" t="s">
        <v>119</v>
      </c>
      <c r="M12436" t="s">
        <v>13</v>
      </c>
    </row>
    <row r="12437" spans="1:13" ht="15" x14ac:dyDescent="0.25">
      <c r="A12437">
        <v>12436</v>
      </c>
      <c r="B12437">
        <v>42102</v>
      </c>
      <c r="C12437" t="s">
        <v>17</v>
      </c>
      <c r="D12437" t="s">
        <v>12507</v>
      </c>
      <c r="E12437" t="str">
        <f t="shared" si="582"/>
        <v>Surco,Lima,Lima</v>
      </c>
      <c r="F12437" t="s">
        <v>7</v>
      </c>
      <c r="G12437">
        <v>87</v>
      </c>
      <c r="H12437">
        <f>tabla_ventas[[#This Row],[Precio Venta sin IGV]]-(tabla_ventas[[#This Row],[Precio Venta sin IGV]]*0.4)</f>
        <v>22273.199999999997</v>
      </c>
      <c r="I12437">
        <v>37122</v>
      </c>
      <c r="J12437">
        <f t="shared" si="583"/>
        <v>0.18</v>
      </c>
      <c r="K12437">
        <f t="shared" si="584"/>
        <v>43803.96</v>
      </c>
      <c r="L12437" t="s">
        <v>32</v>
      </c>
      <c r="M12437" t="s">
        <v>15</v>
      </c>
    </row>
    <row r="12438" spans="1:13" ht="15" x14ac:dyDescent="0.25">
      <c r="A12438">
        <v>12437</v>
      </c>
      <c r="B12438">
        <v>42102</v>
      </c>
      <c r="C12438" t="s">
        <v>17</v>
      </c>
      <c r="D12438" t="s">
        <v>12508</v>
      </c>
      <c r="E12438" t="str">
        <f t="shared" si="582"/>
        <v>Surco,Lima,Lima</v>
      </c>
      <c r="F12438" t="s">
        <v>7</v>
      </c>
      <c r="G12438">
        <v>26</v>
      </c>
      <c r="H12438">
        <f>tabla_ventas[[#This Row],[Precio Venta sin IGV]]-(tabla_ventas[[#This Row],[Precio Venta sin IGV]]*0.4)</f>
        <v>14915.4</v>
      </c>
      <c r="I12438">
        <v>24859</v>
      </c>
      <c r="J12438">
        <f t="shared" si="583"/>
        <v>0.18</v>
      </c>
      <c r="K12438">
        <f t="shared" si="584"/>
        <v>29333.62</v>
      </c>
      <c r="L12438" t="s">
        <v>32</v>
      </c>
      <c r="M12438" t="s">
        <v>15</v>
      </c>
    </row>
    <row r="12439" spans="1:13" ht="15" x14ac:dyDescent="0.25">
      <c r="A12439">
        <v>12438</v>
      </c>
      <c r="B12439">
        <v>42102</v>
      </c>
      <c r="C12439" t="s">
        <v>17</v>
      </c>
      <c r="D12439" t="s">
        <v>12509</v>
      </c>
      <c r="E12439" t="str">
        <f t="shared" si="582"/>
        <v>Surco,Lima,Lima</v>
      </c>
      <c r="F12439" t="s">
        <v>7</v>
      </c>
      <c r="G12439">
        <v>50</v>
      </c>
      <c r="H12439">
        <f>tabla_ventas[[#This Row],[Precio Venta sin IGV]]-(tabla_ventas[[#This Row],[Precio Venta sin IGV]]*0.4)</f>
        <v>14085</v>
      </c>
      <c r="I12439">
        <v>23475</v>
      </c>
      <c r="J12439">
        <f t="shared" si="583"/>
        <v>0.18</v>
      </c>
      <c r="K12439">
        <f t="shared" si="584"/>
        <v>27700.5</v>
      </c>
      <c r="L12439" t="s">
        <v>32</v>
      </c>
      <c r="M12439" t="s">
        <v>15</v>
      </c>
    </row>
    <row r="12440" spans="1:13" ht="15" x14ac:dyDescent="0.25">
      <c r="A12440">
        <v>12439</v>
      </c>
      <c r="B12440">
        <v>42102</v>
      </c>
      <c r="C12440" t="s">
        <v>17</v>
      </c>
      <c r="D12440" t="s">
        <v>12510</v>
      </c>
      <c r="E12440" t="str">
        <f t="shared" si="582"/>
        <v>Surco,Lima,Lima</v>
      </c>
      <c r="F12440" t="s">
        <v>7</v>
      </c>
      <c r="G12440">
        <v>151</v>
      </c>
      <c r="H12440">
        <f>tabla_ventas[[#This Row],[Precio Venta sin IGV]]-(tabla_ventas[[#This Row],[Precio Venta sin IGV]]*0.4)</f>
        <v>14198.4</v>
      </c>
      <c r="I12440">
        <v>23664</v>
      </c>
      <c r="J12440">
        <f t="shared" si="583"/>
        <v>0.18</v>
      </c>
      <c r="K12440">
        <f t="shared" si="584"/>
        <v>27923.52</v>
      </c>
      <c r="L12440" t="s">
        <v>32</v>
      </c>
      <c r="M12440" t="s">
        <v>15</v>
      </c>
    </row>
    <row r="12441" spans="1:13" ht="15" x14ac:dyDescent="0.25">
      <c r="A12441">
        <v>12440</v>
      </c>
      <c r="B12441">
        <v>42101</v>
      </c>
      <c r="C12441" t="s">
        <v>6</v>
      </c>
      <c r="D12441" t="s">
        <v>12511</v>
      </c>
      <c r="E12441" t="str">
        <f t="shared" si="582"/>
        <v>La Molina,Lima, Lima</v>
      </c>
      <c r="F12441" t="s">
        <v>7</v>
      </c>
      <c r="G12441">
        <v>144</v>
      </c>
      <c r="H12441">
        <f>tabla_ventas[[#This Row],[Precio Venta sin IGV]]-(tabla_ventas[[#This Row],[Precio Venta sin IGV]]*0.4)</f>
        <v>12879.6</v>
      </c>
      <c r="I12441">
        <v>21466</v>
      </c>
      <c r="J12441">
        <f t="shared" si="583"/>
        <v>0.18</v>
      </c>
      <c r="K12441">
        <f t="shared" si="584"/>
        <v>25329.88</v>
      </c>
      <c r="L12441" t="s">
        <v>119</v>
      </c>
      <c r="M12441" t="s">
        <v>13</v>
      </c>
    </row>
    <row r="12442" spans="1:13" ht="15" x14ac:dyDescent="0.25">
      <c r="A12442">
        <v>12441</v>
      </c>
      <c r="B12442">
        <v>42101</v>
      </c>
      <c r="C12442" t="s">
        <v>6</v>
      </c>
      <c r="D12442" t="s">
        <v>12512</v>
      </c>
      <c r="E12442" t="str">
        <f t="shared" si="582"/>
        <v>La Molina,Lima, Lima</v>
      </c>
      <c r="F12442" t="s">
        <v>7</v>
      </c>
      <c r="G12442">
        <v>72</v>
      </c>
      <c r="H12442">
        <f>tabla_ventas[[#This Row],[Precio Venta sin IGV]]-(tabla_ventas[[#This Row],[Precio Venta sin IGV]]*0.4)</f>
        <v>11491.2</v>
      </c>
      <c r="I12442">
        <v>19152</v>
      </c>
      <c r="J12442">
        <f t="shared" si="583"/>
        <v>0.18</v>
      </c>
      <c r="K12442">
        <f t="shared" si="584"/>
        <v>22599.360000000001</v>
      </c>
      <c r="L12442" t="s">
        <v>119</v>
      </c>
      <c r="M12442" t="s">
        <v>13</v>
      </c>
    </row>
    <row r="12443" spans="1:13" ht="15" x14ac:dyDescent="0.25">
      <c r="A12443">
        <v>12442</v>
      </c>
      <c r="B12443">
        <v>42101</v>
      </c>
      <c r="C12443" t="s">
        <v>6</v>
      </c>
      <c r="D12443" t="s">
        <v>12513</v>
      </c>
      <c r="E12443" t="str">
        <f t="shared" si="582"/>
        <v>La Molina,Lima, Lima</v>
      </c>
      <c r="F12443" t="s">
        <v>7</v>
      </c>
      <c r="G12443">
        <v>35</v>
      </c>
      <c r="H12443">
        <f>tabla_ventas[[#This Row],[Precio Venta sin IGV]]-(tabla_ventas[[#This Row],[Precio Venta sin IGV]]*0.4)</f>
        <v>16132.199999999999</v>
      </c>
      <c r="I12443">
        <v>26887</v>
      </c>
      <c r="J12443">
        <f t="shared" si="583"/>
        <v>0.18</v>
      </c>
      <c r="K12443">
        <f t="shared" si="584"/>
        <v>31726.66</v>
      </c>
      <c r="L12443" t="s">
        <v>119</v>
      </c>
      <c r="M12443" t="s">
        <v>13</v>
      </c>
    </row>
    <row r="12444" spans="1:13" ht="15" x14ac:dyDescent="0.25">
      <c r="A12444">
        <v>12443</v>
      </c>
      <c r="B12444">
        <v>42101</v>
      </c>
      <c r="C12444" t="s">
        <v>6</v>
      </c>
      <c r="D12444" t="s">
        <v>12514</v>
      </c>
      <c r="E12444" t="str">
        <f t="shared" si="582"/>
        <v>La Molina,Lima, Lima</v>
      </c>
      <c r="F12444" t="s">
        <v>7</v>
      </c>
      <c r="G12444">
        <v>27</v>
      </c>
      <c r="H12444">
        <f>tabla_ventas[[#This Row],[Precio Venta sin IGV]]-(tabla_ventas[[#This Row],[Precio Venta sin IGV]]*0.4)</f>
        <v>13887.6</v>
      </c>
      <c r="I12444">
        <v>23146</v>
      </c>
      <c r="J12444">
        <f t="shared" si="583"/>
        <v>0.18</v>
      </c>
      <c r="K12444">
        <f t="shared" si="584"/>
        <v>27312.28</v>
      </c>
      <c r="L12444" t="s">
        <v>119</v>
      </c>
      <c r="M12444" t="s">
        <v>13</v>
      </c>
    </row>
    <row r="12445" spans="1:13" ht="15" x14ac:dyDescent="0.25">
      <c r="A12445">
        <v>12444</v>
      </c>
      <c r="B12445">
        <v>42101</v>
      </c>
      <c r="C12445" t="s">
        <v>6</v>
      </c>
      <c r="D12445" t="s">
        <v>12515</v>
      </c>
      <c r="E12445" t="str">
        <f t="shared" si="582"/>
        <v>Ate,Lima,Lima</v>
      </c>
      <c r="F12445" t="s">
        <v>7</v>
      </c>
      <c r="G12445">
        <v>37</v>
      </c>
      <c r="H12445">
        <f>tabla_ventas[[#This Row],[Precio Venta sin IGV]]-(tabla_ventas[[#This Row],[Precio Venta sin IGV]]*0.4)</f>
        <v>23064</v>
      </c>
      <c r="I12445">
        <v>38440</v>
      </c>
      <c r="J12445">
        <f t="shared" si="583"/>
        <v>0.18</v>
      </c>
      <c r="K12445">
        <f t="shared" si="584"/>
        <v>45359.199999999997</v>
      </c>
      <c r="L12445" t="s">
        <v>31</v>
      </c>
      <c r="M12445" t="s">
        <v>23</v>
      </c>
    </row>
    <row r="12446" spans="1:13" ht="15" x14ac:dyDescent="0.25">
      <c r="A12446">
        <v>12445</v>
      </c>
      <c r="B12446">
        <v>42101</v>
      </c>
      <c r="C12446" t="s">
        <v>6</v>
      </c>
      <c r="D12446" t="s">
        <v>12516</v>
      </c>
      <c r="E12446" t="str">
        <f t="shared" si="582"/>
        <v>Ate,Lima,Lima</v>
      </c>
      <c r="F12446" t="s">
        <v>7</v>
      </c>
      <c r="G12446">
        <v>85</v>
      </c>
      <c r="H12446">
        <f>tabla_ventas[[#This Row],[Precio Venta sin IGV]]-(tabla_ventas[[#This Row],[Precio Venta sin IGV]]*0.4)</f>
        <v>21221.4</v>
      </c>
      <c r="I12446">
        <v>35369</v>
      </c>
      <c r="J12446">
        <f t="shared" si="583"/>
        <v>0.18</v>
      </c>
      <c r="K12446">
        <f t="shared" si="584"/>
        <v>41735.42</v>
      </c>
      <c r="L12446" t="s">
        <v>31</v>
      </c>
      <c r="M12446" t="s">
        <v>23</v>
      </c>
    </row>
    <row r="12447" spans="1:13" ht="15" x14ac:dyDescent="0.25">
      <c r="A12447">
        <v>12446</v>
      </c>
      <c r="B12447">
        <v>42101</v>
      </c>
      <c r="C12447" t="s">
        <v>6</v>
      </c>
      <c r="D12447" t="s">
        <v>12517</v>
      </c>
      <c r="E12447" t="str">
        <f t="shared" si="582"/>
        <v>Ate,Lima,Lima</v>
      </c>
      <c r="F12447" t="s">
        <v>7</v>
      </c>
      <c r="G12447">
        <v>64</v>
      </c>
      <c r="H12447">
        <f>tabla_ventas[[#This Row],[Precio Venta sin IGV]]-(tabla_ventas[[#This Row],[Precio Venta sin IGV]]*0.4)</f>
        <v>19182.599999999999</v>
      </c>
      <c r="I12447">
        <v>31971</v>
      </c>
      <c r="J12447">
        <f t="shared" si="583"/>
        <v>0.18</v>
      </c>
      <c r="K12447">
        <f t="shared" si="584"/>
        <v>37725.78</v>
      </c>
      <c r="L12447" t="s">
        <v>31</v>
      </c>
      <c r="M12447" t="s">
        <v>23</v>
      </c>
    </row>
    <row r="12448" spans="1:13" ht="15" x14ac:dyDescent="0.25">
      <c r="A12448">
        <v>12447</v>
      </c>
      <c r="B12448">
        <v>42101</v>
      </c>
      <c r="C12448" t="s">
        <v>6</v>
      </c>
      <c r="D12448" t="s">
        <v>12518</v>
      </c>
      <c r="E12448" t="str">
        <f t="shared" si="582"/>
        <v>Ate,Lima,Lima</v>
      </c>
      <c r="F12448" t="s">
        <v>7</v>
      </c>
      <c r="G12448">
        <v>146</v>
      </c>
      <c r="H12448">
        <f>tabla_ventas[[#This Row],[Precio Venta sin IGV]]-(tabla_ventas[[#This Row],[Precio Venta sin IGV]]*0.4)</f>
        <v>18847.8</v>
      </c>
      <c r="I12448">
        <v>31413</v>
      </c>
      <c r="J12448">
        <f t="shared" si="583"/>
        <v>0.18</v>
      </c>
      <c r="K12448">
        <f t="shared" si="584"/>
        <v>37067.339999999997</v>
      </c>
      <c r="L12448" t="s">
        <v>31</v>
      </c>
      <c r="M12448" t="s">
        <v>23</v>
      </c>
    </row>
    <row r="12449" spans="1:13" ht="15" x14ac:dyDescent="0.25">
      <c r="A12449">
        <v>12448</v>
      </c>
      <c r="B12449">
        <v>42100</v>
      </c>
      <c r="C12449" t="s">
        <v>6</v>
      </c>
      <c r="D12449" t="s">
        <v>12519</v>
      </c>
      <c r="E12449" t="str">
        <f t="shared" si="582"/>
        <v>Surco,Lima,Lima</v>
      </c>
      <c r="F12449" t="s">
        <v>7</v>
      </c>
      <c r="G12449">
        <v>168</v>
      </c>
      <c r="H12449">
        <f>tabla_ventas[[#This Row],[Precio Venta sin IGV]]-(tabla_ventas[[#This Row],[Precio Venta sin IGV]]*0.4)</f>
        <v>15611.4</v>
      </c>
      <c r="I12449">
        <v>26019</v>
      </c>
      <c r="J12449">
        <f t="shared" si="583"/>
        <v>0.18</v>
      </c>
      <c r="K12449">
        <f t="shared" si="584"/>
        <v>30702.42</v>
      </c>
      <c r="L12449" t="s">
        <v>32</v>
      </c>
      <c r="M12449" t="s">
        <v>21</v>
      </c>
    </row>
    <row r="12450" spans="1:13" ht="15" x14ac:dyDescent="0.25">
      <c r="A12450">
        <v>12449</v>
      </c>
      <c r="B12450">
        <v>42100</v>
      </c>
      <c r="C12450" t="s">
        <v>6</v>
      </c>
      <c r="D12450" t="s">
        <v>12520</v>
      </c>
      <c r="E12450" t="str">
        <f t="shared" si="582"/>
        <v>Surco,Lima,Lima</v>
      </c>
      <c r="F12450" t="s">
        <v>7</v>
      </c>
      <c r="G12450">
        <v>17</v>
      </c>
      <c r="H12450">
        <f>tabla_ventas[[#This Row],[Precio Venta sin IGV]]-(tabla_ventas[[#This Row],[Precio Venta sin IGV]]*0.4)</f>
        <v>18671.400000000001</v>
      </c>
      <c r="I12450">
        <v>31119</v>
      </c>
      <c r="J12450">
        <f t="shared" si="583"/>
        <v>0.18</v>
      </c>
      <c r="K12450">
        <f t="shared" si="584"/>
        <v>36720.42</v>
      </c>
      <c r="L12450" t="s">
        <v>32</v>
      </c>
      <c r="M12450" t="s">
        <v>21</v>
      </c>
    </row>
    <row r="12451" spans="1:13" ht="15" x14ac:dyDescent="0.25">
      <c r="A12451">
        <v>12450</v>
      </c>
      <c r="B12451">
        <v>42100</v>
      </c>
      <c r="C12451" t="s">
        <v>6</v>
      </c>
      <c r="D12451" t="s">
        <v>12521</v>
      </c>
      <c r="E12451" t="str">
        <f t="shared" si="582"/>
        <v>Surco,Lima,Lima</v>
      </c>
      <c r="F12451" t="s">
        <v>7</v>
      </c>
      <c r="G12451">
        <v>135</v>
      </c>
      <c r="H12451">
        <f>tabla_ventas[[#This Row],[Precio Venta sin IGV]]-(tabla_ventas[[#This Row],[Precio Venta sin IGV]]*0.4)</f>
        <v>18538.8</v>
      </c>
      <c r="I12451">
        <v>30898</v>
      </c>
      <c r="J12451">
        <f t="shared" si="583"/>
        <v>0.18</v>
      </c>
      <c r="K12451">
        <f t="shared" si="584"/>
        <v>36459.64</v>
      </c>
      <c r="L12451" t="s">
        <v>32</v>
      </c>
      <c r="M12451" t="s">
        <v>21</v>
      </c>
    </row>
    <row r="12452" spans="1:13" ht="15" x14ac:dyDescent="0.25">
      <c r="A12452">
        <v>12451</v>
      </c>
      <c r="B12452">
        <v>42100</v>
      </c>
      <c r="C12452" t="s">
        <v>6</v>
      </c>
      <c r="D12452" t="s">
        <v>12522</v>
      </c>
      <c r="E12452" t="str">
        <f t="shared" si="582"/>
        <v>Surco,Lima,Lima</v>
      </c>
      <c r="F12452" t="s">
        <v>7</v>
      </c>
      <c r="G12452">
        <v>60</v>
      </c>
      <c r="H12452">
        <f>tabla_ventas[[#This Row],[Precio Venta sin IGV]]-(tabla_ventas[[#This Row],[Precio Venta sin IGV]]*0.4)</f>
        <v>13605</v>
      </c>
      <c r="I12452">
        <v>22675</v>
      </c>
      <c r="J12452">
        <f t="shared" si="583"/>
        <v>0.18</v>
      </c>
      <c r="K12452">
        <f t="shared" si="584"/>
        <v>26756.5</v>
      </c>
      <c r="L12452" t="s">
        <v>32</v>
      </c>
      <c r="M12452" t="s">
        <v>21</v>
      </c>
    </row>
    <row r="12453" spans="1:13" ht="15" x14ac:dyDescent="0.25">
      <c r="A12453">
        <v>12452</v>
      </c>
      <c r="B12453">
        <v>42100</v>
      </c>
      <c r="C12453" t="s">
        <v>9</v>
      </c>
      <c r="D12453" t="s">
        <v>12523</v>
      </c>
      <c r="E12453" t="str">
        <f t="shared" si="582"/>
        <v>Surco,Lima,Lima</v>
      </c>
      <c r="F12453" t="s">
        <v>7</v>
      </c>
      <c r="G12453">
        <v>30</v>
      </c>
      <c r="H12453">
        <f>tabla_ventas[[#This Row],[Precio Venta sin IGV]]-(tabla_ventas[[#This Row],[Precio Venta sin IGV]]*0.4)</f>
        <v>17302.8</v>
      </c>
      <c r="I12453">
        <v>28838</v>
      </c>
      <c r="J12453">
        <f t="shared" si="583"/>
        <v>0.18</v>
      </c>
      <c r="K12453">
        <f t="shared" si="584"/>
        <v>34028.839999999997</v>
      </c>
      <c r="L12453" t="s">
        <v>32</v>
      </c>
      <c r="M12453" t="s">
        <v>18</v>
      </c>
    </row>
    <row r="12454" spans="1:13" ht="15" x14ac:dyDescent="0.25">
      <c r="A12454">
        <v>12453</v>
      </c>
      <c r="B12454">
        <v>42100</v>
      </c>
      <c r="C12454" t="s">
        <v>9</v>
      </c>
      <c r="D12454" t="s">
        <v>12524</v>
      </c>
      <c r="E12454" t="str">
        <f t="shared" si="582"/>
        <v>Surco,Lima,Lima</v>
      </c>
      <c r="F12454" t="s">
        <v>7</v>
      </c>
      <c r="G12454">
        <v>41</v>
      </c>
      <c r="H12454">
        <f>tabla_ventas[[#This Row],[Precio Venta sin IGV]]-(tabla_ventas[[#This Row],[Precio Venta sin IGV]]*0.4)</f>
        <v>21733.199999999997</v>
      </c>
      <c r="I12454">
        <v>36222</v>
      </c>
      <c r="J12454">
        <f t="shared" si="583"/>
        <v>0.18</v>
      </c>
      <c r="K12454">
        <f t="shared" si="584"/>
        <v>42741.96</v>
      </c>
      <c r="L12454" t="s">
        <v>32</v>
      </c>
      <c r="M12454" t="s">
        <v>18</v>
      </c>
    </row>
    <row r="12455" spans="1:13" ht="15" x14ac:dyDescent="0.25">
      <c r="A12455">
        <v>12454</v>
      </c>
      <c r="B12455">
        <v>42100</v>
      </c>
      <c r="C12455" t="s">
        <v>9</v>
      </c>
      <c r="D12455" t="s">
        <v>12525</v>
      </c>
      <c r="E12455" t="str">
        <f t="shared" si="582"/>
        <v>Surco,Lima,Lima</v>
      </c>
      <c r="F12455" t="s">
        <v>7</v>
      </c>
      <c r="G12455">
        <v>43</v>
      </c>
      <c r="H12455">
        <f>tabla_ventas[[#This Row],[Precio Venta sin IGV]]-(tabla_ventas[[#This Row],[Precio Venta sin IGV]]*0.4)</f>
        <v>15870</v>
      </c>
      <c r="I12455">
        <v>26450</v>
      </c>
      <c r="J12455">
        <f t="shared" si="583"/>
        <v>0.18</v>
      </c>
      <c r="K12455">
        <f t="shared" si="584"/>
        <v>31211</v>
      </c>
      <c r="L12455" t="s">
        <v>32</v>
      </c>
      <c r="M12455" t="s">
        <v>18</v>
      </c>
    </row>
    <row r="12456" spans="1:13" ht="15" x14ac:dyDescent="0.25">
      <c r="A12456">
        <v>12455</v>
      </c>
      <c r="B12456">
        <v>42100</v>
      </c>
      <c r="C12456" t="s">
        <v>9</v>
      </c>
      <c r="D12456" t="s">
        <v>12526</v>
      </c>
      <c r="E12456" t="str">
        <f t="shared" si="582"/>
        <v>Surco,Lima,Lima</v>
      </c>
      <c r="F12456" t="s">
        <v>7</v>
      </c>
      <c r="G12456">
        <v>49</v>
      </c>
      <c r="H12456">
        <f>tabla_ventas[[#This Row],[Precio Venta sin IGV]]-(tabla_ventas[[#This Row],[Precio Venta sin IGV]]*0.4)</f>
        <v>21299.4</v>
      </c>
      <c r="I12456">
        <v>35499</v>
      </c>
      <c r="J12456">
        <f t="shared" si="583"/>
        <v>0.18</v>
      </c>
      <c r="K12456">
        <f t="shared" si="584"/>
        <v>41888.82</v>
      </c>
      <c r="L12456" t="s">
        <v>32</v>
      </c>
      <c r="M12456" t="s">
        <v>18</v>
      </c>
    </row>
    <row r="12457" spans="1:13" ht="15" x14ac:dyDescent="0.25">
      <c r="A12457">
        <v>12456</v>
      </c>
      <c r="B12457">
        <v>42100</v>
      </c>
      <c r="C12457" t="s">
        <v>9</v>
      </c>
      <c r="D12457" t="s">
        <v>12527</v>
      </c>
      <c r="E12457" t="str">
        <f t="shared" si="582"/>
        <v>Surco,Lima,Lima</v>
      </c>
      <c r="F12457" t="s">
        <v>7</v>
      </c>
      <c r="G12457">
        <v>17</v>
      </c>
      <c r="H12457">
        <f>tabla_ventas[[#This Row],[Precio Venta sin IGV]]-(tabla_ventas[[#This Row],[Precio Venta sin IGV]]*0.4)</f>
        <v>23905.8</v>
      </c>
      <c r="I12457">
        <v>39843</v>
      </c>
      <c r="J12457">
        <f t="shared" si="583"/>
        <v>0.18</v>
      </c>
      <c r="K12457">
        <f t="shared" si="584"/>
        <v>47014.74</v>
      </c>
      <c r="L12457" t="s">
        <v>32</v>
      </c>
      <c r="M12457" t="s">
        <v>25</v>
      </c>
    </row>
    <row r="12458" spans="1:13" ht="15" x14ac:dyDescent="0.25">
      <c r="A12458">
        <v>12457</v>
      </c>
      <c r="B12458">
        <v>42100</v>
      </c>
      <c r="C12458" t="s">
        <v>9</v>
      </c>
      <c r="D12458" t="s">
        <v>12528</v>
      </c>
      <c r="E12458" t="str">
        <f t="shared" si="582"/>
        <v>Surco,Lima,Lima</v>
      </c>
      <c r="F12458" t="s">
        <v>7</v>
      </c>
      <c r="G12458">
        <v>167</v>
      </c>
      <c r="H12458">
        <f>tabla_ventas[[#This Row],[Precio Venta sin IGV]]-(tabla_ventas[[#This Row],[Precio Venta sin IGV]]*0.4)</f>
        <v>14524.8</v>
      </c>
      <c r="I12458">
        <v>24208</v>
      </c>
      <c r="J12458">
        <f t="shared" si="583"/>
        <v>0.18</v>
      </c>
      <c r="K12458">
        <f t="shared" si="584"/>
        <v>28565.439999999999</v>
      </c>
      <c r="L12458" t="s">
        <v>32</v>
      </c>
      <c r="M12458" t="s">
        <v>25</v>
      </c>
    </row>
    <row r="12459" spans="1:13" ht="15" x14ac:dyDescent="0.25">
      <c r="A12459">
        <v>12458</v>
      </c>
      <c r="B12459">
        <v>42100</v>
      </c>
      <c r="C12459" t="s">
        <v>9</v>
      </c>
      <c r="D12459" t="s">
        <v>12529</v>
      </c>
      <c r="E12459" t="str">
        <f t="shared" si="582"/>
        <v>Surco,Lima,Lima</v>
      </c>
      <c r="F12459" t="s">
        <v>7</v>
      </c>
      <c r="G12459">
        <v>139</v>
      </c>
      <c r="H12459">
        <f>tabla_ventas[[#This Row],[Precio Venta sin IGV]]-(tabla_ventas[[#This Row],[Precio Venta sin IGV]]*0.4)</f>
        <v>12189.599999999999</v>
      </c>
      <c r="I12459">
        <v>20316</v>
      </c>
      <c r="J12459">
        <f t="shared" si="583"/>
        <v>0.18</v>
      </c>
      <c r="K12459">
        <f t="shared" si="584"/>
        <v>23972.880000000001</v>
      </c>
      <c r="L12459" t="s">
        <v>32</v>
      </c>
      <c r="M12459" t="s">
        <v>25</v>
      </c>
    </row>
    <row r="12460" spans="1:13" ht="15" x14ac:dyDescent="0.25">
      <c r="A12460">
        <v>12459</v>
      </c>
      <c r="B12460">
        <v>42100</v>
      </c>
      <c r="C12460" t="s">
        <v>9</v>
      </c>
      <c r="D12460" t="s">
        <v>12530</v>
      </c>
      <c r="E12460" t="str">
        <f t="shared" si="582"/>
        <v>Surco,Lima,Lima</v>
      </c>
      <c r="F12460" t="s">
        <v>7</v>
      </c>
      <c r="G12460">
        <v>20</v>
      </c>
      <c r="H12460">
        <f>tabla_ventas[[#This Row],[Precio Venta sin IGV]]-(tabla_ventas[[#This Row],[Precio Venta sin IGV]]*0.4)</f>
        <v>16923.599999999999</v>
      </c>
      <c r="I12460">
        <v>28206</v>
      </c>
      <c r="J12460">
        <f t="shared" si="583"/>
        <v>0.18</v>
      </c>
      <c r="K12460">
        <f t="shared" si="584"/>
        <v>33283.08</v>
      </c>
      <c r="L12460" t="s">
        <v>32</v>
      </c>
      <c r="M12460" t="s">
        <v>25</v>
      </c>
    </row>
    <row r="12461" spans="1:13" ht="15" x14ac:dyDescent="0.25">
      <c r="A12461">
        <v>12460</v>
      </c>
      <c r="B12461">
        <v>42100</v>
      </c>
      <c r="C12461" t="s">
        <v>11</v>
      </c>
      <c r="D12461" t="s">
        <v>12531</v>
      </c>
      <c r="E12461" t="str">
        <f t="shared" si="582"/>
        <v>Surco,Lima,Lima</v>
      </c>
      <c r="F12461" t="s">
        <v>7</v>
      </c>
      <c r="G12461">
        <v>28</v>
      </c>
      <c r="H12461">
        <f>tabla_ventas[[#This Row],[Precio Venta sin IGV]]-(tabla_ventas[[#This Row],[Precio Venta sin IGV]]*0.4)</f>
        <v>21061.8</v>
      </c>
      <c r="I12461">
        <v>35103</v>
      </c>
      <c r="J12461">
        <f t="shared" si="583"/>
        <v>0.18</v>
      </c>
      <c r="K12461">
        <f t="shared" si="584"/>
        <v>41421.54</v>
      </c>
      <c r="L12461" t="s">
        <v>32</v>
      </c>
      <c r="M12461" t="s">
        <v>15</v>
      </c>
    </row>
    <row r="12462" spans="1:13" ht="15" x14ac:dyDescent="0.25">
      <c r="A12462">
        <v>12461</v>
      </c>
      <c r="B12462">
        <v>42100</v>
      </c>
      <c r="C12462" t="s">
        <v>11</v>
      </c>
      <c r="D12462" t="s">
        <v>12532</v>
      </c>
      <c r="E12462" t="str">
        <f t="shared" si="582"/>
        <v>Surco,Lima,Lima</v>
      </c>
      <c r="F12462" t="s">
        <v>7</v>
      </c>
      <c r="G12462">
        <v>92</v>
      </c>
      <c r="H12462">
        <f>tabla_ventas[[#This Row],[Precio Venta sin IGV]]-(tabla_ventas[[#This Row],[Precio Venta sin IGV]]*0.4)</f>
        <v>18299.400000000001</v>
      </c>
      <c r="I12462">
        <v>30499</v>
      </c>
      <c r="J12462">
        <f t="shared" si="583"/>
        <v>0.18</v>
      </c>
      <c r="K12462">
        <f t="shared" si="584"/>
        <v>35988.82</v>
      </c>
      <c r="L12462" t="s">
        <v>32</v>
      </c>
      <c r="M12462" t="s">
        <v>15</v>
      </c>
    </row>
    <row r="12463" spans="1:13" ht="15" x14ac:dyDescent="0.25">
      <c r="A12463">
        <v>12462</v>
      </c>
      <c r="B12463">
        <v>42100</v>
      </c>
      <c r="C12463" t="s">
        <v>11</v>
      </c>
      <c r="D12463" t="s">
        <v>12533</v>
      </c>
      <c r="E12463" t="str">
        <f t="shared" si="582"/>
        <v>Surco,Lima,Lima</v>
      </c>
      <c r="F12463" t="s">
        <v>7</v>
      </c>
      <c r="G12463">
        <v>77</v>
      </c>
      <c r="H12463">
        <f>tabla_ventas[[#This Row],[Precio Venta sin IGV]]-(tabla_ventas[[#This Row],[Precio Venta sin IGV]]*0.4)</f>
        <v>19539</v>
      </c>
      <c r="I12463">
        <v>32565</v>
      </c>
      <c r="J12463">
        <f t="shared" si="583"/>
        <v>0.18</v>
      </c>
      <c r="K12463">
        <f t="shared" si="584"/>
        <v>38426.699999999997</v>
      </c>
      <c r="L12463" t="s">
        <v>32</v>
      </c>
      <c r="M12463" t="s">
        <v>15</v>
      </c>
    </row>
    <row r="12464" spans="1:13" ht="15" x14ac:dyDescent="0.25">
      <c r="A12464">
        <v>12463</v>
      </c>
      <c r="B12464">
        <v>42100</v>
      </c>
      <c r="C12464" t="s">
        <v>11</v>
      </c>
      <c r="D12464" t="s">
        <v>12534</v>
      </c>
      <c r="E12464" t="str">
        <f t="shared" si="582"/>
        <v>Surco,Lima,Lima</v>
      </c>
      <c r="F12464" t="s">
        <v>7</v>
      </c>
      <c r="G12464">
        <v>47</v>
      </c>
      <c r="H12464">
        <f>tabla_ventas[[#This Row],[Precio Venta sin IGV]]-(tabla_ventas[[#This Row],[Precio Venta sin IGV]]*0.4)</f>
        <v>16530</v>
      </c>
      <c r="I12464">
        <v>27550</v>
      </c>
      <c r="J12464">
        <f t="shared" si="583"/>
        <v>0.18</v>
      </c>
      <c r="K12464">
        <f t="shared" si="584"/>
        <v>32509</v>
      </c>
      <c r="L12464" t="s">
        <v>32</v>
      </c>
      <c r="M12464" t="s">
        <v>15</v>
      </c>
    </row>
    <row r="12465" spans="1:13" ht="15" x14ac:dyDescent="0.25">
      <c r="A12465">
        <v>12464</v>
      </c>
      <c r="B12465">
        <v>42100</v>
      </c>
      <c r="C12465" t="s">
        <v>16</v>
      </c>
      <c r="D12465" t="s">
        <v>12535</v>
      </c>
      <c r="E12465" t="str">
        <f t="shared" si="582"/>
        <v>La Molina,Lima, Lima</v>
      </c>
      <c r="F12465" t="s">
        <v>7</v>
      </c>
      <c r="G12465">
        <v>19</v>
      </c>
      <c r="H12465">
        <f>tabla_ventas[[#This Row],[Precio Venta sin IGV]]-(tabla_ventas[[#This Row],[Precio Venta sin IGV]]*0.4)</f>
        <v>22943.4</v>
      </c>
      <c r="I12465">
        <v>38239</v>
      </c>
      <c r="J12465">
        <f t="shared" si="583"/>
        <v>0.18</v>
      </c>
      <c r="K12465">
        <f t="shared" si="584"/>
        <v>45122.02</v>
      </c>
      <c r="L12465" t="s">
        <v>119</v>
      </c>
      <c r="M12465" t="s">
        <v>13</v>
      </c>
    </row>
    <row r="12466" spans="1:13" ht="15" x14ac:dyDescent="0.25">
      <c r="A12466">
        <v>12465</v>
      </c>
      <c r="B12466">
        <v>42100</v>
      </c>
      <c r="C12466" t="s">
        <v>16</v>
      </c>
      <c r="D12466" t="s">
        <v>12536</v>
      </c>
      <c r="E12466" t="str">
        <f t="shared" si="582"/>
        <v>La Molina,Lima, Lima</v>
      </c>
      <c r="F12466" t="s">
        <v>7</v>
      </c>
      <c r="G12466">
        <v>71</v>
      </c>
      <c r="H12466">
        <f>tabla_ventas[[#This Row],[Precio Venta sin IGV]]-(tabla_ventas[[#This Row],[Precio Venta sin IGV]]*0.4)</f>
        <v>11847.599999999999</v>
      </c>
      <c r="I12466">
        <v>19746</v>
      </c>
      <c r="J12466">
        <f t="shared" si="583"/>
        <v>0.18</v>
      </c>
      <c r="K12466">
        <f t="shared" si="584"/>
        <v>23300.28</v>
      </c>
      <c r="L12466" t="s">
        <v>119</v>
      </c>
      <c r="M12466" t="s">
        <v>13</v>
      </c>
    </row>
    <row r="12467" spans="1:13" ht="15" x14ac:dyDescent="0.25">
      <c r="A12467">
        <v>12466</v>
      </c>
      <c r="B12467">
        <v>42100</v>
      </c>
      <c r="C12467" t="s">
        <v>16</v>
      </c>
      <c r="D12467" t="s">
        <v>12537</v>
      </c>
      <c r="E12467" t="str">
        <f t="shared" si="582"/>
        <v>La Molina,Lima, Lima</v>
      </c>
      <c r="F12467" t="s">
        <v>7</v>
      </c>
      <c r="G12467">
        <v>32</v>
      </c>
      <c r="H12467">
        <f>tabla_ventas[[#This Row],[Precio Venta sin IGV]]-(tabla_ventas[[#This Row],[Precio Venta sin IGV]]*0.4)</f>
        <v>12082.2</v>
      </c>
      <c r="I12467">
        <v>20137</v>
      </c>
      <c r="J12467">
        <f t="shared" si="583"/>
        <v>0.18</v>
      </c>
      <c r="K12467">
        <f t="shared" si="584"/>
        <v>23761.66</v>
      </c>
      <c r="L12467" t="s">
        <v>119</v>
      </c>
      <c r="M12467" t="s">
        <v>13</v>
      </c>
    </row>
    <row r="12468" spans="1:13" ht="15" x14ac:dyDescent="0.25">
      <c r="A12468">
        <v>12467</v>
      </c>
      <c r="B12468">
        <v>42100</v>
      </c>
      <c r="C12468" t="s">
        <v>16</v>
      </c>
      <c r="D12468" t="s">
        <v>12538</v>
      </c>
      <c r="E12468" t="str">
        <f t="shared" si="582"/>
        <v>La Molina,Lima, Lima</v>
      </c>
      <c r="F12468" t="s">
        <v>7</v>
      </c>
      <c r="G12468">
        <v>119</v>
      </c>
      <c r="H12468">
        <f>tabla_ventas[[#This Row],[Precio Venta sin IGV]]-(tabla_ventas[[#This Row],[Precio Venta sin IGV]]*0.4)</f>
        <v>19235.400000000001</v>
      </c>
      <c r="I12468">
        <v>32059</v>
      </c>
      <c r="J12468">
        <f t="shared" si="583"/>
        <v>0.18</v>
      </c>
      <c r="K12468">
        <f t="shared" si="584"/>
        <v>37829.620000000003</v>
      </c>
      <c r="L12468" t="s">
        <v>119</v>
      </c>
      <c r="M12468" t="s">
        <v>13</v>
      </c>
    </row>
    <row r="12469" spans="1:13" ht="15" x14ac:dyDescent="0.25">
      <c r="A12469">
        <v>12468</v>
      </c>
      <c r="B12469">
        <v>42100</v>
      </c>
      <c r="C12469" t="s">
        <v>17</v>
      </c>
      <c r="D12469" t="s">
        <v>12539</v>
      </c>
      <c r="E12469" t="str">
        <f t="shared" si="582"/>
        <v>San Miguel, Lima, Lima</v>
      </c>
      <c r="F12469" t="s">
        <v>12</v>
      </c>
      <c r="G12469">
        <v>25</v>
      </c>
      <c r="H12469">
        <f>tabla_ventas[[#This Row],[Precio Venta sin IGV]]-(tabla_ventas[[#This Row],[Precio Venta sin IGV]]*0.4)</f>
        <v>14460</v>
      </c>
      <c r="I12469">
        <v>24100</v>
      </c>
      <c r="J12469">
        <f t="shared" si="583"/>
        <v>0.18</v>
      </c>
      <c r="K12469">
        <f t="shared" si="584"/>
        <v>28438</v>
      </c>
      <c r="L12469" t="s">
        <v>30</v>
      </c>
      <c r="M12469" t="s">
        <v>8</v>
      </c>
    </row>
    <row r="12470" spans="1:13" ht="15" x14ac:dyDescent="0.25">
      <c r="A12470">
        <v>12469</v>
      </c>
      <c r="B12470">
        <v>42100</v>
      </c>
      <c r="C12470" t="s">
        <v>17</v>
      </c>
      <c r="D12470" t="s">
        <v>12540</v>
      </c>
      <c r="E12470" t="str">
        <f t="shared" si="582"/>
        <v>San Miguel, Lima, Lima</v>
      </c>
      <c r="F12470" t="s">
        <v>12</v>
      </c>
      <c r="G12470">
        <v>24</v>
      </c>
      <c r="H12470">
        <f>tabla_ventas[[#This Row],[Precio Venta sin IGV]]-(tabla_ventas[[#This Row],[Precio Venta sin IGV]]*0.4)</f>
        <v>13101.6</v>
      </c>
      <c r="I12470">
        <v>21836</v>
      </c>
      <c r="J12470">
        <f t="shared" si="583"/>
        <v>0.18</v>
      </c>
      <c r="K12470">
        <f t="shared" si="584"/>
        <v>25766.48</v>
      </c>
      <c r="L12470" t="s">
        <v>30</v>
      </c>
      <c r="M12470" t="s">
        <v>8</v>
      </c>
    </row>
    <row r="12471" spans="1:13" ht="15" x14ac:dyDescent="0.25">
      <c r="A12471">
        <v>12470</v>
      </c>
      <c r="B12471">
        <v>42100</v>
      </c>
      <c r="C12471" t="s">
        <v>17</v>
      </c>
      <c r="D12471" t="s">
        <v>12541</v>
      </c>
      <c r="E12471" t="str">
        <f t="shared" si="582"/>
        <v>San Miguel, Lima, Lima</v>
      </c>
      <c r="F12471" t="s">
        <v>12</v>
      </c>
      <c r="G12471">
        <v>6</v>
      </c>
      <c r="H12471">
        <f>tabla_ventas[[#This Row],[Precio Venta sin IGV]]-(tabla_ventas[[#This Row],[Precio Venta sin IGV]]*0.4)</f>
        <v>22908.6</v>
      </c>
      <c r="I12471">
        <v>38181</v>
      </c>
      <c r="J12471">
        <f t="shared" si="583"/>
        <v>0.18</v>
      </c>
      <c r="K12471">
        <f t="shared" si="584"/>
        <v>45053.58</v>
      </c>
      <c r="L12471" t="s">
        <v>30</v>
      </c>
      <c r="M12471" t="s">
        <v>8</v>
      </c>
    </row>
    <row r="12472" spans="1:13" ht="15" x14ac:dyDescent="0.25">
      <c r="A12472">
        <v>12471</v>
      </c>
      <c r="B12472">
        <v>42100</v>
      </c>
      <c r="C12472" t="s">
        <v>17</v>
      </c>
      <c r="D12472" t="s">
        <v>12542</v>
      </c>
      <c r="E12472" t="str">
        <f t="shared" si="582"/>
        <v>San Miguel, Lima, Lima</v>
      </c>
      <c r="F12472" t="s">
        <v>12</v>
      </c>
      <c r="G12472">
        <v>162</v>
      </c>
      <c r="H12472">
        <f>tabla_ventas[[#This Row],[Precio Venta sin IGV]]-(tabla_ventas[[#This Row],[Precio Venta sin IGV]]*0.4)</f>
        <v>13514.4</v>
      </c>
      <c r="I12472">
        <v>22524</v>
      </c>
      <c r="J12472">
        <f t="shared" si="583"/>
        <v>0.18</v>
      </c>
      <c r="K12472">
        <f t="shared" si="584"/>
        <v>26578.32</v>
      </c>
      <c r="L12472" t="s">
        <v>30</v>
      </c>
      <c r="M12472" t="s">
        <v>8</v>
      </c>
    </row>
    <row r="12473" spans="1:13" ht="15" x14ac:dyDescent="0.25">
      <c r="A12473">
        <v>12472</v>
      </c>
      <c r="B12473">
        <v>42100</v>
      </c>
      <c r="C12473" t="s">
        <v>24</v>
      </c>
      <c r="D12473" t="s">
        <v>12543</v>
      </c>
      <c r="E12473" t="str">
        <f t="shared" si="582"/>
        <v>San Miguel, Lima, Lima</v>
      </c>
      <c r="F12473" t="s">
        <v>7</v>
      </c>
      <c r="G12473">
        <v>74</v>
      </c>
      <c r="H12473">
        <f>tabla_ventas[[#This Row],[Precio Venta sin IGV]]-(tabla_ventas[[#This Row],[Precio Venta sin IGV]]*0.4)</f>
        <v>18546.599999999999</v>
      </c>
      <c r="I12473">
        <v>30911</v>
      </c>
      <c r="J12473">
        <f t="shared" si="583"/>
        <v>0.18</v>
      </c>
      <c r="K12473">
        <f t="shared" si="584"/>
        <v>36474.979999999996</v>
      </c>
      <c r="L12473" t="s">
        <v>30</v>
      </c>
      <c r="M12473" t="s">
        <v>14</v>
      </c>
    </row>
    <row r="12474" spans="1:13" ht="15" x14ac:dyDescent="0.25">
      <c r="A12474">
        <v>12473</v>
      </c>
      <c r="B12474">
        <v>42100</v>
      </c>
      <c r="C12474" t="s">
        <v>24</v>
      </c>
      <c r="D12474" t="s">
        <v>12544</v>
      </c>
      <c r="E12474" t="str">
        <f t="shared" si="582"/>
        <v>San Miguel, Lima, Lima</v>
      </c>
      <c r="F12474" t="s">
        <v>7</v>
      </c>
      <c r="G12474">
        <v>172</v>
      </c>
      <c r="H12474">
        <f>tabla_ventas[[#This Row],[Precio Venta sin IGV]]-(tabla_ventas[[#This Row],[Precio Venta sin IGV]]*0.4)</f>
        <v>14956.199999999999</v>
      </c>
      <c r="I12474">
        <v>24927</v>
      </c>
      <c r="J12474">
        <f t="shared" si="583"/>
        <v>0.18</v>
      </c>
      <c r="K12474">
        <f t="shared" si="584"/>
        <v>29413.86</v>
      </c>
      <c r="L12474" t="s">
        <v>30</v>
      </c>
      <c r="M12474" t="s">
        <v>14</v>
      </c>
    </row>
    <row r="12475" spans="1:13" ht="15" x14ac:dyDescent="0.25">
      <c r="A12475">
        <v>12474</v>
      </c>
      <c r="B12475">
        <v>42100</v>
      </c>
      <c r="C12475" t="s">
        <v>24</v>
      </c>
      <c r="D12475" t="s">
        <v>12545</v>
      </c>
      <c r="E12475" t="str">
        <f t="shared" si="582"/>
        <v>San Miguel, Lima, Lima</v>
      </c>
      <c r="F12475" t="s">
        <v>7</v>
      </c>
      <c r="G12475">
        <v>38</v>
      </c>
      <c r="H12475">
        <f>tabla_ventas[[#This Row],[Precio Venta sin IGV]]-(tabla_ventas[[#This Row],[Precio Venta sin IGV]]*0.4)</f>
        <v>15578.4</v>
      </c>
      <c r="I12475">
        <v>25964</v>
      </c>
      <c r="J12475">
        <f t="shared" si="583"/>
        <v>0.18</v>
      </c>
      <c r="K12475">
        <f t="shared" si="584"/>
        <v>30637.52</v>
      </c>
      <c r="L12475" t="s">
        <v>30</v>
      </c>
      <c r="M12475" t="s">
        <v>14</v>
      </c>
    </row>
    <row r="12476" spans="1:13" ht="15" x14ac:dyDescent="0.25">
      <c r="A12476">
        <v>12475</v>
      </c>
      <c r="B12476">
        <v>42100</v>
      </c>
      <c r="C12476" t="s">
        <v>24</v>
      </c>
      <c r="D12476" t="s">
        <v>12546</v>
      </c>
      <c r="E12476" t="str">
        <f t="shared" si="582"/>
        <v>San Miguel, Lima, Lima</v>
      </c>
      <c r="F12476" t="s">
        <v>7</v>
      </c>
      <c r="G12476">
        <v>176</v>
      </c>
      <c r="H12476">
        <f>tabla_ventas[[#This Row],[Precio Venta sin IGV]]-(tabla_ventas[[#This Row],[Precio Venta sin IGV]]*0.4)</f>
        <v>22915.199999999997</v>
      </c>
      <c r="I12476">
        <v>38192</v>
      </c>
      <c r="J12476">
        <f t="shared" si="583"/>
        <v>0.18</v>
      </c>
      <c r="K12476">
        <f t="shared" si="584"/>
        <v>45066.559999999998</v>
      </c>
      <c r="L12476" t="s">
        <v>30</v>
      </c>
      <c r="M12476" t="s">
        <v>14</v>
      </c>
    </row>
    <row r="12477" spans="1:13" ht="15" x14ac:dyDescent="0.25">
      <c r="A12477">
        <v>12476</v>
      </c>
      <c r="B12477">
        <v>42100</v>
      </c>
      <c r="C12477" t="s">
        <v>28</v>
      </c>
      <c r="D12477" t="s">
        <v>12547</v>
      </c>
      <c r="E12477" t="str">
        <f t="shared" si="582"/>
        <v>Surco,Lima,Lima</v>
      </c>
      <c r="F12477" t="s">
        <v>7</v>
      </c>
      <c r="G12477">
        <v>50</v>
      </c>
      <c r="H12477">
        <f>tabla_ventas[[#This Row],[Precio Venta sin IGV]]-(tabla_ventas[[#This Row],[Precio Venta sin IGV]]*0.4)</f>
        <v>12907.199999999999</v>
      </c>
      <c r="I12477">
        <v>21512</v>
      </c>
      <c r="J12477">
        <f t="shared" si="583"/>
        <v>0.18</v>
      </c>
      <c r="K12477">
        <f t="shared" si="584"/>
        <v>25384.16</v>
      </c>
      <c r="L12477" t="s">
        <v>32</v>
      </c>
      <c r="M12477" t="s">
        <v>21</v>
      </c>
    </row>
    <row r="12478" spans="1:13" ht="15" x14ac:dyDescent="0.25">
      <c r="A12478">
        <v>12477</v>
      </c>
      <c r="B12478">
        <v>42100</v>
      </c>
      <c r="C12478" t="s">
        <v>28</v>
      </c>
      <c r="D12478" t="s">
        <v>12548</v>
      </c>
      <c r="E12478" t="str">
        <f t="shared" si="582"/>
        <v>Surco,Lima,Lima</v>
      </c>
      <c r="F12478" t="s">
        <v>7</v>
      </c>
      <c r="G12478">
        <v>26</v>
      </c>
      <c r="H12478">
        <f>tabla_ventas[[#This Row],[Precio Venta sin IGV]]-(tabla_ventas[[#This Row],[Precio Venta sin IGV]]*0.4)</f>
        <v>13378.199999999999</v>
      </c>
      <c r="I12478">
        <v>22297</v>
      </c>
      <c r="J12478">
        <f t="shared" si="583"/>
        <v>0.18</v>
      </c>
      <c r="K12478">
        <f t="shared" si="584"/>
        <v>26310.46</v>
      </c>
      <c r="L12478" t="s">
        <v>32</v>
      </c>
      <c r="M12478" t="s">
        <v>21</v>
      </c>
    </row>
    <row r="12479" spans="1:13" ht="15" x14ac:dyDescent="0.25">
      <c r="A12479">
        <v>12478</v>
      </c>
      <c r="B12479">
        <v>42100</v>
      </c>
      <c r="C12479" t="s">
        <v>28</v>
      </c>
      <c r="D12479" t="s">
        <v>12549</v>
      </c>
      <c r="E12479" t="str">
        <f t="shared" si="582"/>
        <v>Surco,Lima,Lima</v>
      </c>
      <c r="F12479" t="s">
        <v>7</v>
      </c>
      <c r="G12479">
        <v>102</v>
      </c>
      <c r="H12479">
        <f>tabla_ventas[[#This Row],[Precio Venta sin IGV]]-(tabla_ventas[[#This Row],[Precio Venta sin IGV]]*0.4)</f>
        <v>21011.4</v>
      </c>
      <c r="I12479">
        <v>35019</v>
      </c>
      <c r="J12479">
        <f t="shared" si="583"/>
        <v>0.18</v>
      </c>
      <c r="K12479">
        <f t="shared" si="584"/>
        <v>41322.42</v>
      </c>
      <c r="L12479" t="s">
        <v>32</v>
      </c>
      <c r="M12479" t="s">
        <v>21</v>
      </c>
    </row>
    <row r="12480" spans="1:13" ht="15" x14ac:dyDescent="0.25">
      <c r="A12480">
        <v>12479</v>
      </c>
      <c r="B12480">
        <v>42100</v>
      </c>
      <c r="C12480" t="s">
        <v>28</v>
      </c>
      <c r="D12480" t="s">
        <v>12550</v>
      </c>
      <c r="E12480" t="str">
        <f t="shared" si="582"/>
        <v>Surco,Lima,Lima</v>
      </c>
      <c r="F12480" t="s">
        <v>7</v>
      </c>
      <c r="G12480">
        <v>46</v>
      </c>
      <c r="H12480">
        <f>tabla_ventas[[#This Row],[Precio Venta sin IGV]]-(tabla_ventas[[#This Row],[Precio Venta sin IGV]]*0.4)</f>
        <v>19718.400000000001</v>
      </c>
      <c r="I12480">
        <v>32864</v>
      </c>
      <c r="J12480">
        <f t="shared" si="583"/>
        <v>0.18</v>
      </c>
      <c r="K12480">
        <f t="shared" si="584"/>
        <v>38779.519999999997</v>
      </c>
      <c r="L12480" t="s">
        <v>32</v>
      </c>
      <c r="M12480" t="s">
        <v>21</v>
      </c>
    </row>
    <row r="12481" spans="1:13" ht="15" x14ac:dyDescent="0.25">
      <c r="A12481">
        <v>12480</v>
      </c>
      <c r="B12481">
        <v>42099</v>
      </c>
      <c r="C12481" t="s">
        <v>16</v>
      </c>
      <c r="D12481" t="s">
        <v>12551</v>
      </c>
      <c r="E12481" t="str">
        <f t="shared" si="582"/>
        <v>Ate,Lima,Lima</v>
      </c>
      <c r="F12481" t="s">
        <v>7</v>
      </c>
      <c r="G12481">
        <v>143</v>
      </c>
      <c r="H12481">
        <f>tabla_ventas[[#This Row],[Precio Venta sin IGV]]-(tabla_ventas[[#This Row],[Precio Venta sin IGV]]*0.4)</f>
        <v>11050.8</v>
      </c>
      <c r="I12481">
        <v>18418</v>
      </c>
      <c r="J12481">
        <f t="shared" si="583"/>
        <v>0.18</v>
      </c>
      <c r="K12481">
        <f t="shared" si="584"/>
        <v>21733.239999999998</v>
      </c>
      <c r="L12481" t="s">
        <v>31</v>
      </c>
      <c r="M12481" t="s">
        <v>23</v>
      </c>
    </row>
    <row r="12482" spans="1:13" ht="15" x14ac:dyDescent="0.25">
      <c r="A12482">
        <v>12481</v>
      </c>
      <c r="B12482">
        <v>42099</v>
      </c>
      <c r="C12482" t="s">
        <v>16</v>
      </c>
      <c r="D12482" t="s">
        <v>12552</v>
      </c>
      <c r="E12482" t="str">
        <f t="shared" ref="E12482:E12545" si="585">IF(L12482="San Miguel","San Miguel, Lima, Lima",IF(L12482="La Molina","La Molina,Lima, Lima",IF(L12482="Ate","Ate,Lima,Lima","Surco,Lima,Lima")))</f>
        <v>Ate,Lima,Lima</v>
      </c>
      <c r="F12482" t="s">
        <v>7</v>
      </c>
      <c r="G12482">
        <v>73</v>
      </c>
      <c r="H12482">
        <f>tabla_ventas[[#This Row],[Precio Venta sin IGV]]-(tabla_ventas[[#This Row],[Precio Venta sin IGV]]*0.4)</f>
        <v>15629.4</v>
      </c>
      <c r="I12482">
        <v>26049</v>
      </c>
      <c r="J12482">
        <f t="shared" ref="J12482:J12545" si="586">IF(I12482&gt;20000&lt;25000,18%,IF(I12482&gt;25001,18%,18%))</f>
        <v>0.18</v>
      </c>
      <c r="K12482">
        <f t="shared" ref="K12482:K12545" si="587">I12482+I12482*J12482</f>
        <v>30737.82</v>
      </c>
      <c r="L12482" t="s">
        <v>31</v>
      </c>
      <c r="M12482" t="s">
        <v>23</v>
      </c>
    </row>
    <row r="12483" spans="1:13" ht="15" x14ac:dyDescent="0.25">
      <c r="A12483">
        <v>12482</v>
      </c>
      <c r="B12483">
        <v>42099</v>
      </c>
      <c r="C12483" t="s">
        <v>16</v>
      </c>
      <c r="D12483" t="s">
        <v>12553</v>
      </c>
      <c r="E12483" t="str">
        <f t="shared" si="585"/>
        <v>Ate,Lima,Lima</v>
      </c>
      <c r="F12483" t="s">
        <v>7</v>
      </c>
      <c r="G12483">
        <v>59</v>
      </c>
      <c r="H12483">
        <f>tabla_ventas[[#This Row],[Precio Venta sin IGV]]-(tabla_ventas[[#This Row],[Precio Venta sin IGV]]*0.4)</f>
        <v>18591</v>
      </c>
      <c r="I12483">
        <v>30985</v>
      </c>
      <c r="J12483">
        <f t="shared" si="586"/>
        <v>0.18</v>
      </c>
      <c r="K12483">
        <f t="shared" si="587"/>
        <v>36562.300000000003</v>
      </c>
      <c r="L12483" t="s">
        <v>31</v>
      </c>
      <c r="M12483" t="s">
        <v>23</v>
      </c>
    </row>
    <row r="12484" spans="1:13" ht="15" x14ac:dyDescent="0.25">
      <c r="A12484">
        <v>12483</v>
      </c>
      <c r="B12484">
        <v>42099</v>
      </c>
      <c r="C12484" t="s">
        <v>16</v>
      </c>
      <c r="D12484" t="s">
        <v>12554</v>
      </c>
      <c r="E12484" t="str">
        <f t="shared" si="585"/>
        <v>Ate,Lima,Lima</v>
      </c>
      <c r="F12484" t="s">
        <v>7</v>
      </c>
      <c r="G12484">
        <v>41</v>
      </c>
      <c r="H12484">
        <f>tabla_ventas[[#This Row],[Precio Venta sin IGV]]-(tabla_ventas[[#This Row],[Precio Venta sin IGV]]*0.4)</f>
        <v>13256.4</v>
      </c>
      <c r="I12484">
        <v>22094</v>
      </c>
      <c r="J12484">
        <f t="shared" si="586"/>
        <v>0.18</v>
      </c>
      <c r="K12484">
        <f t="shared" si="587"/>
        <v>26070.92</v>
      </c>
      <c r="L12484" t="s">
        <v>31</v>
      </c>
      <c r="M12484" t="s">
        <v>23</v>
      </c>
    </row>
    <row r="12485" spans="1:13" ht="15" x14ac:dyDescent="0.25">
      <c r="A12485">
        <v>12484</v>
      </c>
      <c r="B12485">
        <v>42099</v>
      </c>
      <c r="C12485" t="s">
        <v>27</v>
      </c>
      <c r="D12485" t="s">
        <v>12555</v>
      </c>
      <c r="E12485" t="str">
        <f t="shared" si="585"/>
        <v>Surco,Lima,Lima</v>
      </c>
      <c r="F12485" t="s">
        <v>7</v>
      </c>
      <c r="G12485">
        <v>71</v>
      </c>
      <c r="H12485">
        <f>tabla_ventas[[#This Row],[Precio Venta sin IGV]]-(tabla_ventas[[#This Row],[Precio Venta sin IGV]]*0.4)</f>
        <v>13518</v>
      </c>
      <c r="I12485">
        <v>22530</v>
      </c>
      <c r="J12485">
        <f t="shared" si="586"/>
        <v>0.18</v>
      </c>
      <c r="K12485">
        <f t="shared" si="587"/>
        <v>26585.4</v>
      </c>
      <c r="L12485" t="s">
        <v>32</v>
      </c>
      <c r="M12485" t="s">
        <v>22</v>
      </c>
    </row>
    <row r="12486" spans="1:13" ht="15" x14ac:dyDescent="0.25">
      <c r="A12486">
        <v>12485</v>
      </c>
      <c r="B12486">
        <v>42099</v>
      </c>
      <c r="C12486" t="s">
        <v>27</v>
      </c>
      <c r="D12486" t="s">
        <v>12556</v>
      </c>
      <c r="E12486" t="str">
        <f t="shared" si="585"/>
        <v>Surco,Lima,Lima</v>
      </c>
      <c r="F12486" t="s">
        <v>7</v>
      </c>
      <c r="G12486">
        <v>92</v>
      </c>
      <c r="H12486">
        <f>tabla_ventas[[#This Row],[Precio Venta sin IGV]]-(tabla_ventas[[#This Row],[Precio Venta sin IGV]]*0.4)</f>
        <v>11606.4</v>
      </c>
      <c r="I12486">
        <v>19344</v>
      </c>
      <c r="J12486">
        <f t="shared" si="586"/>
        <v>0.18</v>
      </c>
      <c r="K12486">
        <f t="shared" si="587"/>
        <v>22825.919999999998</v>
      </c>
      <c r="L12486" t="s">
        <v>32</v>
      </c>
      <c r="M12486" t="s">
        <v>22</v>
      </c>
    </row>
    <row r="12487" spans="1:13" ht="15" x14ac:dyDescent="0.25">
      <c r="A12487">
        <v>12486</v>
      </c>
      <c r="B12487">
        <v>42099</v>
      </c>
      <c r="C12487" t="s">
        <v>27</v>
      </c>
      <c r="D12487" t="s">
        <v>12557</v>
      </c>
      <c r="E12487" t="str">
        <f t="shared" si="585"/>
        <v>Surco,Lima,Lima</v>
      </c>
      <c r="F12487" t="s">
        <v>7</v>
      </c>
      <c r="G12487">
        <v>62</v>
      </c>
      <c r="H12487">
        <f>tabla_ventas[[#This Row],[Precio Venta sin IGV]]-(tabla_ventas[[#This Row],[Precio Venta sin IGV]]*0.4)</f>
        <v>20977.8</v>
      </c>
      <c r="I12487">
        <v>34963</v>
      </c>
      <c r="J12487">
        <f t="shared" si="586"/>
        <v>0.18</v>
      </c>
      <c r="K12487">
        <f t="shared" si="587"/>
        <v>41256.339999999997</v>
      </c>
      <c r="L12487" t="s">
        <v>32</v>
      </c>
      <c r="M12487" t="s">
        <v>22</v>
      </c>
    </row>
    <row r="12488" spans="1:13" ht="15" x14ac:dyDescent="0.25">
      <c r="A12488">
        <v>12487</v>
      </c>
      <c r="B12488">
        <v>42099</v>
      </c>
      <c r="C12488" t="s">
        <v>27</v>
      </c>
      <c r="D12488" t="s">
        <v>12558</v>
      </c>
      <c r="E12488" t="str">
        <f t="shared" si="585"/>
        <v>Surco,Lima,Lima</v>
      </c>
      <c r="F12488" t="s">
        <v>7</v>
      </c>
      <c r="G12488">
        <v>101</v>
      </c>
      <c r="H12488">
        <f>tabla_ventas[[#This Row],[Precio Venta sin IGV]]-(tabla_ventas[[#This Row],[Precio Venta sin IGV]]*0.4)</f>
        <v>23775.599999999999</v>
      </c>
      <c r="I12488">
        <v>39626</v>
      </c>
      <c r="J12488">
        <f t="shared" si="586"/>
        <v>0.18</v>
      </c>
      <c r="K12488">
        <f t="shared" si="587"/>
        <v>46758.68</v>
      </c>
      <c r="L12488" t="s">
        <v>32</v>
      </c>
      <c r="M12488" t="s">
        <v>22</v>
      </c>
    </row>
    <row r="12489" spans="1:13" ht="15" x14ac:dyDescent="0.25">
      <c r="A12489">
        <v>12488</v>
      </c>
      <c r="B12489">
        <v>42099</v>
      </c>
      <c r="C12489" t="s">
        <v>27</v>
      </c>
      <c r="D12489" t="s">
        <v>12559</v>
      </c>
      <c r="E12489" t="str">
        <f t="shared" si="585"/>
        <v>La Molina,Lima, Lima</v>
      </c>
      <c r="F12489" t="s">
        <v>7</v>
      </c>
      <c r="G12489">
        <v>26</v>
      </c>
      <c r="H12489">
        <f>tabla_ventas[[#This Row],[Precio Venta sin IGV]]-(tabla_ventas[[#This Row],[Precio Venta sin IGV]]*0.4)</f>
        <v>16063.8</v>
      </c>
      <c r="I12489">
        <v>26773</v>
      </c>
      <c r="J12489">
        <f t="shared" si="586"/>
        <v>0.18</v>
      </c>
      <c r="K12489">
        <f t="shared" si="587"/>
        <v>31592.14</v>
      </c>
      <c r="L12489" t="s">
        <v>119</v>
      </c>
      <c r="M12489" t="s">
        <v>13</v>
      </c>
    </row>
    <row r="12490" spans="1:13" ht="15" x14ac:dyDescent="0.25">
      <c r="A12490">
        <v>12489</v>
      </c>
      <c r="B12490">
        <v>42099</v>
      </c>
      <c r="C12490" t="s">
        <v>27</v>
      </c>
      <c r="D12490" t="s">
        <v>12560</v>
      </c>
      <c r="E12490" t="str">
        <f t="shared" si="585"/>
        <v>La Molina,Lima, Lima</v>
      </c>
      <c r="F12490" t="s">
        <v>7</v>
      </c>
      <c r="G12490">
        <v>77</v>
      </c>
      <c r="H12490">
        <f>tabla_ventas[[#This Row],[Precio Venta sin IGV]]-(tabla_ventas[[#This Row],[Precio Venta sin IGV]]*0.4)</f>
        <v>12436.199999999999</v>
      </c>
      <c r="I12490">
        <v>20727</v>
      </c>
      <c r="J12490">
        <f t="shared" si="586"/>
        <v>0.18</v>
      </c>
      <c r="K12490">
        <f t="shared" si="587"/>
        <v>24457.86</v>
      </c>
      <c r="L12490" t="s">
        <v>119</v>
      </c>
      <c r="M12490" t="s">
        <v>13</v>
      </c>
    </row>
    <row r="12491" spans="1:13" ht="15" x14ac:dyDescent="0.25">
      <c r="A12491">
        <v>12490</v>
      </c>
      <c r="B12491">
        <v>42099</v>
      </c>
      <c r="C12491" t="s">
        <v>27</v>
      </c>
      <c r="D12491" t="s">
        <v>12561</v>
      </c>
      <c r="E12491" t="str">
        <f t="shared" si="585"/>
        <v>La Molina,Lima, Lima</v>
      </c>
      <c r="F12491" t="s">
        <v>7</v>
      </c>
      <c r="G12491">
        <v>122</v>
      </c>
      <c r="H12491">
        <f>tabla_ventas[[#This Row],[Precio Venta sin IGV]]-(tabla_ventas[[#This Row],[Precio Venta sin IGV]]*0.4)</f>
        <v>23197.8</v>
      </c>
      <c r="I12491">
        <v>38663</v>
      </c>
      <c r="J12491">
        <f t="shared" si="586"/>
        <v>0.18</v>
      </c>
      <c r="K12491">
        <f t="shared" si="587"/>
        <v>45622.34</v>
      </c>
      <c r="L12491" t="s">
        <v>119</v>
      </c>
      <c r="M12491" t="s">
        <v>13</v>
      </c>
    </row>
    <row r="12492" spans="1:13" ht="15" x14ac:dyDescent="0.25">
      <c r="A12492">
        <v>12491</v>
      </c>
      <c r="B12492">
        <v>42099</v>
      </c>
      <c r="C12492" t="s">
        <v>27</v>
      </c>
      <c r="D12492" t="s">
        <v>12562</v>
      </c>
      <c r="E12492" t="str">
        <f t="shared" si="585"/>
        <v>La Molina,Lima, Lima</v>
      </c>
      <c r="F12492" t="s">
        <v>7</v>
      </c>
      <c r="G12492">
        <v>143</v>
      </c>
      <c r="H12492">
        <f>tabla_ventas[[#This Row],[Precio Venta sin IGV]]-(tabla_ventas[[#This Row],[Precio Venta sin IGV]]*0.4)</f>
        <v>15165</v>
      </c>
      <c r="I12492">
        <v>25275</v>
      </c>
      <c r="J12492">
        <f t="shared" si="586"/>
        <v>0.18</v>
      </c>
      <c r="K12492">
        <f t="shared" si="587"/>
        <v>29824.5</v>
      </c>
      <c r="L12492" t="s">
        <v>119</v>
      </c>
      <c r="M12492" t="s">
        <v>13</v>
      </c>
    </row>
    <row r="12493" spans="1:13" ht="15" x14ac:dyDescent="0.25">
      <c r="A12493">
        <v>12492</v>
      </c>
      <c r="B12493">
        <v>42099</v>
      </c>
      <c r="C12493" t="s">
        <v>19</v>
      </c>
      <c r="D12493" t="s">
        <v>12563</v>
      </c>
      <c r="E12493" t="str">
        <f t="shared" si="585"/>
        <v>Surco,Lima,Lima</v>
      </c>
      <c r="F12493" t="s">
        <v>7</v>
      </c>
      <c r="G12493">
        <v>124</v>
      </c>
      <c r="H12493">
        <f>tabla_ventas[[#This Row],[Precio Venta sin IGV]]-(tabla_ventas[[#This Row],[Precio Venta sin IGV]]*0.4)</f>
        <v>21023.4</v>
      </c>
      <c r="I12493">
        <v>35039</v>
      </c>
      <c r="J12493">
        <f t="shared" si="586"/>
        <v>0.18</v>
      </c>
      <c r="K12493">
        <f t="shared" si="587"/>
        <v>41346.019999999997</v>
      </c>
      <c r="L12493" t="s">
        <v>32</v>
      </c>
      <c r="M12493" t="s">
        <v>26</v>
      </c>
    </row>
    <row r="12494" spans="1:13" ht="15" x14ac:dyDescent="0.25">
      <c r="A12494">
        <v>12493</v>
      </c>
      <c r="B12494">
        <v>42099</v>
      </c>
      <c r="C12494" t="s">
        <v>19</v>
      </c>
      <c r="D12494" t="s">
        <v>12564</v>
      </c>
      <c r="E12494" t="str">
        <f t="shared" si="585"/>
        <v>Surco,Lima,Lima</v>
      </c>
      <c r="F12494" t="s">
        <v>7</v>
      </c>
      <c r="G12494">
        <v>70</v>
      </c>
      <c r="H12494">
        <f>tabla_ventas[[#This Row],[Precio Venta sin IGV]]-(tabla_ventas[[#This Row],[Precio Venta sin IGV]]*0.4)</f>
        <v>14985</v>
      </c>
      <c r="I12494">
        <v>24975</v>
      </c>
      <c r="J12494">
        <f t="shared" si="586"/>
        <v>0.18</v>
      </c>
      <c r="K12494">
        <f t="shared" si="587"/>
        <v>29470.5</v>
      </c>
      <c r="L12494" t="s">
        <v>32</v>
      </c>
      <c r="M12494" t="s">
        <v>26</v>
      </c>
    </row>
    <row r="12495" spans="1:13" ht="15" x14ac:dyDescent="0.25">
      <c r="A12495">
        <v>12494</v>
      </c>
      <c r="B12495">
        <v>42099</v>
      </c>
      <c r="C12495" t="s">
        <v>19</v>
      </c>
      <c r="D12495" t="s">
        <v>12565</v>
      </c>
      <c r="E12495" t="str">
        <f t="shared" si="585"/>
        <v>Surco,Lima,Lima</v>
      </c>
      <c r="F12495" t="s">
        <v>7</v>
      </c>
      <c r="G12495">
        <v>69</v>
      </c>
      <c r="H12495">
        <f>tabla_ventas[[#This Row],[Precio Venta sin IGV]]-(tabla_ventas[[#This Row],[Precio Venta sin IGV]]*0.4)</f>
        <v>19552.8</v>
      </c>
      <c r="I12495">
        <v>32588</v>
      </c>
      <c r="J12495">
        <f t="shared" si="586"/>
        <v>0.18</v>
      </c>
      <c r="K12495">
        <f t="shared" si="587"/>
        <v>38453.839999999997</v>
      </c>
      <c r="L12495" t="s">
        <v>32</v>
      </c>
      <c r="M12495" t="s">
        <v>26</v>
      </c>
    </row>
    <row r="12496" spans="1:13" ht="15" x14ac:dyDescent="0.25">
      <c r="A12496">
        <v>12495</v>
      </c>
      <c r="B12496">
        <v>42099</v>
      </c>
      <c r="C12496" t="s">
        <v>19</v>
      </c>
      <c r="D12496" t="s">
        <v>12566</v>
      </c>
      <c r="E12496" t="str">
        <f t="shared" si="585"/>
        <v>Surco,Lima,Lima</v>
      </c>
      <c r="F12496" t="s">
        <v>7</v>
      </c>
      <c r="G12496">
        <v>8</v>
      </c>
      <c r="H12496">
        <f>tabla_ventas[[#This Row],[Precio Venta sin IGV]]-(tabla_ventas[[#This Row],[Precio Venta sin IGV]]*0.4)</f>
        <v>21925.199999999997</v>
      </c>
      <c r="I12496">
        <v>36542</v>
      </c>
      <c r="J12496">
        <f t="shared" si="586"/>
        <v>0.18</v>
      </c>
      <c r="K12496">
        <f t="shared" si="587"/>
        <v>43119.56</v>
      </c>
      <c r="L12496" t="s">
        <v>32</v>
      </c>
      <c r="M12496" t="s">
        <v>26</v>
      </c>
    </row>
    <row r="12497" spans="1:13" ht="15" x14ac:dyDescent="0.25">
      <c r="A12497">
        <v>12496</v>
      </c>
      <c r="B12497">
        <v>42099</v>
      </c>
      <c r="C12497" t="s">
        <v>19</v>
      </c>
      <c r="D12497" t="s">
        <v>12567</v>
      </c>
      <c r="E12497" t="str">
        <f t="shared" si="585"/>
        <v>Surco,Lima,Lima</v>
      </c>
      <c r="F12497" t="s">
        <v>7</v>
      </c>
      <c r="G12497">
        <v>34</v>
      </c>
      <c r="H12497">
        <f>tabla_ventas[[#This Row],[Precio Venta sin IGV]]-(tabla_ventas[[#This Row],[Precio Venta sin IGV]]*0.4)</f>
        <v>11168.4</v>
      </c>
      <c r="I12497">
        <v>18614</v>
      </c>
      <c r="J12497">
        <f t="shared" si="586"/>
        <v>0.18</v>
      </c>
      <c r="K12497">
        <f t="shared" si="587"/>
        <v>21964.52</v>
      </c>
      <c r="L12497" t="s">
        <v>32</v>
      </c>
      <c r="M12497" t="s">
        <v>21</v>
      </c>
    </row>
    <row r="12498" spans="1:13" ht="15" x14ac:dyDescent="0.25">
      <c r="A12498">
        <v>12497</v>
      </c>
      <c r="B12498">
        <v>42099</v>
      </c>
      <c r="C12498" t="s">
        <v>19</v>
      </c>
      <c r="D12498" t="s">
        <v>12568</v>
      </c>
      <c r="E12498" t="str">
        <f t="shared" si="585"/>
        <v>Surco,Lima,Lima</v>
      </c>
      <c r="F12498" t="s">
        <v>7</v>
      </c>
      <c r="G12498">
        <v>36</v>
      </c>
      <c r="H12498">
        <f>tabla_ventas[[#This Row],[Precio Venta sin IGV]]-(tabla_ventas[[#This Row],[Precio Venta sin IGV]]*0.4)</f>
        <v>19801.199999999997</v>
      </c>
      <c r="I12498">
        <v>33002</v>
      </c>
      <c r="J12498">
        <f t="shared" si="586"/>
        <v>0.18</v>
      </c>
      <c r="K12498">
        <f t="shared" si="587"/>
        <v>38942.36</v>
      </c>
      <c r="L12498" t="s">
        <v>32</v>
      </c>
      <c r="M12498" t="s">
        <v>21</v>
      </c>
    </row>
    <row r="12499" spans="1:13" ht="15" x14ac:dyDescent="0.25">
      <c r="A12499">
        <v>12498</v>
      </c>
      <c r="B12499">
        <v>42099</v>
      </c>
      <c r="C12499" t="s">
        <v>19</v>
      </c>
      <c r="D12499" t="s">
        <v>12569</v>
      </c>
      <c r="E12499" t="str">
        <f t="shared" si="585"/>
        <v>Surco,Lima,Lima</v>
      </c>
      <c r="F12499" t="s">
        <v>7</v>
      </c>
      <c r="G12499">
        <v>77</v>
      </c>
      <c r="H12499">
        <f>tabla_ventas[[#This Row],[Precio Venta sin IGV]]-(tabla_ventas[[#This Row],[Precio Venta sin IGV]]*0.4)</f>
        <v>19689</v>
      </c>
      <c r="I12499">
        <v>32815</v>
      </c>
      <c r="J12499">
        <f t="shared" si="586"/>
        <v>0.18</v>
      </c>
      <c r="K12499">
        <f t="shared" si="587"/>
        <v>38721.699999999997</v>
      </c>
      <c r="L12499" t="s">
        <v>32</v>
      </c>
      <c r="M12499" t="s">
        <v>21</v>
      </c>
    </row>
    <row r="12500" spans="1:13" ht="15" x14ac:dyDescent="0.25">
      <c r="A12500">
        <v>12499</v>
      </c>
      <c r="B12500">
        <v>42099</v>
      </c>
      <c r="C12500" t="s">
        <v>19</v>
      </c>
      <c r="D12500" t="s">
        <v>12570</v>
      </c>
      <c r="E12500" t="str">
        <f t="shared" si="585"/>
        <v>Surco,Lima,Lima</v>
      </c>
      <c r="F12500" t="s">
        <v>7</v>
      </c>
      <c r="G12500">
        <v>72</v>
      </c>
      <c r="H12500">
        <f>tabla_ventas[[#This Row],[Precio Venta sin IGV]]-(tabla_ventas[[#This Row],[Precio Venta sin IGV]]*0.4)</f>
        <v>18075</v>
      </c>
      <c r="I12500">
        <v>30125</v>
      </c>
      <c r="J12500">
        <f t="shared" si="586"/>
        <v>0.18</v>
      </c>
      <c r="K12500">
        <f t="shared" si="587"/>
        <v>35547.5</v>
      </c>
      <c r="L12500" t="s">
        <v>32</v>
      </c>
      <c r="M12500" t="s">
        <v>21</v>
      </c>
    </row>
    <row r="12501" spans="1:13" ht="15" x14ac:dyDescent="0.25">
      <c r="A12501">
        <v>12500</v>
      </c>
      <c r="B12501">
        <v>42099</v>
      </c>
      <c r="C12501" t="s">
        <v>19</v>
      </c>
      <c r="D12501" t="s">
        <v>12571</v>
      </c>
      <c r="E12501" t="str">
        <f t="shared" si="585"/>
        <v>Surco,Lima,Lima</v>
      </c>
      <c r="F12501" t="s">
        <v>7</v>
      </c>
      <c r="G12501">
        <v>179</v>
      </c>
      <c r="H12501">
        <f>tabla_ventas[[#This Row],[Precio Venta sin IGV]]-(tabla_ventas[[#This Row],[Precio Venta sin IGV]]*0.4)</f>
        <v>20255.400000000001</v>
      </c>
      <c r="I12501">
        <v>33759</v>
      </c>
      <c r="J12501">
        <f t="shared" si="586"/>
        <v>0.18</v>
      </c>
      <c r="K12501">
        <f t="shared" si="587"/>
        <v>39835.620000000003</v>
      </c>
      <c r="L12501" t="s">
        <v>32</v>
      </c>
      <c r="M12501" t="s">
        <v>26</v>
      </c>
    </row>
    <row r="12502" spans="1:13" ht="15" x14ac:dyDescent="0.25">
      <c r="A12502">
        <v>12501</v>
      </c>
      <c r="B12502">
        <v>42099</v>
      </c>
      <c r="C12502" t="s">
        <v>19</v>
      </c>
      <c r="D12502" t="s">
        <v>12572</v>
      </c>
      <c r="E12502" t="str">
        <f t="shared" si="585"/>
        <v>Surco,Lima,Lima</v>
      </c>
      <c r="F12502" t="s">
        <v>7</v>
      </c>
      <c r="G12502">
        <v>48</v>
      </c>
      <c r="H12502">
        <f>tabla_ventas[[#This Row],[Precio Venta sin IGV]]-(tabla_ventas[[#This Row],[Precio Venta sin IGV]]*0.4)</f>
        <v>13509</v>
      </c>
      <c r="I12502">
        <v>22515</v>
      </c>
      <c r="J12502">
        <f t="shared" si="586"/>
        <v>0.18</v>
      </c>
      <c r="K12502">
        <f t="shared" si="587"/>
        <v>26567.7</v>
      </c>
      <c r="L12502" t="s">
        <v>32</v>
      </c>
      <c r="M12502" t="s">
        <v>26</v>
      </c>
    </row>
    <row r="12503" spans="1:13" ht="15" x14ac:dyDescent="0.25">
      <c r="A12503">
        <v>12502</v>
      </c>
      <c r="B12503">
        <v>42099</v>
      </c>
      <c r="C12503" t="s">
        <v>19</v>
      </c>
      <c r="D12503" t="s">
        <v>12573</v>
      </c>
      <c r="E12503" t="str">
        <f t="shared" si="585"/>
        <v>Surco,Lima,Lima</v>
      </c>
      <c r="F12503" t="s">
        <v>7</v>
      </c>
      <c r="G12503">
        <v>21</v>
      </c>
      <c r="H12503">
        <f>tabla_ventas[[#This Row],[Precio Venta sin IGV]]-(tabla_ventas[[#This Row],[Precio Venta sin IGV]]*0.4)</f>
        <v>20232</v>
      </c>
      <c r="I12503">
        <v>33720</v>
      </c>
      <c r="J12503">
        <f t="shared" si="586"/>
        <v>0.18</v>
      </c>
      <c r="K12503">
        <f t="shared" si="587"/>
        <v>39789.599999999999</v>
      </c>
      <c r="L12503" t="s">
        <v>32</v>
      </c>
      <c r="M12503" t="s">
        <v>26</v>
      </c>
    </row>
    <row r="12504" spans="1:13" ht="15" x14ac:dyDescent="0.25">
      <c r="A12504">
        <v>12503</v>
      </c>
      <c r="B12504">
        <v>42099</v>
      </c>
      <c r="C12504" t="s">
        <v>19</v>
      </c>
      <c r="D12504" t="s">
        <v>12574</v>
      </c>
      <c r="E12504" t="str">
        <f t="shared" si="585"/>
        <v>Surco,Lima,Lima</v>
      </c>
      <c r="F12504" t="s">
        <v>7</v>
      </c>
      <c r="G12504">
        <v>89</v>
      </c>
      <c r="H12504">
        <f>tabla_ventas[[#This Row],[Precio Venta sin IGV]]-(tabla_ventas[[#This Row],[Precio Venta sin IGV]]*0.4)</f>
        <v>23882.400000000001</v>
      </c>
      <c r="I12504">
        <v>39804</v>
      </c>
      <c r="J12504">
        <f t="shared" si="586"/>
        <v>0.18</v>
      </c>
      <c r="K12504">
        <f t="shared" si="587"/>
        <v>46968.72</v>
      </c>
      <c r="L12504" t="s">
        <v>32</v>
      </c>
      <c r="M12504" t="s">
        <v>26</v>
      </c>
    </row>
    <row r="12505" spans="1:13" ht="15" x14ac:dyDescent="0.25">
      <c r="A12505">
        <v>12504</v>
      </c>
      <c r="B12505">
        <v>42098</v>
      </c>
      <c r="C12505" t="s">
        <v>6</v>
      </c>
      <c r="D12505" t="s">
        <v>12575</v>
      </c>
      <c r="E12505" t="str">
        <f t="shared" si="585"/>
        <v>Surco,Lima,Lima</v>
      </c>
      <c r="F12505" t="s">
        <v>7</v>
      </c>
      <c r="G12505">
        <v>80</v>
      </c>
      <c r="H12505">
        <f>tabla_ventas[[#This Row],[Precio Venta sin IGV]]-(tabla_ventas[[#This Row],[Precio Venta sin IGV]]*0.4)</f>
        <v>17755.8</v>
      </c>
      <c r="I12505">
        <v>29593</v>
      </c>
      <c r="J12505">
        <f t="shared" si="586"/>
        <v>0.18</v>
      </c>
      <c r="K12505">
        <f t="shared" si="587"/>
        <v>34919.74</v>
      </c>
      <c r="L12505" t="s">
        <v>32</v>
      </c>
      <c r="M12505" t="s">
        <v>15</v>
      </c>
    </row>
    <row r="12506" spans="1:13" ht="15" x14ac:dyDescent="0.25">
      <c r="A12506">
        <v>12505</v>
      </c>
      <c r="B12506">
        <v>42098</v>
      </c>
      <c r="C12506" t="s">
        <v>6</v>
      </c>
      <c r="D12506" t="s">
        <v>12576</v>
      </c>
      <c r="E12506" t="str">
        <f t="shared" si="585"/>
        <v>Surco,Lima,Lima</v>
      </c>
      <c r="F12506" t="s">
        <v>7</v>
      </c>
      <c r="G12506">
        <v>47</v>
      </c>
      <c r="H12506">
        <f>tabla_ventas[[#This Row],[Precio Venta sin IGV]]-(tabla_ventas[[#This Row],[Precio Venta sin IGV]]*0.4)</f>
        <v>13943.4</v>
      </c>
      <c r="I12506">
        <v>23239</v>
      </c>
      <c r="J12506">
        <f t="shared" si="586"/>
        <v>0.18</v>
      </c>
      <c r="K12506">
        <f t="shared" si="587"/>
        <v>27422.02</v>
      </c>
      <c r="L12506" t="s">
        <v>32</v>
      </c>
      <c r="M12506" t="s">
        <v>15</v>
      </c>
    </row>
    <row r="12507" spans="1:13" ht="15" x14ac:dyDescent="0.25">
      <c r="A12507">
        <v>12506</v>
      </c>
      <c r="B12507">
        <v>42098</v>
      </c>
      <c r="C12507" t="s">
        <v>6</v>
      </c>
      <c r="D12507" t="s">
        <v>12577</v>
      </c>
      <c r="E12507" t="str">
        <f t="shared" si="585"/>
        <v>Surco,Lima,Lima</v>
      </c>
      <c r="F12507" t="s">
        <v>7</v>
      </c>
      <c r="G12507">
        <v>44</v>
      </c>
      <c r="H12507">
        <f>tabla_ventas[[#This Row],[Precio Venta sin IGV]]-(tabla_ventas[[#This Row],[Precio Venta sin IGV]]*0.4)</f>
        <v>12079.2</v>
      </c>
      <c r="I12507">
        <v>20132</v>
      </c>
      <c r="J12507">
        <f t="shared" si="586"/>
        <v>0.18</v>
      </c>
      <c r="K12507">
        <f t="shared" si="587"/>
        <v>23755.759999999998</v>
      </c>
      <c r="L12507" t="s">
        <v>32</v>
      </c>
      <c r="M12507" t="s">
        <v>15</v>
      </c>
    </row>
    <row r="12508" spans="1:13" ht="15" x14ac:dyDescent="0.25">
      <c r="A12508">
        <v>12507</v>
      </c>
      <c r="B12508">
        <v>42098</v>
      </c>
      <c r="C12508" t="s">
        <v>6</v>
      </c>
      <c r="D12508" t="s">
        <v>12578</v>
      </c>
      <c r="E12508" t="str">
        <f t="shared" si="585"/>
        <v>Surco,Lima,Lima</v>
      </c>
      <c r="F12508" t="s">
        <v>7</v>
      </c>
      <c r="G12508">
        <v>148</v>
      </c>
      <c r="H12508">
        <f>tabla_ventas[[#This Row],[Precio Venta sin IGV]]-(tabla_ventas[[#This Row],[Precio Venta sin IGV]]*0.4)</f>
        <v>12361.199999999999</v>
      </c>
      <c r="I12508">
        <v>20602</v>
      </c>
      <c r="J12508">
        <f t="shared" si="586"/>
        <v>0.18</v>
      </c>
      <c r="K12508">
        <f t="shared" si="587"/>
        <v>24310.36</v>
      </c>
      <c r="L12508" t="s">
        <v>32</v>
      </c>
      <c r="M12508" t="s">
        <v>15</v>
      </c>
    </row>
    <row r="12509" spans="1:13" ht="15" x14ac:dyDescent="0.25">
      <c r="A12509">
        <v>12508</v>
      </c>
      <c r="B12509">
        <v>42098</v>
      </c>
      <c r="C12509" t="s">
        <v>11</v>
      </c>
      <c r="D12509" t="s">
        <v>12579</v>
      </c>
      <c r="E12509" t="str">
        <f t="shared" si="585"/>
        <v>Surco,Lima,Lima</v>
      </c>
      <c r="F12509" t="s">
        <v>12</v>
      </c>
      <c r="G12509">
        <v>49</v>
      </c>
      <c r="H12509">
        <f>tabla_ventas[[#This Row],[Precio Venta sin IGV]]-(tabla_ventas[[#This Row],[Precio Venta sin IGV]]*0.4)</f>
        <v>11722.2</v>
      </c>
      <c r="I12509">
        <v>19537</v>
      </c>
      <c r="J12509">
        <f t="shared" si="586"/>
        <v>0.18</v>
      </c>
      <c r="K12509">
        <f t="shared" si="587"/>
        <v>23053.66</v>
      </c>
      <c r="L12509" t="s">
        <v>32</v>
      </c>
      <c r="M12509" t="s">
        <v>25</v>
      </c>
    </row>
    <row r="12510" spans="1:13" ht="15" x14ac:dyDescent="0.25">
      <c r="A12510">
        <v>12509</v>
      </c>
      <c r="B12510">
        <v>42098</v>
      </c>
      <c r="C12510" t="s">
        <v>11</v>
      </c>
      <c r="D12510" t="s">
        <v>12580</v>
      </c>
      <c r="E12510" t="str">
        <f t="shared" si="585"/>
        <v>Surco,Lima,Lima</v>
      </c>
      <c r="F12510" t="s">
        <v>12</v>
      </c>
      <c r="G12510">
        <v>101</v>
      </c>
      <c r="H12510">
        <f>tabla_ventas[[#This Row],[Precio Venta sin IGV]]-(tabla_ventas[[#This Row],[Precio Venta sin IGV]]*0.4)</f>
        <v>15021.599999999999</v>
      </c>
      <c r="I12510">
        <v>25036</v>
      </c>
      <c r="J12510">
        <f t="shared" si="586"/>
        <v>0.18</v>
      </c>
      <c r="K12510">
        <f t="shared" si="587"/>
        <v>29542.48</v>
      </c>
      <c r="L12510" t="s">
        <v>32</v>
      </c>
      <c r="M12510" t="s">
        <v>25</v>
      </c>
    </row>
    <row r="12511" spans="1:13" ht="15" x14ac:dyDescent="0.25">
      <c r="A12511">
        <v>12510</v>
      </c>
      <c r="B12511">
        <v>42098</v>
      </c>
      <c r="C12511" t="s">
        <v>11</v>
      </c>
      <c r="D12511" t="s">
        <v>12581</v>
      </c>
      <c r="E12511" t="str">
        <f t="shared" si="585"/>
        <v>Surco,Lima,Lima</v>
      </c>
      <c r="F12511" t="s">
        <v>12</v>
      </c>
      <c r="G12511">
        <v>124</v>
      </c>
      <c r="H12511">
        <f>tabla_ventas[[#This Row],[Precio Venta sin IGV]]-(tabla_ventas[[#This Row],[Precio Venta sin IGV]]*0.4)</f>
        <v>14101.199999999999</v>
      </c>
      <c r="I12511">
        <v>23502</v>
      </c>
      <c r="J12511">
        <f t="shared" si="586"/>
        <v>0.18</v>
      </c>
      <c r="K12511">
        <f t="shared" si="587"/>
        <v>27732.36</v>
      </c>
      <c r="L12511" t="s">
        <v>32</v>
      </c>
      <c r="M12511" t="s">
        <v>25</v>
      </c>
    </row>
    <row r="12512" spans="1:13" ht="15" x14ac:dyDescent="0.25">
      <c r="A12512">
        <v>12511</v>
      </c>
      <c r="B12512">
        <v>42098</v>
      </c>
      <c r="C12512" t="s">
        <v>11</v>
      </c>
      <c r="D12512" t="s">
        <v>12582</v>
      </c>
      <c r="E12512" t="str">
        <f t="shared" si="585"/>
        <v>Surco,Lima,Lima</v>
      </c>
      <c r="F12512" t="s">
        <v>12</v>
      </c>
      <c r="G12512">
        <v>119</v>
      </c>
      <c r="H12512">
        <f>tabla_ventas[[#This Row],[Precio Venta sin IGV]]-(tabla_ventas[[#This Row],[Precio Venta sin IGV]]*0.4)</f>
        <v>13362.6</v>
      </c>
      <c r="I12512">
        <v>22271</v>
      </c>
      <c r="J12512">
        <f t="shared" si="586"/>
        <v>0.18</v>
      </c>
      <c r="K12512">
        <f t="shared" si="587"/>
        <v>26279.78</v>
      </c>
      <c r="L12512" t="s">
        <v>32</v>
      </c>
      <c r="M12512" t="s">
        <v>25</v>
      </c>
    </row>
    <row r="12513" spans="1:13" ht="15" x14ac:dyDescent="0.25">
      <c r="A12513">
        <v>12512</v>
      </c>
      <c r="B12513">
        <v>42098</v>
      </c>
      <c r="C12513" t="s">
        <v>16</v>
      </c>
      <c r="D12513" t="s">
        <v>12583</v>
      </c>
      <c r="E12513" t="str">
        <f t="shared" si="585"/>
        <v>Surco,Lima,Lima</v>
      </c>
      <c r="F12513" t="s">
        <v>7</v>
      </c>
      <c r="G12513">
        <v>173</v>
      </c>
      <c r="H12513">
        <f>tabla_ventas[[#This Row],[Precio Venta sin IGV]]-(tabla_ventas[[#This Row],[Precio Venta sin IGV]]*0.4)</f>
        <v>16036.8</v>
      </c>
      <c r="I12513">
        <v>26728</v>
      </c>
      <c r="J12513">
        <f t="shared" si="586"/>
        <v>0.18</v>
      </c>
      <c r="K12513">
        <f t="shared" si="587"/>
        <v>31539.040000000001</v>
      </c>
      <c r="L12513" t="s">
        <v>32</v>
      </c>
      <c r="M12513" t="s">
        <v>20</v>
      </c>
    </row>
    <row r="12514" spans="1:13" ht="15" x14ac:dyDescent="0.25">
      <c r="A12514">
        <v>12513</v>
      </c>
      <c r="B12514">
        <v>42098</v>
      </c>
      <c r="C12514" t="s">
        <v>16</v>
      </c>
      <c r="D12514" t="s">
        <v>12584</v>
      </c>
      <c r="E12514" t="str">
        <f t="shared" si="585"/>
        <v>Surco,Lima,Lima</v>
      </c>
      <c r="F12514" t="s">
        <v>7</v>
      </c>
      <c r="G12514">
        <v>87</v>
      </c>
      <c r="H12514">
        <f>tabla_ventas[[#This Row],[Precio Venta sin IGV]]-(tabla_ventas[[#This Row],[Precio Venta sin IGV]]*0.4)</f>
        <v>13824.6</v>
      </c>
      <c r="I12514">
        <v>23041</v>
      </c>
      <c r="J12514">
        <f t="shared" si="586"/>
        <v>0.18</v>
      </c>
      <c r="K12514">
        <f t="shared" si="587"/>
        <v>27188.38</v>
      </c>
      <c r="L12514" t="s">
        <v>32</v>
      </c>
      <c r="M12514" t="s">
        <v>20</v>
      </c>
    </row>
    <row r="12515" spans="1:13" ht="15" x14ac:dyDescent="0.25">
      <c r="A12515">
        <v>12514</v>
      </c>
      <c r="B12515">
        <v>42098</v>
      </c>
      <c r="C12515" t="s">
        <v>16</v>
      </c>
      <c r="D12515" t="s">
        <v>12585</v>
      </c>
      <c r="E12515" t="str">
        <f t="shared" si="585"/>
        <v>Surco,Lima,Lima</v>
      </c>
      <c r="F12515" t="s">
        <v>7</v>
      </c>
      <c r="G12515">
        <v>22</v>
      </c>
      <c r="H12515">
        <f>tabla_ventas[[#This Row],[Precio Venta sin IGV]]-(tabla_ventas[[#This Row],[Precio Venta sin IGV]]*0.4)</f>
        <v>17809.8</v>
      </c>
      <c r="I12515">
        <v>29683</v>
      </c>
      <c r="J12515">
        <f t="shared" si="586"/>
        <v>0.18</v>
      </c>
      <c r="K12515">
        <f t="shared" si="587"/>
        <v>35025.94</v>
      </c>
      <c r="L12515" t="s">
        <v>32</v>
      </c>
      <c r="M12515" t="s">
        <v>20</v>
      </c>
    </row>
    <row r="12516" spans="1:13" ht="15" x14ac:dyDescent="0.25">
      <c r="A12516">
        <v>12515</v>
      </c>
      <c r="B12516">
        <v>42098</v>
      </c>
      <c r="C12516" t="s">
        <v>16</v>
      </c>
      <c r="D12516" t="s">
        <v>12586</v>
      </c>
      <c r="E12516" t="str">
        <f t="shared" si="585"/>
        <v>Surco,Lima,Lima</v>
      </c>
      <c r="F12516" t="s">
        <v>7</v>
      </c>
      <c r="G12516">
        <v>176</v>
      </c>
      <c r="H12516">
        <f>tabla_ventas[[#This Row],[Precio Venta sin IGV]]-(tabla_ventas[[#This Row],[Precio Venta sin IGV]]*0.4)</f>
        <v>23188.799999999999</v>
      </c>
      <c r="I12516">
        <v>38648</v>
      </c>
      <c r="J12516">
        <f t="shared" si="586"/>
        <v>0.18</v>
      </c>
      <c r="K12516">
        <f t="shared" si="587"/>
        <v>45604.639999999999</v>
      </c>
      <c r="L12516" t="s">
        <v>32</v>
      </c>
      <c r="M12516" t="s">
        <v>20</v>
      </c>
    </row>
    <row r="12517" spans="1:13" ht="15" x14ac:dyDescent="0.25">
      <c r="A12517">
        <v>12516</v>
      </c>
      <c r="B12517">
        <v>42098</v>
      </c>
      <c r="C12517" t="s">
        <v>17</v>
      </c>
      <c r="D12517" t="s">
        <v>12587</v>
      </c>
      <c r="E12517" t="str">
        <f t="shared" si="585"/>
        <v>La Molina,Lima, Lima</v>
      </c>
      <c r="F12517" t="s">
        <v>12</v>
      </c>
      <c r="G12517">
        <v>168</v>
      </c>
      <c r="H12517">
        <f>tabla_ventas[[#This Row],[Precio Venta sin IGV]]-(tabla_ventas[[#This Row],[Precio Venta sin IGV]]*0.4)</f>
        <v>10909.2</v>
      </c>
      <c r="I12517">
        <v>18182</v>
      </c>
      <c r="J12517">
        <f t="shared" si="586"/>
        <v>0.18</v>
      </c>
      <c r="K12517">
        <f t="shared" si="587"/>
        <v>21454.76</v>
      </c>
      <c r="L12517" t="s">
        <v>119</v>
      </c>
      <c r="M12517" t="s">
        <v>13</v>
      </c>
    </row>
    <row r="12518" spans="1:13" ht="15" x14ac:dyDescent="0.25">
      <c r="A12518">
        <v>12517</v>
      </c>
      <c r="B12518">
        <v>42098</v>
      </c>
      <c r="C12518" t="s">
        <v>17</v>
      </c>
      <c r="D12518" t="s">
        <v>12588</v>
      </c>
      <c r="E12518" t="str">
        <f t="shared" si="585"/>
        <v>La Molina,Lima, Lima</v>
      </c>
      <c r="F12518" t="s">
        <v>12</v>
      </c>
      <c r="G12518">
        <v>57</v>
      </c>
      <c r="H12518">
        <f>tabla_ventas[[#This Row],[Precio Venta sin IGV]]-(tabla_ventas[[#This Row],[Precio Venta sin IGV]]*0.4)</f>
        <v>17329.8</v>
      </c>
      <c r="I12518">
        <v>28883</v>
      </c>
      <c r="J12518">
        <f t="shared" si="586"/>
        <v>0.18</v>
      </c>
      <c r="K12518">
        <f t="shared" si="587"/>
        <v>34081.94</v>
      </c>
      <c r="L12518" t="s">
        <v>119</v>
      </c>
      <c r="M12518" t="s">
        <v>13</v>
      </c>
    </row>
    <row r="12519" spans="1:13" ht="15" x14ac:dyDescent="0.25">
      <c r="A12519">
        <v>12518</v>
      </c>
      <c r="B12519">
        <v>42098</v>
      </c>
      <c r="C12519" t="s">
        <v>17</v>
      </c>
      <c r="D12519" t="s">
        <v>12589</v>
      </c>
      <c r="E12519" t="str">
        <f t="shared" si="585"/>
        <v>La Molina,Lima, Lima</v>
      </c>
      <c r="F12519" t="s">
        <v>12</v>
      </c>
      <c r="G12519">
        <v>133</v>
      </c>
      <c r="H12519">
        <f>tabla_ventas[[#This Row],[Precio Venta sin IGV]]-(tabla_ventas[[#This Row],[Precio Venta sin IGV]]*0.4)</f>
        <v>23798.400000000001</v>
      </c>
      <c r="I12519">
        <v>39664</v>
      </c>
      <c r="J12519">
        <f t="shared" si="586"/>
        <v>0.18</v>
      </c>
      <c r="K12519">
        <f t="shared" si="587"/>
        <v>46803.519999999997</v>
      </c>
      <c r="L12519" t="s">
        <v>119</v>
      </c>
      <c r="M12519" t="s">
        <v>13</v>
      </c>
    </row>
    <row r="12520" spans="1:13" ht="15" x14ac:dyDescent="0.25">
      <c r="A12520">
        <v>12519</v>
      </c>
      <c r="B12520">
        <v>42098</v>
      </c>
      <c r="C12520" t="s">
        <v>17</v>
      </c>
      <c r="D12520" t="s">
        <v>12590</v>
      </c>
      <c r="E12520" t="str">
        <f t="shared" si="585"/>
        <v>La Molina,Lima, Lima</v>
      </c>
      <c r="F12520" t="s">
        <v>12</v>
      </c>
      <c r="G12520">
        <v>134</v>
      </c>
      <c r="H12520">
        <f>tabla_ventas[[#This Row],[Precio Venta sin IGV]]-(tabla_ventas[[#This Row],[Precio Venta sin IGV]]*0.4)</f>
        <v>11973</v>
      </c>
      <c r="I12520">
        <v>19955</v>
      </c>
      <c r="J12520">
        <f t="shared" si="586"/>
        <v>0.18</v>
      </c>
      <c r="K12520">
        <f t="shared" si="587"/>
        <v>23546.9</v>
      </c>
      <c r="L12520" t="s">
        <v>119</v>
      </c>
      <c r="M12520" t="s">
        <v>13</v>
      </c>
    </row>
    <row r="12521" spans="1:13" ht="15" x14ac:dyDescent="0.25">
      <c r="A12521">
        <v>12520</v>
      </c>
      <c r="B12521">
        <v>42097</v>
      </c>
      <c r="C12521" t="s">
        <v>19</v>
      </c>
      <c r="D12521" t="s">
        <v>12591</v>
      </c>
      <c r="E12521" t="str">
        <f t="shared" si="585"/>
        <v>Surco,Lima,Lima</v>
      </c>
      <c r="F12521" t="s">
        <v>12</v>
      </c>
      <c r="G12521">
        <v>114</v>
      </c>
      <c r="H12521">
        <f>tabla_ventas[[#This Row],[Precio Venta sin IGV]]-(tabla_ventas[[#This Row],[Precio Venta sin IGV]]*0.4)</f>
        <v>18531.599999999999</v>
      </c>
      <c r="I12521">
        <v>30886</v>
      </c>
      <c r="J12521">
        <f t="shared" si="586"/>
        <v>0.18</v>
      </c>
      <c r="K12521">
        <f t="shared" si="587"/>
        <v>36445.479999999996</v>
      </c>
      <c r="L12521" t="s">
        <v>32</v>
      </c>
      <c r="M12521" t="s">
        <v>22</v>
      </c>
    </row>
    <row r="12522" spans="1:13" ht="15" x14ac:dyDescent="0.25">
      <c r="A12522">
        <v>12521</v>
      </c>
      <c r="B12522">
        <v>42097</v>
      </c>
      <c r="C12522" t="s">
        <v>19</v>
      </c>
      <c r="D12522" t="s">
        <v>12592</v>
      </c>
      <c r="E12522" t="str">
        <f t="shared" si="585"/>
        <v>Surco,Lima,Lima</v>
      </c>
      <c r="F12522" t="s">
        <v>12</v>
      </c>
      <c r="G12522">
        <v>165</v>
      </c>
      <c r="H12522">
        <f>tabla_ventas[[#This Row],[Precio Venta sin IGV]]-(tabla_ventas[[#This Row],[Precio Venta sin IGV]]*0.4)</f>
        <v>16158.599999999999</v>
      </c>
      <c r="I12522">
        <v>26931</v>
      </c>
      <c r="J12522">
        <f t="shared" si="586"/>
        <v>0.18</v>
      </c>
      <c r="K12522">
        <f t="shared" si="587"/>
        <v>31778.58</v>
      </c>
      <c r="L12522" t="s">
        <v>32</v>
      </c>
      <c r="M12522" t="s">
        <v>22</v>
      </c>
    </row>
    <row r="12523" spans="1:13" ht="15" x14ac:dyDescent="0.25">
      <c r="A12523">
        <v>12522</v>
      </c>
      <c r="B12523">
        <v>42097</v>
      </c>
      <c r="C12523" t="s">
        <v>19</v>
      </c>
      <c r="D12523" t="s">
        <v>12592</v>
      </c>
      <c r="E12523" t="str">
        <f t="shared" si="585"/>
        <v>Surco,Lima,Lima</v>
      </c>
      <c r="F12523" t="s">
        <v>12</v>
      </c>
      <c r="G12523">
        <v>31</v>
      </c>
      <c r="H12523">
        <f>tabla_ventas[[#This Row],[Precio Venta sin IGV]]-(tabla_ventas[[#This Row],[Precio Venta sin IGV]]*0.4)</f>
        <v>15490.199999999999</v>
      </c>
      <c r="I12523">
        <v>25817</v>
      </c>
      <c r="J12523">
        <f t="shared" si="586"/>
        <v>0.18</v>
      </c>
      <c r="K12523">
        <f t="shared" si="587"/>
        <v>30464.059999999998</v>
      </c>
      <c r="L12523" t="s">
        <v>32</v>
      </c>
      <c r="M12523" t="s">
        <v>22</v>
      </c>
    </row>
    <row r="12524" spans="1:13" ht="15" x14ac:dyDescent="0.25">
      <c r="A12524">
        <v>12523</v>
      </c>
      <c r="B12524">
        <v>42097</v>
      </c>
      <c r="C12524" t="s">
        <v>19</v>
      </c>
      <c r="D12524" t="s">
        <v>12593</v>
      </c>
      <c r="E12524" t="str">
        <f t="shared" si="585"/>
        <v>Surco,Lima,Lima</v>
      </c>
      <c r="F12524" t="s">
        <v>12</v>
      </c>
      <c r="G12524">
        <v>58</v>
      </c>
      <c r="H12524">
        <f>tabla_ventas[[#This Row],[Precio Venta sin IGV]]-(tabla_ventas[[#This Row],[Precio Venta sin IGV]]*0.4)</f>
        <v>16936.8</v>
      </c>
      <c r="I12524">
        <v>28228</v>
      </c>
      <c r="J12524">
        <f t="shared" si="586"/>
        <v>0.18</v>
      </c>
      <c r="K12524">
        <f t="shared" si="587"/>
        <v>33309.040000000001</v>
      </c>
      <c r="L12524" t="s">
        <v>32</v>
      </c>
      <c r="M12524" t="s">
        <v>22</v>
      </c>
    </row>
    <row r="12525" spans="1:13" ht="15" x14ac:dyDescent="0.25">
      <c r="A12525">
        <v>12524</v>
      </c>
      <c r="B12525">
        <v>42097</v>
      </c>
      <c r="C12525" t="s">
        <v>24</v>
      </c>
      <c r="D12525" t="s">
        <v>12594</v>
      </c>
      <c r="E12525" t="str">
        <f t="shared" si="585"/>
        <v>Surco,Lima,Lima</v>
      </c>
      <c r="F12525" t="s">
        <v>7</v>
      </c>
      <c r="G12525">
        <v>40</v>
      </c>
      <c r="H12525">
        <f>tabla_ventas[[#This Row],[Precio Venta sin IGV]]-(tabla_ventas[[#This Row],[Precio Venta sin IGV]]*0.4)</f>
        <v>14970.599999999999</v>
      </c>
      <c r="I12525">
        <v>24951</v>
      </c>
      <c r="J12525">
        <f t="shared" si="586"/>
        <v>0.18</v>
      </c>
      <c r="K12525">
        <f t="shared" si="587"/>
        <v>29442.18</v>
      </c>
      <c r="L12525" t="s">
        <v>32</v>
      </c>
      <c r="M12525" t="s">
        <v>25</v>
      </c>
    </row>
    <row r="12526" spans="1:13" ht="15" x14ac:dyDescent="0.25">
      <c r="A12526">
        <v>12525</v>
      </c>
      <c r="B12526">
        <v>42097</v>
      </c>
      <c r="C12526" t="s">
        <v>24</v>
      </c>
      <c r="D12526" t="s">
        <v>12595</v>
      </c>
      <c r="E12526" t="str">
        <f t="shared" si="585"/>
        <v>Surco,Lima,Lima</v>
      </c>
      <c r="F12526" t="s">
        <v>7</v>
      </c>
      <c r="G12526">
        <v>85</v>
      </c>
      <c r="H12526">
        <f>tabla_ventas[[#This Row],[Precio Venta sin IGV]]-(tabla_ventas[[#This Row],[Precio Venta sin IGV]]*0.4)</f>
        <v>23576.400000000001</v>
      </c>
      <c r="I12526">
        <v>39294</v>
      </c>
      <c r="J12526">
        <f t="shared" si="586"/>
        <v>0.18</v>
      </c>
      <c r="K12526">
        <f t="shared" si="587"/>
        <v>46366.92</v>
      </c>
      <c r="L12526" t="s">
        <v>32</v>
      </c>
      <c r="M12526" t="s">
        <v>25</v>
      </c>
    </row>
    <row r="12527" spans="1:13" ht="15" x14ac:dyDescent="0.25">
      <c r="A12527">
        <v>12526</v>
      </c>
      <c r="B12527">
        <v>42097</v>
      </c>
      <c r="C12527" t="s">
        <v>24</v>
      </c>
      <c r="D12527" t="s">
        <v>12596</v>
      </c>
      <c r="E12527" t="str">
        <f t="shared" si="585"/>
        <v>Surco,Lima,Lima</v>
      </c>
      <c r="F12527" t="s">
        <v>7</v>
      </c>
      <c r="G12527">
        <v>164</v>
      </c>
      <c r="H12527">
        <f>tabla_ventas[[#This Row],[Precio Venta sin IGV]]-(tabla_ventas[[#This Row],[Precio Venta sin IGV]]*0.4)</f>
        <v>20431.8</v>
      </c>
      <c r="I12527">
        <v>34053</v>
      </c>
      <c r="J12527">
        <f t="shared" si="586"/>
        <v>0.18</v>
      </c>
      <c r="K12527">
        <f t="shared" si="587"/>
        <v>40182.54</v>
      </c>
      <c r="L12527" t="s">
        <v>32</v>
      </c>
      <c r="M12527" t="s">
        <v>25</v>
      </c>
    </row>
    <row r="12528" spans="1:13" ht="15" x14ac:dyDescent="0.25">
      <c r="A12528">
        <v>12527</v>
      </c>
      <c r="B12528">
        <v>42096</v>
      </c>
      <c r="C12528" t="s">
        <v>6</v>
      </c>
      <c r="D12528" t="s">
        <v>12597</v>
      </c>
      <c r="E12528" t="str">
        <f t="shared" si="585"/>
        <v>Surco,Lima,Lima</v>
      </c>
      <c r="F12528" t="s">
        <v>12</v>
      </c>
      <c r="G12528">
        <v>126</v>
      </c>
      <c r="H12528">
        <f>tabla_ventas[[#This Row],[Precio Venta sin IGV]]-(tabla_ventas[[#This Row],[Precio Venta sin IGV]]*0.4)</f>
        <v>18672.599999999999</v>
      </c>
      <c r="I12528">
        <v>31121</v>
      </c>
      <c r="J12528">
        <f t="shared" si="586"/>
        <v>0.18</v>
      </c>
      <c r="K12528">
        <f t="shared" si="587"/>
        <v>36722.78</v>
      </c>
      <c r="L12528" t="s">
        <v>32</v>
      </c>
      <c r="M12528" t="s">
        <v>22</v>
      </c>
    </row>
    <row r="12529" spans="1:13" ht="15" x14ac:dyDescent="0.25">
      <c r="A12529">
        <v>12528</v>
      </c>
      <c r="B12529">
        <v>42096</v>
      </c>
      <c r="C12529" t="s">
        <v>6</v>
      </c>
      <c r="D12529" t="s">
        <v>12598</v>
      </c>
      <c r="E12529" t="str">
        <f t="shared" si="585"/>
        <v>Surco,Lima,Lima</v>
      </c>
      <c r="F12529" t="s">
        <v>12</v>
      </c>
      <c r="G12529">
        <v>155</v>
      </c>
      <c r="H12529">
        <f>tabla_ventas[[#This Row],[Precio Venta sin IGV]]-(tabla_ventas[[#This Row],[Precio Venta sin IGV]]*0.4)</f>
        <v>15157.8</v>
      </c>
      <c r="I12529">
        <v>25263</v>
      </c>
      <c r="J12529">
        <f t="shared" si="586"/>
        <v>0.18</v>
      </c>
      <c r="K12529">
        <f t="shared" si="587"/>
        <v>29810.34</v>
      </c>
      <c r="L12529" t="s">
        <v>32</v>
      </c>
      <c r="M12529" t="s">
        <v>22</v>
      </c>
    </row>
    <row r="12530" spans="1:13" ht="15" x14ac:dyDescent="0.25">
      <c r="A12530">
        <v>12529</v>
      </c>
      <c r="B12530">
        <v>42096</v>
      </c>
      <c r="C12530" t="s">
        <v>6</v>
      </c>
      <c r="D12530" t="s">
        <v>12599</v>
      </c>
      <c r="E12530" t="str">
        <f t="shared" si="585"/>
        <v>Surco,Lima,Lima</v>
      </c>
      <c r="F12530" t="s">
        <v>12</v>
      </c>
      <c r="G12530">
        <v>72</v>
      </c>
      <c r="H12530">
        <f>tabla_ventas[[#This Row],[Precio Venta sin IGV]]-(tabla_ventas[[#This Row],[Precio Venta sin IGV]]*0.4)</f>
        <v>13905.6</v>
      </c>
      <c r="I12530">
        <v>23176</v>
      </c>
      <c r="J12530">
        <f t="shared" si="586"/>
        <v>0.18</v>
      </c>
      <c r="K12530">
        <f t="shared" si="587"/>
        <v>27347.68</v>
      </c>
      <c r="L12530" t="s">
        <v>32</v>
      </c>
      <c r="M12530" t="s">
        <v>22</v>
      </c>
    </row>
    <row r="12531" spans="1:13" ht="15" x14ac:dyDescent="0.25">
      <c r="A12531">
        <v>12530</v>
      </c>
      <c r="B12531">
        <v>42096</v>
      </c>
      <c r="C12531" t="s">
        <v>6</v>
      </c>
      <c r="D12531" t="s">
        <v>12600</v>
      </c>
      <c r="E12531" t="str">
        <f t="shared" si="585"/>
        <v>Surco,Lima,Lima</v>
      </c>
      <c r="F12531" t="s">
        <v>12</v>
      </c>
      <c r="G12531">
        <v>34</v>
      </c>
      <c r="H12531">
        <f>tabla_ventas[[#This Row],[Precio Venta sin IGV]]-(tabla_ventas[[#This Row],[Precio Venta sin IGV]]*0.4)</f>
        <v>13975.8</v>
      </c>
      <c r="I12531">
        <v>23293</v>
      </c>
      <c r="J12531">
        <f t="shared" si="586"/>
        <v>0.18</v>
      </c>
      <c r="K12531">
        <f t="shared" si="587"/>
        <v>27485.739999999998</v>
      </c>
      <c r="L12531" t="s">
        <v>32</v>
      </c>
      <c r="M12531" t="s">
        <v>22</v>
      </c>
    </row>
    <row r="12532" spans="1:13" ht="15" x14ac:dyDescent="0.25">
      <c r="A12532">
        <v>12531</v>
      </c>
      <c r="B12532">
        <v>42096</v>
      </c>
      <c r="C12532" t="s">
        <v>24</v>
      </c>
      <c r="D12532" t="s">
        <v>12601</v>
      </c>
      <c r="E12532" t="str">
        <f t="shared" si="585"/>
        <v>Surco,Lima,Lima</v>
      </c>
      <c r="F12532" t="s">
        <v>7</v>
      </c>
      <c r="G12532">
        <v>60</v>
      </c>
      <c r="H12532">
        <f>tabla_ventas[[#This Row],[Precio Venta sin IGV]]-(tabla_ventas[[#This Row],[Precio Venta sin IGV]]*0.4)</f>
        <v>23579.4</v>
      </c>
      <c r="I12532">
        <v>39299</v>
      </c>
      <c r="J12532">
        <f t="shared" si="586"/>
        <v>0.18</v>
      </c>
      <c r="K12532">
        <f t="shared" si="587"/>
        <v>46372.82</v>
      </c>
      <c r="L12532" t="s">
        <v>32</v>
      </c>
      <c r="M12532" t="s">
        <v>18</v>
      </c>
    </row>
    <row r="12533" spans="1:13" ht="15" x14ac:dyDescent="0.25">
      <c r="A12533">
        <v>12532</v>
      </c>
      <c r="B12533">
        <v>42096</v>
      </c>
      <c r="C12533" t="s">
        <v>24</v>
      </c>
      <c r="D12533" t="s">
        <v>12602</v>
      </c>
      <c r="E12533" t="str">
        <f t="shared" si="585"/>
        <v>Surco,Lima,Lima</v>
      </c>
      <c r="F12533" t="s">
        <v>7</v>
      </c>
      <c r="G12533">
        <v>96</v>
      </c>
      <c r="H12533">
        <f>tabla_ventas[[#This Row],[Precio Venta sin IGV]]-(tabla_ventas[[#This Row],[Precio Venta sin IGV]]*0.4)</f>
        <v>11639.4</v>
      </c>
      <c r="I12533">
        <v>19399</v>
      </c>
      <c r="J12533">
        <f t="shared" si="586"/>
        <v>0.18</v>
      </c>
      <c r="K12533">
        <f t="shared" si="587"/>
        <v>22890.82</v>
      </c>
      <c r="L12533" t="s">
        <v>32</v>
      </c>
      <c r="M12533" t="s">
        <v>18</v>
      </c>
    </row>
    <row r="12534" spans="1:13" ht="15" x14ac:dyDescent="0.25">
      <c r="A12534">
        <v>12533</v>
      </c>
      <c r="B12534">
        <v>42096</v>
      </c>
      <c r="C12534" t="s">
        <v>24</v>
      </c>
      <c r="D12534" t="s">
        <v>12603</v>
      </c>
      <c r="E12534" t="str">
        <f t="shared" si="585"/>
        <v>Surco,Lima,Lima</v>
      </c>
      <c r="F12534" t="s">
        <v>7</v>
      </c>
      <c r="G12534">
        <v>134</v>
      </c>
      <c r="H12534">
        <f>tabla_ventas[[#This Row],[Precio Venta sin IGV]]-(tabla_ventas[[#This Row],[Precio Venta sin IGV]]*0.4)</f>
        <v>21447.599999999999</v>
      </c>
      <c r="I12534">
        <v>35746</v>
      </c>
      <c r="J12534">
        <f t="shared" si="586"/>
        <v>0.18</v>
      </c>
      <c r="K12534">
        <f t="shared" si="587"/>
        <v>42180.28</v>
      </c>
      <c r="L12534" t="s">
        <v>32</v>
      </c>
      <c r="M12534" t="s">
        <v>18</v>
      </c>
    </row>
    <row r="12535" spans="1:13" ht="15" x14ac:dyDescent="0.25">
      <c r="A12535">
        <v>12534</v>
      </c>
      <c r="B12535">
        <v>42096</v>
      </c>
      <c r="C12535" t="s">
        <v>24</v>
      </c>
      <c r="D12535" t="s">
        <v>12604</v>
      </c>
      <c r="E12535" t="str">
        <f t="shared" si="585"/>
        <v>Surco,Lima,Lima</v>
      </c>
      <c r="F12535" t="s">
        <v>7</v>
      </c>
      <c r="G12535">
        <v>158</v>
      </c>
      <c r="H12535">
        <f>tabla_ventas[[#This Row],[Precio Venta sin IGV]]-(tabla_ventas[[#This Row],[Precio Venta sin IGV]]*0.4)</f>
        <v>22347</v>
      </c>
      <c r="I12535">
        <v>37245</v>
      </c>
      <c r="J12535">
        <f t="shared" si="586"/>
        <v>0.18</v>
      </c>
      <c r="K12535">
        <f t="shared" si="587"/>
        <v>43949.1</v>
      </c>
      <c r="L12535" t="s">
        <v>32</v>
      </c>
      <c r="M12535" t="s">
        <v>18</v>
      </c>
    </row>
    <row r="12536" spans="1:13" ht="15" x14ac:dyDescent="0.25">
      <c r="A12536">
        <v>12535</v>
      </c>
      <c r="B12536">
        <v>42095</v>
      </c>
      <c r="C12536" t="s">
        <v>6</v>
      </c>
      <c r="D12536" t="s">
        <v>12605</v>
      </c>
      <c r="E12536" t="str">
        <f t="shared" si="585"/>
        <v>Ate,Lima,Lima</v>
      </c>
      <c r="F12536" t="s">
        <v>12</v>
      </c>
      <c r="G12536">
        <v>132</v>
      </c>
      <c r="H12536">
        <f>tabla_ventas[[#This Row],[Precio Venta sin IGV]]-(tabla_ventas[[#This Row],[Precio Venta sin IGV]]*0.4)</f>
        <v>15042</v>
      </c>
      <c r="I12536">
        <v>25070</v>
      </c>
      <c r="J12536">
        <f t="shared" si="586"/>
        <v>0.18</v>
      </c>
      <c r="K12536">
        <f t="shared" si="587"/>
        <v>29582.6</v>
      </c>
      <c r="L12536" t="s">
        <v>31</v>
      </c>
      <c r="M12536" t="s">
        <v>10</v>
      </c>
    </row>
    <row r="12537" spans="1:13" ht="15" x14ac:dyDescent="0.25">
      <c r="A12537">
        <v>12536</v>
      </c>
      <c r="B12537">
        <v>42095</v>
      </c>
      <c r="C12537" t="s">
        <v>6</v>
      </c>
      <c r="D12537" t="s">
        <v>12606</v>
      </c>
      <c r="E12537" t="str">
        <f t="shared" si="585"/>
        <v>Ate,Lima,Lima</v>
      </c>
      <c r="F12537" t="s">
        <v>12</v>
      </c>
      <c r="G12537">
        <v>107</v>
      </c>
      <c r="H12537">
        <f>tabla_ventas[[#This Row],[Precio Venta sin IGV]]-(tabla_ventas[[#This Row],[Precio Venta sin IGV]]*0.4)</f>
        <v>21292.199999999997</v>
      </c>
      <c r="I12537">
        <v>35487</v>
      </c>
      <c r="J12537">
        <f t="shared" si="586"/>
        <v>0.18</v>
      </c>
      <c r="K12537">
        <f t="shared" si="587"/>
        <v>41874.660000000003</v>
      </c>
      <c r="L12537" t="s">
        <v>31</v>
      </c>
      <c r="M12537" t="s">
        <v>10</v>
      </c>
    </row>
    <row r="12538" spans="1:13" ht="15" x14ac:dyDescent="0.25">
      <c r="A12538">
        <v>12537</v>
      </c>
      <c r="B12538">
        <v>42095</v>
      </c>
      <c r="C12538" t="s">
        <v>6</v>
      </c>
      <c r="D12538" t="s">
        <v>12607</v>
      </c>
      <c r="E12538" t="str">
        <f t="shared" si="585"/>
        <v>Ate,Lima,Lima</v>
      </c>
      <c r="F12538" t="s">
        <v>12</v>
      </c>
      <c r="G12538">
        <v>135</v>
      </c>
      <c r="H12538">
        <f>tabla_ventas[[#This Row],[Precio Venta sin IGV]]-(tabla_ventas[[#This Row],[Precio Venta sin IGV]]*0.4)</f>
        <v>18141</v>
      </c>
      <c r="I12538">
        <v>30235</v>
      </c>
      <c r="J12538">
        <f t="shared" si="586"/>
        <v>0.18</v>
      </c>
      <c r="K12538">
        <f t="shared" si="587"/>
        <v>35677.300000000003</v>
      </c>
      <c r="L12538" t="s">
        <v>31</v>
      </c>
      <c r="M12538" t="s">
        <v>10</v>
      </c>
    </row>
    <row r="12539" spans="1:13" ht="15" x14ac:dyDescent="0.25">
      <c r="A12539">
        <v>12538</v>
      </c>
      <c r="B12539">
        <v>42095</v>
      </c>
      <c r="C12539" t="s">
        <v>6</v>
      </c>
      <c r="D12539" t="s">
        <v>12608</v>
      </c>
      <c r="E12539" t="str">
        <f t="shared" si="585"/>
        <v>Ate,Lima,Lima</v>
      </c>
      <c r="F12539" t="s">
        <v>12</v>
      </c>
      <c r="G12539">
        <v>68</v>
      </c>
      <c r="H12539">
        <f>tabla_ventas[[#This Row],[Precio Venta sin IGV]]-(tabla_ventas[[#This Row],[Precio Venta sin IGV]]*0.4)</f>
        <v>16019.4</v>
      </c>
      <c r="I12539">
        <v>26699</v>
      </c>
      <c r="J12539">
        <f t="shared" si="586"/>
        <v>0.18</v>
      </c>
      <c r="K12539">
        <f t="shared" si="587"/>
        <v>31504.82</v>
      </c>
      <c r="L12539" t="s">
        <v>31</v>
      </c>
      <c r="M12539" t="s">
        <v>10</v>
      </c>
    </row>
    <row r="12540" spans="1:13" ht="15" x14ac:dyDescent="0.25">
      <c r="A12540">
        <v>12539</v>
      </c>
      <c r="B12540">
        <v>42095</v>
      </c>
      <c r="C12540" t="s">
        <v>11</v>
      </c>
      <c r="D12540" t="s">
        <v>12609</v>
      </c>
      <c r="E12540" t="str">
        <f t="shared" si="585"/>
        <v>Surco,Lima,Lima</v>
      </c>
      <c r="F12540" t="s">
        <v>7</v>
      </c>
      <c r="G12540">
        <v>106</v>
      </c>
      <c r="H12540">
        <f>tabla_ventas[[#This Row],[Precio Venta sin IGV]]-(tabla_ventas[[#This Row],[Precio Venta sin IGV]]*0.4)</f>
        <v>22699.199999999997</v>
      </c>
      <c r="I12540">
        <v>37832</v>
      </c>
      <c r="J12540">
        <f t="shared" si="586"/>
        <v>0.18</v>
      </c>
      <c r="K12540">
        <f t="shared" si="587"/>
        <v>44641.760000000002</v>
      </c>
      <c r="L12540" t="s">
        <v>32</v>
      </c>
      <c r="M12540" t="s">
        <v>20</v>
      </c>
    </row>
    <row r="12541" spans="1:13" ht="15" x14ac:dyDescent="0.25">
      <c r="A12541">
        <v>12540</v>
      </c>
      <c r="B12541">
        <v>42095</v>
      </c>
      <c r="C12541" t="s">
        <v>11</v>
      </c>
      <c r="D12541" t="s">
        <v>12610</v>
      </c>
      <c r="E12541" t="str">
        <f t="shared" si="585"/>
        <v>Surco,Lima,Lima</v>
      </c>
      <c r="F12541" t="s">
        <v>7</v>
      </c>
      <c r="G12541">
        <v>84</v>
      </c>
      <c r="H12541">
        <f>tabla_ventas[[#This Row],[Precio Venta sin IGV]]-(tabla_ventas[[#This Row],[Precio Venta sin IGV]]*0.4)</f>
        <v>20981.4</v>
      </c>
      <c r="I12541">
        <v>34969</v>
      </c>
      <c r="J12541">
        <f t="shared" si="586"/>
        <v>0.18</v>
      </c>
      <c r="K12541">
        <f t="shared" si="587"/>
        <v>41263.42</v>
      </c>
      <c r="L12541" t="s">
        <v>32</v>
      </c>
      <c r="M12541" t="s">
        <v>20</v>
      </c>
    </row>
    <row r="12542" spans="1:13" ht="15" x14ac:dyDescent="0.25">
      <c r="A12542">
        <v>12541</v>
      </c>
      <c r="B12542">
        <v>42095</v>
      </c>
      <c r="C12542" t="s">
        <v>11</v>
      </c>
      <c r="D12542" t="s">
        <v>12611</v>
      </c>
      <c r="E12542" t="str">
        <f t="shared" si="585"/>
        <v>Surco,Lima,Lima</v>
      </c>
      <c r="F12542" t="s">
        <v>7</v>
      </c>
      <c r="G12542">
        <v>5</v>
      </c>
      <c r="H12542">
        <f>tabla_ventas[[#This Row],[Precio Venta sin IGV]]-(tabla_ventas[[#This Row],[Precio Venta sin IGV]]*0.4)</f>
        <v>15612</v>
      </c>
      <c r="I12542">
        <v>26020</v>
      </c>
      <c r="J12542">
        <f t="shared" si="586"/>
        <v>0.18</v>
      </c>
      <c r="K12542">
        <f t="shared" si="587"/>
        <v>30703.599999999999</v>
      </c>
      <c r="L12542" t="s">
        <v>32</v>
      </c>
      <c r="M12542" t="s">
        <v>20</v>
      </c>
    </row>
    <row r="12543" spans="1:13" ht="15" x14ac:dyDescent="0.25">
      <c r="A12543">
        <v>12542</v>
      </c>
      <c r="B12543">
        <v>42095</v>
      </c>
      <c r="C12543" t="s">
        <v>11</v>
      </c>
      <c r="D12543" t="s">
        <v>12612</v>
      </c>
      <c r="E12543" t="str">
        <f t="shared" si="585"/>
        <v>Surco,Lima,Lima</v>
      </c>
      <c r="F12543" t="s">
        <v>7</v>
      </c>
      <c r="G12543">
        <v>108</v>
      </c>
      <c r="H12543">
        <f>tabla_ventas[[#This Row],[Precio Venta sin IGV]]-(tabla_ventas[[#This Row],[Precio Venta sin IGV]]*0.4)</f>
        <v>19556.400000000001</v>
      </c>
      <c r="I12543">
        <v>32594</v>
      </c>
      <c r="J12543">
        <f t="shared" si="586"/>
        <v>0.18</v>
      </c>
      <c r="K12543">
        <f t="shared" si="587"/>
        <v>38460.92</v>
      </c>
      <c r="L12543" t="s">
        <v>32</v>
      </c>
      <c r="M12543" t="s">
        <v>21</v>
      </c>
    </row>
    <row r="12544" spans="1:13" ht="15" x14ac:dyDescent="0.25">
      <c r="A12544">
        <v>12543</v>
      </c>
      <c r="B12544">
        <v>42095</v>
      </c>
      <c r="C12544" t="s">
        <v>11</v>
      </c>
      <c r="D12544" t="s">
        <v>12613</v>
      </c>
      <c r="E12544" t="str">
        <f t="shared" si="585"/>
        <v>Surco,Lima,Lima</v>
      </c>
      <c r="F12544" t="s">
        <v>7</v>
      </c>
      <c r="G12544">
        <v>72</v>
      </c>
      <c r="H12544">
        <f>tabla_ventas[[#This Row],[Precio Venta sin IGV]]-(tabla_ventas[[#This Row],[Precio Venta sin IGV]]*0.4)</f>
        <v>13670.4</v>
      </c>
      <c r="I12544">
        <v>22784</v>
      </c>
      <c r="J12544">
        <f t="shared" si="586"/>
        <v>0.18</v>
      </c>
      <c r="K12544">
        <f t="shared" si="587"/>
        <v>26885.119999999999</v>
      </c>
      <c r="L12544" t="s">
        <v>32</v>
      </c>
      <c r="M12544" t="s">
        <v>21</v>
      </c>
    </row>
    <row r="12545" spans="1:13" ht="15" x14ac:dyDescent="0.25">
      <c r="A12545">
        <v>12544</v>
      </c>
      <c r="B12545">
        <v>42095</v>
      </c>
      <c r="C12545" t="s">
        <v>11</v>
      </c>
      <c r="D12545" t="s">
        <v>12614</v>
      </c>
      <c r="E12545" t="str">
        <f t="shared" si="585"/>
        <v>Surco,Lima,Lima</v>
      </c>
      <c r="F12545" t="s">
        <v>7</v>
      </c>
      <c r="G12545">
        <v>102</v>
      </c>
      <c r="H12545">
        <f>tabla_ventas[[#This Row],[Precio Venta sin IGV]]-(tabla_ventas[[#This Row],[Precio Venta sin IGV]]*0.4)</f>
        <v>12803.4</v>
      </c>
      <c r="I12545">
        <v>21339</v>
      </c>
      <c r="J12545">
        <f t="shared" si="586"/>
        <v>0.18</v>
      </c>
      <c r="K12545">
        <f t="shared" si="587"/>
        <v>25180.02</v>
      </c>
      <c r="L12545" t="s">
        <v>32</v>
      </c>
      <c r="M12545" t="s">
        <v>21</v>
      </c>
    </row>
    <row r="12546" spans="1:13" ht="15" x14ac:dyDescent="0.25">
      <c r="A12546">
        <v>12545</v>
      </c>
      <c r="B12546">
        <v>42095</v>
      </c>
      <c r="C12546" t="s">
        <v>11</v>
      </c>
      <c r="D12546" t="s">
        <v>12615</v>
      </c>
      <c r="E12546" t="str">
        <f t="shared" ref="E12546:E12609" si="588">IF(L12546="San Miguel","San Miguel, Lima, Lima",IF(L12546="La Molina","La Molina,Lima, Lima",IF(L12546="Ate","Ate,Lima,Lima","Surco,Lima,Lima")))</f>
        <v>Surco,Lima,Lima</v>
      </c>
      <c r="F12546" t="s">
        <v>7</v>
      </c>
      <c r="G12546">
        <v>51</v>
      </c>
      <c r="H12546">
        <f>tabla_ventas[[#This Row],[Precio Venta sin IGV]]-(tabla_ventas[[#This Row],[Precio Venta sin IGV]]*0.4)</f>
        <v>14175.6</v>
      </c>
      <c r="I12546">
        <v>23626</v>
      </c>
      <c r="J12546">
        <f t="shared" ref="J12546:J12609" si="589">IF(I12546&gt;20000&lt;25000,18%,IF(I12546&gt;25001,18%,18%))</f>
        <v>0.18</v>
      </c>
      <c r="K12546">
        <f t="shared" ref="K12546:K12609" si="590">I12546+I12546*J12546</f>
        <v>27878.68</v>
      </c>
      <c r="L12546" t="s">
        <v>32</v>
      </c>
      <c r="M12546" t="s">
        <v>21</v>
      </c>
    </row>
    <row r="12547" spans="1:13" ht="15" x14ac:dyDescent="0.25">
      <c r="A12547">
        <v>12546</v>
      </c>
      <c r="B12547">
        <v>42095</v>
      </c>
      <c r="C12547" t="s">
        <v>16</v>
      </c>
      <c r="D12547" t="s">
        <v>12616</v>
      </c>
      <c r="E12547" t="str">
        <f t="shared" si="588"/>
        <v>Surco,Lima,Lima</v>
      </c>
      <c r="F12547" t="s">
        <v>7</v>
      </c>
      <c r="G12547">
        <v>61</v>
      </c>
      <c r="H12547">
        <f>tabla_ventas[[#This Row],[Precio Venta sin IGV]]-(tabla_ventas[[#This Row],[Precio Venta sin IGV]]*0.4)</f>
        <v>12644.4</v>
      </c>
      <c r="I12547">
        <v>21074</v>
      </c>
      <c r="J12547">
        <f t="shared" si="589"/>
        <v>0.18</v>
      </c>
      <c r="K12547">
        <f t="shared" si="590"/>
        <v>24867.32</v>
      </c>
      <c r="L12547" t="s">
        <v>32</v>
      </c>
      <c r="M12547" t="s">
        <v>15</v>
      </c>
    </row>
    <row r="12548" spans="1:13" ht="15" x14ac:dyDescent="0.25">
      <c r="A12548">
        <v>12547</v>
      </c>
      <c r="B12548">
        <v>42095</v>
      </c>
      <c r="C12548" t="s">
        <v>16</v>
      </c>
      <c r="D12548" t="s">
        <v>12617</v>
      </c>
      <c r="E12548" t="str">
        <f t="shared" si="588"/>
        <v>Surco,Lima,Lima</v>
      </c>
      <c r="F12548" t="s">
        <v>7</v>
      </c>
      <c r="G12548">
        <v>10</v>
      </c>
      <c r="H12548">
        <f>tabla_ventas[[#This Row],[Precio Venta sin IGV]]-(tabla_ventas[[#This Row],[Precio Venta sin IGV]]*0.4)</f>
        <v>21415.199999999997</v>
      </c>
      <c r="I12548">
        <v>35692</v>
      </c>
      <c r="J12548">
        <f t="shared" si="589"/>
        <v>0.18</v>
      </c>
      <c r="K12548">
        <f t="shared" si="590"/>
        <v>42116.56</v>
      </c>
      <c r="L12548" t="s">
        <v>32</v>
      </c>
      <c r="M12548" t="s">
        <v>15</v>
      </c>
    </row>
    <row r="12549" spans="1:13" ht="15" x14ac:dyDescent="0.25">
      <c r="A12549">
        <v>12548</v>
      </c>
      <c r="B12549">
        <v>42095</v>
      </c>
      <c r="C12549" t="s">
        <v>16</v>
      </c>
      <c r="D12549" t="s">
        <v>12618</v>
      </c>
      <c r="E12549" t="str">
        <f t="shared" si="588"/>
        <v>Surco,Lima,Lima</v>
      </c>
      <c r="F12549" t="s">
        <v>7</v>
      </c>
      <c r="G12549">
        <v>147</v>
      </c>
      <c r="H12549">
        <f>tabla_ventas[[#This Row],[Precio Venta sin IGV]]-(tabla_ventas[[#This Row],[Precio Venta sin IGV]]*0.4)</f>
        <v>23894.400000000001</v>
      </c>
      <c r="I12549">
        <v>39824</v>
      </c>
      <c r="J12549">
        <f t="shared" si="589"/>
        <v>0.18</v>
      </c>
      <c r="K12549">
        <f t="shared" si="590"/>
        <v>46992.32</v>
      </c>
      <c r="L12549" t="s">
        <v>32</v>
      </c>
      <c r="M12549" t="s">
        <v>15</v>
      </c>
    </row>
    <row r="12550" spans="1:13" ht="15" x14ac:dyDescent="0.25">
      <c r="A12550">
        <v>12549</v>
      </c>
      <c r="B12550">
        <v>42095</v>
      </c>
      <c r="C12550" t="s">
        <v>16</v>
      </c>
      <c r="D12550" t="s">
        <v>12619</v>
      </c>
      <c r="E12550" t="str">
        <f t="shared" si="588"/>
        <v>Surco,Lima,Lima</v>
      </c>
      <c r="F12550" t="s">
        <v>7</v>
      </c>
      <c r="G12550">
        <v>131</v>
      </c>
      <c r="H12550">
        <f>tabla_ventas[[#This Row],[Precio Venta sin IGV]]-(tabla_ventas[[#This Row],[Precio Venta sin IGV]]*0.4)</f>
        <v>19965.599999999999</v>
      </c>
      <c r="I12550">
        <v>33276</v>
      </c>
      <c r="J12550">
        <f t="shared" si="589"/>
        <v>0.18</v>
      </c>
      <c r="K12550">
        <f t="shared" si="590"/>
        <v>39265.68</v>
      </c>
      <c r="L12550" t="s">
        <v>32</v>
      </c>
      <c r="M12550" t="s">
        <v>15</v>
      </c>
    </row>
    <row r="12551" spans="1:13" ht="15" x14ac:dyDescent="0.25">
      <c r="A12551">
        <v>12550</v>
      </c>
      <c r="B12551">
        <v>42095</v>
      </c>
      <c r="C12551" t="s">
        <v>16</v>
      </c>
      <c r="D12551" t="s">
        <v>12620</v>
      </c>
      <c r="E12551" t="str">
        <f t="shared" si="588"/>
        <v>Surco,Lima,Lima</v>
      </c>
      <c r="F12551" t="s">
        <v>7</v>
      </c>
      <c r="G12551">
        <v>74</v>
      </c>
      <c r="H12551">
        <f>tabla_ventas[[#This Row],[Precio Venta sin IGV]]-(tabla_ventas[[#This Row],[Precio Venta sin IGV]]*0.4)</f>
        <v>12288</v>
      </c>
      <c r="I12551">
        <v>20480</v>
      </c>
      <c r="J12551">
        <f t="shared" si="589"/>
        <v>0.18</v>
      </c>
      <c r="K12551">
        <f t="shared" si="590"/>
        <v>24166.400000000001</v>
      </c>
      <c r="L12551" t="s">
        <v>32</v>
      </c>
      <c r="M12551" t="s">
        <v>20</v>
      </c>
    </row>
    <row r="12552" spans="1:13" ht="15" x14ac:dyDescent="0.25">
      <c r="A12552">
        <v>12551</v>
      </c>
      <c r="B12552">
        <v>42095</v>
      </c>
      <c r="C12552" t="s">
        <v>16</v>
      </c>
      <c r="D12552" t="s">
        <v>12621</v>
      </c>
      <c r="E12552" t="str">
        <f t="shared" si="588"/>
        <v>Surco,Lima,Lima</v>
      </c>
      <c r="F12552" t="s">
        <v>7</v>
      </c>
      <c r="G12552">
        <v>94</v>
      </c>
      <c r="H12552">
        <f>tabla_ventas[[#This Row],[Precio Venta sin IGV]]-(tabla_ventas[[#This Row],[Precio Venta sin IGV]]*0.4)</f>
        <v>22544.400000000001</v>
      </c>
      <c r="I12552">
        <v>37574</v>
      </c>
      <c r="J12552">
        <f t="shared" si="589"/>
        <v>0.18</v>
      </c>
      <c r="K12552">
        <f t="shared" si="590"/>
        <v>44337.32</v>
      </c>
      <c r="L12552" t="s">
        <v>32</v>
      </c>
      <c r="M12552" t="s">
        <v>20</v>
      </c>
    </row>
    <row r="12553" spans="1:13" ht="15" x14ac:dyDescent="0.25">
      <c r="A12553">
        <v>12552</v>
      </c>
      <c r="B12553">
        <v>42095</v>
      </c>
      <c r="C12553" t="s">
        <v>16</v>
      </c>
      <c r="D12553" t="s">
        <v>12622</v>
      </c>
      <c r="E12553" t="str">
        <f t="shared" si="588"/>
        <v>Surco,Lima,Lima</v>
      </c>
      <c r="F12553" t="s">
        <v>7</v>
      </c>
      <c r="G12553">
        <v>1</v>
      </c>
      <c r="H12553">
        <f>tabla_ventas[[#This Row],[Precio Venta sin IGV]]-(tabla_ventas[[#This Row],[Precio Venta sin IGV]]*0.4)</f>
        <v>15804.599999999999</v>
      </c>
      <c r="I12553">
        <v>26341</v>
      </c>
      <c r="J12553">
        <f t="shared" si="589"/>
        <v>0.18</v>
      </c>
      <c r="K12553">
        <f t="shared" si="590"/>
        <v>31082.38</v>
      </c>
      <c r="L12553" t="s">
        <v>32</v>
      </c>
      <c r="M12553" t="s">
        <v>20</v>
      </c>
    </row>
    <row r="12554" spans="1:13" ht="15" x14ac:dyDescent="0.25">
      <c r="A12554">
        <v>12553</v>
      </c>
      <c r="B12554">
        <v>42095</v>
      </c>
      <c r="C12554" t="s">
        <v>16</v>
      </c>
      <c r="D12554" t="s">
        <v>12623</v>
      </c>
      <c r="E12554" t="str">
        <f t="shared" si="588"/>
        <v>Surco,Lima,Lima</v>
      </c>
      <c r="F12554" t="s">
        <v>7</v>
      </c>
      <c r="G12554">
        <v>14</v>
      </c>
      <c r="H12554">
        <f>tabla_ventas[[#This Row],[Precio Venta sin IGV]]-(tabla_ventas[[#This Row],[Precio Venta sin IGV]]*0.4)</f>
        <v>10842</v>
      </c>
      <c r="I12554">
        <v>18070</v>
      </c>
      <c r="J12554">
        <f t="shared" si="589"/>
        <v>0.18</v>
      </c>
      <c r="K12554">
        <f t="shared" si="590"/>
        <v>21322.6</v>
      </c>
      <c r="L12554" t="s">
        <v>32</v>
      </c>
      <c r="M12554" t="s">
        <v>20</v>
      </c>
    </row>
    <row r="12555" spans="1:13" ht="15" x14ac:dyDescent="0.25">
      <c r="A12555">
        <v>12554</v>
      </c>
      <c r="B12555">
        <v>42095</v>
      </c>
      <c r="C12555" t="s">
        <v>27</v>
      </c>
      <c r="D12555" t="s">
        <v>12624</v>
      </c>
      <c r="E12555" t="str">
        <f t="shared" si="588"/>
        <v>Ate,Lima,Lima</v>
      </c>
      <c r="F12555" t="s">
        <v>7</v>
      </c>
      <c r="G12555">
        <v>14</v>
      </c>
      <c r="H12555">
        <f>tabla_ventas[[#This Row],[Precio Venta sin IGV]]-(tabla_ventas[[#This Row],[Precio Venta sin IGV]]*0.4)</f>
        <v>18094.8</v>
      </c>
      <c r="I12555">
        <v>30158</v>
      </c>
      <c r="J12555">
        <f t="shared" si="589"/>
        <v>0.18</v>
      </c>
      <c r="K12555">
        <f t="shared" si="590"/>
        <v>35586.44</v>
      </c>
      <c r="L12555" t="s">
        <v>31</v>
      </c>
      <c r="M12555" t="s">
        <v>10</v>
      </c>
    </row>
    <row r="12556" spans="1:13" ht="15" x14ac:dyDescent="0.25">
      <c r="A12556">
        <v>12555</v>
      </c>
      <c r="B12556">
        <v>42095</v>
      </c>
      <c r="C12556" t="s">
        <v>27</v>
      </c>
      <c r="D12556" t="s">
        <v>12625</v>
      </c>
      <c r="E12556" t="str">
        <f t="shared" si="588"/>
        <v>Ate,Lima,Lima</v>
      </c>
      <c r="F12556" t="s">
        <v>7</v>
      </c>
      <c r="G12556">
        <v>46</v>
      </c>
      <c r="H12556">
        <f>tabla_ventas[[#This Row],[Precio Venta sin IGV]]-(tabla_ventas[[#This Row],[Precio Venta sin IGV]]*0.4)</f>
        <v>17070</v>
      </c>
      <c r="I12556">
        <v>28450</v>
      </c>
      <c r="J12556">
        <f t="shared" si="589"/>
        <v>0.18</v>
      </c>
      <c r="K12556">
        <f t="shared" si="590"/>
        <v>33571</v>
      </c>
      <c r="L12556" t="s">
        <v>31</v>
      </c>
      <c r="M12556" t="s">
        <v>10</v>
      </c>
    </row>
    <row r="12557" spans="1:13" ht="15" x14ac:dyDescent="0.25">
      <c r="A12557">
        <v>12556</v>
      </c>
      <c r="B12557">
        <v>42095</v>
      </c>
      <c r="C12557" t="s">
        <v>27</v>
      </c>
      <c r="D12557" t="s">
        <v>12626</v>
      </c>
      <c r="E12557" t="str">
        <f t="shared" si="588"/>
        <v>Ate,Lima,Lima</v>
      </c>
      <c r="F12557" t="s">
        <v>7</v>
      </c>
      <c r="G12557">
        <v>99</v>
      </c>
      <c r="H12557">
        <f>tabla_ventas[[#This Row],[Precio Venta sin IGV]]-(tabla_ventas[[#This Row],[Precio Venta sin IGV]]*0.4)</f>
        <v>20178</v>
      </c>
      <c r="I12557">
        <v>33630</v>
      </c>
      <c r="J12557">
        <f t="shared" si="589"/>
        <v>0.18</v>
      </c>
      <c r="K12557">
        <f t="shared" si="590"/>
        <v>39683.4</v>
      </c>
      <c r="L12557" t="s">
        <v>31</v>
      </c>
      <c r="M12557" t="s">
        <v>10</v>
      </c>
    </row>
    <row r="12558" spans="1:13" ht="15" x14ac:dyDescent="0.25">
      <c r="A12558">
        <v>12557</v>
      </c>
      <c r="B12558">
        <v>42095</v>
      </c>
      <c r="C12558" t="s">
        <v>27</v>
      </c>
      <c r="D12558" t="s">
        <v>12627</v>
      </c>
      <c r="E12558" t="str">
        <f t="shared" si="588"/>
        <v>Ate,Lima,Lima</v>
      </c>
      <c r="F12558" t="s">
        <v>7</v>
      </c>
      <c r="G12558">
        <v>93</v>
      </c>
      <c r="H12558">
        <f>tabla_ventas[[#This Row],[Precio Venta sin IGV]]-(tabla_ventas[[#This Row],[Precio Venta sin IGV]]*0.4)</f>
        <v>18410.400000000001</v>
      </c>
      <c r="I12558">
        <v>30684</v>
      </c>
      <c r="J12558">
        <f t="shared" si="589"/>
        <v>0.18</v>
      </c>
      <c r="K12558">
        <f t="shared" si="590"/>
        <v>36207.120000000003</v>
      </c>
      <c r="L12558" t="s">
        <v>31</v>
      </c>
      <c r="M12558" t="s">
        <v>10</v>
      </c>
    </row>
    <row r="12559" spans="1:13" ht="15" x14ac:dyDescent="0.25">
      <c r="A12559">
        <v>12558</v>
      </c>
      <c r="B12559">
        <v>42095</v>
      </c>
      <c r="C12559" t="s">
        <v>24</v>
      </c>
      <c r="D12559" t="s">
        <v>12628</v>
      </c>
      <c r="E12559" t="str">
        <f t="shared" si="588"/>
        <v>Surco,Lima,Lima</v>
      </c>
      <c r="F12559" t="s">
        <v>7</v>
      </c>
      <c r="G12559">
        <v>67</v>
      </c>
      <c r="H12559">
        <f>tabla_ventas[[#This Row],[Precio Venta sin IGV]]-(tabla_ventas[[#This Row],[Precio Venta sin IGV]]*0.4)</f>
        <v>11193</v>
      </c>
      <c r="I12559">
        <v>18655</v>
      </c>
      <c r="J12559">
        <f t="shared" si="589"/>
        <v>0.18</v>
      </c>
      <c r="K12559">
        <f t="shared" si="590"/>
        <v>22012.9</v>
      </c>
      <c r="L12559" t="s">
        <v>32</v>
      </c>
      <c r="M12559" t="s">
        <v>21</v>
      </c>
    </row>
    <row r="12560" spans="1:13" ht="15" x14ac:dyDescent="0.25">
      <c r="A12560">
        <v>12559</v>
      </c>
      <c r="B12560">
        <v>42095</v>
      </c>
      <c r="C12560" t="s">
        <v>24</v>
      </c>
      <c r="D12560" t="s">
        <v>12629</v>
      </c>
      <c r="E12560" t="str">
        <f t="shared" si="588"/>
        <v>Surco,Lima,Lima</v>
      </c>
      <c r="F12560" t="s">
        <v>7</v>
      </c>
      <c r="G12560">
        <v>169</v>
      </c>
      <c r="H12560">
        <f>tabla_ventas[[#This Row],[Precio Venta sin IGV]]-(tabla_ventas[[#This Row],[Precio Venta sin IGV]]*0.4)</f>
        <v>14087.4</v>
      </c>
      <c r="I12560">
        <v>23479</v>
      </c>
      <c r="J12560">
        <f t="shared" si="589"/>
        <v>0.18</v>
      </c>
      <c r="K12560">
        <f t="shared" si="590"/>
        <v>27705.22</v>
      </c>
      <c r="L12560" t="s">
        <v>32</v>
      </c>
      <c r="M12560" t="s">
        <v>21</v>
      </c>
    </row>
    <row r="12561" spans="1:13" ht="15" x14ac:dyDescent="0.25">
      <c r="A12561">
        <v>12560</v>
      </c>
      <c r="B12561">
        <v>42095</v>
      </c>
      <c r="C12561" t="s">
        <v>24</v>
      </c>
      <c r="D12561" t="s">
        <v>12630</v>
      </c>
      <c r="E12561" t="str">
        <f t="shared" si="588"/>
        <v>Surco,Lima,Lima</v>
      </c>
      <c r="F12561" t="s">
        <v>7</v>
      </c>
      <c r="G12561">
        <v>60</v>
      </c>
      <c r="H12561">
        <f>tabla_ventas[[#This Row],[Precio Venta sin IGV]]-(tabla_ventas[[#This Row],[Precio Venta sin IGV]]*0.4)</f>
        <v>14130.6</v>
      </c>
      <c r="I12561">
        <v>23551</v>
      </c>
      <c r="J12561">
        <f t="shared" si="589"/>
        <v>0.18</v>
      </c>
      <c r="K12561">
        <f t="shared" si="590"/>
        <v>27790.18</v>
      </c>
      <c r="L12561" t="s">
        <v>32</v>
      </c>
      <c r="M12561" t="s">
        <v>21</v>
      </c>
    </row>
    <row r="12562" spans="1:13" ht="15" x14ac:dyDescent="0.25">
      <c r="A12562">
        <v>12561</v>
      </c>
      <c r="B12562">
        <v>42095</v>
      </c>
      <c r="C12562" t="s">
        <v>24</v>
      </c>
      <c r="D12562" t="s">
        <v>12631</v>
      </c>
      <c r="E12562" t="str">
        <f t="shared" si="588"/>
        <v>Surco,Lima,Lima</v>
      </c>
      <c r="F12562" t="s">
        <v>7</v>
      </c>
      <c r="G12562">
        <v>163</v>
      </c>
      <c r="H12562">
        <f>tabla_ventas[[#This Row],[Precio Venta sin IGV]]-(tabla_ventas[[#This Row],[Precio Venta sin IGV]]*0.4)</f>
        <v>22851.599999999999</v>
      </c>
      <c r="I12562">
        <v>38086</v>
      </c>
      <c r="J12562">
        <f t="shared" si="589"/>
        <v>0.18</v>
      </c>
      <c r="K12562">
        <f t="shared" si="590"/>
        <v>44941.479999999996</v>
      </c>
      <c r="L12562" t="s">
        <v>32</v>
      </c>
      <c r="M12562" t="s">
        <v>21</v>
      </c>
    </row>
    <row r="12563" spans="1:13" ht="15" x14ac:dyDescent="0.25">
      <c r="A12563">
        <v>12562</v>
      </c>
      <c r="B12563">
        <v>42094</v>
      </c>
      <c r="C12563" t="s">
        <v>6</v>
      </c>
      <c r="D12563" t="s">
        <v>12632</v>
      </c>
      <c r="E12563" t="str">
        <f t="shared" si="588"/>
        <v>Ate,Lima,Lima</v>
      </c>
      <c r="F12563" t="s">
        <v>7</v>
      </c>
      <c r="G12563">
        <v>157</v>
      </c>
      <c r="H12563">
        <f>tabla_ventas[[#This Row],[Precio Venta sin IGV]]-(tabla_ventas[[#This Row],[Precio Venta sin IGV]]*0.4)</f>
        <v>17699.400000000001</v>
      </c>
      <c r="I12563">
        <v>29499</v>
      </c>
      <c r="J12563">
        <f t="shared" si="589"/>
        <v>0.18</v>
      </c>
      <c r="K12563">
        <f t="shared" si="590"/>
        <v>34808.82</v>
      </c>
      <c r="L12563" t="s">
        <v>31</v>
      </c>
      <c r="M12563" t="s">
        <v>10</v>
      </c>
    </row>
    <row r="12564" spans="1:13" ht="15" x14ac:dyDescent="0.25">
      <c r="A12564">
        <v>12563</v>
      </c>
      <c r="B12564">
        <v>42094</v>
      </c>
      <c r="C12564" t="s">
        <v>6</v>
      </c>
      <c r="D12564" t="s">
        <v>12633</v>
      </c>
      <c r="E12564" t="str">
        <f t="shared" si="588"/>
        <v>Ate,Lima,Lima</v>
      </c>
      <c r="F12564" t="s">
        <v>7</v>
      </c>
      <c r="G12564">
        <v>29</v>
      </c>
      <c r="H12564">
        <f>tabla_ventas[[#This Row],[Precio Venta sin IGV]]-(tabla_ventas[[#This Row],[Precio Venta sin IGV]]*0.4)</f>
        <v>17188.199999999997</v>
      </c>
      <c r="I12564">
        <v>28647</v>
      </c>
      <c r="J12564">
        <f t="shared" si="589"/>
        <v>0.18</v>
      </c>
      <c r="K12564">
        <f t="shared" si="590"/>
        <v>33803.46</v>
      </c>
      <c r="L12564" t="s">
        <v>31</v>
      </c>
      <c r="M12564" t="s">
        <v>10</v>
      </c>
    </row>
    <row r="12565" spans="1:13" ht="15" x14ac:dyDescent="0.25">
      <c r="A12565">
        <v>12564</v>
      </c>
      <c r="B12565">
        <v>42094</v>
      </c>
      <c r="C12565" t="s">
        <v>6</v>
      </c>
      <c r="D12565" t="s">
        <v>12634</v>
      </c>
      <c r="E12565" t="str">
        <f t="shared" si="588"/>
        <v>Ate,Lima,Lima</v>
      </c>
      <c r="F12565" t="s">
        <v>7</v>
      </c>
      <c r="G12565">
        <v>178</v>
      </c>
      <c r="H12565">
        <f>tabla_ventas[[#This Row],[Precio Venta sin IGV]]-(tabla_ventas[[#This Row],[Precio Venta sin IGV]]*0.4)</f>
        <v>15741</v>
      </c>
      <c r="I12565">
        <v>26235</v>
      </c>
      <c r="J12565">
        <f t="shared" si="589"/>
        <v>0.18</v>
      </c>
      <c r="K12565">
        <f t="shared" si="590"/>
        <v>30957.3</v>
      </c>
      <c r="L12565" t="s">
        <v>31</v>
      </c>
      <c r="M12565" t="s">
        <v>10</v>
      </c>
    </row>
    <row r="12566" spans="1:13" ht="15" x14ac:dyDescent="0.25">
      <c r="A12566">
        <v>12565</v>
      </c>
      <c r="B12566">
        <v>42094</v>
      </c>
      <c r="C12566" t="s">
        <v>6</v>
      </c>
      <c r="D12566" t="s">
        <v>12635</v>
      </c>
      <c r="E12566" t="str">
        <f t="shared" si="588"/>
        <v>Ate,Lima,Lima</v>
      </c>
      <c r="F12566" t="s">
        <v>7</v>
      </c>
      <c r="G12566">
        <v>111</v>
      </c>
      <c r="H12566">
        <f>tabla_ventas[[#This Row],[Precio Venta sin IGV]]-(tabla_ventas[[#This Row],[Precio Venta sin IGV]]*0.4)</f>
        <v>20296.199999999997</v>
      </c>
      <c r="I12566">
        <v>33827</v>
      </c>
      <c r="J12566">
        <f t="shared" si="589"/>
        <v>0.18</v>
      </c>
      <c r="K12566">
        <f t="shared" si="590"/>
        <v>39915.86</v>
      </c>
      <c r="L12566" t="s">
        <v>31</v>
      </c>
      <c r="M12566" t="s">
        <v>10</v>
      </c>
    </row>
    <row r="12567" spans="1:13" ht="15" x14ac:dyDescent="0.25">
      <c r="A12567">
        <v>12566</v>
      </c>
      <c r="B12567">
        <v>42094</v>
      </c>
      <c r="C12567" t="s">
        <v>11</v>
      </c>
      <c r="D12567" t="s">
        <v>12636</v>
      </c>
      <c r="E12567" t="str">
        <f t="shared" si="588"/>
        <v>San Miguel, Lima, Lima</v>
      </c>
      <c r="F12567" t="s">
        <v>7</v>
      </c>
      <c r="G12567">
        <v>8</v>
      </c>
      <c r="H12567">
        <f>tabla_ventas[[#This Row],[Precio Venta sin IGV]]-(tabla_ventas[[#This Row],[Precio Venta sin IGV]]*0.4)</f>
        <v>14580.6</v>
      </c>
      <c r="I12567">
        <v>24301</v>
      </c>
      <c r="J12567">
        <f t="shared" si="589"/>
        <v>0.18</v>
      </c>
      <c r="K12567">
        <f t="shared" si="590"/>
        <v>28675.18</v>
      </c>
      <c r="L12567" t="s">
        <v>30</v>
      </c>
      <c r="M12567" t="s">
        <v>8</v>
      </c>
    </row>
    <row r="12568" spans="1:13" ht="15" x14ac:dyDescent="0.25">
      <c r="A12568">
        <v>12567</v>
      </c>
      <c r="B12568">
        <v>42094</v>
      </c>
      <c r="C12568" t="s">
        <v>11</v>
      </c>
      <c r="D12568" t="s">
        <v>12637</v>
      </c>
      <c r="E12568" t="str">
        <f t="shared" si="588"/>
        <v>San Miguel, Lima, Lima</v>
      </c>
      <c r="F12568" t="s">
        <v>7</v>
      </c>
      <c r="G12568">
        <v>98</v>
      </c>
      <c r="H12568">
        <f>tabla_ventas[[#This Row],[Precio Venta sin IGV]]-(tabla_ventas[[#This Row],[Precio Venta sin IGV]]*0.4)</f>
        <v>21955.199999999997</v>
      </c>
      <c r="I12568">
        <v>36592</v>
      </c>
      <c r="J12568">
        <f t="shared" si="589"/>
        <v>0.18</v>
      </c>
      <c r="K12568">
        <f t="shared" si="590"/>
        <v>43178.559999999998</v>
      </c>
      <c r="L12568" t="s">
        <v>30</v>
      </c>
      <c r="M12568" t="s">
        <v>8</v>
      </c>
    </row>
    <row r="12569" spans="1:13" ht="15" x14ac:dyDescent="0.25">
      <c r="A12569">
        <v>12568</v>
      </c>
      <c r="B12569">
        <v>42094</v>
      </c>
      <c r="C12569" t="s">
        <v>11</v>
      </c>
      <c r="D12569" t="s">
        <v>12638</v>
      </c>
      <c r="E12569" t="str">
        <f t="shared" si="588"/>
        <v>San Miguel, Lima, Lima</v>
      </c>
      <c r="F12569" t="s">
        <v>7</v>
      </c>
      <c r="G12569">
        <v>23</v>
      </c>
      <c r="H12569">
        <f>tabla_ventas[[#This Row],[Precio Venta sin IGV]]-(tabla_ventas[[#This Row],[Precio Venta sin IGV]]*0.4)</f>
        <v>23686.199999999997</v>
      </c>
      <c r="I12569">
        <v>39477</v>
      </c>
      <c r="J12569">
        <f t="shared" si="589"/>
        <v>0.18</v>
      </c>
      <c r="K12569">
        <f t="shared" si="590"/>
        <v>46582.86</v>
      </c>
      <c r="L12569" t="s">
        <v>30</v>
      </c>
      <c r="M12569" t="s">
        <v>8</v>
      </c>
    </row>
    <row r="12570" spans="1:13" ht="15" x14ac:dyDescent="0.25">
      <c r="A12570">
        <v>12569</v>
      </c>
      <c r="B12570">
        <v>42094</v>
      </c>
      <c r="C12570" t="s">
        <v>11</v>
      </c>
      <c r="D12570" t="s">
        <v>12639</v>
      </c>
      <c r="E12570" t="str">
        <f t="shared" si="588"/>
        <v>San Miguel, Lima, Lima</v>
      </c>
      <c r="F12570" t="s">
        <v>7</v>
      </c>
      <c r="G12570">
        <v>115</v>
      </c>
      <c r="H12570">
        <f>tabla_ventas[[#This Row],[Precio Venta sin IGV]]-(tabla_ventas[[#This Row],[Precio Venta sin IGV]]*0.4)</f>
        <v>18867</v>
      </c>
      <c r="I12570">
        <v>31445</v>
      </c>
      <c r="J12570">
        <f t="shared" si="589"/>
        <v>0.18</v>
      </c>
      <c r="K12570">
        <f t="shared" si="590"/>
        <v>37105.1</v>
      </c>
      <c r="L12570" t="s">
        <v>30</v>
      </c>
      <c r="M12570" t="s">
        <v>8</v>
      </c>
    </row>
    <row r="12571" spans="1:13" ht="15" x14ac:dyDescent="0.25">
      <c r="A12571">
        <v>12570</v>
      </c>
      <c r="B12571">
        <v>42093</v>
      </c>
      <c r="C12571" t="s">
        <v>27</v>
      </c>
      <c r="D12571" t="s">
        <v>12640</v>
      </c>
      <c r="E12571" t="str">
        <f t="shared" si="588"/>
        <v>Ate,Lima,Lima</v>
      </c>
      <c r="F12571" t="s">
        <v>7</v>
      </c>
      <c r="G12571">
        <v>175</v>
      </c>
      <c r="H12571">
        <f>tabla_ventas[[#This Row],[Precio Venta sin IGV]]-(tabla_ventas[[#This Row],[Precio Venta sin IGV]]*0.4)</f>
        <v>16122</v>
      </c>
      <c r="I12571">
        <v>26870</v>
      </c>
      <c r="J12571">
        <f t="shared" si="589"/>
        <v>0.18</v>
      </c>
      <c r="K12571">
        <f t="shared" si="590"/>
        <v>31706.6</v>
      </c>
      <c r="L12571" t="s">
        <v>31</v>
      </c>
      <c r="M12571" t="s">
        <v>23</v>
      </c>
    </row>
    <row r="12572" spans="1:13" ht="15" x14ac:dyDescent="0.25">
      <c r="A12572">
        <v>12571</v>
      </c>
      <c r="B12572">
        <v>42093</v>
      </c>
      <c r="C12572" t="s">
        <v>27</v>
      </c>
      <c r="D12572" t="s">
        <v>12641</v>
      </c>
      <c r="E12572" t="str">
        <f t="shared" si="588"/>
        <v>Ate,Lima,Lima</v>
      </c>
      <c r="F12572" t="s">
        <v>7</v>
      </c>
      <c r="G12572">
        <v>76</v>
      </c>
      <c r="H12572">
        <f>tabla_ventas[[#This Row],[Precio Venta sin IGV]]-(tabla_ventas[[#This Row],[Precio Venta sin IGV]]*0.4)</f>
        <v>23797.8</v>
      </c>
      <c r="I12572">
        <v>39663</v>
      </c>
      <c r="J12572">
        <f t="shared" si="589"/>
        <v>0.18</v>
      </c>
      <c r="K12572">
        <f t="shared" si="590"/>
        <v>46802.34</v>
      </c>
      <c r="L12572" t="s">
        <v>31</v>
      </c>
      <c r="M12572" t="s">
        <v>23</v>
      </c>
    </row>
    <row r="12573" spans="1:13" ht="15" x14ac:dyDescent="0.25">
      <c r="A12573">
        <v>12572</v>
      </c>
      <c r="B12573">
        <v>42093</v>
      </c>
      <c r="C12573" t="s">
        <v>27</v>
      </c>
      <c r="D12573" t="s">
        <v>12642</v>
      </c>
      <c r="E12573" t="str">
        <f t="shared" si="588"/>
        <v>Ate,Lima,Lima</v>
      </c>
      <c r="F12573" t="s">
        <v>7</v>
      </c>
      <c r="G12573">
        <v>54</v>
      </c>
      <c r="H12573">
        <f>tabla_ventas[[#This Row],[Precio Venta sin IGV]]-(tabla_ventas[[#This Row],[Precio Venta sin IGV]]*0.4)</f>
        <v>11256.599999999999</v>
      </c>
      <c r="I12573">
        <v>18761</v>
      </c>
      <c r="J12573">
        <f t="shared" si="589"/>
        <v>0.18</v>
      </c>
      <c r="K12573">
        <f t="shared" si="590"/>
        <v>22137.98</v>
      </c>
      <c r="L12573" t="s">
        <v>31</v>
      </c>
      <c r="M12573" t="s">
        <v>23</v>
      </c>
    </row>
    <row r="12574" spans="1:13" ht="15" x14ac:dyDescent="0.25">
      <c r="A12574">
        <v>12573</v>
      </c>
      <c r="B12574">
        <v>42093</v>
      </c>
      <c r="C12574" t="s">
        <v>27</v>
      </c>
      <c r="D12574" t="s">
        <v>12643</v>
      </c>
      <c r="E12574" t="str">
        <f t="shared" si="588"/>
        <v>Ate,Lima,Lima</v>
      </c>
      <c r="F12574" t="s">
        <v>7</v>
      </c>
      <c r="G12574">
        <v>26</v>
      </c>
      <c r="H12574">
        <f>tabla_ventas[[#This Row],[Precio Venta sin IGV]]-(tabla_ventas[[#This Row],[Precio Venta sin IGV]]*0.4)</f>
        <v>14041.8</v>
      </c>
      <c r="I12574">
        <v>23403</v>
      </c>
      <c r="J12574">
        <f t="shared" si="589"/>
        <v>0.18</v>
      </c>
      <c r="K12574">
        <f t="shared" si="590"/>
        <v>27615.54</v>
      </c>
      <c r="L12574" t="s">
        <v>31</v>
      </c>
      <c r="M12574" t="s">
        <v>23</v>
      </c>
    </row>
    <row r="12575" spans="1:13" ht="15" x14ac:dyDescent="0.25">
      <c r="A12575">
        <v>12574</v>
      </c>
      <c r="B12575">
        <v>42093</v>
      </c>
      <c r="C12575" t="s">
        <v>19</v>
      </c>
      <c r="D12575" t="s">
        <v>12644</v>
      </c>
      <c r="E12575" t="str">
        <f t="shared" si="588"/>
        <v>Surco,Lima,Lima</v>
      </c>
      <c r="F12575" t="s">
        <v>12</v>
      </c>
      <c r="G12575">
        <v>49</v>
      </c>
      <c r="H12575">
        <f>tabla_ventas[[#This Row],[Precio Venta sin IGV]]-(tabla_ventas[[#This Row],[Precio Venta sin IGV]]*0.4)</f>
        <v>18516</v>
      </c>
      <c r="I12575">
        <v>30860</v>
      </c>
      <c r="J12575">
        <f t="shared" si="589"/>
        <v>0.18</v>
      </c>
      <c r="K12575">
        <f t="shared" si="590"/>
        <v>36414.800000000003</v>
      </c>
      <c r="L12575" t="s">
        <v>32</v>
      </c>
      <c r="M12575" t="s">
        <v>21</v>
      </c>
    </row>
    <row r="12576" spans="1:13" ht="15" x14ac:dyDescent="0.25">
      <c r="A12576">
        <v>12575</v>
      </c>
      <c r="B12576">
        <v>42093</v>
      </c>
      <c r="C12576" t="s">
        <v>19</v>
      </c>
      <c r="D12576" t="s">
        <v>12645</v>
      </c>
      <c r="E12576" t="str">
        <f t="shared" si="588"/>
        <v>Surco,Lima,Lima</v>
      </c>
      <c r="F12576" t="s">
        <v>12</v>
      </c>
      <c r="G12576">
        <v>73</v>
      </c>
      <c r="H12576">
        <f>tabla_ventas[[#This Row],[Precio Venta sin IGV]]-(tabla_ventas[[#This Row],[Precio Venta sin IGV]]*0.4)</f>
        <v>12382.199999999999</v>
      </c>
      <c r="I12576">
        <v>20637</v>
      </c>
      <c r="J12576">
        <f t="shared" si="589"/>
        <v>0.18</v>
      </c>
      <c r="K12576">
        <f t="shared" si="590"/>
        <v>24351.66</v>
      </c>
      <c r="L12576" t="s">
        <v>32</v>
      </c>
      <c r="M12576" t="s">
        <v>21</v>
      </c>
    </row>
    <row r="12577" spans="1:13" ht="15" x14ac:dyDescent="0.25">
      <c r="A12577">
        <v>12576</v>
      </c>
      <c r="B12577">
        <v>42093</v>
      </c>
      <c r="C12577" t="s">
        <v>19</v>
      </c>
      <c r="D12577" t="s">
        <v>12646</v>
      </c>
      <c r="E12577" t="str">
        <f t="shared" si="588"/>
        <v>Surco,Lima,Lima</v>
      </c>
      <c r="F12577" t="s">
        <v>12</v>
      </c>
      <c r="G12577">
        <v>127</v>
      </c>
      <c r="H12577">
        <f>tabla_ventas[[#This Row],[Precio Venta sin IGV]]-(tabla_ventas[[#This Row],[Precio Venta sin IGV]]*0.4)</f>
        <v>17112.599999999999</v>
      </c>
      <c r="I12577">
        <v>28521</v>
      </c>
      <c r="J12577">
        <f t="shared" si="589"/>
        <v>0.18</v>
      </c>
      <c r="K12577">
        <f t="shared" si="590"/>
        <v>33654.78</v>
      </c>
      <c r="L12577" t="s">
        <v>32</v>
      </c>
      <c r="M12577" t="s">
        <v>21</v>
      </c>
    </row>
    <row r="12578" spans="1:13" ht="15" x14ac:dyDescent="0.25">
      <c r="A12578">
        <v>12577</v>
      </c>
      <c r="B12578">
        <v>42093</v>
      </c>
      <c r="C12578" t="s">
        <v>19</v>
      </c>
      <c r="D12578" t="s">
        <v>12647</v>
      </c>
      <c r="E12578" t="str">
        <f t="shared" si="588"/>
        <v>Surco,Lima,Lima</v>
      </c>
      <c r="F12578" t="s">
        <v>12</v>
      </c>
      <c r="G12578">
        <v>3</v>
      </c>
      <c r="H12578">
        <f>tabla_ventas[[#This Row],[Precio Venta sin IGV]]-(tabla_ventas[[#This Row],[Precio Venta sin IGV]]*0.4)</f>
        <v>11320.2</v>
      </c>
      <c r="I12578">
        <v>18867</v>
      </c>
      <c r="J12578">
        <f t="shared" si="589"/>
        <v>0.18</v>
      </c>
      <c r="K12578">
        <f t="shared" si="590"/>
        <v>22263.06</v>
      </c>
      <c r="L12578" t="s">
        <v>32</v>
      </c>
      <c r="M12578" t="s">
        <v>21</v>
      </c>
    </row>
    <row r="12579" spans="1:13" ht="15" x14ac:dyDescent="0.25">
      <c r="A12579">
        <v>12578</v>
      </c>
      <c r="B12579">
        <v>42093</v>
      </c>
      <c r="C12579" t="s">
        <v>24</v>
      </c>
      <c r="D12579" t="s">
        <v>12648</v>
      </c>
      <c r="E12579" t="str">
        <f t="shared" si="588"/>
        <v>Surco,Lima,Lima</v>
      </c>
      <c r="F12579" t="s">
        <v>7</v>
      </c>
      <c r="G12579">
        <v>157</v>
      </c>
      <c r="H12579">
        <f>tabla_ventas[[#This Row],[Precio Venta sin IGV]]-(tabla_ventas[[#This Row],[Precio Venta sin IGV]]*0.4)</f>
        <v>17021.400000000001</v>
      </c>
      <c r="I12579">
        <v>28369</v>
      </c>
      <c r="J12579">
        <f t="shared" si="589"/>
        <v>0.18</v>
      </c>
      <c r="K12579">
        <f t="shared" si="590"/>
        <v>33475.42</v>
      </c>
      <c r="L12579" t="s">
        <v>32</v>
      </c>
      <c r="M12579" t="s">
        <v>18</v>
      </c>
    </row>
    <row r="12580" spans="1:13" ht="15" x14ac:dyDescent="0.25">
      <c r="A12580">
        <v>12579</v>
      </c>
      <c r="B12580">
        <v>42093</v>
      </c>
      <c r="C12580" t="s">
        <v>24</v>
      </c>
      <c r="D12580" t="s">
        <v>12649</v>
      </c>
      <c r="E12580" t="str">
        <f t="shared" si="588"/>
        <v>Surco,Lima,Lima</v>
      </c>
      <c r="F12580" t="s">
        <v>7</v>
      </c>
      <c r="G12580">
        <v>96</v>
      </c>
      <c r="H12580">
        <f>tabla_ventas[[#This Row],[Precio Venta sin IGV]]-(tabla_ventas[[#This Row],[Precio Venta sin IGV]]*0.4)</f>
        <v>17031.599999999999</v>
      </c>
      <c r="I12580">
        <v>28386</v>
      </c>
      <c r="J12580">
        <f t="shared" si="589"/>
        <v>0.18</v>
      </c>
      <c r="K12580">
        <f t="shared" si="590"/>
        <v>33495.479999999996</v>
      </c>
      <c r="L12580" t="s">
        <v>32</v>
      </c>
      <c r="M12580" t="s">
        <v>18</v>
      </c>
    </row>
    <row r="12581" spans="1:13" ht="15" x14ac:dyDescent="0.25">
      <c r="A12581">
        <v>12580</v>
      </c>
      <c r="B12581">
        <v>42093</v>
      </c>
      <c r="C12581" t="s">
        <v>24</v>
      </c>
      <c r="D12581" t="s">
        <v>12650</v>
      </c>
      <c r="E12581" t="str">
        <f t="shared" si="588"/>
        <v>Surco,Lima,Lima</v>
      </c>
      <c r="F12581" t="s">
        <v>7</v>
      </c>
      <c r="G12581">
        <v>111</v>
      </c>
      <c r="H12581">
        <f>tabla_ventas[[#This Row],[Precio Venta sin IGV]]-(tabla_ventas[[#This Row],[Precio Venta sin IGV]]*0.4)</f>
        <v>16631.400000000001</v>
      </c>
      <c r="I12581">
        <v>27719</v>
      </c>
      <c r="J12581">
        <f t="shared" si="589"/>
        <v>0.18</v>
      </c>
      <c r="K12581">
        <f t="shared" si="590"/>
        <v>32708.42</v>
      </c>
      <c r="L12581" t="s">
        <v>32</v>
      </c>
      <c r="M12581" t="s">
        <v>18</v>
      </c>
    </row>
    <row r="12582" spans="1:13" ht="15" x14ac:dyDescent="0.25">
      <c r="A12582">
        <v>12581</v>
      </c>
      <c r="B12582">
        <v>42093</v>
      </c>
      <c r="C12582" t="s">
        <v>28</v>
      </c>
      <c r="D12582" t="s">
        <v>12651</v>
      </c>
      <c r="E12582" t="str">
        <f t="shared" si="588"/>
        <v>Surco,Lima,Lima</v>
      </c>
      <c r="F12582" t="s">
        <v>12</v>
      </c>
      <c r="G12582">
        <v>130</v>
      </c>
      <c r="H12582">
        <f>tabla_ventas[[#This Row],[Precio Venta sin IGV]]-(tabla_ventas[[#This Row],[Precio Venta sin IGV]]*0.4)</f>
        <v>22246.199999999997</v>
      </c>
      <c r="I12582">
        <v>37077</v>
      </c>
      <c r="J12582">
        <f t="shared" si="589"/>
        <v>0.18</v>
      </c>
      <c r="K12582">
        <f t="shared" si="590"/>
        <v>43750.86</v>
      </c>
      <c r="L12582" t="s">
        <v>32</v>
      </c>
      <c r="M12582" t="s">
        <v>18</v>
      </c>
    </row>
    <row r="12583" spans="1:13" ht="15" x14ac:dyDescent="0.25">
      <c r="A12583">
        <v>12582</v>
      </c>
      <c r="B12583">
        <v>42093</v>
      </c>
      <c r="C12583" t="s">
        <v>28</v>
      </c>
      <c r="D12583" t="s">
        <v>12652</v>
      </c>
      <c r="E12583" t="str">
        <f t="shared" si="588"/>
        <v>Surco,Lima,Lima</v>
      </c>
      <c r="F12583" t="s">
        <v>12</v>
      </c>
      <c r="G12583">
        <v>116</v>
      </c>
      <c r="H12583">
        <f>tabla_ventas[[#This Row],[Precio Venta sin IGV]]-(tabla_ventas[[#This Row],[Precio Venta sin IGV]]*0.4)</f>
        <v>15880.8</v>
      </c>
      <c r="I12583">
        <v>26468</v>
      </c>
      <c r="J12583">
        <f t="shared" si="589"/>
        <v>0.18</v>
      </c>
      <c r="K12583">
        <f t="shared" si="590"/>
        <v>31232.239999999998</v>
      </c>
      <c r="L12583" t="s">
        <v>32</v>
      </c>
      <c r="M12583" t="s">
        <v>18</v>
      </c>
    </row>
    <row r="12584" spans="1:13" ht="15" x14ac:dyDescent="0.25">
      <c r="A12584">
        <v>12583</v>
      </c>
      <c r="B12584">
        <v>42093</v>
      </c>
      <c r="C12584" t="s">
        <v>28</v>
      </c>
      <c r="D12584" t="s">
        <v>12653</v>
      </c>
      <c r="E12584" t="str">
        <f t="shared" si="588"/>
        <v>Surco,Lima,Lima</v>
      </c>
      <c r="F12584" t="s">
        <v>12</v>
      </c>
      <c r="G12584">
        <v>38</v>
      </c>
      <c r="H12584">
        <f>tabla_ventas[[#This Row],[Precio Venta sin IGV]]-(tabla_ventas[[#This Row],[Precio Venta sin IGV]]*0.4)</f>
        <v>12963</v>
      </c>
      <c r="I12584">
        <v>21605</v>
      </c>
      <c r="J12584">
        <f t="shared" si="589"/>
        <v>0.18</v>
      </c>
      <c r="K12584">
        <f t="shared" si="590"/>
        <v>25493.9</v>
      </c>
      <c r="L12584" t="s">
        <v>32</v>
      </c>
      <c r="M12584" t="s">
        <v>18</v>
      </c>
    </row>
    <row r="12585" spans="1:13" ht="15" x14ac:dyDescent="0.25">
      <c r="A12585">
        <v>12584</v>
      </c>
      <c r="B12585">
        <v>42093</v>
      </c>
      <c r="C12585" t="s">
        <v>28</v>
      </c>
      <c r="D12585" t="s">
        <v>12654</v>
      </c>
      <c r="E12585" t="str">
        <f t="shared" si="588"/>
        <v>Surco,Lima,Lima</v>
      </c>
      <c r="F12585" t="s">
        <v>12</v>
      </c>
      <c r="G12585">
        <v>63</v>
      </c>
      <c r="H12585">
        <f>tabla_ventas[[#This Row],[Precio Venta sin IGV]]-(tabla_ventas[[#This Row],[Precio Venta sin IGV]]*0.4)</f>
        <v>23733.599999999999</v>
      </c>
      <c r="I12585">
        <v>39556</v>
      </c>
      <c r="J12585">
        <f t="shared" si="589"/>
        <v>0.18</v>
      </c>
      <c r="K12585">
        <f t="shared" si="590"/>
        <v>46676.08</v>
      </c>
      <c r="L12585" t="s">
        <v>32</v>
      </c>
      <c r="M12585" t="s">
        <v>18</v>
      </c>
    </row>
    <row r="12586" spans="1:13" ht="15" x14ac:dyDescent="0.25">
      <c r="A12586">
        <v>12585</v>
      </c>
      <c r="B12586">
        <v>42092</v>
      </c>
      <c r="C12586" t="s">
        <v>11</v>
      </c>
      <c r="D12586" t="s">
        <v>12655</v>
      </c>
      <c r="E12586" t="str">
        <f t="shared" si="588"/>
        <v>Ate,Lima,Lima</v>
      </c>
      <c r="F12586" t="s">
        <v>7</v>
      </c>
      <c r="G12586">
        <v>113</v>
      </c>
      <c r="H12586">
        <f>tabla_ventas[[#This Row],[Precio Venta sin IGV]]-(tabla_ventas[[#This Row],[Precio Venta sin IGV]]*0.4)</f>
        <v>19930.8</v>
      </c>
      <c r="I12586">
        <v>33218</v>
      </c>
      <c r="J12586">
        <f t="shared" si="589"/>
        <v>0.18</v>
      </c>
      <c r="K12586">
        <f t="shared" si="590"/>
        <v>39197.24</v>
      </c>
      <c r="L12586" t="s">
        <v>31</v>
      </c>
      <c r="M12586" t="s">
        <v>23</v>
      </c>
    </row>
    <row r="12587" spans="1:13" ht="15" x14ac:dyDescent="0.25">
      <c r="A12587">
        <v>12586</v>
      </c>
      <c r="B12587">
        <v>42092</v>
      </c>
      <c r="C12587" t="s">
        <v>11</v>
      </c>
      <c r="D12587" t="s">
        <v>12656</v>
      </c>
      <c r="E12587" t="str">
        <f t="shared" si="588"/>
        <v>Ate,Lima,Lima</v>
      </c>
      <c r="F12587" t="s">
        <v>7</v>
      </c>
      <c r="G12587">
        <v>76</v>
      </c>
      <c r="H12587">
        <f>tabla_ventas[[#This Row],[Precio Venta sin IGV]]-(tabla_ventas[[#This Row],[Precio Venta sin IGV]]*0.4)</f>
        <v>12898.199999999999</v>
      </c>
      <c r="I12587">
        <v>21497</v>
      </c>
      <c r="J12587">
        <f t="shared" si="589"/>
        <v>0.18</v>
      </c>
      <c r="K12587">
        <f t="shared" si="590"/>
        <v>25366.46</v>
      </c>
      <c r="L12587" t="s">
        <v>31</v>
      </c>
      <c r="M12587" t="s">
        <v>23</v>
      </c>
    </row>
    <row r="12588" spans="1:13" ht="15" x14ac:dyDescent="0.25">
      <c r="A12588">
        <v>12587</v>
      </c>
      <c r="B12588">
        <v>42092</v>
      </c>
      <c r="C12588" t="s">
        <v>11</v>
      </c>
      <c r="D12588" t="s">
        <v>12657</v>
      </c>
      <c r="E12588" t="str">
        <f t="shared" si="588"/>
        <v>Ate,Lima,Lima</v>
      </c>
      <c r="F12588" t="s">
        <v>7</v>
      </c>
      <c r="G12588">
        <v>158</v>
      </c>
      <c r="H12588">
        <f>tabla_ventas[[#This Row],[Precio Venta sin IGV]]-(tabla_ventas[[#This Row],[Precio Venta sin IGV]]*0.4)</f>
        <v>15794.4</v>
      </c>
      <c r="I12588">
        <v>26324</v>
      </c>
      <c r="J12588">
        <f t="shared" si="589"/>
        <v>0.18</v>
      </c>
      <c r="K12588">
        <f t="shared" si="590"/>
        <v>31062.32</v>
      </c>
      <c r="L12588" t="s">
        <v>31</v>
      </c>
      <c r="M12588" t="s">
        <v>23</v>
      </c>
    </row>
    <row r="12589" spans="1:13" ht="15" x14ac:dyDescent="0.25">
      <c r="A12589">
        <v>12588</v>
      </c>
      <c r="B12589">
        <v>42092</v>
      </c>
      <c r="C12589" t="s">
        <v>11</v>
      </c>
      <c r="D12589" t="s">
        <v>12658</v>
      </c>
      <c r="E12589" t="str">
        <f t="shared" si="588"/>
        <v>Ate,Lima,Lima</v>
      </c>
      <c r="F12589" t="s">
        <v>7</v>
      </c>
      <c r="G12589">
        <v>126</v>
      </c>
      <c r="H12589">
        <f>tabla_ventas[[#This Row],[Precio Venta sin IGV]]-(tabla_ventas[[#This Row],[Precio Venta sin IGV]]*0.4)</f>
        <v>19578</v>
      </c>
      <c r="I12589">
        <v>32630</v>
      </c>
      <c r="J12589">
        <f t="shared" si="589"/>
        <v>0.18</v>
      </c>
      <c r="K12589">
        <f t="shared" si="590"/>
        <v>38503.4</v>
      </c>
      <c r="L12589" t="s">
        <v>31</v>
      </c>
      <c r="M12589" t="s">
        <v>23</v>
      </c>
    </row>
    <row r="12590" spans="1:13" ht="15" x14ac:dyDescent="0.25">
      <c r="A12590">
        <v>12589</v>
      </c>
      <c r="B12590">
        <v>42092</v>
      </c>
      <c r="C12590" t="s">
        <v>28</v>
      </c>
      <c r="D12590" t="s">
        <v>12659</v>
      </c>
      <c r="E12590" t="str">
        <f t="shared" si="588"/>
        <v>Surco,Lima,Lima</v>
      </c>
      <c r="F12590" t="s">
        <v>7</v>
      </c>
      <c r="G12590">
        <v>17</v>
      </c>
      <c r="H12590">
        <f>tabla_ventas[[#This Row],[Precio Venta sin IGV]]-(tabla_ventas[[#This Row],[Precio Venta sin IGV]]*0.4)</f>
        <v>16546.8</v>
      </c>
      <c r="I12590">
        <v>27578</v>
      </c>
      <c r="J12590">
        <f t="shared" si="589"/>
        <v>0.18</v>
      </c>
      <c r="K12590">
        <f t="shared" si="590"/>
        <v>32542.04</v>
      </c>
      <c r="L12590" t="s">
        <v>32</v>
      </c>
      <c r="M12590" t="s">
        <v>21</v>
      </c>
    </row>
    <row r="12591" spans="1:13" ht="15" x14ac:dyDescent="0.25">
      <c r="A12591">
        <v>12590</v>
      </c>
      <c r="B12591">
        <v>42092</v>
      </c>
      <c r="C12591" t="s">
        <v>28</v>
      </c>
      <c r="D12591" t="s">
        <v>12660</v>
      </c>
      <c r="E12591" t="str">
        <f t="shared" si="588"/>
        <v>Surco,Lima,Lima</v>
      </c>
      <c r="F12591" t="s">
        <v>7</v>
      </c>
      <c r="G12591">
        <v>57</v>
      </c>
      <c r="H12591">
        <f>tabla_ventas[[#This Row],[Precio Venta sin IGV]]-(tabla_ventas[[#This Row],[Precio Venta sin IGV]]*0.4)</f>
        <v>21417.599999999999</v>
      </c>
      <c r="I12591">
        <v>35696</v>
      </c>
      <c r="J12591">
        <f t="shared" si="589"/>
        <v>0.18</v>
      </c>
      <c r="K12591">
        <f t="shared" si="590"/>
        <v>42121.279999999999</v>
      </c>
      <c r="L12591" t="s">
        <v>32</v>
      </c>
      <c r="M12591" t="s">
        <v>21</v>
      </c>
    </row>
    <row r="12592" spans="1:13" ht="15" x14ac:dyDescent="0.25">
      <c r="A12592">
        <v>12591</v>
      </c>
      <c r="B12592">
        <v>42092</v>
      </c>
      <c r="C12592" t="s">
        <v>28</v>
      </c>
      <c r="D12592" t="s">
        <v>12661</v>
      </c>
      <c r="E12592" t="str">
        <f t="shared" si="588"/>
        <v>Surco,Lima,Lima</v>
      </c>
      <c r="F12592" t="s">
        <v>7</v>
      </c>
      <c r="G12592">
        <v>166</v>
      </c>
      <c r="H12592">
        <f>tabla_ventas[[#This Row],[Precio Venta sin IGV]]-(tabla_ventas[[#This Row],[Precio Venta sin IGV]]*0.4)</f>
        <v>12677.4</v>
      </c>
      <c r="I12592">
        <v>21129</v>
      </c>
      <c r="J12592">
        <f t="shared" si="589"/>
        <v>0.18</v>
      </c>
      <c r="K12592">
        <f t="shared" si="590"/>
        <v>24932.22</v>
      </c>
      <c r="L12592" t="s">
        <v>32</v>
      </c>
      <c r="M12592" t="s">
        <v>21</v>
      </c>
    </row>
    <row r="12593" spans="1:13" ht="15" x14ac:dyDescent="0.25">
      <c r="A12593">
        <v>12592</v>
      </c>
      <c r="B12593">
        <v>42092</v>
      </c>
      <c r="C12593" t="s">
        <v>28</v>
      </c>
      <c r="D12593" t="s">
        <v>12662</v>
      </c>
      <c r="E12593" t="str">
        <f t="shared" si="588"/>
        <v>Surco,Lima,Lima</v>
      </c>
      <c r="F12593" t="s">
        <v>7</v>
      </c>
      <c r="G12593">
        <v>122</v>
      </c>
      <c r="H12593">
        <f>tabla_ventas[[#This Row],[Precio Venta sin IGV]]-(tabla_ventas[[#This Row],[Precio Venta sin IGV]]*0.4)</f>
        <v>16907.400000000001</v>
      </c>
      <c r="I12593">
        <v>28179</v>
      </c>
      <c r="J12593">
        <f t="shared" si="589"/>
        <v>0.18</v>
      </c>
      <c r="K12593">
        <f t="shared" si="590"/>
        <v>33251.22</v>
      </c>
      <c r="L12593" t="s">
        <v>32</v>
      </c>
      <c r="M12593" t="s">
        <v>21</v>
      </c>
    </row>
    <row r="12594" spans="1:13" ht="15" x14ac:dyDescent="0.25">
      <c r="A12594">
        <v>12593</v>
      </c>
      <c r="B12594">
        <v>42091</v>
      </c>
      <c r="C12594" t="s">
        <v>6</v>
      </c>
      <c r="D12594" t="s">
        <v>12663</v>
      </c>
      <c r="E12594" t="str">
        <f t="shared" si="588"/>
        <v>Surco,Lima,Lima</v>
      </c>
      <c r="F12594" t="s">
        <v>7</v>
      </c>
      <c r="G12594">
        <v>67</v>
      </c>
      <c r="H12594">
        <f>tabla_ventas[[#This Row],[Precio Venta sin IGV]]-(tabla_ventas[[#This Row],[Precio Venta sin IGV]]*0.4)</f>
        <v>12628.8</v>
      </c>
      <c r="I12594">
        <v>21048</v>
      </c>
      <c r="J12594">
        <f t="shared" si="589"/>
        <v>0.18</v>
      </c>
      <c r="K12594">
        <f t="shared" si="590"/>
        <v>24836.639999999999</v>
      </c>
      <c r="L12594" t="s">
        <v>32</v>
      </c>
      <c r="M12594" t="s">
        <v>18</v>
      </c>
    </row>
    <row r="12595" spans="1:13" ht="15" x14ac:dyDescent="0.25">
      <c r="A12595">
        <v>12594</v>
      </c>
      <c r="B12595">
        <v>42091</v>
      </c>
      <c r="C12595" t="s">
        <v>6</v>
      </c>
      <c r="D12595" t="s">
        <v>12664</v>
      </c>
      <c r="E12595" t="str">
        <f t="shared" si="588"/>
        <v>Surco,Lima,Lima</v>
      </c>
      <c r="F12595" t="s">
        <v>7</v>
      </c>
      <c r="G12595">
        <v>132</v>
      </c>
      <c r="H12595">
        <f>tabla_ventas[[#This Row],[Precio Venta sin IGV]]-(tabla_ventas[[#This Row],[Precio Venta sin IGV]]*0.4)</f>
        <v>15640.8</v>
      </c>
      <c r="I12595">
        <v>26068</v>
      </c>
      <c r="J12595">
        <f t="shared" si="589"/>
        <v>0.18</v>
      </c>
      <c r="K12595">
        <f t="shared" si="590"/>
        <v>30760.239999999998</v>
      </c>
      <c r="L12595" t="s">
        <v>32</v>
      </c>
      <c r="M12595" t="s">
        <v>18</v>
      </c>
    </row>
    <row r="12596" spans="1:13" ht="15" x14ac:dyDescent="0.25">
      <c r="A12596">
        <v>12595</v>
      </c>
      <c r="B12596">
        <v>42091</v>
      </c>
      <c r="C12596" t="s">
        <v>6</v>
      </c>
      <c r="D12596" t="s">
        <v>12665</v>
      </c>
      <c r="E12596" t="str">
        <f t="shared" si="588"/>
        <v>Surco,Lima,Lima</v>
      </c>
      <c r="F12596" t="s">
        <v>7</v>
      </c>
      <c r="G12596">
        <v>102</v>
      </c>
      <c r="H12596">
        <f>tabla_ventas[[#This Row],[Precio Venta sin IGV]]-(tabla_ventas[[#This Row],[Precio Venta sin IGV]]*0.4)</f>
        <v>15751.8</v>
      </c>
      <c r="I12596">
        <v>26253</v>
      </c>
      <c r="J12596">
        <f t="shared" si="589"/>
        <v>0.18</v>
      </c>
      <c r="K12596">
        <f t="shared" si="590"/>
        <v>30978.54</v>
      </c>
      <c r="L12596" t="s">
        <v>32</v>
      </c>
      <c r="M12596" t="s">
        <v>18</v>
      </c>
    </row>
    <row r="12597" spans="1:13" ht="15" x14ac:dyDescent="0.25">
      <c r="A12597">
        <v>12596</v>
      </c>
      <c r="B12597">
        <v>42091</v>
      </c>
      <c r="C12597" t="s">
        <v>6</v>
      </c>
      <c r="D12597" t="s">
        <v>12666</v>
      </c>
      <c r="E12597" t="str">
        <f t="shared" si="588"/>
        <v>Surco,Lima,Lima</v>
      </c>
      <c r="F12597" t="s">
        <v>7</v>
      </c>
      <c r="G12597">
        <v>17</v>
      </c>
      <c r="H12597">
        <f>tabla_ventas[[#This Row],[Precio Venta sin IGV]]-(tabla_ventas[[#This Row],[Precio Venta sin IGV]]*0.4)</f>
        <v>12866.4</v>
      </c>
      <c r="I12597">
        <v>21444</v>
      </c>
      <c r="J12597">
        <f t="shared" si="589"/>
        <v>0.18</v>
      </c>
      <c r="K12597">
        <f t="shared" si="590"/>
        <v>25303.919999999998</v>
      </c>
      <c r="L12597" t="s">
        <v>32</v>
      </c>
      <c r="M12597" t="s">
        <v>18</v>
      </c>
    </row>
    <row r="12598" spans="1:13" ht="15" x14ac:dyDescent="0.25">
      <c r="A12598">
        <v>12597</v>
      </c>
      <c r="B12598">
        <v>42091</v>
      </c>
      <c r="C12598" t="s">
        <v>9</v>
      </c>
      <c r="D12598" t="s">
        <v>12667</v>
      </c>
      <c r="E12598" t="str">
        <f t="shared" si="588"/>
        <v>Surco,Lima,Lima</v>
      </c>
      <c r="F12598" t="s">
        <v>7</v>
      </c>
      <c r="G12598">
        <v>148</v>
      </c>
      <c r="H12598">
        <f>tabla_ventas[[#This Row],[Precio Venta sin IGV]]-(tabla_ventas[[#This Row],[Precio Venta sin IGV]]*0.4)</f>
        <v>18465</v>
      </c>
      <c r="I12598">
        <v>30775</v>
      </c>
      <c r="J12598">
        <f t="shared" si="589"/>
        <v>0.18</v>
      </c>
      <c r="K12598">
        <f t="shared" si="590"/>
        <v>36314.5</v>
      </c>
      <c r="L12598" t="s">
        <v>32</v>
      </c>
      <c r="M12598" t="s">
        <v>21</v>
      </c>
    </row>
    <row r="12599" spans="1:13" ht="15" x14ac:dyDescent="0.25">
      <c r="A12599">
        <v>12598</v>
      </c>
      <c r="B12599">
        <v>42091</v>
      </c>
      <c r="C12599" t="s">
        <v>9</v>
      </c>
      <c r="D12599" t="s">
        <v>12668</v>
      </c>
      <c r="E12599" t="str">
        <f t="shared" si="588"/>
        <v>Surco,Lima,Lima</v>
      </c>
      <c r="F12599" t="s">
        <v>7</v>
      </c>
      <c r="G12599">
        <v>156</v>
      </c>
      <c r="H12599">
        <f>tabla_ventas[[#This Row],[Precio Venta sin IGV]]-(tabla_ventas[[#This Row],[Precio Venta sin IGV]]*0.4)</f>
        <v>18487.8</v>
      </c>
      <c r="I12599">
        <v>30813</v>
      </c>
      <c r="J12599">
        <f t="shared" si="589"/>
        <v>0.18</v>
      </c>
      <c r="K12599">
        <f t="shared" si="590"/>
        <v>36359.339999999997</v>
      </c>
      <c r="L12599" t="s">
        <v>32</v>
      </c>
      <c r="M12599" t="s">
        <v>21</v>
      </c>
    </row>
    <row r="12600" spans="1:13" ht="15" x14ac:dyDescent="0.25">
      <c r="A12600">
        <v>12599</v>
      </c>
      <c r="B12600">
        <v>42091</v>
      </c>
      <c r="C12600" t="s">
        <v>9</v>
      </c>
      <c r="D12600" t="s">
        <v>12669</v>
      </c>
      <c r="E12600" t="str">
        <f t="shared" si="588"/>
        <v>Surco,Lima,Lima</v>
      </c>
      <c r="F12600" t="s">
        <v>7</v>
      </c>
      <c r="G12600">
        <v>29</v>
      </c>
      <c r="H12600">
        <f>tabla_ventas[[#This Row],[Precio Venta sin IGV]]-(tabla_ventas[[#This Row],[Precio Venta sin IGV]]*0.4)</f>
        <v>11658.599999999999</v>
      </c>
      <c r="I12600">
        <v>19431</v>
      </c>
      <c r="J12600">
        <f t="shared" si="589"/>
        <v>0.18</v>
      </c>
      <c r="K12600">
        <f t="shared" si="590"/>
        <v>22928.58</v>
      </c>
      <c r="L12600" t="s">
        <v>32</v>
      </c>
      <c r="M12600" t="s">
        <v>21</v>
      </c>
    </row>
    <row r="12601" spans="1:13" ht="15" x14ac:dyDescent="0.25">
      <c r="A12601">
        <v>12600</v>
      </c>
      <c r="B12601">
        <v>42091</v>
      </c>
      <c r="C12601" t="s">
        <v>9</v>
      </c>
      <c r="D12601" t="s">
        <v>12670</v>
      </c>
      <c r="E12601" t="str">
        <f t="shared" si="588"/>
        <v>Surco,Lima,Lima</v>
      </c>
      <c r="F12601" t="s">
        <v>7</v>
      </c>
      <c r="G12601">
        <v>45</v>
      </c>
      <c r="H12601">
        <f>tabla_ventas[[#This Row],[Precio Venta sin IGV]]-(tabla_ventas[[#This Row],[Precio Venta sin IGV]]*0.4)</f>
        <v>15123.599999999999</v>
      </c>
      <c r="I12601">
        <v>25206</v>
      </c>
      <c r="J12601">
        <f t="shared" si="589"/>
        <v>0.18</v>
      </c>
      <c r="K12601">
        <f t="shared" si="590"/>
        <v>29743.08</v>
      </c>
      <c r="L12601" t="s">
        <v>32</v>
      </c>
      <c r="M12601" t="s">
        <v>21</v>
      </c>
    </row>
    <row r="12602" spans="1:13" ht="15" x14ac:dyDescent="0.25">
      <c r="A12602">
        <v>12601</v>
      </c>
      <c r="B12602">
        <v>42091</v>
      </c>
      <c r="C12602" t="s">
        <v>9</v>
      </c>
      <c r="D12602" t="s">
        <v>12671</v>
      </c>
      <c r="E12602" t="str">
        <f t="shared" si="588"/>
        <v>La Molina,Lima, Lima</v>
      </c>
      <c r="F12602" t="s">
        <v>7</v>
      </c>
      <c r="G12602">
        <v>97</v>
      </c>
      <c r="H12602">
        <f>tabla_ventas[[#This Row],[Precio Venta sin IGV]]-(tabla_ventas[[#This Row],[Precio Venta sin IGV]]*0.4)</f>
        <v>11551.8</v>
      </c>
      <c r="I12602">
        <v>19253</v>
      </c>
      <c r="J12602">
        <f t="shared" si="589"/>
        <v>0.18</v>
      </c>
      <c r="K12602">
        <f t="shared" si="590"/>
        <v>22718.54</v>
      </c>
      <c r="L12602" t="s">
        <v>119</v>
      </c>
      <c r="M12602" t="s">
        <v>13</v>
      </c>
    </row>
    <row r="12603" spans="1:13" ht="15" x14ac:dyDescent="0.25">
      <c r="A12603">
        <v>12602</v>
      </c>
      <c r="B12603">
        <v>42091</v>
      </c>
      <c r="C12603" t="s">
        <v>9</v>
      </c>
      <c r="D12603" t="s">
        <v>12672</v>
      </c>
      <c r="E12603" t="str">
        <f t="shared" si="588"/>
        <v>La Molina,Lima, Lima</v>
      </c>
      <c r="F12603" t="s">
        <v>7</v>
      </c>
      <c r="G12603">
        <v>92</v>
      </c>
      <c r="H12603">
        <f>tabla_ventas[[#This Row],[Precio Venta sin IGV]]-(tabla_ventas[[#This Row],[Precio Venta sin IGV]]*0.4)</f>
        <v>20700.599999999999</v>
      </c>
      <c r="I12603">
        <v>34501</v>
      </c>
      <c r="J12603">
        <f t="shared" si="589"/>
        <v>0.18</v>
      </c>
      <c r="K12603">
        <f t="shared" si="590"/>
        <v>40711.18</v>
      </c>
      <c r="L12603" t="s">
        <v>119</v>
      </c>
      <c r="M12603" t="s">
        <v>13</v>
      </c>
    </row>
    <row r="12604" spans="1:13" ht="15" x14ac:dyDescent="0.25">
      <c r="A12604">
        <v>12603</v>
      </c>
      <c r="B12604">
        <v>42091</v>
      </c>
      <c r="C12604" t="s">
        <v>9</v>
      </c>
      <c r="D12604" t="s">
        <v>12673</v>
      </c>
      <c r="E12604" t="str">
        <f t="shared" si="588"/>
        <v>La Molina,Lima, Lima</v>
      </c>
      <c r="F12604" t="s">
        <v>7</v>
      </c>
      <c r="G12604">
        <v>136</v>
      </c>
      <c r="H12604">
        <f>tabla_ventas[[#This Row],[Precio Venta sin IGV]]-(tabla_ventas[[#This Row],[Precio Venta sin IGV]]*0.4)</f>
        <v>22279.199999999997</v>
      </c>
      <c r="I12604">
        <v>37132</v>
      </c>
      <c r="J12604">
        <f t="shared" si="589"/>
        <v>0.18</v>
      </c>
      <c r="K12604">
        <f t="shared" si="590"/>
        <v>43815.76</v>
      </c>
      <c r="L12604" t="s">
        <v>119</v>
      </c>
      <c r="M12604" t="s">
        <v>13</v>
      </c>
    </row>
    <row r="12605" spans="1:13" ht="15" x14ac:dyDescent="0.25">
      <c r="A12605">
        <v>12604</v>
      </c>
      <c r="B12605">
        <v>42091</v>
      </c>
      <c r="C12605" t="s">
        <v>9</v>
      </c>
      <c r="D12605" t="s">
        <v>12674</v>
      </c>
      <c r="E12605" t="str">
        <f t="shared" si="588"/>
        <v>La Molina,Lima, Lima</v>
      </c>
      <c r="F12605" t="s">
        <v>7</v>
      </c>
      <c r="G12605">
        <v>3</v>
      </c>
      <c r="H12605">
        <f>tabla_ventas[[#This Row],[Precio Venta sin IGV]]-(tabla_ventas[[#This Row],[Precio Venta sin IGV]]*0.4)</f>
        <v>16271.4</v>
      </c>
      <c r="I12605">
        <v>27119</v>
      </c>
      <c r="J12605">
        <f t="shared" si="589"/>
        <v>0.18</v>
      </c>
      <c r="K12605">
        <f t="shared" si="590"/>
        <v>32000.42</v>
      </c>
      <c r="L12605" t="s">
        <v>119</v>
      </c>
      <c r="M12605" t="s">
        <v>13</v>
      </c>
    </row>
    <row r="12606" spans="1:13" ht="15" x14ac:dyDescent="0.25">
      <c r="A12606">
        <v>12605</v>
      </c>
      <c r="B12606">
        <v>42091</v>
      </c>
      <c r="C12606" t="s">
        <v>27</v>
      </c>
      <c r="D12606" t="s">
        <v>12675</v>
      </c>
      <c r="E12606" t="str">
        <f t="shared" si="588"/>
        <v>Surco,Lima,Lima</v>
      </c>
      <c r="F12606" t="s">
        <v>7</v>
      </c>
      <c r="G12606">
        <v>69</v>
      </c>
      <c r="H12606">
        <f>tabla_ventas[[#This Row],[Precio Venta sin IGV]]-(tabla_ventas[[#This Row],[Precio Venta sin IGV]]*0.4)</f>
        <v>15706.8</v>
      </c>
      <c r="I12606">
        <v>26178</v>
      </c>
      <c r="J12606">
        <f t="shared" si="589"/>
        <v>0.18</v>
      </c>
      <c r="K12606">
        <f t="shared" si="590"/>
        <v>30890.04</v>
      </c>
      <c r="L12606" t="s">
        <v>32</v>
      </c>
      <c r="M12606" t="s">
        <v>21</v>
      </c>
    </row>
    <row r="12607" spans="1:13" ht="15" x14ac:dyDescent="0.25">
      <c r="A12607">
        <v>12606</v>
      </c>
      <c r="B12607">
        <v>42091</v>
      </c>
      <c r="C12607" t="s">
        <v>27</v>
      </c>
      <c r="D12607" t="s">
        <v>12676</v>
      </c>
      <c r="E12607" t="str">
        <f t="shared" si="588"/>
        <v>Surco,Lima,Lima</v>
      </c>
      <c r="F12607" t="s">
        <v>7</v>
      </c>
      <c r="G12607">
        <v>80</v>
      </c>
      <c r="H12607">
        <f>tabla_ventas[[#This Row],[Precio Venta sin IGV]]-(tabla_ventas[[#This Row],[Precio Venta sin IGV]]*0.4)</f>
        <v>11335.8</v>
      </c>
      <c r="I12607">
        <v>18893</v>
      </c>
      <c r="J12607">
        <f t="shared" si="589"/>
        <v>0.18</v>
      </c>
      <c r="K12607">
        <f t="shared" si="590"/>
        <v>22293.739999999998</v>
      </c>
      <c r="L12607" t="s">
        <v>32</v>
      </c>
      <c r="M12607" t="s">
        <v>21</v>
      </c>
    </row>
    <row r="12608" spans="1:13" ht="15" x14ac:dyDescent="0.25">
      <c r="A12608">
        <v>12607</v>
      </c>
      <c r="B12608">
        <v>42091</v>
      </c>
      <c r="C12608" t="s">
        <v>27</v>
      </c>
      <c r="D12608" t="s">
        <v>12677</v>
      </c>
      <c r="E12608" t="str">
        <f t="shared" si="588"/>
        <v>Surco,Lima,Lima</v>
      </c>
      <c r="F12608" t="s">
        <v>7</v>
      </c>
      <c r="G12608">
        <v>123</v>
      </c>
      <c r="H12608">
        <f>tabla_ventas[[#This Row],[Precio Venta sin IGV]]-(tabla_ventas[[#This Row],[Precio Venta sin IGV]]*0.4)</f>
        <v>21669.599999999999</v>
      </c>
      <c r="I12608">
        <v>36116</v>
      </c>
      <c r="J12608">
        <f t="shared" si="589"/>
        <v>0.18</v>
      </c>
      <c r="K12608">
        <f t="shared" si="590"/>
        <v>42616.88</v>
      </c>
      <c r="L12608" t="s">
        <v>32</v>
      </c>
      <c r="M12608" t="s">
        <v>21</v>
      </c>
    </row>
    <row r="12609" spans="1:13" ht="15" x14ac:dyDescent="0.25">
      <c r="A12609">
        <v>12608</v>
      </c>
      <c r="B12609">
        <v>42091</v>
      </c>
      <c r="C12609" t="s">
        <v>27</v>
      </c>
      <c r="D12609" t="s">
        <v>12678</v>
      </c>
      <c r="E12609" t="str">
        <f t="shared" si="588"/>
        <v>Surco,Lima,Lima</v>
      </c>
      <c r="F12609" t="s">
        <v>7</v>
      </c>
      <c r="G12609">
        <v>111</v>
      </c>
      <c r="H12609">
        <f>tabla_ventas[[#This Row],[Precio Venta sin IGV]]-(tabla_ventas[[#This Row],[Precio Venta sin IGV]]*0.4)</f>
        <v>23464.799999999999</v>
      </c>
      <c r="I12609">
        <v>39108</v>
      </c>
      <c r="J12609">
        <f t="shared" si="589"/>
        <v>0.18</v>
      </c>
      <c r="K12609">
        <f t="shared" si="590"/>
        <v>46147.44</v>
      </c>
      <c r="L12609" t="s">
        <v>32</v>
      </c>
      <c r="M12609" t="s">
        <v>21</v>
      </c>
    </row>
    <row r="12610" spans="1:13" ht="15" x14ac:dyDescent="0.25">
      <c r="A12610">
        <v>12609</v>
      </c>
      <c r="B12610">
        <v>42091</v>
      </c>
      <c r="C12610" t="s">
        <v>19</v>
      </c>
      <c r="D12610" t="s">
        <v>12679</v>
      </c>
      <c r="E12610" t="str">
        <f t="shared" ref="E12610:E12673" si="591">IF(L12610="San Miguel","San Miguel, Lima, Lima",IF(L12610="La Molina","La Molina,Lima, Lima",IF(L12610="Ate","Ate,Lima,Lima","Surco,Lima,Lima")))</f>
        <v>Ate,Lima,Lima</v>
      </c>
      <c r="F12610" t="s">
        <v>7</v>
      </c>
      <c r="G12610">
        <v>2</v>
      </c>
      <c r="H12610">
        <f>tabla_ventas[[#This Row],[Precio Venta sin IGV]]-(tabla_ventas[[#This Row],[Precio Venta sin IGV]]*0.4)</f>
        <v>19212.599999999999</v>
      </c>
      <c r="I12610">
        <v>32021</v>
      </c>
      <c r="J12610">
        <f t="shared" ref="J12610:J12673" si="592">IF(I12610&gt;20000&lt;25000,18%,IF(I12610&gt;25001,18%,18%))</f>
        <v>0.18</v>
      </c>
      <c r="K12610">
        <f t="shared" ref="K12610:K12673" si="593">I12610+I12610*J12610</f>
        <v>37784.78</v>
      </c>
      <c r="L12610" t="s">
        <v>31</v>
      </c>
      <c r="M12610" t="s">
        <v>23</v>
      </c>
    </row>
    <row r="12611" spans="1:13" ht="15" x14ac:dyDescent="0.25">
      <c r="A12611">
        <v>12610</v>
      </c>
      <c r="B12611">
        <v>42091</v>
      </c>
      <c r="C12611" t="s">
        <v>19</v>
      </c>
      <c r="D12611" t="s">
        <v>12680</v>
      </c>
      <c r="E12611" t="str">
        <f t="shared" si="591"/>
        <v>Ate,Lima,Lima</v>
      </c>
      <c r="F12611" t="s">
        <v>7</v>
      </c>
      <c r="G12611">
        <v>100</v>
      </c>
      <c r="H12611">
        <f>tabla_ventas[[#This Row],[Precio Venta sin IGV]]-(tabla_ventas[[#This Row],[Precio Venta sin IGV]]*0.4)</f>
        <v>20619</v>
      </c>
      <c r="I12611">
        <v>34365</v>
      </c>
      <c r="J12611">
        <f t="shared" si="592"/>
        <v>0.18</v>
      </c>
      <c r="K12611">
        <f t="shared" si="593"/>
        <v>40550.699999999997</v>
      </c>
      <c r="L12611" t="s">
        <v>31</v>
      </c>
      <c r="M12611" t="s">
        <v>23</v>
      </c>
    </row>
    <row r="12612" spans="1:13" ht="15" x14ac:dyDescent="0.25">
      <c r="A12612">
        <v>12611</v>
      </c>
      <c r="B12612">
        <v>42091</v>
      </c>
      <c r="C12612" t="s">
        <v>19</v>
      </c>
      <c r="D12612" t="s">
        <v>12681</v>
      </c>
      <c r="E12612" t="str">
        <f t="shared" si="591"/>
        <v>Ate,Lima,Lima</v>
      </c>
      <c r="F12612" t="s">
        <v>7</v>
      </c>
      <c r="G12612">
        <v>165</v>
      </c>
      <c r="H12612">
        <f>tabla_ventas[[#This Row],[Precio Venta sin IGV]]-(tabla_ventas[[#This Row],[Precio Venta sin IGV]]*0.4)</f>
        <v>19888.8</v>
      </c>
      <c r="I12612">
        <v>33148</v>
      </c>
      <c r="J12612">
        <f t="shared" si="592"/>
        <v>0.18</v>
      </c>
      <c r="K12612">
        <f t="shared" si="593"/>
        <v>39114.639999999999</v>
      </c>
      <c r="L12612" t="s">
        <v>31</v>
      </c>
      <c r="M12612" t="s">
        <v>23</v>
      </c>
    </row>
    <row r="12613" spans="1:13" ht="15" x14ac:dyDescent="0.25">
      <c r="A12613">
        <v>12612</v>
      </c>
      <c r="B12613">
        <v>42091</v>
      </c>
      <c r="C12613" t="s">
        <v>19</v>
      </c>
      <c r="D12613" t="s">
        <v>12682</v>
      </c>
      <c r="E12613" t="str">
        <f t="shared" si="591"/>
        <v>Ate,Lima,Lima</v>
      </c>
      <c r="F12613" t="s">
        <v>7</v>
      </c>
      <c r="G12613">
        <v>20</v>
      </c>
      <c r="H12613">
        <f>tabla_ventas[[#This Row],[Precio Venta sin IGV]]-(tabla_ventas[[#This Row],[Precio Venta sin IGV]]*0.4)</f>
        <v>10806.599999999999</v>
      </c>
      <c r="I12613">
        <v>18011</v>
      </c>
      <c r="J12613">
        <f t="shared" si="592"/>
        <v>0.18</v>
      </c>
      <c r="K12613">
        <f t="shared" si="593"/>
        <v>21252.98</v>
      </c>
      <c r="L12613" t="s">
        <v>31</v>
      </c>
      <c r="M12613" t="s">
        <v>23</v>
      </c>
    </row>
    <row r="12614" spans="1:13" ht="15" x14ac:dyDescent="0.25">
      <c r="A12614">
        <v>12613</v>
      </c>
      <c r="B12614">
        <v>42091</v>
      </c>
      <c r="C12614" t="s">
        <v>24</v>
      </c>
      <c r="D12614" t="s">
        <v>12683</v>
      </c>
      <c r="E12614" t="str">
        <f t="shared" si="591"/>
        <v>Surco,Lima,Lima</v>
      </c>
      <c r="F12614" t="s">
        <v>7</v>
      </c>
      <c r="G12614">
        <v>103</v>
      </c>
      <c r="H12614">
        <f>tabla_ventas[[#This Row],[Precio Venta sin IGV]]-(tabla_ventas[[#This Row],[Precio Venta sin IGV]]*0.4)</f>
        <v>23744.400000000001</v>
      </c>
      <c r="I12614">
        <v>39574</v>
      </c>
      <c r="J12614">
        <f t="shared" si="592"/>
        <v>0.18</v>
      </c>
      <c r="K12614">
        <f t="shared" si="593"/>
        <v>46697.32</v>
      </c>
      <c r="L12614" t="s">
        <v>32</v>
      </c>
      <c r="M12614" t="s">
        <v>22</v>
      </c>
    </row>
    <row r="12615" spans="1:13" ht="15" x14ac:dyDescent="0.25">
      <c r="A12615">
        <v>12614</v>
      </c>
      <c r="B12615">
        <v>42091</v>
      </c>
      <c r="C12615" t="s">
        <v>24</v>
      </c>
      <c r="D12615" t="s">
        <v>12684</v>
      </c>
      <c r="E12615" t="str">
        <f t="shared" si="591"/>
        <v>Surco,Lima,Lima</v>
      </c>
      <c r="F12615" t="s">
        <v>7</v>
      </c>
      <c r="G12615">
        <v>109</v>
      </c>
      <c r="H12615">
        <f>tabla_ventas[[#This Row],[Precio Venta sin IGV]]-(tabla_ventas[[#This Row],[Precio Venta sin IGV]]*0.4)</f>
        <v>18631.8</v>
      </c>
      <c r="I12615">
        <v>31053</v>
      </c>
      <c r="J12615">
        <f t="shared" si="592"/>
        <v>0.18</v>
      </c>
      <c r="K12615">
        <f t="shared" si="593"/>
        <v>36642.54</v>
      </c>
      <c r="L12615" t="s">
        <v>32</v>
      </c>
      <c r="M12615" t="s">
        <v>22</v>
      </c>
    </row>
    <row r="12616" spans="1:13" ht="15" x14ac:dyDescent="0.25">
      <c r="A12616">
        <v>12615</v>
      </c>
      <c r="B12616">
        <v>42091</v>
      </c>
      <c r="C12616" t="s">
        <v>24</v>
      </c>
      <c r="D12616" t="s">
        <v>12685</v>
      </c>
      <c r="E12616" t="str">
        <f t="shared" si="591"/>
        <v>Surco,Lima,Lima</v>
      </c>
      <c r="F12616" t="s">
        <v>7</v>
      </c>
      <c r="G12616">
        <v>33</v>
      </c>
      <c r="H12616">
        <f>tabla_ventas[[#This Row],[Precio Venta sin IGV]]-(tabla_ventas[[#This Row],[Precio Venta sin IGV]]*0.4)</f>
        <v>21706.199999999997</v>
      </c>
      <c r="I12616">
        <v>36177</v>
      </c>
      <c r="J12616">
        <f t="shared" si="592"/>
        <v>0.18</v>
      </c>
      <c r="K12616">
        <f t="shared" si="593"/>
        <v>42688.86</v>
      </c>
      <c r="L12616" t="s">
        <v>32</v>
      </c>
      <c r="M12616" t="s">
        <v>22</v>
      </c>
    </row>
    <row r="12617" spans="1:13" ht="15" x14ac:dyDescent="0.25">
      <c r="A12617">
        <v>12616</v>
      </c>
      <c r="B12617">
        <v>42091</v>
      </c>
      <c r="C12617" t="s">
        <v>24</v>
      </c>
      <c r="D12617" t="s">
        <v>12686</v>
      </c>
      <c r="E12617" t="str">
        <f t="shared" si="591"/>
        <v>Surco,Lima,Lima</v>
      </c>
      <c r="F12617" t="s">
        <v>7</v>
      </c>
      <c r="G12617">
        <v>62</v>
      </c>
      <c r="H12617">
        <f>tabla_ventas[[#This Row],[Precio Venta sin IGV]]-(tabla_ventas[[#This Row],[Precio Venta sin IGV]]*0.4)</f>
        <v>13746.6</v>
      </c>
      <c r="I12617">
        <v>22911</v>
      </c>
      <c r="J12617">
        <f t="shared" si="592"/>
        <v>0.18</v>
      </c>
      <c r="K12617">
        <f t="shared" si="593"/>
        <v>27034.98</v>
      </c>
      <c r="L12617" t="s">
        <v>32</v>
      </c>
      <c r="M12617" t="s">
        <v>22</v>
      </c>
    </row>
    <row r="12618" spans="1:13" ht="15" x14ac:dyDescent="0.25">
      <c r="A12618">
        <v>12617</v>
      </c>
      <c r="B12618">
        <v>42090</v>
      </c>
      <c r="C12618" t="s">
        <v>16</v>
      </c>
      <c r="D12618" t="s">
        <v>12687</v>
      </c>
      <c r="E12618" t="str">
        <f t="shared" si="591"/>
        <v>Surco,Lima,Lima</v>
      </c>
      <c r="F12618" t="s">
        <v>7</v>
      </c>
      <c r="G12618">
        <v>5</v>
      </c>
      <c r="H12618">
        <f>tabla_ventas[[#This Row],[Precio Venta sin IGV]]-(tabla_ventas[[#This Row],[Precio Venta sin IGV]]*0.4)</f>
        <v>23409</v>
      </c>
      <c r="I12618">
        <v>39015</v>
      </c>
      <c r="J12618">
        <f t="shared" si="592"/>
        <v>0.18</v>
      </c>
      <c r="K12618">
        <f t="shared" si="593"/>
        <v>46037.7</v>
      </c>
      <c r="L12618" t="s">
        <v>32</v>
      </c>
      <c r="M12618" t="s">
        <v>26</v>
      </c>
    </row>
    <row r="12619" spans="1:13" ht="15" x14ac:dyDescent="0.25">
      <c r="A12619">
        <v>12618</v>
      </c>
      <c r="B12619">
        <v>42090</v>
      </c>
      <c r="C12619" t="s">
        <v>16</v>
      </c>
      <c r="D12619" t="s">
        <v>12688</v>
      </c>
      <c r="E12619" t="str">
        <f t="shared" si="591"/>
        <v>Surco,Lima,Lima</v>
      </c>
      <c r="F12619" t="s">
        <v>7</v>
      </c>
      <c r="G12619">
        <v>142</v>
      </c>
      <c r="H12619">
        <f>tabla_ventas[[#This Row],[Precio Venta sin IGV]]-(tabla_ventas[[#This Row],[Precio Venta sin IGV]]*0.4)</f>
        <v>17845.199999999997</v>
      </c>
      <c r="I12619">
        <v>29742</v>
      </c>
      <c r="J12619">
        <f t="shared" si="592"/>
        <v>0.18</v>
      </c>
      <c r="K12619">
        <f t="shared" si="593"/>
        <v>35095.56</v>
      </c>
      <c r="L12619" t="s">
        <v>32</v>
      </c>
      <c r="M12619" t="s">
        <v>26</v>
      </c>
    </row>
    <row r="12620" spans="1:13" ht="15" x14ac:dyDescent="0.25">
      <c r="A12620">
        <v>12619</v>
      </c>
      <c r="B12620">
        <v>42090</v>
      </c>
      <c r="C12620" t="s">
        <v>16</v>
      </c>
      <c r="D12620" t="s">
        <v>12689</v>
      </c>
      <c r="E12620" t="str">
        <f t="shared" si="591"/>
        <v>Surco,Lima,Lima</v>
      </c>
      <c r="F12620" t="s">
        <v>7</v>
      </c>
      <c r="G12620">
        <v>53</v>
      </c>
      <c r="H12620">
        <f>tabla_ventas[[#This Row],[Precio Venta sin IGV]]-(tabla_ventas[[#This Row],[Precio Venta sin IGV]]*0.4)</f>
        <v>19183.8</v>
      </c>
      <c r="I12620">
        <v>31973</v>
      </c>
      <c r="J12620">
        <f t="shared" si="592"/>
        <v>0.18</v>
      </c>
      <c r="K12620">
        <f t="shared" si="593"/>
        <v>37728.14</v>
      </c>
      <c r="L12620" t="s">
        <v>32</v>
      </c>
      <c r="M12620" t="s">
        <v>26</v>
      </c>
    </row>
    <row r="12621" spans="1:13" ht="15" x14ac:dyDescent="0.25">
      <c r="A12621">
        <v>12620</v>
      </c>
      <c r="B12621">
        <v>42090</v>
      </c>
      <c r="C12621" t="s">
        <v>16</v>
      </c>
      <c r="D12621" t="s">
        <v>12690</v>
      </c>
      <c r="E12621" t="str">
        <f t="shared" si="591"/>
        <v>Surco,Lima,Lima</v>
      </c>
      <c r="F12621" t="s">
        <v>7</v>
      </c>
      <c r="G12621">
        <v>95</v>
      </c>
      <c r="H12621">
        <f>tabla_ventas[[#This Row],[Precio Venta sin IGV]]-(tabla_ventas[[#This Row],[Precio Venta sin IGV]]*0.4)</f>
        <v>11572.2</v>
      </c>
      <c r="I12621">
        <v>19287</v>
      </c>
      <c r="J12621">
        <f t="shared" si="592"/>
        <v>0.18</v>
      </c>
      <c r="K12621">
        <f t="shared" si="593"/>
        <v>22758.66</v>
      </c>
      <c r="L12621" t="s">
        <v>32</v>
      </c>
      <c r="M12621" t="s">
        <v>26</v>
      </c>
    </row>
    <row r="12622" spans="1:13" ht="15" x14ac:dyDescent="0.25">
      <c r="A12622">
        <v>12621</v>
      </c>
      <c r="B12622">
        <v>42090</v>
      </c>
      <c r="C12622" t="s">
        <v>27</v>
      </c>
      <c r="D12622" t="s">
        <v>12691</v>
      </c>
      <c r="E12622" t="str">
        <f t="shared" si="591"/>
        <v>Surco,Lima,Lima</v>
      </c>
      <c r="F12622" t="s">
        <v>7</v>
      </c>
      <c r="G12622">
        <v>169</v>
      </c>
      <c r="H12622">
        <f>tabla_ventas[[#This Row],[Precio Venta sin IGV]]-(tabla_ventas[[#This Row],[Precio Venta sin IGV]]*0.4)</f>
        <v>15558.599999999999</v>
      </c>
      <c r="I12622">
        <v>25931</v>
      </c>
      <c r="J12622">
        <f t="shared" si="592"/>
        <v>0.18</v>
      </c>
      <c r="K12622">
        <f t="shared" si="593"/>
        <v>30598.58</v>
      </c>
      <c r="L12622" t="s">
        <v>32</v>
      </c>
      <c r="M12622" t="s">
        <v>15</v>
      </c>
    </row>
    <row r="12623" spans="1:13" ht="15" x14ac:dyDescent="0.25">
      <c r="A12623">
        <v>12622</v>
      </c>
      <c r="B12623">
        <v>42090</v>
      </c>
      <c r="C12623" t="s">
        <v>27</v>
      </c>
      <c r="D12623" t="s">
        <v>12692</v>
      </c>
      <c r="E12623" t="str">
        <f t="shared" si="591"/>
        <v>Surco,Lima,Lima</v>
      </c>
      <c r="F12623" t="s">
        <v>7</v>
      </c>
      <c r="G12623">
        <v>160</v>
      </c>
      <c r="H12623">
        <f>tabla_ventas[[#This Row],[Precio Venta sin IGV]]-(tabla_ventas[[#This Row],[Precio Venta sin IGV]]*0.4)</f>
        <v>17662.8</v>
      </c>
      <c r="I12623">
        <v>29438</v>
      </c>
      <c r="J12623">
        <f t="shared" si="592"/>
        <v>0.18</v>
      </c>
      <c r="K12623">
        <f t="shared" si="593"/>
        <v>34736.839999999997</v>
      </c>
      <c r="L12623" t="s">
        <v>32</v>
      </c>
      <c r="M12623" t="s">
        <v>15</v>
      </c>
    </row>
    <row r="12624" spans="1:13" ht="15" x14ac:dyDescent="0.25">
      <c r="A12624">
        <v>12623</v>
      </c>
      <c r="B12624">
        <v>42090</v>
      </c>
      <c r="C12624" t="s">
        <v>27</v>
      </c>
      <c r="D12624" t="s">
        <v>12693</v>
      </c>
      <c r="E12624" t="str">
        <f t="shared" si="591"/>
        <v>Surco,Lima,Lima</v>
      </c>
      <c r="F12624" t="s">
        <v>7</v>
      </c>
      <c r="G12624">
        <v>69</v>
      </c>
      <c r="H12624">
        <f>tabla_ventas[[#This Row],[Precio Venta sin IGV]]-(tabla_ventas[[#This Row],[Precio Venta sin IGV]]*0.4)</f>
        <v>17179.199999999997</v>
      </c>
      <c r="I12624">
        <v>28632</v>
      </c>
      <c r="J12624">
        <f t="shared" si="592"/>
        <v>0.18</v>
      </c>
      <c r="K12624">
        <f t="shared" si="593"/>
        <v>33785.760000000002</v>
      </c>
      <c r="L12624" t="s">
        <v>32</v>
      </c>
      <c r="M12624" t="s">
        <v>15</v>
      </c>
    </row>
    <row r="12625" spans="1:13" ht="15" x14ac:dyDescent="0.25">
      <c r="A12625">
        <v>12624</v>
      </c>
      <c r="B12625">
        <v>42090</v>
      </c>
      <c r="C12625" t="s">
        <v>27</v>
      </c>
      <c r="D12625" t="s">
        <v>12694</v>
      </c>
      <c r="E12625" t="str">
        <f t="shared" si="591"/>
        <v>Surco,Lima,Lima</v>
      </c>
      <c r="F12625" t="s">
        <v>7</v>
      </c>
      <c r="G12625">
        <v>127</v>
      </c>
      <c r="H12625">
        <f>tabla_ventas[[#This Row],[Precio Venta sin IGV]]-(tabla_ventas[[#This Row],[Precio Venta sin IGV]]*0.4)</f>
        <v>23851.8</v>
      </c>
      <c r="I12625">
        <v>39753</v>
      </c>
      <c r="J12625">
        <f t="shared" si="592"/>
        <v>0.18</v>
      </c>
      <c r="K12625">
        <f t="shared" si="593"/>
        <v>46908.54</v>
      </c>
      <c r="L12625" t="s">
        <v>32</v>
      </c>
      <c r="M12625" t="s">
        <v>15</v>
      </c>
    </row>
    <row r="12626" spans="1:13" ht="15" x14ac:dyDescent="0.25">
      <c r="A12626">
        <v>12625</v>
      </c>
      <c r="B12626">
        <v>42089</v>
      </c>
      <c r="C12626" t="s">
        <v>11</v>
      </c>
      <c r="D12626" t="s">
        <v>12695</v>
      </c>
      <c r="E12626" t="str">
        <f t="shared" si="591"/>
        <v>Surco,Lima,Lima</v>
      </c>
      <c r="F12626" t="s">
        <v>7</v>
      </c>
      <c r="G12626">
        <v>15</v>
      </c>
      <c r="H12626">
        <f>tabla_ventas[[#This Row],[Precio Venta sin IGV]]-(tabla_ventas[[#This Row],[Precio Venta sin IGV]]*0.4)</f>
        <v>17358</v>
      </c>
      <c r="I12626">
        <v>28930</v>
      </c>
      <c r="J12626">
        <f t="shared" si="592"/>
        <v>0.18</v>
      </c>
      <c r="K12626">
        <f t="shared" si="593"/>
        <v>34137.4</v>
      </c>
      <c r="L12626" t="s">
        <v>32</v>
      </c>
      <c r="M12626" t="s">
        <v>25</v>
      </c>
    </row>
    <row r="12627" spans="1:13" ht="15" x14ac:dyDescent="0.25">
      <c r="A12627">
        <v>12626</v>
      </c>
      <c r="B12627">
        <v>42089</v>
      </c>
      <c r="C12627" t="s">
        <v>11</v>
      </c>
      <c r="D12627" t="s">
        <v>12696</v>
      </c>
      <c r="E12627" t="str">
        <f t="shared" si="591"/>
        <v>Surco,Lima,Lima</v>
      </c>
      <c r="F12627" t="s">
        <v>7</v>
      </c>
      <c r="G12627">
        <v>109</v>
      </c>
      <c r="H12627">
        <f>tabla_ventas[[#This Row],[Precio Venta sin IGV]]-(tabla_ventas[[#This Row],[Precio Venta sin IGV]]*0.4)</f>
        <v>14860.199999999999</v>
      </c>
      <c r="I12627">
        <v>24767</v>
      </c>
      <c r="J12627">
        <f t="shared" si="592"/>
        <v>0.18</v>
      </c>
      <c r="K12627">
        <f t="shared" si="593"/>
        <v>29225.059999999998</v>
      </c>
      <c r="L12627" t="s">
        <v>32</v>
      </c>
      <c r="M12627" t="s">
        <v>25</v>
      </c>
    </row>
    <row r="12628" spans="1:13" ht="15" x14ac:dyDescent="0.25">
      <c r="A12628">
        <v>12627</v>
      </c>
      <c r="B12628">
        <v>42089</v>
      </c>
      <c r="C12628" t="s">
        <v>11</v>
      </c>
      <c r="D12628" t="s">
        <v>12697</v>
      </c>
      <c r="E12628" t="str">
        <f t="shared" si="591"/>
        <v>Surco,Lima,Lima</v>
      </c>
      <c r="F12628" t="s">
        <v>7</v>
      </c>
      <c r="G12628">
        <v>5</v>
      </c>
      <c r="H12628">
        <f>tabla_ventas[[#This Row],[Precio Venta sin IGV]]-(tabla_ventas[[#This Row],[Precio Venta sin IGV]]*0.4)</f>
        <v>15704.4</v>
      </c>
      <c r="I12628">
        <v>26174</v>
      </c>
      <c r="J12628">
        <f t="shared" si="592"/>
        <v>0.18</v>
      </c>
      <c r="K12628">
        <f t="shared" si="593"/>
        <v>30885.32</v>
      </c>
      <c r="L12628" t="s">
        <v>32</v>
      </c>
      <c r="M12628" t="s">
        <v>25</v>
      </c>
    </row>
    <row r="12629" spans="1:13" ht="15" x14ac:dyDescent="0.25">
      <c r="A12629">
        <v>12628</v>
      </c>
      <c r="B12629">
        <v>42089</v>
      </c>
      <c r="C12629" t="s">
        <v>11</v>
      </c>
      <c r="D12629" t="s">
        <v>12698</v>
      </c>
      <c r="E12629" t="str">
        <f t="shared" si="591"/>
        <v>Surco,Lima,Lima</v>
      </c>
      <c r="F12629" t="s">
        <v>7</v>
      </c>
      <c r="G12629">
        <v>28</v>
      </c>
      <c r="H12629">
        <f>tabla_ventas[[#This Row],[Precio Venta sin IGV]]-(tabla_ventas[[#This Row],[Precio Venta sin IGV]]*0.4)</f>
        <v>22608.6</v>
      </c>
      <c r="I12629">
        <v>37681</v>
      </c>
      <c r="J12629">
        <f t="shared" si="592"/>
        <v>0.18</v>
      </c>
      <c r="K12629">
        <f t="shared" si="593"/>
        <v>44463.58</v>
      </c>
      <c r="L12629" t="s">
        <v>32</v>
      </c>
      <c r="M12629" t="s">
        <v>25</v>
      </c>
    </row>
    <row r="12630" spans="1:13" ht="15" x14ac:dyDescent="0.25">
      <c r="A12630">
        <v>12629</v>
      </c>
      <c r="B12630">
        <v>42089</v>
      </c>
      <c r="C12630" t="s">
        <v>27</v>
      </c>
      <c r="D12630" t="s">
        <v>12699</v>
      </c>
      <c r="E12630" t="str">
        <f t="shared" si="591"/>
        <v>Surco,Lima,Lima</v>
      </c>
      <c r="F12630" t="s">
        <v>7</v>
      </c>
      <c r="G12630">
        <v>126</v>
      </c>
      <c r="H12630">
        <f>tabla_ventas[[#This Row],[Precio Venta sin IGV]]-(tabla_ventas[[#This Row],[Precio Venta sin IGV]]*0.4)</f>
        <v>17491.199999999997</v>
      </c>
      <c r="I12630">
        <v>29152</v>
      </c>
      <c r="J12630">
        <f t="shared" si="592"/>
        <v>0.18</v>
      </c>
      <c r="K12630">
        <f t="shared" si="593"/>
        <v>34399.360000000001</v>
      </c>
      <c r="L12630" t="s">
        <v>32</v>
      </c>
      <c r="M12630" t="s">
        <v>20</v>
      </c>
    </row>
    <row r="12631" spans="1:13" ht="15" x14ac:dyDescent="0.25">
      <c r="A12631">
        <v>12630</v>
      </c>
      <c r="B12631">
        <v>42089</v>
      </c>
      <c r="C12631" t="s">
        <v>27</v>
      </c>
      <c r="D12631" t="s">
        <v>12700</v>
      </c>
      <c r="E12631" t="str">
        <f t="shared" si="591"/>
        <v>Surco,Lima,Lima</v>
      </c>
      <c r="F12631" t="s">
        <v>7</v>
      </c>
      <c r="G12631">
        <v>131</v>
      </c>
      <c r="H12631">
        <f>tabla_ventas[[#This Row],[Precio Venta sin IGV]]-(tabla_ventas[[#This Row],[Precio Venta sin IGV]]*0.4)</f>
        <v>11611.2</v>
      </c>
      <c r="I12631">
        <v>19352</v>
      </c>
      <c r="J12631">
        <f t="shared" si="592"/>
        <v>0.18</v>
      </c>
      <c r="K12631">
        <f t="shared" si="593"/>
        <v>22835.360000000001</v>
      </c>
      <c r="L12631" t="s">
        <v>32</v>
      </c>
      <c r="M12631" t="s">
        <v>20</v>
      </c>
    </row>
    <row r="12632" spans="1:13" ht="15" x14ac:dyDescent="0.25">
      <c r="A12632">
        <v>12631</v>
      </c>
      <c r="B12632">
        <v>42089</v>
      </c>
      <c r="C12632" t="s">
        <v>27</v>
      </c>
      <c r="D12632" t="s">
        <v>12701</v>
      </c>
      <c r="E12632" t="str">
        <f t="shared" si="591"/>
        <v>Surco,Lima,Lima</v>
      </c>
      <c r="F12632" t="s">
        <v>7</v>
      </c>
      <c r="G12632">
        <v>130</v>
      </c>
      <c r="H12632">
        <f>tabla_ventas[[#This Row],[Precio Venta sin IGV]]-(tabla_ventas[[#This Row],[Precio Venta sin IGV]]*0.4)</f>
        <v>13921.8</v>
      </c>
      <c r="I12632">
        <v>23203</v>
      </c>
      <c r="J12632">
        <f t="shared" si="592"/>
        <v>0.18</v>
      </c>
      <c r="K12632">
        <f t="shared" si="593"/>
        <v>27379.54</v>
      </c>
      <c r="L12632" t="s">
        <v>32</v>
      </c>
      <c r="M12632" t="s">
        <v>20</v>
      </c>
    </row>
    <row r="12633" spans="1:13" ht="15" x14ac:dyDescent="0.25">
      <c r="A12633">
        <v>12632</v>
      </c>
      <c r="B12633">
        <v>42089</v>
      </c>
      <c r="C12633" t="s">
        <v>27</v>
      </c>
      <c r="D12633" t="s">
        <v>12702</v>
      </c>
      <c r="E12633" t="str">
        <f t="shared" si="591"/>
        <v>Surco,Lima,Lima</v>
      </c>
      <c r="F12633" t="s">
        <v>7</v>
      </c>
      <c r="G12633">
        <v>152</v>
      </c>
      <c r="H12633">
        <f>tabla_ventas[[#This Row],[Precio Venta sin IGV]]-(tabla_ventas[[#This Row],[Precio Venta sin IGV]]*0.4)</f>
        <v>17019</v>
      </c>
      <c r="I12633">
        <v>28365</v>
      </c>
      <c r="J12633">
        <f t="shared" si="592"/>
        <v>0.18</v>
      </c>
      <c r="K12633">
        <f t="shared" si="593"/>
        <v>33470.699999999997</v>
      </c>
      <c r="L12633" t="s">
        <v>32</v>
      </c>
      <c r="M12633" t="s">
        <v>20</v>
      </c>
    </row>
    <row r="12634" spans="1:13" ht="15" x14ac:dyDescent="0.25">
      <c r="A12634">
        <v>12633</v>
      </c>
      <c r="B12634">
        <v>42089</v>
      </c>
      <c r="C12634" t="s">
        <v>19</v>
      </c>
      <c r="D12634" t="s">
        <v>12703</v>
      </c>
      <c r="E12634" t="str">
        <f t="shared" si="591"/>
        <v>Ate,Lima,Lima</v>
      </c>
      <c r="F12634" t="s">
        <v>7</v>
      </c>
      <c r="G12634">
        <v>136</v>
      </c>
      <c r="H12634">
        <f>tabla_ventas[[#This Row],[Precio Venta sin IGV]]-(tabla_ventas[[#This Row],[Precio Venta sin IGV]]*0.4)</f>
        <v>14362.199999999999</v>
      </c>
      <c r="I12634">
        <v>23937</v>
      </c>
      <c r="J12634">
        <f t="shared" si="592"/>
        <v>0.18</v>
      </c>
      <c r="K12634">
        <f t="shared" si="593"/>
        <v>28245.66</v>
      </c>
      <c r="L12634" t="s">
        <v>31</v>
      </c>
      <c r="M12634" t="s">
        <v>23</v>
      </c>
    </row>
    <row r="12635" spans="1:13" ht="15" x14ac:dyDescent="0.25">
      <c r="A12635">
        <v>12634</v>
      </c>
      <c r="B12635">
        <v>42089</v>
      </c>
      <c r="C12635" t="s">
        <v>19</v>
      </c>
      <c r="D12635" t="s">
        <v>12704</v>
      </c>
      <c r="E12635" t="str">
        <f t="shared" si="591"/>
        <v>Ate,Lima,Lima</v>
      </c>
      <c r="F12635" t="s">
        <v>7</v>
      </c>
      <c r="G12635">
        <v>51</v>
      </c>
      <c r="H12635">
        <f>tabla_ventas[[#This Row],[Precio Venta sin IGV]]-(tabla_ventas[[#This Row],[Precio Venta sin IGV]]*0.4)</f>
        <v>17277.599999999999</v>
      </c>
      <c r="I12635">
        <v>28796</v>
      </c>
      <c r="J12635">
        <f t="shared" si="592"/>
        <v>0.18</v>
      </c>
      <c r="K12635">
        <f t="shared" si="593"/>
        <v>33979.279999999999</v>
      </c>
      <c r="L12635" t="s">
        <v>31</v>
      </c>
      <c r="M12635" t="s">
        <v>23</v>
      </c>
    </row>
    <row r="12636" spans="1:13" ht="15" x14ac:dyDescent="0.25">
      <c r="A12636">
        <v>12635</v>
      </c>
      <c r="B12636">
        <v>42089</v>
      </c>
      <c r="C12636" t="s">
        <v>19</v>
      </c>
      <c r="D12636" t="s">
        <v>12705</v>
      </c>
      <c r="E12636" t="str">
        <f t="shared" si="591"/>
        <v>Ate,Lima,Lima</v>
      </c>
      <c r="F12636" t="s">
        <v>7</v>
      </c>
      <c r="G12636">
        <v>59</v>
      </c>
      <c r="H12636">
        <f>tabla_ventas[[#This Row],[Precio Venta sin IGV]]-(tabla_ventas[[#This Row],[Precio Venta sin IGV]]*0.4)</f>
        <v>13055.4</v>
      </c>
      <c r="I12636">
        <v>21759</v>
      </c>
      <c r="J12636">
        <f t="shared" si="592"/>
        <v>0.18</v>
      </c>
      <c r="K12636">
        <f t="shared" si="593"/>
        <v>25675.62</v>
      </c>
      <c r="L12636" t="s">
        <v>31</v>
      </c>
      <c r="M12636" t="s">
        <v>23</v>
      </c>
    </row>
    <row r="12637" spans="1:13" ht="15" x14ac:dyDescent="0.25">
      <c r="A12637">
        <v>12636</v>
      </c>
      <c r="B12637">
        <v>42089</v>
      </c>
      <c r="C12637" t="s">
        <v>19</v>
      </c>
      <c r="D12637" t="s">
        <v>12706</v>
      </c>
      <c r="E12637" t="str">
        <f t="shared" si="591"/>
        <v>San Miguel, Lima, Lima</v>
      </c>
      <c r="F12637" t="s">
        <v>7</v>
      </c>
      <c r="G12637">
        <v>44</v>
      </c>
      <c r="H12637">
        <f>tabla_ventas[[#This Row],[Precio Venta sin IGV]]-(tabla_ventas[[#This Row],[Precio Venta sin IGV]]*0.4)</f>
        <v>21634.199999999997</v>
      </c>
      <c r="I12637">
        <v>36057</v>
      </c>
      <c r="J12637">
        <f t="shared" si="592"/>
        <v>0.18</v>
      </c>
      <c r="K12637">
        <f t="shared" si="593"/>
        <v>42547.26</v>
      </c>
      <c r="L12637" t="s">
        <v>30</v>
      </c>
      <c r="M12637" t="s">
        <v>8</v>
      </c>
    </row>
    <row r="12638" spans="1:13" ht="15" x14ac:dyDescent="0.25">
      <c r="A12638">
        <v>12637</v>
      </c>
      <c r="B12638">
        <v>42089</v>
      </c>
      <c r="C12638" t="s">
        <v>19</v>
      </c>
      <c r="D12638" t="s">
        <v>12707</v>
      </c>
      <c r="E12638" t="str">
        <f t="shared" si="591"/>
        <v>San Miguel, Lima, Lima</v>
      </c>
      <c r="F12638" t="s">
        <v>7</v>
      </c>
      <c r="G12638">
        <v>73</v>
      </c>
      <c r="H12638">
        <f>tabla_ventas[[#This Row],[Precio Venta sin IGV]]-(tabla_ventas[[#This Row],[Precio Venta sin IGV]]*0.4)</f>
        <v>13801.199999999999</v>
      </c>
      <c r="I12638">
        <v>23002</v>
      </c>
      <c r="J12638">
        <f t="shared" si="592"/>
        <v>0.18</v>
      </c>
      <c r="K12638">
        <f t="shared" si="593"/>
        <v>27142.36</v>
      </c>
      <c r="L12638" t="s">
        <v>30</v>
      </c>
      <c r="M12638" t="s">
        <v>8</v>
      </c>
    </row>
    <row r="12639" spans="1:13" ht="15" x14ac:dyDescent="0.25">
      <c r="A12639">
        <v>12638</v>
      </c>
      <c r="B12639">
        <v>42089</v>
      </c>
      <c r="C12639" t="s">
        <v>19</v>
      </c>
      <c r="D12639" t="s">
        <v>12708</v>
      </c>
      <c r="E12639" t="str">
        <f t="shared" si="591"/>
        <v>San Miguel, Lima, Lima</v>
      </c>
      <c r="F12639" t="s">
        <v>7</v>
      </c>
      <c r="G12639">
        <v>37</v>
      </c>
      <c r="H12639">
        <f>tabla_ventas[[#This Row],[Precio Venta sin IGV]]-(tabla_ventas[[#This Row],[Precio Venta sin IGV]]*0.4)</f>
        <v>11011.8</v>
      </c>
      <c r="I12639">
        <v>18353</v>
      </c>
      <c r="J12639">
        <f t="shared" si="592"/>
        <v>0.18</v>
      </c>
      <c r="K12639">
        <f t="shared" si="593"/>
        <v>21656.54</v>
      </c>
      <c r="L12639" t="s">
        <v>30</v>
      </c>
      <c r="M12639" t="s">
        <v>8</v>
      </c>
    </row>
    <row r="12640" spans="1:13" ht="15" x14ac:dyDescent="0.25">
      <c r="A12640">
        <v>12639</v>
      </c>
      <c r="B12640">
        <v>42089</v>
      </c>
      <c r="C12640" t="s">
        <v>19</v>
      </c>
      <c r="D12640" t="s">
        <v>12709</v>
      </c>
      <c r="E12640" t="str">
        <f t="shared" si="591"/>
        <v>San Miguel, Lima, Lima</v>
      </c>
      <c r="F12640" t="s">
        <v>7</v>
      </c>
      <c r="G12640">
        <v>122</v>
      </c>
      <c r="H12640">
        <f>tabla_ventas[[#This Row],[Precio Venta sin IGV]]-(tabla_ventas[[#This Row],[Precio Venta sin IGV]]*0.4)</f>
        <v>19560.599999999999</v>
      </c>
      <c r="I12640">
        <v>32601</v>
      </c>
      <c r="J12640">
        <f t="shared" si="592"/>
        <v>0.18</v>
      </c>
      <c r="K12640">
        <f t="shared" si="593"/>
        <v>38469.18</v>
      </c>
      <c r="L12640" t="s">
        <v>30</v>
      </c>
      <c r="M12640" t="s">
        <v>8</v>
      </c>
    </row>
    <row r="12641" spans="1:13" ht="15" x14ac:dyDescent="0.25">
      <c r="A12641">
        <v>12640</v>
      </c>
      <c r="B12641">
        <v>42089</v>
      </c>
      <c r="C12641" t="s">
        <v>24</v>
      </c>
      <c r="D12641" t="s">
        <v>12710</v>
      </c>
      <c r="E12641" t="str">
        <f t="shared" si="591"/>
        <v>Surco,Lima,Lima</v>
      </c>
      <c r="F12641" t="s">
        <v>7</v>
      </c>
      <c r="G12641">
        <v>29</v>
      </c>
      <c r="H12641">
        <f>tabla_ventas[[#This Row],[Precio Venta sin IGV]]-(tabla_ventas[[#This Row],[Precio Venta sin IGV]]*0.4)</f>
        <v>19151.400000000001</v>
      </c>
      <c r="I12641">
        <v>31919</v>
      </c>
      <c r="J12641">
        <f t="shared" si="592"/>
        <v>0.18</v>
      </c>
      <c r="K12641">
        <f t="shared" si="593"/>
        <v>37664.42</v>
      </c>
      <c r="L12641" t="s">
        <v>32</v>
      </c>
      <c r="M12641" t="s">
        <v>15</v>
      </c>
    </row>
    <row r="12642" spans="1:13" ht="15" x14ac:dyDescent="0.25">
      <c r="A12642">
        <v>12641</v>
      </c>
      <c r="B12642">
        <v>42089</v>
      </c>
      <c r="C12642" t="s">
        <v>24</v>
      </c>
      <c r="D12642" t="s">
        <v>12711</v>
      </c>
      <c r="E12642" t="str">
        <f t="shared" si="591"/>
        <v>Surco,Lima,Lima</v>
      </c>
      <c r="F12642" t="s">
        <v>7</v>
      </c>
      <c r="G12642">
        <v>163</v>
      </c>
      <c r="H12642">
        <f>tabla_ventas[[#This Row],[Precio Venta sin IGV]]-(tabla_ventas[[#This Row],[Precio Venta sin IGV]]*0.4)</f>
        <v>11707.2</v>
      </c>
      <c r="I12642">
        <v>19512</v>
      </c>
      <c r="J12642">
        <f t="shared" si="592"/>
        <v>0.18</v>
      </c>
      <c r="K12642">
        <f t="shared" si="593"/>
        <v>23024.16</v>
      </c>
      <c r="L12642" t="s">
        <v>32</v>
      </c>
      <c r="M12642" t="s">
        <v>15</v>
      </c>
    </row>
    <row r="12643" spans="1:13" ht="15" x14ac:dyDescent="0.25">
      <c r="A12643">
        <v>12642</v>
      </c>
      <c r="B12643">
        <v>42089</v>
      </c>
      <c r="C12643" t="s">
        <v>24</v>
      </c>
      <c r="D12643" t="s">
        <v>12712</v>
      </c>
      <c r="E12643" t="str">
        <f t="shared" si="591"/>
        <v>Surco,Lima,Lima</v>
      </c>
      <c r="F12643" t="s">
        <v>7</v>
      </c>
      <c r="G12643">
        <v>160</v>
      </c>
      <c r="H12643">
        <f>tabla_ventas[[#This Row],[Precio Venta sin IGV]]-(tabla_ventas[[#This Row],[Precio Venta sin IGV]]*0.4)</f>
        <v>12353.4</v>
      </c>
      <c r="I12643">
        <v>20589</v>
      </c>
      <c r="J12643">
        <f t="shared" si="592"/>
        <v>0.18</v>
      </c>
      <c r="K12643">
        <f t="shared" si="593"/>
        <v>24295.02</v>
      </c>
      <c r="L12643" t="s">
        <v>32</v>
      </c>
      <c r="M12643" t="s">
        <v>15</v>
      </c>
    </row>
    <row r="12644" spans="1:13" ht="15" x14ac:dyDescent="0.25">
      <c r="A12644">
        <v>12643</v>
      </c>
      <c r="B12644">
        <v>42089</v>
      </c>
      <c r="C12644" t="s">
        <v>24</v>
      </c>
      <c r="D12644" t="s">
        <v>12713</v>
      </c>
      <c r="E12644" t="str">
        <f t="shared" si="591"/>
        <v>Surco,Lima,Lima</v>
      </c>
      <c r="F12644" t="s">
        <v>7</v>
      </c>
      <c r="G12644">
        <v>111</v>
      </c>
      <c r="H12644">
        <f>tabla_ventas[[#This Row],[Precio Venta sin IGV]]-(tabla_ventas[[#This Row],[Precio Venta sin IGV]]*0.4)</f>
        <v>20069.400000000001</v>
      </c>
      <c r="I12644">
        <v>33449</v>
      </c>
      <c r="J12644">
        <f t="shared" si="592"/>
        <v>0.18</v>
      </c>
      <c r="K12644">
        <f t="shared" si="593"/>
        <v>39469.82</v>
      </c>
      <c r="L12644" t="s">
        <v>32</v>
      </c>
      <c r="M12644" t="s">
        <v>15</v>
      </c>
    </row>
    <row r="12645" spans="1:13" ht="15" x14ac:dyDescent="0.25">
      <c r="A12645">
        <v>12644</v>
      </c>
      <c r="B12645">
        <v>42089</v>
      </c>
      <c r="C12645" t="s">
        <v>28</v>
      </c>
      <c r="D12645" t="s">
        <v>12714</v>
      </c>
      <c r="E12645" t="str">
        <f t="shared" si="591"/>
        <v>San Miguel, Lima, Lima</v>
      </c>
      <c r="F12645" t="s">
        <v>7</v>
      </c>
      <c r="G12645">
        <v>11</v>
      </c>
      <c r="H12645">
        <f>tabla_ventas[[#This Row],[Precio Venta sin IGV]]-(tabla_ventas[[#This Row],[Precio Venta sin IGV]]*0.4)</f>
        <v>12108.599999999999</v>
      </c>
      <c r="I12645">
        <v>20181</v>
      </c>
      <c r="J12645">
        <f t="shared" si="592"/>
        <v>0.18</v>
      </c>
      <c r="K12645">
        <f t="shared" si="593"/>
        <v>23813.58</v>
      </c>
      <c r="L12645" t="s">
        <v>30</v>
      </c>
      <c r="M12645" t="s">
        <v>14</v>
      </c>
    </row>
    <row r="12646" spans="1:13" ht="15" x14ac:dyDescent="0.25">
      <c r="A12646">
        <v>12645</v>
      </c>
      <c r="B12646">
        <v>42089</v>
      </c>
      <c r="C12646" t="s">
        <v>28</v>
      </c>
      <c r="D12646" t="s">
        <v>12715</v>
      </c>
      <c r="E12646" t="str">
        <f t="shared" si="591"/>
        <v>San Miguel, Lima, Lima</v>
      </c>
      <c r="F12646" t="s">
        <v>7</v>
      </c>
      <c r="G12646">
        <v>166</v>
      </c>
      <c r="H12646">
        <f>tabla_ventas[[#This Row],[Precio Venta sin IGV]]-(tabla_ventas[[#This Row],[Precio Venta sin IGV]]*0.4)</f>
        <v>21847.8</v>
      </c>
      <c r="I12646">
        <v>36413</v>
      </c>
      <c r="J12646">
        <f t="shared" si="592"/>
        <v>0.18</v>
      </c>
      <c r="K12646">
        <f t="shared" si="593"/>
        <v>42967.34</v>
      </c>
      <c r="L12646" t="s">
        <v>30</v>
      </c>
      <c r="M12646" t="s">
        <v>14</v>
      </c>
    </row>
    <row r="12647" spans="1:13" ht="15" x14ac:dyDescent="0.25">
      <c r="A12647">
        <v>12646</v>
      </c>
      <c r="B12647">
        <v>42089</v>
      </c>
      <c r="C12647" t="s">
        <v>28</v>
      </c>
      <c r="D12647" t="s">
        <v>12716</v>
      </c>
      <c r="E12647" t="str">
        <f t="shared" si="591"/>
        <v>San Miguel, Lima, Lima</v>
      </c>
      <c r="F12647" t="s">
        <v>7</v>
      </c>
      <c r="G12647">
        <v>32</v>
      </c>
      <c r="H12647">
        <f>tabla_ventas[[#This Row],[Precio Venta sin IGV]]-(tabla_ventas[[#This Row],[Precio Venta sin IGV]]*0.4)</f>
        <v>18825.599999999999</v>
      </c>
      <c r="I12647">
        <v>31376</v>
      </c>
      <c r="J12647">
        <f t="shared" si="592"/>
        <v>0.18</v>
      </c>
      <c r="K12647">
        <f t="shared" si="593"/>
        <v>37023.68</v>
      </c>
      <c r="L12647" t="s">
        <v>30</v>
      </c>
      <c r="M12647" t="s">
        <v>14</v>
      </c>
    </row>
    <row r="12648" spans="1:13" ht="15" x14ac:dyDescent="0.25">
      <c r="A12648">
        <v>12647</v>
      </c>
      <c r="B12648">
        <v>42089</v>
      </c>
      <c r="C12648" t="s">
        <v>28</v>
      </c>
      <c r="D12648" t="s">
        <v>12717</v>
      </c>
      <c r="E12648" t="str">
        <f t="shared" si="591"/>
        <v>San Miguel, Lima, Lima</v>
      </c>
      <c r="F12648" t="s">
        <v>7</v>
      </c>
      <c r="G12648">
        <v>5</v>
      </c>
      <c r="H12648">
        <f>tabla_ventas[[#This Row],[Precio Venta sin IGV]]-(tabla_ventas[[#This Row],[Precio Venta sin IGV]]*0.4)</f>
        <v>16354.8</v>
      </c>
      <c r="I12648">
        <v>27258</v>
      </c>
      <c r="J12648">
        <f t="shared" si="592"/>
        <v>0.18</v>
      </c>
      <c r="K12648">
        <f t="shared" si="593"/>
        <v>32164.44</v>
      </c>
      <c r="L12648" t="s">
        <v>30</v>
      </c>
      <c r="M12648" t="s">
        <v>14</v>
      </c>
    </row>
    <row r="12649" spans="1:13" ht="15" x14ac:dyDescent="0.25">
      <c r="A12649">
        <v>12648</v>
      </c>
      <c r="B12649">
        <v>42088</v>
      </c>
      <c r="C12649" t="s">
        <v>6</v>
      </c>
      <c r="D12649" t="s">
        <v>12718</v>
      </c>
      <c r="E12649" t="str">
        <f t="shared" si="591"/>
        <v>Surco,Lima,Lima</v>
      </c>
      <c r="F12649" t="s">
        <v>7</v>
      </c>
      <c r="G12649">
        <v>118</v>
      </c>
      <c r="H12649">
        <f>tabla_ventas[[#This Row],[Precio Venta sin IGV]]-(tabla_ventas[[#This Row],[Precio Venta sin IGV]]*0.4)</f>
        <v>16551.599999999999</v>
      </c>
      <c r="I12649">
        <v>27586</v>
      </c>
      <c r="J12649">
        <f t="shared" si="592"/>
        <v>0.18</v>
      </c>
      <c r="K12649">
        <f t="shared" si="593"/>
        <v>32551.48</v>
      </c>
      <c r="L12649" t="s">
        <v>32</v>
      </c>
      <c r="M12649" t="s">
        <v>18</v>
      </c>
    </row>
    <row r="12650" spans="1:13" ht="15" x14ac:dyDescent="0.25">
      <c r="A12650">
        <v>12649</v>
      </c>
      <c r="B12650">
        <v>42088</v>
      </c>
      <c r="C12650" t="s">
        <v>6</v>
      </c>
      <c r="D12650" t="s">
        <v>12719</v>
      </c>
      <c r="E12650" t="str">
        <f t="shared" si="591"/>
        <v>Surco,Lima,Lima</v>
      </c>
      <c r="F12650" t="s">
        <v>7</v>
      </c>
      <c r="G12650">
        <v>117</v>
      </c>
      <c r="H12650">
        <f>tabla_ventas[[#This Row],[Precio Venta sin IGV]]-(tabla_ventas[[#This Row],[Precio Venta sin IGV]]*0.4)</f>
        <v>13357.8</v>
      </c>
      <c r="I12650">
        <v>22263</v>
      </c>
      <c r="J12650">
        <f t="shared" si="592"/>
        <v>0.18</v>
      </c>
      <c r="K12650">
        <f t="shared" si="593"/>
        <v>26270.34</v>
      </c>
      <c r="L12650" t="s">
        <v>32</v>
      </c>
      <c r="M12650" t="s">
        <v>18</v>
      </c>
    </row>
    <row r="12651" spans="1:13" ht="15" x14ac:dyDescent="0.25">
      <c r="A12651">
        <v>12650</v>
      </c>
      <c r="B12651">
        <v>42088</v>
      </c>
      <c r="C12651" t="s">
        <v>6</v>
      </c>
      <c r="D12651" t="s">
        <v>12720</v>
      </c>
      <c r="E12651" t="str">
        <f t="shared" si="591"/>
        <v>Surco,Lima,Lima</v>
      </c>
      <c r="F12651" t="s">
        <v>7</v>
      </c>
      <c r="G12651">
        <v>67</v>
      </c>
      <c r="H12651">
        <f>tabla_ventas[[#This Row],[Precio Venta sin IGV]]-(tabla_ventas[[#This Row],[Precio Venta sin IGV]]*0.4)</f>
        <v>15678.599999999999</v>
      </c>
      <c r="I12651">
        <v>26131</v>
      </c>
      <c r="J12651">
        <f t="shared" si="592"/>
        <v>0.18</v>
      </c>
      <c r="K12651">
        <f t="shared" si="593"/>
        <v>30834.58</v>
      </c>
      <c r="L12651" t="s">
        <v>32</v>
      </c>
      <c r="M12651" t="s">
        <v>18</v>
      </c>
    </row>
    <row r="12652" spans="1:13" ht="15" x14ac:dyDescent="0.25">
      <c r="A12652">
        <v>12651</v>
      </c>
      <c r="B12652">
        <v>42088</v>
      </c>
      <c r="C12652" t="s">
        <v>6</v>
      </c>
      <c r="D12652" t="s">
        <v>12721</v>
      </c>
      <c r="E12652" t="str">
        <f t="shared" si="591"/>
        <v>Surco,Lima,Lima</v>
      </c>
      <c r="F12652" t="s">
        <v>7</v>
      </c>
      <c r="G12652">
        <v>21</v>
      </c>
      <c r="H12652">
        <f>tabla_ventas[[#This Row],[Precio Venta sin IGV]]-(tabla_ventas[[#This Row],[Precio Venta sin IGV]]*0.4)</f>
        <v>21606</v>
      </c>
      <c r="I12652">
        <v>36010</v>
      </c>
      <c r="J12652">
        <f t="shared" si="592"/>
        <v>0.18</v>
      </c>
      <c r="K12652">
        <f t="shared" si="593"/>
        <v>42491.8</v>
      </c>
      <c r="L12652" t="s">
        <v>32</v>
      </c>
      <c r="M12652" t="s">
        <v>18</v>
      </c>
    </row>
    <row r="12653" spans="1:13" ht="15" x14ac:dyDescent="0.25">
      <c r="A12653">
        <v>12652</v>
      </c>
      <c r="B12653">
        <v>42088</v>
      </c>
      <c r="C12653" t="s">
        <v>9</v>
      </c>
      <c r="D12653" t="s">
        <v>12722</v>
      </c>
      <c r="E12653" t="str">
        <f t="shared" si="591"/>
        <v>Surco,Lima,Lima</v>
      </c>
      <c r="F12653" t="s">
        <v>7</v>
      </c>
      <c r="G12653">
        <v>98</v>
      </c>
      <c r="H12653">
        <f>tabla_ventas[[#This Row],[Precio Venta sin IGV]]-(tabla_ventas[[#This Row],[Precio Venta sin IGV]]*0.4)</f>
        <v>20674.199999999997</v>
      </c>
      <c r="I12653">
        <v>34457</v>
      </c>
      <c r="J12653">
        <f t="shared" si="592"/>
        <v>0.18</v>
      </c>
      <c r="K12653">
        <f t="shared" si="593"/>
        <v>40659.26</v>
      </c>
      <c r="L12653" t="s">
        <v>32</v>
      </c>
      <c r="M12653" t="s">
        <v>20</v>
      </c>
    </row>
    <row r="12654" spans="1:13" ht="15" x14ac:dyDescent="0.25">
      <c r="A12654">
        <v>12653</v>
      </c>
      <c r="B12654">
        <v>42088</v>
      </c>
      <c r="C12654" t="s">
        <v>9</v>
      </c>
      <c r="D12654" t="s">
        <v>12723</v>
      </c>
      <c r="E12654" t="str">
        <f t="shared" si="591"/>
        <v>Surco,Lima,Lima</v>
      </c>
      <c r="F12654" t="s">
        <v>7</v>
      </c>
      <c r="G12654">
        <v>150</v>
      </c>
      <c r="H12654">
        <f>tabla_ventas[[#This Row],[Precio Venta sin IGV]]-(tabla_ventas[[#This Row],[Precio Venta sin IGV]]*0.4)</f>
        <v>14067.6</v>
      </c>
      <c r="I12654">
        <v>23446</v>
      </c>
      <c r="J12654">
        <f t="shared" si="592"/>
        <v>0.18</v>
      </c>
      <c r="K12654">
        <f t="shared" si="593"/>
        <v>27666.28</v>
      </c>
      <c r="L12654" t="s">
        <v>32</v>
      </c>
      <c r="M12654" t="s">
        <v>20</v>
      </c>
    </row>
    <row r="12655" spans="1:13" ht="15" x14ac:dyDescent="0.25">
      <c r="A12655">
        <v>12654</v>
      </c>
      <c r="B12655">
        <v>42088</v>
      </c>
      <c r="C12655" t="s">
        <v>9</v>
      </c>
      <c r="D12655" t="s">
        <v>12724</v>
      </c>
      <c r="E12655" t="str">
        <f t="shared" si="591"/>
        <v>Surco,Lima,Lima</v>
      </c>
      <c r="F12655" t="s">
        <v>7</v>
      </c>
      <c r="G12655">
        <v>100</v>
      </c>
      <c r="H12655">
        <f>tabla_ventas[[#This Row],[Precio Venta sin IGV]]-(tabla_ventas[[#This Row],[Precio Venta sin IGV]]*0.4)</f>
        <v>13832.4</v>
      </c>
      <c r="I12655">
        <v>23054</v>
      </c>
      <c r="J12655">
        <f t="shared" si="592"/>
        <v>0.18</v>
      </c>
      <c r="K12655">
        <f t="shared" si="593"/>
        <v>27203.72</v>
      </c>
      <c r="L12655" t="s">
        <v>32</v>
      </c>
      <c r="M12655" t="s">
        <v>20</v>
      </c>
    </row>
    <row r="12656" spans="1:13" ht="15" x14ac:dyDescent="0.25">
      <c r="A12656">
        <v>12655</v>
      </c>
      <c r="B12656">
        <v>42088</v>
      </c>
      <c r="C12656" t="s">
        <v>11</v>
      </c>
      <c r="D12656" t="s">
        <v>12725</v>
      </c>
      <c r="E12656" t="str">
        <f t="shared" si="591"/>
        <v>Surco,Lima,Lima</v>
      </c>
      <c r="F12656" t="s">
        <v>7</v>
      </c>
      <c r="G12656">
        <v>41</v>
      </c>
      <c r="H12656">
        <f>tabla_ventas[[#This Row],[Precio Venta sin IGV]]-(tabla_ventas[[#This Row],[Precio Venta sin IGV]]*0.4)</f>
        <v>20039.400000000001</v>
      </c>
      <c r="I12656">
        <v>33399</v>
      </c>
      <c r="J12656">
        <f t="shared" si="592"/>
        <v>0.18</v>
      </c>
      <c r="K12656">
        <f t="shared" si="593"/>
        <v>39410.82</v>
      </c>
      <c r="L12656" t="s">
        <v>32</v>
      </c>
      <c r="M12656" t="s">
        <v>18</v>
      </c>
    </row>
    <row r="12657" spans="1:13" ht="15" x14ac:dyDescent="0.25">
      <c r="A12657">
        <v>12656</v>
      </c>
      <c r="B12657">
        <v>42088</v>
      </c>
      <c r="C12657" t="s">
        <v>11</v>
      </c>
      <c r="D12657" t="s">
        <v>12726</v>
      </c>
      <c r="E12657" t="str">
        <f t="shared" si="591"/>
        <v>Surco,Lima,Lima</v>
      </c>
      <c r="F12657" t="s">
        <v>7</v>
      </c>
      <c r="G12657">
        <v>175</v>
      </c>
      <c r="H12657">
        <f>tabla_ventas[[#This Row],[Precio Venta sin IGV]]-(tabla_ventas[[#This Row],[Precio Venta sin IGV]]*0.4)</f>
        <v>22010.400000000001</v>
      </c>
      <c r="I12657">
        <v>36684</v>
      </c>
      <c r="J12657">
        <f t="shared" si="592"/>
        <v>0.18</v>
      </c>
      <c r="K12657">
        <f t="shared" si="593"/>
        <v>43287.12</v>
      </c>
      <c r="L12657" t="s">
        <v>32</v>
      </c>
      <c r="M12657" t="s">
        <v>18</v>
      </c>
    </row>
    <row r="12658" spans="1:13" ht="15" x14ac:dyDescent="0.25">
      <c r="A12658">
        <v>12657</v>
      </c>
      <c r="B12658">
        <v>42088</v>
      </c>
      <c r="C12658" t="s">
        <v>11</v>
      </c>
      <c r="D12658" t="s">
        <v>12727</v>
      </c>
      <c r="E12658" t="str">
        <f t="shared" si="591"/>
        <v>Surco,Lima,Lima</v>
      </c>
      <c r="F12658" t="s">
        <v>7</v>
      </c>
      <c r="G12658">
        <v>170</v>
      </c>
      <c r="H12658">
        <f>tabla_ventas[[#This Row],[Precio Venta sin IGV]]-(tabla_ventas[[#This Row],[Precio Venta sin IGV]]*0.4)</f>
        <v>15243</v>
      </c>
      <c r="I12658">
        <v>25405</v>
      </c>
      <c r="J12658">
        <f t="shared" si="592"/>
        <v>0.18</v>
      </c>
      <c r="K12658">
        <f t="shared" si="593"/>
        <v>29977.9</v>
      </c>
      <c r="L12658" t="s">
        <v>32</v>
      </c>
      <c r="M12658" t="s">
        <v>18</v>
      </c>
    </row>
    <row r="12659" spans="1:13" ht="15" x14ac:dyDescent="0.25">
      <c r="A12659">
        <v>12658</v>
      </c>
      <c r="B12659">
        <v>42088</v>
      </c>
      <c r="C12659" t="s">
        <v>11</v>
      </c>
      <c r="D12659" t="s">
        <v>12728</v>
      </c>
      <c r="E12659" t="str">
        <f t="shared" si="591"/>
        <v>Surco,Lima,Lima</v>
      </c>
      <c r="F12659" t="s">
        <v>7</v>
      </c>
      <c r="G12659">
        <v>4</v>
      </c>
      <c r="H12659">
        <f>tabla_ventas[[#This Row],[Precio Venta sin IGV]]-(tabla_ventas[[#This Row],[Precio Venta sin IGV]]*0.4)</f>
        <v>18277.199999999997</v>
      </c>
      <c r="I12659">
        <v>30462</v>
      </c>
      <c r="J12659">
        <f t="shared" si="592"/>
        <v>0.18</v>
      </c>
      <c r="K12659">
        <f t="shared" si="593"/>
        <v>35945.160000000003</v>
      </c>
      <c r="L12659" t="s">
        <v>32</v>
      </c>
      <c r="M12659" t="s">
        <v>18</v>
      </c>
    </row>
    <row r="12660" spans="1:13" ht="15" x14ac:dyDescent="0.25">
      <c r="A12660">
        <v>12659</v>
      </c>
      <c r="B12660">
        <v>42088</v>
      </c>
      <c r="C12660" t="s">
        <v>11</v>
      </c>
      <c r="D12660" t="s">
        <v>12729</v>
      </c>
      <c r="E12660" t="str">
        <f t="shared" si="591"/>
        <v>Surco,Lima,Lima</v>
      </c>
      <c r="F12660" t="s">
        <v>7</v>
      </c>
      <c r="G12660">
        <v>96</v>
      </c>
      <c r="H12660">
        <f>tabla_ventas[[#This Row],[Precio Venta sin IGV]]-(tabla_ventas[[#This Row],[Precio Venta sin IGV]]*0.4)</f>
        <v>18492</v>
      </c>
      <c r="I12660">
        <v>30820</v>
      </c>
      <c r="J12660">
        <f t="shared" si="592"/>
        <v>0.18</v>
      </c>
      <c r="K12660">
        <f t="shared" si="593"/>
        <v>36367.599999999999</v>
      </c>
      <c r="L12660" t="s">
        <v>32</v>
      </c>
      <c r="M12660" t="s">
        <v>26</v>
      </c>
    </row>
    <row r="12661" spans="1:13" ht="15" x14ac:dyDescent="0.25">
      <c r="A12661">
        <v>12660</v>
      </c>
      <c r="B12661">
        <v>42088</v>
      </c>
      <c r="C12661" t="s">
        <v>11</v>
      </c>
      <c r="D12661" t="s">
        <v>12730</v>
      </c>
      <c r="E12661" t="str">
        <f t="shared" si="591"/>
        <v>Surco,Lima,Lima</v>
      </c>
      <c r="F12661" t="s">
        <v>7</v>
      </c>
      <c r="G12661">
        <v>97</v>
      </c>
      <c r="H12661">
        <f>tabla_ventas[[#This Row],[Precio Venta sin IGV]]-(tabla_ventas[[#This Row],[Precio Venta sin IGV]]*0.4)</f>
        <v>22753.199999999997</v>
      </c>
      <c r="I12661">
        <v>37922</v>
      </c>
      <c r="J12661">
        <f t="shared" si="592"/>
        <v>0.18</v>
      </c>
      <c r="K12661">
        <f t="shared" si="593"/>
        <v>44747.96</v>
      </c>
      <c r="L12661" t="s">
        <v>32</v>
      </c>
      <c r="M12661" t="s">
        <v>26</v>
      </c>
    </row>
    <row r="12662" spans="1:13" ht="15" x14ac:dyDescent="0.25">
      <c r="A12662">
        <v>12661</v>
      </c>
      <c r="B12662">
        <v>42088</v>
      </c>
      <c r="C12662" t="s">
        <v>11</v>
      </c>
      <c r="D12662" t="s">
        <v>12731</v>
      </c>
      <c r="E12662" t="str">
        <f t="shared" si="591"/>
        <v>Surco,Lima,Lima</v>
      </c>
      <c r="F12662" t="s">
        <v>7</v>
      </c>
      <c r="G12662">
        <v>140</v>
      </c>
      <c r="H12662">
        <f>tabla_ventas[[#This Row],[Precio Venta sin IGV]]-(tabla_ventas[[#This Row],[Precio Venta sin IGV]]*0.4)</f>
        <v>19927.199999999997</v>
      </c>
      <c r="I12662">
        <v>33212</v>
      </c>
      <c r="J12662">
        <f t="shared" si="592"/>
        <v>0.18</v>
      </c>
      <c r="K12662">
        <f t="shared" si="593"/>
        <v>39190.160000000003</v>
      </c>
      <c r="L12662" t="s">
        <v>32</v>
      </c>
      <c r="M12662" t="s">
        <v>26</v>
      </c>
    </row>
    <row r="12663" spans="1:13" ht="15" x14ac:dyDescent="0.25">
      <c r="A12663">
        <v>12662</v>
      </c>
      <c r="B12663">
        <v>42088</v>
      </c>
      <c r="C12663" t="s">
        <v>11</v>
      </c>
      <c r="D12663" t="s">
        <v>12732</v>
      </c>
      <c r="E12663" t="str">
        <f t="shared" si="591"/>
        <v>Surco,Lima,Lima</v>
      </c>
      <c r="F12663" t="s">
        <v>7</v>
      </c>
      <c r="G12663">
        <v>125</v>
      </c>
      <c r="H12663">
        <f>tabla_ventas[[#This Row],[Precio Venta sin IGV]]-(tabla_ventas[[#This Row],[Precio Venta sin IGV]]*0.4)</f>
        <v>18236.400000000001</v>
      </c>
      <c r="I12663">
        <v>30394</v>
      </c>
      <c r="J12663">
        <f t="shared" si="592"/>
        <v>0.18</v>
      </c>
      <c r="K12663">
        <f t="shared" si="593"/>
        <v>35864.92</v>
      </c>
      <c r="L12663" t="s">
        <v>32</v>
      </c>
      <c r="M12663" t="s">
        <v>26</v>
      </c>
    </row>
    <row r="12664" spans="1:13" ht="15" x14ac:dyDescent="0.25">
      <c r="A12664">
        <v>12663</v>
      </c>
      <c r="B12664">
        <v>42087</v>
      </c>
      <c r="C12664" t="s">
        <v>6</v>
      </c>
      <c r="D12664" t="s">
        <v>12733</v>
      </c>
      <c r="E12664" t="str">
        <f t="shared" si="591"/>
        <v>San Miguel, Lima, Lima</v>
      </c>
      <c r="F12664" t="s">
        <v>12</v>
      </c>
      <c r="G12664">
        <v>114</v>
      </c>
      <c r="H12664">
        <f>tabla_ventas[[#This Row],[Precio Venta sin IGV]]-(tabla_ventas[[#This Row],[Precio Venta sin IGV]]*0.4)</f>
        <v>18198.599999999999</v>
      </c>
      <c r="I12664">
        <v>30331</v>
      </c>
      <c r="J12664">
        <f t="shared" si="592"/>
        <v>0.18</v>
      </c>
      <c r="K12664">
        <f t="shared" si="593"/>
        <v>35790.58</v>
      </c>
      <c r="L12664" t="s">
        <v>30</v>
      </c>
      <c r="M12664" t="s">
        <v>14</v>
      </c>
    </row>
    <row r="12665" spans="1:13" ht="15" x14ac:dyDescent="0.25">
      <c r="A12665">
        <v>12664</v>
      </c>
      <c r="B12665">
        <v>42087</v>
      </c>
      <c r="C12665" t="s">
        <v>6</v>
      </c>
      <c r="D12665" t="s">
        <v>12734</v>
      </c>
      <c r="E12665" t="str">
        <f t="shared" si="591"/>
        <v>San Miguel, Lima, Lima</v>
      </c>
      <c r="F12665" t="s">
        <v>12</v>
      </c>
      <c r="G12665">
        <v>140</v>
      </c>
      <c r="H12665">
        <f>tabla_ventas[[#This Row],[Precio Venta sin IGV]]-(tabla_ventas[[#This Row],[Precio Venta sin IGV]]*0.4)</f>
        <v>20610.599999999999</v>
      </c>
      <c r="I12665">
        <v>34351</v>
      </c>
      <c r="J12665">
        <f t="shared" si="592"/>
        <v>0.18</v>
      </c>
      <c r="K12665">
        <f t="shared" si="593"/>
        <v>40534.18</v>
      </c>
      <c r="L12665" t="s">
        <v>30</v>
      </c>
      <c r="M12665" t="s">
        <v>14</v>
      </c>
    </row>
    <row r="12666" spans="1:13" ht="15" x14ac:dyDescent="0.25">
      <c r="A12666">
        <v>12665</v>
      </c>
      <c r="B12666">
        <v>42087</v>
      </c>
      <c r="C12666" t="s">
        <v>6</v>
      </c>
      <c r="D12666" t="s">
        <v>12735</v>
      </c>
      <c r="E12666" t="str">
        <f t="shared" si="591"/>
        <v>San Miguel, Lima, Lima</v>
      </c>
      <c r="F12666" t="s">
        <v>12</v>
      </c>
      <c r="G12666">
        <v>139</v>
      </c>
      <c r="H12666">
        <f>tabla_ventas[[#This Row],[Precio Venta sin IGV]]-(tabla_ventas[[#This Row],[Precio Venta sin IGV]]*0.4)</f>
        <v>12258</v>
      </c>
      <c r="I12666">
        <v>20430</v>
      </c>
      <c r="J12666">
        <f t="shared" si="592"/>
        <v>0.18</v>
      </c>
      <c r="K12666">
        <f t="shared" si="593"/>
        <v>24107.4</v>
      </c>
      <c r="L12666" t="s">
        <v>30</v>
      </c>
      <c r="M12666" t="s">
        <v>14</v>
      </c>
    </row>
    <row r="12667" spans="1:13" ht="15" x14ac:dyDescent="0.25">
      <c r="A12667">
        <v>12666</v>
      </c>
      <c r="B12667">
        <v>42087</v>
      </c>
      <c r="C12667" t="s">
        <v>6</v>
      </c>
      <c r="D12667" t="s">
        <v>12736</v>
      </c>
      <c r="E12667" t="str">
        <f t="shared" si="591"/>
        <v>San Miguel, Lima, Lima</v>
      </c>
      <c r="F12667" t="s">
        <v>12</v>
      </c>
      <c r="G12667">
        <v>72</v>
      </c>
      <c r="H12667">
        <f>tabla_ventas[[#This Row],[Precio Venta sin IGV]]-(tabla_ventas[[#This Row],[Precio Venta sin IGV]]*0.4)</f>
        <v>16339.8</v>
      </c>
      <c r="I12667">
        <v>27233</v>
      </c>
      <c r="J12667">
        <f t="shared" si="592"/>
        <v>0.18</v>
      </c>
      <c r="K12667">
        <f t="shared" si="593"/>
        <v>32134.94</v>
      </c>
      <c r="L12667" t="s">
        <v>30</v>
      </c>
      <c r="M12667" t="s">
        <v>14</v>
      </c>
    </row>
    <row r="12668" spans="1:13" ht="15" x14ac:dyDescent="0.25">
      <c r="A12668">
        <v>12667</v>
      </c>
      <c r="B12668">
        <v>42087</v>
      </c>
      <c r="C12668" t="s">
        <v>11</v>
      </c>
      <c r="D12668" t="s">
        <v>12737</v>
      </c>
      <c r="E12668" t="str">
        <f t="shared" si="591"/>
        <v>Surco,Lima,Lima</v>
      </c>
      <c r="F12668" t="s">
        <v>7</v>
      </c>
      <c r="G12668">
        <v>81</v>
      </c>
      <c r="H12668">
        <f>tabla_ventas[[#This Row],[Precio Venta sin IGV]]-(tabla_ventas[[#This Row],[Precio Venta sin IGV]]*0.4)</f>
        <v>18123.599999999999</v>
      </c>
      <c r="I12668">
        <v>30206</v>
      </c>
      <c r="J12668">
        <f t="shared" si="592"/>
        <v>0.18</v>
      </c>
      <c r="K12668">
        <f t="shared" si="593"/>
        <v>35643.08</v>
      </c>
      <c r="L12668" t="s">
        <v>32</v>
      </c>
      <c r="M12668" t="s">
        <v>22</v>
      </c>
    </row>
    <row r="12669" spans="1:13" ht="15" x14ac:dyDescent="0.25">
      <c r="A12669">
        <v>12668</v>
      </c>
      <c r="B12669">
        <v>42087</v>
      </c>
      <c r="C12669" t="s">
        <v>11</v>
      </c>
      <c r="D12669" t="s">
        <v>12738</v>
      </c>
      <c r="E12669" t="str">
        <f t="shared" si="591"/>
        <v>Surco,Lima,Lima</v>
      </c>
      <c r="F12669" t="s">
        <v>7</v>
      </c>
      <c r="G12669">
        <v>108</v>
      </c>
      <c r="H12669">
        <f>tabla_ventas[[#This Row],[Precio Venta sin IGV]]-(tabla_ventas[[#This Row],[Precio Venta sin IGV]]*0.4)</f>
        <v>13711.8</v>
      </c>
      <c r="I12669">
        <v>22853</v>
      </c>
      <c r="J12669">
        <f t="shared" si="592"/>
        <v>0.18</v>
      </c>
      <c r="K12669">
        <f t="shared" si="593"/>
        <v>26966.54</v>
      </c>
      <c r="L12669" t="s">
        <v>32</v>
      </c>
      <c r="M12669" t="s">
        <v>22</v>
      </c>
    </row>
    <row r="12670" spans="1:13" ht="15" x14ac:dyDescent="0.25">
      <c r="A12670">
        <v>12669</v>
      </c>
      <c r="B12670">
        <v>42087</v>
      </c>
      <c r="C12670" t="s">
        <v>11</v>
      </c>
      <c r="D12670" t="s">
        <v>12739</v>
      </c>
      <c r="E12670" t="str">
        <f t="shared" si="591"/>
        <v>Surco,Lima,Lima</v>
      </c>
      <c r="F12670" t="s">
        <v>7</v>
      </c>
      <c r="G12670">
        <v>99</v>
      </c>
      <c r="H12670">
        <f>tabla_ventas[[#This Row],[Precio Venta sin IGV]]-(tabla_ventas[[#This Row],[Precio Venta sin IGV]]*0.4)</f>
        <v>21355.199999999997</v>
      </c>
      <c r="I12670">
        <v>35592</v>
      </c>
      <c r="J12670">
        <f t="shared" si="592"/>
        <v>0.18</v>
      </c>
      <c r="K12670">
        <f t="shared" si="593"/>
        <v>41998.559999999998</v>
      </c>
      <c r="L12670" t="s">
        <v>32</v>
      </c>
      <c r="M12670" t="s">
        <v>22</v>
      </c>
    </row>
    <row r="12671" spans="1:13" ht="15" x14ac:dyDescent="0.25">
      <c r="A12671">
        <v>12670</v>
      </c>
      <c r="B12671">
        <v>42087</v>
      </c>
      <c r="C12671" t="s">
        <v>11</v>
      </c>
      <c r="D12671" t="s">
        <v>12740</v>
      </c>
      <c r="E12671" t="str">
        <f t="shared" si="591"/>
        <v>Surco,Lima,Lima</v>
      </c>
      <c r="F12671" t="s">
        <v>7</v>
      </c>
      <c r="G12671">
        <v>69</v>
      </c>
      <c r="H12671">
        <f>tabla_ventas[[#This Row],[Precio Venta sin IGV]]-(tabla_ventas[[#This Row],[Precio Venta sin IGV]]*0.4)</f>
        <v>23744.400000000001</v>
      </c>
      <c r="I12671">
        <v>39574</v>
      </c>
      <c r="J12671">
        <f t="shared" si="592"/>
        <v>0.18</v>
      </c>
      <c r="K12671">
        <f t="shared" si="593"/>
        <v>46697.32</v>
      </c>
      <c r="L12671" t="s">
        <v>32</v>
      </c>
      <c r="M12671" t="s">
        <v>22</v>
      </c>
    </row>
    <row r="12672" spans="1:13" ht="15" x14ac:dyDescent="0.25">
      <c r="A12672">
        <v>12671</v>
      </c>
      <c r="B12672">
        <v>42087</v>
      </c>
      <c r="C12672" t="s">
        <v>17</v>
      </c>
      <c r="D12672" t="s">
        <v>12741</v>
      </c>
      <c r="E12672" t="str">
        <f t="shared" si="591"/>
        <v>Surco,Lima,Lima</v>
      </c>
      <c r="F12672" t="s">
        <v>7</v>
      </c>
      <c r="G12672">
        <v>99</v>
      </c>
      <c r="H12672">
        <f>tabla_ventas[[#This Row],[Precio Venta sin IGV]]-(tabla_ventas[[#This Row],[Precio Venta sin IGV]]*0.4)</f>
        <v>22774.199999999997</v>
      </c>
      <c r="I12672">
        <v>37957</v>
      </c>
      <c r="J12672">
        <f t="shared" si="592"/>
        <v>0.18</v>
      </c>
      <c r="K12672">
        <f t="shared" si="593"/>
        <v>44789.26</v>
      </c>
      <c r="L12672" t="s">
        <v>32</v>
      </c>
      <c r="M12672" t="s">
        <v>18</v>
      </c>
    </row>
    <row r="12673" spans="1:13" ht="15" x14ac:dyDescent="0.25">
      <c r="A12673">
        <v>12672</v>
      </c>
      <c r="B12673">
        <v>42087</v>
      </c>
      <c r="C12673" t="s">
        <v>17</v>
      </c>
      <c r="D12673" t="s">
        <v>12742</v>
      </c>
      <c r="E12673" t="str">
        <f t="shared" si="591"/>
        <v>Surco,Lima,Lima</v>
      </c>
      <c r="F12673" t="s">
        <v>7</v>
      </c>
      <c r="G12673">
        <v>139</v>
      </c>
      <c r="H12673">
        <f>tabla_ventas[[#This Row],[Precio Venta sin IGV]]-(tabla_ventas[[#This Row],[Precio Venta sin IGV]]*0.4)</f>
        <v>20085</v>
      </c>
      <c r="I12673">
        <v>33475</v>
      </c>
      <c r="J12673">
        <f t="shared" si="592"/>
        <v>0.18</v>
      </c>
      <c r="K12673">
        <f t="shared" si="593"/>
        <v>39500.5</v>
      </c>
      <c r="L12673" t="s">
        <v>32</v>
      </c>
      <c r="M12673" t="s">
        <v>18</v>
      </c>
    </row>
    <row r="12674" spans="1:13" ht="15" x14ac:dyDescent="0.25">
      <c r="A12674">
        <v>12673</v>
      </c>
      <c r="B12674">
        <v>42087</v>
      </c>
      <c r="C12674" t="s">
        <v>17</v>
      </c>
      <c r="D12674" t="s">
        <v>12743</v>
      </c>
      <c r="E12674" t="str">
        <f t="shared" ref="E12674:E12737" si="594">IF(L12674="San Miguel","San Miguel, Lima, Lima",IF(L12674="La Molina","La Molina,Lima, Lima",IF(L12674="Ate","Ate,Lima,Lima","Surco,Lima,Lima")))</f>
        <v>Surco,Lima,Lima</v>
      </c>
      <c r="F12674" t="s">
        <v>7</v>
      </c>
      <c r="G12674">
        <v>134</v>
      </c>
      <c r="H12674">
        <f>tabla_ventas[[#This Row],[Precio Venta sin IGV]]-(tabla_ventas[[#This Row],[Precio Venta sin IGV]]*0.4)</f>
        <v>16276.199999999999</v>
      </c>
      <c r="I12674">
        <v>27127</v>
      </c>
      <c r="J12674">
        <f t="shared" ref="J12674:J12737" si="595">IF(I12674&gt;20000&lt;25000,18%,IF(I12674&gt;25001,18%,18%))</f>
        <v>0.18</v>
      </c>
      <c r="K12674">
        <f t="shared" ref="K12674:K12737" si="596">I12674+I12674*J12674</f>
        <v>32009.86</v>
      </c>
      <c r="L12674" t="s">
        <v>32</v>
      </c>
      <c r="M12674" t="s">
        <v>18</v>
      </c>
    </row>
    <row r="12675" spans="1:13" ht="15" x14ac:dyDescent="0.25">
      <c r="A12675">
        <v>12674</v>
      </c>
      <c r="B12675">
        <v>42087</v>
      </c>
      <c r="C12675" t="s">
        <v>17</v>
      </c>
      <c r="D12675" t="s">
        <v>12744</v>
      </c>
      <c r="E12675" t="str">
        <f t="shared" si="594"/>
        <v>Surco,Lima,Lima</v>
      </c>
      <c r="F12675" t="s">
        <v>7</v>
      </c>
      <c r="G12675">
        <v>31</v>
      </c>
      <c r="H12675">
        <f>tabla_ventas[[#This Row],[Precio Venta sin IGV]]-(tabla_ventas[[#This Row],[Precio Venta sin IGV]]*0.4)</f>
        <v>11889</v>
      </c>
      <c r="I12675">
        <v>19815</v>
      </c>
      <c r="J12675">
        <f t="shared" si="595"/>
        <v>0.18</v>
      </c>
      <c r="K12675">
        <f t="shared" si="596"/>
        <v>23381.7</v>
      </c>
      <c r="L12675" t="s">
        <v>32</v>
      </c>
      <c r="M12675" t="s">
        <v>18</v>
      </c>
    </row>
    <row r="12676" spans="1:13" ht="15" x14ac:dyDescent="0.25">
      <c r="A12676">
        <v>12675</v>
      </c>
      <c r="B12676">
        <v>42087</v>
      </c>
      <c r="C12676" t="s">
        <v>24</v>
      </c>
      <c r="D12676" t="s">
        <v>12745</v>
      </c>
      <c r="E12676" t="str">
        <f t="shared" si="594"/>
        <v>Surco,Lima,Lima</v>
      </c>
      <c r="F12676" t="s">
        <v>7</v>
      </c>
      <c r="G12676">
        <v>163</v>
      </c>
      <c r="H12676">
        <f>tabla_ventas[[#This Row],[Precio Venta sin IGV]]-(tabla_ventas[[#This Row],[Precio Venta sin IGV]]*0.4)</f>
        <v>11354.4</v>
      </c>
      <c r="I12676">
        <v>18924</v>
      </c>
      <c r="J12676">
        <f t="shared" si="595"/>
        <v>0.18</v>
      </c>
      <c r="K12676">
        <f t="shared" si="596"/>
        <v>22330.32</v>
      </c>
      <c r="L12676" t="s">
        <v>32</v>
      </c>
      <c r="M12676" t="s">
        <v>18</v>
      </c>
    </row>
    <row r="12677" spans="1:13" ht="15" x14ac:dyDescent="0.25">
      <c r="A12677">
        <v>12676</v>
      </c>
      <c r="B12677">
        <v>42087</v>
      </c>
      <c r="C12677" t="s">
        <v>24</v>
      </c>
      <c r="D12677" t="s">
        <v>12746</v>
      </c>
      <c r="E12677" t="str">
        <f t="shared" si="594"/>
        <v>Surco,Lima,Lima</v>
      </c>
      <c r="F12677" t="s">
        <v>7</v>
      </c>
      <c r="G12677">
        <v>122</v>
      </c>
      <c r="H12677">
        <f>tabla_ventas[[#This Row],[Precio Venta sin IGV]]-(tabla_ventas[[#This Row],[Precio Venta sin IGV]]*0.4)</f>
        <v>11842.8</v>
      </c>
      <c r="I12677">
        <v>19738</v>
      </c>
      <c r="J12677">
        <f t="shared" si="595"/>
        <v>0.18</v>
      </c>
      <c r="K12677">
        <f t="shared" si="596"/>
        <v>23290.84</v>
      </c>
      <c r="L12677" t="s">
        <v>32</v>
      </c>
      <c r="M12677" t="s">
        <v>18</v>
      </c>
    </row>
    <row r="12678" spans="1:13" ht="15" x14ac:dyDescent="0.25">
      <c r="A12678">
        <v>12677</v>
      </c>
      <c r="B12678">
        <v>42087</v>
      </c>
      <c r="C12678" t="s">
        <v>24</v>
      </c>
      <c r="D12678" t="s">
        <v>12747</v>
      </c>
      <c r="E12678" t="str">
        <f t="shared" si="594"/>
        <v>Surco,Lima,Lima</v>
      </c>
      <c r="F12678" t="s">
        <v>7</v>
      </c>
      <c r="G12678">
        <v>168</v>
      </c>
      <c r="H12678">
        <f>tabla_ventas[[#This Row],[Precio Venta sin IGV]]-(tabla_ventas[[#This Row],[Precio Venta sin IGV]]*0.4)</f>
        <v>17282.400000000001</v>
      </c>
      <c r="I12678">
        <v>28804</v>
      </c>
      <c r="J12678">
        <f t="shared" si="595"/>
        <v>0.18</v>
      </c>
      <c r="K12678">
        <f t="shared" si="596"/>
        <v>33988.720000000001</v>
      </c>
      <c r="L12678" t="s">
        <v>32</v>
      </c>
      <c r="M12678" t="s">
        <v>18</v>
      </c>
    </row>
    <row r="12679" spans="1:13" ht="15" x14ac:dyDescent="0.25">
      <c r="A12679">
        <v>12678</v>
      </c>
      <c r="B12679">
        <v>42087</v>
      </c>
      <c r="C12679" t="s">
        <v>24</v>
      </c>
      <c r="D12679" t="s">
        <v>12748</v>
      </c>
      <c r="E12679" t="str">
        <f t="shared" si="594"/>
        <v>Surco,Lima,Lima</v>
      </c>
      <c r="F12679" t="s">
        <v>7</v>
      </c>
      <c r="G12679">
        <v>127</v>
      </c>
      <c r="H12679">
        <f>tabla_ventas[[#This Row],[Precio Venta sin IGV]]-(tabla_ventas[[#This Row],[Precio Venta sin IGV]]*0.4)</f>
        <v>10869</v>
      </c>
      <c r="I12679">
        <v>18115</v>
      </c>
      <c r="J12679">
        <f t="shared" si="595"/>
        <v>0.18</v>
      </c>
      <c r="K12679">
        <f t="shared" si="596"/>
        <v>21375.7</v>
      </c>
      <c r="L12679" t="s">
        <v>32</v>
      </c>
      <c r="M12679" t="s">
        <v>18</v>
      </c>
    </row>
    <row r="12680" spans="1:13" ht="15" x14ac:dyDescent="0.25">
      <c r="A12680">
        <v>12679</v>
      </c>
      <c r="B12680">
        <v>42086</v>
      </c>
      <c r="C12680" t="s">
        <v>9</v>
      </c>
      <c r="D12680" t="s">
        <v>12749</v>
      </c>
      <c r="E12680" t="str">
        <f t="shared" si="594"/>
        <v>Surco,Lima,Lima</v>
      </c>
      <c r="F12680" t="s">
        <v>7</v>
      </c>
      <c r="G12680">
        <v>49</v>
      </c>
      <c r="H12680">
        <f>tabla_ventas[[#This Row],[Precio Venta sin IGV]]-(tabla_ventas[[#This Row],[Precio Venta sin IGV]]*0.4)</f>
        <v>15460.199999999999</v>
      </c>
      <c r="I12680">
        <v>25767</v>
      </c>
      <c r="J12680">
        <f t="shared" si="595"/>
        <v>0.18</v>
      </c>
      <c r="K12680">
        <f t="shared" si="596"/>
        <v>30405.059999999998</v>
      </c>
      <c r="L12680" t="s">
        <v>32</v>
      </c>
      <c r="M12680" t="s">
        <v>25</v>
      </c>
    </row>
    <row r="12681" spans="1:13" ht="15" x14ac:dyDescent="0.25">
      <c r="A12681">
        <v>12680</v>
      </c>
      <c r="B12681">
        <v>42086</v>
      </c>
      <c r="C12681" t="s">
        <v>9</v>
      </c>
      <c r="D12681" t="s">
        <v>12750</v>
      </c>
      <c r="E12681" t="str">
        <f t="shared" si="594"/>
        <v>Surco,Lima,Lima</v>
      </c>
      <c r="F12681" t="s">
        <v>7</v>
      </c>
      <c r="G12681">
        <v>7</v>
      </c>
      <c r="H12681">
        <f>tabla_ventas[[#This Row],[Precio Venta sin IGV]]-(tabla_ventas[[#This Row],[Precio Venta sin IGV]]*0.4)</f>
        <v>18910.8</v>
      </c>
      <c r="I12681">
        <v>31518</v>
      </c>
      <c r="J12681">
        <f t="shared" si="595"/>
        <v>0.18</v>
      </c>
      <c r="K12681">
        <f t="shared" si="596"/>
        <v>37191.24</v>
      </c>
      <c r="L12681" t="s">
        <v>32</v>
      </c>
      <c r="M12681" t="s">
        <v>25</v>
      </c>
    </row>
    <row r="12682" spans="1:13" ht="15" x14ac:dyDescent="0.25">
      <c r="A12682">
        <v>12681</v>
      </c>
      <c r="B12682">
        <v>42086</v>
      </c>
      <c r="C12682" t="s">
        <v>9</v>
      </c>
      <c r="D12682" t="s">
        <v>12751</v>
      </c>
      <c r="E12682" t="str">
        <f t="shared" si="594"/>
        <v>Surco,Lima,Lima</v>
      </c>
      <c r="F12682" t="s">
        <v>7</v>
      </c>
      <c r="G12682">
        <v>140</v>
      </c>
      <c r="H12682">
        <f>tabla_ventas[[#This Row],[Precio Venta sin IGV]]-(tabla_ventas[[#This Row],[Precio Venta sin IGV]]*0.4)</f>
        <v>22804.799999999999</v>
      </c>
      <c r="I12682">
        <v>38008</v>
      </c>
      <c r="J12682">
        <f t="shared" si="595"/>
        <v>0.18</v>
      </c>
      <c r="K12682">
        <f t="shared" si="596"/>
        <v>44849.440000000002</v>
      </c>
      <c r="L12682" t="s">
        <v>32</v>
      </c>
      <c r="M12682" t="s">
        <v>25</v>
      </c>
    </row>
    <row r="12683" spans="1:13" ht="15" x14ac:dyDescent="0.25">
      <c r="A12683">
        <v>12682</v>
      </c>
      <c r="B12683">
        <v>42086</v>
      </c>
      <c r="C12683" t="s">
        <v>9</v>
      </c>
      <c r="D12683" t="s">
        <v>12752</v>
      </c>
      <c r="E12683" t="str">
        <f t="shared" si="594"/>
        <v>Surco,Lima,Lima</v>
      </c>
      <c r="F12683" t="s">
        <v>7</v>
      </c>
      <c r="G12683">
        <v>64</v>
      </c>
      <c r="H12683">
        <f>tabla_ventas[[#This Row],[Precio Venta sin IGV]]-(tabla_ventas[[#This Row],[Precio Venta sin IGV]]*0.4)</f>
        <v>14218.8</v>
      </c>
      <c r="I12683">
        <v>23698</v>
      </c>
      <c r="J12683">
        <f t="shared" si="595"/>
        <v>0.18</v>
      </c>
      <c r="K12683">
        <f t="shared" si="596"/>
        <v>27963.64</v>
      </c>
      <c r="L12683" t="s">
        <v>32</v>
      </c>
      <c r="M12683" t="s">
        <v>25</v>
      </c>
    </row>
    <row r="12684" spans="1:13" ht="15" x14ac:dyDescent="0.25">
      <c r="A12684">
        <v>12683</v>
      </c>
      <c r="B12684">
        <v>42086</v>
      </c>
      <c r="C12684" t="s">
        <v>9</v>
      </c>
      <c r="D12684" t="s">
        <v>12753</v>
      </c>
      <c r="E12684" t="str">
        <f t="shared" si="594"/>
        <v>San Miguel, Lima, Lima</v>
      </c>
      <c r="F12684" t="s">
        <v>7</v>
      </c>
      <c r="G12684">
        <v>133</v>
      </c>
      <c r="H12684">
        <f>tabla_ventas[[#This Row],[Precio Venta sin IGV]]-(tabla_ventas[[#This Row],[Precio Venta sin IGV]]*0.4)</f>
        <v>14189.4</v>
      </c>
      <c r="I12684">
        <v>23649</v>
      </c>
      <c r="J12684">
        <f t="shared" si="595"/>
        <v>0.18</v>
      </c>
      <c r="K12684">
        <f t="shared" si="596"/>
        <v>27905.82</v>
      </c>
      <c r="L12684" t="s">
        <v>30</v>
      </c>
      <c r="M12684" t="s">
        <v>8</v>
      </c>
    </row>
    <row r="12685" spans="1:13" ht="15" x14ac:dyDescent="0.25">
      <c r="A12685">
        <v>12684</v>
      </c>
      <c r="B12685">
        <v>42086</v>
      </c>
      <c r="C12685" t="s">
        <v>9</v>
      </c>
      <c r="D12685" t="s">
        <v>12754</v>
      </c>
      <c r="E12685" t="str">
        <f t="shared" si="594"/>
        <v>San Miguel, Lima, Lima</v>
      </c>
      <c r="F12685" t="s">
        <v>7</v>
      </c>
      <c r="G12685">
        <v>53</v>
      </c>
      <c r="H12685">
        <f>tabla_ventas[[#This Row],[Precio Venta sin IGV]]-(tabla_ventas[[#This Row],[Precio Venta sin IGV]]*0.4)</f>
        <v>12489</v>
      </c>
      <c r="I12685">
        <v>20815</v>
      </c>
      <c r="J12685">
        <f t="shared" si="595"/>
        <v>0.18</v>
      </c>
      <c r="K12685">
        <f t="shared" si="596"/>
        <v>24561.7</v>
      </c>
      <c r="L12685" t="s">
        <v>30</v>
      </c>
      <c r="M12685" t="s">
        <v>8</v>
      </c>
    </row>
    <row r="12686" spans="1:13" ht="15" x14ac:dyDescent="0.25">
      <c r="A12686">
        <v>12685</v>
      </c>
      <c r="B12686">
        <v>42086</v>
      </c>
      <c r="C12686" t="s">
        <v>9</v>
      </c>
      <c r="D12686" t="s">
        <v>12755</v>
      </c>
      <c r="E12686" t="str">
        <f t="shared" si="594"/>
        <v>San Miguel, Lima, Lima</v>
      </c>
      <c r="F12686" t="s">
        <v>7</v>
      </c>
      <c r="G12686">
        <v>171</v>
      </c>
      <c r="H12686">
        <f>tabla_ventas[[#This Row],[Precio Venta sin IGV]]-(tabla_ventas[[#This Row],[Precio Venta sin IGV]]*0.4)</f>
        <v>19229.400000000001</v>
      </c>
      <c r="I12686">
        <v>32049</v>
      </c>
      <c r="J12686">
        <f t="shared" si="595"/>
        <v>0.18</v>
      </c>
      <c r="K12686">
        <f t="shared" si="596"/>
        <v>37817.82</v>
      </c>
      <c r="L12686" t="s">
        <v>30</v>
      </c>
      <c r="M12686" t="s">
        <v>8</v>
      </c>
    </row>
    <row r="12687" spans="1:13" ht="15" x14ac:dyDescent="0.25">
      <c r="A12687">
        <v>12686</v>
      </c>
      <c r="B12687">
        <v>42086</v>
      </c>
      <c r="C12687" t="s">
        <v>9</v>
      </c>
      <c r="D12687" t="s">
        <v>12756</v>
      </c>
      <c r="E12687" t="str">
        <f t="shared" si="594"/>
        <v>San Miguel, Lima, Lima</v>
      </c>
      <c r="F12687" t="s">
        <v>7</v>
      </c>
      <c r="G12687">
        <v>51</v>
      </c>
      <c r="H12687">
        <f>tabla_ventas[[#This Row],[Precio Venta sin IGV]]-(tabla_ventas[[#This Row],[Precio Venta sin IGV]]*0.4)</f>
        <v>19048.8</v>
      </c>
      <c r="I12687">
        <v>31748</v>
      </c>
      <c r="J12687">
        <f t="shared" si="595"/>
        <v>0.18</v>
      </c>
      <c r="K12687">
        <f t="shared" si="596"/>
        <v>37462.639999999999</v>
      </c>
      <c r="L12687" t="s">
        <v>30</v>
      </c>
      <c r="M12687" t="s">
        <v>8</v>
      </c>
    </row>
    <row r="12688" spans="1:13" ht="15" x14ac:dyDescent="0.25">
      <c r="A12688">
        <v>12687</v>
      </c>
      <c r="B12688">
        <v>42086</v>
      </c>
      <c r="C12688" t="s">
        <v>16</v>
      </c>
      <c r="D12688" t="s">
        <v>12757</v>
      </c>
      <c r="E12688" t="str">
        <f t="shared" si="594"/>
        <v>Surco,Lima,Lima</v>
      </c>
      <c r="F12688" t="s">
        <v>7</v>
      </c>
      <c r="G12688">
        <v>99</v>
      </c>
      <c r="H12688">
        <f>tabla_ventas[[#This Row],[Precio Venta sin IGV]]-(tabla_ventas[[#This Row],[Precio Venta sin IGV]]*0.4)</f>
        <v>20968.8</v>
      </c>
      <c r="I12688">
        <v>34948</v>
      </c>
      <c r="J12688">
        <f t="shared" si="595"/>
        <v>0.18</v>
      </c>
      <c r="K12688">
        <f t="shared" si="596"/>
        <v>41238.639999999999</v>
      </c>
      <c r="L12688" t="s">
        <v>32</v>
      </c>
      <c r="M12688" t="s">
        <v>22</v>
      </c>
    </row>
    <row r="12689" spans="1:13" ht="15" x14ac:dyDescent="0.25">
      <c r="A12689">
        <v>12688</v>
      </c>
      <c r="B12689">
        <v>42086</v>
      </c>
      <c r="C12689" t="s">
        <v>16</v>
      </c>
      <c r="D12689" t="s">
        <v>12758</v>
      </c>
      <c r="E12689" t="str">
        <f t="shared" si="594"/>
        <v>Surco,Lima,Lima</v>
      </c>
      <c r="F12689" t="s">
        <v>7</v>
      </c>
      <c r="G12689">
        <v>85</v>
      </c>
      <c r="H12689">
        <f>tabla_ventas[[#This Row],[Precio Venta sin IGV]]-(tabla_ventas[[#This Row],[Precio Venta sin IGV]]*0.4)</f>
        <v>15016.199999999999</v>
      </c>
      <c r="I12689">
        <v>25027</v>
      </c>
      <c r="J12689">
        <f t="shared" si="595"/>
        <v>0.18</v>
      </c>
      <c r="K12689">
        <f t="shared" si="596"/>
        <v>29531.86</v>
      </c>
      <c r="L12689" t="s">
        <v>32</v>
      </c>
      <c r="M12689" t="s">
        <v>22</v>
      </c>
    </row>
    <row r="12690" spans="1:13" ht="15" x14ac:dyDescent="0.25">
      <c r="A12690">
        <v>12689</v>
      </c>
      <c r="B12690">
        <v>42086</v>
      </c>
      <c r="C12690" t="s">
        <v>16</v>
      </c>
      <c r="D12690" t="s">
        <v>12759</v>
      </c>
      <c r="E12690" t="str">
        <f t="shared" si="594"/>
        <v>Surco,Lima,Lima</v>
      </c>
      <c r="F12690" t="s">
        <v>7</v>
      </c>
      <c r="G12690">
        <v>58</v>
      </c>
      <c r="H12690">
        <f>tabla_ventas[[#This Row],[Precio Venta sin IGV]]-(tabla_ventas[[#This Row],[Precio Venta sin IGV]]*0.4)</f>
        <v>17101.199999999997</v>
      </c>
      <c r="I12690">
        <v>28502</v>
      </c>
      <c r="J12690">
        <f t="shared" si="595"/>
        <v>0.18</v>
      </c>
      <c r="K12690">
        <f t="shared" si="596"/>
        <v>33632.36</v>
      </c>
      <c r="L12690" t="s">
        <v>32</v>
      </c>
      <c r="M12690" t="s">
        <v>22</v>
      </c>
    </row>
    <row r="12691" spans="1:13" ht="15" x14ac:dyDescent="0.25">
      <c r="A12691">
        <v>12690</v>
      </c>
      <c r="B12691">
        <v>42086</v>
      </c>
      <c r="C12691" t="s">
        <v>16</v>
      </c>
      <c r="D12691" t="s">
        <v>12760</v>
      </c>
      <c r="E12691" t="str">
        <f t="shared" si="594"/>
        <v>Surco,Lima,Lima</v>
      </c>
      <c r="F12691" t="s">
        <v>7</v>
      </c>
      <c r="G12691">
        <v>125</v>
      </c>
      <c r="H12691">
        <f>tabla_ventas[[#This Row],[Precio Venta sin IGV]]-(tabla_ventas[[#This Row],[Precio Venta sin IGV]]*0.4)</f>
        <v>22060.799999999999</v>
      </c>
      <c r="I12691">
        <v>36768</v>
      </c>
      <c r="J12691">
        <f t="shared" si="595"/>
        <v>0.18</v>
      </c>
      <c r="K12691">
        <f t="shared" si="596"/>
        <v>43386.239999999998</v>
      </c>
      <c r="L12691" t="s">
        <v>32</v>
      </c>
      <c r="M12691" t="s">
        <v>22</v>
      </c>
    </row>
    <row r="12692" spans="1:13" ht="15" x14ac:dyDescent="0.25">
      <c r="A12692">
        <v>12691</v>
      </c>
      <c r="B12692">
        <v>42086</v>
      </c>
      <c r="C12692" t="s">
        <v>16</v>
      </c>
      <c r="D12692" t="s">
        <v>12761</v>
      </c>
      <c r="E12692" t="str">
        <f t="shared" si="594"/>
        <v>Surco,Lima,Lima</v>
      </c>
      <c r="F12692" t="s">
        <v>7</v>
      </c>
      <c r="G12692">
        <v>114</v>
      </c>
      <c r="H12692">
        <f>tabla_ventas[[#This Row],[Precio Venta sin IGV]]-(tabla_ventas[[#This Row],[Precio Venta sin IGV]]*0.4)</f>
        <v>17596.199999999997</v>
      </c>
      <c r="I12692">
        <v>29327</v>
      </c>
      <c r="J12692">
        <f t="shared" si="595"/>
        <v>0.18</v>
      </c>
      <c r="K12692">
        <f t="shared" si="596"/>
        <v>34605.86</v>
      </c>
      <c r="L12692" t="s">
        <v>32</v>
      </c>
      <c r="M12692" t="s">
        <v>26</v>
      </c>
    </row>
    <row r="12693" spans="1:13" ht="15" x14ac:dyDescent="0.25">
      <c r="A12693">
        <v>12692</v>
      </c>
      <c r="B12693">
        <v>42086</v>
      </c>
      <c r="C12693" t="s">
        <v>16</v>
      </c>
      <c r="D12693" t="s">
        <v>12762</v>
      </c>
      <c r="E12693" t="str">
        <f t="shared" si="594"/>
        <v>Surco,Lima,Lima</v>
      </c>
      <c r="F12693" t="s">
        <v>7</v>
      </c>
      <c r="G12693">
        <v>109</v>
      </c>
      <c r="H12693">
        <f>tabla_ventas[[#This Row],[Precio Venta sin IGV]]-(tabla_ventas[[#This Row],[Precio Venta sin IGV]]*0.4)</f>
        <v>16455</v>
      </c>
      <c r="I12693">
        <v>27425</v>
      </c>
      <c r="J12693">
        <f t="shared" si="595"/>
        <v>0.18</v>
      </c>
      <c r="K12693">
        <f t="shared" si="596"/>
        <v>32361.5</v>
      </c>
      <c r="L12693" t="s">
        <v>32</v>
      </c>
      <c r="M12693" t="s">
        <v>26</v>
      </c>
    </row>
    <row r="12694" spans="1:13" ht="15" x14ac:dyDescent="0.25">
      <c r="A12694">
        <v>12693</v>
      </c>
      <c r="B12694">
        <v>42086</v>
      </c>
      <c r="C12694" t="s">
        <v>16</v>
      </c>
      <c r="D12694" t="s">
        <v>12763</v>
      </c>
      <c r="E12694" t="str">
        <f t="shared" si="594"/>
        <v>Surco,Lima,Lima</v>
      </c>
      <c r="F12694" t="s">
        <v>7</v>
      </c>
      <c r="G12694">
        <v>20</v>
      </c>
      <c r="H12694">
        <f>tabla_ventas[[#This Row],[Precio Venta sin IGV]]-(tabla_ventas[[#This Row],[Precio Venta sin IGV]]*0.4)</f>
        <v>23306.400000000001</v>
      </c>
      <c r="I12694">
        <v>38844</v>
      </c>
      <c r="J12694">
        <f t="shared" si="595"/>
        <v>0.18</v>
      </c>
      <c r="K12694">
        <f t="shared" si="596"/>
        <v>45835.92</v>
      </c>
      <c r="L12694" t="s">
        <v>32</v>
      </c>
      <c r="M12694" t="s">
        <v>26</v>
      </c>
    </row>
    <row r="12695" spans="1:13" ht="15" x14ac:dyDescent="0.25">
      <c r="A12695">
        <v>12694</v>
      </c>
      <c r="B12695">
        <v>42086</v>
      </c>
      <c r="C12695" t="s">
        <v>16</v>
      </c>
      <c r="D12695" t="s">
        <v>12764</v>
      </c>
      <c r="E12695" t="str">
        <f t="shared" si="594"/>
        <v>Surco,Lima,Lima</v>
      </c>
      <c r="F12695" t="s">
        <v>7</v>
      </c>
      <c r="G12695">
        <v>67</v>
      </c>
      <c r="H12695">
        <f>tabla_ventas[[#This Row],[Precio Venta sin IGV]]-(tabla_ventas[[#This Row],[Precio Venta sin IGV]]*0.4)</f>
        <v>20319.599999999999</v>
      </c>
      <c r="I12695">
        <v>33866</v>
      </c>
      <c r="J12695">
        <f t="shared" si="595"/>
        <v>0.18</v>
      </c>
      <c r="K12695">
        <f t="shared" si="596"/>
        <v>39961.879999999997</v>
      </c>
      <c r="L12695" t="s">
        <v>32</v>
      </c>
      <c r="M12695" t="s">
        <v>26</v>
      </c>
    </row>
    <row r="12696" spans="1:13" ht="15" x14ac:dyDescent="0.25">
      <c r="A12696">
        <v>12695</v>
      </c>
      <c r="B12696">
        <v>42086</v>
      </c>
      <c r="C12696" t="s">
        <v>17</v>
      </c>
      <c r="D12696" t="s">
        <v>12765</v>
      </c>
      <c r="E12696" t="str">
        <f t="shared" si="594"/>
        <v>Surco,Lima,Lima</v>
      </c>
      <c r="F12696" t="s">
        <v>7</v>
      </c>
      <c r="G12696">
        <v>11</v>
      </c>
      <c r="H12696">
        <f>tabla_ventas[[#This Row],[Precio Venta sin IGV]]-(tabla_ventas[[#This Row],[Precio Venta sin IGV]]*0.4)</f>
        <v>15330</v>
      </c>
      <c r="I12696">
        <v>25550</v>
      </c>
      <c r="J12696">
        <f t="shared" si="595"/>
        <v>0.18</v>
      </c>
      <c r="K12696">
        <f t="shared" si="596"/>
        <v>30149</v>
      </c>
      <c r="L12696" t="s">
        <v>32</v>
      </c>
      <c r="M12696" t="s">
        <v>20</v>
      </c>
    </row>
    <row r="12697" spans="1:13" ht="15" x14ac:dyDescent="0.25">
      <c r="A12697">
        <v>12696</v>
      </c>
      <c r="B12697">
        <v>42086</v>
      </c>
      <c r="C12697" t="s">
        <v>17</v>
      </c>
      <c r="D12697" t="s">
        <v>12766</v>
      </c>
      <c r="E12697" t="str">
        <f t="shared" si="594"/>
        <v>Surco,Lima,Lima</v>
      </c>
      <c r="F12697" t="s">
        <v>7</v>
      </c>
      <c r="G12697">
        <v>3</v>
      </c>
      <c r="H12697">
        <f>tabla_ventas[[#This Row],[Precio Venta sin IGV]]-(tabla_ventas[[#This Row],[Precio Venta sin IGV]]*0.4)</f>
        <v>14005.199999999999</v>
      </c>
      <c r="I12697">
        <v>23342</v>
      </c>
      <c r="J12697">
        <f t="shared" si="595"/>
        <v>0.18</v>
      </c>
      <c r="K12697">
        <f t="shared" si="596"/>
        <v>27543.559999999998</v>
      </c>
      <c r="L12697" t="s">
        <v>32</v>
      </c>
      <c r="M12697" t="s">
        <v>20</v>
      </c>
    </row>
    <row r="12698" spans="1:13" ht="15" x14ac:dyDescent="0.25">
      <c r="A12698">
        <v>12697</v>
      </c>
      <c r="B12698">
        <v>42086</v>
      </c>
      <c r="C12698" t="s">
        <v>17</v>
      </c>
      <c r="D12698" t="s">
        <v>12767</v>
      </c>
      <c r="E12698" t="str">
        <f t="shared" si="594"/>
        <v>Surco,Lima,Lima</v>
      </c>
      <c r="F12698" t="s">
        <v>7</v>
      </c>
      <c r="G12698">
        <v>40</v>
      </c>
      <c r="H12698">
        <f>tabla_ventas[[#This Row],[Precio Venta sin IGV]]-(tabla_ventas[[#This Row],[Precio Venta sin IGV]]*0.4)</f>
        <v>16080.599999999999</v>
      </c>
      <c r="I12698">
        <v>26801</v>
      </c>
      <c r="J12698">
        <f t="shared" si="595"/>
        <v>0.18</v>
      </c>
      <c r="K12698">
        <f t="shared" si="596"/>
        <v>31625.18</v>
      </c>
      <c r="L12698" t="s">
        <v>32</v>
      </c>
      <c r="M12698" t="s">
        <v>20</v>
      </c>
    </row>
    <row r="12699" spans="1:13" ht="15" x14ac:dyDescent="0.25">
      <c r="A12699">
        <v>12698</v>
      </c>
      <c r="B12699">
        <v>42086</v>
      </c>
      <c r="C12699" t="s">
        <v>17</v>
      </c>
      <c r="D12699" t="s">
        <v>12768</v>
      </c>
      <c r="E12699" t="str">
        <f t="shared" si="594"/>
        <v>Surco,Lima,Lima</v>
      </c>
      <c r="F12699" t="s">
        <v>7</v>
      </c>
      <c r="G12699">
        <v>154</v>
      </c>
      <c r="H12699">
        <f>tabla_ventas[[#This Row],[Precio Venta sin IGV]]-(tabla_ventas[[#This Row],[Precio Venta sin IGV]]*0.4)</f>
        <v>17152.199999999997</v>
      </c>
      <c r="I12699">
        <v>28587</v>
      </c>
      <c r="J12699">
        <f t="shared" si="595"/>
        <v>0.18</v>
      </c>
      <c r="K12699">
        <f t="shared" si="596"/>
        <v>33732.660000000003</v>
      </c>
      <c r="L12699" t="s">
        <v>32</v>
      </c>
      <c r="M12699" t="s">
        <v>20</v>
      </c>
    </row>
    <row r="12700" spans="1:13" ht="15" x14ac:dyDescent="0.25">
      <c r="A12700">
        <v>12699</v>
      </c>
      <c r="B12700">
        <v>42086</v>
      </c>
      <c r="C12700" t="s">
        <v>19</v>
      </c>
      <c r="D12700" t="s">
        <v>12769</v>
      </c>
      <c r="E12700" t="str">
        <f t="shared" si="594"/>
        <v>Surco,Lima,Lima</v>
      </c>
      <c r="F12700" t="s">
        <v>7</v>
      </c>
      <c r="G12700">
        <v>111</v>
      </c>
      <c r="H12700">
        <f>tabla_ventas[[#This Row],[Precio Venta sin IGV]]-(tabla_ventas[[#This Row],[Precio Venta sin IGV]]*0.4)</f>
        <v>10823.4</v>
      </c>
      <c r="I12700">
        <v>18039</v>
      </c>
      <c r="J12700">
        <f t="shared" si="595"/>
        <v>0.18</v>
      </c>
      <c r="K12700">
        <f t="shared" si="596"/>
        <v>21286.02</v>
      </c>
      <c r="L12700" t="s">
        <v>32</v>
      </c>
      <c r="M12700" t="s">
        <v>26</v>
      </c>
    </row>
    <row r="12701" spans="1:13" ht="15" x14ac:dyDescent="0.25">
      <c r="A12701">
        <v>12700</v>
      </c>
      <c r="B12701">
        <v>42086</v>
      </c>
      <c r="C12701" t="s">
        <v>19</v>
      </c>
      <c r="D12701" t="s">
        <v>12770</v>
      </c>
      <c r="E12701" t="str">
        <f t="shared" si="594"/>
        <v>Surco,Lima,Lima</v>
      </c>
      <c r="F12701" t="s">
        <v>7</v>
      </c>
      <c r="G12701">
        <v>51</v>
      </c>
      <c r="H12701">
        <f>tabla_ventas[[#This Row],[Precio Venta sin IGV]]-(tabla_ventas[[#This Row],[Precio Venta sin IGV]]*0.4)</f>
        <v>23831.4</v>
      </c>
      <c r="I12701">
        <v>39719</v>
      </c>
      <c r="J12701">
        <f t="shared" si="595"/>
        <v>0.18</v>
      </c>
      <c r="K12701">
        <f t="shared" si="596"/>
        <v>46868.42</v>
      </c>
      <c r="L12701" t="s">
        <v>32</v>
      </c>
      <c r="M12701" t="s">
        <v>26</v>
      </c>
    </row>
    <row r="12702" spans="1:13" ht="15" x14ac:dyDescent="0.25">
      <c r="A12702">
        <v>12701</v>
      </c>
      <c r="B12702">
        <v>42086</v>
      </c>
      <c r="C12702" t="s">
        <v>19</v>
      </c>
      <c r="D12702" t="s">
        <v>12771</v>
      </c>
      <c r="E12702" t="str">
        <f t="shared" si="594"/>
        <v>Surco,Lima,Lima</v>
      </c>
      <c r="F12702" t="s">
        <v>7</v>
      </c>
      <c r="G12702">
        <v>110</v>
      </c>
      <c r="H12702">
        <f>tabla_ventas[[#This Row],[Precio Venta sin IGV]]-(tabla_ventas[[#This Row],[Precio Venta sin IGV]]*0.4)</f>
        <v>17261.400000000001</v>
      </c>
      <c r="I12702">
        <v>28769</v>
      </c>
      <c r="J12702">
        <f t="shared" si="595"/>
        <v>0.18</v>
      </c>
      <c r="K12702">
        <f t="shared" si="596"/>
        <v>33947.42</v>
      </c>
      <c r="L12702" t="s">
        <v>32</v>
      </c>
      <c r="M12702" t="s">
        <v>26</v>
      </c>
    </row>
    <row r="12703" spans="1:13" ht="15" x14ac:dyDescent="0.25">
      <c r="A12703">
        <v>12702</v>
      </c>
      <c r="B12703">
        <v>42086</v>
      </c>
      <c r="C12703" t="s">
        <v>19</v>
      </c>
      <c r="D12703" t="s">
        <v>12772</v>
      </c>
      <c r="E12703" t="str">
        <f t="shared" si="594"/>
        <v>Surco,Lima,Lima</v>
      </c>
      <c r="F12703" t="s">
        <v>7</v>
      </c>
      <c r="G12703">
        <v>156</v>
      </c>
      <c r="H12703">
        <f>tabla_ventas[[#This Row],[Precio Venta sin IGV]]-(tabla_ventas[[#This Row],[Precio Venta sin IGV]]*0.4)</f>
        <v>14555.4</v>
      </c>
      <c r="I12703">
        <v>24259</v>
      </c>
      <c r="J12703">
        <f t="shared" si="595"/>
        <v>0.18</v>
      </c>
      <c r="K12703">
        <f t="shared" si="596"/>
        <v>28625.62</v>
      </c>
      <c r="L12703" t="s">
        <v>32</v>
      </c>
      <c r="M12703" t="s">
        <v>26</v>
      </c>
    </row>
    <row r="12704" spans="1:13" ht="15" x14ac:dyDescent="0.25">
      <c r="A12704">
        <v>12703</v>
      </c>
      <c r="B12704">
        <v>42086</v>
      </c>
      <c r="C12704" t="s">
        <v>24</v>
      </c>
      <c r="D12704" t="s">
        <v>12773</v>
      </c>
      <c r="E12704" t="str">
        <f t="shared" si="594"/>
        <v>Surco,Lima,Lima</v>
      </c>
      <c r="F12704" t="s">
        <v>7</v>
      </c>
      <c r="G12704">
        <v>95</v>
      </c>
      <c r="H12704">
        <f>tabla_ventas[[#This Row],[Precio Venta sin IGV]]-(tabla_ventas[[#This Row],[Precio Venta sin IGV]]*0.4)</f>
        <v>23482.799999999999</v>
      </c>
      <c r="I12704">
        <v>39138</v>
      </c>
      <c r="J12704">
        <f t="shared" si="595"/>
        <v>0.18</v>
      </c>
      <c r="K12704">
        <f t="shared" si="596"/>
        <v>46182.84</v>
      </c>
      <c r="L12704" t="s">
        <v>32</v>
      </c>
      <c r="M12704" t="s">
        <v>25</v>
      </c>
    </row>
    <row r="12705" spans="1:13" ht="15" x14ac:dyDescent="0.25">
      <c r="A12705">
        <v>12704</v>
      </c>
      <c r="B12705">
        <v>42086</v>
      </c>
      <c r="C12705" t="s">
        <v>24</v>
      </c>
      <c r="D12705" t="s">
        <v>12774</v>
      </c>
      <c r="E12705" t="str">
        <f t="shared" si="594"/>
        <v>Surco,Lima,Lima</v>
      </c>
      <c r="F12705" t="s">
        <v>7</v>
      </c>
      <c r="G12705">
        <v>141</v>
      </c>
      <c r="H12705">
        <f>tabla_ventas[[#This Row],[Precio Venta sin IGV]]-(tabla_ventas[[#This Row],[Precio Venta sin IGV]]*0.4)</f>
        <v>13555.8</v>
      </c>
      <c r="I12705">
        <v>22593</v>
      </c>
      <c r="J12705">
        <f t="shared" si="595"/>
        <v>0.18</v>
      </c>
      <c r="K12705">
        <f t="shared" si="596"/>
        <v>26659.739999999998</v>
      </c>
      <c r="L12705" t="s">
        <v>32</v>
      </c>
      <c r="M12705" t="s">
        <v>25</v>
      </c>
    </row>
    <row r="12706" spans="1:13" ht="15" x14ac:dyDescent="0.25">
      <c r="A12706">
        <v>12705</v>
      </c>
      <c r="B12706">
        <v>42086</v>
      </c>
      <c r="C12706" t="s">
        <v>24</v>
      </c>
      <c r="D12706" t="s">
        <v>12775</v>
      </c>
      <c r="E12706" t="str">
        <f t="shared" si="594"/>
        <v>Surco,Lima,Lima</v>
      </c>
      <c r="F12706" t="s">
        <v>7</v>
      </c>
      <c r="G12706">
        <v>177</v>
      </c>
      <c r="H12706">
        <f>tabla_ventas[[#This Row],[Precio Venta sin IGV]]-(tabla_ventas[[#This Row],[Precio Venta sin IGV]]*0.4)</f>
        <v>12985.8</v>
      </c>
      <c r="I12706">
        <v>21643</v>
      </c>
      <c r="J12706">
        <f t="shared" si="595"/>
        <v>0.18</v>
      </c>
      <c r="K12706">
        <f t="shared" si="596"/>
        <v>25538.739999999998</v>
      </c>
      <c r="L12706" t="s">
        <v>32</v>
      </c>
      <c r="M12706" t="s">
        <v>25</v>
      </c>
    </row>
    <row r="12707" spans="1:13" ht="15" x14ac:dyDescent="0.25">
      <c r="A12707">
        <v>12706</v>
      </c>
      <c r="B12707">
        <v>42086</v>
      </c>
      <c r="C12707" t="s">
        <v>24</v>
      </c>
      <c r="D12707" t="s">
        <v>12776</v>
      </c>
      <c r="E12707" t="str">
        <f t="shared" si="594"/>
        <v>Surco,Lima,Lima</v>
      </c>
      <c r="F12707" t="s">
        <v>7</v>
      </c>
      <c r="G12707">
        <v>155</v>
      </c>
      <c r="H12707">
        <f>tabla_ventas[[#This Row],[Precio Venta sin IGV]]-(tabla_ventas[[#This Row],[Precio Venta sin IGV]]*0.4)</f>
        <v>17577</v>
      </c>
      <c r="I12707">
        <v>29295</v>
      </c>
      <c r="J12707">
        <f t="shared" si="595"/>
        <v>0.18</v>
      </c>
      <c r="K12707">
        <f t="shared" si="596"/>
        <v>34568.1</v>
      </c>
      <c r="L12707" t="s">
        <v>32</v>
      </c>
      <c r="M12707" t="s">
        <v>25</v>
      </c>
    </row>
    <row r="12708" spans="1:13" ht="15" x14ac:dyDescent="0.25">
      <c r="A12708">
        <v>12707</v>
      </c>
      <c r="B12708">
        <v>42085</v>
      </c>
      <c r="C12708" t="s">
        <v>11</v>
      </c>
      <c r="D12708" t="s">
        <v>12777</v>
      </c>
      <c r="E12708" t="str">
        <f t="shared" si="594"/>
        <v>Surco,Lima,Lima</v>
      </c>
      <c r="F12708" t="s">
        <v>7</v>
      </c>
      <c r="G12708">
        <v>2</v>
      </c>
      <c r="H12708">
        <f>tabla_ventas[[#This Row],[Precio Venta sin IGV]]-(tabla_ventas[[#This Row],[Precio Venta sin IGV]]*0.4)</f>
        <v>14115</v>
      </c>
      <c r="I12708">
        <v>23525</v>
      </c>
      <c r="J12708">
        <f t="shared" si="595"/>
        <v>0.18</v>
      </c>
      <c r="K12708">
        <f t="shared" si="596"/>
        <v>27759.5</v>
      </c>
      <c r="L12708" t="s">
        <v>32</v>
      </c>
      <c r="M12708" t="s">
        <v>22</v>
      </c>
    </row>
    <row r="12709" spans="1:13" ht="15" x14ac:dyDescent="0.25">
      <c r="A12709">
        <v>12708</v>
      </c>
      <c r="B12709">
        <v>42085</v>
      </c>
      <c r="C12709" t="s">
        <v>11</v>
      </c>
      <c r="D12709" t="s">
        <v>12778</v>
      </c>
      <c r="E12709" t="str">
        <f t="shared" si="594"/>
        <v>Surco,Lima,Lima</v>
      </c>
      <c r="F12709" t="s">
        <v>7</v>
      </c>
      <c r="G12709">
        <v>48</v>
      </c>
      <c r="H12709">
        <f>tabla_ventas[[#This Row],[Precio Venta sin IGV]]-(tabla_ventas[[#This Row],[Precio Venta sin IGV]]*0.4)</f>
        <v>22497.599999999999</v>
      </c>
      <c r="I12709">
        <v>37496</v>
      </c>
      <c r="J12709">
        <f t="shared" si="595"/>
        <v>0.18</v>
      </c>
      <c r="K12709">
        <f t="shared" si="596"/>
        <v>44245.279999999999</v>
      </c>
      <c r="L12709" t="s">
        <v>32</v>
      </c>
      <c r="M12709" t="s">
        <v>22</v>
      </c>
    </row>
    <row r="12710" spans="1:13" ht="15" x14ac:dyDescent="0.25">
      <c r="A12710">
        <v>12709</v>
      </c>
      <c r="B12710">
        <v>42085</v>
      </c>
      <c r="C12710" t="s">
        <v>11</v>
      </c>
      <c r="D12710" t="s">
        <v>12779</v>
      </c>
      <c r="E12710" t="str">
        <f t="shared" si="594"/>
        <v>Surco,Lima,Lima</v>
      </c>
      <c r="F12710" t="s">
        <v>7</v>
      </c>
      <c r="G12710">
        <v>152</v>
      </c>
      <c r="H12710">
        <f>tabla_ventas[[#This Row],[Precio Venta sin IGV]]-(tabla_ventas[[#This Row],[Precio Venta sin IGV]]*0.4)</f>
        <v>13107.6</v>
      </c>
      <c r="I12710">
        <v>21846</v>
      </c>
      <c r="J12710">
        <f t="shared" si="595"/>
        <v>0.18</v>
      </c>
      <c r="K12710">
        <f t="shared" si="596"/>
        <v>25778.28</v>
      </c>
      <c r="L12710" t="s">
        <v>32</v>
      </c>
      <c r="M12710" t="s">
        <v>22</v>
      </c>
    </row>
    <row r="12711" spans="1:13" ht="15" x14ac:dyDescent="0.25">
      <c r="A12711">
        <v>12710</v>
      </c>
      <c r="B12711">
        <v>42085</v>
      </c>
      <c r="C12711" t="s">
        <v>11</v>
      </c>
      <c r="D12711" t="s">
        <v>12780</v>
      </c>
      <c r="E12711" t="str">
        <f t="shared" si="594"/>
        <v>Surco,Lima,Lima</v>
      </c>
      <c r="F12711" t="s">
        <v>7</v>
      </c>
      <c r="G12711">
        <v>145</v>
      </c>
      <c r="H12711">
        <f>tabla_ventas[[#This Row],[Precio Venta sin IGV]]-(tabla_ventas[[#This Row],[Precio Venta sin IGV]]*0.4)</f>
        <v>16024.199999999999</v>
      </c>
      <c r="I12711">
        <v>26707</v>
      </c>
      <c r="J12711">
        <f t="shared" si="595"/>
        <v>0.18</v>
      </c>
      <c r="K12711">
        <f t="shared" si="596"/>
        <v>31514.260000000002</v>
      </c>
      <c r="L12711" t="s">
        <v>32</v>
      </c>
      <c r="M12711" t="s">
        <v>22</v>
      </c>
    </row>
    <row r="12712" spans="1:13" ht="15" x14ac:dyDescent="0.25">
      <c r="A12712">
        <v>12711</v>
      </c>
      <c r="B12712">
        <v>42085</v>
      </c>
      <c r="C12712" t="s">
        <v>16</v>
      </c>
      <c r="D12712" t="s">
        <v>12781</v>
      </c>
      <c r="E12712" t="str">
        <f t="shared" si="594"/>
        <v>Surco,Lima,Lima</v>
      </c>
      <c r="F12712" t="s">
        <v>12</v>
      </c>
      <c r="G12712">
        <v>102</v>
      </c>
      <c r="H12712">
        <f>tabla_ventas[[#This Row],[Precio Venta sin IGV]]-(tabla_ventas[[#This Row],[Precio Venta sin IGV]]*0.4)</f>
        <v>11509.2</v>
      </c>
      <c r="I12712">
        <v>19182</v>
      </c>
      <c r="J12712">
        <f t="shared" si="595"/>
        <v>0.18</v>
      </c>
      <c r="K12712">
        <f t="shared" si="596"/>
        <v>22634.76</v>
      </c>
      <c r="L12712" t="s">
        <v>32</v>
      </c>
      <c r="M12712" t="s">
        <v>26</v>
      </c>
    </row>
    <row r="12713" spans="1:13" ht="15" x14ac:dyDescent="0.25">
      <c r="A12713">
        <v>12712</v>
      </c>
      <c r="B12713">
        <v>42085</v>
      </c>
      <c r="C12713" t="s">
        <v>16</v>
      </c>
      <c r="D12713" t="s">
        <v>12782</v>
      </c>
      <c r="E12713" t="str">
        <f t="shared" si="594"/>
        <v>Surco,Lima,Lima</v>
      </c>
      <c r="F12713" t="s">
        <v>12</v>
      </c>
      <c r="G12713">
        <v>157</v>
      </c>
      <c r="H12713">
        <f>tabla_ventas[[#This Row],[Precio Venta sin IGV]]-(tabla_ventas[[#This Row],[Precio Venta sin IGV]]*0.4)</f>
        <v>19645.8</v>
      </c>
      <c r="I12713">
        <v>32743</v>
      </c>
      <c r="J12713">
        <f t="shared" si="595"/>
        <v>0.18</v>
      </c>
      <c r="K12713">
        <f t="shared" si="596"/>
        <v>38636.74</v>
      </c>
      <c r="L12713" t="s">
        <v>32</v>
      </c>
      <c r="M12713" t="s">
        <v>26</v>
      </c>
    </row>
    <row r="12714" spans="1:13" ht="15" x14ac:dyDescent="0.25">
      <c r="A12714">
        <v>12713</v>
      </c>
      <c r="B12714">
        <v>42085</v>
      </c>
      <c r="C12714" t="s">
        <v>16</v>
      </c>
      <c r="D12714" t="s">
        <v>12783</v>
      </c>
      <c r="E12714" t="str">
        <f t="shared" si="594"/>
        <v>Surco,Lima,Lima</v>
      </c>
      <c r="F12714" t="s">
        <v>12</v>
      </c>
      <c r="G12714">
        <v>178</v>
      </c>
      <c r="H12714">
        <f>tabla_ventas[[#This Row],[Precio Venta sin IGV]]-(tabla_ventas[[#This Row],[Precio Venta sin IGV]]*0.4)</f>
        <v>17731.8</v>
      </c>
      <c r="I12714">
        <v>29553</v>
      </c>
      <c r="J12714">
        <f t="shared" si="595"/>
        <v>0.18</v>
      </c>
      <c r="K12714">
        <f t="shared" si="596"/>
        <v>34872.54</v>
      </c>
      <c r="L12714" t="s">
        <v>32</v>
      </c>
      <c r="M12714" t="s">
        <v>26</v>
      </c>
    </row>
    <row r="12715" spans="1:13" ht="15" x14ac:dyDescent="0.25">
      <c r="A12715">
        <v>12714</v>
      </c>
      <c r="B12715">
        <v>42085</v>
      </c>
      <c r="C12715" t="s">
        <v>16</v>
      </c>
      <c r="D12715" t="s">
        <v>12784</v>
      </c>
      <c r="E12715" t="str">
        <f t="shared" si="594"/>
        <v>Surco,Lima,Lima</v>
      </c>
      <c r="F12715" t="s">
        <v>12</v>
      </c>
      <c r="G12715">
        <v>42</v>
      </c>
      <c r="H12715">
        <f>tabla_ventas[[#This Row],[Precio Venta sin IGV]]-(tabla_ventas[[#This Row],[Precio Venta sin IGV]]*0.4)</f>
        <v>11947.8</v>
      </c>
      <c r="I12715">
        <v>19913</v>
      </c>
      <c r="J12715">
        <f t="shared" si="595"/>
        <v>0.18</v>
      </c>
      <c r="K12715">
        <f t="shared" si="596"/>
        <v>23497.34</v>
      </c>
      <c r="L12715" t="s">
        <v>32</v>
      </c>
      <c r="M12715" t="s">
        <v>26</v>
      </c>
    </row>
    <row r="12716" spans="1:13" ht="15" x14ac:dyDescent="0.25">
      <c r="A12716">
        <v>12715</v>
      </c>
      <c r="B12716">
        <v>42085</v>
      </c>
      <c r="C12716" t="s">
        <v>17</v>
      </c>
      <c r="D12716" t="s">
        <v>12785</v>
      </c>
      <c r="E12716" t="str">
        <f t="shared" si="594"/>
        <v>Surco,Lima,Lima</v>
      </c>
      <c r="F12716" t="s">
        <v>7</v>
      </c>
      <c r="G12716">
        <v>20</v>
      </c>
      <c r="H12716">
        <f>tabla_ventas[[#This Row],[Precio Venta sin IGV]]-(tabla_ventas[[#This Row],[Precio Venta sin IGV]]*0.4)</f>
        <v>23778</v>
      </c>
      <c r="I12716">
        <v>39630</v>
      </c>
      <c r="J12716">
        <f t="shared" si="595"/>
        <v>0.18</v>
      </c>
      <c r="K12716">
        <f t="shared" si="596"/>
        <v>46763.4</v>
      </c>
      <c r="L12716" t="s">
        <v>32</v>
      </c>
      <c r="M12716" t="s">
        <v>20</v>
      </c>
    </row>
    <row r="12717" spans="1:13" ht="15" x14ac:dyDescent="0.25">
      <c r="A12717">
        <v>12716</v>
      </c>
      <c r="B12717">
        <v>42085</v>
      </c>
      <c r="C12717" t="s">
        <v>17</v>
      </c>
      <c r="D12717" t="s">
        <v>12786</v>
      </c>
      <c r="E12717" t="str">
        <f t="shared" si="594"/>
        <v>Surco,Lima,Lima</v>
      </c>
      <c r="F12717" t="s">
        <v>7</v>
      </c>
      <c r="G12717">
        <v>162</v>
      </c>
      <c r="H12717">
        <f>tabla_ventas[[#This Row],[Precio Venta sin IGV]]-(tabla_ventas[[#This Row],[Precio Venta sin IGV]]*0.4)</f>
        <v>22674.6</v>
      </c>
      <c r="I12717">
        <v>37791</v>
      </c>
      <c r="J12717">
        <f t="shared" si="595"/>
        <v>0.18</v>
      </c>
      <c r="K12717">
        <f t="shared" si="596"/>
        <v>44593.38</v>
      </c>
      <c r="L12717" t="s">
        <v>32</v>
      </c>
      <c r="M12717" t="s">
        <v>20</v>
      </c>
    </row>
    <row r="12718" spans="1:13" ht="15" x14ac:dyDescent="0.25">
      <c r="A12718">
        <v>12717</v>
      </c>
      <c r="B12718">
        <v>42085</v>
      </c>
      <c r="C12718" t="s">
        <v>17</v>
      </c>
      <c r="D12718" t="s">
        <v>12787</v>
      </c>
      <c r="E12718" t="str">
        <f t="shared" si="594"/>
        <v>Surco,Lima,Lima</v>
      </c>
      <c r="F12718" t="s">
        <v>7</v>
      </c>
      <c r="G12718">
        <v>122</v>
      </c>
      <c r="H12718">
        <f>tabla_ventas[[#This Row],[Precio Venta sin IGV]]-(tabla_ventas[[#This Row],[Precio Venta sin IGV]]*0.4)</f>
        <v>18369</v>
      </c>
      <c r="I12718">
        <v>30615</v>
      </c>
      <c r="J12718">
        <f t="shared" si="595"/>
        <v>0.18</v>
      </c>
      <c r="K12718">
        <f t="shared" si="596"/>
        <v>36125.699999999997</v>
      </c>
      <c r="L12718" t="s">
        <v>32</v>
      </c>
      <c r="M12718" t="s">
        <v>20</v>
      </c>
    </row>
    <row r="12719" spans="1:13" ht="15" x14ac:dyDescent="0.25">
      <c r="A12719">
        <v>12718</v>
      </c>
      <c r="B12719">
        <v>42085</v>
      </c>
      <c r="C12719" t="s">
        <v>17</v>
      </c>
      <c r="D12719" t="s">
        <v>12788</v>
      </c>
      <c r="E12719" t="str">
        <f t="shared" si="594"/>
        <v>Surco,Lima,Lima</v>
      </c>
      <c r="F12719" t="s">
        <v>7</v>
      </c>
      <c r="G12719">
        <v>179</v>
      </c>
      <c r="H12719">
        <f>tabla_ventas[[#This Row],[Precio Venta sin IGV]]-(tabla_ventas[[#This Row],[Precio Venta sin IGV]]*0.4)</f>
        <v>20979.599999999999</v>
      </c>
      <c r="I12719">
        <v>34966</v>
      </c>
      <c r="J12719">
        <f t="shared" si="595"/>
        <v>0.18</v>
      </c>
      <c r="K12719">
        <f t="shared" si="596"/>
        <v>41259.879999999997</v>
      </c>
      <c r="L12719" t="s">
        <v>32</v>
      </c>
      <c r="M12719" t="s">
        <v>20</v>
      </c>
    </row>
    <row r="12720" spans="1:13" ht="15" x14ac:dyDescent="0.25">
      <c r="A12720">
        <v>12719</v>
      </c>
      <c r="B12720">
        <v>42085</v>
      </c>
      <c r="C12720" t="s">
        <v>19</v>
      </c>
      <c r="D12720" t="s">
        <v>12789</v>
      </c>
      <c r="E12720" t="str">
        <f t="shared" si="594"/>
        <v>Surco,Lima,Lima</v>
      </c>
      <c r="F12720" t="s">
        <v>7</v>
      </c>
      <c r="G12720">
        <v>30</v>
      </c>
      <c r="H12720">
        <f>tabla_ventas[[#This Row],[Precio Venta sin IGV]]-(tabla_ventas[[#This Row],[Precio Venta sin IGV]]*0.4)</f>
        <v>21399</v>
      </c>
      <c r="I12720">
        <v>35665</v>
      </c>
      <c r="J12720">
        <f t="shared" si="595"/>
        <v>0.18</v>
      </c>
      <c r="K12720">
        <f t="shared" si="596"/>
        <v>42084.7</v>
      </c>
      <c r="L12720" t="s">
        <v>32</v>
      </c>
      <c r="M12720" t="s">
        <v>25</v>
      </c>
    </row>
    <row r="12721" spans="1:13" ht="15" x14ac:dyDescent="0.25">
      <c r="A12721">
        <v>12720</v>
      </c>
      <c r="B12721">
        <v>42085</v>
      </c>
      <c r="C12721" t="s">
        <v>19</v>
      </c>
      <c r="D12721" t="s">
        <v>12790</v>
      </c>
      <c r="E12721" t="str">
        <f t="shared" si="594"/>
        <v>Surco,Lima,Lima</v>
      </c>
      <c r="F12721" t="s">
        <v>7</v>
      </c>
      <c r="G12721">
        <v>156</v>
      </c>
      <c r="H12721">
        <f>tabla_ventas[[#This Row],[Precio Venta sin IGV]]-(tabla_ventas[[#This Row],[Precio Venta sin IGV]]*0.4)</f>
        <v>13301.4</v>
      </c>
      <c r="I12721">
        <v>22169</v>
      </c>
      <c r="J12721">
        <f t="shared" si="595"/>
        <v>0.18</v>
      </c>
      <c r="K12721">
        <f t="shared" si="596"/>
        <v>26159.42</v>
      </c>
      <c r="L12721" t="s">
        <v>32</v>
      </c>
      <c r="M12721" t="s">
        <v>25</v>
      </c>
    </row>
    <row r="12722" spans="1:13" ht="15" x14ac:dyDescent="0.25">
      <c r="A12722">
        <v>12721</v>
      </c>
      <c r="B12722">
        <v>42085</v>
      </c>
      <c r="C12722" t="s">
        <v>19</v>
      </c>
      <c r="D12722" t="s">
        <v>12791</v>
      </c>
      <c r="E12722" t="str">
        <f t="shared" si="594"/>
        <v>Surco,Lima,Lima</v>
      </c>
      <c r="F12722" t="s">
        <v>7</v>
      </c>
      <c r="G12722">
        <v>122</v>
      </c>
      <c r="H12722">
        <f>tabla_ventas[[#This Row],[Precio Venta sin IGV]]-(tabla_ventas[[#This Row],[Precio Venta sin IGV]]*0.4)</f>
        <v>16670.400000000001</v>
      </c>
      <c r="I12722">
        <v>27784</v>
      </c>
      <c r="J12722">
        <f t="shared" si="595"/>
        <v>0.18</v>
      </c>
      <c r="K12722">
        <f t="shared" si="596"/>
        <v>32785.120000000003</v>
      </c>
      <c r="L12722" t="s">
        <v>32</v>
      </c>
      <c r="M12722" t="s">
        <v>25</v>
      </c>
    </row>
    <row r="12723" spans="1:13" ht="15" x14ac:dyDescent="0.25">
      <c r="A12723">
        <v>12722</v>
      </c>
      <c r="B12723">
        <v>42085</v>
      </c>
      <c r="C12723" t="s">
        <v>19</v>
      </c>
      <c r="D12723" t="s">
        <v>12792</v>
      </c>
      <c r="E12723" t="str">
        <f t="shared" si="594"/>
        <v>Surco,Lima,Lima</v>
      </c>
      <c r="F12723" t="s">
        <v>7</v>
      </c>
      <c r="G12723">
        <v>97</v>
      </c>
      <c r="H12723">
        <f>tabla_ventas[[#This Row],[Precio Venta sin IGV]]-(tabla_ventas[[#This Row],[Precio Venta sin IGV]]*0.4)</f>
        <v>16997.400000000001</v>
      </c>
      <c r="I12723">
        <v>28329</v>
      </c>
      <c r="J12723">
        <f t="shared" si="595"/>
        <v>0.18</v>
      </c>
      <c r="K12723">
        <f t="shared" si="596"/>
        <v>33428.22</v>
      </c>
      <c r="L12723" t="s">
        <v>32</v>
      </c>
      <c r="M12723" t="s">
        <v>25</v>
      </c>
    </row>
    <row r="12724" spans="1:13" ht="15" x14ac:dyDescent="0.25">
      <c r="A12724">
        <v>12723</v>
      </c>
      <c r="B12724">
        <v>42085</v>
      </c>
      <c r="C12724" t="s">
        <v>28</v>
      </c>
      <c r="D12724" t="s">
        <v>12793</v>
      </c>
      <c r="E12724" t="str">
        <f t="shared" si="594"/>
        <v>San Miguel, Lima, Lima</v>
      </c>
      <c r="F12724" t="s">
        <v>7</v>
      </c>
      <c r="G12724">
        <v>31</v>
      </c>
      <c r="H12724">
        <f>tabla_ventas[[#This Row],[Precio Venta sin IGV]]-(tabla_ventas[[#This Row],[Precio Venta sin IGV]]*0.4)</f>
        <v>12506.4</v>
      </c>
      <c r="I12724">
        <v>20844</v>
      </c>
      <c r="J12724">
        <f t="shared" si="595"/>
        <v>0.18</v>
      </c>
      <c r="K12724">
        <f t="shared" si="596"/>
        <v>24595.919999999998</v>
      </c>
      <c r="L12724" t="s">
        <v>30</v>
      </c>
      <c r="M12724" t="s">
        <v>14</v>
      </c>
    </row>
    <row r="12725" spans="1:13" ht="15" x14ac:dyDescent="0.25">
      <c r="A12725">
        <v>12724</v>
      </c>
      <c r="B12725">
        <v>42085</v>
      </c>
      <c r="C12725" t="s">
        <v>28</v>
      </c>
      <c r="D12725" t="s">
        <v>12794</v>
      </c>
      <c r="E12725" t="str">
        <f t="shared" si="594"/>
        <v>San Miguel, Lima, Lima</v>
      </c>
      <c r="F12725" t="s">
        <v>7</v>
      </c>
      <c r="G12725">
        <v>156</v>
      </c>
      <c r="H12725">
        <f>tabla_ventas[[#This Row],[Precio Venta sin IGV]]-(tabla_ventas[[#This Row],[Precio Venta sin IGV]]*0.4)</f>
        <v>11643</v>
      </c>
      <c r="I12725">
        <v>19405</v>
      </c>
      <c r="J12725">
        <f t="shared" si="595"/>
        <v>0.18</v>
      </c>
      <c r="K12725">
        <f t="shared" si="596"/>
        <v>22897.9</v>
      </c>
      <c r="L12725" t="s">
        <v>30</v>
      </c>
      <c r="M12725" t="s">
        <v>14</v>
      </c>
    </row>
    <row r="12726" spans="1:13" ht="15" x14ac:dyDescent="0.25">
      <c r="A12726">
        <v>12725</v>
      </c>
      <c r="B12726">
        <v>42085</v>
      </c>
      <c r="C12726" t="s">
        <v>28</v>
      </c>
      <c r="D12726" t="s">
        <v>12795</v>
      </c>
      <c r="E12726" t="str">
        <f t="shared" si="594"/>
        <v>San Miguel, Lima, Lima</v>
      </c>
      <c r="F12726" t="s">
        <v>7</v>
      </c>
      <c r="G12726">
        <v>41</v>
      </c>
      <c r="H12726">
        <f>tabla_ventas[[#This Row],[Precio Venta sin IGV]]-(tabla_ventas[[#This Row],[Precio Venta sin IGV]]*0.4)</f>
        <v>19057.8</v>
      </c>
      <c r="I12726">
        <v>31763</v>
      </c>
      <c r="J12726">
        <f t="shared" si="595"/>
        <v>0.18</v>
      </c>
      <c r="K12726">
        <f t="shared" si="596"/>
        <v>37480.339999999997</v>
      </c>
      <c r="L12726" t="s">
        <v>30</v>
      </c>
      <c r="M12726" t="s">
        <v>14</v>
      </c>
    </row>
    <row r="12727" spans="1:13" ht="15" x14ac:dyDescent="0.25">
      <c r="A12727">
        <v>12726</v>
      </c>
      <c r="B12727">
        <v>42085</v>
      </c>
      <c r="C12727" t="s">
        <v>28</v>
      </c>
      <c r="D12727" t="s">
        <v>12796</v>
      </c>
      <c r="E12727" t="str">
        <f t="shared" si="594"/>
        <v>San Miguel, Lima, Lima</v>
      </c>
      <c r="F12727" t="s">
        <v>7</v>
      </c>
      <c r="G12727">
        <v>92</v>
      </c>
      <c r="H12727">
        <f>tabla_ventas[[#This Row],[Precio Venta sin IGV]]-(tabla_ventas[[#This Row],[Precio Venta sin IGV]]*0.4)</f>
        <v>14887.199999999999</v>
      </c>
      <c r="I12727">
        <v>24812</v>
      </c>
      <c r="J12727">
        <f t="shared" si="595"/>
        <v>0.18</v>
      </c>
      <c r="K12727">
        <f t="shared" si="596"/>
        <v>29278.16</v>
      </c>
      <c r="L12727" t="s">
        <v>30</v>
      </c>
      <c r="M12727" t="s">
        <v>14</v>
      </c>
    </row>
    <row r="12728" spans="1:13" ht="15" x14ac:dyDescent="0.25">
      <c r="A12728">
        <v>12727</v>
      </c>
      <c r="B12728">
        <v>42084</v>
      </c>
      <c r="C12728" t="s">
        <v>19</v>
      </c>
      <c r="D12728" t="s">
        <v>12797</v>
      </c>
      <c r="E12728" t="str">
        <f t="shared" si="594"/>
        <v>Surco,Lima,Lima</v>
      </c>
      <c r="F12728" t="s">
        <v>7</v>
      </c>
      <c r="G12728">
        <v>121</v>
      </c>
      <c r="H12728">
        <f>tabla_ventas[[#This Row],[Precio Venta sin IGV]]-(tabla_ventas[[#This Row],[Precio Venta sin IGV]]*0.4)</f>
        <v>19551</v>
      </c>
      <c r="I12728">
        <v>32585</v>
      </c>
      <c r="J12728">
        <f t="shared" si="595"/>
        <v>0.18</v>
      </c>
      <c r="K12728">
        <f t="shared" si="596"/>
        <v>38450.300000000003</v>
      </c>
      <c r="L12728" t="s">
        <v>32</v>
      </c>
      <c r="M12728" t="s">
        <v>25</v>
      </c>
    </row>
    <row r="12729" spans="1:13" ht="15" x14ac:dyDescent="0.25">
      <c r="A12729">
        <v>12728</v>
      </c>
      <c r="B12729">
        <v>42084</v>
      </c>
      <c r="C12729" t="s">
        <v>19</v>
      </c>
      <c r="D12729" t="s">
        <v>12798</v>
      </c>
      <c r="E12729" t="str">
        <f t="shared" si="594"/>
        <v>Surco,Lima,Lima</v>
      </c>
      <c r="F12729" t="s">
        <v>7</v>
      </c>
      <c r="G12729">
        <v>92</v>
      </c>
      <c r="H12729">
        <f>tabla_ventas[[#This Row],[Precio Venta sin IGV]]-(tabla_ventas[[#This Row],[Precio Venta sin IGV]]*0.4)</f>
        <v>23120.400000000001</v>
      </c>
      <c r="I12729">
        <v>38534</v>
      </c>
      <c r="J12729">
        <f t="shared" si="595"/>
        <v>0.18</v>
      </c>
      <c r="K12729">
        <f t="shared" si="596"/>
        <v>45470.12</v>
      </c>
      <c r="L12729" t="s">
        <v>32</v>
      </c>
      <c r="M12729" t="s">
        <v>25</v>
      </c>
    </row>
    <row r="12730" spans="1:13" ht="15" x14ac:dyDescent="0.25">
      <c r="A12730">
        <v>12729</v>
      </c>
      <c r="B12730">
        <v>42084</v>
      </c>
      <c r="C12730" t="s">
        <v>19</v>
      </c>
      <c r="D12730" t="s">
        <v>12799</v>
      </c>
      <c r="E12730" t="str">
        <f t="shared" si="594"/>
        <v>Surco,Lima,Lima</v>
      </c>
      <c r="F12730" t="s">
        <v>7</v>
      </c>
      <c r="G12730">
        <v>158</v>
      </c>
      <c r="H12730">
        <f>tabla_ventas[[#This Row],[Precio Venta sin IGV]]-(tabla_ventas[[#This Row],[Precio Venta sin IGV]]*0.4)</f>
        <v>21486</v>
      </c>
      <c r="I12730">
        <v>35810</v>
      </c>
      <c r="J12730">
        <f t="shared" si="595"/>
        <v>0.18</v>
      </c>
      <c r="K12730">
        <f t="shared" si="596"/>
        <v>42255.8</v>
      </c>
      <c r="L12730" t="s">
        <v>32</v>
      </c>
      <c r="M12730" t="s">
        <v>25</v>
      </c>
    </row>
    <row r="12731" spans="1:13" ht="15" x14ac:dyDescent="0.25">
      <c r="A12731">
        <v>12730</v>
      </c>
      <c r="B12731">
        <v>42084</v>
      </c>
      <c r="C12731" t="s">
        <v>19</v>
      </c>
      <c r="D12731" t="s">
        <v>12800</v>
      </c>
      <c r="E12731" t="str">
        <f t="shared" si="594"/>
        <v>Surco,Lima,Lima</v>
      </c>
      <c r="F12731" t="s">
        <v>7</v>
      </c>
      <c r="G12731">
        <v>110</v>
      </c>
      <c r="H12731">
        <f>tabla_ventas[[#This Row],[Precio Venta sin IGV]]-(tabla_ventas[[#This Row],[Precio Venta sin IGV]]*0.4)</f>
        <v>14070.6</v>
      </c>
      <c r="I12731">
        <v>23451</v>
      </c>
      <c r="J12731">
        <f t="shared" si="595"/>
        <v>0.18</v>
      </c>
      <c r="K12731">
        <f t="shared" si="596"/>
        <v>27672.18</v>
      </c>
      <c r="L12731" t="s">
        <v>32</v>
      </c>
      <c r="M12731" t="s">
        <v>25</v>
      </c>
    </row>
    <row r="12732" spans="1:13" ht="15" x14ac:dyDescent="0.25">
      <c r="A12732">
        <v>12731</v>
      </c>
      <c r="B12732">
        <v>42083</v>
      </c>
      <c r="C12732" t="s">
        <v>9</v>
      </c>
      <c r="D12732" t="s">
        <v>12801</v>
      </c>
      <c r="E12732" t="str">
        <f t="shared" si="594"/>
        <v>La Molina,Lima, Lima</v>
      </c>
      <c r="F12732" t="s">
        <v>7</v>
      </c>
      <c r="G12732">
        <v>150</v>
      </c>
      <c r="H12732">
        <f>tabla_ventas[[#This Row],[Precio Venta sin IGV]]-(tabla_ventas[[#This Row],[Precio Venta sin IGV]]*0.4)</f>
        <v>17379.599999999999</v>
      </c>
      <c r="I12732">
        <v>28966</v>
      </c>
      <c r="J12732">
        <f t="shared" si="595"/>
        <v>0.18</v>
      </c>
      <c r="K12732">
        <f t="shared" si="596"/>
        <v>34179.879999999997</v>
      </c>
      <c r="L12732" t="s">
        <v>119</v>
      </c>
      <c r="M12732" t="s">
        <v>13</v>
      </c>
    </row>
    <row r="12733" spans="1:13" ht="15" x14ac:dyDescent="0.25">
      <c r="A12733">
        <v>12732</v>
      </c>
      <c r="B12733">
        <v>42083</v>
      </c>
      <c r="C12733" t="s">
        <v>9</v>
      </c>
      <c r="D12733" t="s">
        <v>12802</v>
      </c>
      <c r="E12733" t="str">
        <f t="shared" si="594"/>
        <v>La Molina,Lima, Lima</v>
      </c>
      <c r="F12733" t="s">
        <v>7</v>
      </c>
      <c r="G12733">
        <v>69</v>
      </c>
      <c r="H12733">
        <f>tabla_ventas[[#This Row],[Precio Venta sin IGV]]-(tabla_ventas[[#This Row],[Precio Venta sin IGV]]*0.4)</f>
        <v>18948.599999999999</v>
      </c>
      <c r="I12733">
        <v>31581</v>
      </c>
      <c r="J12733">
        <f t="shared" si="595"/>
        <v>0.18</v>
      </c>
      <c r="K12733">
        <f t="shared" si="596"/>
        <v>37265.58</v>
      </c>
      <c r="L12733" t="s">
        <v>119</v>
      </c>
      <c r="M12733" t="s">
        <v>13</v>
      </c>
    </row>
    <row r="12734" spans="1:13" ht="15" x14ac:dyDescent="0.25">
      <c r="A12734">
        <v>12733</v>
      </c>
      <c r="B12734">
        <v>42083</v>
      </c>
      <c r="C12734" t="s">
        <v>9</v>
      </c>
      <c r="D12734" t="s">
        <v>12803</v>
      </c>
      <c r="E12734" t="str">
        <f t="shared" si="594"/>
        <v>La Molina,Lima, Lima</v>
      </c>
      <c r="F12734" t="s">
        <v>7</v>
      </c>
      <c r="G12734">
        <v>80</v>
      </c>
      <c r="H12734">
        <f>tabla_ventas[[#This Row],[Precio Venta sin IGV]]-(tabla_ventas[[#This Row],[Precio Venta sin IGV]]*0.4)</f>
        <v>21601.8</v>
      </c>
      <c r="I12734">
        <v>36003</v>
      </c>
      <c r="J12734">
        <f t="shared" si="595"/>
        <v>0.18</v>
      </c>
      <c r="K12734">
        <f t="shared" si="596"/>
        <v>42483.54</v>
      </c>
      <c r="L12734" t="s">
        <v>119</v>
      </c>
      <c r="M12734" t="s">
        <v>13</v>
      </c>
    </row>
    <row r="12735" spans="1:13" ht="15" x14ac:dyDescent="0.25">
      <c r="A12735">
        <v>12734</v>
      </c>
      <c r="B12735">
        <v>42083</v>
      </c>
      <c r="C12735" t="s">
        <v>9</v>
      </c>
      <c r="D12735" t="s">
        <v>12804</v>
      </c>
      <c r="E12735" t="str">
        <f t="shared" si="594"/>
        <v>La Molina,Lima, Lima</v>
      </c>
      <c r="F12735" t="s">
        <v>7</v>
      </c>
      <c r="G12735">
        <v>155</v>
      </c>
      <c r="H12735">
        <f>tabla_ventas[[#This Row],[Precio Venta sin IGV]]-(tabla_ventas[[#This Row],[Precio Venta sin IGV]]*0.4)</f>
        <v>17820</v>
      </c>
      <c r="I12735">
        <v>29700</v>
      </c>
      <c r="J12735">
        <f t="shared" si="595"/>
        <v>0.18</v>
      </c>
      <c r="K12735">
        <f t="shared" si="596"/>
        <v>35046</v>
      </c>
      <c r="L12735" t="s">
        <v>119</v>
      </c>
      <c r="M12735" t="s">
        <v>13</v>
      </c>
    </row>
    <row r="12736" spans="1:13" ht="15" x14ac:dyDescent="0.25">
      <c r="A12736">
        <v>12735</v>
      </c>
      <c r="B12736">
        <v>42083</v>
      </c>
      <c r="C12736" t="s">
        <v>11</v>
      </c>
      <c r="D12736" t="s">
        <v>12805</v>
      </c>
      <c r="E12736" t="str">
        <f t="shared" si="594"/>
        <v>San Miguel, Lima, Lima</v>
      </c>
      <c r="F12736" t="s">
        <v>7</v>
      </c>
      <c r="G12736">
        <v>93</v>
      </c>
      <c r="H12736">
        <f>tabla_ventas[[#This Row],[Precio Venta sin IGV]]-(tabla_ventas[[#This Row],[Precio Venta sin IGV]]*0.4)</f>
        <v>17745</v>
      </c>
      <c r="I12736">
        <v>29575</v>
      </c>
      <c r="J12736">
        <f t="shared" si="595"/>
        <v>0.18</v>
      </c>
      <c r="K12736">
        <f t="shared" si="596"/>
        <v>34898.5</v>
      </c>
      <c r="L12736" t="s">
        <v>30</v>
      </c>
      <c r="M12736" t="s">
        <v>8</v>
      </c>
    </row>
    <row r="12737" spans="1:13" ht="15" x14ac:dyDescent="0.25">
      <c r="A12737">
        <v>12736</v>
      </c>
      <c r="B12737">
        <v>42083</v>
      </c>
      <c r="C12737" t="s">
        <v>11</v>
      </c>
      <c r="D12737" t="s">
        <v>12806</v>
      </c>
      <c r="E12737" t="str">
        <f t="shared" si="594"/>
        <v>San Miguel, Lima, Lima</v>
      </c>
      <c r="F12737" t="s">
        <v>7</v>
      </c>
      <c r="G12737">
        <v>57</v>
      </c>
      <c r="H12737">
        <f>tabla_ventas[[#This Row],[Precio Venta sin IGV]]-(tabla_ventas[[#This Row],[Precio Venta sin IGV]]*0.4)</f>
        <v>13840.199999999999</v>
      </c>
      <c r="I12737">
        <v>23067</v>
      </c>
      <c r="J12737">
        <f t="shared" si="595"/>
        <v>0.18</v>
      </c>
      <c r="K12737">
        <f t="shared" si="596"/>
        <v>27219.059999999998</v>
      </c>
      <c r="L12737" t="s">
        <v>30</v>
      </c>
      <c r="M12737" t="s">
        <v>8</v>
      </c>
    </row>
    <row r="12738" spans="1:13" ht="15" x14ac:dyDescent="0.25">
      <c r="A12738">
        <v>12737</v>
      </c>
      <c r="B12738">
        <v>42083</v>
      </c>
      <c r="C12738" t="s">
        <v>11</v>
      </c>
      <c r="D12738" t="s">
        <v>12807</v>
      </c>
      <c r="E12738" t="str">
        <f t="shared" ref="E12738:E12801" si="597">IF(L12738="San Miguel","San Miguel, Lima, Lima",IF(L12738="La Molina","La Molina,Lima, Lima",IF(L12738="Ate","Ate,Lima,Lima","Surco,Lima,Lima")))</f>
        <v>San Miguel, Lima, Lima</v>
      </c>
      <c r="F12738" t="s">
        <v>7</v>
      </c>
      <c r="G12738">
        <v>142</v>
      </c>
      <c r="H12738">
        <f>tabla_ventas[[#This Row],[Precio Venta sin IGV]]-(tabla_ventas[[#This Row],[Precio Venta sin IGV]]*0.4)</f>
        <v>10963.8</v>
      </c>
      <c r="I12738">
        <v>18273</v>
      </c>
      <c r="J12738">
        <f t="shared" ref="J12738:J12801" si="598">IF(I12738&gt;20000&lt;25000,18%,IF(I12738&gt;25001,18%,18%))</f>
        <v>0.18</v>
      </c>
      <c r="K12738">
        <f t="shared" ref="K12738:K12801" si="599">I12738+I12738*J12738</f>
        <v>21562.14</v>
      </c>
      <c r="L12738" t="s">
        <v>30</v>
      </c>
      <c r="M12738" t="s">
        <v>8</v>
      </c>
    </row>
    <row r="12739" spans="1:13" ht="15" x14ac:dyDescent="0.25">
      <c r="A12739">
        <v>12738</v>
      </c>
      <c r="B12739">
        <v>42083</v>
      </c>
      <c r="C12739" t="s">
        <v>11</v>
      </c>
      <c r="D12739" t="s">
        <v>12808</v>
      </c>
      <c r="E12739" t="str">
        <f t="shared" si="597"/>
        <v>San Miguel, Lima, Lima</v>
      </c>
      <c r="F12739" t="s">
        <v>7</v>
      </c>
      <c r="G12739">
        <v>8</v>
      </c>
      <c r="H12739">
        <f>tabla_ventas[[#This Row],[Precio Venta sin IGV]]-(tabla_ventas[[#This Row],[Precio Venta sin IGV]]*0.4)</f>
        <v>17884.199999999997</v>
      </c>
      <c r="I12739">
        <v>29807</v>
      </c>
      <c r="J12739">
        <f t="shared" si="598"/>
        <v>0.18</v>
      </c>
      <c r="K12739">
        <f t="shared" si="599"/>
        <v>35172.26</v>
      </c>
      <c r="L12739" t="s">
        <v>30</v>
      </c>
      <c r="M12739" t="s">
        <v>8</v>
      </c>
    </row>
    <row r="12740" spans="1:13" ht="15" x14ac:dyDescent="0.25">
      <c r="A12740">
        <v>12739</v>
      </c>
      <c r="B12740">
        <v>42083</v>
      </c>
      <c r="C12740" t="s">
        <v>16</v>
      </c>
      <c r="D12740" t="s">
        <v>12809</v>
      </c>
      <c r="E12740" t="str">
        <f t="shared" si="597"/>
        <v>San Miguel, Lima, Lima</v>
      </c>
      <c r="F12740" t="s">
        <v>7</v>
      </c>
      <c r="G12740">
        <v>45</v>
      </c>
      <c r="H12740">
        <f>tabla_ventas[[#This Row],[Precio Venta sin IGV]]-(tabla_ventas[[#This Row],[Precio Venta sin IGV]]*0.4)</f>
        <v>19956.599999999999</v>
      </c>
      <c r="I12740">
        <v>33261</v>
      </c>
      <c r="J12740">
        <f t="shared" si="598"/>
        <v>0.18</v>
      </c>
      <c r="K12740">
        <f t="shared" si="599"/>
        <v>39247.979999999996</v>
      </c>
      <c r="L12740" t="s">
        <v>30</v>
      </c>
      <c r="M12740" t="s">
        <v>8</v>
      </c>
    </row>
    <row r="12741" spans="1:13" ht="15" x14ac:dyDescent="0.25">
      <c r="A12741">
        <v>12740</v>
      </c>
      <c r="B12741">
        <v>42083</v>
      </c>
      <c r="C12741" t="s">
        <v>16</v>
      </c>
      <c r="D12741" t="s">
        <v>12810</v>
      </c>
      <c r="E12741" t="str">
        <f t="shared" si="597"/>
        <v>San Miguel, Lima, Lima</v>
      </c>
      <c r="F12741" t="s">
        <v>7</v>
      </c>
      <c r="G12741">
        <v>107</v>
      </c>
      <c r="H12741">
        <f>tabla_ventas[[#This Row],[Precio Venta sin IGV]]-(tabla_ventas[[#This Row],[Precio Venta sin IGV]]*0.4)</f>
        <v>20956.199999999997</v>
      </c>
      <c r="I12741">
        <v>34927</v>
      </c>
      <c r="J12741">
        <f t="shared" si="598"/>
        <v>0.18</v>
      </c>
      <c r="K12741">
        <f t="shared" si="599"/>
        <v>41213.86</v>
      </c>
      <c r="L12741" t="s">
        <v>30</v>
      </c>
      <c r="M12741" t="s">
        <v>8</v>
      </c>
    </row>
    <row r="12742" spans="1:13" ht="15" x14ac:dyDescent="0.25">
      <c r="A12742">
        <v>12741</v>
      </c>
      <c r="B12742">
        <v>42083</v>
      </c>
      <c r="C12742" t="s">
        <v>16</v>
      </c>
      <c r="D12742" t="s">
        <v>12811</v>
      </c>
      <c r="E12742" t="str">
        <f t="shared" si="597"/>
        <v>San Miguel, Lima, Lima</v>
      </c>
      <c r="F12742" t="s">
        <v>7</v>
      </c>
      <c r="G12742">
        <v>81</v>
      </c>
      <c r="H12742">
        <f>tabla_ventas[[#This Row],[Precio Venta sin IGV]]-(tabla_ventas[[#This Row],[Precio Venta sin IGV]]*0.4)</f>
        <v>21463.199999999997</v>
      </c>
      <c r="I12742">
        <v>35772</v>
      </c>
      <c r="J12742">
        <f t="shared" si="598"/>
        <v>0.18</v>
      </c>
      <c r="K12742">
        <f t="shared" si="599"/>
        <v>42210.96</v>
      </c>
      <c r="L12742" t="s">
        <v>30</v>
      </c>
      <c r="M12742" t="s">
        <v>8</v>
      </c>
    </row>
    <row r="12743" spans="1:13" ht="15" x14ac:dyDescent="0.25">
      <c r="A12743">
        <v>12742</v>
      </c>
      <c r="B12743">
        <v>42083</v>
      </c>
      <c r="C12743" t="s">
        <v>16</v>
      </c>
      <c r="D12743" t="s">
        <v>12812</v>
      </c>
      <c r="E12743" t="str">
        <f t="shared" si="597"/>
        <v>San Miguel, Lima, Lima</v>
      </c>
      <c r="F12743" t="s">
        <v>7</v>
      </c>
      <c r="G12743">
        <v>7</v>
      </c>
      <c r="H12743">
        <f>tabla_ventas[[#This Row],[Precio Venta sin IGV]]-(tabla_ventas[[#This Row],[Precio Venta sin IGV]]*0.4)</f>
        <v>22008.6</v>
      </c>
      <c r="I12743">
        <v>36681</v>
      </c>
      <c r="J12743">
        <f t="shared" si="598"/>
        <v>0.18</v>
      </c>
      <c r="K12743">
        <f t="shared" si="599"/>
        <v>43283.58</v>
      </c>
      <c r="L12743" t="s">
        <v>30</v>
      </c>
      <c r="M12743" t="s">
        <v>8</v>
      </c>
    </row>
    <row r="12744" spans="1:13" ht="15" x14ac:dyDescent="0.25">
      <c r="A12744">
        <v>12743</v>
      </c>
      <c r="B12744">
        <v>42083</v>
      </c>
      <c r="C12744" t="s">
        <v>24</v>
      </c>
      <c r="D12744" t="s">
        <v>12813</v>
      </c>
      <c r="E12744" t="str">
        <f t="shared" si="597"/>
        <v>Surco,Lima,Lima</v>
      </c>
      <c r="F12744" t="s">
        <v>7</v>
      </c>
      <c r="G12744">
        <v>9</v>
      </c>
      <c r="H12744">
        <f>tabla_ventas[[#This Row],[Precio Venta sin IGV]]-(tabla_ventas[[#This Row],[Precio Venta sin IGV]]*0.4)</f>
        <v>22123.199999999997</v>
      </c>
      <c r="I12744">
        <v>36872</v>
      </c>
      <c r="J12744">
        <f t="shared" si="598"/>
        <v>0.18</v>
      </c>
      <c r="K12744">
        <f t="shared" si="599"/>
        <v>43508.959999999999</v>
      </c>
      <c r="L12744" t="s">
        <v>32</v>
      </c>
      <c r="M12744" t="s">
        <v>18</v>
      </c>
    </row>
    <row r="12745" spans="1:13" ht="15" x14ac:dyDescent="0.25">
      <c r="A12745">
        <v>12744</v>
      </c>
      <c r="B12745">
        <v>42083</v>
      </c>
      <c r="C12745" t="s">
        <v>24</v>
      </c>
      <c r="D12745" t="s">
        <v>12814</v>
      </c>
      <c r="E12745" t="str">
        <f t="shared" si="597"/>
        <v>Surco,Lima,Lima</v>
      </c>
      <c r="F12745" t="s">
        <v>7</v>
      </c>
      <c r="G12745">
        <v>17</v>
      </c>
      <c r="H12745">
        <f>tabla_ventas[[#This Row],[Precio Venta sin IGV]]-(tabla_ventas[[#This Row],[Precio Venta sin IGV]]*0.4)</f>
        <v>21409.199999999997</v>
      </c>
      <c r="I12745">
        <v>35682</v>
      </c>
      <c r="J12745">
        <f t="shared" si="598"/>
        <v>0.18</v>
      </c>
      <c r="K12745">
        <f t="shared" si="599"/>
        <v>42104.76</v>
      </c>
      <c r="L12745" t="s">
        <v>32</v>
      </c>
      <c r="M12745" t="s">
        <v>18</v>
      </c>
    </row>
    <row r="12746" spans="1:13" ht="15" x14ac:dyDescent="0.25">
      <c r="A12746">
        <v>12745</v>
      </c>
      <c r="B12746">
        <v>42083</v>
      </c>
      <c r="C12746" t="s">
        <v>24</v>
      </c>
      <c r="D12746" t="s">
        <v>12815</v>
      </c>
      <c r="E12746" t="str">
        <f t="shared" si="597"/>
        <v>Surco,Lima,Lima</v>
      </c>
      <c r="F12746" t="s">
        <v>7</v>
      </c>
      <c r="G12746">
        <v>165</v>
      </c>
      <c r="H12746">
        <f>tabla_ventas[[#This Row],[Precio Venta sin IGV]]-(tabla_ventas[[#This Row],[Precio Venta sin IGV]]*0.4)</f>
        <v>15399.599999999999</v>
      </c>
      <c r="I12746">
        <v>25666</v>
      </c>
      <c r="J12746">
        <f t="shared" si="598"/>
        <v>0.18</v>
      </c>
      <c r="K12746">
        <f t="shared" si="599"/>
        <v>30285.88</v>
      </c>
      <c r="L12746" t="s">
        <v>32</v>
      </c>
      <c r="M12746" t="s">
        <v>18</v>
      </c>
    </row>
    <row r="12747" spans="1:13" ht="15" x14ac:dyDescent="0.25">
      <c r="A12747">
        <v>12746</v>
      </c>
      <c r="B12747">
        <v>42083</v>
      </c>
      <c r="C12747" t="s">
        <v>24</v>
      </c>
      <c r="D12747" t="s">
        <v>12816</v>
      </c>
      <c r="E12747" t="str">
        <f t="shared" si="597"/>
        <v>Surco,Lima,Lima</v>
      </c>
      <c r="F12747" t="s">
        <v>7</v>
      </c>
      <c r="G12747">
        <v>41</v>
      </c>
      <c r="H12747">
        <f>tabla_ventas[[#This Row],[Precio Venta sin IGV]]-(tabla_ventas[[#This Row],[Precio Venta sin IGV]]*0.4)</f>
        <v>13279.199999999999</v>
      </c>
      <c r="I12747">
        <v>22132</v>
      </c>
      <c r="J12747">
        <f t="shared" si="598"/>
        <v>0.18</v>
      </c>
      <c r="K12747">
        <f t="shared" si="599"/>
        <v>26115.759999999998</v>
      </c>
      <c r="L12747" t="s">
        <v>32</v>
      </c>
      <c r="M12747" t="s">
        <v>18</v>
      </c>
    </row>
    <row r="12748" spans="1:13" ht="15" x14ac:dyDescent="0.25">
      <c r="A12748">
        <v>12747</v>
      </c>
      <c r="B12748">
        <v>42083</v>
      </c>
      <c r="C12748" t="s">
        <v>28</v>
      </c>
      <c r="D12748" t="s">
        <v>12817</v>
      </c>
      <c r="E12748" t="str">
        <f t="shared" si="597"/>
        <v>Surco,Lima,Lima</v>
      </c>
      <c r="F12748" t="s">
        <v>7</v>
      </c>
      <c r="G12748">
        <v>87</v>
      </c>
      <c r="H12748">
        <f>tabla_ventas[[#This Row],[Precio Venta sin IGV]]-(tabla_ventas[[#This Row],[Precio Venta sin IGV]]*0.4)</f>
        <v>17583.599999999999</v>
      </c>
      <c r="I12748">
        <v>29306</v>
      </c>
      <c r="J12748">
        <f t="shared" si="598"/>
        <v>0.18</v>
      </c>
      <c r="K12748">
        <f t="shared" si="599"/>
        <v>34581.08</v>
      </c>
      <c r="L12748" t="s">
        <v>32</v>
      </c>
      <c r="M12748" t="s">
        <v>26</v>
      </c>
    </row>
    <row r="12749" spans="1:13" ht="15" x14ac:dyDescent="0.25">
      <c r="A12749">
        <v>12748</v>
      </c>
      <c r="B12749">
        <v>42083</v>
      </c>
      <c r="C12749" t="s">
        <v>28</v>
      </c>
      <c r="D12749" t="s">
        <v>12818</v>
      </c>
      <c r="E12749" t="str">
        <f t="shared" si="597"/>
        <v>Surco,Lima,Lima</v>
      </c>
      <c r="F12749" t="s">
        <v>7</v>
      </c>
      <c r="G12749">
        <v>56</v>
      </c>
      <c r="H12749">
        <f>tabla_ventas[[#This Row],[Precio Venta sin IGV]]-(tabla_ventas[[#This Row],[Precio Venta sin IGV]]*0.4)</f>
        <v>18702</v>
      </c>
      <c r="I12749">
        <v>31170</v>
      </c>
      <c r="J12749">
        <f t="shared" si="598"/>
        <v>0.18</v>
      </c>
      <c r="K12749">
        <f t="shared" si="599"/>
        <v>36780.6</v>
      </c>
      <c r="L12749" t="s">
        <v>32</v>
      </c>
      <c r="M12749" t="s">
        <v>26</v>
      </c>
    </row>
    <row r="12750" spans="1:13" ht="15" x14ac:dyDescent="0.25">
      <c r="A12750">
        <v>12749</v>
      </c>
      <c r="B12750">
        <v>42083</v>
      </c>
      <c r="C12750" t="s">
        <v>28</v>
      </c>
      <c r="D12750" t="s">
        <v>12819</v>
      </c>
      <c r="E12750" t="str">
        <f t="shared" si="597"/>
        <v>Surco,Lima,Lima</v>
      </c>
      <c r="F12750" t="s">
        <v>7</v>
      </c>
      <c r="G12750">
        <v>142</v>
      </c>
      <c r="H12750">
        <f>tabla_ventas[[#This Row],[Precio Venta sin IGV]]-(tabla_ventas[[#This Row],[Precio Venta sin IGV]]*0.4)</f>
        <v>22925.4</v>
      </c>
      <c r="I12750">
        <v>38209</v>
      </c>
      <c r="J12750">
        <f t="shared" si="598"/>
        <v>0.18</v>
      </c>
      <c r="K12750">
        <f t="shared" si="599"/>
        <v>45086.62</v>
      </c>
      <c r="L12750" t="s">
        <v>32</v>
      </c>
      <c r="M12750" t="s">
        <v>26</v>
      </c>
    </row>
    <row r="12751" spans="1:13" ht="15" x14ac:dyDescent="0.25">
      <c r="A12751">
        <v>12750</v>
      </c>
      <c r="B12751">
        <v>42083</v>
      </c>
      <c r="C12751" t="s">
        <v>28</v>
      </c>
      <c r="D12751" t="s">
        <v>12820</v>
      </c>
      <c r="E12751" t="str">
        <f t="shared" si="597"/>
        <v>Surco,Lima,Lima</v>
      </c>
      <c r="F12751" t="s">
        <v>7</v>
      </c>
      <c r="G12751">
        <v>27</v>
      </c>
      <c r="H12751">
        <f>tabla_ventas[[#This Row],[Precio Venta sin IGV]]-(tabla_ventas[[#This Row],[Precio Venta sin IGV]]*0.4)</f>
        <v>12321</v>
      </c>
      <c r="I12751">
        <v>20535</v>
      </c>
      <c r="J12751">
        <f t="shared" si="598"/>
        <v>0.18</v>
      </c>
      <c r="K12751">
        <f t="shared" si="599"/>
        <v>24231.3</v>
      </c>
      <c r="L12751" t="s">
        <v>32</v>
      </c>
      <c r="M12751" t="s">
        <v>26</v>
      </c>
    </row>
    <row r="12752" spans="1:13" ht="15" x14ac:dyDescent="0.25">
      <c r="A12752">
        <v>12751</v>
      </c>
      <c r="B12752">
        <v>42082</v>
      </c>
      <c r="C12752" t="s">
        <v>16</v>
      </c>
      <c r="D12752" t="s">
        <v>12821</v>
      </c>
      <c r="E12752" t="str">
        <f t="shared" si="597"/>
        <v>Ate,Lima,Lima</v>
      </c>
      <c r="F12752" t="s">
        <v>7</v>
      </c>
      <c r="G12752">
        <v>67</v>
      </c>
      <c r="H12752">
        <f>tabla_ventas[[#This Row],[Precio Venta sin IGV]]-(tabla_ventas[[#This Row],[Precio Venta sin IGV]]*0.4)</f>
        <v>11507.4</v>
      </c>
      <c r="I12752">
        <v>19179</v>
      </c>
      <c r="J12752">
        <f t="shared" si="598"/>
        <v>0.18</v>
      </c>
      <c r="K12752">
        <f t="shared" si="599"/>
        <v>22631.22</v>
      </c>
      <c r="L12752" t="s">
        <v>31</v>
      </c>
      <c r="M12752" t="s">
        <v>10</v>
      </c>
    </row>
    <row r="12753" spans="1:13" ht="15" x14ac:dyDescent="0.25">
      <c r="A12753">
        <v>12752</v>
      </c>
      <c r="B12753">
        <v>42082</v>
      </c>
      <c r="C12753" t="s">
        <v>16</v>
      </c>
      <c r="D12753" t="s">
        <v>12822</v>
      </c>
      <c r="E12753" t="str">
        <f t="shared" si="597"/>
        <v>Ate,Lima,Lima</v>
      </c>
      <c r="F12753" t="s">
        <v>7</v>
      </c>
      <c r="G12753">
        <v>157</v>
      </c>
      <c r="H12753">
        <f>tabla_ventas[[#This Row],[Precio Venta sin IGV]]-(tabla_ventas[[#This Row],[Precio Venta sin IGV]]*0.4)</f>
        <v>20458.199999999997</v>
      </c>
      <c r="I12753">
        <v>34097</v>
      </c>
      <c r="J12753">
        <f t="shared" si="598"/>
        <v>0.18</v>
      </c>
      <c r="K12753">
        <f t="shared" si="599"/>
        <v>40234.46</v>
      </c>
      <c r="L12753" t="s">
        <v>31</v>
      </c>
      <c r="M12753" t="s">
        <v>10</v>
      </c>
    </row>
    <row r="12754" spans="1:13" ht="15" x14ac:dyDescent="0.25">
      <c r="A12754">
        <v>12753</v>
      </c>
      <c r="B12754">
        <v>42082</v>
      </c>
      <c r="C12754" t="s">
        <v>16</v>
      </c>
      <c r="D12754" t="s">
        <v>12823</v>
      </c>
      <c r="E12754" t="str">
        <f t="shared" si="597"/>
        <v>Ate,Lima,Lima</v>
      </c>
      <c r="F12754" t="s">
        <v>7</v>
      </c>
      <c r="G12754">
        <v>30</v>
      </c>
      <c r="H12754">
        <f>tabla_ventas[[#This Row],[Precio Venta sin IGV]]-(tabla_ventas[[#This Row],[Precio Venta sin IGV]]*0.4)</f>
        <v>16875.599999999999</v>
      </c>
      <c r="I12754">
        <v>28126</v>
      </c>
      <c r="J12754">
        <f t="shared" si="598"/>
        <v>0.18</v>
      </c>
      <c r="K12754">
        <f t="shared" si="599"/>
        <v>33188.68</v>
      </c>
      <c r="L12754" t="s">
        <v>31</v>
      </c>
      <c r="M12754" t="s">
        <v>10</v>
      </c>
    </row>
    <row r="12755" spans="1:13" ht="15" x14ac:dyDescent="0.25">
      <c r="A12755">
        <v>12754</v>
      </c>
      <c r="B12755">
        <v>42082</v>
      </c>
      <c r="C12755" t="s">
        <v>16</v>
      </c>
      <c r="D12755" t="s">
        <v>12824</v>
      </c>
      <c r="E12755" t="str">
        <f t="shared" si="597"/>
        <v>Ate,Lima,Lima</v>
      </c>
      <c r="F12755" t="s">
        <v>7</v>
      </c>
      <c r="G12755">
        <v>134</v>
      </c>
      <c r="H12755">
        <f>tabla_ventas[[#This Row],[Precio Venta sin IGV]]-(tabla_ventas[[#This Row],[Precio Venta sin IGV]]*0.4)</f>
        <v>14251.8</v>
      </c>
      <c r="I12755">
        <v>23753</v>
      </c>
      <c r="J12755">
        <f t="shared" si="598"/>
        <v>0.18</v>
      </c>
      <c r="K12755">
        <f t="shared" si="599"/>
        <v>28028.54</v>
      </c>
      <c r="L12755" t="s">
        <v>31</v>
      </c>
      <c r="M12755" t="s">
        <v>10</v>
      </c>
    </row>
    <row r="12756" spans="1:13" ht="15" x14ac:dyDescent="0.25">
      <c r="A12756">
        <v>12755</v>
      </c>
      <c r="B12756">
        <v>42082</v>
      </c>
      <c r="C12756" t="s">
        <v>17</v>
      </c>
      <c r="D12756" t="s">
        <v>12825</v>
      </c>
      <c r="E12756" t="str">
        <f t="shared" si="597"/>
        <v>Ate,Lima,Lima</v>
      </c>
      <c r="F12756" t="s">
        <v>7</v>
      </c>
      <c r="G12756">
        <v>21</v>
      </c>
      <c r="H12756">
        <f>tabla_ventas[[#This Row],[Precio Venta sin IGV]]-(tabla_ventas[[#This Row],[Precio Venta sin IGV]]*0.4)</f>
        <v>22218</v>
      </c>
      <c r="I12756">
        <v>37030</v>
      </c>
      <c r="J12756">
        <f t="shared" si="598"/>
        <v>0.18</v>
      </c>
      <c r="K12756">
        <f t="shared" si="599"/>
        <v>43695.4</v>
      </c>
      <c r="L12756" t="s">
        <v>31</v>
      </c>
      <c r="M12756" t="s">
        <v>10</v>
      </c>
    </row>
    <row r="12757" spans="1:13" ht="15" x14ac:dyDescent="0.25">
      <c r="A12757">
        <v>12756</v>
      </c>
      <c r="B12757">
        <v>42082</v>
      </c>
      <c r="C12757" t="s">
        <v>17</v>
      </c>
      <c r="D12757" t="s">
        <v>12826</v>
      </c>
      <c r="E12757" t="str">
        <f t="shared" si="597"/>
        <v>Ate,Lima,Lima</v>
      </c>
      <c r="F12757" t="s">
        <v>7</v>
      </c>
      <c r="G12757">
        <v>159</v>
      </c>
      <c r="H12757">
        <f>tabla_ventas[[#This Row],[Precio Venta sin IGV]]-(tabla_ventas[[#This Row],[Precio Venta sin IGV]]*0.4)</f>
        <v>21287.4</v>
      </c>
      <c r="I12757">
        <v>35479</v>
      </c>
      <c r="J12757">
        <f t="shared" si="598"/>
        <v>0.18</v>
      </c>
      <c r="K12757">
        <f t="shared" si="599"/>
        <v>41865.22</v>
      </c>
      <c r="L12757" t="s">
        <v>31</v>
      </c>
      <c r="M12757" t="s">
        <v>10</v>
      </c>
    </row>
    <row r="12758" spans="1:13" ht="15" x14ac:dyDescent="0.25">
      <c r="A12758">
        <v>12757</v>
      </c>
      <c r="B12758">
        <v>42082</v>
      </c>
      <c r="C12758" t="s">
        <v>17</v>
      </c>
      <c r="D12758" t="s">
        <v>12827</v>
      </c>
      <c r="E12758" t="str">
        <f t="shared" si="597"/>
        <v>Ate,Lima,Lima</v>
      </c>
      <c r="F12758" t="s">
        <v>7</v>
      </c>
      <c r="G12758">
        <v>23</v>
      </c>
      <c r="H12758">
        <f>tabla_ventas[[#This Row],[Precio Venta sin IGV]]-(tabla_ventas[[#This Row],[Precio Venta sin IGV]]*0.4)</f>
        <v>21122.400000000001</v>
      </c>
      <c r="I12758">
        <v>35204</v>
      </c>
      <c r="J12758">
        <f t="shared" si="598"/>
        <v>0.18</v>
      </c>
      <c r="K12758">
        <f t="shared" si="599"/>
        <v>41540.720000000001</v>
      </c>
      <c r="L12758" t="s">
        <v>31</v>
      </c>
      <c r="M12758" t="s">
        <v>10</v>
      </c>
    </row>
    <row r="12759" spans="1:13" ht="15" x14ac:dyDescent="0.25">
      <c r="A12759">
        <v>12758</v>
      </c>
      <c r="B12759">
        <v>42082</v>
      </c>
      <c r="C12759" t="s">
        <v>17</v>
      </c>
      <c r="D12759" t="s">
        <v>12828</v>
      </c>
      <c r="E12759" t="str">
        <f t="shared" si="597"/>
        <v>Ate,Lima,Lima</v>
      </c>
      <c r="F12759" t="s">
        <v>7</v>
      </c>
      <c r="G12759">
        <v>68</v>
      </c>
      <c r="H12759">
        <f>tabla_ventas[[#This Row],[Precio Venta sin IGV]]-(tabla_ventas[[#This Row],[Precio Venta sin IGV]]*0.4)</f>
        <v>20651.400000000001</v>
      </c>
      <c r="I12759">
        <v>34419</v>
      </c>
      <c r="J12759">
        <f t="shared" si="598"/>
        <v>0.18</v>
      </c>
      <c r="K12759">
        <f t="shared" si="599"/>
        <v>40614.42</v>
      </c>
      <c r="L12759" t="s">
        <v>31</v>
      </c>
      <c r="M12759" t="s">
        <v>10</v>
      </c>
    </row>
    <row r="12760" spans="1:13" ht="15" x14ac:dyDescent="0.25">
      <c r="A12760">
        <v>12759</v>
      </c>
      <c r="B12760">
        <v>42082</v>
      </c>
      <c r="C12760" t="s">
        <v>17</v>
      </c>
      <c r="D12760" t="s">
        <v>12829</v>
      </c>
      <c r="E12760" t="str">
        <f t="shared" si="597"/>
        <v>Surco,Lima,Lima</v>
      </c>
      <c r="F12760" t="s">
        <v>7</v>
      </c>
      <c r="G12760">
        <v>65</v>
      </c>
      <c r="H12760">
        <f>tabla_ventas[[#This Row],[Precio Venta sin IGV]]-(tabla_ventas[[#This Row],[Precio Venta sin IGV]]*0.4)</f>
        <v>18567.599999999999</v>
      </c>
      <c r="I12760">
        <v>30946</v>
      </c>
      <c r="J12760">
        <f t="shared" si="598"/>
        <v>0.18</v>
      </c>
      <c r="K12760">
        <f t="shared" si="599"/>
        <v>36516.28</v>
      </c>
      <c r="L12760" t="s">
        <v>32</v>
      </c>
      <c r="M12760" t="s">
        <v>25</v>
      </c>
    </row>
    <row r="12761" spans="1:13" ht="15" x14ac:dyDescent="0.25">
      <c r="A12761">
        <v>12760</v>
      </c>
      <c r="B12761">
        <v>42082</v>
      </c>
      <c r="C12761" t="s">
        <v>17</v>
      </c>
      <c r="D12761" t="s">
        <v>12830</v>
      </c>
      <c r="E12761" t="str">
        <f t="shared" si="597"/>
        <v>Surco,Lima,Lima</v>
      </c>
      <c r="F12761" t="s">
        <v>7</v>
      </c>
      <c r="G12761">
        <v>162</v>
      </c>
      <c r="H12761">
        <f>tabla_ventas[[#This Row],[Precio Venta sin IGV]]-(tabla_ventas[[#This Row],[Precio Venta sin IGV]]*0.4)</f>
        <v>20772.599999999999</v>
      </c>
      <c r="I12761">
        <v>34621</v>
      </c>
      <c r="J12761">
        <f t="shared" si="598"/>
        <v>0.18</v>
      </c>
      <c r="K12761">
        <f t="shared" si="599"/>
        <v>40852.78</v>
      </c>
      <c r="L12761" t="s">
        <v>32</v>
      </c>
      <c r="M12761" t="s">
        <v>25</v>
      </c>
    </row>
    <row r="12762" spans="1:13" ht="15" x14ac:dyDescent="0.25">
      <c r="A12762">
        <v>12761</v>
      </c>
      <c r="B12762">
        <v>42082</v>
      </c>
      <c r="C12762" t="s">
        <v>17</v>
      </c>
      <c r="D12762" t="s">
        <v>12831</v>
      </c>
      <c r="E12762" t="str">
        <f t="shared" si="597"/>
        <v>Surco,Lima,Lima</v>
      </c>
      <c r="F12762" t="s">
        <v>7</v>
      </c>
      <c r="G12762">
        <v>112</v>
      </c>
      <c r="H12762">
        <f>tabla_ventas[[#This Row],[Precio Venta sin IGV]]-(tabla_ventas[[#This Row],[Precio Venta sin IGV]]*0.4)</f>
        <v>17334</v>
      </c>
      <c r="I12762">
        <v>28890</v>
      </c>
      <c r="J12762">
        <f t="shared" si="598"/>
        <v>0.18</v>
      </c>
      <c r="K12762">
        <f t="shared" si="599"/>
        <v>34090.199999999997</v>
      </c>
      <c r="L12762" t="s">
        <v>32</v>
      </c>
      <c r="M12762" t="s">
        <v>25</v>
      </c>
    </row>
    <row r="12763" spans="1:13" ht="15" x14ac:dyDescent="0.25">
      <c r="A12763">
        <v>12762</v>
      </c>
      <c r="B12763">
        <v>42082</v>
      </c>
      <c r="C12763" t="s">
        <v>17</v>
      </c>
      <c r="D12763" t="s">
        <v>12832</v>
      </c>
      <c r="E12763" t="str">
        <f t="shared" si="597"/>
        <v>Surco,Lima,Lima</v>
      </c>
      <c r="F12763" t="s">
        <v>7</v>
      </c>
      <c r="G12763">
        <v>160</v>
      </c>
      <c r="H12763">
        <f>tabla_ventas[[#This Row],[Precio Venta sin IGV]]-(tabla_ventas[[#This Row],[Precio Venta sin IGV]]*0.4)</f>
        <v>15285</v>
      </c>
      <c r="I12763">
        <v>25475</v>
      </c>
      <c r="J12763">
        <f t="shared" si="598"/>
        <v>0.18</v>
      </c>
      <c r="K12763">
        <f t="shared" si="599"/>
        <v>30060.5</v>
      </c>
      <c r="L12763" t="s">
        <v>32</v>
      </c>
      <c r="M12763" t="s">
        <v>25</v>
      </c>
    </row>
    <row r="12764" spans="1:13" ht="15" x14ac:dyDescent="0.25">
      <c r="A12764">
        <v>12763</v>
      </c>
      <c r="B12764">
        <v>42082</v>
      </c>
      <c r="C12764" t="s">
        <v>19</v>
      </c>
      <c r="D12764" t="s">
        <v>12833</v>
      </c>
      <c r="E12764" t="str">
        <f t="shared" si="597"/>
        <v>Surco,Lima,Lima</v>
      </c>
      <c r="F12764" t="s">
        <v>7</v>
      </c>
      <c r="G12764">
        <v>20</v>
      </c>
      <c r="H12764">
        <f>tabla_ventas[[#This Row],[Precio Venta sin IGV]]-(tabla_ventas[[#This Row],[Precio Venta sin IGV]]*0.4)</f>
        <v>14981.4</v>
      </c>
      <c r="I12764">
        <v>24969</v>
      </c>
      <c r="J12764">
        <f t="shared" si="598"/>
        <v>0.18</v>
      </c>
      <c r="K12764">
        <f t="shared" si="599"/>
        <v>29463.42</v>
      </c>
      <c r="L12764" t="s">
        <v>32</v>
      </c>
      <c r="M12764" t="s">
        <v>18</v>
      </c>
    </row>
    <row r="12765" spans="1:13" ht="15" x14ac:dyDescent="0.25">
      <c r="A12765">
        <v>12764</v>
      </c>
      <c r="B12765">
        <v>42082</v>
      </c>
      <c r="C12765" t="s">
        <v>19</v>
      </c>
      <c r="D12765" t="s">
        <v>12834</v>
      </c>
      <c r="E12765" t="str">
        <f t="shared" si="597"/>
        <v>Surco,Lima,Lima</v>
      </c>
      <c r="F12765" t="s">
        <v>7</v>
      </c>
      <c r="G12765">
        <v>149</v>
      </c>
      <c r="H12765">
        <f>tabla_ventas[[#This Row],[Precio Venta sin IGV]]-(tabla_ventas[[#This Row],[Precio Venta sin IGV]]*0.4)</f>
        <v>17801.400000000001</v>
      </c>
      <c r="I12765">
        <v>29669</v>
      </c>
      <c r="J12765">
        <f t="shared" si="598"/>
        <v>0.18</v>
      </c>
      <c r="K12765">
        <f t="shared" si="599"/>
        <v>35009.42</v>
      </c>
      <c r="L12765" t="s">
        <v>32</v>
      </c>
      <c r="M12765" t="s">
        <v>18</v>
      </c>
    </row>
    <row r="12766" spans="1:13" ht="15" x14ac:dyDescent="0.25">
      <c r="A12766">
        <v>12765</v>
      </c>
      <c r="B12766">
        <v>42082</v>
      </c>
      <c r="C12766" t="s">
        <v>19</v>
      </c>
      <c r="D12766" t="s">
        <v>12835</v>
      </c>
      <c r="E12766" t="str">
        <f t="shared" si="597"/>
        <v>Surco,Lima,Lima</v>
      </c>
      <c r="F12766" t="s">
        <v>7</v>
      </c>
      <c r="G12766">
        <v>23</v>
      </c>
      <c r="H12766">
        <f>tabla_ventas[[#This Row],[Precio Venta sin IGV]]-(tabla_ventas[[#This Row],[Precio Venta sin IGV]]*0.4)</f>
        <v>13401.6</v>
      </c>
      <c r="I12766">
        <v>22336</v>
      </c>
      <c r="J12766">
        <f t="shared" si="598"/>
        <v>0.18</v>
      </c>
      <c r="K12766">
        <f t="shared" si="599"/>
        <v>26356.48</v>
      </c>
      <c r="L12766" t="s">
        <v>32</v>
      </c>
      <c r="M12766" t="s">
        <v>18</v>
      </c>
    </row>
    <row r="12767" spans="1:13" ht="15" x14ac:dyDescent="0.25">
      <c r="A12767">
        <v>12766</v>
      </c>
      <c r="B12767">
        <v>42082</v>
      </c>
      <c r="C12767" t="s">
        <v>19</v>
      </c>
      <c r="D12767" t="s">
        <v>12836</v>
      </c>
      <c r="E12767" t="str">
        <f t="shared" si="597"/>
        <v>Surco,Lima,Lima</v>
      </c>
      <c r="F12767" t="s">
        <v>7</v>
      </c>
      <c r="G12767">
        <v>157</v>
      </c>
      <c r="H12767">
        <f>tabla_ventas[[#This Row],[Precio Venta sin IGV]]-(tabla_ventas[[#This Row],[Precio Venta sin IGV]]*0.4)</f>
        <v>14480.4</v>
      </c>
      <c r="I12767">
        <v>24134</v>
      </c>
      <c r="J12767">
        <f t="shared" si="598"/>
        <v>0.18</v>
      </c>
      <c r="K12767">
        <f t="shared" si="599"/>
        <v>28478.12</v>
      </c>
      <c r="L12767" t="s">
        <v>32</v>
      </c>
      <c r="M12767" t="s">
        <v>18</v>
      </c>
    </row>
    <row r="12768" spans="1:13" ht="15" x14ac:dyDescent="0.25">
      <c r="A12768">
        <v>12767</v>
      </c>
      <c r="B12768">
        <v>42081</v>
      </c>
      <c r="C12768" t="s">
        <v>16</v>
      </c>
      <c r="D12768" t="s">
        <v>12837</v>
      </c>
      <c r="E12768" t="str">
        <f t="shared" si="597"/>
        <v>San Miguel, Lima, Lima</v>
      </c>
      <c r="F12768" t="s">
        <v>7</v>
      </c>
      <c r="G12768">
        <v>161</v>
      </c>
      <c r="H12768">
        <f>tabla_ventas[[#This Row],[Precio Venta sin IGV]]-(tabla_ventas[[#This Row],[Precio Venta sin IGV]]*0.4)</f>
        <v>16462.8</v>
      </c>
      <c r="I12768">
        <v>27438</v>
      </c>
      <c r="J12768">
        <f t="shared" si="598"/>
        <v>0.18</v>
      </c>
      <c r="K12768">
        <f t="shared" si="599"/>
        <v>32376.84</v>
      </c>
      <c r="L12768" t="s">
        <v>30</v>
      </c>
      <c r="M12768" t="s">
        <v>8</v>
      </c>
    </row>
    <row r="12769" spans="1:13" ht="15" x14ac:dyDescent="0.25">
      <c r="A12769">
        <v>12768</v>
      </c>
      <c r="B12769">
        <v>42081</v>
      </c>
      <c r="C12769" t="s">
        <v>16</v>
      </c>
      <c r="D12769" t="s">
        <v>12838</v>
      </c>
      <c r="E12769" t="str">
        <f t="shared" si="597"/>
        <v>San Miguel, Lima, Lima</v>
      </c>
      <c r="F12769" t="s">
        <v>7</v>
      </c>
      <c r="G12769">
        <v>143</v>
      </c>
      <c r="H12769">
        <f>tabla_ventas[[#This Row],[Precio Venta sin IGV]]-(tabla_ventas[[#This Row],[Precio Venta sin IGV]]*0.4)</f>
        <v>13584</v>
      </c>
      <c r="I12769">
        <v>22640</v>
      </c>
      <c r="J12769">
        <f t="shared" si="598"/>
        <v>0.18</v>
      </c>
      <c r="K12769">
        <f t="shared" si="599"/>
        <v>26715.200000000001</v>
      </c>
      <c r="L12769" t="s">
        <v>30</v>
      </c>
      <c r="M12769" t="s">
        <v>8</v>
      </c>
    </row>
    <row r="12770" spans="1:13" ht="15" x14ac:dyDescent="0.25">
      <c r="A12770">
        <v>12769</v>
      </c>
      <c r="B12770">
        <v>42081</v>
      </c>
      <c r="C12770" t="s">
        <v>16</v>
      </c>
      <c r="D12770" t="s">
        <v>12839</v>
      </c>
      <c r="E12770" t="str">
        <f t="shared" si="597"/>
        <v>San Miguel, Lima, Lima</v>
      </c>
      <c r="F12770" t="s">
        <v>7</v>
      </c>
      <c r="G12770">
        <v>174</v>
      </c>
      <c r="H12770">
        <f>tabla_ventas[[#This Row],[Precio Venta sin IGV]]-(tabla_ventas[[#This Row],[Precio Venta sin IGV]]*0.4)</f>
        <v>17531.400000000001</v>
      </c>
      <c r="I12770">
        <v>29219</v>
      </c>
      <c r="J12770">
        <f t="shared" si="598"/>
        <v>0.18</v>
      </c>
      <c r="K12770">
        <f t="shared" si="599"/>
        <v>34478.42</v>
      </c>
      <c r="L12770" t="s">
        <v>30</v>
      </c>
      <c r="M12770" t="s">
        <v>8</v>
      </c>
    </row>
    <row r="12771" spans="1:13" ht="15" x14ac:dyDescent="0.25">
      <c r="A12771">
        <v>12770</v>
      </c>
      <c r="B12771">
        <v>42081</v>
      </c>
      <c r="C12771" t="s">
        <v>16</v>
      </c>
      <c r="D12771" t="s">
        <v>12840</v>
      </c>
      <c r="E12771" t="str">
        <f t="shared" si="597"/>
        <v>San Miguel, Lima, Lima</v>
      </c>
      <c r="F12771" t="s">
        <v>7</v>
      </c>
      <c r="G12771">
        <v>50</v>
      </c>
      <c r="H12771">
        <f>tabla_ventas[[#This Row],[Precio Venta sin IGV]]-(tabla_ventas[[#This Row],[Precio Venta sin IGV]]*0.4)</f>
        <v>18738.599999999999</v>
      </c>
      <c r="I12771">
        <v>31231</v>
      </c>
      <c r="J12771">
        <f t="shared" si="598"/>
        <v>0.18</v>
      </c>
      <c r="K12771">
        <f t="shared" si="599"/>
        <v>36852.58</v>
      </c>
      <c r="L12771" t="s">
        <v>30</v>
      </c>
      <c r="M12771" t="s">
        <v>8</v>
      </c>
    </row>
    <row r="12772" spans="1:13" ht="15" x14ac:dyDescent="0.25">
      <c r="A12772">
        <v>12771</v>
      </c>
      <c r="B12772">
        <v>42081</v>
      </c>
      <c r="C12772" t="s">
        <v>16</v>
      </c>
      <c r="D12772" t="s">
        <v>12841</v>
      </c>
      <c r="E12772" t="str">
        <f t="shared" si="597"/>
        <v>La Molina,Lima, Lima</v>
      </c>
      <c r="F12772" t="s">
        <v>7</v>
      </c>
      <c r="G12772">
        <v>157</v>
      </c>
      <c r="H12772">
        <f>tabla_ventas[[#This Row],[Precio Venta sin IGV]]-(tabla_ventas[[#This Row],[Precio Venta sin IGV]]*0.4)</f>
        <v>12561.6</v>
      </c>
      <c r="I12772">
        <v>20936</v>
      </c>
      <c r="J12772">
        <f t="shared" si="598"/>
        <v>0.18</v>
      </c>
      <c r="K12772">
        <f t="shared" si="599"/>
        <v>24704.48</v>
      </c>
      <c r="L12772" t="s">
        <v>119</v>
      </c>
      <c r="M12772" t="s">
        <v>13</v>
      </c>
    </row>
    <row r="12773" spans="1:13" ht="15" x14ac:dyDescent="0.25">
      <c r="A12773">
        <v>12772</v>
      </c>
      <c r="B12773">
        <v>42081</v>
      </c>
      <c r="C12773" t="s">
        <v>16</v>
      </c>
      <c r="D12773" t="s">
        <v>12842</v>
      </c>
      <c r="E12773" t="str">
        <f t="shared" si="597"/>
        <v>La Molina,Lima, Lima</v>
      </c>
      <c r="F12773" t="s">
        <v>7</v>
      </c>
      <c r="G12773">
        <v>33</v>
      </c>
      <c r="H12773">
        <f>tabla_ventas[[#This Row],[Precio Venta sin IGV]]-(tabla_ventas[[#This Row],[Precio Venta sin IGV]]*0.4)</f>
        <v>12149.4</v>
      </c>
      <c r="I12773">
        <v>20249</v>
      </c>
      <c r="J12773">
        <f t="shared" si="598"/>
        <v>0.18</v>
      </c>
      <c r="K12773">
        <f t="shared" si="599"/>
        <v>23893.82</v>
      </c>
      <c r="L12773" t="s">
        <v>119</v>
      </c>
      <c r="M12773" t="s">
        <v>13</v>
      </c>
    </row>
    <row r="12774" spans="1:13" ht="15" x14ac:dyDescent="0.25">
      <c r="A12774">
        <v>12773</v>
      </c>
      <c r="B12774">
        <v>42081</v>
      </c>
      <c r="C12774" t="s">
        <v>16</v>
      </c>
      <c r="D12774" t="s">
        <v>12843</v>
      </c>
      <c r="E12774" t="str">
        <f t="shared" si="597"/>
        <v>La Molina,Lima, Lima</v>
      </c>
      <c r="F12774" t="s">
        <v>7</v>
      </c>
      <c r="G12774">
        <v>16</v>
      </c>
      <c r="H12774">
        <f>tabla_ventas[[#This Row],[Precio Venta sin IGV]]-(tabla_ventas[[#This Row],[Precio Venta sin IGV]]*0.4)</f>
        <v>16114.8</v>
      </c>
      <c r="I12774">
        <v>26858</v>
      </c>
      <c r="J12774">
        <f t="shared" si="598"/>
        <v>0.18</v>
      </c>
      <c r="K12774">
        <f t="shared" si="599"/>
        <v>31692.44</v>
      </c>
      <c r="L12774" t="s">
        <v>119</v>
      </c>
      <c r="M12774" t="s">
        <v>13</v>
      </c>
    </row>
    <row r="12775" spans="1:13" ht="15" x14ac:dyDescent="0.25">
      <c r="A12775">
        <v>12774</v>
      </c>
      <c r="B12775">
        <v>42081</v>
      </c>
      <c r="C12775" t="s">
        <v>16</v>
      </c>
      <c r="D12775" t="s">
        <v>12844</v>
      </c>
      <c r="E12775" t="str">
        <f t="shared" si="597"/>
        <v>La Molina,Lima, Lima</v>
      </c>
      <c r="F12775" t="s">
        <v>7</v>
      </c>
      <c r="G12775">
        <v>73</v>
      </c>
      <c r="H12775">
        <f>tabla_ventas[[#This Row],[Precio Venta sin IGV]]-(tabla_ventas[[#This Row],[Precio Venta sin IGV]]*0.4)</f>
        <v>19143.599999999999</v>
      </c>
      <c r="I12775">
        <v>31906</v>
      </c>
      <c r="J12775">
        <f t="shared" si="598"/>
        <v>0.18</v>
      </c>
      <c r="K12775">
        <f t="shared" si="599"/>
        <v>37649.08</v>
      </c>
      <c r="L12775" t="s">
        <v>119</v>
      </c>
      <c r="M12775" t="s">
        <v>13</v>
      </c>
    </row>
    <row r="12776" spans="1:13" ht="15" x14ac:dyDescent="0.25">
      <c r="A12776">
        <v>12775</v>
      </c>
      <c r="B12776">
        <v>42081</v>
      </c>
      <c r="C12776" t="s">
        <v>17</v>
      </c>
      <c r="D12776" t="s">
        <v>12845</v>
      </c>
      <c r="E12776" t="str">
        <f t="shared" si="597"/>
        <v>Surco,Lima,Lima</v>
      </c>
      <c r="F12776" t="s">
        <v>12</v>
      </c>
      <c r="G12776">
        <v>135</v>
      </c>
      <c r="H12776">
        <f>tabla_ventas[[#This Row],[Precio Venta sin IGV]]-(tabla_ventas[[#This Row],[Precio Venta sin IGV]]*0.4)</f>
        <v>14385</v>
      </c>
      <c r="I12776">
        <v>23975</v>
      </c>
      <c r="J12776">
        <f t="shared" si="598"/>
        <v>0.18</v>
      </c>
      <c r="K12776">
        <f t="shared" si="599"/>
        <v>28290.5</v>
      </c>
      <c r="L12776" t="s">
        <v>32</v>
      </c>
      <c r="M12776" t="s">
        <v>26</v>
      </c>
    </row>
    <row r="12777" spans="1:13" ht="15" x14ac:dyDescent="0.25">
      <c r="A12777">
        <v>12776</v>
      </c>
      <c r="B12777">
        <v>42081</v>
      </c>
      <c r="C12777" t="s">
        <v>17</v>
      </c>
      <c r="D12777" t="s">
        <v>12846</v>
      </c>
      <c r="E12777" t="str">
        <f t="shared" si="597"/>
        <v>Surco,Lima,Lima</v>
      </c>
      <c r="F12777" t="s">
        <v>12</v>
      </c>
      <c r="G12777">
        <v>8</v>
      </c>
      <c r="H12777">
        <f>tabla_ventas[[#This Row],[Precio Venta sin IGV]]-(tabla_ventas[[#This Row],[Precio Venta sin IGV]]*0.4)</f>
        <v>20286</v>
      </c>
      <c r="I12777">
        <v>33810</v>
      </c>
      <c r="J12777">
        <f t="shared" si="598"/>
        <v>0.18</v>
      </c>
      <c r="K12777">
        <f t="shared" si="599"/>
        <v>39895.800000000003</v>
      </c>
      <c r="L12777" t="s">
        <v>32</v>
      </c>
      <c r="M12777" t="s">
        <v>26</v>
      </c>
    </row>
    <row r="12778" spans="1:13" ht="15" x14ac:dyDescent="0.25">
      <c r="A12778">
        <v>12777</v>
      </c>
      <c r="B12778">
        <v>42081</v>
      </c>
      <c r="C12778" t="s">
        <v>17</v>
      </c>
      <c r="D12778" t="s">
        <v>12847</v>
      </c>
      <c r="E12778" t="str">
        <f t="shared" si="597"/>
        <v>Surco,Lima,Lima</v>
      </c>
      <c r="F12778" t="s">
        <v>12</v>
      </c>
      <c r="G12778">
        <v>57</v>
      </c>
      <c r="H12778">
        <f>tabla_ventas[[#This Row],[Precio Venta sin IGV]]-(tabla_ventas[[#This Row],[Precio Venta sin IGV]]*0.4)</f>
        <v>16442.400000000001</v>
      </c>
      <c r="I12778">
        <v>27404</v>
      </c>
      <c r="J12778">
        <f t="shared" si="598"/>
        <v>0.18</v>
      </c>
      <c r="K12778">
        <f t="shared" si="599"/>
        <v>32336.720000000001</v>
      </c>
      <c r="L12778" t="s">
        <v>32</v>
      </c>
      <c r="M12778" t="s">
        <v>26</v>
      </c>
    </row>
    <row r="12779" spans="1:13" ht="15" x14ac:dyDescent="0.25">
      <c r="A12779">
        <v>12778</v>
      </c>
      <c r="B12779">
        <v>42081</v>
      </c>
      <c r="C12779" t="s">
        <v>17</v>
      </c>
      <c r="D12779" t="s">
        <v>12848</v>
      </c>
      <c r="E12779" t="str">
        <f t="shared" si="597"/>
        <v>Surco,Lima,Lima</v>
      </c>
      <c r="F12779" t="s">
        <v>12</v>
      </c>
      <c r="G12779">
        <v>43</v>
      </c>
      <c r="H12779">
        <f>tabla_ventas[[#This Row],[Precio Venta sin IGV]]-(tabla_ventas[[#This Row],[Precio Venta sin IGV]]*0.4)</f>
        <v>21582.6</v>
      </c>
      <c r="I12779">
        <v>35971</v>
      </c>
      <c r="J12779">
        <f t="shared" si="598"/>
        <v>0.18</v>
      </c>
      <c r="K12779">
        <f t="shared" si="599"/>
        <v>42445.78</v>
      </c>
      <c r="L12779" t="s">
        <v>32</v>
      </c>
      <c r="M12779" t="s">
        <v>26</v>
      </c>
    </row>
    <row r="12780" spans="1:13" ht="15" x14ac:dyDescent="0.25">
      <c r="A12780">
        <v>12779</v>
      </c>
      <c r="B12780">
        <v>42081</v>
      </c>
      <c r="C12780" t="s">
        <v>17</v>
      </c>
      <c r="D12780" t="s">
        <v>12849</v>
      </c>
      <c r="E12780" t="str">
        <f t="shared" si="597"/>
        <v>Ate,Lima,Lima</v>
      </c>
      <c r="F12780" t="s">
        <v>7</v>
      </c>
      <c r="G12780">
        <v>105</v>
      </c>
      <c r="H12780">
        <f>tabla_ventas[[#This Row],[Precio Venta sin IGV]]-(tabla_ventas[[#This Row],[Precio Venta sin IGV]]*0.4)</f>
        <v>18176.400000000001</v>
      </c>
      <c r="I12780">
        <v>30294</v>
      </c>
      <c r="J12780">
        <f t="shared" si="598"/>
        <v>0.18</v>
      </c>
      <c r="K12780">
        <f t="shared" si="599"/>
        <v>35746.92</v>
      </c>
      <c r="L12780" t="s">
        <v>31</v>
      </c>
      <c r="M12780" t="s">
        <v>23</v>
      </c>
    </row>
    <row r="12781" spans="1:13" ht="15" x14ac:dyDescent="0.25">
      <c r="A12781">
        <v>12780</v>
      </c>
      <c r="B12781">
        <v>42081</v>
      </c>
      <c r="C12781" t="s">
        <v>17</v>
      </c>
      <c r="D12781" t="s">
        <v>12850</v>
      </c>
      <c r="E12781" t="str">
        <f t="shared" si="597"/>
        <v>Ate,Lima,Lima</v>
      </c>
      <c r="F12781" t="s">
        <v>7</v>
      </c>
      <c r="G12781">
        <v>127</v>
      </c>
      <c r="H12781">
        <f>tabla_ventas[[#This Row],[Precio Venta sin IGV]]-(tabla_ventas[[#This Row],[Precio Venta sin IGV]]*0.4)</f>
        <v>20149.199999999997</v>
      </c>
      <c r="I12781">
        <v>33582</v>
      </c>
      <c r="J12781">
        <f t="shared" si="598"/>
        <v>0.18</v>
      </c>
      <c r="K12781">
        <f t="shared" si="599"/>
        <v>39626.76</v>
      </c>
      <c r="L12781" t="s">
        <v>31</v>
      </c>
      <c r="M12781" t="s">
        <v>23</v>
      </c>
    </row>
    <row r="12782" spans="1:13" ht="15" x14ac:dyDescent="0.25">
      <c r="A12782">
        <v>12781</v>
      </c>
      <c r="B12782">
        <v>42081</v>
      </c>
      <c r="C12782" t="s">
        <v>17</v>
      </c>
      <c r="D12782" t="s">
        <v>12851</v>
      </c>
      <c r="E12782" t="str">
        <f t="shared" si="597"/>
        <v>Ate,Lima,Lima</v>
      </c>
      <c r="F12782" t="s">
        <v>7</v>
      </c>
      <c r="G12782">
        <v>15</v>
      </c>
      <c r="H12782">
        <f>tabla_ventas[[#This Row],[Precio Venta sin IGV]]-(tabla_ventas[[#This Row],[Precio Venta sin IGV]]*0.4)</f>
        <v>20775.599999999999</v>
      </c>
      <c r="I12782">
        <v>34626</v>
      </c>
      <c r="J12782">
        <f t="shared" si="598"/>
        <v>0.18</v>
      </c>
      <c r="K12782">
        <f t="shared" si="599"/>
        <v>40858.68</v>
      </c>
      <c r="L12782" t="s">
        <v>31</v>
      </c>
      <c r="M12782" t="s">
        <v>23</v>
      </c>
    </row>
    <row r="12783" spans="1:13" ht="15" x14ac:dyDescent="0.25">
      <c r="A12783">
        <v>12782</v>
      </c>
      <c r="B12783">
        <v>42081</v>
      </c>
      <c r="C12783" t="s">
        <v>17</v>
      </c>
      <c r="D12783" t="s">
        <v>12852</v>
      </c>
      <c r="E12783" t="str">
        <f t="shared" si="597"/>
        <v>Ate,Lima,Lima</v>
      </c>
      <c r="F12783" t="s">
        <v>7</v>
      </c>
      <c r="G12783">
        <v>106</v>
      </c>
      <c r="H12783">
        <f>tabla_ventas[[#This Row],[Precio Venta sin IGV]]-(tabla_ventas[[#This Row],[Precio Venta sin IGV]]*0.4)</f>
        <v>12020.4</v>
      </c>
      <c r="I12783">
        <v>20034</v>
      </c>
      <c r="J12783">
        <f t="shared" si="598"/>
        <v>0.18</v>
      </c>
      <c r="K12783">
        <f t="shared" si="599"/>
        <v>23640.12</v>
      </c>
      <c r="L12783" t="s">
        <v>31</v>
      </c>
      <c r="M12783" t="s">
        <v>23</v>
      </c>
    </row>
    <row r="12784" spans="1:13" ht="15" x14ac:dyDescent="0.25">
      <c r="A12784">
        <v>12783</v>
      </c>
      <c r="B12784">
        <v>42080</v>
      </c>
      <c r="C12784" t="s">
        <v>11</v>
      </c>
      <c r="D12784" t="s">
        <v>12853</v>
      </c>
      <c r="E12784" t="str">
        <f t="shared" si="597"/>
        <v>San Miguel, Lima, Lima</v>
      </c>
      <c r="F12784" t="s">
        <v>7</v>
      </c>
      <c r="G12784">
        <v>77</v>
      </c>
      <c r="H12784">
        <f>tabla_ventas[[#This Row],[Precio Venta sin IGV]]-(tabla_ventas[[#This Row],[Precio Venta sin IGV]]*0.4)</f>
        <v>17639.400000000001</v>
      </c>
      <c r="I12784">
        <v>29399</v>
      </c>
      <c r="J12784">
        <f t="shared" si="598"/>
        <v>0.18</v>
      </c>
      <c r="K12784">
        <f t="shared" si="599"/>
        <v>34690.82</v>
      </c>
      <c r="L12784" t="s">
        <v>30</v>
      </c>
      <c r="M12784" t="s">
        <v>8</v>
      </c>
    </row>
    <row r="12785" spans="1:13" ht="15" x14ac:dyDescent="0.25">
      <c r="A12785">
        <v>12784</v>
      </c>
      <c r="B12785">
        <v>42080</v>
      </c>
      <c r="C12785" t="s">
        <v>11</v>
      </c>
      <c r="D12785" t="s">
        <v>12854</v>
      </c>
      <c r="E12785" t="str">
        <f t="shared" si="597"/>
        <v>San Miguel, Lima, Lima</v>
      </c>
      <c r="F12785" t="s">
        <v>7</v>
      </c>
      <c r="G12785">
        <v>20</v>
      </c>
      <c r="H12785">
        <f>tabla_ventas[[#This Row],[Precio Venta sin IGV]]-(tabla_ventas[[#This Row],[Precio Venta sin IGV]]*0.4)</f>
        <v>17659.199999999997</v>
      </c>
      <c r="I12785">
        <v>29432</v>
      </c>
      <c r="J12785">
        <f t="shared" si="598"/>
        <v>0.18</v>
      </c>
      <c r="K12785">
        <f t="shared" si="599"/>
        <v>34729.760000000002</v>
      </c>
      <c r="L12785" t="s">
        <v>30</v>
      </c>
      <c r="M12785" t="s">
        <v>8</v>
      </c>
    </row>
    <row r="12786" spans="1:13" ht="15" x14ac:dyDescent="0.25">
      <c r="A12786">
        <v>12785</v>
      </c>
      <c r="B12786">
        <v>42080</v>
      </c>
      <c r="C12786" t="s">
        <v>11</v>
      </c>
      <c r="D12786" t="s">
        <v>12855</v>
      </c>
      <c r="E12786" t="str">
        <f t="shared" si="597"/>
        <v>San Miguel, Lima, Lima</v>
      </c>
      <c r="F12786" t="s">
        <v>7</v>
      </c>
      <c r="G12786">
        <v>108</v>
      </c>
      <c r="H12786">
        <f>tabla_ventas[[#This Row],[Precio Venta sin IGV]]-(tabla_ventas[[#This Row],[Precio Venta sin IGV]]*0.4)</f>
        <v>23989.8</v>
      </c>
      <c r="I12786">
        <v>39983</v>
      </c>
      <c r="J12786">
        <f t="shared" si="598"/>
        <v>0.18</v>
      </c>
      <c r="K12786">
        <f t="shared" si="599"/>
        <v>47179.94</v>
      </c>
      <c r="L12786" t="s">
        <v>30</v>
      </c>
      <c r="M12786" t="s">
        <v>8</v>
      </c>
    </row>
    <row r="12787" spans="1:13" ht="15" x14ac:dyDescent="0.25">
      <c r="A12787">
        <v>12786</v>
      </c>
      <c r="B12787">
        <v>42080</v>
      </c>
      <c r="C12787" t="s">
        <v>11</v>
      </c>
      <c r="D12787" t="s">
        <v>12856</v>
      </c>
      <c r="E12787" t="str">
        <f t="shared" si="597"/>
        <v>San Miguel, Lima, Lima</v>
      </c>
      <c r="F12787" t="s">
        <v>7</v>
      </c>
      <c r="G12787">
        <v>29</v>
      </c>
      <c r="H12787">
        <f>tabla_ventas[[#This Row],[Precio Venta sin IGV]]-(tabla_ventas[[#This Row],[Precio Venta sin IGV]]*0.4)</f>
        <v>20584.199999999997</v>
      </c>
      <c r="I12787">
        <v>34307</v>
      </c>
      <c r="J12787">
        <f t="shared" si="598"/>
        <v>0.18</v>
      </c>
      <c r="K12787">
        <f t="shared" si="599"/>
        <v>40482.26</v>
      </c>
      <c r="L12787" t="s">
        <v>30</v>
      </c>
      <c r="M12787" t="s">
        <v>8</v>
      </c>
    </row>
    <row r="12788" spans="1:13" ht="15" x14ac:dyDescent="0.25">
      <c r="A12788">
        <v>12787</v>
      </c>
      <c r="B12788">
        <v>42080</v>
      </c>
      <c r="C12788" t="s">
        <v>27</v>
      </c>
      <c r="D12788" t="s">
        <v>12857</v>
      </c>
      <c r="E12788" t="str">
        <f t="shared" si="597"/>
        <v>Surco,Lima,Lima</v>
      </c>
      <c r="F12788" t="s">
        <v>7</v>
      </c>
      <c r="G12788">
        <v>105</v>
      </c>
      <c r="H12788">
        <f>tabla_ventas[[#This Row],[Precio Venta sin IGV]]-(tabla_ventas[[#This Row],[Precio Venta sin IGV]]*0.4)</f>
        <v>22360.199999999997</v>
      </c>
      <c r="I12788">
        <v>37267</v>
      </c>
      <c r="J12788">
        <f t="shared" si="598"/>
        <v>0.18</v>
      </c>
      <c r="K12788">
        <f t="shared" si="599"/>
        <v>43975.06</v>
      </c>
      <c r="L12788" t="s">
        <v>32</v>
      </c>
      <c r="M12788" t="s">
        <v>26</v>
      </c>
    </row>
    <row r="12789" spans="1:13" ht="15" x14ac:dyDescent="0.25">
      <c r="A12789">
        <v>12788</v>
      </c>
      <c r="B12789">
        <v>42080</v>
      </c>
      <c r="C12789" t="s">
        <v>27</v>
      </c>
      <c r="D12789" t="s">
        <v>12858</v>
      </c>
      <c r="E12789" t="str">
        <f t="shared" si="597"/>
        <v>Surco,Lima,Lima</v>
      </c>
      <c r="F12789" t="s">
        <v>7</v>
      </c>
      <c r="G12789">
        <v>9</v>
      </c>
      <c r="H12789">
        <f>tabla_ventas[[#This Row],[Precio Venta sin IGV]]-(tabla_ventas[[#This Row],[Precio Venta sin IGV]]*0.4)</f>
        <v>23663.4</v>
      </c>
      <c r="I12789">
        <v>39439</v>
      </c>
      <c r="J12789">
        <f t="shared" si="598"/>
        <v>0.18</v>
      </c>
      <c r="K12789">
        <f t="shared" si="599"/>
        <v>46538.02</v>
      </c>
      <c r="L12789" t="s">
        <v>32</v>
      </c>
      <c r="M12789" t="s">
        <v>26</v>
      </c>
    </row>
    <row r="12790" spans="1:13" ht="15" x14ac:dyDescent="0.25">
      <c r="A12790">
        <v>12789</v>
      </c>
      <c r="B12790">
        <v>42080</v>
      </c>
      <c r="C12790" t="s">
        <v>27</v>
      </c>
      <c r="D12790" t="s">
        <v>12859</v>
      </c>
      <c r="E12790" t="str">
        <f t="shared" si="597"/>
        <v>Surco,Lima,Lima</v>
      </c>
      <c r="F12790" t="s">
        <v>7</v>
      </c>
      <c r="G12790">
        <v>59</v>
      </c>
      <c r="H12790">
        <f>tabla_ventas[[#This Row],[Precio Venta sin IGV]]-(tabla_ventas[[#This Row],[Precio Venta sin IGV]]*0.4)</f>
        <v>23985</v>
      </c>
      <c r="I12790">
        <v>39975</v>
      </c>
      <c r="J12790">
        <f t="shared" si="598"/>
        <v>0.18</v>
      </c>
      <c r="K12790">
        <f t="shared" si="599"/>
        <v>47170.5</v>
      </c>
      <c r="L12790" t="s">
        <v>32</v>
      </c>
      <c r="M12790" t="s">
        <v>26</v>
      </c>
    </row>
    <row r="12791" spans="1:13" ht="15" x14ac:dyDescent="0.25">
      <c r="A12791">
        <v>12790</v>
      </c>
      <c r="B12791">
        <v>42080</v>
      </c>
      <c r="C12791" t="s">
        <v>27</v>
      </c>
      <c r="D12791" t="s">
        <v>12860</v>
      </c>
      <c r="E12791" t="str">
        <f t="shared" si="597"/>
        <v>Surco,Lima,Lima</v>
      </c>
      <c r="F12791" t="s">
        <v>7</v>
      </c>
      <c r="G12791">
        <v>55</v>
      </c>
      <c r="H12791">
        <f>tabla_ventas[[#This Row],[Precio Venta sin IGV]]-(tabla_ventas[[#This Row],[Precio Venta sin IGV]]*0.4)</f>
        <v>12454.8</v>
      </c>
      <c r="I12791">
        <v>20758</v>
      </c>
      <c r="J12791">
        <f t="shared" si="598"/>
        <v>0.18</v>
      </c>
      <c r="K12791">
        <f t="shared" si="599"/>
        <v>24494.44</v>
      </c>
      <c r="L12791" t="s">
        <v>32</v>
      </c>
      <c r="M12791" t="s">
        <v>20</v>
      </c>
    </row>
    <row r="12792" spans="1:13" ht="15" x14ac:dyDescent="0.25">
      <c r="A12792">
        <v>12791</v>
      </c>
      <c r="B12792">
        <v>42080</v>
      </c>
      <c r="C12792" t="s">
        <v>27</v>
      </c>
      <c r="D12792" t="s">
        <v>12861</v>
      </c>
      <c r="E12792" t="str">
        <f t="shared" si="597"/>
        <v>Surco,Lima,Lima</v>
      </c>
      <c r="F12792" t="s">
        <v>7</v>
      </c>
      <c r="G12792">
        <v>154</v>
      </c>
      <c r="H12792">
        <f>tabla_ventas[[#This Row],[Precio Venta sin IGV]]-(tabla_ventas[[#This Row],[Precio Venta sin IGV]]*0.4)</f>
        <v>12049.2</v>
      </c>
      <c r="I12792">
        <v>20082</v>
      </c>
      <c r="J12792">
        <f t="shared" si="598"/>
        <v>0.18</v>
      </c>
      <c r="K12792">
        <f t="shared" si="599"/>
        <v>23696.76</v>
      </c>
      <c r="L12792" t="s">
        <v>32</v>
      </c>
      <c r="M12792" t="s">
        <v>20</v>
      </c>
    </row>
    <row r="12793" spans="1:13" ht="15" x14ac:dyDescent="0.25">
      <c r="A12793">
        <v>12792</v>
      </c>
      <c r="B12793">
        <v>42080</v>
      </c>
      <c r="C12793" t="s">
        <v>27</v>
      </c>
      <c r="D12793" t="s">
        <v>12862</v>
      </c>
      <c r="E12793" t="str">
        <f t="shared" si="597"/>
        <v>Surco,Lima,Lima</v>
      </c>
      <c r="F12793" t="s">
        <v>7</v>
      </c>
      <c r="G12793">
        <v>48</v>
      </c>
      <c r="H12793">
        <f>tabla_ventas[[#This Row],[Precio Venta sin IGV]]-(tabla_ventas[[#This Row],[Precio Venta sin IGV]]*0.4)</f>
        <v>21204</v>
      </c>
      <c r="I12793">
        <v>35340</v>
      </c>
      <c r="J12793">
        <f t="shared" si="598"/>
        <v>0.18</v>
      </c>
      <c r="K12793">
        <f t="shared" si="599"/>
        <v>41701.199999999997</v>
      </c>
      <c r="L12793" t="s">
        <v>32</v>
      </c>
      <c r="M12793" t="s">
        <v>20</v>
      </c>
    </row>
    <row r="12794" spans="1:13" ht="15" x14ac:dyDescent="0.25">
      <c r="A12794">
        <v>12793</v>
      </c>
      <c r="B12794">
        <v>42080</v>
      </c>
      <c r="C12794" t="s">
        <v>27</v>
      </c>
      <c r="D12794" t="s">
        <v>12863</v>
      </c>
      <c r="E12794" t="str">
        <f t="shared" si="597"/>
        <v>Surco,Lima,Lima</v>
      </c>
      <c r="F12794" t="s">
        <v>7</v>
      </c>
      <c r="G12794">
        <v>66</v>
      </c>
      <c r="H12794">
        <f>tabla_ventas[[#This Row],[Precio Venta sin IGV]]-(tabla_ventas[[#This Row],[Precio Venta sin IGV]]*0.4)</f>
        <v>13010.4</v>
      </c>
      <c r="I12794">
        <v>21684</v>
      </c>
      <c r="J12794">
        <f t="shared" si="598"/>
        <v>0.18</v>
      </c>
      <c r="K12794">
        <f t="shared" si="599"/>
        <v>25587.119999999999</v>
      </c>
      <c r="L12794" t="s">
        <v>32</v>
      </c>
      <c r="M12794" t="s">
        <v>20</v>
      </c>
    </row>
    <row r="12795" spans="1:13" ht="15" x14ac:dyDescent="0.25">
      <c r="A12795">
        <v>12794</v>
      </c>
      <c r="B12795">
        <v>42080</v>
      </c>
      <c r="C12795" t="s">
        <v>17</v>
      </c>
      <c r="D12795" t="s">
        <v>12864</v>
      </c>
      <c r="E12795" t="str">
        <f t="shared" si="597"/>
        <v>Ate,Lima,Lima</v>
      </c>
      <c r="F12795" t="s">
        <v>7</v>
      </c>
      <c r="G12795">
        <v>78</v>
      </c>
      <c r="H12795">
        <f>tabla_ventas[[#This Row],[Precio Venta sin IGV]]-(tabla_ventas[[#This Row],[Precio Venta sin IGV]]*0.4)</f>
        <v>22284</v>
      </c>
      <c r="I12795">
        <v>37140</v>
      </c>
      <c r="J12795">
        <f t="shared" si="598"/>
        <v>0.18</v>
      </c>
      <c r="K12795">
        <f t="shared" si="599"/>
        <v>43825.2</v>
      </c>
      <c r="L12795" t="s">
        <v>31</v>
      </c>
      <c r="M12795" t="s">
        <v>10</v>
      </c>
    </row>
    <row r="12796" spans="1:13" ht="15" x14ac:dyDescent="0.25">
      <c r="A12796">
        <v>12795</v>
      </c>
      <c r="B12796">
        <v>42080</v>
      </c>
      <c r="C12796" t="s">
        <v>17</v>
      </c>
      <c r="D12796" t="s">
        <v>12865</v>
      </c>
      <c r="E12796" t="str">
        <f t="shared" si="597"/>
        <v>Ate,Lima,Lima</v>
      </c>
      <c r="F12796" t="s">
        <v>7</v>
      </c>
      <c r="G12796">
        <v>112</v>
      </c>
      <c r="H12796">
        <f>tabla_ventas[[#This Row],[Precio Venta sin IGV]]-(tabla_ventas[[#This Row],[Precio Venta sin IGV]]*0.4)</f>
        <v>22845</v>
      </c>
      <c r="I12796">
        <v>38075</v>
      </c>
      <c r="J12796">
        <f t="shared" si="598"/>
        <v>0.18</v>
      </c>
      <c r="K12796">
        <f t="shared" si="599"/>
        <v>44928.5</v>
      </c>
      <c r="L12796" t="s">
        <v>31</v>
      </c>
      <c r="M12796" t="s">
        <v>10</v>
      </c>
    </row>
    <row r="12797" spans="1:13" ht="15" x14ac:dyDescent="0.25">
      <c r="A12797">
        <v>12796</v>
      </c>
      <c r="B12797">
        <v>42080</v>
      </c>
      <c r="C12797" t="s">
        <v>17</v>
      </c>
      <c r="D12797" t="s">
        <v>12866</v>
      </c>
      <c r="E12797" t="str">
        <f t="shared" si="597"/>
        <v>Ate,Lima,Lima</v>
      </c>
      <c r="F12797" t="s">
        <v>7</v>
      </c>
      <c r="G12797">
        <v>179</v>
      </c>
      <c r="H12797">
        <f>tabla_ventas[[#This Row],[Precio Venta sin IGV]]-(tabla_ventas[[#This Row],[Precio Venta sin IGV]]*0.4)</f>
        <v>17629.199999999997</v>
      </c>
      <c r="I12797">
        <v>29382</v>
      </c>
      <c r="J12797">
        <f t="shared" si="598"/>
        <v>0.18</v>
      </c>
      <c r="K12797">
        <f t="shared" si="599"/>
        <v>34670.76</v>
      </c>
      <c r="L12797" t="s">
        <v>31</v>
      </c>
      <c r="M12797" t="s">
        <v>10</v>
      </c>
    </row>
    <row r="12798" spans="1:13" ht="15" x14ac:dyDescent="0.25">
      <c r="A12798">
        <v>12797</v>
      </c>
      <c r="B12798">
        <v>42080</v>
      </c>
      <c r="C12798" t="s">
        <v>17</v>
      </c>
      <c r="D12798" t="s">
        <v>12867</v>
      </c>
      <c r="E12798" t="str">
        <f t="shared" si="597"/>
        <v>Ate,Lima,Lima</v>
      </c>
      <c r="F12798" t="s">
        <v>7</v>
      </c>
      <c r="G12798">
        <v>46</v>
      </c>
      <c r="H12798">
        <f>tabla_ventas[[#This Row],[Precio Venta sin IGV]]-(tabla_ventas[[#This Row],[Precio Venta sin IGV]]*0.4)</f>
        <v>13438.8</v>
      </c>
      <c r="I12798">
        <v>22398</v>
      </c>
      <c r="J12798">
        <f t="shared" si="598"/>
        <v>0.18</v>
      </c>
      <c r="K12798">
        <f t="shared" si="599"/>
        <v>26429.64</v>
      </c>
      <c r="L12798" t="s">
        <v>31</v>
      </c>
      <c r="M12798" t="s">
        <v>10</v>
      </c>
    </row>
    <row r="12799" spans="1:13" ht="15" x14ac:dyDescent="0.25">
      <c r="A12799">
        <v>12798</v>
      </c>
      <c r="B12799">
        <v>42080</v>
      </c>
      <c r="C12799" t="s">
        <v>19</v>
      </c>
      <c r="D12799" t="s">
        <v>12868</v>
      </c>
      <c r="E12799" t="str">
        <f t="shared" si="597"/>
        <v>San Miguel, Lima, Lima</v>
      </c>
      <c r="F12799" t="s">
        <v>12</v>
      </c>
      <c r="G12799">
        <v>115</v>
      </c>
      <c r="H12799">
        <f>tabla_ventas[[#This Row],[Precio Venta sin IGV]]-(tabla_ventas[[#This Row],[Precio Venta sin IGV]]*0.4)</f>
        <v>20518.199999999997</v>
      </c>
      <c r="I12799">
        <v>34197</v>
      </c>
      <c r="J12799">
        <f t="shared" si="598"/>
        <v>0.18</v>
      </c>
      <c r="K12799">
        <f t="shared" si="599"/>
        <v>40352.46</v>
      </c>
      <c r="L12799" t="s">
        <v>30</v>
      </c>
      <c r="M12799" t="s">
        <v>8</v>
      </c>
    </row>
    <row r="12800" spans="1:13" ht="15" x14ac:dyDescent="0.25">
      <c r="A12800">
        <v>12799</v>
      </c>
      <c r="B12800">
        <v>42080</v>
      </c>
      <c r="C12800" t="s">
        <v>19</v>
      </c>
      <c r="D12800" t="s">
        <v>12869</v>
      </c>
      <c r="E12800" t="str">
        <f t="shared" si="597"/>
        <v>San Miguel, Lima, Lima</v>
      </c>
      <c r="F12800" t="s">
        <v>12</v>
      </c>
      <c r="G12800">
        <v>119</v>
      </c>
      <c r="H12800">
        <f>tabla_ventas[[#This Row],[Precio Venta sin IGV]]-(tabla_ventas[[#This Row],[Precio Venta sin IGV]]*0.4)</f>
        <v>18118.8</v>
      </c>
      <c r="I12800">
        <v>30198</v>
      </c>
      <c r="J12800">
        <f t="shared" si="598"/>
        <v>0.18</v>
      </c>
      <c r="K12800">
        <f t="shared" si="599"/>
        <v>35633.64</v>
      </c>
      <c r="L12800" t="s">
        <v>30</v>
      </c>
      <c r="M12800" t="s">
        <v>8</v>
      </c>
    </row>
    <row r="12801" spans="1:13" ht="15" x14ac:dyDescent="0.25">
      <c r="A12801">
        <v>12800</v>
      </c>
      <c r="B12801">
        <v>42080</v>
      </c>
      <c r="C12801" t="s">
        <v>19</v>
      </c>
      <c r="D12801" t="s">
        <v>12870</v>
      </c>
      <c r="E12801" t="str">
        <f t="shared" si="597"/>
        <v>San Miguel, Lima, Lima</v>
      </c>
      <c r="F12801" t="s">
        <v>12</v>
      </c>
      <c r="G12801">
        <v>18</v>
      </c>
      <c r="H12801">
        <f>tabla_ventas[[#This Row],[Precio Venta sin IGV]]-(tabla_ventas[[#This Row],[Precio Venta sin IGV]]*0.4)</f>
        <v>15301.199999999999</v>
      </c>
      <c r="I12801">
        <v>25502</v>
      </c>
      <c r="J12801">
        <f t="shared" si="598"/>
        <v>0.18</v>
      </c>
      <c r="K12801">
        <f t="shared" si="599"/>
        <v>30092.36</v>
      </c>
      <c r="L12801" t="s">
        <v>30</v>
      </c>
      <c r="M12801" t="s">
        <v>8</v>
      </c>
    </row>
    <row r="12802" spans="1:13" ht="15" x14ac:dyDescent="0.25">
      <c r="A12802">
        <v>12801</v>
      </c>
      <c r="B12802">
        <v>42080</v>
      </c>
      <c r="C12802" t="s">
        <v>19</v>
      </c>
      <c r="D12802" t="s">
        <v>12871</v>
      </c>
      <c r="E12802" t="str">
        <f t="shared" ref="E12802:E12865" si="600">IF(L12802="San Miguel","San Miguel, Lima, Lima",IF(L12802="La Molina","La Molina,Lima, Lima",IF(L12802="Ate","Ate,Lima,Lima","Surco,Lima,Lima")))</f>
        <v>San Miguel, Lima, Lima</v>
      </c>
      <c r="F12802" t="s">
        <v>12</v>
      </c>
      <c r="G12802">
        <v>22</v>
      </c>
      <c r="H12802">
        <f>tabla_ventas[[#This Row],[Precio Venta sin IGV]]-(tabla_ventas[[#This Row],[Precio Venta sin IGV]]*0.4)</f>
        <v>17150.400000000001</v>
      </c>
      <c r="I12802">
        <v>28584</v>
      </c>
      <c r="J12802">
        <f t="shared" ref="J12802:J12865" si="601">IF(I12802&gt;20000&lt;25000,18%,IF(I12802&gt;25001,18%,18%))</f>
        <v>0.18</v>
      </c>
      <c r="K12802">
        <f t="shared" ref="K12802:K12865" si="602">I12802+I12802*J12802</f>
        <v>33729.120000000003</v>
      </c>
      <c r="L12802" t="s">
        <v>30</v>
      </c>
      <c r="M12802" t="s">
        <v>8</v>
      </c>
    </row>
    <row r="12803" spans="1:13" ht="15" x14ac:dyDescent="0.25">
      <c r="A12803">
        <v>12802</v>
      </c>
      <c r="B12803">
        <v>42080</v>
      </c>
      <c r="C12803" t="s">
        <v>24</v>
      </c>
      <c r="D12803" t="s">
        <v>12872</v>
      </c>
      <c r="E12803" t="str">
        <f t="shared" si="600"/>
        <v>Surco,Lima,Lima</v>
      </c>
      <c r="F12803" t="s">
        <v>7</v>
      </c>
      <c r="G12803">
        <v>99</v>
      </c>
      <c r="H12803">
        <f>tabla_ventas[[#This Row],[Precio Venta sin IGV]]-(tabla_ventas[[#This Row],[Precio Venta sin IGV]]*0.4)</f>
        <v>23266.799999999999</v>
      </c>
      <c r="I12803">
        <v>38778</v>
      </c>
      <c r="J12803">
        <f t="shared" si="601"/>
        <v>0.18</v>
      </c>
      <c r="K12803">
        <f t="shared" si="602"/>
        <v>45758.04</v>
      </c>
      <c r="L12803" t="s">
        <v>32</v>
      </c>
      <c r="M12803" t="s">
        <v>20</v>
      </c>
    </row>
    <row r="12804" spans="1:13" ht="15" x14ac:dyDescent="0.25">
      <c r="A12804">
        <v>12803</v>
      </c>
      <c r="B12804">
        <v>42080</v>
      </c>
      <c r="C12804" t="s">
        <v>24</v>
      </c>
      <c r="D12804" t="s">
        <v>12873</v>
      </c>
      <c r="E12804" t="str">
        <f t="shared" si="600"/>
        <v>Surco,Lima,Lima</v>
      </c>
      <c r="F12804" t="s">
        <v>7</v>
      </c>
      <c r="G12804">
        <v>65</v>
      </c>
      <c r="H12804">
        <f>tabla_ventas[[#This Row],[Precio Venta sin IGV]]-(tabla_ventas[[#This Row],[Precio Venta sin IGV]]*0.4)</f>
        <v>20139.599999999999</v>
      </c>
      <c r="I12804">
        <v>33566</v>
      </c>
      <c r="J12804">
        <f t="shared" si="601"/>
        <v>0.18</v>
      </c>
      <c r="K12804">
        <f t="shared" si="602"/>
        <v>39607.879999999997</v>
      </c>
      <c r="L12804" t="s">
        <v>32</v>
      </c>
      <c r="M12804" t="s">
        <v>20</v>
      </c>
    </row>
    <row r="12805" spans="1:13" ht="15" x14ac:dyDescent="0.25">
      <c r="A12805">
        <v>12804</v>
      </c>
      <c r="B12805">
        <v>42080</v>
      </c>
      <c r="C12805" t="s">
        <v>24</v>
      </c>
      <c r="D12805" t="s">
        <v>12874</v>
      </c>
      <c r="E12805" t="str">
        <f t="shared" si="600"/>
        <v>Surco,Lima,Lima</v>
      </c>
      <c r="F12805" t="s">
        <v>7</v>
      </c>
      <c r="G12805">
        <v>42</v>
      </c>
      <c r="H12805">
        <f>tabla_ventas[[#This Row],[Precio Venta sin IGV]]-(tabla_ventas[[#This Row],[Precio Venta sin IGV]]*0.4)</f>
        <v>18625.8</v>
      </c>
      <c r="I12805">
        <v>31043</v>
      </c>
      <c r="J12805">
        <f t="shared" si="601"/>
        <v>0.18</v>
      </c>
      <c r="K12805">
        <f t="shared" si="602"/>
        <v>36630.74</v>
      </c>
      <c r="L12805" t="s">
        <v>32</v>
      </c>
      <c r="M12805" t="s">
        <v>20</v>
      </c>
    </row>
    <row r="12806" spans="1:13" ht="15" x14ac:dyDescent="0.25">
      <c r="A12806">
        <v>12805</v>
      </c>
      <c r="B12806">
        <v>42080</v>
      </c>
      <c r="C12806" t="s">
        <v>24</v>
      </c>
      <c r="D12806" t="s">
        <v>12875</v>
      </c>
      <c r="E12806" t="str">
        <f t="shared" si="600"/>
        <v>Surco,Lima,Lima</v>
      </c>
      <c r="F12806" t="s">
        <v>7</v>
      </c>
      <c r="G12806">
        <v>25</v>
      </c>
      <c r="H12806">
        <f>tabla_ventas[[#This Row],[Precio Venta sin IGV]]-(tabla_ventas[[#This Row],[Precio Venta sin IGV]]*0.4)</f>
        <v>14933.4</v>
      </c>
      <c r="I12806">
        <v>24889</v>
      </c>
      <c r="J12806">
        <f t="shared" si="601"/>
        <v>0.18</v>
      </c>
      <c r="K12806">
        <f t="shared" si="602"/>
        <v>29369.02</v>
      </c>
      <c r="L12806" t="s">
        <v>32</v>
      </c>
      <c r="M12806" t="s">
        <v>20</v>
      </c>
    </row>
    <row r="12807" spans="1:13" ht="15" x14ac:dyDescent="0.25">
      <c r="A12807">
        <v>12806</v>
      </c>
      <c r="B12807">
        <v>42080</v>
      </c>
      <c r="C12807" t="s">
        <v>28</v>
      </c>
      <c r="D12807" t="s">
        <v>12876</v>
      </c>
      <c r="E12807" t="str">
        <f t="shared" si="600"/>
        <v>San Miguel, Lima, Lima</v>
      </c>
      <c r="F12807" t="s">
        <v>7</v>
      </c>
      <c r="G12807">
        <v>35</v>
      </c>
      <c r="H12807">
        <f>tabla_ventas[[#This Row],[Precio Venta sin IGV]]-(tabla_ventas[[#This Row],[Precio Venta sin IGV]]*0.4)</f>
        <v>13921.199999999999</v>
      </c>
      <c r="I12807">
        <v>23202</v>
      </c>
      <c r="J12807">
        <f t="shared" si="601"/>
        <v>0.18</v>
      </c>
      <c r="K12807">
        <f t="shared" si="602"/>
        <v>27378.36</v>
      </c>
      <c r="L12807" t="s">
        <v>30</v>
      </c>
      <c r="M12807" t="s">
        <v>8</v>
      </c>
    </row>
    <row r="12808" spans="1:13" ht="15" x14ac:dyDescent="0.25">
      <c r="A12808">
        <v>12807</v>
      </c>
      <c r="B12808">
        <v>42080</v>
      </c>
      <c r="C12808" t="s">
        <v>28</v>
      </c>
      <c r="D12808" t="s">
        <v>12877</v>
      </c>
      <c r="E12808" t="str">
        <f t="shared" si="600"/>
        <v>San Miguel, Lima, Lima</v>
      </c>
      <c r="F12808" t="s">
        <v>7</v>
      </c>
      <c r="G12808">
        <v>51</v>
      </c>
      <c r="H12808">
        <f>tabla_ventas[[#This Row],[Precio Venta sin IGV]]-(tabla_ventas[[#This Row],[Precio Venta sin IGV]]*0.4)</f>
        <v>10953</v>
      </c>
      <c r="I12808">
        <v>18255</v>
      </c>
      <c r="J12808">
        <f t="shared" si="601"/>
        <v>0.18</v>
      </c>
      <c r="K12808">
        <f t="shared" si="602"/>
        <v>21540.9</v>
      </c>
      <c r="L12808" t="s">
        <v>30</v>
      </c>
      <c r="M12808" t="s">
        <v>8</v>
      </c>
    </row>
    <row r="12809" spans="1:13" ht="15" x14ac:dyDescent="0.25">
      <c r="A12809">
        <v>12808</v>
      </c>
      <c r="B12809">
        <v>42080</v>
      </c>
      <c r="C12809" t="s">
        <v>28</v>
      </c>
      <c r="D12809" t="s">
        <v>12878</v>
      </c>
      <c r="E12809" t="str">
        <f t="shared" si="600"/>
        <v>San Miguel, Lima, Lima</v>
      </c>
      <c r="F12809" t="s">
        <v>7</v>
      </c>
      <c r="G12809">
        <v>79</v>
      </c>
      <c r="H12809">
        <f>tabla_ventas[[#This Row],[Precio Venta sin IGV]]-(tabla_ventas[[#This Row],[Precio Venta sin IGV]]*0.4)</f>
        <v>22248</v>
      </c>
      <c r="I12809">
        <v>37080</v>
      </c>
      <c r="J12809">
        <f t="shared" si="601"/>
        <v>0.18</v>
      </c>
      <c r="K12809">
        <f t="shared" si="602"/>
        <v>43754.400000000001</v>
      </c>
      <c r="L12809" t="s">
        <v>30</v>
      </c>
      <c r="M12809" t="s">
        <v>8</v>
      </c>
    </row>
    <row r="12810" spans="1:13" ht="15" x14ac:dyDescent="0.25">
      <c r="A12810">
        <v>12809</v>
      </c>
      <c r="B12810">
        <v>42079</v>
      </c>
      <c r="C12810" t="s">
        <v>27</v>
      </c>
      <c r="D12810" t="s">
        <v>12879</v>
      </c>
      <c r="E12810" t="str">
        <f t="shared" si="600"/>
        <v>Ate,Lima,Lima</v>
      </c>
      <c r="F12810" t="s">
        <v>7</v>
      </c>
      <c r="G12810">
        <v>55</v>
      </c>
      <c r="H12810">
        <f>tabla_ventas[[#This Row],[Precio Venta sin IGV]]-(tabla_ventas[[#This Row],[Precio Venta sin IGV]]*0.4)</f>
        <v>13736.4</v>
      </c>
      <c r="I12810">
        <v>22894</v>
      </c>
      <c r="J12810">
        <f t="shared" si="601"/>
        <v>0.18</v>
      </c>
      <c r="K12810">
        <f t="shared" si="602"/>
        <v>27014.92</v>
      </c>
      <c r="L12810" t="s">
        <v>31</v>
      </c>
      <c r="M12810" t="s">
        <v>10</v>
      </c>
    </row>
    <row r="12811" spans="1:13" ht="15" x14ac:dyDescent="0.25">
      <c r="A12811">
        <v>12810</v>
      </c>
      <c r="B12811">
        <v>42079</v>
      </c>
      <c r="C12811" t="s">
        <v>27</v>
      </c>
      <c r="D12811" t="s">
        <v>12880</v>
      </c>
      <c r="E12811" t="str">
        <f t="shared" si="600"/>
        <v>Ate,Lima,Lima</v>
      </c>
      <c r="F12811" t="s">
        <v>7</v>
      </c>
      <c r="G12811">
        <v>173</v>
      </c>
      <c r="H12811">
        <f>tabla_ventas[[#This Row],[Precio Venta sin IGV]]-(tabla_ventas[[#This Row],[Precio Venta sin IGV]]*0.4)</f>
        <v>17481.599999999999</v>
      </c>
      <c r="I12811">
        <v>29136</v>
      </c>
      <c r="J12811">
        <f t="shared" si="601"/>
        <v>0.18</v>
      </c>
      <c r="K12811">
        <f t="shared" si="602"/>
        <v>34380.479999999996</v>
      </c>
      <c r="L12811" t="s">
        <v>31</v>
      </c>
      <c r="M12811" t="s">
        <v>10</v>
      </c>
    </row>
    <row r="12812" spans="1:13" ht="15" x14ac:dyDescent="0.25">
      <c r="A12812">
        <v>12811</v>
      </c>
      <c r="B12812">
        <v>42079</v>
      </c>
      <c r="C12812" t="s">
        <v>27</v>
      </c>
      <c r="D12812" t="s">
        <v>12881</v>
      </c>
      <c r="E12812" t="str">
        <f t="shared" si="600"/>
        <v>Ate,Lima,Lima</v>
      </c>
      <c r="F12812" t="s">
        <v>7</v>
      </c>
      <c r="G12812">
        <v>30</v>
      </c>
      <c r="H12812">
        <f>tabla_ventas[[#This Row],[Precio Venta sin IGV]]-(tabla_ventas[[#This Row],[Precio Venta sin IGV]]*0.4)</f>
        <v>15124.199999999999</v>
      </c>
      <c r="I12812">
        <v>25207</v>
      </c>
      <c r="J12812">
        <f t="shared" si="601"/>
        <v>0.18</v>
      </c>
      <c r="K12812">
        <f t="shared" si="602"/>
        <v>29744.260000000002</v>
      </c>
      <c r="L12812" t="s">
        <v>31</v>
      </c>
      <c r="M12812" t="s">
        <v>10</v>
      </c>
    </row>
    <row r="12813" spans="1:13" ht="15" x14ac:dyDescent="0.25">
      <c r="A12813">
        <v>12812</v>
      </c>
      <c r="B12813">
        <v>42079</v>
      </c>
      <c r="C12813" t="s">
        <v>27</v>
      </c>
      <c r="D12813" t="s">
        <v>12882</v>
      </c>
      <c r="E12813" t="str">
        <f t="shared" si="600"/>
        <v>Ate,Lima,Lima</v>
      </c>
      <c r="F12813" t="s">
        <v>7</v>
      </c>
      <c r="G12813">
        <v>171</v>
      </c>
      <c r="H12813">
        <f>tabla_ventas[[#This Row],[Precio Venta sin IGV]]-(tabla_ventas[[#This Row],[Precio Venta sin IGV]]*0.4)</f>
        <v>11452.2</v>
      </c>
      <c r="I12813">
        <v>19087</v>
      </c>
      <c r="J12813">
        <f t="shared" si="601"/>
        <v>0.18</v>
      </c>
      <c r="K12813">
        <f t="shared" si="602"/>
        <v>22522.66</v>
      </c>
      <c r="L12813" t="s">
        <v>31</v>
      </c>
      <c r="M12813" t="s">
        <v>10</v>
      </c>
    </row>
    <row r="12814" spans="1:13" ht="15" x14ac:dyDescent="0.25">
      <c r="A12814">
        <v>12813</v>
      </c>
      <c r="B12814">
        <v>42079</v>
      </c>
      <c r="C12814" t="s">
        <v>28</v>
      </c>
      <c r="D12814" t="s">
        <v>12883</v>
      </c>
      <c r="E12814" t="str">
        <f t="shared" si="600"/>
        <v>Surco,Lima,Lima</v>
      </c>
      <c r="F12814" t="s">
        <v>7</v>
      </c>
      <c r="G12814">
        <v>24</v>
      </c>
      <c r="H12814">
        <f>tabla_ventas[[#This Row],[Precio Venta sin IGV]]-(tabla_ventas[[#This Row],[Precio Venta sin IGV]]*0.4)</f>
        <v>14043.6</v>
      </c>
      <c r="I12814">
        <v>23406</v>
      </c>
      <c r="J12814">
        <f t="shared" si="601"/>
        <v>0.18</v>
      </c>
      <c r="K12814">
        <f t="shared" si="602"/>
        <v>27619.08</v>
      </c>
      <c r="L12814" t="s">
        <v>32</v>
      </c>
      <c r="M12814" t="s">
        <v>15</v>
      </c>
    </row>
    <row r="12815" spans="1:13" ht="15" x14ac:dyDescent="0.25">
      <c r="A12815">
        <v>12814</v>
      </c>
      <c r="B12815">
        <v>42079</v>
      </c>
      <c r="C12815" t="s">
        <v>28</v>
      </c>
      <c r="D12815" t="s">
        <v>12884</v>
      </c>
      <c r="E12815" t="str">
        <f t="shared" si="600"/>
        <v>Surco,Lima,Lima</v>
      </c>
      <c r="F12815" t="s">
        <v>7</v>
      </c>
      <c r="G12815">
        <v>24</v>
      </c>
      <c r="H12815">
        <f>tabla_ventas[[#This Row],[Precio Venta sin IGV]]-(tabla_ventas[[#This Row],[Precio Venta sin IGV]]*0.4)</f>
        <v>17903.400000000001</v>
      </c>
      <c r="I12815">
        <v>29839</v>
      </c>
      <c r="J12815">
        <f t="shared" si="601"/>
        <v>0.18</v>
      </c>
      <c r="K12815">
        <f t="shared" si="602"/>
        <v>35210.019999999997</v>
      </c>
      <c r="L12815" t="s">
        <v>32</v>
      </c>
      <c r="M12815" t="s">
        <v>15</v>
      </c>
    </row>
    <row r="12816" spans="1:13" ht="15" x14ac:dyDescent="0.25">
      <c r="A12816">
        <v>12815</v>
      </c>
      <c r="B12816">
        <v>42079</v>
      </c>
      <c r="C12816" t="s">
        <v>28</v>
      </c>
      <c r="D12816" t="s">
        <v>12885</v>
      </c>
      <c r="E12816" t="str">
        <f t="shared" si="600"/>
        <v>Surco,Lima,Lima</v>
      </c>
      <c r="F12816" t="s">
        <v>7</v>
      </c>
      <c r="G12816">
        <v>156</v>
      </c>
      <c r="H12816">
        <f>tabla_ventas[[#This Row],[Precio Venta sin IGV]]-(tabla_ventas[[#This Row],[Precio Venta sin IGV]]*0.4)</f>
        <v>14304</v>
      </c>
      <c r="I12816">
        <v>23840</v>
      </c>
      <c r="J12816">
        <f t="shared" si="601"/>
        <v>0.18</v>
      </c>
      <c r="K12816">
        <f t="shared" si="602"/>
        <v>28131.200000000001</v>
      </c>
      <c r="L12816" t="s">
        <v>32</v>
      </c>
      <c r="M12816" t="s">
        <v>15</v>
      </c>
    </row>
    <row r="12817" spans="1:13" ht="15" x14ac:dyDescent="0.25">
      <c r="A12817">
        <v>12816</v>
      </c>
      <c r="B12817">
        <v>42079</v>
      </c>
      <c r="C12817" t="s">
        <v>28</v>
      </c>
      <c r="D12817" t="s">
        <v>12886</v>
      </c>
      <c r="E12817" t="str">
        <f t="shared" si="600"/>
        <v>Surco,Lima,Lima</v>
      </c>
      <c r="F12817" t="s">
        <v>7</v>
      </c>
      <c r="G12817">
        <v>123</v>
      </c>
      <c r="H12817">
        <f>tabla_ventas[[#This Row],[Precio Venta sin IGV]]-(tabla_ventas[[#This Row],[Precio Venta sin IGV]]*0.4)</f>
        <v>21777.599999999999</v>
      </c>
      <c r="I12817">
        <v>36296</v>
      </c>
      <c r="J12817">
        <f t="shared" si="601"/>
        <v>0.18</v>
      </c>
      <c r="K12817">
        <f t="shared" si="602"/>
        <v>42829.279999999999</v>
      </c>
      <c r="L12817" t="s">
        <v>32</v>
      </c>
      <c r="M12817" t="s">
        <v>15</v>
      </c>
    </row>
    <row r="12818" spans="1:13" ht="15" x14ac:dyDescent="0.25">
      <c r="A12818">
        <v>12817</v>
      </c>
      <c r="B12818">
        <v>42078</v>
      </c>
      <c r="C12818" t="s">
        <v>11</v>
      </c>
      <c r="D12818" t="s">
        <v>12887</v>
      </c>
      <c r="E12818" t="str">
        <f t="shared" si="600"/>
        <v>Surco,Lima,Lima</v>
      </c>
      <c r="F12818" t="s">
        <v>7</v>
      </c>
      <c r="G12818">
        <v>113</v>
      </c>
      <c r="H12818">
        <f>tabla_ventas[[#This Row],[Precio Venta sin IGV]]-(tabla_ventas[[#This Row],[Precio Venta sin IGV]]*0.4)</f>
        <v>18562.199999999997</v>
      </c>
      <c r="I12818">
        <v>30937</v>
      </c>
      <c r="J12818">
        <f t="shared" si="601"/>
        <v>0.18</v>
      </c>
      <c r="K12818">
        <f t="shared" si="602"/>
        <v>36505.660000000003</v>
      </c>
      <c r="L12818" t="s">
        <v>32</v>
      </c>
      <c r="M12818" t="s">
        <v>20</v>
      </c>
    </row>
    <row r="12819" spans="1:13" ht="15" x14ac:dyDescent="0.25">
      <c r="A12819">
        <v>12818</v>
      </c>
      <c r="B12819">
        <v>42078</v>
      </c>
      <c r="C12819" t="s">
        <v>11</v>
      </c>
      <c r="D12819" t="s">
        <v>12888</v>
      </c>
      <c r="E12819" t="str">
        <f t="shared" si="600"/>
        <v>Surco,Lima,Lima</v>
      </c>
      <c r="F12819" t="s">
        <v>7</v>
      </c>
      <c r="G12819">
        <v>39</v>
      </c>
      <c r="H12819">
        <f>tabla_ventas[[#This Row],[Precio Venta sin IGV]]-(tabla_ventas[[#This Row],[Precio Venta sin IGV]]*0.4)</f>
        <v>17749.8</v>
      </c>
      <c r="I12819">
        <v>29583</v>
      </c>
      <c r="J12819">
        <f t="shared" si="601"/>
        <v>0.18</v>
      </c>
      <c r="K12819">
        <f t="shared" si="602"/>
        <v>34907.94</v>
      </c>
      <c r="L12819" t="s">
        <v>32</v>
      </c>
      <c r="M12819" t="s">
        <v>20</v>
      </c>
    </row>
    <row r="12820" spans="1:13" ht="15" x14ac:dyDescent="0.25">
      <c r="A12820">
        <v>12819</v>
      </c>
      <c r="B12820">
        <v>42078</v>
      </c>
      <c r="C12820" t="s">
        <v>11</v>
      </c>
      <c r="D12820" t="s">
        <v>12889</v>
      </c>
      <c r="E12820" t="str">
        <f t="shared" si="600"/>
        <v>Surco,Lima,Lima</v>
      </c>
      <c r="F12820" t="s">
        <v>7</v>
      </c>
      <c r="G12820">
        <v>35</v>
      </c>
      <c r="H12820">
        <f>tabla_ventas[[#This Row],[Precio Venta sin IGV]]-(tabla_ventas[[#This Row],[Precio Venta sin IGV]]*0.4)</f>
        <v>14867.4</v>
      </c>
      <c r="I12820">
        <v>24779</v>
      </c>
      <c r="J12820">
        <f t="shared" si="601"/>
        <v>0.18</v>
      </c>
      <c r="K12820">
        <f t="shared" si="602"/>
        <v>29239.22</v>
      </c>
      <c r="L12820" t="s">
        <v>32</v>
      </c>
      <c r="M12820" t="s">
        <v>20</v>
      </c>
    </row>
    <row r="12821" spans="1:13" ht="15" x14ac:dyDescent="0.25">
      <c r="A12821">
        <v>12820</v>
      </c>
      <c r="B12821">
        <v>42078</v>
      </c>
      <c r="C12821" t="s">
        <v>11</v>
      </c>
      <c r="D12821" t="s">
        <v>12890</v>
      </c>
      <c r="E12821" t="str">
        <f t="shared" si="600"/>
        <v>Surco,Lima,Lima</v>
      </c>
      <c r="F12821" t="s">
        <v>7</v>
      </c>
      <c r="G12821">
        <v>99</v>
      </c>
      <c r="H12821">
        <f>tabla_ventas[[#This Row],[Precio Venta sin IGV]]-(tabla_ventas[[#This Row],[Precio Venta sin IGV]]*0.4)</f>
        <v>22087.199999999997</v>
      </c>
      <c r="I12821">
        <v>36812</v>
      </c>
      <c r="J12821">
        <f t="shared" si="601"/>
        <v>0.18</v>
      </c>
      <c r="K12821">
        <f t="shared" si="602"/>
        <v>43438.16</v>
      </c>
      <c r="L12821" t="s">
        <v>32</v>
      </c>
      <c r="M12821" t="s">
        <v>20</v>
      </c>
    </row>
    <row r="12822" spans="1:13" ht="15" x14ac:dyDescent="0.25">
      <c r="A12822">
        <v>12821</v>
      </c>
      <c r="B12822">
        <v>42078</v>
      </c>
      <c r="C12822" t="s">
        <v>27</v>
      </c>
      <c r="D12822" t="s">
        <v>12891</v>
      </c>
      <c r="E12822" t="str">
        <f t="shared" si="600"/>
        <v>San Miguel, Lima, Lima</v>
      </c>
      <c r="F12822" t="s">
        <v>7</v>
      </c>
      <c r="G12822">
        <v>59</v>
      </c>
      <c r="H12822">
        <f>tabla_ventas[[#This Row],[Precio Venta sin IGV]]-(tabla_ventas[[#This Row],[Precio Venta sin IGV]]*0.4)</f>
        <v>19703.400000000001</v>
      </c>
      <c r="I12822">
        <v>32839</v>
      </c>
      <c r="J12822">
        <f t="shared" si="601"/>
        <v>0.18</v>
      </c>
      <c r="K12822">
        <f t="shared" si="602"/>
        <v>38750.019999999997</v>
      </c>
      <c r="L12822" t="s">
        <v>30</v>
      </c>
      <c r="M12822" t="s">
        <v>8</v>
      </c>
    </row>
    <row r="12823" spans="1:13" ht="15" x14ac:dyDescent="0.25">
      <c r="A12823">
        <v>12822</v>
      </c>
      <c r="B12823">
        <v>42078</v>
      </c>
      <c r="C12823" t="s">
        <v>27</v>
      </c>
      <c r="D12823" t="s">
        <v>12892</v>
      </c>
      <c r="E12823" t="str">
        <f t="shared" si="600"/>
        <v>San Miguel, Lima, Lima</v>
      </c>
      <c r="F12823" t="s">
        <v>7</v>
      </c>
      <c r="G12823">
        <v>141</v>
      </c>
      <c r="H12823">
        <f>tabla_ventas[[#This Row],[Precio Venta sin IGV]]-(tabla_ventas[[#This Row],[Precio Venta sin IGV]]*0.4)</f>
        <v>14041.199999999999</v>
      </c>
      <c r="I12823">
        <v>23402</v>
      </c>
      <c r="J12823">
        <f t="shared" si="601"/>
        <v>0.18</v>
      </c>
      <c r="K12823">
        <f t="shared" si="602"/>
        <v>27614.36</v>
      </c>
      <c r="L12823" t="s">
        <v>30</v>
      </c>
      <c r="M12823" t="s">
        <v>8</v>
      </c>
    </row>
    <row r="12824" spans="1:13" ht="15" x14ac:dyDescent="0.25">
      <c r="A12824">
        <v>12823</v>
      </c>
      <c r="B12824">
        <v>42078</v>
      </c>
      <c r="C12824" t="s">
        <v>27</v>
      </c>
      <c r="D12824" t="s">
        <v>12893</v>
      </c>
      <c r="E12824" t="str">
        <f t="shared" si="600"/>
        <v>San Miguel, Lima, Lima</v>
      </c>
      <c r="F12824" t="s">
        <v>7</v>
      </c>
      <c r="G12824">
        <v>58</v>
      </c>
      <c r="H12824">
        <f>tabla_ventas[[#This Row],[Precio Venta sin IGV]]-(tabla_ventas[[#This Row],[Precio Venta sin IGV]]*0.4)</f>
        <v>23176.199999999997</v>
      </c>
      <c r="I12824">
        <v>38627</v>
      </c>
      <c r="J12824">
        <f t="shared" si="601"/>
        <v>0.18</v>
      </c>
      <c r="K12824">
        <f t="shared" si="602"/>
        <v>45579.86</v>
      </c>
      <c r="L12824" t="s">
        <v>30</v>
      </c>
      <c r="M12824" t="s">
        <v>8</v>
      </c>
    </row>
    <row r="12825" spans="1:13" ht="15" x14ac:dyDescent="0.25">
      <c r="A12825">
        <v>12824</v>
      </c>
      <c r="B12825">
        <v>42078</v>
      </c>
      <c r="C12825" t="s">
        <v>27</v>
      </c>
      <c r="D12825" t="s">
        <v>12894</v>
      </c>
      <c r="E12825" t="str">
        <f t="shared" si="600"/>
        <v>San Miguel, Lima, Lima</v>
      </c>
      <c r="F12825" t="s">
        <v>7</v>
      </c>
      <c r="G12825">
        <v>60</v>
      </c>
      <c r="H12825">
        <f>tabla_ventas[[#This Row],[Precio Venta sin IGV]]-(tabla_ventas[[#This Row],[Precio Venta sin IGV]]*0.4)</f>
        <v>20877.599999999999</v>
      </c>
      <c r="I12825">
        <v>34796</v>
      </c>
      <c r="J12825">
        <f t="shared" si="601"/>
        <v>0.18</v>
      </c>
      <c r="K12825">
        <f t="shared" si="602"/>
        <v>41059.279999999999</v>
      </c>
      <c r="L12825" t="s">
        <v>30</v>
      </c>
      <c r="M12825" t="s">
        <v>8</v>
      </c>
    </row>
    <row r="12826" spans="1:13" ht="15" x14ac:dyDescent="0.25">
      <c r="A12826">
        <v>12825</v>
      </c>
      <c r="B12826">
        <v>42078</v>
      </c>
      <c r="C12826" t="s">
        <v>17</v>
      </c>
      <c r="D12826" t="s">
        <v>12895</v>
      </c>
      <c r="E12826" t="str">
        <f t="shared" si="600"/>
        <v>Surco,Lima,Lima</v>
      </c>
      <c r="F12826" t="s">
        <v>7</v>
      </c>
      <c r="G12826">
        <v>67</v>
      </c>
      <c r="H12826">
        <f>tabla_ventas[[#This Row],[Precio Venta sin IGV]]-(tabla_ventas[[#This Row],[Precio Venta sin IGV]]*0.4)</f>
        <v>23242.799999999999</v>
      </c>
      <c r="I12826">
        <v>38738</v>
      </c>
      <c r="J12826">
        <f t="shared" si="601"/>
        <v>0.18</v>
      </c>
      <c r="K12826">
        <f t="shared" si="602"/>
        <v>45710.84</v>
      </c>
      <c r="L12826" t="s">
        <v>32</v>
      </c>
      <c r="M12826" t="s">
        <v>15</v>
      </c>
    </row>
    <row r="12827" spans="1:13" ht="15" x14ac:dyDescent="0.25">
      <c r="A12827">
        <v>12826</v>
      </c>
      <c r="B12827">
        <v>42078</v>
      </c>
      <c r="C12827" t="s">
        <v>17</v>
      </c>
      <c r="D12827" t="s">
        <v>12896</v>
      </c>
      <c r="E12827" t="str">
        <f t="shared" si="600"/>
        <v>Surco,Lima,Lima</v>
      </c>
      <c r="F12827" t="s">
        <v>7</v>
      </c>
      <c r="G12827">
        <v>74</v>
      </c>
      <c r="H12827">
        <f>tabla_ventas[[#This Row],[Precio Venta sin IGV]]-(tabla_ventas[[#This Row],[Precio Venta sin IGV]]*0.4)</f>
        <v>11161.8</v>
      </c>
      <c r="I12827">
        <v>18603</v>
      </c>
      <c r="J12827">
        <f t="shared" si="601"/>
        <v>0.18</v>
      </c>
      <c r="K12827">
        <f t="shared" si="602"/>
        <v>21951.54</v>
      </c>
      <c r="L12827" t="s">
        <v>32</v>
      </c>
      <c r="M12827" t="s">
        <v>15</v>
      </c>
    </row>
    <row r="12828" spans="1:13" ht="15" x14ac:dyDescent="0.25">
      <c r="A12828">
        <v>12827</v>
      </c>
      <c r="B12828">
        <v>42078</v>
      </c>
      <c r="C12828" t="s">
        <v>17</v>
      </c>
      <c r="D12828" t="s">
        <v>12897</v>
      </c>
      <c r="E12828" t="str">
        <f t="shared" si="600"/>
        <v>Surco,Lima,Lima</v>
      </c>
      <c r="F12828" t="s">
        <v>7</v>
      </c>
      <c r="G12828">
        <v>95</v>
      </c>
      <c r="H12828">
        <f>tabla_ventas[[#This Row],[Precio Venta sin IGV]]-(tabla_ventas[[#This Row],[Precio Venta sin IGV]]*0.4)</f>
        <v>20898.599999999999</v>
      </c>
      <c r="I12828">
        <v>34831</v>
      </c>
      <c r="J12828">
        <f t="shared" si="601"/>
        <v>0.18</v>
      </c>
      <c r="K12828">
        <f t="shared" si="602"/>
        <v>41100.58</v>
      </c>
      <c r="L12828" t="s">
        <v>32</v>
      </c>
      <c r="M12828" t="s">
        <v>15</v>
      </c>
    </row>
    <row r="12829" spans="1:13" ht="15" x14ac:dyDescent="0.25">
      <c r="A12829">
        <v>12828</v>
      </c>
      <c r="B12829">
        <v>42078</v>
      </c>
      <c r="C12829" t="s">
        <v>17</v>
      </c>
      <c r="D12829" t="s">
        <v>12898</v>
      </c>
      <c r="E12829" t="str">
        <f t="shared" si="600"/>
        <v>Surco,Lima,Lima</v>
      </c>
      <c r="F12829" t="s">
        <v>7</v>
      </c>
      <c r="G12829">
        <v>72</v>
      </c>
      <c r="H12829">
        <f>tabla_ventas[[#This Row],[Precio Venta sin IGV]]-(tabla_ventas[[#This Row],[Precio Venta sin IGV]]*0.4)</f>
        <v>16755</v>
      </c>
      <c r="I12829">
        <v>27925</v>
      </c>
      <c r="J12829">
        <f t="shared" si="601"/>
        <v>0.18</v>
      </c>
      <c r="K12829">
        <f t="shared" si="602"/>
        <v>32951.5</v>
      </c>
      <c r="L12829" t="s">
        <v>32</v>
      </c>
      <c r="M12829" t="s">
        <v>15</v>
      </c>
    </row>
    <row r="12830" spans="1:13" ht="15" x14ac:dyDescent="0.25">
      <c r="A12830">
        <v>12829</v>
      </c>
      <c r="B12830">
        <v>42078</v>
      </c>
      <c r="C12830" t="s">
        <v>17</v>
      </c>
      <c r="D12830" t="s">
        <v>12899</v>
      </c>
      <c r="E12830" t="str">
        <f t="shared" si="600"/>
        <v>San Miguel, Lima, Lima</v>
      </c>
      <c r="F12830" t="s">
        <v>7</v>
      </c>
      <c r="G12830">
        <v>2</v>
      </c>
      <c r="H12830">
        <f>tabla_ventas[[#This Row],[Precio Venta sin IGV]]-(tabla_ventas[[#This Row],[Precio Venta sin IGV]]*0.4)</f>
        <v>19207.199999999997</v>
      </c>
      <c r="I12830">
        <v>32012</v>
      </c>
      <c r="J12830">
        <f t="shared" si="601"/>
        <v>0.18</v>
      </c>
      <c r="K12830">
        <f t="shared" si="602"/>
        <v>37774.160000000003</v>
      </c>
      <c r="L12830" t="s">
        <v>30</v>
      </c>
      <c r="M12830" t="s">
        <v>8</v>
      </c>
    </row>
    <row r="12831" spans="1:13" ht="15" x14ac:dyDescent="0.25">
      <c r="A12831">
        <v>12830</v>
      </c>
      <c r="B12831">
        <v>42078</v>
      </c>
      <c r="C12831" t="s">
        <v>17</v>
      </c>
      <c r="D12831" t="s">
        <v>12900</v>
      </c>
      <c r="E12831" t="str">
        <f t="shared" si="600"/>
        <v>San Miguel, Lima, Lima</v>
      </c>
      <c r="F12831" t="s">
        <v>7</v>
      </c>
      <c r="G12831">
        <v>132</v>
      </c>
      <c r="H12831">
        <f>tabla_ventas[[#This Row],[Precio Venta sin IGV]]-(tabla_ventas[[#This Row],[Precio Venta sin IGV]]*0.4)</f>
        <v>23932.799999999999</v>
      </c>
      <c r="I12831">
        <v>39888</v>
      </c>
      <c r="J12831">
        <f t="shared" si="601"/>
        <v>0.18</v>
      </c>
      <c r="K12831">
        <f t="shared" si="602"/>
        <v>47067.839999999997</v>
      </c>
      <c r="L12831" t="s">
        <v>30</v>
      </c>
      <c r="M12831" t="s">
        <v>8</v>
      </c>
    </row>
    <row r="12832" spans="1:13" ht="15" x14ac:dyDescent="0.25">
      <c r="A12832">
        <v>12831</v>
      </c>
      <c r="B12832">
        <v>42078</v>
      </c>
      <c r="C12832" t="s">
        <v>17</v>
      </c>
      <c r="D12832" t="s">
        <v>12901</v>
      </c>
      <c r="E12832" t="str">
        <f t="shared" si="600"/>
        <v>San Miguel, Lima, Lima</v>
      </c>
      <c r="F12832" t="s">
        <v>7</v>
      </c>
      <c r="G12832">
        <v>105</v>
      </c>
      <c r="H12832">
        <f>tabla_ventas[[#This Row],[Precio Venta sin IGV]]-(tabla_ventas[[#This Row],[Precio Venta sin IGV]]*0.4)</f>
        <v>23411.4</v>
      </c>
      <c r="I12832">
        <v>39019</v>
      </c>
      <c r="J12832">
        <f t="shared" si="601"/>
        <v>0.18</v>
      </c>
      <c r="K12832">
        <f t="shared" si="602"/>
        <v>46042.42</v>
      </c>
      <c r="L12832" t="s">
        <v>30</v>
      </c>
      <c r="M12832" t="s">
        <v>8</v>
      </c>
    </row>
    <row r="12833" spans="1:13" ht="15" x14ac:dyDescent="0.25">
      <c r="A12833">
        <v>12832</v>
      </c>
      <c r="B12833">
        <v>42078</v>
      </c>
      <c r="C12833" t="s">
        <v>17</v>
      </c>
      <c r="D12833" t="s">
        <v>12902</v>
      </c>
      <c r="E12833" t="str">
        <f t="shared" si="600"/>
        <v>San Miguel, Lima, Lima</v>
      </c>
      <c r="F12833" t="s">
        <v>7</v>
      </c>
      <c r="G12833">
        <v>81</v>
      </c>
      <c r="H12833">
        <f>tabla_ventas[[#This Row],[Precio Venta sin IGV]]-(tabla_ventas[[#This Row],[Precio Venta sin IGV]]*0.4)</f>
        <v>19885.8</v>
      </c>
      <c r="I12833">
        <v>33143</v>
      </c>
      <c r="J12833">
        <f t="shared" si="601"/>
        <v>0.18</v>
      </c>
      <c r="K12833">
        <f t="shared" si="602"/>
        <v>39108.74</v>
      </c>
      <c r="L12833" t="s">
        <v>30</v>
      </c>
      <c r="M12833" t="s">
        <v>8</v>
      </c>
    </row>
    <row r="12834" spans="1:13" ht="15" x14ac:dyDescent="0.25">
      <c r="A12834">
        <v>12833</v>
      </c>
      <c r="B12834">
        <v>42078</v>
      </c>
      <c r="C12834" t="s">
        <v>24</v>
      </c>
      <c r="D12834" t="s">
        <v>12903</v>
      </c>
      <c r="E12834" t="str">
        <f t="shared" si="600"/>
        <v>San Miguel, Lima, Lima</v>
      </c>
      <c r="F12834" t="s">
        <v>7</v>
      </c>
      <c r="G12834">
        <v>129</v>
      </c>
      <c r="H12834">
        <f>tabla_ventas[[#This Row],[Precio Venta sin IGV]]-(tabla_ventas[[#This Row],[Precio Venta sin IGV]]*0.4)</f>
        <v>13946.4</v>
      </c>
      <c r="I12834">
        <v>23244</v>
      </c>
      <c r="J12834">
        <f t="shared" si="601"/>
        <v>0.18</v>
      </c>
      <c r="K12834">
        <f t="shared" si="602"/>
        <v>27427.919999999998</v>
      </c>
      <c r="L12834" t="s">
        <v>30</v>
      </c>
      <c r="M12834" t="s">
        <v>14</v>
      </c>
    </row>
    <row r="12835" spans="1:13" ht="15" x14ac:dyDescent="0.25">
      <c r="A12835">
        <v>12834</v>
      </c>
      <c r="B12835">
        <v>42078</v>
      </c>
      <c r="C12835" t="s">
        <v>24</v>
      </c>
      <c r="D12835" t="s">
        <v>12904</v>
      </c>
      <c r="E12835" t="str">
        <f t="shared" si="600"/>
        <v>San Miguel, Lima, Lima</v>
      </c>
      <c r="F12835" t="s">
        <v>7</v>
      </c>
      <c r="G12835">
        <v>143</v>
      </c>
      <c r="H12835">
        <f>tabla_ventas[[#This Row],[Precio Venta sin IGV]]-(tabla_ventas[[#This Row],[Precio Venta sin IGV]]*0.4)</f>
        <v>16611.599999999999</v>
      </c>
      <c r="I12835">
        <v>27686</v>
      </c>
      <c r="J12835">
        <f t="shared" si="601"/>
        <v>0.18</v>
      </c>
      <c r="K12835">
        <f t="shared" si="602"/>
        <v>32669.48</v>
      </c>
      <c r="L12835" t="s">
        <v>30</v>
      </c>
      <c r="M12835" t="s">
        <v>14</v>
      </c>
    </row>
    <row r="12836" spans="1:13" ht="15" x14ac:dyDescent="0.25">
      <c r="A12836">
        <v>12835</v>
      </c>
      <c r="B12836">
        <v>42078</v>
      </c>
      <c r="C12836" t="s">
        <v>24</v>
      </c>
      <c r="D12836" t="s">
        <v>12905</v>
      </c>
      <c r="E12836" t="str">
        <f t="shared" si="600"/>
        <v>San Miguel, Lima, Lima</v>
      </c>
      <c r="F12836" t="s">
        <v>7</v>
      </c>
      <c r="G12836">
        <v>172</v>
      </c>
      <c r="H12836">
        <f>tabla_ventas[[#This Row],[Precio Venta sin IGV]]-(tabla_ventas[[#This Row],[Precio Venta sin IGV]]*0.4)</f>
        <v>21956.400000000001</v>
      </c>
      <c r="I12836">
        <v>36594</v>
      </c>
      <c r="J12836">
        <f t="shared" si="601"/>
        <v>0.18</v>
      </c>
      <c r="K12836">
        <f t="shared" si="602"/>
        <v>43180.92</v>
      </c>
      <c r="L12836" t="s">
        <v>30</v>
      </c>
      <c r="M12836" t="s">
        <v>14</v>
      </c>
    </row>
    <row r="12837" spans="1:13" ht="15" x14ac:dyDescent="0.25">
      <c r="A12837">
        <v>12836</v>
      </c>
      <c r="B12837">
        <v>42078</v>
      </c>
      <c r="C12837" t="s">
        <v>24</v>
      </c>
      <c r="D12837" t="s">
        <v>12906</v>
      </c>
      <c r="E12837" t="str">
        <f t="shared" si="600"/>
        <v>San Miguel, Lima, Lima</v>
      </c>
      <c r="F12837" t="s">
        <v>7</v>
      </c>
      <c r="G12837">
        <v>52</v>
      </c>
      <c r="H12837">
        <f>tabla_ventas[[#This Row],[Precio Venta sin IGV]]-(tabla_ventas[[#This Row],[Precio Venta sin IGV]]*0.4)</f>
        <v>15119.4</v>
      </c>
      <c r="I12837">
        <v>25199</v>
      </c>
      <c r="J12837">
        <f t="shared" si="601"/>
        <v>0.18</v>
      </c>
      <c r="K12837">
        <f t="shared" si="602"/>
        <v>29734.82</v>
      </c>
      <c r="L12837" t="s">
        <v>30</v>
      </c>
      <c r="M12837" t="s">
        <v>14</v>
      </c>
    </row>
    <row r="12838" spans="1:13" ht="15" x14ac:dyDescent="0.25">
      <c r="A12838">
        <v>12837</v>
      </c>
      <c r="B12838">
        <v>42078</v>
      </c>
      <c r="C12838" t="s">
        <v>24</v>
      </c>
      <c r="D12838" t="s">
        <v>12907</v>
      </c>
      <c r="E12838" t="str">
        <f t="shared" si="600"/>
        <v>Surco,Lima,Lima</v>
      </c>
      <c r="F12838" t="s">
        <v>7</v>
      </c>
      <c r="G12838">
        <v>34</v>
      </c>
      <c r="H12838">
        <f>tabla_ventas[[#This Row],[Precio Venta sin IGV]]-(tabla_ventas[[#This Row],[Precio Venta sin IGV]]*0.4)</f>
        <v>16919.400000000001</v>
      </c>
      <c r="I12838">
        <v>28199</v>
      </c>
      <c r="J12838">
        <f t="shared" si="601"/>
        <v>0.18</v>
      </c>
      <c r="K12838">
        <f t="shared" si="602"/>
        <v>33274.82</v>
      </c>
      <c r="L12838" t="s">
        <v>32</v>
      </c>
      <c r="M12838" t="s">
        <v>26</v>
      </c>
    </row>
    <row r="12839" spans="1:13" ht="15" x14ac:dyDescent="0.25">
      <c r="A12839">
        <v>12838</v>
      </c>
      <c r="B12839">
        <v>42078</v>
      </c>
      <c r="C12839" t="s">
        <v>24</v>
      </c>
      <c r="D12839" t="s">
        <v>12908</v>
      </c>
      <c r="E12839" t="str">
        <f t="shared" si="600"/>
        <v>Surco,Lima,Lima</v>
      </c>
      <c r="F12839" t="s">
        <v>7</v>
      </c>
      <c r="G12839">
        <v>114</v>
      </c>
      <c r="H12839">
        <f>tabla_ventas[[#This Row],[Precio Venta sin IGV]]-(tabla_ventas[[#This Row],[Precio Venta sin IGV]]*0.4)</f>
        <v>14967.599999999999</v>
      </c>
      <c r="I12839">
        <v>24946</v>
      </c>
      <c r="J12839">
        <f t="shared" si="601"/>
        <v>0.18</v>
      </c>
      <c r="K12839">
        <f t="shared" si="602"/>
        <v>29436.28</v>
      </c>
      <c r="L12839" t="s">
        <v>32</v>
      </c>
      <c r="M12839" t="s">
        <v>26</v>
      </c>
    </row>
    <row r="12840" spans="1:13" ht="15" x14ac:dyDescent="0.25">
      <c r="A12840">
        <v>12839</v>
      </c>
      <c r="B12840">
        <v>42078</v>
      </c>
      <c r="C12840" t="s">
        <v>24</v>
      </c>
      <c r="D12840" t="s">
        <v>12909</v>
      </c>
      <c r="E12840" t="str">
        <f t="shared" si="600"/>
        <v>Surco,Lima,Lima</v>
      </c>
      <c r="F12840" t="s">
        <v>7</v>
      </c>
      <c r="G12840">
        <v>167</v>
      </c>
      <c r="H12840">
        <f>tabla_ventas[[#This Row],[Precio Venta sin IGV]]-(tabla_ventas[[#This Row],[Precio Venta sin IGV]]*0.4)</f>
        <v>21280.799999999999</v>
      </c>
      <c r="I12840">
        <v>35468</v>
      </c>
      <c r="J12840">
        <f t="shared" si="601"/>
        <v>0.18</v>
      </c>
      <c r="K12840">
        <f t="shared" si="602"/>
        <v>41852.239999999998</v>
      </c>
      <c r="L12840" t="s">
        <v>32</v>
      </c>
      <c r="M12840" t="s">
        <v>26</v>
      </c>
    </row>
    <row r="12841" spans="1:13" ht="15" x14ac:dyDescent="0.25">
      <c r="A12841">
        <v>12840</v>
      </c>
      <c r="B12841">
        <v>42078</v>
      </c>
      <c r="C12841" t="s">
        <v>24</v>
      </c>
      <c r="D12841" t="s">
        <v>12910</v>
      </c>
      <c r="E12841" t="str">
        <f t="shared" si="600"/>
        <v>Surco,Lima,Lima</v>
      </c>
      <c r="F12841" t="s">
        <v>7</v>
      </c>
      <c r="G12841">
        <v>179</v>
      </c>
      <c r="H12841">
        <f>tabla_ventas[[#This Row],[Precio Venta sin IGV]]-(tabla_ventas[[#This Row],[Precio Venta sin IGV]]*0.4)</f>
        <v>21394.799999999999</v>
      </c>
      <c r="I12841">
        <v>35658</v>
      </c>
      <c r="J12841">
        <f t="shared" si="601"/>
        <v>0.18</v>
      </c>
      <c r="K12841">
        <f t="shared" si="602"/>
        <v>42076.44</v>
      </c>
      <c r="L12841" t="s">
        <v>32</v>
      </c>
      <c r="M12841" t="s">
        <v>26</v>
      </c>
    </row>
    <row r="12842" spans="1:13" ht="15" x14ac:dyDescent="0.25">
      <c r="A12842">
        <v>12841</v>
      </c>
      <c r="B12842">
        <v>42077</v>
      </c>
      <c r="C12842" t="s">
        <v>6</v>
      </c>
      <c r="D12842" t="s">
        <v>12911</v>
      </c>
      <c r="E12842" t="str">
        <f t="shared" si="600"/>
        <v>Surco,Lima,Lima</v>
      </c>
      <c r="F12842" t="s">
        <v>12</v>
      </c>
      <c r="G12842">
        <v>47</v>
      </c>
      <c r="H12842">
        <f>tabla_ventas[[#This Row],[Precio Venta sin IGV]]-(tabla_ventas[[#This Row],[Precio Venta sin IGV]]*0.4)</f>
        <v>18678</v>
      </c>
      <c r="I12842">
        <v>31130</v>
      </c>
      <c r="J12842">
        <f t="shared" si="601"/>
        <v>0.18</v>
      </c>
      <c r="K12842">
        <f t="shared" si="602"/>
        <v>36733.4</v>
      </c>
      <c r="L12842" t="s">
        <v>32</v>
      </c>
      <c r="M12842" t="s">
        <v>25</v>
      </c>
    </row>
    <row r="12843" spans="1:13" ht="15" x14ac:dyDescent="0.25">
      <c r="A12843">
        <v>12842</v>
      </c>
      <c r="B12843">
        <v>42077</v>
      </c>
      <c r="C12843" t="s">
        <v>6</v>
      </c>
      <c r="D12843" t="s">
        <v>12912</v>
      </c>
      <c r="E12843" t="str">
        <f t="shared" si="600"/>
        <v>Surco,Lima,Lima</v>
      </c>
      <c r="F12843" t="s">
        <v>12</v>
      </c>
      <c r="G12843">
        <v>161</v>
      </c>
      <c r="H12843">
        <f>tabla_ventas[[#This Row],[Precio Venta sin IGV]]-(tabla_ventas[[#This Row],[Precio Venta sin IGV]]*0.4)</f>
        <v>19447.199999999997</v>
      </c>
      <c r="I12843">
        <v>32412</v>
      </c>
      <c r="J12843">
        <f t="shared" si="601"/>
        <v>0.18</v>
      </c>
      <c r="K12843">
        <f t="shared" si="602"/>
        <v>38246.160000000003</v>
      </c>
      <c r="L12843" t="s">
        <v>32</v>
      </c>
      <c r="M12843" t="s">
        <v>25</v>
      </c>
    </row>
    <row r="12844" spans="1:13" ht="15" x14ac:dyDescent="0.25">
      <c r="A12844">
        <v>12843</v>
      </c>
      <c r="B12844">
        <v>42077</v>
      </c>
      <c r="C12844" t="s">
        <v>6</v>
      </c>
      <c r="D12844" t="s">
        <v>12913</v>
      </c>
      <c r="E12844" t="str">
        <f t="shared" si="600"/>
        <v>Surco,Lima,Lima</v>
      </c>
      <c r="F12844" t="s">
        <v>12</v>
      </c>
      <c r="G12844">
        <v>164</v>
      </c>
      <c r="H12844">
        <f>tabla_ventas[[#This Row],[Precio Venta sin IGV]]-(tabla_ventas[[#This Row],[Precio Venta sin IGV]]*0.4)</f>
        <v>19149</v>
      </c>
      <c r="I12844">
        <v>31915</v>
      </c>
      <c r="J12844">
        <f t="shared" si="601"/>
        <v>0.18</v>
      </c>
      <c r="K12844">
        <f t="shared" si="602"/>
        <v>37659.699999999997</v>
      </c>
      <c r="L12844" t="s">
        <v>32</v>
      </c>
      <c r="M12844" t="s">
        <v>25</v>
      </c>
    </row>
    <row r="12845" spans="1:13" ht="15" x14ac:dyDescent="0.25">
      <c r="A12845">
        <v>12844</v>
      </c>
      <c r="B12845">
        <v>42077</v>
      </c>
      <c r="C12845" t="s">
        <v>6</v>
      </c>
      <c r="D12845" t="s">
        <v>12914</v>
      </c>
      <c r="E12845" t="str">
        <f t="shared" si="600"/>
        <v>Surco,Lima,Lima</v>
      </c>
      <c r="F12845" t="s">
        <v>12</v>
      </c>
      <c r="G12845">
        <v>130</v>
      </c>
      <c r="H12845">
        <f>tabla_ventas[[#This Row],[Precio Venta sin IGV]]-(tabla_ventas[[#This Row],[Precio Venta sin IGV]]*0.4)</f>
        <v>12405.6</v>
      </c>
      <c r="I12845">
        <v>20676</v>
      </c>
      <c r="J12845">
        <f t="shared" si="601"/>
        <v>0.18</v>
      </c>
      <c r="K12845">
        <f t="shared" si="602"/>
        <v>24397.68</v>
      </c>
      <c r="L12845" t="s">
        <v>32</v>
      </c>
      <c r="M12845" t="s">
        <v>25</v>
      </c>
    </row>
    <row r="12846" spans="1:13" ht="15" x14ac:dyDescent="0.25">
      <c r="A12846">
        <v>12845</v>
      </c>
      <c r="B12846">
        <v>42077</v>
      </c>
      <c r="C12846" t="s">
        <v>27</v>
      </c>
      <c r="D12846" t="s">
        <v>12915</v>
      </c>
      <c r="E12846" t="str">
        <f t="shared" si="600"/>
        <v>Surco,Lima,Lima</v>
      </c>
      <c r="F12846" t="s">
        <v>7</v>
      </c>
      <c r="G12846">
        <v>58</v>
      </c>
      <c r="H12846">
        <f>tabla_ventas[[#This Row],[Precio Venta sin IGV]]-(tabla_ventas[[#This Row],[Precio Venta sin IGV]]*0.4)</f>
        <v>23896.199999999997</v>
      </c>
      <c r="I12846">
        <v>39827</v>
      </c>
      <c r="J12846">
        <f t="shared" si="601"/>
        <v>0.18</v>
      </c>
      <c r="K12846">
        <f t="shared" si="602"/>
        <v>46995.86</v>
      </c>
      <c r="L12846" t="s">
        <v>32</v>
      </c>
      <c r="M12846" t="s">
        <v>26</v>
      </c>
    </row>
    <row r="12847" spans="1:13" ht="15" x14ac:dyDescent="0.25">
      <c r="A12847">
        <v>12846</v>
      </c>
      <c r="B12847">
        <v>42077</v>
      </c>
      <c r="C12847" t="s">
        <v>27</v>
      </c>
      <c r="D12847" t="s">
        <v>12916</v>
      </c>
      <c r="E12847" t="str">
        <f t="shared" si="600"/>
        <v>Surco,Lima,Lima</v>
      </c>
      <c r="F12847" t="s">
        <v>7</v>
      </c>
      <c r="G12847">
        <v>134</v>
      </c>
      <c r="H12847">
        <f>tabla_ventas[[#This Row],[Precio Venta sin IGV]]-(tabla_ventas[[#This Row],[Precio Venta sin IGV]]*0.4)</f>
        <v>22161.599999999999</v>
      </c>
      <c r="I12847">
        <v>36936</v>
      </c>
      <c r="J12847">
        <f t="shared" si="601"/>
        <v>0.18</v>
      </c>
      <c r="K12847">
        <f t="shared" si="602"/>
        <v>43584.479999999996</v>
      </c>
      <c r="L12847" t="s">
        <v>32</v>
      </c>
      <c r="M12847" t="s">
        <v>26</v>
      </c>
    </row>
    <row r="12848" spans="1:13" ht="15" x14ac:dyDescent="0.25">
      <c r="A12848">
        <v>12847</v>
      </c>
      <c r="B12848">
        <v>42077</v>
      </c>
      <c r="C12848" t="s">
        <v>27</v>
      </c>
      <c r="D12848" t="s">
        <v>12917</v>
      </c>
      <c r="E12848" t="str">
        <f t="shared" si="600"/>
        <v>Surco,Lima,Lima</v>
      </c>
      <c r="F12848" t="s">
        <v>7</v>
      </c>
      <c r="G12848">
        <v>18</v>
      </c>
      <c r="H12848">
        <f>tabla_ventas[[#This Row],[Precio Venta sin IGV]]-(tabla_ventas[[#This Row],[Precio Venta sin IGV]]*0.4)</f>
        <v>21735.599999999999</v>
      </c>
      <c r="I12848">
        <v>36226</v>
      </c>
      <c r="J12848">
        <f t="shared" si="601"/>
        <v>0.18</v>
      </c>
      <c r="K12848">
        <f t="shared" si="602"/>
        <v>42746.68</v>
      </c>
      <c r="L12848" t="s">
        <v>32</v>
      </c>
      <c r="M12848" t="s">
        <v>26</v>
      </c>
    </row>
    <row r="12849" spans="1:13" ht="15" x14ac:dyDescent="0.25">
      <c r="A12849">
        <v>12848</v>
      </c>
      <c r="B12849">
        <v>42077</v>
      </c>
      <c r="C12849" t="s">
        <v>27</v>
      </c>
      <c r="D12849" t="s">
        <v>12918</v>
      </c>
      <c r="E12849" t="str">
        <f t="shared" si="600"/>
        <v>Ate,Lima,Lima</v>
      </c>
      <c r="F12849" t="s">
        <v>7</v>
      </c>
      <c r="G12849">
        <v>106</v>
      </c>
      <c r="H12849">
        <f>tabla_ventas[[#This Row],[Precio Venta sin IGV]]-(tabla_ventas[[#This Row],[Precio Venta sin IGV]]*0.4)</f>
        <v>20153.400000000001</v>
      </c>
      <c r="I12849">
        <v>33589</v>
      </c>
      <c r="J12849">
        <f t="shared" si="601"/>
        <v>0.18</v>
      </c>
      <c r="K12849">
        <f t="shared" si="602"/>
        <v>39635.019999999997</v>
      </c>
      <c r="L12849" t="s">
        <v>31</v>
      </c>
      <c r="M12849" t="s">
        <v>10</v>
      </c>
    </row>
    <row r="12850" spans="1:13" ht="15" x14ac:dyDescent="0.25">
      <c r="A12850">
        <v>12849</v>
      </c>
      <c r="B12850">
        <v>42077</v>
      </c>
      <c r="C12850" t="s">
        <v>27</v>
      </c>
      <c r="D12850" t="s">
        <v>12919</v>
      </c>
      <c r="E12850" t="str">
        <f t="shared" si="600"/>
        <v>Ate,Lima,Lima</v>
      </c>
      <c r="F12850" t="s">
        <v>7</v>
      </c>
      <c r="G12850">
        <v>31</v>
      </c>
      <c r="H12850">
        <f>tabla_ventas[[#This Row],[Precio Venta sin IGV]]-(tabla_ventas[[#This Row],[Precio Venta sin IGV]]*0.4)</f>
        <v>20810.400000000001</v>
      </c>
      <c r="I12850">
        <v>34684</v>
      </c>
      <c r="J12850">
        <f t="shared" si="601"/>
        <v>0.18</v>
      </c>
      <c r="K12850">
        <f t="shared" si="602"/>
        <v>40927.120000000003</v>
      </c>
      <c r="L12850" t="s">
        <v>31</v>
      </c>
      <c r="M12850" t="s">
        <v>10</v>
      </c>
    </row>
    <row r="12851" spans="1:13" ht="15" x14ac:dyDescent="0.25">
      <c r="A12851">
        <v>12850</v>
      </c>
      <c r="B12851">
        <v>42077</v>
      </c>
      <c r="C12851" t="s">
        <v>27</v>
      </c>
      <c r="D12851" t="s">
        <v>12920</v>
      </c>
      <c r="E12851" t="str">
        <f t="shared" si="600"/>
        <v>Ate,Lima,Lima</v>
      </c>
      <c r="F12851" t="s">
        <v>7</v>
      </c>
      <c r="G12851">
        <v>112</v>
      </c>
      <c r="H12851">
        <f>tabla_ventas[[#This Row],[Precio Venta sin IGV]]-(tabla_ventas[[#This Row],[Precio Venta sin IGV]]*0.4)</f>
        <v>19683</v>
      </c>
      <c r="I12851">
        <v>32805</v>
      </c>
      <c r="J12851">
        <f t="shared" si="601"/>
        <v>0.18</v>
      </c>
      <c r="K12851">
        <f t="shared" si="602"/>
        <v>38709.9</v>
      </c>
      <c r="L12851" t="s">
        <v>31</v>
      </c>
      <c r="M12851" t="s">
        <v>10</v>
      </c>
    </row>
    <row r="12852" spans="1:13" ht="15" x14ac:dyDescent="0.25">
      <c r="A12852">
        <v>12851</v>
      </c>
      <c r="B12852">
        <v>42077</v>
      </c>
      <c r="C12852" t="s">
        <v>27</v>
      </c>
      <c r="D12852" t="s">
        <v>12921</v>
      </c>
      <c r="E12852" t="str">
        <f t="shared" si="600"/>
        <v>Ate,Lima,Lima</v>
      </c>
      <c r="F12852" t="s">
        <v>7</v>
      </c>
      <c r="G12852">
        <v>111</v>
      </c>
      <c r="H12852">
        <f>tabla_ventas[[#This Row],[Precio Venta sin IGV]]-(tabla_ventas[[#This Row],[Precio Venta sin IGV]]*0.4)</f>
        <v>12499.8</v>
      </c>
      <c r="I12852">
        <v>20833</v>
      </c>
      <c r="J12852">
        <f t="shared" si="601"/>
        <v>0.18</v>
      </c>
      <c r="K12852">
        <f t="shared" si="602"/>
        <v>24582.94</v>
      </c>
      <c r="L12852" t="s">
        <v>31</v>
      </c>
      <c r="M12852" t="s">
        <v>10</v>
      </c>
    </row>
    <row r="12853" spans="1:13" ht="15" x14ac:dyDescent="0.25">
      <c r="A12853">
        <v>12852</v>
      </c>
      <c r="B12853">
        <v>42077</v>
      </c>
      <c r="C12853" t="s">
        <v>19</v>
      </c>
      <c r="D12853" t="s">
        <v>12922</v>
      </c>
      <c r="E12853" t="str">
        <f t="shared" si="600"/>
        <v>San Miguel, Lima, Lima</v>
      </c>
      <c r="F12853" t="s">
        <v>7</v>
      </c>
      <c r="G12853">
        <v>46</v>
      </c>
      <c r="H12853">
        <f>tabla_ventas[[#This Row],[Precio Venta sin IGV]]-(tabla_ventas[[#This Row],[Precio Venta sin IGV]]*0.4)</f>
        <v>16576.199999999997</v>
      </c>
      <c r="I12853">
        <v>27627</v>
      </c>
      <c r="J12853">
        <f t="shared" si="601"/>
        <v>0.18</v>
      </c>
      <c r="K12853">
        <f t="shared" si="602"/>
        <v>32599.86</v>
      </c>
      <c r="L12853" t="s">
        <v>30</v>
      </c>
      <c r="M12853" t="s">
        <v>14</v>
      </c>
    </row>
    <row r="12854" spans="1:13" ht="15" x14ac:dyDescent="0.25">
      <c r="A12854">
        <v>12853</v>
      </c>
      <c r="B12854">
        <v>42077</v>
      </c>
      <c r="C12854" t="s">
        <v>19</v>
      </c>
      <c r="D12854" t="s">
        <v>12923</v>
      </c>
      <c r="E12854" t="str">
        <f t="shared" si="600"/>
        <v>San Miguel, Lima, Lima</v>
      </c>
      <c r="F12854" t="s">
        <v>7</v>
      </c>
      <c r="G12854">
        <v>136</v>
      </c>
      <c r="H12854">
        <f>tabla_ventas[[#This Row],[Precio Venta sin IGV]]-(tabla_ventas[[#This Row],[Precio Venta sin IGV]]*0.4)</f>
        <v>22134</v>
      </c>
      <c r="I12854">
        <v>36890</v>
      </c>
      <c r="J12854">
        <f t="shared" si="601"/>
        <v>0.18</v>
      </c>
      <c r="K12854">
        <f t="shared" si="602"/>
        <v>43530.2</v>
      </c>
      <c r="L12854" t="s">
        <v>30</v>
      </c>
      <c r="M12854" t="s">
        <v>14</v>
      </c>
    </row>
    <row r="12855" spans="1:13" ht="15" x14ac:dyDescent="0.25">
      <c r="A12855">
        <v>12854</v>
      </c>
      <c r="B12855">
        <v>42077</v>
      </c>
      <c r="C12855" t="s">
        <v>19</v>
      </c>
      <c r="D12855" t="s">
        <v>12924</v>
      </c>
      <c r="E12855" t="str">
        <f t="shared" si="600"/>
        <v>San Miguel, Lima, Lima</v>
      </c>
      <c r="F12855" t="s">
        <v>7</v>
      </c>
      <c r="G12855">
        <v>20</v>
      </c>
      <c r="H12855">
        <f>tabla_ventas[[#This Row],[Precio Venta sin IGV]]-(tabla_ventas[[#This Row],[Precio Venta sin IGV]]*0.4)</f>
        <v>20674.199999999997</v>
      </c>
      <c r="I12855">
        <v>34457</v>
      </c>
      <c r="J12855">
        <f t="shared" si="601"/>
        <v>0.18</v>
      </c>
      <c r="K12855">
        <f t="shared" si="602"/>
        <v>40659.26</v>
      </c>
      <c r="L12855" t="s">
        <v>30</v>
      </c>
      <c r="M12855" t="s">
        <v>14</v>
      </c>
    </row>
    <row r="12856" spans="1:13" ht="15" x14ac:dyDescent="0.25">
      <c r="A12856">
        <v>12855</v>
      </c>
      <c r="B12856">
        <v>42077</v>
      </c>
      <c r="C12856" t="s">
        <v>19</v>
      </c>
      <c r="D12856" t="s">
        <v>12925</v>
      </c>
      <c r="E12856" t="str">
        <f t="shared" si="600"/>
        <v>San Miguel, Lima, Lima</v>
      </c>
      <c r="F12856" t="s">
        <v>7</v>
      </c>
      <c r="G12856">
        <v>45</v>
      </c>
      <c r="H12856">
        <f>tabla_ventas[[#This Row],[Precio Venta sin IGV]]-(tabla_ventas[[#This Row],[Precio Venta sin IGV]]*0.4)</f>
        <v>18530.400000000001</v>
      </c>
      <c r="I12856">
        <v>30884</v>
      </c>
      <c r="J12856">
        <f t="shared" si="601"/>
        <v>0.18</v>
      </c>
      <c r="K12856">
        <f t="shared" si="602"/>
        <v>36443.120000000003</v>
      </c>
      <c r="L12856" t="s">
        <v>30</v>
      </c>
      <c r="M12856" t="s">
        <v>14</v>
      </c>
    </row>
    <row r="12857" spans="1:13" ht="15" x14ac:dyDescent="0.25">
      <c r="A12857">
        <v>12856</v>
      </c>
      <c r="B12857">
        <v>42077</v>
      </c>
      <c r="C12857" t="s">
        <v>19</v>
      </c>
      <c r="D12857" t="s">
        <v>12926</v>
      </c>
      <c r="E12857" t="str">
        <f t="shared" si="600"/>
        <v>Surco,Lima,Lima</v>
      </c>
      <c r="F12857" t="s">
        <v>7</v>
      </c>
      <c r="G12857">
        <v>118</v>
      </c>
      <c r="H12857">
        <f>tabla_ventas[[#This Row],[Precio Venta sin IGV]]-(tabla_ventas[[#This Row],[Precio Venta sin IGV]]*0.4)</f>
        <v>13477.8</v>
      </c>
      <c r="I12857">
        <v>22463</v>
      </c>
      <c r="J12857">
        <f t="shared" si="601"/>
        <v>0.18</v>
      </c>
      <c r="K12857">
        <f t="shared" si="602"/>
        <v>26506.34</v>
      </c>
      <c r="L12857" t="s">
        <v>32</v>
      </c>
      <c r="M12857" t="s">
        <v>20</v>
      </c>
    </row>
    <row r="12858" spans="1:13" ht="15" x14ac:dyDescent="0.25">
      <c r="A12858">
        <v>12857</v>
      </c>
      <c r="B12858">
        <v>42077</v>
      </c>
      <c r="C12858" t="s">
        <v>19</v>
      </c>
      <c r="D12858" t="s">
        <v>12927</v>
      </c>
      <c r="E12858" t="str">
        <f t="shared" si="600"/>
        <v>Surco,Lima,Lima</v>
      </c>
      <c r="F12858" t="s">
        <v>7</v>
      </c>
      <c r="G12858">
        <v>113</v>
      </c>
      <c r="H12858">
        <f>tabla_ventas[[#This Row],[Precio Venta sin IGV]]-(tabla_ventas[[#This Row],[Precio Venta sin IGV]]*0.4)</f>
        <v>13720.8</v>
      </c>
      <c r="I12858">
        <v>22868</v>
      </c>
      <c r="J12858">
        <f t="shared" si="601"/>
        <v>0.18</v>
      </c>
      <c r="K12858">
        <f t="shared" si="602"/>
        <v>26984.239999999998</v>
      </c>
      <c r="L12858" t="s">
        <v>32</v>
      </c>
      <c r="M12858" t="s">
        <v>20</v>
      </c>
    </row>
    <row r="12859" spans="1:13" ht="15" x14ac:dyDescent="0.25">
      <c r="A12859">
        <v>12858</v>
      </c>
      <c r="B12859">
        <v>42077</v>
      </c>
      <c r="C12859" t="s">
        <v>19</v>
      </c>
      <c r="D12859" t="s">
        <v>12928</v>
      </c>
      <c r="E12859" t="str">
        <f t="shared" si="600"/>
        <v>Surco,Lima,Lima</v>
      </c>
      <c r="F12859" t="s">
        <v>7</v>
      </c>
      <c r="G12859">
        <v>166</v>
      </c>
      <c r="H12859">
        <f>tabla_ventas[[#This Row],[Precio Venta sin IGV]]-(tabla_ventas[[#This Row],[Precio Venta sin IGV]]*0.4)</f>
        <v>12396.6</v>
      </c>
      <c r="I12859">
        <v>20661</v>
      </c>
      <c r="J12859">
        <f t="shared" si="601"/>
        <v>0.18</v>
      </c>
      <c r="K12859">
        <f t="shared" si="602"/>
        <v>24379.98</v>
      </c>
      <c r="L12859" t="s">
        <v>32</v>
      </c>
      <c r="M12859" t="s">
        <v>20</v>
      </c>
    </row>
    <row r="12860" spans="1:13" ht="15" x14ac:dyDescent="0.25">
      <c r="A12860">
        <v>12859</v>
      </c>
      <c r="B12860">
        <v>42077</v>
      </c>
      <c r="C12860" t="s">
        <v>19</v>
      </c>
      <c r="D12860" t="s">
        <v>12929</v>
      </c>
      <c r="E12860" t="str">
        <f t="shared" si="600"/>
        <v>Surco,Lima,Lima</v>
      </c>
      <c r="F12860" t="s">
        <v>7</v>
      </c>
      <c r="G12860">
        <v>7</v>
      </c>
      <c r="H12860">
        <f>tabla_ventas[[#This Row],[Precio Venta sin IGV]]-(tabla_ventas[[#This Row],[Precio Venta sin IGV]]*0.4)</f>
        <v>15163.8</v>
      </c>
      <c r="I12860">
        <v>25273</v>
      </c>
      <c r="J12860">
        <f t="shared" si="601"/>
        <v>0.18</v>
      </c>
      <c r="K12860">
        <f t="shared" si="602"/>
        <v>29822.14</v>
      </c>
      <c r="L12860" t="s">
        <v>32</v>
      </c>
      <c r="M12860" t="s">
        <v>20</v>
      </c>
    </row>
    <row r="12861" spans="1:13" ht="15" x14ac:dyDescent="0.25">
      <c r="A12861">
        <v>12860</v>
      </c>
      <c r="B12861">
        <v>42076</v>
      </c>
      <c r="C12861" t="s">
        <v>11</v>
      </c>
      <c r="D12861" t="s">
        <v>12930</v>
      </c>
      <c r="E12861" t="str">
        <f t="shared" si="600"/>
        <v>San Miguel, Lima, Lima</v>
      </c>
      <c r="F12861" t="s">
        <v>7</v>
      </c>
      <c r="G12861">
        <v>33</v>
      </c>
      <c r="H12861">
        <f>tabla_ventas[[#This Row],[Precio Venta sin IGV]]-(tabla_ventas[[#This Row],[Precio Venta sin IGV]]*0.4)</f>
        <v>15717.599999999999</v>
      </c>
      <c r="I12861">
        <v>26196</v>
      </c>
      <c r="J12861">
        <f t="shared" si="601"/>
        <v>0.18</v>
      </c>
      <c r="K12861">
        <f t="shared" si="602"/>
        <v>30911.279999999999</v>
      </c>
      <c r="L12861" t="s">
        <v>30</v>
      </c>
      <c r="M12861" t="s">
        <v>14</v>
      </c>
    </row>
    <row r="12862" spans="1:13" ht="15" x14ac:dyDescent="0.25">
      <c r="A12862">
        <v>12861</v>
      </c>
      <c r="B12862">
        <v>42076</v>
      </c>
      <c r="C12862" t="s">
        <v>11</v>
      </c>
      <c r="D12862" t="s">
        <v>12931</v>
      </c>
      <c r="E12862" t="str">
        <f t="shared" si="600"/>
        <v>San Miguel, Lima, Lima</v>
      </c>
      <c r="F12862" t="s">
        <v>7</v>
      </c>
      <c r="G12862">
        <v>86</v>
      </c>
      <c r="H12862">
        <f>tabla_ventas[[#This Row],[Precio Venta sin IGV]]-(tabla_ventas[[#This Row],[Precio Venta sin IGV]]*0.4)</f>
        <v>11073</v>
      </c>
      <c r="I12862">
        <v>18455</v>
      </c>
      <c r="J12862">
        <f t="shared" si="601"/>
        <v>0.18</v>
      </c>
      <c r="K12862">
        <f t="shared" si="602"/>
        <v>21776.9</v>
      </c>
      <c r="L12862" t="s">
        <v>30</v>
      </c>
      <c r="M12862" t="s">
        <v>14</v>
      </c>
    </row>
    <row r="12863" spans="1:13" ht="15" x14ac:dyDescent="0.25">
      <c r="A12863">
        <v>12862</v>
      </c>
      <c r="B12863">
        <v>42076</v>
      </c>
      <c r="C12863" t="s">
        <v>11</v>
      </c>
      <c r="D12863" t="s">
        <v>12932</v>
      </c>
      <c r="E12863" t="str">
        <f t="shared" si="600"/>
        <v>San Miguel, Lima, Lima</v>
      </c>
      <c r="F12863" t="s">
        <v>7</v>
      </c>
      <c r="G12863">
        <v>17</v>
      </c>
      <c r="H12863">
        <f>tabla_ventas[[#This Row],[Precio Venta sin IGV]]-(tabla_ventas[[#This Row],[Precio Venta sin IGV]]*0.4)</f>
        <v>20576.400000000001</v>
      </c>
      <c r="I12863">
        <v>34294</v>
      </c>
      <c r="J12863">
        <f t="shared" si="601"/>
        <v>0.18</v>
      </c>
      <c r="K12863">
        <f t="shared" si="602"/>
        <v>40466.92</v>
      </c>
      <c r="L12863" t="s">
        <v>30</v>
      </c>
      <c r="M12863" t="s">
        <v>14</v>
      </c>
    </row>
    <row r="12864" spans="1:13" ht="15" x14ac:dyDescent="0.25">
      <c r="A12864">
        <v>12863</v>
      </c>
      <c r="B12864">
        <v>42076</v>
      </c>
      <c r="C12864" t="s">
        <v>11</v>
      </c>
      <c r="D12864" t="s">
        <v>12933</v>
      </c>
      <c r="E12864" t="str">
        <f t="shared" si="600"/>
        <v>San Miguel, Lima, Lima</v>
      </c>
      <c r="F12864" t="s">
        <v>7</v>
      </c>
      <c r="G12864">
        <v>166</v>
      </c>
      <c r="H12864">
        <f>tabla_ventas[[#This Row],[Precio Venta sin IGV]]-(tabla_ventas[[#This Row],[Precio Venta sin IGV]]*0.4)</f>
        <v>13218.6</v>
      </c>
      <c r="I12864">
        <v>22031</v>
      </c>
      <c r="J12864">
        <f t="shared" si="601"/>
        <v>0.18</v>
      </c>
      <c r="K12864">
        <f t="shared" si="602"/>
        <v>25996.58</v>
      </c>
      <c r="L12864" t="s">
        <v>30</v>
      </c>
      <c r="M12864" t="s">
        <v>14</v>
      </c>
    </row>
    <row r="12865" spans="1:13" ht="15" x14ac:dyDescent="0.25">
      <c r="A12865">
        <v>12864</v>
      </c>
      <c r="B12865">
        <v>42076</v>
      </c>
      <c r="C12865" t="s">
        <v>16</v>
      </c>
      <c r="D12865" t="s">
        <v>12934</v>
      </c>
      <c r="E12865" t="str">
        <f t="shared" si="600"/>
        <v>Ate,Lima,Lima</v>
      </c>
      <c r="F12865" t="s">
        <v>7</v>
      </c>
      <c r="G12865">
        <v>170</v>
      </c>
      <c r="H12865">
        <f>tabla_ventas[[#This Row],[Precio Venta sin IGV]]-(tabla_ventas[[#This Row],[Precio Venta sin IGV]]*0.4)</f>
        <v>16140</v>
      </c>
      <c r="I12865">
        <v>26900</v>
      </c>
      <c r="J12865">
        <f t="shared" si="601"/>
        <v>0.18</v>
      </c>
      <c r="K12865">
        <f t="shared" si="602"/>
        <v>31742</v>
      </c>
      <c r="L12865" t="s">
        <v>31</v>
      </c>
      <c r="M12865" t="s">
        <v>23</v>
      </c>
    </row>
    <row r="12866" spans="1:13" ht="15" x14ac:dyDescent="0.25">
      <c r="A12866">
        <v>12865</v>
      </c>
      <c r="B12866">
        <v>42076</v>
      </c>
      <c r="C12866" t="s">
        <v>16</v>
      </c>
      <c r="D12866" t="s">
        <v>12935</v>
      </c>
      <c r="E12866" t="str">
        <f t="shared" ref="E12866:E12929" si="603">IF(L12866="San Miguel","San Miguel, Lima, Lima",IF(L12866="La Molina","La Molina,Lima, Lima",IF(L12866="Ate","Ate,Lima,Lima","Surco,Lima,Lima")))</f>
        <v>Ate,Lima,Lima</v>
      </c>
      <c r="F12866" t="s">
        <v>7</v>
      </c>
      <c r="G12866">
        <v>85</v>
      </c>
      <c r="H12866">
        <f>tabla_ventas[[#This Row],[Precio Venta sin IGV]]-(tabla_ventas[[#This Row],[Precio Venta sin IGV]]*0.4)</f>
        <v>22623.599999999999</v>
      </c>
      <c r="I12866">
        <v>37706</v>
      </c>
      <c r="J12866">
        <f t="shared" ref="J12866:J12929" si="604">IF(I12866&gt;20000&lt;25000,18%,IF(I12866&gt;25001,18%,18%))</f>
        <v>0.18</v>
      </c>
      <c r="K12866">
        <f t="shared" ref="K12866:K12929" si="605">I12866+I12866*J12866</f>
        <v>44493.08</v>
      </c>
      <c r="L12866" t="s">
        <v>31</v>
      </c>
      <c r="M12866" t="s">
        <v>23</v>
      </c>
    </row>
    <row r="12867" spans="1:13" ht="15" x14ac:dyDescent="0.25">
      <c r="A12867">
        <v>12866</v>
      </c>
      <c r="B12867">
        <v>42076</v>
      </c>
      <c r="C12867" t="s">
        <v>16</v>
      </c>
      <c r="D12867" t="s">
        <v>12936</v>
      </c>
      <c r="E12867" t="str">
        <f t="shared" si="603"/>
        <v>Ate,Lima,Lima</v>
      </c>
      <c r="F12867" t="s">
        <v>7</v>
      </c>
      <c r="G12867">
        <v>118</v>
      </c>
      <c r="H12867">
        <f>tabla_ventas[[#This Row],[Precio Venta sin IGV]]-(tabla_ventas[[#This Row],[Precio Venta sin IGV]]*0.4)</f>
        <v>19275.599999999999</v>
      </c>
      <c r="I12867">
        <v>32126</v>
      </c>
      <c r="J12867">
        <f t="shared" si="604"/>
        <v>0.18</v>
      </c>
      <c r="K12867">
        <f t="shared" si="605"/>
        <v>37908.68</v>
      </c>
      <c r="L12867" t="s">
        <v>31</v>
      </c>
      <c r="M12867" t="s">
        <v>23</v>
      </c>
    </row>
    <row r="12868" spans="1:13" ht="15" x14ac:dyDescent="0.25">
      <c r="A12868">
        <v>12867</v>
      </c>
      <c r="B12868">
        <v>42076</v>
      </c>
      <c r="C12868" t="s">
        <v>16</v>
      </c>
      <c r="D12868" t="s">
        <v>12937</v>
      </c>
      <c r="E12868" t="str">
        <f t="shared" si="603"/>
        <v>Ate,Lima,Lima</v>
      </c>
      <c r="F12868" t="s">
        <v>7</v>
      </c>
      <c r="G12868">
        <v>23</v>
      </c>
      <c r="H12868">
        <f>tabla_ventas[[#This Row],[Precio Venta sin IGV]]-(tabla_ventas[[#This Row],[Precio Venta sin IGV]]*0.4)</f>
        <v>14979</v>
      </c>
      <c r="I12868">
        <v>24965</v>
      </c>
      <c r="J12868">
        <f t="shared" si="604"/>
        <v>0.18</v>
      </c>
      <c r="K12868">
        <f t="shared" si="605"/>
        <v>29458.7</v>
      </c>
      <c r="L12868" t="s">
        <v>31</v>
      </c>
      <c r="M12868" t="s">
        <v>23</v>
      </c>
    </row>
    <row r="12869" spans="1:13" ht="15" x14ac:dyDescent="0.25">
      <c r="A12869">
        <v>12868</v>
      </c>
      <c r="B12869">
        <v>42076</v>
      </c>
      <c r="C12869" t="s">
        <v>27</v>
      </c>
      <c r="D12869" t="s">
        <v>12938</v>
      </c>
      <c r="E12869" t="str">
        <f t="shared" si="603"/>
        <v>Surco,Lima,Lima</v>
      </c>
      <c r="F12869" t="s">
        <v>7</v>
      </c>
      <c r="G12869">
        <v>16</v>
      </c>
      <c r="H12869">
        <f>tabla_ventas[[#This Row],[Precio Venta sin IGV]]-(tabla_ventas[[#This Row],[Precio Venta sin IGV]]*0.4)</f>
        <v>16065.599999999999</v>
      </c>
      <c r="I12869">
        <v>26776</v>
      </c>
      <c r="J12869">
        <f t="shared" si="604"/>
        <v>0.18</v>
      </c>
      <c r="K12869">
        <f t="shared" si="605"/>
        <v>31595.68</v>
      </c>
      <c r="L12869" t="s">
        <v>32</v>
      </c>
      <c r="M12869" t="s">
        <v>26</v>
      </c>
    </row>
    <row r="12870" spans="1:13" ht="15" x14ac:dyDescent="0.25">
      <c r="A12870">
        <v>12869</v>
      </c>
      <c r="B12870">
        <v>42076</v>
      </c>
      <c r="C12870" t="s">
        <v>27</v>
      </c>
      <c r="D12870" t="s">
        <v>12939</v>
      </c>
      <c r="E12870" t="str">
        <f t="shared" si="603"/>
        <v>Surco,Lima,Lima</v>
      </c>
      <c r="F12870" t="s">
        <v>7</v>
      </c>
      <c r="G12870">
        <v>139</v>
      </c>
      <c r="H12870">
        <f>tabla_ventas[[#This Row],[Precio Venta sin IGV]]-(tabla_ventas[[#This Row],[Precio Venta sin IGV]]*0.4)</f>
        <v>19038</v>
      </c>
      <c r="I12870">
        <v>31730</v>
      </c>
      <c r="J12870">
        <f t="shared" si="604"/>
        <v>0.18</v>
      </c>
      <c r="K12870">
        <f t="shared" si="605"/>
        <v>37441.4</v>
      </c>
      <c r="L12870" t="s">
        <v>32</v>
      </c>
      <c r="M12870" t="s">
        <v>26</v>
      </c>
    </row>
    <row r="12871" spans="1:13" ht="15" x14ac:dyDescent="0.25">
      <c r="A12871">
        <v>12870</v>
      </c>
      <c r="B12871">
        <v>42076</v>
      </c>
      <c r="C12871" t="s">
        <v>27</v>
      </c>
      <c r="D12871" t="s">
        <v>12940</v>
      </c>
      <c r="E12871" t="str">
        <f t="shared" si="603"/>
        <v>Surco,Lima,Lima</v>
      </c>
      <c r="F12871" t="s">
        <v>7</v>
      </c>
      <c r="G12871">
        <v>34</v>
      </c>
      <c r="H12871">
        <f>tabla_ventas[[#This Row],[Precio Venta sin IGV]]-(tabla_ventas[[#This Row],[Precio Venta sin IGV]]*0.4)</f>
        <v>18244.199999999997</v>
      </c>
      <c r="I12871">
        <v>30407</v>
      </c>
      <c r="J12871">
        <f t="shared" si="604"/>
        <v>0.18</v>
      </c>
      <c r="K12871">
        <f t="shared" si="605"/>
        <v>35880.26</v>
      </c>
      <c r="L12871" t="s">
        <v>32</v>
      </c>
      <c r="M12871" t="s">
        <v>26</v>
      </c>
    </row>
    <row r="12872" spans="1:13" ht="15" x14ac:dyDescent="0.25">
      <c r="A12872">
        <v>12871</v>
      </c>
      <c r="B12872">
        <v>42076</v>
      </c>
      <c r="C12872" t="s">
        <v>27</v>
      </c>
      <c r="D12872" t="s">
        <v>12941</v>
      </c>
      <c r="E12872" t="str">
        <f t="shared" si="603"/>
        <v>Surco,Lima,Lima</v>
      </c>
      <c r="F12872" t="s">
        <v>7</v>
      </c>
      <c r="G12872">
        <v>156</v>
      </c>
      <c r="H12872">
        <f>tabla_ventas[[#This Row],[Precio Venta sin IGV]]-(tabla_ventas[[#This Row],[Precio Venta sin IGV]]*0.4)</f>
        <v>15489.599999999999</v>
      </c>
      <c r="I12872">
        <v>25816</v>
      </c>
      <c r="J12872">
        <f t="shared" si="604"/>
        <v>0.18</v>
      </c>
      <c r="K12872">
        <f t="shared" si="605"/>
        <v>30462.880000000001</v>
      </c>
      <c r="L12872" t="s">
        <v>32</v>
      </c>
      <c r="M12872" t="s">
        <v>26</v>
      </c>
    </row>
    <row r="12873" spans="1:13" ht="15" x14ac:dyDescent="0.25">
      <c r="A12873">
        <v>12872</v>
      </c>
      <c r="B12873">
        <v>42075</v>
      </c>
      <c r="C12873" t="s">
        <v>6</v>
      </c>
      <c r="D12873" t="s">
        <v>12942</v>
      </c>
      <c r="E12873" t="str">
        <f t="shared" si="603"/>
        <v>San Miguel, Lima, Lima</v>
      </c>
      <c r="F12873" t="s">
        <v>7</v>
      </c>
      <c r="G12873">
        <v>83</v>
      </c>
      <c r="H12873">
        <f>tabla_ventas[[#This Row],[Precio Venta sin IGV]]-(tabla_ventas[[#This Row],[Precio Venta sin IGV]]*0.4)</f>
        <v>20524.8</v>
      </c>
      <c r="I12873">
        <v>34208</v>
      </c>
      <c r="J12873">
        <f t="shared" si="604"/>
        <v>0.18</v>
      </c>
      <c r="K12873">
        <f t="shared" si="605"/>
        <v>40365.440000000002</v>
      </c>
      <c r="L12873" t="s">
        <v>30</v>
      </c>
      <c r="M12873" t="s">
        <v>14</v>
      </c>
    </row>
    <row r="12874" spans="1:13" ht="15" x14ac:dyDescent="0.25">
      <c r="A12874">
        <v>12873</v>
      </c>
      <c r="B12874">
        <v>42075</v>
      </c>
      <c r="C12874" t="s">
        <v>6</v>
      </c>
      <c r="D12874" t="s">
        <v>12943</v>
      </c>
      <c r="E12874" t="str">
        <f t="shared" si="603"/>
        <v>San Miguel, Lima, Lima</v>
      </c>
      <c r="F12874" t="s">
        <v>7</v>
      </c>
      <c r="G12874">
        <v>77</v>
      </c>
      <c r="H12874">
        <f>tabla_ventas[[#This Row],[Precio Venta sin IGV]]-(tabla_ventas[[#This Row],[Precio Venta sin IGV]]*0.4)</f>
        <v>17058</v>
      </c>
      <c r="I12874">
        <v>28430</v>
      </c>
      <c r="J12874">
        <f t="shared" si="604"/>
        <v>0.18</v>
      </c>
      <c r="K12874">
        <f t="shared" si="605"/>
        <v>33547.4</v>
      </c>
      <c r="L12874" t="s">
        <v>30</v>
      </c>
      <c r="M12874" t="s">
        <v>14</v>
      </c>
    </row>
    <row r="12875" spans="1:13" ht="15" x14ac:dyDescent="0.25">
      <c r="A12875">
        <v>12874</v>
      </c>
      <c r="B12875">
        <v>42075</v>
      </c>
      <c r="C12875" t="s">
        <v>6</v>
      </c>
      <c r="D12875" t="s">
        <v>12944</v>
      </c>
      <c r="E12875" t="str">
        <f t="shared" si="603"/>
        <v>San Miguel, Lima, Lima</v>
      </c>
      <c r="F12875" t="s">
        <v>7</v>
      </c>
      <c r="G12875">
        <v>61</v>
      </c>
      <c r="H12875">
        <f>tabla_ventas[[#This Row],[Precio Venta sin IGV]]-(tabla_ventas[[#This Row],[Precio Venta sin IGV]]*0.4)</f>
        <v>20819.400000000001</v>
      </c>
      <c r="I12875">
        <v>34699</v>
      </c>
      <c r="J12875">
        <f t="shared" si="604"/>
        <v>0.18</v>
      </c>
      <c r="K12875">
        <f t="shared" si="605"/>
        <v>40944.82</v>
      </c>
      <c r="L12875" t="s">
        <v>30</v>
      </c>
      <c r="M12875" t="s">
        <v>14</v>
      </c>
    </row>
    <row r="12876" spans="1:13" ht="15" x14ac:dyDescent="0.25">
      <c r="A12876">
        <v>12875</v>
      </c>
      <c r="B12876">
        <v>42075</v>
      </c>
      <c r="C12876" t="s">
        <v>6</v>
      </c>
      <c r="D12876" t="s">
        <v>12945</v>
      </c>
      <c r="E12876" t="str">
        <f t="shared" si="603"/>
        <v>San Miguel, Lima, Lima</v>
      </c>
      <c r="F12876" t="s">
        <v>7</v>
      </c>
      <c r="G12876">
        <v>158</v>
      </c>
      <c r="H12876">
        <f>tabla_ventas[[#This Row],[Precio Venta sin IGV]]-(tabla_ventas[[#This Row],[Precio Venta sin IGV]]*0.4)</f>
        <v>18250.199999999997</v>
      </c>
      <c r="I12876">
        <v>30417</v>
      </c>
      <c r="J12876">
        <f t="shared" si="604"/>
        <v>0.18</v>
      </c>
      <c r="K12876">
        <f t="shared" si="605"/>
        <v>35892.06</v>
      </c>
      <c r="L12876" t="s">
        <v>30</v>
      </c>
      <c r="M12876" t="s">
        <v>14</v>
      </c>
    </row>
    <row r="12877" spans="1:13" ht="15" x14ac:dyDescent="0.25">
      <c r="A12877">
        <v>12876</v>
      </c>
      <c r="B12877">
        <v>42075</v>
      </c>
      <c r="C12877" t="s">
        <v>9</v>
      </c>
      <c r="D12877" t="s">
        <v>12946</v>
      </c>
      <c r="E12877" t="str">
        <f t="shared" si="603"/>
        <v>Ate,Lima,Lima</v>
      </c>
      <c r="F12877" t="s">
        <v>12</v>
      </c>
      <c r="G12877">
        <v>11</v>
      </c>
      <c r="H12877">
        <f>tabla_ventas[[#This Row],[Precio Venta sin IGV]]-(tabla_ventas[[#This Row],[Precio Venta sin IGV]]*0.4)</f>
        <v>16976.400000000001</v>
      </c>
      <c r="I12877">
        <v>28294</v>
      </c>
      <c r="J12877">
        <f t="shared" si="604"/>
        <v>0.18</v>
      </c>
      <c r="K12877">
        <f t="shared" si="605"/>
        <v>33386.92</v>
      </c>
      <c r="L12877" t="s">
        <v>31</v>
      </c>
      <c r="M12877" t="s">
        <v>23</v>
      </c>
    </row>
    <row r="12878" spans="1:13" ht="15" x14ac:dyDescent="0.25">
      <c r="A12878">
        <v>12877</v>
      </c>
      <c r="B12878">
        <v>42075</v>
      </c>
      <c r="C12878" t="s">
        <v>9</v>
      </c>
      <c r="D12878" t="s">
        <v>12947</v>
      </c>
      <c r="E12878" t="str">
        <f t="shared" si="603"/>
        <v>Ate,Lima,Lima</v>
      </c>
      <c r="F12878" t="s">
        <v>12</v>
      </c>
      <c r="G12878">
        <v>174</v>
      </c>
      <c r="H12878">
        <f>tabla_ventas[[#This Row],[Precio Venta sin IGV]]-(tabla_ventas[[#This Row],[Precio Venta sin IGV]]*0.4)</f>
        <v>23574</v>
      </c>
      <c r="I12878">
        <v>39290</v>
      </c>
      <c r="J12878">
        <f t="shared" si="604"/>
        <v>0.18</v>
      </c>
      <c r="K12878">
        <f t="shared" si="605"/>
        <v>46362.2</v>
      </c>
      <c r="L12878" t="s">
        <v>31</v>
      </c>
      <c r="M12878" t="s">
        <v>23</v>
      </c>
    </row>
    <row r="12879" spans="1:13" ht="15" x14ac:dyDescent="0.25">
      <c r="A12879">
        <v>12878</v>
      </c>
      <c r="B12879">
        <v>42075</v>
      </c>
      <c r="C12879" t="s">
        <v>9</v>
      </c>
      <c r="D12879" t="s">
        <v>12948</v>
      </c>
      <c r="E12879" t="str">
        <f t="shared" si="603"/>
        <v>Ate,Lima,Lima</v>
      </c>
      <c r="F12879" t="s">
        <v>12</v>
      </c>
      <c r="G12879">
        <v>167</v>
      </c>
      <c r="H12879">
        <f>tabla_ventas[[#This Row],[Precio Venta sin IGV]]-(tabla_ventas[[#This Row],[Precio Venta sin IGV]]*0.4)</f>
        <v>21513.599999999999</v>
      </c>
      <c r="I12879">
        <v>35856</v>
      </c>
      <c r="J12879">
        <f t="shared" si="604"/>
        <v>0.18</v>
      </c>
      <c r="K12879">
        <f t="shared" si="605"/>
        <v>42310.080000000002</v>
      </c>
      <c r="L12879" t="s">
        <v>31</v>
      </c>
      <c r="M12879" t="s">
        <v>23</v>
      </c>
    </row>
    <row r="12880" spans="1:13" ht="15" x14ac:dyDescent="0.25">
      <c r="A12880">
        <v>12879</v>
      </c>
      <c r="B12880">
        <v>42075</v>
      </c>
      <c r="C12880" t="s">
        <v>9</v>
      </c>
      <c r="D12880" t="s">
        <v>12949</v>
      </c>
      <c r="E12880" t="str">
        <f t="shared" si="603"/>
        <v>Ate,Lima,Lima</v>
      </c>
      <c r="F12880" t="s">
        <v>12</v>
      </c>
      <c r="G12880">
        <v>8</v>
      </c>
      <c r="H12880">
        <f>tabla_ventas[[#This Row],[Precio Venta sin IGV]]-(tabla_ventas[[#This Row],[Precio Venta sin IGV]]*0.4)</f>
        <v>16563.599999999999</v>
      </c>
      <c r="I12880">
        <v>27606</v>
      </c>
      <c r="J12880">
        <f t="shared" si="604"/>
        <v>0.18</v>
      </c>
      <c r="K12880">
        <f t="shared" si="605"/>
        <v>32575.08</v>
      </c>
      <c r="L12880" t="s">
        <v>31</v>
      </c>
      <c r="M12880" t="s">
        <v>23</v>
      </c>
    </row>
    <row r="12881" spans="1:13" ht="15" x14ac:dyDescent="0.25">
      <c r="A12881">
        <v>12880</v>
      </c>
      <c r="B12881">
        <v>42075</v>
      </c>
      <c r="C12881" t="s">
        <v>16</v>
      </c>
      <c r="D12881" t="s">
        <v>12950</v>
      </c>
      <c r="E12881" t="str">
        <f t="shared" si="603"/>
        <v>Ate,Lima,Lima</v>
      </c>
      <c r="F12881" t="s">
        <v>7</v>
      </c>
      <c r="G12881">
        <v>119</v>
      </c>
      <c r="H12881">
        <f>tabla_ventas[[#This Row],[Precio Venta sin IGV]]-(tabla_ventas[[#This Row],[Precio Venta sin IGV]]*0.4)</f>
        <v>18909.599999999999</v>
      </c>
      <c r="I12881">
        <v>31516</v>
      </c>
      <c r="J12881">
        <f t="shared" si="604"/>
        <v>0.18</v>
      </c>
      <c r="K12881">
        <f t="shared" si="605"/>
        <v>37188.879999999997</v>
      </c>
      <c r="L12881" t="s">
        <v>31</v>
      </c>
      <c r="M12881" t="s">
        <v>23</v>
      </c>
    </row>
    <row r="12882" spans="1:13" ht="15" x14ac:dyDescent="0.25">
      <c r="A12882">
        <v>12881</v>
      </c>
      <c r="B12882">
        <v>42075</v>
      </c>
      <c r="C12882" t="s">
        <v>16</v>
      </c>
      <c r="D12882" t="s">
        <v>12951</v>
      </c>
      <c r="E12882" t="str">
        <f t="shared" si="603"/>
        <v>Ate,Lima,Lima</v>
      </c>
      <c r="F12882" t="s">
        <v>7</v>
      </c>
      <c r="G12882">
        <v>42</v>
      </c>
      <c r="H12882">
        <f>tabla_ventas[[#This Row],[Precio Venta sin IGV]]-(tabla_ventas[[#This Row],[Precio Venta sin IGV]]*0.4)</f>
        <v>14463.6</v>
      </c>
      <c r="I12882">
        <v>24106</v>
      </c>
      <c r="J12882">
        <f t="shared" si="604"/>
        <v>0.18</v>
      </c>
      <c r="K12882">
        <f t="shared" si="605"/>
        <v>28445.08</v>
      </c>
      <c r="L12882" t="s">
        <v>31</v>
      </c>
      <c r="M12882" t="s">
        <v>23</v>
      </c>
    </row>
    <row r="12883" spans="1:13" ht="15" x14ac:dyDescent="0.25">
      <c r="A12883">
        <v>12882</v>
      </c>
      <c r="B12883">
        <v>42075</v>
      </c>
      <c r="C12883" t="s">
        <v>16</v>
      </c>
      <c r="D12883" t="s">
        <v>12952</v>
      </c>
      <c r="E12883" t="str">
        <f t="shared" si="603"/>
        <v>Ate,Lima,Lima</v>
      </c>
      <c r="F12883" t="s">
        <v>7</v>
      </c>
      <c r="G12883">
        <v>115</v>
      </c>
      <c r="H12883">
        <f>tabla_ventas[[#This Row],[Precio Venta sin IGV]]-(tabla_ventas[[#This Row],[Precio Venta sin IGV]]*0.4)</f>
        <v>22243.199999999997</v>
      </c>
      <c r="I12883">
        <v>37072</v>
      </c>
      <c r="J12883">
        <f t="shared" si="604"/>
        <v>0.18</v>
      </c>
      <c r="K12883">
        <f t="shared" si="605"/>
        <v>43744.959999999999</v>
      </c>
      <c r="L12883" t="s">
        <v>31</v>
      </c>
      <c r="M12883" t="s">
        <v>23</v>
      </c>
    </row>
    <row r="12884" spans="1:13" ht="15" x14ac:dyDescent="0.25">
      <c r="A12884">
        <v>12883</v>
      </c>
      <c r="B12884">
        <v>42075</v>
      </c>
      <c r="C12884" t="s">
        <v>16</v>
      </c>
      <c r="D12884" t="s">
        <v>12953</v>
      </c>
      <c r="E12884" t="str">
        <f t="shared" si="603"/>
        <v>Ate,Lima,Lima</v>
      </c>
      <c r="F12884" t="s">
        <v>7</v>
      </c>
      <c r="G12884">
        <v>21</v>
      </c>
      <c r="H12884">
        <f>tabla_ventas[[#This Row],[Precio Venta sin IGV]]-(tabla_ventas[[#This Row],[Precio Venta sin IGV]]*0.4)</f>
        <v>23071.8</v>
      </c>
      <c r="I12884">
        <v>38453</v>
      </c>
      <c r="J12884">
        <f t="shared" si="604"/>
        <v>0.18</v>
      </c>
      <c r="K12884">
        <f t="shared" si="605"/>
        <v>45374.54</v>
      </c>
      <c r="L12884" t="s">
        <v>31</v>
      </c>
      <c r="M12884" t="s">
        <v>23</v>
      </c>
    </row>
    <row r="12885" spans="1:13" ht="15" x14ac:dyDescent="0.25">
      <c r="A12885">
        <v>12884</v>
      </c>
      <c r="B12885">
        <v>42075</v>
      </c>
      <c r="C12885" t="s">
        <v>27</v>
      </c>
      <c r="D12885" t="s">
        <v>12954</v>
      </c>
      <c r="E12885" t="str">
        <f t="shared" si="603"/>
        <v>Surco,Lima,Lima</v>
      </c>
      <c r="F12885" t="s">
        <v>7</v>
      </c>
      <c r="G12885">
        <v>123</v>
      </c>
      <c r="H12885">
        <f>tabla_ventas[[#This Row],[Precio Venta sin IGV]]-(tabla_ventas[[#This Row],[Precio Venta sin IGV]]*0.4)</f>
        <v>14795.4</v>
      </c>
      <c r="I12885">
        <v>24659</v>
      </c>
      <c r="J12885">
        <f t="shared" si="604"/>
        <v>0.18</v>
      </c>
      <c r="K12885">
        <f t="shared" si="605"/>
        <v>29097.62</v>
      </c>
      <c r="L12885" t="s">
        <v>32</v>
      </c>
      <c r="M12885" t="s">
        <v>21</v>
      </c>
    </row>
    <row r="12886" spans="1:13" ht="15" x14ac:dyDescent="0.25">
      <c r="A12886">
        <v>12885</v>
      </c>
      <c r="B12886">
        <v>42075</v>
      </c>
      <c r="C12886" t="s">
        <v>27</v>
      </c>
      <c r="D12886" t="s">
        <v>12955</v>
      </c>
      <c r="E12886" t="str">
        <f t="shared" si="603"/>
        <v>Surco,Lima,Lima</v>
      </c>
      <c r="F12886" t="s">
        <v>7</v>
      </c>
      <c r="G12886">
        <v>46</v>
      </c>
      <c r="H12886">
        <f>tabla_ventas[[#This Row],[Precio Venta sin IGV]]-(tabla_ventas[[#This Row],[Precio Venta sin IGV]]*0.4)</f>
        <v>19030.8</v>
      </c>
      <c r="I12886">
        <v>31718</v>
      </c>
      <c r="J12886">
        <f t="shared" si="604"/>
        <v>0.18</v>
      </c>
      <c r="K12886">
        <f t="shared" si="605"/>
        <v>37427.24</v>
      </c>
      <c r="L12886" t="s">
        <v>32</v>
      </c>
      <c r="M12886" t="s">
        <v>21</v>
      </c>
    </row>
    <row r="12887" spans="1:13" ht="15" x14ac:dyDescent="0.25">
      <c r="A12887">
        <v>12886</v>
      </c>
      <c r="B12887">
        <v>42075</v>
      </c>
      <c r="C12887" t="s">
        <v>27</v>
      </c>
      <c r="D12887" t="s">
        <v>12956</v>
      </c>
      <c r="E12887" t="str">
        <f t="shared" si="603"/>
        <v>Surco,Lima,Lima</v>
      </c>
      <c r="F12887" t="s">
        <v>7</v>
      </c>
      <c r="G12887">
        <v>14</v>
      </c>
      <c r="H12887">
        <f>tabla_ventas[[#This Row],[Precio Venta sin IGV]]-(tabla_ventas[[#This Row],[Precio Venta sin IGV]]*0.4)</f>
        <v>23005.199999999997</v>
      </c>
      <c r="I12887">
        <v>38342</v>
      </c>
      <c r="J12887">
        <f t="shared" si="604"/>
        <v>0.18</v>
      </c>
      <c r="K12887">
        <f t="shared" si="605"/>
        <v>45243.56</v>
      </c>
      <c r="L12887" t="s">
        <v>32</v>
      </c>
      <c r="M12887" t="s">
        <v>21</v>
      </c>
    </row>
    <row r="12888" spans="1:13" ht="15" x14ac:dyDescent="0.25">
      <c r="A12888">
        <v>12887</v>
      </c>
      <c r="B12888">
        <v>42075</v>
      </c>
      <c r="C12888" t="s">
        <v>27</v>
      </c>
      <c r="D12888" t="s">
        <v>12957</v>
      </c>
      <c r="E12888" t="str">
        <f t="shared" si="603"/>
        <v>Surco,Lima,Lima</v>
      </c>
      <c r="F12888" t="s">
        <v>7</v>
      </c>
      <c r="G12888">
        <v>70</v>
      </c>
      <c r="H12888">
        <f>tabla_ventas[[#This Row],[Precio Venta sin IGV]]-(tabla_ventas[[#This Row],[Precio Venta sin IGV]]*0.4)</f>
        <v>17558.400000000001</v>
      </c>
      <c r="I12888">
        <v>29264</v>
      </c>
      <c r="J12888">
        <f t="shared" si="604"/>
        <v>0.18</v>
      </c>
      <c r="K12888">
        <f t="shared" si="605"/>
        <v>34531.519999999997</v>
      </c>
      <c r="L12888" t="s">
        <v>32</v>
      </c>
      <c r="M12888" t="s">
        <v>21</v>
      </c>
    </row>
    <row r="12889" spans="1:13" ht="15" x14ac:dyDescent="0.25">
      <c r="A12889">
        <v>12888</v>
      </c>
      <c r="B12889">
        <v>42074</v>
      </c>
      <c r="C12889" t="s">
        <v>6</v>
      </c>
      <c r="D12889" t="s">
        <v>12958</v>
      </c>
      <c r="E12889" t="str">
        <f t="shared" si="603"/>
        <v>Surco,Lima,Lima</v>
      </c>
      <c r="F12889" t="s">
        <v>7</v>
      </c>
      <c r="G12889">
        <v>44</v>
      </c>
      <c r="H12889">
        <f>tabla_ventas[[#This Row],[Precio Venta sin IGV]]-(tabla_ventas[[#This Row],[Precio Venta sin IGV]]*0.4)</f>
        <v>14143.8</v>
      </c>
      <c r="I12889">
        <v>23573</v>
      </c>
      <c r="J12889">
        <f t="shared" si="604"/>
        <v>0.18</v>
      </c>
      <c r="K12889">
        <f t="shared" si="605"/>
        <v>27816.14</v>
      </c>
      <c r="L12889" t="s">
        <v>32</v>
      </c>
      <c r="M12889" t="s">
        <v>25</v>
      </c>
    </row>
    <row r="12890" spans="1:13" ht="15" x14ac:dyDescent="0.25">
      <c r="A12890">
        <v>12889</v>
      </c>
      <c r="B12890">
        <v>42074</v>
      </c>
      <c r="C12890" t="s">
        <v>6</v>
      </c>
      <c r="D12890" t="s">
        <v>12959</v>
      </c>
      <c r="E12890" t="str">
        <f t="shared" si="603"/>
        <v>Surco,Lima,Lima</v>
      </c>
      <c r="F12890" t="s">
        <v>7</v>
      </c>
      <c r="G12890">
        <v>60</v>
      </c>
      <c r="H12890">
        <f>tabla_ventas[[#This Row],[Precio Venta sin IGV]]-(tabla_ventas[[#This Row],[Precio Venta sin IGV]]*0.4)</f>
        <v>11196.599999999999</v>
      </c>
      <c r="I12890">
        <v>18661</v>
      </c>
      <c r="J12890">
        <f t="shared" si="604"/>
        <v>0.18</v>
      </c>
      <c r="K12890">
        <f t="shared" si="605"/>
        <v>22019.98</v>
      </c>
      <c r="L12890" t="s">
        <v>32</v>
      </c>
      <c r="M12890" t="s">
        <v>25</v>
      </c>
    </row>
    <row r="12891" spans="1:13" ht="15" x14ac:dyDescent="0.25">
      <c r="A12891">
        <v>12890</v>
      </c>
      <c r="B12891">
        <v>42074</v>
      </c>
      <c r="C12891" t="s">
        <v>6</v>
      </c>
      <c r="D12891" t="s">
        <v>12960</v>
      </c>
      <c r="E12891" t="str">
        <f t="shared" si="603"/>
        <v>Surco,Lima,Lima</v>
      </c>
      <c r="F12891" t="s">
        <v>7</v>
      </c>
      <c r="G12891">
        <v>64</v>
      </c>
      <c r="H12891">
        <f>tabla_ventas[[#This Row],[Precio Venta sin IGV]]-(tabla_ventas[[#This Row],[Precio Venta sin IGV]]*0.4)</f>
        <v>14352.6</v>
      </c>
      <c r="I12891">
        <v>23921</v>
      </c>
      <c r="J12891">
        <f t="shared" si="604"/>
        <v>0.18</v>
      </c>
      <c r="K12891">
        <f t="shared" si="605"/>
        <v>28226.78</v>
      </c>
      <c r="L12891" t="s">
        <v>32</v>
      </c>
      <c r="M12891" t="s">
        <v>25</v>
      </c>
    </row>
    <row r="12892" spans="1:13" ht="15" x14ac:dyDescent="0.25">
      <c r="A12892">
        <v>12891</v>
      </c>
      <c r="B12892">
        <v>42074</v>
      </c>
      <c r="C12892" t="s">
        <v>6</v>
      </c>
      <c r="D12892" t="s">
        <v>12961</v>
      </c>
      <c r="E12892" t="str">
        <f t="shared" si="603"/>
        <v>Surco,Lima,Lima</v>
      </c>
      <c r="F12892" t="s">
        <v>7</v>
      </c>
      <c r="G12892">
        <v>100</v>
      </c>
      <c r="H12892">
        <f>tabla_ventas[[#This Row],[Precio Venta sin IGV]]-(tabla_ventas[[#This Row],[Precio Venta sin IGV]]*0.4)</f>
        <v>22645.199999999997</v>
      </c>
      <c r="I12892">
        <v>37742</v>
      </c>
      <c r="J12892">
        <f t="shared" si="604"/>
        <v>0.18</v>
      </c>
      <c r="K12892">
        <f t="shared" si="605"/>
        <v>44535.56</v>
      </c>
      <c r="L12892" t="s">
        <v>32</v>
      </c>
      <c r="M12892" t="s">
        <v>25</v>
      </c>
    </row>
    <row r="12893" spans="1:13" ht="15" x14ac:dyDescent="0.25">
      <c r="A12893">
        <v>12892</v>
      </c>
      <c r="B12893">
        <v>42074</v>
      </c>
      <c r="C12893" t="s">
        <v>16</v>
      </c>
      <c r="D12893" t="s">
        <v>12962</v>
      </c>
      <c r="E12893" t="str">
        <f t="shared" si="603"/>
        <v>Ate,Lima,Lima</v>
      </c>
      <c r="F12893" t="s">
        <v>12</v>
      </c>
      <c r="G12893">
        <v>146</v>
      </c>
      <c r="H12893">
        <f>tabla_ventas[[#This Row],[Precio Venta sin IGV]]-(tabla_ventas[[#This Row],[Precio Venta sin IGV]]*0.4)</f>
        <v>22176.6</v>
      </c>
      <c r="I12893">
        <v>36961</v>
      </c>
      <c r="J12893">
        <f t="shared" si="604"/>
        <v>0.18</v>
      </c>
      <c r="K12893">
        <f t="shared" si="605"/>
        <v>43613.979999999996</v>
      </c>
      <c r="L12893" t="s">
        <v>31</v>
      </c>
      <c r="M12893" t="s">
        <v>23</v>
      </c>
    </row>
    <row r="12894" spans="1:13" ht="15" x14ac:dyDescent="0.25">
      <c r="A12894">
        <v>12893</v>
      </c>
      <c r="B12894">
        <v>42074</v>
      </c>
      <c r="C12894" t="s">
        <v>16</v>
      </c>
      <c r="D12894" t="s">
        <v>12963</v>
      </c>
      <c r="E12894" t="str">
        <f t="shared" si="603"/>
        <v>Ate,Lima,Lima</v>
      </c>
      <c r="F12894" t="s">
        <v>12</v>
      </c>
      <c r="G12894">
        <v>137</v>
      </c>
      <c r="H12894">
        <f>tabla_ventas[[#This Row],[Precio Venta sin IGV]]-(tabla_ventas[[#This Row],[Precio Venta sin IGV]]*0.4)</f>
        <v>22984.799999999999</v>
      </c>
      <c r="I12894">
        <v>38308</v>
      </c>
      <c r="J12894">
        <f t="shared" si="604"/>
        <v>0.18</v>
      </c>
      <c r="K12894">
        <f t="shared" si="605"/>
        <v>45203.44</v>
      </c>
      <c r="L12894" t="s">
        <v>31</v>
      </c>
      <c r="M12894" t="s">
        <v>23</v>
      </c>
    </row>
    <row r="12895" spans="1:13" ht="15" x14ac:dyDescent="0.25">
      <c r="A12895">
        <v>12894</v>
      </c>
      <c r="B12895">
        <v>42074</v>
      </c>
      <c r="C12895" t="s">
        <v>16</v>
      </c>
      <c r="D12895" t="s">
        <v>12964</v>
      </c>
      <c r="E12895" t="str">
        <f t="shared" si="603"/>
        <v>Ate,Lima,Lima</v>
      </c>
      <c r="F12895" t="s">
        <v>12</v>
      </c>
      <c r="G12895">
        <v>63</v>
      </c>
      <c r="H12895">
        <f>tabla_ventas[[#This Row],[Precio Venta sin IGV]]-(tabla_ventas[[#This Row],[Precio Venta sin IGV]]*0.4)</f>
        <v>17293.199999999997</v>
      </c>
      <c r="I12895">
        <v>28822</v>
      </c>
      <c r="J12895">
        <f t="shared" si="604"/>
        <v>0.18</v>
      </c>
      <c r="K12895">
        <f t="shared" si="605"/>
        <v>34009.96</v>
      </c>
      <c r="L12895" t="s">
        <v>31</v>
      </c>
      <c r="M12895" t="s">
        <v>23</v>
      </c>
    </row>
    <row r="12896" spans="1:13" ht="15" x14ac:dyDescent="0.25">
      <c r="A12896">
        <v>12895</v>
      </c>
      <c r="B12896">
        <v>42074</v>
      </c>
      <c r="C12896" t="s">
        <v>16</v>
      </c>
      <c r="D12896" t="s">
        <v>12965</v>
      </c>
      <c r="E12896" t="str">
        <f t="shared" si="603"/>
        <v>Ate,Lima,Lima</v>
      </c>
      <c r="F12896" t="s">
        <v>12</v>
      </c>
      <c r="G12896">
        <v>98</v>
      </c>
      <c r="H12896">
        <f>tabla_ventas[[#This Row],[Precio Venta sin IGV]]-(tabla_ventas[[#This Row],[Precio Venta sin IGV]]*0.4)</f>
        <v>22812.6</v>
      </c>
      <c r="I12896">
        <v>38021</v>
      </c>
      <c r="J12896">
        <f t="shared" si="604"/>
        <v>0.18</v>
      </c>
      <c r="K12896">
        <f t="shared" si="605"/>
        <v>44864.78</v>
      </c>
      <c r="L12896" t="s">
        <v>31</v>
      </c>
      <c r="M12896" t="s">
        <v>23</v>
      </c>
    </row>
    <row r="12897" spans="1:13" ht="15" x14ac:dyDescent="0.25">
      <c r="A12897">
        <v>12896</v>
      </c>
      <c r="B12897">
        <v>42074</v>
      </c>
      <c r="C12897" t="s">
        <v>16</v>
      </c>
      <c r="D12897" t="s">
        <v>12966</v>
      </c>
      <c r="E12897" t="str">
        <f t="shared" si="603"/>
        <v>Surco,Lima,Lima</v>
      </c>
      <c r="F12897" t="s">
        <v>7</v>
      </c>
      <c r="G12897">
        <v>69</v>
      </c>
      <c r="H12897">
        <f>tabla_ventas[[#This Row],[Precio Venta sin IGV]]-(tabla_ventas[[#This Row],[Precio Venta sin IGV]]*0.4)</f>
        <v>17773.8</v>
      </c>
      <c r="I12897">
        <v>29623</v>
      </c>
      <c r="J12897">
        <f t="shared" si="604"/>
        <v>0.18</v>
      </c>
      <c r="K12897">
        <f t="shared" si="605"/>
        <v>34955.14</v>
      </c>
      <c r="L12897" t="s">
        <v>32</v>
      </c>
      <c r="M12897" t="s">
        <v>26</v>
      </c>
    </row>
    <row r="12898" spans="1:13" ht="15" x14ac:dyDescent="0.25">
      <c r="A12898">
        <v>12897</v>
      </c>
      <c r="B12898">
        <v>42074</v>
      </c>
      <c r="C12898" t="s">
        <v>16</v>
      </c>
      <c r="D12898" t="s">
        <v>12967</v>
      </c>
      <c r="E12898" t="str">
        <f t="shared" si="603"/>
        <v>Surco,Lima,Lima</v>
      </c>
      <c r="F12898" t="s">
        <v>7</v>
      </c>
      <c r="G12898">
        <v>146</v>
      </c>
      <c r="H12898">
        <f>tabla_ventas[[#This Row],[Precio Venta sin IGV]]-(tabla_ventas[[#This Row],[Precio Venta sin IGV]]*0.4)</f>
        <v>15480.599999999999</v>
      </c>
      <c r="I12898">
        <v>25801</v>
      </c>
      <c r="J12898">
        <f t="shared" si="604"/>
        <v>0.18</v>
      </c>
      <c r="K12898">
        <f t="shared" si="605"/>
        <v>30445.18</v>
      </c>
      <c r="L12898" t="s">
        <v>32</v>
      </c>
      <c r="M12898" t="s">
        <v>26</v>
      </c>
    </row>
    <row r="12899" spans="1:13" ht="15" x14ac:dyDescent="0.25">
      <c r="A12899">
        <v>12898</v>
      </c>
      <c r="B12899">
        <v>42074</v>
      </c>
      <c r="C12899" t="s">
        <v>16</v>
      </c>
      <c r="D12899" t="s">
        <v>12968</v>
      </c>
      <c r="E12899" t="str">
        <f t="shared" si="603"/>
        <v>Surco,Lima,Lima</v>
      </c>
      <c r="F12899" t="s">
        <v>7</v>
      </c>
      <c r="G12899">
        <v>20</v>
      </c>
      <c r="H12899">
        <f>tabla_ventas[[#This Row],[Precio Venta sin IGV]]-(tabla_ventas[[#This Row],[Precio Venta sin IGV]]*0.4)</f>
        <v>13502.4</v>
      </c>
      <c r="I12899">
        <v>22504</v>
      </c>
      <c r="J12899">
        <f t="shared" si="604"/>
        <v>0.18</v>
      </c>
      <c r="K12899">
        <f t="shared" si="605"/>
        <v>26554.720000000001</v>
      </c>
      <c r="L12899" t="s">
        <v>32</v>
      </c>
      <c r="M12899" t="s">
        <v>26</v>
      </c>
    </row>
    <row r="12900" spans="1:13" ht="15" x14ac:dyDescent="0.25">
      <c r="A12900">
        <v>12899</v>
      </c>
      <c r="B12900">
        <v>42074</v>
      </c>
      <c r="C12900" t="s">
        <v>16</v>
      </c>
      <c r="D12900" t="s">
        <v>12969</v>
      </c>
      <c r="E12900" t="str">
        <f t="shared" si="603"/>
        <v>Surco,Lima,Lima</v>
      </c>
      <c r="F12900" t="s">
        <v>7</v>
      </c>
      <c r="G12900">
        <v>50</v>
      </c>
      <c r="H12900">
        <f>tabla_ventas[[#This Row],[Precio Venta sin IGV]]-(tabla_ventas[[#This Row],[Precio Venta sin IGV]]*0.4)</f>
        <v>11542.2</v>
      </c>
      <c r="I12900">
        <v>19237</v>
      </c>
      <c r="J12900">
        <f t="shared" si="604"/>
        <v>0.18</v>
      </c>
      <c r="K12900">
        <f t="shared" si="605"/>
        <v>22699.66</v>
      </c>
      <c r="L12900" t="s">
        <v>32</v>
      </c>
      <c r="M12900" t="s">
        <v>26</v>
      </c>
    </row>
    <row r="12901" spans="1:13" ht="15" x14ac:dyDescent="0.25">
      <c r="A12901">
        <v>12900</v>
      </c>
      <c r="B12901">
        <v>42074</v>
      </c>
      <c r="C12901" t="s">
        <v>17</v>
      </c>
      <c r="D12901" t="s">
        <v>12970</v>
      </c>
      <c r="E12901" t="str">
        <f t="shared" si="603"/>
        <v>San Miguel, Lima, Lima</v>
      </c>
      <c r="F12901" t="s">
        <v>7</v>
      </c>
      <c r="G12901">
        <v>40</v>
      </c>
      <c r="H12901">
        <f>tabla_ventas[[#This Row],[Precio Venta sin IGV]]-(tabla_ventas[[#This Row],[Precio Venta sin IGV]]*0.4)</f>
        <v>12202.8</v>
      </c>
      <c r="I12901">
        <v>20338</v>
      </c>
      <c r="J12901">
        <f t="shared" si="604"/>
        <v>0.18</v>
      </c>
      <c r="K12901">
        <f t="shared" si="605"/>
        <v>23998.84</v>
      </c>
      <c r="L12901" t="s">
        <v>30</v>
      </c>
      <c r="M12901" t="s">
        <v>8</v>
      </c>
    </row>
    <row r="12902" spans="1:13" ht="15" x14ac:dyDescent="0.25">
      <c r="A12902">
        <v>12901</v>
      </c>
      <c r="B12902">
        <v>42074</v>
      </c>
      <c r="C12902" t="s">
        <v>17</v>
      </c>
      <c r="D12902" t="s">
        <v>12971</v>
      </c>
      <c r="E12902" t="str">
        <f t="shared" si="603"/>
        <v>San Miguel, Lima, Lima</v>
      </c>
      <c r="F12902" t="s">
        <v>7</v>
      </c>
      <c r="G12902">
        <v>176</v>
      </c>
      <c r="H12902">
        <f>tabla_ventas[[#This Row],[Precio Venta sin IGV]]-(tabla_ventas[[#This Row],[Precio Venta sin IGV]]*0.4)</f>
        <v>12996.6</v>
      </c>
      <c r="I12902">
        <v>21661</v>
      </c>
      <c r="J12902">
        <f t="shared" si="604"/>
        <v>0.18</v>
      </c>
      <c r="K12902">
        <f t="shared" si="605"/>
        <v>25559.98</v>
      </c>
      <c r="L12902" t="s">
        <v>30</v>
      </c>
      <c r="M12902" t="s">
        <v>8</v>
      </c>
    </row>
    <row r="12903" spans="1:13" ht="15" x14ac:dyDescent="0.25">
      <c r="A12903">
        <v>12902</v>
      </c>
      <c r="B12903">
        <v>42074</v>
      </c>
      <c r="C12903" t="s">
        <v>17</v>
      </c>
      <c r="D12903" t="s">
        <v>12972</v>
      </c>
      <c r="E12903" t="str">
        <f t="shared" si="603"/>
        <v>San Miguel, Lima, Lima</v>
      </c>
      <c r="F12903" t="s">
        <v>7</v>
      </c>
      <c r="G12903">
        <v>30</v>
      </c>
      <c r="H12903">
        <f>tabla_ventas[[#This Row],[Precio Venta sin IGV]]-(tabla_ventas[[#This Row],[Precio Venta sin IGV]]*0.4)</f>
        <v>18565.199999999997</v>
      </c>
      <c r="I12903">
        <v>30942</v>
      </c>
      <c r="J12903">
        <f t="shared" si="604"/>
        <v>0.18</v>
      </c>
      <c r="K12903">
        <f t="shared" si="605"/>
        <v>36511.56</v>
      </c>
      <c r="L12903" t="s">
        <v>30</v>
      </c>
      <c r="M12903" t="s">
        <v>8</v>
      </c>
    </row>
    <row r="12904" spans="1:13" ht="15" x14ac:dyDescent="0.25">
      <c r="A12904">
        <v>12903</v>
      </c>
      <c r="B12904">
        <v>42074</v>
      </c>
      <c r="C12904" t="s">
        <v>17</v>
      </c>
      <c r="D12904" t="s">
        <v>12973</v>
      </c>
      <c r="E12904" t="str">
        <f t="shared" si="603"/>
        <v>San Miguel, Lima, Lima</v>
      </c>
      <c r="F12904" t="s">
        <v>7</v>
      </c>
      <c r="G12904">
        <v>107</v>
      </c>
      <c r="H12904">
        <f>tabla_ventas[[#This Row],[Precio Venta sin IGV]]-(tabla_ventas[[#This Row],[Precio Venta sin IGV]]*0.4)</f>
        <v>19917</v>
      </c>
      <c r="I12904">
        <v>33195</v>
      </c>
      <c r="J12904">
        <f t="shared" si="604"/>
        <v>0.18</v>
      </c>
      <c r="K12904">
        <f t="shared" si="605"/>
        <v>39170.1</v>
      </c>
      <c r="L12904" t="s">
        <v>30</v>
      </c>
      <c r="M12904" t="s">
        <v>8</v>
      </c>
    </row>
    <row r="12905" spans="1:13" ht="15" x14ac:dyDescent="0.25">
      <c r="A12905">
        <v>12904</v>
      </c>
      <c r="B12905">
        <v>42074</v>
      </c>
      <c r="C12905" t="s">
        <v>17</v>
      </c>
      <c r="D12905" t="s">
        <v>12974</v>
      </c>
      <c r="E12905" t="str">
        <f t="shared" si="603"/>
        <v>Surco,Lima,Lima</v>
      </c>
      <c r="F12905" t="s">
        <v>7</v>
      </c>
      <c r="G12905">
        <v>21</v>
      </c>
      <c r="H12905">
        <f>tabla_ventas[[#This Row],[Precio Venta sin IGV]]-(tabla_ventas[[#This Row],[Precio Venta sin IGV]]*0.4)</f>
        <v>15571.8</v>
      </c>
      <c r="I12905">
        <v>25953</v>
      </c>
      <c r="J12905">
        <f t="shared" si="604"/>
        <v>0.18</v>
      </c>
      <c r="K12905">
        <f t="shared" si="605"/>
        <v>30624.54</v>
      </c>
      <c r="L12905" t="s">
        <v>32</v>
      </c>
      <c r="M12905" t="s">
        <v>18</v>
      </c>
    </row>
    <row r="12906" spans="1:13" ht="15" x14ac:dyDescent="0.25">
      <c r="A12906">
        <v>12905</v>
      </c>
      <c r="B12906">
        <v>42074</v>
      </c>
      <c r="C12906" t="s">
        <v>17</v>
      </c>
      <c r="D12906" t="s">
        <v>12975</v>
      </c>
      <c r="E12906" t="str">
        <f t="shared" si="603"/>
        <v>Surco,Lima,Lima</v>
      </c>
      <c r="F12906" t="s">
        <v>7</v>
      </c>
      <c r="G12906">
        <v>89</v>
      </c>
      <c r="H12906">
        <f>tabla_ventas[[#This Row],[Precio Venta sin IGV]]-(tabla_ventas[[#This Row],[Precio Venta sin IGV]]*0.4)</f>
        <v>22366.799999999999</v>
      </c>
      <c r="I12906">
        <v>37278</v>
      </c>
      <c r="J12906">
        <f t="shared" si="604"/>
        <v>0.18</v>
      </c>
      <c r="K12906">
        <f t="shared" si="605"/>
        <v>43988.04</v>
      </c>
      <c r="L12906" t="s">
        <v>32</v>
      </c>
      <c r="M12906" t="s">
        <v>18</v>
      </c>
    </row>
    <row r="12907" spans="1:13" ht="15" x14ac:dyDescent="0.25">
      <c r="A12907">
        <v>12906</v>
      </c>
      <c r="B12907">
        <v>42074</v>
      </c>
      <c r="C12907" t="s">
        <v>17</v>
      </c>
      <c r="D12907" t="s">
        <v>12976</v>
      </c>
      <c r="E12907" t="str">
        <f t="shared" si="603"/>
        <v>Surco,Lima,Lima</v>
      </c>
      <c r="F12907" t="s">
        <v>7</v>
      </c>
      <c r="G12907">
        <v>76</v>
      </c>
      <c r="H12907">
        <f>tabla_ventas[[#This Row],[Precio Venta sin IGV]]-(tabla_ventas[[#This Row],[Precio Venta sin IGV]]*0.4)</f>
        <v>18187.199999999997</v>
      </c>
      <c r="I12907">
        <v>30312</v>
      </c>
      <c r="J12907">
        <f t="shared" si="604"/>
        <v>0.18</v>
      </c>
      <c r="K12907">
        <f t="shared" si="605"/>
        <v>35768.160000000003</v>
      </c>
      <c r="L12907" t="s">
        <v>32</v>
      </c>
      <c r="M12907" t="s">
        <v>18</v>
      </c>
    </row>
    <row r="12908" spans="1:13" ht="15" x14ac:dyDescent="0.25">
      <c r="A12908">
        <v>12907</v>
      </c>
      <c r="B12908">
        <v>42074</v>
      </c>
      <c r="C12908" t="s">
        <v>17</v>
      </c>
      <c r="D12908" t="s">
        <v>12977</v>
      </c>
      <c r="E12908" t="str">
        <f t="shared" si="603"/>
        <v>Surco,Lima,Lima</v>
      </c>
      <c r="F12908" t="s">
        <v>7</v>
      </c>
      <c r="G12908">
        <v>128</v>
      </c>
      <c r="H12908">
        <f>tabla_ventas[[#This Row],[Precio Venta sin IGV]]-(tabla_ventas[[#This Row],[Precio Venta sin IGV]]*0.4)</f>
        <v>19294.8</v>
      </c>
      <c r="I12908">
        <v>32158</v>
      </c>
      <c r="J12908">
        <f t="shared" si="604"/>
        <v>0.18</v>
      </c>
      <c r="K12908">
        <f t="shared" si="605"/>
        <v>37946.44</v>
      </c>
      <c r="L12908" t="s">
        <v>32</v>
      </c>
      <c r="M12908" t="s">
        <v>18</v>
      </c>
    </row>
    <row r="12909" spans="1:13" ht="15" x14ac:dyDescent="0.25">
      <c r="A12909">
        <v>12908</v>
      </c>
      <c r="B12909">
        <v>42074</v>
      </c>
      <c r="C12909" t="s">
        <v>28</v>
      </c>
      <c r="D12909" t="s">
        <v>12978</v>
      </c>
      <c r="E12909" t="str">
        <f t="shared" si="603"/>
        <v>Surco,Lima,Lima</v>
      </c>
      <c r="F12909" t="s">
        <v>7</v>
      </c>
      <c r="G12909">
        <v>47</v>
      </c>
      <c r="H12909">
        <f>tabla_ventas[[#This Row],[Precio Venta sin IGV]]-(tabla_ventas[[#This Row],[Precio Venta sin IGV]]*0.4)</f>
        <v>17671.8</v>
      </c>
      <c r="I12909">
        <v>29453</v>
      </c>
      <c r="J12909">
        <f t="shared" si="604"/>
        <v>0.18</v>
      </c>
      <c r="K12909">
        <f t="shared" si="605"/>
        <v>34754.54</v>
      </c>
      <c r="L12909" t="s">
        <v>32</v>
      </c>
      <c r="M12909" t="s">
        <v>21</v>
      </c>
    </row>
    <row r="12910" spans="1:13" ht="15" x14ac:dyDescent="0.25">
      <c r="A12910">
        <v>12909</v>
      </c>
      <c r="B12910">
        <v>42074</v>
      </c>
      <c r="C12910" t="s">
        <v>28</v>
      </c>
      <c r="D12910" t="s">
        <v>12979</v>
      </c>
      <c r="E12910" t="str">
        <f t="shared" si="603"/>
        <v>Surco,Lima,Lima</v>
      </c>
      <c r="F12910" t="s">
        <v>7</v>
      </c>
      <c r="G12910">
        <v>69</v>
      </c>
      <c r="H12910">
        <f>tabla_ventas[[#This Row],[Precio Venta sin IGV]]-(tabla_ventas[[#This Row],[Precio Venta sin IGV]]*0.4)</f>
        <v>17079</v>
      </c>
      <c r="I12910">
        <v>28465</v>
      </c>
      <c r="J12910">
        <f t="shared" si="604"/>
        <v>0.18</v>
      </c>
      <c r="K12910">
        <f t="shared" si="605"/>
        <v>33588.699999999997</v>
      </c>
      <c r="L12910" t="s">
        <v>32</v>
      </c>
      <c r="M12910" t="s">
        <v>21</v>
      </c>
    </row>
    <row r="12911" spans="1:13" ht="15" x14ac:dyDescent="0.25">
      <c r="A12911">
        <v>12910</v>
      </c>
      <c r="B12911">
        <v>42074</v>
      </c>
      <c r="C12911" t="s">
        <v>28</v>
      </c>
      <c r="D12911" t="s">
        <v>12980</v>
      </c>
      <c r="E12911" t="str">
        <f t="shared" si="603"/>
        <v>Surco,Lima,Lima</v>
      </c>
      <c r="F12911" t="s">
        <v>7</v>
      </c>
      <c r="G12911">
        <v>89</v>
      </c>
      <c r="H12911">
        <f>tabla_ventas[[#This Row],[Precio Venta sin IGV]]-(tabla_ventas[[#This Row],[Precio Venta sin IGV]]*0.4)</f>
        <v>13833</v>
      </c>
      <c r="I12911">
        <v>23055</v>
      </c>
      <c r="J12911">
        <f t="shared" si="604"/>
        <v>0.18</v>
      </c>
      <c r="K12911">
        <f t="shared" si="605"/>
        <v>27204.9</v>
      </c>
      <c r="L12911" t="s">
        <v>32</v>
      </c>
      <c r="M12911" t="s">
        <v>21</v>
      </c>
    </row>
    <row r="12912" spans="1:13" ht="15" x14ac:dyDescent="0.25">
      <c r="A12912">
        <v>12911</v>
      </c>
      <c r="B12912">
        <v>42074</v>
      </c>
      <c r="C12912" t="s">
        <v>28</v>
      </c>
      <c r="D12912" t="s">
        <v>12981</v>
      </c>
      <c r="E12912" t="str">
        <f t="shared" si="603"/>
        <v>Surco,Lima,Lima</v>
      </c>
      <c r="F12912" t="s">
        <v>7</v>
      </c>
      <c r="G12912">
        <v>22</v>
      </c>
      <c r="H12912">
        <f>tabla_ventas[[#This Row],[Precio Venta sin IGV]]-(tabla_ventas[[#This Row],[Precio Venta sin IGV]]*0.4)</f>
        <v>13951.8</v>
      </c>
      <c r="I12912">
        <v>23253</v>
      </c>
      <c r="J12912">
        <f t="shared" si="604"/>
        <v>0.18</v>
      </c>
      <c r="K12912">
        <f t="shared" si="605"/>
        <v>27438.54</v>
      </c>
      <c r="L12912" t="s">
        <v>32</v>
      </c>
      <c r="M12912" t="s">
        <v>21</v>
      </c>
    </row>
    <row r="12913" spans="1:13" ht="15" x14ac:dyDescent="0.25">
      <c r="A12913">
        <v>12912</v>
      </c>
      <c r="B12913">
        <v>42073</v>
      </c>
      <c r="C12913" t="s">
        <v>11</v>
      </c>
      <c r="D12913" t="s">
        <v>12982</v>
      </c>
      <c r="E12913" t="str">
        <f t="shared" si="603"/>
        <v>Ate,Lima,Lima</v>
      </c>
      <c r="F12913" t="s">
        <v>7</v>
      </c>
      <c r="G12913">
        <v>106</v>
      </c>
      <c r="H12913">
        <f>tabla_ventas[[#This Row],[Precio Venta sin IGV]]-(tabla_ventas[[#This Row],[Precio Venta sin IGV]]*0.4)</f>
        <v>21611.4</v>
      </c>
      <c r="I12913">
        <v>36019</v>
      </c>
      <c r="J12913">
        <f t="shared" si="604"/>
        <v>0.18</v>
      </c>
      <c r="K12913">
        <f t="shared" si="605"/>
        <v>42502.42</v>
      </c>
      <c r="L12913" t="s">
        <v>31</v>
      </c>
      <c r="M12913" t="s">
        <v>23</v>
      </c>
    </row>
    <row r="12914" spans="1:13" ht="15" x14ac:dyDescent="0.25">
      <c r="A12914">
        <v>12913</v>
      </c>
      <c r="B12914">
        <v>42073</v>
      </c>
      <c r="C12914" t="s">
        <v>11</v>
      </c>
      <c r="D12914" t="s">
        <v>12983</v>
      </c>
      <c r="E12914" t="str">
        <f t="shared" si="603"/>
        <v>Ate,Lima,Lima</v>
      </c>
      <c r="F12914" t="s">
        <v>7</v>
      </c>
      <c r="G12914">
        <v>97</v>
      </c>
      <c r="H12914">
        <f>tabla_ventas[[#This Row],[Precio Venta sin IGV]]-(tabla_ventas[[#This Row],[Precio Venta sin IGV]]*0.4)</f>
        <v>17011.199999999997</v>
      </c>
      <c r="I12914">
        <v>28352</v>
      </c>
      <c r="J12914">
        <f t="shared" si="604"/>
        <v>0.18</v>
      </c>
      <c r="K12914">
        <f t="shared" si="605"/>
        <v>33455.360000000001</v>
      </c>
      <c r="L12914" t="s">
        <v>31</v>
      </c>
      <c r="M12914" t="s">
        <v>23</v>
      </c>
    </row>
    <row r="12915" spans="1:13" ht="15" x14ac:dyDescent="0.25">
      <c r="A12915">
        <v>12914</v>
      </c>
      <c r="B12915">
        <v>42073</v>
      </c>
      <c r="C12915" t="s">
        <v>11</v>
      </c>
      <c r="D12915" t="s">
        <v>12984</v>
      </c>
      <c r="E12915" t="str">
        <f t="shared" si="603"/>
        <v>Ate,Lima,Lima</v>
      </c>
      <c r="F12915" t="s">
        <v>7</v>
      </c>
      <c r="G12915">
        <v>1</v>
      </c>
      <c r="H12915">
        <f>tabla_ventas[[#This Row],[Precio Venta sin IGV]]-(tabla_ventas[[#This Row],[Precio Venta sin IGV]]*0.4)</f>
        <v>13848.6</v>
      </c>
      <c r="I12915">
        <v>23081</v>
      </c>
      <c r="J12915">
        <f t="shared" si="604"/>
        <v>0.18</v>
      </c>
      <c r="K12915">
        <f t="shared" si="605"/>
        <v>27235.58</v>
      </c>
      <c r="L12915" t="s">
        <v>31</v>
      </c>
      <c r="M12915" t="s">
        <v>23</v>
      </c>
    </row>
    <row r="12916" spans="1:13" ht="15" x14ac:dyDescent="0.25">
      <c r="A12916">
        <v>12915</v>
      </c>
      <c r="B12916">
        <v>42073</v>
      </c>
      <c r="C12916" t="s">
        <v>11</v>
      </c>
      <c r="D12916" t="s">
        <v>12985</v>
      </c>
      <c r="E12916" t="str">
        <f t="shared" si="603"/>
        <v>Ate,Lima,Lima</v>
      </c>
      <c r="F12916" t="s">
        <v>7</v>
      </c>
      <c r="G12916">
        <v>66</v>
      </c>
      <c r="H12916">
        <f>tabla_ventas[[#This Row],[Precio Venta sin IGV]]-(tabla_ventas[[#This Row],[Precio Venta sin IGV]]*0.4)</f>
        <v>21801.599999999999</v>
      </c>
      <c r="I12916">
        <v>36336</v>
      </c>
      <c r="J12916">
        <f t="shared" si="604"/>
        <v>0.18</v>
      </c>
      <c r="K12916">
        <f t="shared" si="605"/>
        <v>42876.479999999996</v>
      </c>
      <c r="L12916" t="s">
        <v>31</v>
      </c>
      <c r="M12916" t="s">
        <v>23</v>
      </c>
    </row>
    <row r="12917" spans="1:13" ht="15" x14ac:dyDescent="0.25">
      <c r="A12917">
        <v>12916</v>
      </c>
      <c r="B12917">
        <v>42073</v>
      </c>
      <c r="C12917" t="s">
        <v>16</v>
      </c>
      <c r="D12917" t="s">
        <v>12986</v>
      </c>
      <c r="E12917" t="str">
        <f t="shared" si="603"/>
        <v>La Molina,Lima, Lima</v>
      </c>
      <c r="F12917" t="s">
        <v>7</v>
      </c>
      <c r="G12917">
        <v>127</v>
      </c>
      <c r="H12917">
        <f>tabla_ventas[[#This Row],[Precio Venta sin IGV]]-(tabla_ventas[[#This Row],[Precio Venta sin IGV]]*0.4)</f>
        <v>19810.8</v>
      </c>
      <c r="I12917">
        <v>33018</v>
      </c>
      <c r="J12917">
        <f t="shared" si="604"/>
        <v>0.18</v>
      </c>
      <c r="K12917">
        <f t="shared" si="605"/>
        <v>38961.24</v>
      </c>
      <c r="L12917" t="s">
        <v>119</v>
      </c>
      <c r="M12917" t="s">
        <v>13</v>
      </c>
    </row>
    <row r="12918" spans="1:13" ht="15" x14ac:dyDescent="0.25">
      <c r="A12918">
        <v>12917</v>
      </c>
      <c r="B12918">
        <v>42073</v>
      </c>
      <c r="C12918" t="s">
        <v>16</v>
      </c>
      <c r="D12918" t="s">
        <v>12987</v>
      </c>
      <c r="E12918" t="str">
        <f t="shared" si="603"/>
        <v>La Molina,Lima, Lima</v>
      </c>
      <c r="F12918" t="s">
        <v>7</v>
      </c>
      <c r="G12918">
        <v>28</v>
      </c>
      <c r="H12918">
        <f>tabla_ventas[[#This Row],[Precio Venta sin IGV]]-(tabla_ventas[[#This Row],[Precio Venta sin IGV]]*0.4)</f>
        <v>21420</v>
      </c>
      <c r="I12918">
        <v>35700</v>
      </c>
      <c r="J12918">
        <f t="shared" si="604"/>
        <v>0.18</v>
      </c>
      <c r="K12918">
        <f t="shared" si="605"/>
        <v>42126</v>
      </c>
      <c r="L12918" t="s">
        <v>119</v>
      </c>
      <c r="M12918" t="s">
        <v>13</v>
      </c>
    </row>
    <row r="12919" spans="1:13" ht="15" x14ac:dyDescent="0.25">
      <c r="A12919">
        <v>12918</v>
      </c>
      <c r="B12919">
        <v>42073</v>
      </c>
      <c r="C12919" t="s">
        <v>16</v>
      </c>
      <c r="D12919" t="s">
        <v>12988</v>
      </c>
      <c r="E12919" t="str">
        <f t="shared" si="603"/>
        <v>La Molina,Lima, Lima</v>
      </c>
      <c r="F12919" t="s">
        <v>7</v>
      </c>
      <c r="G12919">
        <v>62</v>
      </c>
      <c r="H12919">
        <f>tabla_ventas[[#This Row],[Precio Venta sin IGV]]-(tabla_ventas[[#This Row],[Precio Venta sin IGV]]*0.4)</f>
        <v>20262.599999999999</v>
      </c>
      <c r="I12919">
        <v>33771</v>
      </c>
      <c r="J12919">
        <f t="shared" si="604"/>
        <v>0.18</v>
      </c>
      <c r="K12919">
        <f t="shared" si="605"/>
        <v>39849.78</v>
      </c>
      <c r="L12919" t="s">
        <v>119</v>
      </c>
      <c r="M12919" t="s">
        <v>13</v>
      </c>
    </row>
    <row r="12920" spans="1:13" ht="15" x14ac:dyDescent="0.25">
      <c r="A12920">
        <v>12919</v>
      </c>
      <c r="B12920">
        <v>42073</v>
      </c>
      <c r="C12920" t="s">
        <v>16</v>
      </c>
      <c r="D12920" t="s">
        <v>12989</v>
      </c>
      <c r="E12920" t="str">
        <f t="shared" si="603"/>
        <v>La Molina,Lima, Lima</v>
      </c>
      <c r="F12920" t="s">
        <v>7</v>
      </c>
      <c r="G12920">
        <v>32</v>
      </c>
      <c r="H12920">
        <f>tabla_ventas[[#This Row],[Precio Venta sin IGV]]-(tabla_ventas[[#This Row],[Precio Venta sin IGV]]*0.4)</f>
        <v>16569</v>
      </c>
      <c r="I12920">
        <v>27615</v>
      </c>
      <c r="J12920">
        <f t="shared" si="604"/>
        <v>0.18</v>
      </c>
      <c r="K12920">
        <f t="shared" si="605"/>
        <v>32585.7</v>
      </c>
      <c r="L12920" t="s">
        <v>119</v>
      </c>
      <c r="M12920" t="s">
        <v>13</v>
      </c>
    </row>
    <row r="12921" spans="1:13" ht="15" x14ac:dyDescent="0.25">
      <c r="A12921">
        <v>12920</v>
      </c>
      <c r="B12921">
        <v>42073</v>
      </c>
      <c r="C12921" t="s">
        <v>27</v>
      </c>
      <c r="D12921" t="s">
        <v>12990</v>
      </c>
      <c r="E12921" t="str">
        <f t="shared" si="603"/>
        <v>La Molina,Lima, Lima</v>
      </c>
      <c r="F12921" t="s">
        <v>7</v>
      </c>
      <c r="G12921">
        <v>159</v>
      </c>
      <c r="H12921">
        <f>tabla_ventas[[#This Row],[Precio Venta sin IGV]]-(tabla_ventas[[#This Row],[Precio Venta sin IGV]]*0.4)</f>
        <v>12133.2</v>
      </c>
      <c r="I12921">
        <v>20222</v>
      </c>
      <c r="J12921">
        <f t="shared" si="604"/>
        <v>0.18</v>
      </c>
      <c r="K12921">
        <f t="shared" si="605"/>
        <v>23861.96</v>
      </c>
      <c r="L12921" t="s">
        <v>119</v>
      </c>
      <c r="M12921" t="s">
        <v>13</v>
      </c>
    </row>
    <row r="12922" spans="1:13" ht="15" x14ac:dyDescent="0.25">
      <c r="A12922">
        <v>12921</v>
      </c>
      <c r="B12922">
        <v>42073</v>
      </c>
      <c r="C12922" t="s">
        <v>27</v>
      </c>
      <c r="D12922" t="s">
        <v>12991</v>
      </c>
      <c r="E12922" t="str">
        <f t="shared" si="603"/>
        <v>La Molina,Lima, Lima</v>
      </c>
      <c r="F12922" t="s">
        <v>7</v>
      </c>
      <c r="G12922">
        <v>93</v>
      </c>
      <c r="H12922">
        <f>tabla_ventas[[#This Row],[Precio Venta sin IGV]]-(tabla_ventas[[#This Row],[Precio Venta sin IGV]]*0.4)</f>
        <v>15399.599999999999</v>
      </c>
      <c r="I12922">
        <v>25666</v>
      </c>
      <c r="J12922">
        <f t="shared" si="604"/>
        <v>0.18</v>
      </c>
      <c r="K12922">
        <f t="shared" si="605"/>
        <v>30285.88</v>
      </c>
      <c r="L12922" t="s">
        <v>119</v>
      </c>
      <c r="M12922" t="s">
        <v>13</v>
      </c>
    </row>
    <row r="12923" spans="1:13" ht="15" x14ac:dyDescent="0.25">
      <c r="A12923">
        <v>12922</v>
      </c>
      <c r="B12923">
        <v>42073</v>
      </c>
      <c r="C12923" t="s">
        <v>27</v>
      </c>
      <c r="D12923" t="s">
        <v>12992</v>
      </c>
      <c r="E12923" t="str">
        <f t="shared" si="603"/>
        <v>La Molina,Lima, Lima</v>
      </c>
      <c r="F12923" t="s">
        <v>7</v>
      </c>
      <c r="G12923">
        <v>61</v>
      </c>
      <c r="H12923">
        <f>tabla_ventas[[#This Row],[Precio Venta sin IGV]]-(tabla_ventas[[#This Row],[Precio Venta sin IGV]]*0.4)</f>
        <v>12147</v>
      </c>
      <c r="I12923">
        <v>20245</v>
      </c>
      <c r="J12923">
        <f t="shared" si="604"/>
        <v>0.18</v>
      </c>
      <c r="K12923">
        <f t="shared" si="605"/>
        <v>23889.1</v>
      </c>
      <c r="L12923" t="s">
        <v>119</v>
      </c>
      <c r="M12923" t="s">
        <v>13</v>
      </c>
    </row>
    <row r="12924" spans="1:13" ht="15" x14ac:dyDescent="0.25">
      <c r="A12924">
        <v>12923</v>
      </c>
      <c r="B12924">
        <v>42073</v>
      </c>
      <c r="C12924" t="s">
        <v>27</v>
      </c>
      <c r="D12924" t="s">
        <v>12993</v>
      </c>
      <c r="E12924" t="str">
        <f t="shared" si="603"/>
        <v>La Molina,Lima, Lima</v>
      </c>
      <c r="F12924" t="s">
        <v>7</v>
      </c>
      <c r="G12924">
        <v>52</v>
      </c>
      <c r="H12924">
        <f>tabla_ventas[[#This Row],[Precio Venta sin IGV]]-(tabla_ventas[[#This Row],[Precio Venta sin IGV]]*0.4)</f>
        <v>15163.8</v>
      </c>
      <c r="I12924">
        <v>25273</v>
      </c>
      <c r="J12924">
        <f t="shared" si="604"/>
        <v>0.18</v>
      </c>
      <c r="K12924">
        <f t="shared" si="605"/>
        <v>29822.14</v>
      </c>
      <c r="L12924" t="s">
        <v>119</v>
      </c>
      <c r="M12924" t="s">
        <v>13</v>
      </c>
    </row>
    <row r="12925" spans="1:13" ht="15" x14ac:dyDescent="0.25">
      <c r="A12925">
        <v>12924</v>
      </c>
      <c r="B12925">
        <v>42073</v>
      </c>
      <c r="C12925" t="s">
        <v>28</v>
      </c>
      <c r="D12925" t="s">
        <v>12994</v>
      </c>
      <c r="E12925" t="str">
        <f t="shared" si="603"/>
        <v>Surco,Lima,Lima</v>
      </c>
      <c r="F12925" t="s">
        <v>7</v>
      </c>
      <c r="G12925">
        <v>42</v>
      </c>
      <c r="H12925">
        <f>tabla_ventas[[#This Row],[Precio Venta sin IGV]]-(tabla_ventas[[#This Row],[Precio Venta sin IGV]]*0.4)</f>
        <v>16291.199999999999</v>
      </c>
      <c r="I12925">
        <v>27152</v>
      </c>
      <c r="J12925">
        <f t="shared" si="604"/>
        <v>0.18</v>
      </c>
      <c r="K12925">
        <f t="shared" si="605"/>
        <v>32039.360000000001</v>
      </c>
      <c r="L12925" t="s">
        <v>32</v>
      </c>
      <c r="M12925" t="s">
        <v>26</v>
      </c>
    </row>
    <row r="12926" spans="1:13" ht="15" x14ac:dyDescent="0.25">
      <c r="A12926">
        <v>12925</v>
      </c>
      <c r="B12926">
        <v>42073</v>
      </c>
      <c r="C12926" t="s">
        <v>28</v>
      </c>
      <c r="D12926" t="s">
        <v>12995</v>
      </c>
      <c r="E12926" t="str">
        <f t="shared" si="603"/>
        <v>Surco,Lima,Lima</v>
      </c>
      <c r="F12926" t="s">
        <v>7</v>
      </c>
      <c r="G12926">
        <v>35</v>
      </c>
      <c r="H12926">
        <f>tabla_ventas[[#This Row],[Precio Venta sin IGV]]-(tabla_ventas[[#This Row],[Precio Venta sin IGV]]*0.4)</f>
        <v>17973.599999999999</v>
      </c>
      <c r="I12926">
        <v>29956</v>
      </c>
      <c r="J12926">
        <f t="shared" si="604"/>
        <v>0.18</v>
      </c>
      <c r="K12926">
        <f t="shared" si="605"/>
        <v>35348.080000000002</v>
      </c>
      <c r="L12926" t="s">
        <v>32</v>
      </c>
      <c r="M12926" t="s">
        <v>26</v>
      </c>
    </row>
    <row r="12927" spans="1:13" ht="15" x14ac:dyDescent="0.25">
      <c r="A12927">
        <v>12926</v>
      </c>
      <c r="B12927">
        <v>42073</v>
      </c>
      <c r="C12927" t="s">
        <v>28</v>
      </c>
      <c r="D12927" t="s">
        <v>12996</v>
      </c>
      <c r="E12927" t="str">
        <f t="shared" si="603"/>
        <v>Surco,Lima,Lima</v>
      </c>
      <c r="F12927" t="s">
        <v>7</v>
      </c>
      <c r="G12927">
        <v>107</v>
      </c>
      <c r="H12927">
        <f>tabla_ventas[[#This Row],[Precio Venta sin IGV]]-(tabla_ventas[[#This Row],[Precio Venta sin IGV]]*0.4)</f>
        <v>22330.799999999999</v>
      </c>
      <c r="I12927">
        <v>37218</v>
      </c>
      <c r="J12927">
        <f t="shared" si="604"/>
        <v>0.18</v>
      </c>
      <c r="K12927">
        <f t="shared" si="605"/>
        <v>43917.24</v>
      </c>
      <c r="L12927" t="s">
        <v>32</v>
      </c>
      <c r="M12927" t="s">
        <v>26</v>
      </c>
    </row>
    <row r="12928" spans="1:13" ht="15" x14ac:dyDescent="0.25">
      <c r="A12928">
        <v>12927</v>
      </c>
      <c r="B12928">
        <v>42073</v>
      </c>
      <c r="C12928" t="s">
        <v>28</v>
      </c>
      <c r="D12928" t="s">
        <v>12997</v>
      </c>
      <c r="E12928" t="str">
        <f t="shared" si="603"/>
        <v>Surco,Lima,Lima</v>
      </c>
      <c r="F12928" t="s">
        <v>7</v>
      </c>
      <c r="G12928">
        <v>140</v>
      </c>
      <c r="H12928">
        <f>tabla_ventas[[#This Row],[Precio Venta sin IGV]]-(tabla_ventas[[#This Row],[Precio Venta sin IGV]]*0.4)</f>
        <v>23730</v>
      </c>
      <c r="I12928">
        <v>39550</v>
      </c>
      <c r="J12928">
        <f t="shared" si="604"/>
        <v>0.18</v>
      </c>
      <c r="K12928">
        <f t="shared" si="605"/>
        <v>46669</v>
      </c>
      <c r="L12928" t="s">
        <v>32</v>
      </c>
      <c r="M12928" t="s">
        <v>26</v>
      </c>
    </row>
    <row r="12929" spans="1:13" ht="15" x14ac:dyDescent="0.25">
      <c r="A12929">
        <v>12928</v>
      </c>
      <c r="B12929">
        <v>42072</v>
      </c>
      <c r="C12929" t="s">
        <v>6</v>
      </c>
      <c r="D12929" t="s">
        <v>12998</v>
      </c>
      <c r="E12929" t="str">
        <f t="shared" si="603"/>
        <v>San Miguel, Lima, Lima</v>
      </c>
      <c r="F12929" t="s">
        <v>12</v>
      </c>
      <c r="G12929">
        <v>21</v>
      </c>
      <c r="H12929">
        <f>tabla_ventas[[#This Row],[Precio Venta sin IGV]]-(tabla_ventas[[#This Row],[Precio Venta sin IGV]]*0.4)</f>
        <v>22565.4</v>
      </c>
      <c r="I12929">
        <v>37609</v>
      </c>
      <c r="J12929">
        <f t="shared" si="604"/>
        <v>0.18</v>
      </c>
      <c r="K12929">
        <f t="shared" si="605"/>
        <v>44378.62</v>
      </c>
      <c r="L12929" t="s">
        <v>30</v>
      </c>
      <c r="M12929" t="s">
        <v>8</v>
      </c>
    </row>
    <row r="12930" spans="1:13" ht="15" x14ac:dyDescent="0.25">
      <c r="A12930">
        <v>12929</v>
      </c>
      <c r="B12930">
        <v>42072</v>
      </c>
      <c r="C12930" t="s">
        <v>6</v>
      </c>
      <c r="D12930" t="s">
        <v>12999</v>
      </c>
      <c r="E12930" t="str">
        <f t="shared" ref="E12930:E12993" si="606">IF(L12930="San Miguel","San Miguel, Lima, Lima",IF(L12930="La Molina","La Molina,Lima, Lima",IF(L12930="Ate","Ate,Lima,Lima","Surco,Lima,Lima")))</f>
        <v>San Miguel, Lima, Lima</v>
      </c>
      <c r="F12930" t="s">
        <v>12</v>
      </c>
      <c r="G12930">
        <v>138</v>
      </c>
      <c r="H12930">
        <f>tabla_ventas[[#This Row],[Precio Venta sin IGV]]-(tabla_ventas[[#This Row],[Precio Venta sin IGV]]*0.4)</f>
        <v>14007.6</v>
      </c>
      <c r="I12930">
        <v>23346</v>
      </c>
      <c r="J12930">
        <f t="shared" ref="J12930:J12993" si="607">IF(I12930&gt;20000&lt;25000,18%,IF(I12930&gt;25001,18%,18%))</f>
        <v>0.18</v>
      </c>
      <c r="K12930">
        <f t="shared" ref="K12930:K12993" si="608">I12930+I12930*J12930</f>
        <v>27548.28</v>
      </c>
      <c r="L12930" t="s">
        <v>30</v>
      </c>
      <c r="M12930" t="s">
        <v>8</v>
      </c>
    </row>
    <row r="12931" spans="1:13" ht="15" x14ac:dyDescent="0.25">
      <c r="A12931">
        <v>12930</v>
      </c>
      <c r="B12931">
        <v>42072</v>
      </c>
      <c r="C12931" t="s">
        <v>6</v>
      </c>
      <c r="D12931" t="s">
        <v>13000</v>
      </c>
      <c r="E12931" t="str">
        <f t="shared" si="606"/>
        <v>San Miguel, Lima, Lima</v>
      </c>
      <c r="F12931" t="s">
        <v>12</v>
      </c>
      <c r="G12931">
        <v>140</v>
      </c>
      <c r="H12931">
        <f>tabla_ventas[[#This Row],[Precio Venta sin IGV]]-(tabla_ventas[[#This Row],[Precio Venta sin IGV]]*0.4)</f>
        <v>13413.6</v>
      </c>
      <c r="I12931">
        <v>22356</v>
      </c>
      <c r="J12931">
        <f t="shared" si="607"/>
        <v>0.18</v>
      </c>
      <c r="K12931">
        <f t="shared" si="608"/>
        <v>26380.080000000002</v>
      </c>
      <c r="L12931" t="s">
        <v>30</v>
      </c>
      <c r="M12931" t="s">
        <v>8</v>
      </c>
    </row>
    <row r="12932" spans="1:13" ht="15" x14ac:dyDescent="0.25">
      <c r="A12932">
        <v>12931</v>
      </c>
      <c r="B12932">
        <v>42072</v>
      </c>
      <c r="C12932" t="s">
        <v>6</v>
      </c>
      <c r="D12932" t="s">
        <v>13001</v>
      </c>
      <c r="E12932" t="str">
        <f t="shared" si="606"/>
        <v>San Miguel, Lima, Lima</v>
      </c>
      <c r="F12932" t="s">
        <v>12</v>
      </c>
      <c r="G12932">
        <v>28</v>
      </c>
      <c r="H12932">
        <f>tabla_ventas[[#This Row],[Precio Venta sin IGV]]-(tabla_ventas[[#This Row],[Precio Venta sin IGV]]*0.4)</f>
        <v>23565</v>
      </c>
      <c r="I12932">
        <v>39275</v>
      </c>
      <c r="J12932">
        <f t="shared" si="607"/>
        <v>0.18</v>
      </c>
      <c r="K12932">
        <f t="shared" si="608"/>
        <v>46344.5</v>
      </c>
      <c r="L12932" t="s">
        <v>30</v>
      </c>
      <c r="M12932" t="s">
        <v>8</v>
      </c>
    </row>
    <row r="12933" spans="1:13" ht="15" x14ac:dyDescent="0.25">
      <c r="A12933">
        <v>12932</v>
      </c>
      <c r="B12933">
        <v>42072</v>
      </c>
      <c r="C12933" t="s">
        <v>9</v>
      </c>
      <c r="D12933" t="s">
        <v>13002</v>
      </c>
      <c r="E12933" t="str">
        <f t="shared" si="606"/>
        <v>Surco,Lima,Lima</v>
      </c>
      <c r="F12933" t="s">
        <v>7</v>
      </c>
      <c r="G12933">
        <v>54</v>
      </c>
      <c r="H12933">
        <f>tabla_ventas[[#This Row],[Precio Venta sin IGV]]-(tabla_ventas[[#This Row],[Precio Venta sin IGV]]*0.4)</f>
        <v>16192.8</v>
      </c>
      <c r="I12933">
        <v>26988</v>
      </c>
      <c r="J12933">
        <f t="shared" si="607"/>
        <v>0.18</v>
      </c>
      <c r="K12933">
        <f t="shared" si="608"/>
        <v>31845.84</v>
      </c>
      <c r="L12933" t="s">
        <v>32</v>
      </c>
      <c r="M12933" t="s">
        <v>22</v>
      </c>
    </row>
    <row r="12934" spans="1:13" ht="15" x14ac:dyDescent="0.25">
      <c r="A12934">
        <v>12933</v>
      </c>
      <c r="B12934">
        <v>42072</v>
      </c>
      <c r="C12934" t="s">
        <v>9</v>
      </c>
      <c r="D12934" t="s">
        <v>13003</v>
      </c>
      <c r="E12934" t="str">
        <f t="shared" si="606"/>
        <v>Surco,Lima,Lima</v>
      </c>
      <c r="F12934" t="s">
        <v>7</v>
      </c>
      <c r="G12934">
        <v>67</v>
      </c>
      <c r="H12934">
        <f>tabla_ventas[[#This Row],[Precio Venta sin IGV]]-(tabla_ventas[[#This Row],[Precio Venta sin IGV]]*0.4)</f>
        <v>17138.400000000001</v>
      </c>
      <c r="I12934">
        <v>28564</v>
      </c>
      <c r="J12934">
        <f t="shared" si="607"/>
        <v>0.18</v>
      </c>
      <c r="K12934">
        <f t="shared" si="608"/>
        <v>33705.519999999997</v>
      </c>
      <c r="L12934" t="s">
        <v>32</v>
      </c>
      <c r="M12934" t="s">
        <v>22</v>
      </c>
    </row>
    <row r="12935" spans="1:13" ht="15" x14ac:dyDescent="0.25">
      <c r="A12935">
        <v>12934</v>
      </c>
      <c r="B12935">
        <v>42072</v>
      </c>
      <c r="C12935" t="s">
        <v>9</v>
      </c>
      <c r="D12935" t="s">
        <v>13004</v>
      </c>
      <c r="E12935" t="str">
        <f t="shared" si="606"/>
        <v>Surco,Lima,Lima</v>
      </c>
      <c r="F12935" t="s">
        <v>7</v>
      </c>
      <c r="G12935">
        <v>86</v>
      </c>
      <c r="H12935">
        <f>tabla_ventas[[#This Row],[Precio Venta sin IGV]]-(tabla_ventas[[#This Row],[Precio Venta sin IGV]]*0.4)</f>
        <v>23373</v>
      </c>
      <c r="I12935">
        <v>38955</v>
      </c>
      <c r="J12935">
        <f t="shared" si="607"/>
        <v>0.18</v>
      </c>
      <c r="K12935">
        <f t="shared" si="608"/>
        <v>45966.9</v>
      </c>
      <c r="L12935" t="s">
        <v>32</v>
      </c>
      <c r="M12935" t="s">
        <v>22</v>
      </c>
    </row>
    <row r="12936" spans="1:13" ht="15" x14ac:dyDescent="0.25">
      <c r="A12936">
        <v>12935</v>
      </c>
      <c r="B12936">
        <v>42072</v>
      </c>
      <c r="C12936" t="s">
        <v>9</v>
      </c>
      <c r="D12936" t="s">
        <v>13005</v>
      </c>
      <c r="E12936" t="str">
        <f t="shared" si="606"/>
        <v>Surco,Lima,Lima</v>
      </c>
      <c r="F12936" t="s">
        <v>7</v>
      </c>
      <c r="G12936">
        <v>9</v>
      </c>
      <c r="H12936">
        <f>tabla_ventas[[#This Row],[Precio Venta sin IGV]]-(tabla_ventas[[#This Row],[Precio Venta sin IGV]]*0.4)</f>
        <v>20824.8</v>
      </c>
      <c r="I12936">
        <v>34708</v>
      </c>
      <c r="J12936">
        <f t="shared" si="607"/>
        <v>0.18</v>
      </c>
      <c r="K12936">
        <f t="shared" si="608"/>
        <v>40955.440000000002</v>
      </c>
      <c r="L12936" t="s">
        <v>32</v>
      </c>
      <c r="M12936" t="s">
        <v>22</v>
      </c>
    </row>
    <row r="12937" spans="1:13" ht="15" x14ac:dyDescent="0.25">
      <c r="A12937">
        <v>12936</v>
      </c>
      <c r="B12937">
        <v>42072</v>
      </c>
      <c r="C12937" t="s">
        <v>9</v>
      </c>
      <c r="D12937" t="s">
        <v>13006</v>
      </c>
      <c r="E12937" t="str">
        <f t="shared" si="606"/>
        <v>Surco,Lima,Lima</v>
      </c>
      <c r="F12937" t="s">
        <v>7</v>
      </c>
      <c r="G12937">
        <v>93</v>
      </c>
      <c r="H12937">
        <f>tabla_ventas[[#This Row],[Precio Venta sin IGV]]-(tabla_ventas[[#This Row],[Precio Venta sin IGV]]*0.4)</f>
        <v>12471.6</v>
      </c>
      <c r="I12937">
        <v>20786</v>
      </c>
      <c r="J12937">
        <f t="shared" si="607"/>
        <v>0.18</v>
      </c>
      <c r="K12937">
        <f t="shared" si="608"/>
        <v>24527.48</v>
      </c>
      <c r="L12937" t="s">
        <v>32</v>
      </c>
      <c r="M12937" t="s">
        <v>20</v>
      </c>
    </row>
    <row r="12938" spans="1:13" ht="15" x14ac:dyDescent="0.25">
      <c r="A12938">
        <v>12937</v>
      </c>
      <c r="B12938">
        <v>42072</v>
      </c>
      <c r="C12938" t="s">
        <v>9</v>
      </c>
      <c r="D12938" t="s">
        <v>13007</v>
      </c>
      <c r="E12938" t="str">
        <f t="shared" si="606"/>
        <v>Surco,Lima,Lima</v>
      </c>
      <c r="F12938" t="s">
        <v>7</v>
      </c>
      <c r="G12938">
        <v>79</v>
      </c>
      <c r="H12938">
        <f>tabla_ventas[[#This Row],[Precio Venta sin IGV]]-(tabla_ventas[[#This Row],[Precio Venta sin IGV]]*0.4)</f>
        <v>13391.4</v>
      </c>
      <c r="I12938">
        <v>22319</v>
      </c>
      <c r="J12938">
        <f t="shared" si="607"/>
        <v>0.18</v>
      </c>
      <c r="K12938">
        <f t="shared" si="608"/>
        <v>26336.42</v>
      </c>
      <c r="L12938" t="s">
        <v>32</v>
      </c>
      <c r="M12938" t="s">
        <v>20</v>
      </c>
    </row>
    <row r="12939" spans="1:13" ht="15" x14ac:dyDescent="0.25">
      <c r="A12939">
        <v>12938</v>
      </c>
      <c r="B12939">
        <v>42072</v>
      </c>
      <c r="C12939" t="s">
        <v>9</v>
      </c>
      <c r="D12939" t="s">
        <v>13008</v>
      </c>
      <c r="E12939" t="str">
        <f t="shared" si="606"/>
        <v>Surco,Lima,Lima</v>
      </c>
      <c r="F12939" t="s">
        <v>7</v>
      </c>
      <c r="G12939">
        <v>117</v>
      </c>
      <c r="H12939">
        <f>tabla_ventas[[#This Row],[Precio Venta sin IGV]]-(tabla_ventas[[#This Row],[Precio Venta sin IGV]]*0.4)</f>
        <v>13700.4</v>
      </c>
      <c r="I12939">
        <v>22834</v>
      </c>
      <c r="J12939">
        <f t="shared" si="607"/>
        <v>0.18</v>
      </c>
      <c r="K12939">
        <f t="shared" si="608"/>
        <v>26944.12</v>
      </c>
      <c r="L12939" t="s">
        <v>32</v>
      </c>
      <c r="M12939" t="s">
        <v>20</v>
      </c>
    </row>
    <row r="12940" spans="1:13" ht="15" x14ac:dyDescent="0.25">
      <c r="A12940">
        <v>12939</v>
      </c>
      <c r="B12940">
        <v>42072</v>
      </c>
      <c r="C12940" t="s">
        <v>9</v>
      </c>
      <c r="D12940" t="s">
        <v>13009</v>
      </c>
      <c r="E12940" t="str">
        <f t="shared" si="606"/>
        <v>Surco,Lima,Lima</v>
      </c>
      <c r="F12940" t="s">
        <v>7</v>
      </c>
      <c r="G12940">
        <v>159</v>
      </c>
      <c r="H12940">
        <f>tabla_ventas[[#This Row],[Precio Venta sin IGV]]-(tabla_ventas[[#This Row],[Precio Venta sin IGV]]*0.4)</f>
        <v>12640.8</v>
      </c>
      <c r="I12940">
        <v>21068</v>
      </c>
      <c r="J12940">
        <f t="shared" si="607"/>
        <v>0.18</v>
      </c>
      <c r="K12940">
        <f t="shared" si="608"/>
        <v>24860.239999999998</v>
      </c>
      <c r="L12940" t="s">
        <v>32</v>
      </c>
      <c r="M12940" t="s">
        <v>20</v>
      </c>
    </row>
    <row r="12941" spans="1:13" ht="15" x14ac:dyDescent="0.25">
      <c r="A12941">
        <v>12940</v>
      </c>
      <c r="B12941">
        <v>42072</v>
      </c>
      <c r="C12941" t="s">
        <v>11</v>
      </c>
      <c r="D12941" t="s">
        <v>13010</v>
      </c>
      <c r="E12941" t="str">
        <f t="shared" si="606"/>
        <v>La Molina,Lima, Lima</v>
      </c>
      <c r="F12941" t="s">
        <v>7</v>
      </c>
      <c r="G12941">
        <v>143</v>
      </c>
      <c r="H12941">
        <f>tabla_ventas[[#This Row],[Precio Venta sin IGV]]-(tabla_ventas[[#This Row],[Precio Venta sin IGV]]*0.4)</f>
        <v>12977.4</v>
      </c>
      <c r="I12941">
        <v>21629</v>
      </c>
      <c r="J12941">
        <f t="shared" si="607"/>
        <v>0.18</v>
      </c>
      <c r="K12941">
        <f t="shared" si="608"/>
        <v>25522.22</v>
      </c>
      <c r="L12941" t="s">
        <v>119</v>
      </c>
      <c r="M12941" t="s">
        <v>13</v>
      </c>
    </row>
    <row r="12942" spans="1:13" ht="15" x14ac:dyDescent="0.25">
      <c r="A12942">
        <v>12941</v>
      </c>
      <c r="B12942">
        <v>42072</v>
      </c>
      <c r="C12942" t="s">
        <v>11</v>
      </c>
      <c r="D12942" t="s">
        <v>13011</v>
      </c>
      <c r="E12942" t="str">
        <f t="shared" si="606"/>
        <v>La Molina,Lima, Lima</v>
      </c>
      <c r="F12942" t="s">
        <v>7</v>
      </c>
      <c r="G12942">
        <v>166</v>
      </c>
      <c r="H12942">
        <f>tabla_ventas[[#This Row],[Precio Venta sin IGV]]-(tabla_ventas[[#This Row],[Precio Venta sin IGV]]*0.4)</f>
        <v>14259</v>
      </c>
      <c r="I12942">
        <v>23765</v>
      </c>
      <c r="J12942">
        <f t="shared" si="607"/>
        <v>0.18</v>
      </c>
      <c r="K12942">
        <f t="shared" si="608"/>
        <v>28042.7</v>
      </c>
      <c r="L12942" t="s">
        <v>119</v>
      </c>
      <c r="M12942" t="s">
        <v>13</v>
      </c>
    </row>
    <row r="12943" spans="1:13" ht="15" x14ac:dyDescent="0.25">
      <c r="A12943">
        <v>12942</v>
      </c>
      <c r="B12943">
        <v>42072</v>
      </c>
      <c r="C12943" t="s">
        <v>11</v>
      </c>
      <c r="D12943" t="s">
        <v>13012</v>
      </c>
      <c r="E12943" t="str">
        <f t="shared" si="606"/>
        <v>La Molina,Lima, Lima</v>
      </c>
      <c r="F12943" t="s">
        <v>7</v>
      </c>
      <c r="G12943">
        <v>3</v>
      </c>
      <c r="H12943">
        <f>tabla_ventas[[#This Row],[Precio Venta sin IGV]]-(tabla_ventas[[#This Row],[Precio Venta sin IGV]]*0.4)</f>
        <v>23341.8</v>
      </c>
      <c r="I12943">
        <v>38903</v>
      </c>
      <c r="J12943">
        <f t="shared" si="607"/>
        <v>0.18</v>
      </c>
      <c r="K12943">
        <f t="shared" si="608"/>
        <v>45905.54</v>
      </c>
      <c r="L12943" t="s">
        <v>119</v>
      </c>
      <c r="M12943" t="s">
        <v>13</v>
      </c>
    </row>
    <row r="12944" spans="1:13" ht="15" x14ac:dyDescent="0.25">
      <c r="A12944">
        <v>12943</v>
      </c>
      <c r="B12944">
        <v>42072</v>
      </c>
      <c r="C12944" t="s">
        <v>11</v>
      </c>
      <c r="D12944" t="s">
        <v>13013</v>
      </c>
      <c r="E12944" t="str">
        <f t="shared" si="606"/>
        <v>La Molina,Lima, Lima</v>
      </c>
      <c r="F12944" t="s">
        <v>7</v>
      </c>
      <c r="G12944">
        <v>30</v>
      </c>
      <c r="H12944">
        <f>tabla_ventas[[#This Row],[Precio Venta sin IGV]]-(tabla_ventas[[#This Row],[Precio Venta sin IGV]]*0.4)</f>
        <v>15073.8</v>
      </c>
      <c r="I12944">
        <v>25123</v>
      </c>
      <c r="J12944">
        <f t="shared" si="607"/>
        <v>0.18</v>
      </c>
      <c r="K12944">
        <f t="shared" si="608"/>
        <v>29645.14</v>
      </c>
      <c r="L12944" t="s">
        <v>119</v>
      </c>
      <c r="M12944" t="s">
        <v>13</v>
      </c>
    </row>
    <row r="12945" spans="1:13" ht="15" x14ac:dyDescent="0.25">
      <c r="A12945">
        <v>12944</v>
      </c>
      <c r="B12945">
        <v>42071</v>
      </c>
      <c r="C12945" t="s">
        <v>6</v>
      </c>
      <c r="D12945" t="s">
        <v>13014</v>
      </c>
      <c r="E12945" t="str">
        <f t="shared" si="606"/>
        <v>San Miguel, Lima, Lima</v>
      </c>
      <c r="F12945" t="s">
        <v>12</v>
      </c>
      <c r="G12945">
        <v>39</v>
      </c>
      <c r="H12945">
        <f>tabla_ventas[[#This Row],[Precio Venta sin IGV]]-(tabla_ventas[[#This Row],[Precio Venta sin IGV]]*0.4)</f>
        <v>23351.4</v>
      </c>
      <c r="I12945">
        <v>38919</v>
      </c>
      <c r="J12945">
        <f t="shared" si="607"/>
        <v>0.18</v>
      </c>
      <c r="K12945">
        <f t="shared" si="608"/>
        <v>45924.42</v>
      </c>
      <c r="L12945" t="s">
        <v>30</v>
      </c>
      <c r="M12945" t="s">
        <v>8</v>
      </c>
    </row>
    <row r="12946" spans="1:13" ht="15" x14ac:dyDescent="0.25">
      <c r="A12946">
        <v>12945</v>
      </c>
      <c r="B12946">
        <v>42071</v>
      </c>
      <c r="C12946" t="s">
        <v>6</v>
      </c>
      <c r="D12946" t="s">
        <v>13015</v>
      </c>
      <c r="E12946" t="str">
        <f t="shared" si="606"/>
        <v>San Miguel, Lima, Lima</v>
      </c>
      <c r="F12946" t="s">
        <v>12</v>
      </c>
      <c r="G12946">
        <v>75</v>
      </c>
      <c r="H12946">
        <f>tabla_ventas[[#This Row],[Precio Venta sin IGV]]-(tabla_ventas[[#This Row],[Precio Venta sin IGV]]*0.4)</f>
        <v>15232.199999999999</v>
      </c>
      <c r="I12946">
        <v>25387</v>
      </c>
      <c r="J12946">
        <f t="shared" si="607"/>
        <v>0.18</v>
      </c>
      <c r="K12946">
        <f t="shared" si="608"/>
        <v>29956.66</v>
      </c>
      <c r="L12946" t="s">
        <v>30</v>
      </c>
      <c r="M12946" t="s">
        <v>8</v>
      </c>
    </row>
    <row r="12947" spans="1:13" ht="15" x14ac:dyDescent="0.25">
      <c r="A12947">
        <v>12946</v>
      </c>
      <c r="B12947">
        <v>42071</v>
      </c>
      <c r="C12947" t="s">
        <v>6</v>
      </c>
      <c r="D12947" t="s">
        <v>13016</v>
      </c>
      <c r="E12947" t="str">
        <f t="shared" si="606"/>
        <v>San Miguel, Lima, Lima</v>
      </c>
      <c r="F12947" t="s">
        <v>12</v>
      </c>
      <c r="G12947">
        <v>93</v>
      </c>
      <c r="H12947">
        <f>tabla_ventas[[#This Row],[Precio Venta sin IGV]]-(tabla_ventas[[#This Row],[Precio Venta sin IGV]]*0.4)</f>
        <v>14902.8</v>
      </c>
      <c r="I12947">
        <v>24838</v>
      </c>
      <c r="J12947">
        <f t="shared" si="607"/>
        <v>0.18</v>
      </c>
      <c r="K12947">
        <f t="shared" si="608"/>
        <v>29308.84</v>
      </c>
      <c r="L12947" t="s">
        <v>30</v>
      </c>
      <c r="M12947" t="s">
        <v>8</v>
      </c>
    </row>
    <row r="12948" spans="1:13" ht="15" x14ac:dyDescent="0.25">
      <c r="A12948">
        <v>12947</v>
      </c>
      <c r="B12948">
        <v>42071</v>
      </c>
      <c r="C12948" t="s">
        <v>6</v>
      </c>
      <c r="D12948" t="s">
        <v>13017</v>
      </c>
      <c r="E12948" t="str">
        <f t="shared" si="606"/>
        <v>San Miguel, Lima, Lima</v>
      </c>
      <c r="F12948" t="s">
        <v>12</v>
      </c>
      <c r="G12948">
        <v>146</v>
      </c>
      <c r="H12948">
        <f>tabla_ventas[[#This Row],[Precio Venta sin IGV]]-(tabla_ventas[[#This Row],[Precio Venta sin IGV]]*0.4)</f>
        <v>19932</v>
      </c>
      <c r="I12948">
        <v>33220</v>
      </c>
      <c r="J12948">
        <f t="shared" si="607"/>
        <v>0.18</v>
      </c>
      <c r="K12948">
        <f t="shared" si="608"/>
        <v>39199.599999999999</v>
      </c>
      <c r="L12948" t="s">
        <v>30</v>
      </c>
      <c r="M12948" t="s">
        <v>8</v>
      </c>
    </row>
    <row r="12949" spans="1:13" ht="15" x14ac:dyDescent="0.25">
      <c r="A12949">
        <v>12948</v>
      </c>
      <c r="B12949">
        <v>42071</v>
      </c>
      <c r="C12949" t="s">
        <v>9</v>
      </c>
      <c r="D12949" t="s">
        <v>13018</v>
      </c>
      <c r="E12949" t="str">
        <f t="shared" si="606"/>
        <v>Surco,Lima,Lima</v>
      </c>
      <c r="F12949" t="s">
        <v>7</v>
      </c>
      <c r="G12949">
        <v>41</v>
      </c>
      <c r="H12949">
        <f>tabla_ventas[[#This Row],[Precio Venta sin IGV]]-(tabla_ventas[[#This Row],[Precio Venta sin IGV]]*0.4)</f>
        <v>12073.2</v>
      </c>
      <c r="I12949">
        <v>20122</v>
      </c>
      <c r="J12949">
        <f t="shared" si="607"/>
        <v>0.18</v>
      </c>
      <c r="K12949">
        <f t="shared" si="608"/>
        <v>23743.96</v>
      </c>
      <c r="L12949" t="s">
        <v>32</v>
      </c>
      <c r="M12949" t="s">
        <v>25</v>
      </c>
    </row>
    <row r="12950" spans="1:13" ht="15" x14ac:dyDescent="0.25">
      <c r="A12950">
        <v>12949</v>
      </c>
      <c r="B12950">
        <v>42071</v>
      </c>
      <c r="C12950" t="s">
        <v>9</v>
      </c>
      <c r="D12950" t="s">
        <v>13019</v>
      </c>
      <c r="E12950" t="str">
        <f t="shared" si="606"/>
        <v>Surco,Lima,Lima</v>
      </c>
      <c r="F12950" t="s">
        <v>7</v>
      </c>
      <c r="G12950">
        <v>15</v>
      </c>
      <c r="H12950">
        <f>tabla_ventas[[#This Row],[Precio Venta sin IGV]]-(tabla_ventas[[#This Row],[Precio Venta sin IGV]]*0.4)</f>
        <v>16104.599999999999</v>
      </c>
      <c r="I12950">
        <v>26841</v>
      </c>
      <c r="J12950">
        <f t="shared" si="607"/>
        <v>0.18</v>
      </c>
      <c r="K12950">
        <f t="shared" si="608"/>
        <v>31672.38</v>
      </c>
      <c r="L12950" t="s">
        <v>32</v>
      </c>
      <c r="M12950" t="s">
        <v>25</v>
      </c>
    </row>
    <row r="12951" spans="1:13" ht="15" x14ac:dyDescent="0.25">
      <c r="A12951">
        <v>12950</v>
      </c>
      <c r="B12951">
        <v>42071</v>
      </c>
      <c r="C12951" t="s">
        <v>9</v>
      </c>
      <c r="D12951" t="s">
        <v>13020</v>
      </c>
      <c r="E12951" t="str">
        <f t="shared" si="606"/>
        <v>Surco,Lima,Lima</v>
      </c>
      <c r="F12951" t="s">
        <v>7</v>
      </c>
      <c r="G12951">
        <v>161</v>
      </c>
      <c r="H12951">
        <f>tabla_ventas[[#This Row],[Precio Venta sin IGV]]-(tabla_ventas[[#This Row],[Precio Venta sin IGV]]*0.4)</f>
        <v>11815.8</v>
      </c>
      <c r="I12951">
        <v>19693</v>
      </c>
      <c r="J12951">
        <f t="shared" si="607"/>
        <v>0.18</v>
      </c>
      <c r="K12951">
        <f t="shared" si="608"/>
        <v>23237.739999999998</v>
      </c>
      <c r="L12951" t="s">
        <v>32</v>
      </c>
      <c r="M12951" t="s">
        <v>25</v>
      </c>
    </row>
    <row r="12952" spans="1:13" ht="15" x14ac:dyDescent="0.25">
      <c r="A12952">
        <v>12951</v>
      </c>
      <c r="B12952">
        <v>42071</v>
      </c>
      <c r="C12952" t="s">
        <v>9</v>
      </c>
      <c r="D12952" t="s">
        <v>13021</v>
      </c>
      <c r="E12952" t="str">
        <f t="shared" si="606"/>
        <v>Surco,Lima,Lima</v>
      </c>
      <c r="F12952" t="s">
        <v>7</v>
      </c>
      <c r="G12952">
        <v>155</v>
      </c>
      <c r="H12952">
        <f>tabla_ventas[[#This Row],[Precio Venta sin IGV]]-(tabla_ventas[[#This Row],[Precio Venta sin IGV]]*0.4)</f>
        <v>11407.2</v>
      </c>
      <c r="I12952">
        <v>19012</v>
      </c>
      <c r="J12952">
        <f t="shared" si="607"/>
        <v>0.18</v>
      </c>
      <c r="K12952">
        <f t="shared" si="608"/>
        <v>22434.16</v>
      </c>
      <c r="L12952" t="s">
        <v>32</v>
      </c>
      <c r="M12952" t="s">
        <v>25</v>
      </c>
    </row>
    <row r="12953" spans="1:13" ht="15" x14ac:dyDescent="0.25">
      <c r="A12953">
        <v>12952</v>
      </c>
      <c r="B12953">
        <v>42071</v>
      </c>
      <c r="C12953" t="s">
        <v>16</v>
      </c>
      <c r="D12953" t="s">
        <v>13022</v>
      </c>
      <c r="E12953" t="str">
        <f t="shared" si="606"/>
        <v>Surco,Lima,Lima</v>
      </c>
      <c r="F12953" t="s">
        <v>7</v>
      </c>
      <c r="G12953">
        <v>101</v>
      </c>
      <c r="H12953">
        <f>tabla_ventas[[#This Row],[Precio Venta sin IGV]]-(tabla_ventas[[#This Row],[Precio Venta sin IGV]]*0.4)</f>
        <v>17007</v>
      </c>
      <c r="I12953">
        <v>28345</v>
      </c>
      <c r="J12953">
        <f t="shared" si="607"/>
        <v>0.18</v>
      </c>
      <c r="K12953">
        <f t="shared" si="608"/>
        <v>33447.1</v>
      </c>
      <c r="L12953" t="s">
        <v>32</v>
      </c>
      <c r="M12953" t="s">
        <v>21</v>
      </c>
    </row>
    <row r="12954" spans="1:13" ht="15" x14ac:dyDescent="0.25">
      <c r="A12954">
        <v>12953</v>
      </c>
      <c r="B12954">
        <v>42071</v>
      </c>
      <c r="C12954" t="s">
        <v>16</v>
      </c>
      <c r="D12954" t="s">
        <v>13023</v>
      </c>
      <c r="E12954" t="str">
        <f t="shared" si="606"/>
        <v>Surco,Lima,Lima</v>
      </c>
      <c r="F12954" t="s">
        <v>7</v>
      </c>
      <c r="G12954">
        <v>66</v>
      </c>
      <c r="H12954">
        <f>tabla_ventas[[#This Row],[Precio Venta sin IGV]]-(tabla_ventas[[#This Row],[Precio Venta sin IGV]]*0.4)</f>
        <v>22015.8</v>
      </c>
      <c r="I12954">
        <v>36693</v>
      </c>
      <c r="J12954">
        <f t="shared" si="607"/>
        <v>0.18</v>
      </c>
      <c r="K12954">
        <f t="shared" si="608"/>
        <v>43297.74</v>
      </c>
      <c r="L12954" t="s">
        <v>32</v>
      </c>
      <c r="M12954" t="s">
        <v>21</v>
      </c>
    </row>
    <row r="12955" spans="1:13" ht="15" x14ac:dyDescent="0.25">
      <c r="A12955">
        <v>12954</v>
      </c>
      <c r="B12955">
        <v>42071</v>
      </c>
      <c r="C12955" t="s">
        <v>16</v>
      </c>
      <c r="D12955" t="s">
        <v>13024</v>
      </c>
      <c r="E12955" t="str">
        <f t="shared" si="606"/>
        <v>Surco,Lima,Lima</v>
      </c>
      <c r="F12955" t="s">
        <v>7</v>
      </c>
      <c r="G12955">
        <v>146</v>
      </c>
      <c r="H12955">
        <f>tabla_ventas[[#This Row],[Precio Venta sin IGV]]-(tabla_ventas[[#This Row],[Precio Venta sin IGV]]*0.4)</f>
        <v>16641</v>
      </c>
      <c r="I12955">
        <v>27735</v>
      </c>
      <c r="J12955">
        <f t="shared" si="607"/>
        <v>0.18</v>
      </c>
      <c r="K12955">
        <f t="shared" si="608"/>
        <v>32727.3</v>
      </c>
      <c r="L12955" t="s">
        <v>32</v>
      </c>
      <c r="M12955" t="s">
        <v>21</v>
      </c>
    </row>
    <row r="12956" spans="1:13" ht="15" x14ac:dyDescent="0.25">
      <c r="A12956">
        <v>12955</v>
      </c>
      <c r="B12956">
        <v>42071</v>
      </c>
      <c r="C12956" t="s">
        <v>16</v>
      </c>
      <c r="D12956" t="s">
        <v>13025</v>
      </c>
      <c r="E12956" t="str">
        <f t="shared" si="606"/>
        <v>Surco,Lima,Lima</v>
      </c>
      <c r="F12956" t="s">
        <v>7</v>
      </c>
      <c r="G12956">
        <v>177</v>
      </c>
      <c r="H12956">
        <f>tabla_ventas[[#This Row],[Precio Venta sin IGV]]-(tabla_ventas[[#This Row],[Precio Venta sin IGV]]*0.4)</f>
        <v>14266.199999999999</v>
      </c>
      <c r="I12956">
        <v>23777</v>
      </c>
      <c r="J12956">
        <f t="shared" si="607"/>
        <v>0.18</v>
      </c>
      <c r="K12956">
        <f t="shared" si="608"/>
        <v>28056.86</v>
      </c>
      <c r="L12956" t="s">
        <v>32</v>
      </c>
      <c r="M12956" t="s">
        <v>21</v>
      </c>
    </row>
    <row r="12957" spans="1:13" ht="15" x14ac:dyDescent="0.25">
      <c r="A12957">
        <v>12956</v>
      </c>
      <c r="B12957">
        <v>42071</v>
      </c>
      <c r="C12957" t="s">
        <v>17</v>
      </c>
      <c r="D12957" t="s">
        <v>13026</v>
      </c>
      <c r="E12957" t="str">
        <f t="shared" si="606"/>
        <v>San Miguel, Lima, Lima</v>
      </c>
      <c r="F12957" t="s">
        <v>7</v>
      </c>
      <c r="G12957">
        <v>140</v>
      </c>
      <c r="H12957">
        <f>tabla_ventas[[#This Row],[Precio Venta sin IGV]]-(tabla_ventas[[#This Row],[Precio Venta sin IGV]]*0.4)</f>
        <v>19221</v>
      </c>
      <c r="I12957">
        <v>32035</v>
      </c>
      <c r="J12957">
        <f t="shared" si="607"/>
        <v>0.18</v>
      </c>
      <c r="K12957">
        <f t="shared" si="608"/>
        <v>37801.300000000003</v>
      </c>
      <c r="L12957" t="s">
        <v>30</v>
      </c>
      <c r="M12957" t="s">
        <v>8</v>
      </c>
    </row>
    <row r="12958" spans="1:13" ht="15" x14ac:dyDescent="0.25">
      <c r="A12958">
        <v>12957</v>
      </c>
      <c r="B12958">
        <v>42071</v>
      </c>
      <c r="C12958" t="s">
        <v>17</v>
      </c>
      <c r="D12958" t="s">
        <v>13027</v>
      </c>
      <c r="E12958" t="str">
        <f t="shared" si="606"/>
        <v>San Miguel, Lima, Lima</v>
      </c>
      <c r="F12958" t="s">
        <v>7</v>
      </c>
      <c r="G12958">
        <v>2</v>
      </c>
      <c r="H12958">
        <f>tabla_ventas[[#This Row],[Precio Venta sin IGV]]-(tabla_ventas[[#This Row],[Precio Venta sin IGV]]*0.4)</f>
        <v>15945</v>
      </c>
      <c r="I12958">
        <v>26575</v>
      </c>
      <c r="J12958">
        <f t="shared" si="607"/>
        <v>0.18</v>
      </c>
      <c r="K12958">
        <f t="shared" si="608"/>
        <v>31358.5</v>
      </c>
      <c r="L12958" t="s">
        <v>30</v>
      </c>
      <c r="M12958" t="s">
        <v>8</v>
      </c>
    </row>
    <row r="12959" spans="1:13" ht="15" x14ac:dyDescent="0.25">
      <c r="A12959">
        <v>12958</v>
      </c>
      <c r="B12959">
        <v>42071</v>
      </c>
      <c r="C12959" t="s">
        <v>17</v>
      </c>
      <c r="D12959" t="s">
        <v>13028</v>
      </c>
      <c r="E12959" t="str">
        <f t="shared" si="606"/>
        <v>San Miguel, Lima, Lima</v>
      </c>
      <c r="F12959" t="s">
        <v>7</v>
      </c>
      <c r="G12959">
        <v>83</v>
      </c>
      <c r="H12959">
        <f>tabla_ventas[[#This Row],[Precio Venta sin IGV]]-(tabla_ventas[[#This Row],[Precio Venta sin IGV]]*0.4)</f>
        <v>19498.199999999997</v>
      </c>
      <c r="I12959">
        <v>32497</v>
      </c>
      <c r="J12959">
        <f t="shared" si="607"/>
        <v>0.18</v>
      </c>
      <c r="K12959">
        <f t="shared" si="608"/>
        <v>38346.46</v>
      </c>
      <c r="L12959" t="s">
        <v>30</v>
      </c>
      <c r="M12959" t="s">
        <v>8</v>
      </c>
    </row>
    <row r="12960" spans="1:13" ht="15" x14ac:dyDescent="0.25">
      <c r="A12960">
        <v>12959</v>
      </c>
      <c r="B12960">
        <v>42071</v>
      </c>
      <c r="C12960" t="s">
        <v>17</v>
      </c>
      <c r="D12960" t="s">
        <v>13029</v>
      </c>
      <c r="E12960" t="str">
        <f t="shared" si="606"/>
        <v>San Miguel, Lima, Lima</v>
      </c>
      <c r="F12960" t="s">
        <v>7</v>
      </c>
      <c r="G12960">
        <v>120</v>
      </c>
      <c r="H12960">
        <f>tabla_ventas[[#This Row],[Precio Venta sin IGV]]-(tabla_ventas[[#This Row],[Precio Venta sin IGV]]*0.4)</f>
        <v>17842.199999999997</v>
      </c>
      <c r="I12960">
        <v>29737</v>
      </c>
      <c r="J12960">
        <f t="shared" si="607"/>
        <v>0.18</v>
      </c>
      <c r="K12960">
        <f t="shared" si="608"/>
        <v>35089.660000000003</v>
      </c>
      <c r="L12960" t="s">
        <v>30</v>
      </c>
      <c r="M12960" t="s">
        <v>8</v>
      </c>
    </row>
    <row r="12961" spans="1:13" ht="15" x14ac:dyDescent="0.25">
      <c r="A12961">
        <v>12960</v>
      </c>
      <c r="B12961">
        <v>42070</v>
      </c>
      <c r="C12961" t="s">
        <v>9</v>
      </c>
      <c r="D12961" t="s">
        <v>13030</v>
      </c>
      <c r="E12961" t="str">
        <f t="shared" si="606"/>
        <v>Surco,Lima,Lima</v>
      </c>
      <c r="F12961" t="s">
        <v>7</v>
      </c>
      <c r="G12961">
        <v>76</v>
      </c>
      <c r="H12961">
        <f>tabla_ventas[[#This Row],[Precio Venta sin IGV]]-(tabla_ventas[[#This Row],[Precio Venta sin IGV]]*0.4)</f>
        <v>20727</v>
      </c>
      <c r="I12961">
        <v>34545</v>
      </c>
      <c r="J12961">
        <f t="shared" si="607"/>
        <v>0.18</v>
      </c>
      <c r="K12961">
        <f t="shared" si="608"/>
        <v>40763.1</v>
      </c>
      <c r="L12961" t="s">
        <v>32</v>
      </c>
      <c r="M12961" t="s">
        <v>26</v>
      </c>
    </row>
    <row r="12962" spans="1:13" ht="15" x14ac:dyDescent="0.25">
      <c r="A12962">
        <v>12961</v>
      </c>
      <c r="B12962">
        <v>42070</v>
      </c>
      <c r="C12962" t="s">
        <v>9</v>
      </c>
      <c r="D12962" t="s">
        <v>13031</v>
      </c>
      <c r="E12962" t="str">
        <f t="shared" si="606"/>
        <v>Surco,Lima,Lima</v>
      </c>
      <c r="F12962" t="s">
        <v>7</v>
      </c>
      <c r="G12962">
        <v>150</v>
      </c>
      <c r="H12962">
        <f>tabla_ventas[[#This Row],[Precio Venta sin IGV]]-(tabla_ventas[[#This Row],[Precio Venta sin IGV]]*0.4)</f>
        <v>13573.199999999999</v>
      </c>
      <c r="I12962">
        <v>22622</v>
      </c>
      <c r="J12962">
        <f t="shared" si="607"/>
        <v>0.18</v>
      </c>
      <c r="K12962">
        <f t="shared" si="608"/>
        <v>26693.96</v>
      </c>
      <c r="L12962" t="s">
        <v>32</v>
      </c>
      <c r="M12962" t="s">
        <v>26</v>
      </c>
    </row>
    <row r="12963" spans="1:13" ht="15" x14ac:dyDescent="0.25">
      <c r="A12963">
        <v>12962</v>
      </c>
      <c r="B12963">
        <v>42070</v>
      </c>
      <c r="C12963" t="s">
        <v>9</v>
      </c>
      <c r="D12963" t="s">
        <v>13032</v>
      </c>
      <c r="E12963" t="str">
        <f t="shared" si="606"/>
        <v>Surco,Lima,Lima</v>
      </c>
      <c r="F12963" t="s">
        <v>7</v>
      </c>
      <c r="G12963">
        <v>95</v>
      </c>
      <c r="H12963">
        <f>tabla_ventas[[#This Row],[Precio Venta sin IGV]]-(tabla_ventas[[#This Row],[Precio Venta sin IGV]]*0.4)</f>
        <v>12041.4</v>
      </c>
      <c r="I12963">
        <v>20069</v>
      </c>
      <c r="J12963">
        <f t="shared" si="607"/>
        <v>0.18</v>
      </c>
      <c r="K12963">
        <f t="shared" si="608"/>
        <v>23681.42</v>
      </c>
      <c r="L12963" t="s">
        <v>32</v>
      </c>
      <c r="M12963" t="s">
        <v>26</v>
      </c>
    </row>
    <row r="12964" spans="1:13" ht="15" x14ac:dyDescent="0.25">
      <c r="A12964">
        <v>12963</v>
      </c>
      <c r="B12964">
        <v>42070</v>
      </c>
      <c r="C12964" t="s">
        <v>9</v>
      </c>
      <c r="D12964" t="s">
        <v>13033</v>
      </c>
      <c r="E12964" t="str">
        <f t="shared" si="606"/>
        <v>Surco,Lima,Lima</v>
      </c>
      <c r="F12964" t="s">
        <v>7</v>
      </c>
      <c r="G12964">
        <v>39</v>
      </c>
      <c r="H12964">
        <f>tabla_ventas[[#This Row],[Precio Venta sin IGV]]-(tabla_ventas[[#This Row],[Precio Venta sin IGV]]*0.4)</f>
        <v>12409.8</v>
      </c>
      <c r="I12964">
        <v>20683</v>
      </c>
      <c r="J12964">
        <f t="shared" si="607"/>
        <v>0.18</v>
      </c>
      <c r="K12964">
        <f t="shared" si="608"/>
        <v>24405.94</v>
      </c>
      <c r="L12964" t="s">
        <v>32</v>
      </c>
      <c r="M12964" t="s">
        <v>26</v>
      </c>
    </row>
    <row r="12965" spans="1:13" ht="15" x14ac:dyDescent="0.25">
      <c r="A12965">
        <v>12964</v>
      </c>
      <c r="B12965">
        <v>42070</v>
      </c>
      <c r="C12965" t="s">
        <v>9</v>
      </c>
      <c r="D12965" t="s">
        <v>13034</v>
      </c>
      <c r="E12965" t="str">
        <f t="shared" si="606"/>
        <v>La Molina,Lima, Lima</v>
      </c>
      <c r="F12965" t="s">
        <v>7</v>
      </c>
      <c r="G12965">
        <v>118</v>
      </c>
      <c r="H12965">
        <f>tabla_ventas[[#This Row],[Precio Venta sin IGV]]-(tabla_ventas[[#This Row],[Precio Venta sin IGV]]*0.4)</f>
        <v>11125.8</v>
      </c>
      <c r="I12965">
        <v>18543</v>
      </c>
      <c r="J12965">
        <f t="shared" si="607"/>
        <v>0.18</v>
      </c>
      <c r="K12965">
        <f t="shared" si="608"/>
        <v>21880.739999999998</v>
      </c>
      <c r="L12965" t="s">
        <v>119</v>
      </c>
      <c r="M12965" t="s">
        <v>13</v>
      </c>
    </row>
    <row r="12966" spans="1:13" ht="15" x14ac:dyDescent="0.25">
      <c r="A12966">
        <v>12965</v>
      </c>
      <c r="B12966">
        <v>42070</v>
      </c>
      <c r="C12966" t="s">
        <v>9</v>
      </c>
      <c r="D12966" t="s">
        <v>13035</v>
      </c>
      <c r="E12966" t="str">
        <f t="shared" si="606"/>
        <v>La Molina,Lima, Lima</v>
      </c>
      <c r="F12966" t="s">
        <v>7</v>
      </c>
      <c r="G12966">
        <v>147</v>
      </c>
      <c r="H12966">
        <f>tabla_ventas[[#This Row],[Precio Venta sin IGV]]-(tabla_ventas[[#This Row],[Precio Venta sin IGV]]*0.4)</f>
        <v>17291.400000000001</v>
      </c>
      <c r="I12966">
        <v>28819</v>
      </c>
      <c r="J12966">
        <f t="shared" si="607"/>
        <v>0.18</v>
      </c>
      <c r="K12966">
        <f t="shared" si="608"/>
        <v>34006.42</v>
      </c>
      <c r="L12966" t="s">
        <v>119</v>
      </c>
      <c r="M12966" t="s">
        <v>13</v>
      </c>
    </row>
    <row r="12967" spans="1:13" ht="15" x14ac:dyDescent="0.25">
      <c r="A12967">
        <v>12966</v>
      </c>
      <c r="B12967">
        <v>42070</v>
      </c>
      <c r="C12967" t="s">
        <v>9</v>
      </c>
      <c r="D12967" t="s">
        <v>13036</v>
      </c>
      <c r="E12967" t="str">
        <f t="shared" si="606"/>
        <v>La Molina,Lima, Lima</v>
      </c>
      <c r="F12967" t="s">
        <v>7</v>
      </c>
      <c r="G12967">
        <v>157</v>
      </c>
      <c r="H12967">
        <f>tabla_ventas[[#This Row],[Precio Venta sin IGV]]-(tabla_ventas[[#This Row],[Precio Venta sin IGV]]*0.4)</f>
        <v>17310</v>
      </c>
      <c r="I12967">
        <v>28850</v>
      </c>
      <c r="J12967">
        <f t="shared" si="607"/>
        <v>0.18</v>
      </c>
      <c r="K12967">
        <f t="shared" si="608"/>
        <v>34043</v>
      </c>
      <c r="L12967" t="s">
        <v>119</v>
      </c>
      <c r="M12967" t="s">
        <v>13</v>
      </c>
    </row>
    <row r="12968" spans="1:13" ht="15" x14ac:dyDescent="0.25">
      <c r="A12968">
        <v>12967</v>
      </c>
      <c r="B12968">
        <v>42070</v>
      </c>
      <c r="C12968" t="s">
        <v>9</v>
      </c>
      <c r="D12968" t="s">
        <v>13037</v>
      </c>
      <c r="E12968" t="str">
        <f t="shared" si="606"/>
        <v>La Molina,Lima, Lima</v>
      </c>
      <c r="F12968" t="s">
        <v>7</v>
      </c>
      <c r="G12968">
        <v>82</v>
      </c>
      <c r="H12968">
        <f>tabla_ventas[[#This Row],[Precio Venta sin IGV]]-(tabla_ventas[[#This Row],[Precio Venta sin IGV]]*0.4)</f>
        <v>12691.199999999999</v>
      </c>
      <c r="I12968">
        <v>21152</v>
      </c>
      <c r="J12968">
        <f t="shared" si="607"/>
        <v>0.18</v>
      </c>
      <c r="K12968">
        <f t="shared" si="608"/>
        <v>24959.360000000001</v>
      </c>
      <c r="L12968" t="s">
        <v>119</v>
      </c>
      <c r="M12968" t="s">
        <v>13</v>
      </c>
    </row>
    <row r="12969" spans="1:13" ht="15" x14ac:dyDescent="0.25">
      <c r="A12969">
        <v>12968</v>
      </c>
      <c r="B12969">
        <v>42070</v>
      </c>
      <c r="C12969" t="s">
        <v>11</v>
      </c>
      <c r="D12969" t="s">
        <v>13038</v>
      </c>
      <c r="E12969" t="str">
        <f t="shared" si="606"/>
        <v>Surco,Lima,Lima</v>
      </c>
      <c r="F12969" t="s">
        <v>7</v>
      </c>
      <c r="G12969">
        <v>113</v>
      </c>
      <c r="H12969">
        <f>tabla_ventas[[#This Row],[Precio Venta sin IGV]]-(tabla_ventas[[#This Row],[Precio Venta sin IGV]]*0.4)</f>
        <v>14490.6</v>
      </c>
      <c r="I12969">
        <v>24151</v>
      </c>
      <c r="J12969">
        <f t="shared" si="607"/>
        <v>0.18</v>
      </c>
      <c r="K12969">
        <f t="shared" si="608"/>
        <v>28498.18</v>
      </c>
      <c r="L12969" t="s">
        <v>32</v>
      </c>
      <c r="M12969" t="s">
        <v>22</v>
      </c>
    </row>
    <row r="12970" spans="1:13" ht="15" x14ac:dyDescent="0.25">
      <c r="A12970">
        <v>12969</v>
      </c>
      <c r="B12970">
        <v>42070</v>
      </c>
      <c r="C12970" t="s">
        <v>11</v>
      </c>
      <c r="D12970" t="s">
        <v>13039</v>
      </c>
      <c r="E12970" t="str">
        <f t="shared" si="606"/>
        <v>Surco,Lima,Lima</v>
      </c>
      <c r="F12970" t="s">
        <v>7</v>
      </c>
      <c r="G12970">
        <v>83</v>
      </c>
      <c r="H12970">
        <f>tabla_ventas[[#This Row],[Precio Venta sin IGV]]-(tabla_ventas[[#This Row],[Precio Venta sin IGV]]*0.4)</f>
        <v>20455.199999999997</v>
      </c>
      <c r="I12970">
        <v>34092</v>
      </c>
      <c r="J12970">
        <f t="shared" si="607"/>
        <v>0.18</v>
      </c>
      <c r="K12970">
        <f t="shared" si="608"/>
        <v>40228.559999999998</v>
      </c>
      <c r="L12970" t="s">
        <v>32</v>
      </c>
      <c r="M12970" t="s">
        <v>22</v>
      </c>
    </row>
    <row r="12971" spans="1:13" ht="15" x14ac:dyDescent="0.25">
      <c r="A12971">
        <v>12970</v>
      </c>
      <c r="B12971">
        <v>42070</v>
      </c>
      <c r="C12971" t="s">
        <v>11</v>
      </c>
      <c r="D12971" t="s">
        <v>13040</v>
      </c>
      <c r="E12971" t="str">
        <f t="shared" si="606"/>
        <v>Surco,Lima,Lima</v>
      </c>
      <c r="F12971" t="s">
        <v>7</v>
      </c>
      <c r="G12971">
        <v>63</v>
      </c>
      <c r="H12971">
        <f>tabla_ventas[[#This Row],[Precio Venta sin IGV]]-(tabla_ventas[[#This Row],[Precio Venta sin IGV]]*0.4)</f>
        <v>20554.8</v>
      </c>
      <c r="I12971">
        <v>34258</v>
      </c>
      <c r="J12971">
        <f t="shared" si="607"/>
        <v>0.18</v>
      </c>
      <c r="K12971">
        <f t="shared" si="608"/>
        <v>40424.44</v>
      </c>
      <c r="L12971" t="s">
        <v>32</v>
      </c>
      <c r="M12971" t="s">
        <v>22</v>
      </c>
    </row>
    <row r="12972" spans="1:13" ht="15" x14ac:dyDescent="0.25">
      <c r="A12972">
        <v>12971</v>
      </c>
      <c r="B12972">
        <v>42070</v>
      </c>
      <c r="C12972" t="s">
        <v>11</v>
      </c>
      <c r="D12972" t="s">
        <v>13041</v>
      </c>
      <c r="E12972" t="str">
        <f t="shared" si="606"/>
        <v>Surco,Lima,Lima</v>
      </c>
      <c r="F12972" t="s">
        <v>7</v>
      </c>
      <c r="G12972">
        <v>138</v>
      </c>
      <c r="H12972">
        <f>tabla_ventas[[#This Row],[Precio Venta sin IGV]]-(tabla_ventas[[#This Row],[Precio Venta sin IGV]]*0.4)</f>
        <v>15326.4</v>
      </c>
      <c r="I12972">
        <v>25544</v>
      </c>
      <c r="J12972">
        <f t="shared" si="607"/>
        <v>0.18</v>
      </c>
      <c r="K12972">
        <f t="shared" si="608"/>
        <v>30141.919999999998</v>
      </c>
      <c r="L12972" t="s">
        <v>32</v>
      </c>
      <c r="M12972" t="s">
        <v>22</v>
      </c>
    </row>
    <row r="12973" spans="1:13" ht="15" x14ac:dyDescent="0.25">
      <c r="A12973">
        <v>12972</v>
      </c>
      <c r="B12973">
        <v>42069</v>
      </c>
      <c r="C12973" t="s">
        <v>27</v>
      </c>
      <c r="D12973" t="s">
        <v>13042</v>
      </c>
      <c r="E12973" t="str">
        <f t="shared" si="606"/>
        <v>Surco,Lima,Lima</v>
      </c>
      <c r="F12973" t="s">
        <v>7</v>
      </c>
      <c r="G12973">
        <v>176</v>
      </c>
      <c r="H12973">
        <f>tabla_ventas[[#This Row],[Precio Venta sin IGV]]-(tabla_ventas[[#This Row],[Precio Venta sin IGV]]*0.4)</f>
        <v>12609.6</v>
      </c>
      <c r="I12973">
        <v>21016</v>
      </c>
      <c r="J12973">
        <f t="shared" si="607"/>
        <v>0.18</v>
      </c>
      <c r="K12973">
        <f t="shared" si="608"/>
        <v>24798.880000000001</v>
      </c>
      <c r="L12973" t="s">
        <v>32</v>
      </c>
      <c r="M12973" t="s">
        <v>26</v>
      </c>
    </row>
    <row r="12974" spans="1:13" ht="15" x14ac:dyDescent="0.25">
      <c r="A12974">
        <v>12973</v>
      </c>
      <c r="B12974">
        <v>42069</v>
      </c>
      <c r="C12974" t="s">
        <v>27</v>
      </c>
      <c r="D12974" t="s">
        <v>13043</v>
      </c>
      <c r="E12974" t="str">
        <f t="shared" si="606"/>
        <v>Surco,Lima,Lima</v>
      </c>
      <c r="F12974" t="s">
        <v>7</v>
      </c>
      <c r="G12974">
        <v>37</v>
      </c>
      <c r="H12974">
        <f>tabla_ventas[[#This Row],[Precio Venta sin IGV]]-(tabla_ventas[[#This Row],[Precio Venta sin IGV]]*0.4)</f>
        <v>18540</v>
      </c>
      <c r="I12974">
        <v>30900</v>
      </c>
      <c r="J12974">
        <f t="shared" si="607"/>
        <v>0.18</v>
      </c>
      <c r="K12974">
        <f t="shared" si="608"/>
        <v>36462</v>
      </c>
      <c r="L12974" t="s">
        <v>32</v>
      </c>
      <c r="M12974" t="s">
        <v>26</v>
      </c>
    </row>
    <row r="12975" spans="1:13" ht="15" x14ac:dyDescent="0.25">
      <c r="A12975">
        <v>12974</v>
      </c>
      <c r="B12975">
        <v>42069</v>
      </c>
      <c r="C12975" t="s">
        <v>27</v>
      </c>
      <c r="D12975" t="s">
        <v>13044</v>
      </c>
      <c r="E12975" t="str">
        <f t="shared" si="606"/>
        <v>Surco,Lima,Lima</v>
      </c>
      <c r="F12975" t="s">
        <v>7</v>
      </c>
      <c r="G12975">
        <v>68</v>
      </c>
      <c r="H12975">
        <f>tabla_ventas[[#This Row],[Precio Venta sin IGV]]-(tabla_ventas[[#This Row],[Precio Venta sin IGV]]*0.4)</f>
        <v>19462.8</v>
      </c>
      <c r="I12975">
        <v>32438</v>
      </c>
      <c r="J12975">
        <f t="shared" si="607"/>
        <v>0.18</v>
      </c>
      <c r="K12975">
        <f t="shared" si="608"/>
        <v>38276.839999999997</v>
      </c>
      <c r="L12975" t="s">
        <v>32</v>
      </c>
      <c r="M12975" t="s">
        <v>26</v>
      </c>
    </row>
    <row r="12976" spans="1:13" ht="15" x14ac:dyDescent="0.25">
      <c r="A12976">
        <v>12975</v>
      </c>
      <c r="B12976">
        <v>42069</v>
      </c>
      <c r="C12976" t="s">
        <v>27</v>
      </c>
      <c r="D12976" t="s">
        <v>13045</v>
      </c>
      <c r="E12976" t="str">
        <f t="shared" si="606"/>
        <v>Surco,Lima,Lima</v>
      </c>
      <c r="F12976" t="s">
        <v>7</v>
      </c>
      <c r="G12976">
        <v>110</v>
      </c>
      <c r="H12976">
        <f>tabla_ventas[[#This Row],[Precio Venta sin IGV]]-(tabla_ventas[[#This Row],[Precio Venta sin IGV]]*0.4)</f>
        <v>22397.4</v>
      </c>
      <c r="I12976">
        <v>37329</v>
      </c>
      <c r="J12976">
        <f t="shared" si="607"/>
        <v>0.18</v>
      </c>
      <c r="K12976">
        <f t="shared" si="608"/>
        <v>44048.22</v>
      </c>
      <c r="L12976" t="s">
        <v>32</v>
      </c>
      <c r="M12976" t="s">
        <v>26</v>
      </c>
    </row>
    <row r="12977" spans="1:13" ht="15" x14ac:dyDescent="0.25">
      <c r="A12977">
        <v>12976</v>
      </c>
      <c r="B12977">
        <v>42068</v>
      </c>
      <c r="C12977" t="s">
        <v>16</v>
      </c>
      <c r="D12977" t="s">
        <v>13046</v>
      </c>
      <c r="E12977" t="str">
        <f t="shared" si="606"/>
        <v>La Molina,Lima, Lima</v>
      </c>
      <c r="F12977" t="s">
        <v>7</v>
      </c>
      <c r="G12977">
        <v>102</v>
      </c>
      <c r="H12977">
        <f>tabla_ventas[[#This Row],[Precio Venta sin IGV]]-(tabla_ventas[[#This Row],[Precio Venta sin IGV]]*0.4)</f>
        <v>17948.400000000001</v>
      </c>
      <c r="I12977">
        <v>29914</v>
      </c>
      <c r="J12977">
        <f t="shared" si="607"/>
        <v>0.18</v>
      </c>
      <c r="K12977">
        <f t="shared" si="608"/>
        <v>35298.519999999997</v>
      </c>
      <c r="L12977" t="s">
        <v>119</v>
      </c>
      <c r="M12977" t="s">
        <v>13</v>
      </c>
    </row>
    <row r="12978" spans="1:13" ht="15" x14ac:dyDescent="0.25">
      <c r="A12978">
        <v>12977</v>
      </c>
      <c r="B12978">
        <v>42068</v>
      </c>
      <c r="C12978" t="s">
        <v>16</v>
      </c>
      <c r="D12978" t="s">
        <v>13047</v>
      </c>
      <c r="E12978" t="str">
        <f t="shared" si="606"/>
        <v>La Molina,Lima, Lima</v>
      </c>
      <c r="F12978" t="s">
        <v>7</v>
      </c>
      <c r="G12978">
        <v>108</v>
      </c>
      <c r="H12978">
        <f>tabla_ventas[[#This Row],[Precio Venta sin IGV]]-(tabla_ventas[[#This Row],[Precio Venta sin IGV]]*0.4)</f>
        <v>12360.6</v>
      </c>
      <c r="I12978">
        <v>20601</v>
      </c>
      <c r="J12978">
        <f t="shared" si="607"/>
        <v>0.18</v>
      </c>
      <c r="K12978">
        <f t="shared" si="608"/>
        <v>24309.18</v>
      </c>
      <c r="L12978" t="s">
        <v>119</v>
      </c>
      <c r="M12978" t="s">
        <v>13</v>
      </c>
    </row>
    <row r="12979" spans="1:13" ht="15" x14ac:dyDescent="0.25">
      <c r="A12979">
        <v>12978</v>
      </c>
      <c r="B12979">
        <v>42068</v>
      </c>
      <c r="C12979" t="s">
        <v>16</v>
      </c>
      <c r="D12979" t="s">
        <v>13048</v>
      </c>
      <c r="E12979" t="str">
        <f t="shared" si="606"/>
        <v>La Molina,Lima, Lima</v>
      </c>
      <c r="F12979" t="s">
        <v>7</v>
      </c>
      <c r="G12979">
        <v>151</v>
      </c>
      <c r="H12979">
        <f>tabla_ventas[[#This Row],[Precio Venta sin IGV]]-(tabla_ventas[[#This Row],[Precio Venta sin IGV]]*0.4)</f>
        <v>18028.8</v>
      </c>
      <c r="I12979">
        <v>30048</v>
      </c>
      <c r="J12979">
        <f t="shared" si="607"/>
        <v>0.18</v>
      </c>
      <c r="K12979">
        <f t="shared" si="608"/>
        <v>35456.639999999999</v>
      </c>
      <c r="L12979" t="s">
        <v>119</v>
      </c>
      <c r="M12979" t="s">
        <v>13</v>
      </c>
    </row>
    <row r="12980" spans="1:13" ht="15" x14ac:dyDescent="0.25">
      <c r="A12980">
        <v>12979</v>
      </c>
      <c r="B12980">
        <v>42068</v>
      </c>
      <c r="C12980" t="s">
        <v>16</v>
      </c>
      <c r="D12980" t="s">
        <v>13049</v>
      </c>
      <c r="E12980" t="str">
        <f t="shared" si="606"/>
        <v>La Molina,Lima, Lima</v>
      </c>
      <c r="F12980" t="s">
        <v>7</v>
      </c>
      <c r="G12980">
        <v>114</v>
      </c>
      <c r="H12980">
        <f>tabla_ventas[[#This Row],[Precio Venta sin IGV]]-(tabla_ventas[[#This Row],[Precio Venta sin IGV]]*0.4)</f>
        <v>11976.599999999999</v>
      </c>
      <c r="I12980">
        <v>19961</v>
      </c>
      <c r="J12980">
        <f t="shared" si="607"/>
        <v>0.18</v>
      </c>
      <c r="K12980">
        <f t="shared" si="608"/>
        <v>23553.98</v>
      </c>
      <c r="L12980" t="s">
        <v>119</v>
      </c>
      <c r="M12980" t="s">
        <v>13</v>
      </c>
    </row>
    <row r="12981" spans="1:13" ht="15" x14ac:dyDescent="0.25">
      <c r="A12981">
        <v>12980</v>
      </c>
      <c r="B12981">
        <v>42068</v>
      </c>
      <c r="C12981" t="s">
        <v>24</v>
      </c>
      <c r="D12981" t="s">
        <v>13050</v>
      </c>
      <c r="E12981" t="str">
        <f t="shared" si="606"/>
        <v>Surco,Lima,Lima</v>
      </c>
      <c r="F12981" t="s">
        <v>7</v>
      </c>
      <c r="G12981">
        <v>77</v>
      </c>
      <c r="H12981">
        <f>tabla_ventas[[#This Row],[Precio Venta sin IGV]]-(tabla_ventas[[#This Row],[Precio Venta sin IGV]]*0.4)</f>
        <v>17197.199999999997</v>
      </c>
      <c r="I12981">
        <v>28662</v>
      </c>
      <c r="J12981">
        <f t="shared" si="607"/>
        <v>0.18</v>
      </c>
      <c r="K12981">
        <f t="shared" si="608"/>
        <v>33821.160000000003</v>
      </c>
      <c r="L12981" t="s">
        <v>32</v>
      </c>
      <c r="M12981" t="s">
        <v>15</v>
      </c>
    </row>
    <row r="12982" spans="1:13" ht="15" x14ac:dyDescent="0.25">
      <c r="A12982">
        <v>12981</v>
      </c>
      <c r="B12982">
        <v>42068</v>
      </c>
      <c r="C12982" t="s">
        <v>24</v>
      </c>
      <c r="D12982" t="s">
        <v>13051</v>
      </c>
      <c r="E12982" t="str">
        <f t="shared" si="606"/>
        <v>Surco,Lima,Lima</v>
      </c>
      <c r="F12982" t="s">
        <v>7</v>
      </c>
      <c r="G12982">
        <v>146</v>
      </c>
      <c r="H12982">
        <f>tabla_ventas[[#This Row],[Precio Venta sin IGV]]-(tabla_ventas[[#This Row],[Precio Venta sin IGV]]*0.4)</f>
        <v>11376</v>
      </c>
      <c r="I12982">
        <v>18960</v>
      </c>
      <c r="J12982">
        <f t="shared" si="607"/>
        <v>0.18</v>
      </c>
      <c r="K12982">
        <f t="shared" si="608"/>
        <v>22372.799999999999</v>
      </c>
      <c r="L12982" t="s">
        <v>32</v>
      </c>
      <c r="M12982" t="s">
        <v>15</v>
      </c>
    </row>
    <row r="12983" spans="1:13" ht="15" x14ac:dyDescent="0.25">
      <c r="A12983">
        <v>12982</v>
      </c>
      <c r="B12983">
        <v>42068</v>
      </c>
      <c r="C12983" t="s">
        <v>24</v>
      </c>
      <c r="D12983" t="s">
        <v>13052</v>
      </c>
      <c r="E12983" t="str">
        <f t="shared" si="606"/>
        <v>Surco,Lima,Lima</v>
      </c>
      <c r="F12983" t="s">
        <v>7</v>
      </c>
      <c r="G12983">
        <v>97</v>
      </c>
      <c r="H12983">
        <f>tabla_ventas[[#This Row],[Precio Venta sin IGV]]-(tabla_ventas[[#This Row],[Precio Venta sin IGV]]*0.4)</f>
        <v>19965</v>
      </c>
      <c r="I12983">
        <v>33275</v>
      </c>
      <c r="J12983">
        <f t="shared" si="607"/>
        <v>0.18</v>
      </c>
      <c r="K12983">
        <f t="shared" si="608"/>
        <v>39264.5</v>
      </c>
      <c r="L12983" t="s">
        <v>32</v>
      </c>
      <c r="M12983" t="s">
        <v>15</v>
      </c>
    </row>
    <row r="12984" spans="1:13" ht="15" x14ac:dyDescent="0.25">
      <c r="A12984">
        <v>12983</v>
      </c>
      <c r="B12984">
        <v>42068</v>
      </c>
      <c r="C12984" t="s">
        <v>24</v>
      </c>
      <c r="D12984" t="s">
        <v>13053</v>
      </c>
      <c r="E12984" t="str">
        <f t="shared" si="606"/>
        <v>Surco,Lima,Lima</v>
      </c>
      <c r="F12984" t="s">
        <v>7</v>
      </c>
      <c r="G12984">
        <v>64</v>
      </c>
      <c r="H12984">
        <f>tabla_ventas[[#This Row],[Precio Venta sin IGV]]-(tabla_ventas[[#This Row],[Precio Venta sin IGV]]*0.4)</f>
        <v>16834.199999999997</v>
      </c>
      <c r="I12984">
        <v>28057</v>
      </c>
      <c r="J12984">
        <f t="shared" si="607"/>
        <v>0.18</v>
      </c>
      <c r="K12984">
        <f t="shared" si="608"/>
        <v>33107.26</v>
      </c>
      <c r="L12984" t="s">
        <v>32</v>
      </c>
      <c r="M12984" t="s">
        <v>15</v>
      </c>
    </row>
    <row r="12985" spans="1:13" ht="15" x14ac:dyDescent="0.25">
      <c r="A12985">
        <v>12984</v>
      </c>
      <c r="B12985">
        <v>42067</v>
      </c>
      <c r="C12985" t="s">
        <v>16</v>
      </c>
      <c r="D12985" t="s">
        <v>13054</v>
      </c>
      <c r="E12985" t="str">
        <f t="shared" si="606"/>
        <v>La Molina,Lima, Lima</v>
      </c>
      <c r="F12985" t="s">
        <v>7</v>
      </c>
      <c r="G12985">
        <v>34</v>
      </c>
      <c r="H12985">
        <f>tabla_ventas[[#This Row],[Precio Venta sin IGV]]-(tabla_ventas[[#This Row],[Precio Venta sin IGV]]*0.4)</f>
        <v>15548.4</v>
      </c>
      <c r="I12985">
        <v>25914</v>
      </c>
      <c r="J12985">
        <f t="shared" si="607"/>
        <v>0.18</v>
      </c>
      <c r="K12985">
        <f t="shared" si="608"/>
        <v>30578.52</v>
      </c>
      <c r="L12985" t="s">
        <v>119</v>
      </c>
      <c r="M12985" t="s">
        <v>13</v>
      </c>
    </row>
    <row r="12986" spans="1:13" ht="15" x14ac:dyDescent="0.25">
      <c r="A12986">
        <v>12985</v>
      </c>
      <c r="B12986">
        <v>42067</v>
      </c>
      <c r="C12986" t="s">
        <v>16</v>
      </c>
      <c r="D12986" t="s">
        <v>13055</v>
      </c>
      <c r="E12986" t="str">
        <f t="shared" si="606"/>
        <v>La Molina,Lima, Lima</v>
      </c>
      <c r="F12986" t="s">
        <v>7</v>
      </c>
      <c r="G12986">
        <v>88</v>
      </c>
      <c r="H12986">
        <f>tabla_ventas[[#This Row],[Precio Venta sin IGV]]-(tabla_ventas[[#This Row],[Precio Venta sin IGV]]*0.4)</f>
        <v>15972.599999999999</v>
      </c>
      <c r="I12986">
        <v>26621</v>
      </c>
      <c r="J12986">
        <f t="shared" si="607"/>
        <v>0.18</v>
      </c>
      <c r="K12986">
        <f t="shared" si="608"/>
        <v>31412.78</v>
      </c>
      <c r="L12986" t="s">
        <v>119</v>
      </c>
      <c r="M12986" t="s">
        <v>13</v>
      </c>
    </row>
    <row r="12987" spans="1:13" ht="15" x14ac:dyDescent="0.25">
      <c r="A12987">
        <v>12986</v>
      </c>
      <c r="B12987">
        <v>42067</v>
      </c>
      <c r="C12987" t="s">
        <v>16</v>
      </c>
      <c r="D12987" t="s">
        <v>13056</v>
      </c>
      <c r="E12987" t="str">
        <f t="shared" si="606"/>
        <v>La Molina,Lima, Lima</v>
      </c>
      <c r="F12987" t="s">
        <v>7</v>
      </c>
      <c r="G12987">
        <v>45</v>
      </c>
      <c r="H12987">
        <f>tabla_ventas[[#This Row],[Precio Venta sin IGV]]-(tabla_ventas[[#This Row],[Precio Venta sin IGV]]*0.4)</f>
        <v>18781.8</v>
      </c>
      <c r="I12987">
        <v>31303</v>
      </c>
      <c r="J12987">
        <f t="shared" si="607"/>
        <v>0.18</v>
      </c>
      <c r="K12987">
        <f t="shared" si="608"/>
        <v>36937.54</v>
      </c>
      <c r="L12987" t="s">
        <v>119</v>
      </c>
      <c r="M12987" t="s">
        <v>13</v>
      </c>
    </row>
    <row r="12988" spans="1:13" ht="15" x14ac:dyDescent="0.25">
      <c r="A12988">
        <v>12987</v>
      </c>
      <c r="B12988">
        <v>42067</v>
      </c>
      <c r="C12988" t="s">
        <v>16</v>
      </c>
      <c r="D12988" t="s">
        <v>13057</v>
      </c>
      <c r="E12988" t="str">
        <f t="shared" si="606"/>
        <v>La Molina,Lima, Lima</v>
      </c>
      <c r="F12988" t="s">
        <v>7</v>
      </c>
      <c r="G12988">
        <v>56</v>
      </c>
      <c r="H12988">
        <f>tabla_ventas[[#This Row],[Precio Venta sin IGV]]-(tabla_ventas[[#This Row],[Precio Venta sin IGV]]*0.4)</f>
        <v>14598.6</v>
      </c>
      <c r="I12988">
        <v>24331</v>
      </c>
      <c r="J12988">
        <f t="shared" si="607"/>
        <v>0.18</v>
      </c>
      <c r="K12988">
        <f t="shared" si="608"/>
        <v>28710.58</v>
      </c>
      <c r="L12988" t="s">
        <v>119</v>
      </c>
      <c r="M12988" t="s">
        <v>13</v>
      </c>
    </row>
    <row r="12989" spans="1:13" ht="15" x14ac:dyDescent="0.25">
      <c r="A12989">
        <v>12988</v>
      </c>
      <c r="B12989">
        <v>42067</v>
      </c>
      <c r="C12989" t="s">
        <v>16</v>
      </c>
      <c r="D12989" t="s">
        <v>13058</v>
      </c>
      <c r="E12989" t="str">
        <f t="shared" si="606"/>
        <v>Surco,Lima,Lima</v>
      </c>
      <c r="F12989" t="s">
        <v>7</v>
      </c>
      <c r="G12989">
        <v>126</v>
      </c>
      <c r="H12989">
        <f>tabla_ventas[[#This Row],[Precio Venta sin IGV]]-(tabla_ventas[[#This Row],[Precio Venta sin IGV]]*0.4)</f>
        <v>22288.799999999999</v>
      </c>
      <c r="I12989">
        <v>37148</v>
      </c>
      <c r="J12989">
        <f t="shared" si="607"/>
        <v>0.18</v>
      </c>
      <c r="K12989">
        <f t="shared" si="608"/>
        <v>43834.64</v>
      </c>
      <c r="L12989" t="s">
        <v>32</v>
      </c>
      <c r="M12989" t="s">
        <v>21</v>
      </c>
    </row>
    <row r="12990" spans="1:13" ht="15" x14ac:dyDescent="0.25">
      <c r="A12990">
        <v>12989</v>
      </c>
      <c r="B12990">
        <v>42067</v>
      </c>
      <c r="C12990" t="s">
        <v>16</v>
      </c>
      <c r="D12990" t="s">
        <v>13059</v>
      </c>
      <c r="E12990" t="str">
        <f t="shared" si="606"/>
        <v>Surco,Lima,Lima</v>
      </c>
      <c r="F12990" t="s">
        <v>7</v>
      </c>
      <c r="G12990">
        <v>30</v>
      </c>
      <c r="H12990">
        <f>tabla_ventas[[#This Row],[Precio Venta sin IGV]]-(tabla_ventas[[#This Row],[Precio Venta sin IGV]]*0.4)</f>
        <v>12991.8</v>
      </c>
      <c r="I12990">
        <v>21653</v>
      </c>
      <c r="J12990">
        <f t="shared" si="607"/>
        <v>0.18</v>
      </c>
      <c r="K12990">
        <f t="shared" si="608"/>
        <v>25550.54</v>
      </c>
      <c r="L12990" t="s">
        <v>32</v>
      </c>
      <c r="M12990" t="s">
        <v>21</v>
      </c>
    </row>
    <row r="12991" spans="1:13" ht="15" x14ac:dyDescent="0.25">
      <c r="A12991">
        <v>12990</v>
      </c>
      <c r="B12991">
        <v>42067</v>
      </c>
      <c r="C12991" t="s">
        <v>16</v>
      </c>
      <c r="D12991" t="s">
        <v>13060</v>
      </c>
      <c r="E12991" t="str">
        <f t="shared" si="606"/>
        <v>Surco,Lima,Lima</v>
      </c>
      <c r="F12991" t="s">
        <v>7</v>
      </c>
      <c r="G12991">
        <v>86</v>
      </c>
      <c r="H12991">
        <f>tabla_ventas[[#This Row],[Precio Venta sin IGV]]-(tabla_ventas[[#This Row],[Precio Venta sin IGV]]*0.4)</f>
        <v>18024.599999999999</v>
      </c>
      <c r="I12991">
        <v>30041</v>
      </c>
      <c r="J12991">
        <f t="shared" si="607"/>
        <v>0.18</v>
      </c>
      <c r="K12991">
        <f t="shared" si="608"/>
        <v>35448.379999999997</v>
      </c>
      <c r="L12991" t="s">
        <v>32</v>
      </c>
      <c r="M12991" t="s">
        <v>21</v>
      </c>
    </row>
    <row r="12992" spans="1:13" ht="15" x14ac:dyDescent="0.25">
      <c r="A12992">
        <v>12991</v>
      </c>
      <c r="B12992">
        <v>42067</v>
      </c>
      <c r="C12992" t="s">
        <v>16</v>
      </c>
      <c r="D12992" t="s">
        <v>13061</v>
      </c>
      <c r="E12992" t="str">
        <f t="shared" si="606"/>
        <v>Surco,Lima,Lima</v>
      </c>
      <c r="F12992" t="s">
        <v>7</v>
      </c>
      <c r="G12992">
        <v>95</v>
      </c>
      <c r="H12992">
        <f>tabla_ventas[[#This Row],[Precio Venta sin IGV]]-(tabla_ventas[[#This Row],[Precio Venta sin IGV]]*0.4)</f>
        <v>18144</v>
      </c>
      <c r="I12992">
        <v>30240</v>
      </c>
      <c r="J12992">
        <f t="shared" si="607"/>
        <v>0.18</v>
      </c>
      <c r="K12992">
        <f t="shared" si="608"/>
        <v>35683.199999999997</v>
      </c>
      <c r="L12992" t="s">
        <v>32</v>
      </c>
      <c r="M12992" t="s">
        <v>21</v>
      </c>
    </row>
    <row r="12993" spans="1:13" ht="15" x14ac:dyDescent="0.25">
      <c r="A12993">
        <v>12992</v>
      </c>
      <c r="B12993">
        <v>42067</v>
      </c>
      <c r="C12993" t="s">
        <v>27</v>
      </c>
      <c r="D12993" t="s">
        <v>13062</v>
      </c>
      <c r="E12993" t="str">
        <f t="shared" si="606"/>
        <v>Surco,Lima,Lima</v>
      </c>
      <c r="F12993" t="s">
        <v>7</v>
      </c>
      <c r="G12993">
        <v>79</v>
      </c>
      <c r="H12993">
        <f>tabla_ventas[[#This Row],[Precio Venta sin IGV]]-(tabla_ventas[[#This Row],[Precio Venta sin IGV]]*0.4)</f>
        <v>22965.599999999999</v>
      </c>
      <c r="I12993">
        <v>38276</v>
      </c>
      <c r="J12993">
        <f t="shared" si="607"/>
        <v>0.18</v>
      </c>
      <c r="K12993">
        <f t="shared" si="608"/>
        <v>45165.68</v>
      </c>
      <c r="L12993" t="s">
        <v>32</v>
      </c>
      <c r="M12993" t="s">
        <v>22</v>
      </c>
    </row>
    <row r="12994" spans="1:13" ht="15" x14ac:dyDescent="0.25">
      <c r="A12994">
        <v>12993</v>
      </c>
      <c r="B12994">
        <v>42067</v>
      </c>
      <c r="C12994" t="s">
        <v>27</v>
      </c>
      <c r="D12994" t="s">
        <v>13063</v>
      </c>
      <c r="E12994" t="str">
        <f t="shared" ref="E12994:E13057" si="609">IF(L12994="San Miguel","San Miguel, Lima, Lima",IF(L12994="La Molina","La Molina,Lima, Lima",IF(L12994="Ate","Ate,Lima,Lima","Surco,Lima,Lima")))</f>
        <v>Surco,Lima,Lima</v>
      </c>
      <c r="F12994" t="s">
        <v>7</v>
      </c>
      <c r="G12994">
        <v>165</v>
      </c>
      <c r="H12994">
        <f>tabla_ventas[[#This Row],[Precio Venta sin IGV]]-(tabla_ventas[[#This Row],[Precio Venta sin IGV]]*0.4)</f>
        <v>14319</v>
      </c>
      <c r="I12994">
        <v>23865</v>
      </c>
      <c r="J12994">
        <f t="shared" ref="J12994:J13057" si="610">IF(I12994&gt;20000&lt;25000,18%,IF(I12994&gt;25001,18%,18%))</f>
        <v>0.18</v>
      </c>
      <c r="K12994">
        <f t="shared" ref="K12994:K13057" si="611">I12994+I12994*J12994</f>
        <v>28160.7</v>
      </c>
      <c r="L12994" t="s">
        <v>32</v>
      </c>
      <c r="M12994" t="s">
        <v>22</v>
      </c>
    </row>
    <row r="12995" spans="1:13" ht="15" x14ac:dyDescent="0.25">
      <c r="A12995">
        <v>12994</v>
      </c>
      <c r="B12995">
        <v>42067</v>
      </c>
      <c r="C12995" t="s">
        <v>27</v>
      </c>
      <c r="D12995" t="s">
        <v>13064</v>
      </c>
      <c r="E12995" t="str">
        <f t="shared" si="609"/>
        <v>Surco,Lima,Lima</v>
      </c>
      <c r="F12995" t="s">
        <v>7</v>
      </c>
      <c r="G12995">
        <v>165</v>
      </c>
      <c r="H12995">
        <f>tabla_ventas[[#This Row],[Precio Venta sin IGV]]-(tabla_ventas[[#This Row],[Precio Venta sin IGV]]*0.4)</f>
        <v>14974.199999999999</v>
      </c>
      <c r="I12995">
        <v>24957</v>
      </c>
      <c r="J12995">
        <f t="shared" si="610"/>
        <v>0.18</v>
      </c>
      <c r="K12995">
        <f t="shared" si="611"/>
        <v>29449.260000000002</v>
      </c>
      <c r="L12995" t="s">
        <v>32</v>
      </c>
      <c r="M12995" t="s">
        <v>22</v>
      </c>
    </row>
    <row r="12996" spans="1:13" ht="15" x14ac:dyDescent="0.25">
      <c r="A12996">
        <v>12995</v>
      </c>
      <c r="B12996">
        <v>42067</v>
      </c>
      <c r="C12996" t="s">
        <v>27</v>
      </c>
      <c r="D12996" t="s">
        <v>13065</v>
      </c>
      <c r="E12996" t="str">
        <f t="shared" si="609"/>
        <v>Surco,Lima,Lima</v>
      </c>
      <c r="F12996" t="s">
        <v>7</v>
      </c>
      <c r="G12996">
        <v>156</v>
      </c>
      <c r="H12996">
        <f>tabla_ventas[[#This Row],[Precio Venta sin IGV]]-(tabla_ventas[[#This Row],[Precio Venta sin IGV]]*0.4)</f>
        <v>14794.199999999999</v>
      </c>
      <c r="I12996">
        <v>24657</v>
      </c>
      <c r="J12996">
        <f t="shared" si="610"/>
        <v>0.18</v>
      </c>
      <c r="K12996">
        <f t="shared" si="611"/>
        <v>29095.260000000002</v>
      </c>
      <c r="L12996" t="s">
        <v>32</v>
      </c>
      <c r="M12996" t="s">
        <v>22</v>
      </c>
    </row>
    <row r="12997" spans="1:13" ht="15" x14ac:dyDescent="0.25">
      <c r="A12997">
        <v>12996</v>
      </c>
      <c r="B12997">
        <v>42067</v>
      </c>
      <c r="C12997" t="s">
        <v>28</v>
      </c>
      <c r="D12997" t="s">
        <v>13066</v>
      </c>
      <c r="E12997" t="str">
        <f t="shared" si="609"/>
        <v>Ate,Lima,Lima</v>
      </c>
      <c r="F12997" t="s">
        <v>7</v>
      </c>
      <c r="G12997">
        <v>48</v>
      </c>
      <c r="H12997">
        <f>tabla_ventas[[#This Row],[Precio Venta sin IGV]]-(tabla_ventas[[#This Row],[Precio Venta sin IGV]]*0.4)</f>
        <v>17410.199999999997</v>
      </c>
      <c r="I12997">
        <v>29017</v>
      </c>
      <c r="J12997">
        <f t="shared" si="610"/>
        <v>0.18</v>
      </c>
      <c r="K12997">
        <f t="shared" si="611"/>
        <v>34240.06</v>
      </c>
      <c r="L12997" t="s">
        <v>31</v>
      </c>
      <c r="M12997" t="s">
        <v>23</v>
      </c>
    </row>
    <row r="12998" spans="1:13" ht="15" x14ac:dyDescent="0.25">
      <c r="A12998">
        <v>12997</v>
      </c>
      <c r="B12998">
        <v>42067</v>
      </c>
      <c r="C12998" t="s">
        <v>28</v>
      </c>
      <c r="D12998" t="s">
        <v>13067</v>
      </c>
      <c r="E12998" t="str">
        <f t="shared" si="609"/>
        <v>Ate,Lima,Lima</v>
      </c>
      <c r="F12998" t="s">
        <v>7</v>
      </c>
      <c r="G12998">
        <v>96</v>
      </c>
      <c r="H12998">
        <f>tabla_ventas[[#This Row],[Precio Venta sin IGV]]-(tabla_ventas[[#This Row],[Precio Venta sin IGV]]*0.4)</f>
        <v>15892.8</v>
      </c>
      <c r="I12998">
        <v>26488</v>
      </c>
      <c r="J12998">
        <f t="shared" si="610"/>
        <v>0.18</v>
      </c>
      <c r="K12998">
        <f t="shared" si="611"/>
        <v>31255.84</v>
      </c>
      <c r="L12998" t="s">
        <v>31</v>
      </c>
      <c r="M12998" t="s">
        <v>23</v>
      </c>
    </row>
    <row r="12999" spans="1:13" ht="15" x14ac:dyDescent="0.25">
      <c r="A12999">
        <v>12998</v>
      </c>
      <c r="B12999">
        <v>42067</v>
      </c>
      <c r="C12999" t="s">
        <v>28</v>
      </c>
      <c r="D12999" t="s">
        <v>13068</v>
      </c>
      <c r="E12999" t="str">
        <f t="shared" si="609"/>
        <v>Ate,Lima,Lima</v>
      </c>
      <c r="F12999" t="s">
        <v>7</v>
      </c>
      <c r="G12999">
        <v>3</v>
      </c>
      <c r="H12999">
        <f>tabla_ventas[[#This Row],[Precio Venta sin IGV]]-(tabla_ventas[[#This Row],[Precio Venta sin IGV]]*0.4)</f>
        <v>18453.599999999999</v>
      </c>
      <c r="I12999">
        <v>30756</v>
      </c>
      <c r="J12999">
        <f t="shared" si="610"/>
        <v>0.18</v>
      </c>
      <c r="K12999">
        <f t="shared" si="611"/>
        <v>36292.080000000002</v>
      </c>
      <c r="L12999" t="s">
        <v>31</v>
      </c>
      <c r="M12999" t="s">
        <v>23</v>
      </c>
    </row>
    <row r="13000" spans="1:13" ht="15" x14ac:dyDescent="0.25">
      <c r="A13000">
        <v>12999</v>
      </c>
      <c r="B13000">
        <v>42067</v>
      </c>
      <c r="C13000" t="s">
        <v>28</v>
      </c>
      <c r="D13000" t="s">
        <v>13069</v>
      </c>
      <c r="E13000" t="str">
        <f t="shared" si="609"/>
        <v>Ate,Lima,Lima</v>
      </c>
      <c r="F13000" t="s">
        <v>7</v>
      </c>
      <c r="G13000">
        <v>100</v>
      </c>
      <c r="H13000">
        <f>tabla_ventas[[#This Row],[Precio Venta sin IGV]]-(tabla_ventas[[#This Row],[Precio Venta sin IGV]]*0.4)</f>
        <v>16857</v>
      </c>
      <c r="I13000">
        <v>28095</v>
      </c>
      <c r="J13000">
        <f t="shared" si="610"/>
        <v>0.18</v>
      </c>
      <c r="K13000">
        <f t="shared" si="611"/>
        <v>33152.1</v>
      </c>
      <c r="L13000" t="s">
        <v>31</v>
      </c>
      <c r="M13000" t="s">
        <v>23</v>
      </c>
    </row>
    <row r="13001" spans="1:13" ht="15" x14ac:dyDescent="0.25">
      <c r="A13001">
        <v>13000</v>
      </c>
      <c r="B13001">
        <v>42066</v>
      </c>
      <c r="C13001" t="s">
        <v>6</v>
      </c>
      <c r="D13001" t="s">
        <v>13070</v>
      </c>
      <c r="E13001" t="str">
        <f t="shared" si="609"/>
        <v>Surco,Lima,Lima</v>
      </c>
      <c r="F13001" t="s">
        <v>7</v>
      </c>
      <c r="G13001">
        <v>78</v>
      </c>
      <c r="H13001">
        <f>tabla_ventas[[#This Row],[Precio Venta sin IGV]]-(tabla_ventas[[#This Row],[Precio Venta sin IGV]]*0.4)</f>
        <v>11222.4</v>
      </c>
      <c r="I13001">
        <v>18704</v>
      </c>
      <c r="J13001">
        <f t="shared" si="610"/>
        <v>0.18</v>
      </c>
      <c r="K13001">
        <f t="shared" si="611"/>
        <v>22070.720000000001</v>
      </c>
      <c r="L13001" t="s">
        <v>32</v>
      </c>
      <c r="M13001" t="s">
        <v>25</v>
      </c>
    </row>
    <row r="13002" spans="1:13" ht="15" x14ac:dyDescent="0.25">
      <c r="A13002">
        <v>13001</v>
      </c>
      <c r="B13002">
        <v>42066</v>
      </c>
      <c r="C13002" t="s">
        <v>6</v>
      </c>
      <c r="D13002" t="s">
        <v>13071</v>
      </c>
      <c r="E13002" t="str">
        <f t="shared" si="609"/>
        <v>Surco,Lima,Lima</v>
      </c>
      <c r="F13002" t="s">
        <v>7</v>
      </c>
      <c r="G13002">
        <v>133</v>
      </c>
      <c r="H13002">
        <f>tabla_ventas[[#This Row],[Precio Venta sin IGV]]-(tabla_ventas[[#This Row],[Precio Venta sin IGV]]*0.4)</f>
        <v>11015.4</v>
      </c>
      <c r="I13002">
        <v>18359</v>
      </c>
      <c r="J13002">
        <f t="shared" si="610"/>
        <v>0.18</v>
      </c>
      <c r="K13002">
        <f t="shared" si="611"/>
        <v>21663.62</v>
      </c>
      <c r="L13002" t="s">
        <v>32</v>
      </c>
      <c r="M13002" t="s">
        <v>25</v>
      </c>
    </row>
    <row r="13003" spans="1:13" ht="15" x14ac:dyDescent="0.25">
      <c r="A13003">
        <v>13002</v>
      </c>
      <c r="B13003">
        <v>42066</v>
      </c>
      <c r="C13003" t="s">
        <v>6</v>
      </c>
      <c r="D13003" t="s">
        <v>13072</v>
      </c>
      <c r="E13003" t="str">
        <f t="shared" si="609"/>
        <v>Surco,Lima,Lima</v>
      </c>
      <c r="F13003" t="s">
        <v>7</v>
      </c>
      <c r="G13003">
        <v>70</v>
      </c>
      <c r="H13003">
        <f>tabla_ventas[[#This Row],[Precio Venta sin IGV]]-(tabla_ventas[[#This Row],[Precio Venta sin IGV]]*0.4)</f>
        <v>21069.599999999999</v>
      </c>
      <c r="I13003">
        <v>35116</v>
      </c>
      <c r="J13003">
        <f t="shared" si="610"/>
        <v>0.18</v>
      </c>
      <c r="K13003">
        <f t="shared" si="611"/>
        <v>41436.879999999997</v>
      </c>
      <c r="L13003" t="s">
        <v>32</v>
      </c>
      <c r="M13003" t="s">
        <v>25</v>
      </c>
    </row>
    <row r="13004" spans="1:13" ht="15" x14ac:dyDescent="0.25">
      <c r="A13004">
        <v>13003</v>
      </c>
      <c r="B13004">
        <v>42066</v>
      </c>
      <c r="C13004" t="s">
        <v>6</v>
      </c>
      <c r="D13004" t="s">
        <v>13073</v>
      </c>
      <c r="E13004" t="str">
        <f t="shared" si="609"/>
        <v>Surco,Lima,Lima</v>
      </c>
      <c r="F13004" t="s">
        <v>7</v>
      </c>
      <c r="G13004">
        <v>105</v>
      </c>
      <c r="H13004">
        <f>tabla_ventas[[#This Row],[Precio Venta sin IGV]]-(tabla_ventas[[#This Row],[Precio Venta sin IGV]]*0.4)</f>
        <v>15141.599999999999</v>
      </c>
      <c r="I13004">
        <v>25236</v>
      </c>
      <c r="J13004">
        <f t="shared" si="610"/>
        <v>0.18</v>
      </c>
      <c r="K13004">
        <f t="shared" si="611"/>
        <v>29778.48</v>
      </c>
      <c r="L13004" t="s">
        <v>32</v>
      </c>
      <c r="M13004" t="s">
        <v>25</v>
      </c>
    </row>
    <row r="13005" spans="1:13" ht="15" x14ac:dyDescent="0.25">
      <c r="A13005">
        <v>13004</v>
      </c>
      <c r="B13005">
        <v>42066</v>
      </c>
      <c r="C13005" t="s">
        <v>6</v>
      </c>
      <c r="D13005" t="s">
        <v>13074</v>
      </c>
      <c r="E13005" t="str">
        <f t="shared" si="609"/>
        <v>Ate,Lima,Lima</v>
      </c>
      <c r="F13005" t="s">
        <v>7</v>
      </c>
      <c r="G13005">
        <v>137</v>
      </c>
      <c r="H13005">
        <f>tabla_ventas[[#This Row],[Precio Venta sin IGV]]-(tabla_ventas[[#This Row],[Precio Venta sin IGV]]*0.4)</f>
        <v>19020</v>
      </c>
      <c r="I13005">
        <v>31700</v>
      </c>
      <c r="J13005">
        <f t="shared" si="610"/>
        <v>0.18</v>
      </c>
      <c r="K13005">
        <f t="shared" si="611"/>
        <v>37406</v>
      </c>
      <c r="L13005" t="s">
        <v>31</v>
      </c>
      <c r="M13005" t="s">
        <v>23</v>
      </c>
    </row>
    <row r="13006" spans="1:13" ht="15" x14ac:dyDescent="0.25">
      <c r="A13006">
        <v>13005</v>
      </c>
      <c r="B13006">
        <v>42066</v>
      </c>
      <c r="C13006" t="s">
        <v>6</v>
      </c>
      <c r="D13006" t="s">
        <v>13075</v>
      </c>
      <c r="E13006" t="str">
        <f t="shared" si="609"/>
        <v>Ate,Lima,Lima</v>
      </c>
      <c r="F13006" t="s">
        <v>7</v>
      </c>
      <c r="G13006">
        <v>179</v>
      </c>
      <c r="H13006">
        <f>tabla_ventas[[#This Row],[Precio Venta sin IGV]]-(tabla_ventas[[#This Row],[Precio Venta sin IGV]]*0.4)</f>
        <v>20068.8</v>
      </c>
      <c r="I13006">
        <v>33448</v>
      </c>
      <c r="J13006">
        <f t="shared" si="610"/>
        <v>0.18</v>
      </c>
      <c r="K13006">
        <f t="shared" si="611"/>
        <v>39468.639999999999</v>
      </c>
      <c r="L13006" t="s">
        <v>31</v>
      </c>
      <c r="M13006" t="s">
        <v>23</v>
      </c>
    </row>
    <row r="13007" spans="1:13" ht="15" x14ac:dyDescent="0.25">
      <c r="A13007">
        <v>13006</v>
      </c>
      <c r="B13007">
        <v>42066</v>
      </c>
      <c r="C13007" t="s">
        <v>6</v>
      </c>
      <c r="D13007" t="s">
        <v>13076</v>
      </c>
      <c r="E13007" t="str">
        <f t="shared" si="609"/>
        <v>Ate,Lima,Lima</v>
      </c>
      <c r="F13007" t="s">
        <v>7</v>
      </c>
      <c r="G13007">
        <v>95</v>
      </c>
      <c r="H13007">
        <f>tabla_ventas[[#This Row],[Precio Venta sin IGV]]-(tabla_ventas[[#This Row],[Precio Venta sin IGV]]*0.4)</f>
        <v>21435</v>
      </c>
      <c r="I13007">
        <v>35725</v>
      </c>
      <c r="J13007">
        <f t="shared" si="610"/>
        <v>0.18</v>
      </c>
      <c r="K13007">
        <f t="shared" si="611"/>
        <v>42155.5</v>
      </c>
      <c r="L13007" t="s">
        <v>31</v>
      </c>
      <c r="M13007" t="s">
        <v>23</v>
      </c>
    </row>
    <row r="13008" spans="1:13" ht="15" x14ac:dyDescent="0.25">
      <c r="A13008">
        <v>13007</v>
      </c>
      <c r="B13008">
        <v>42066</v>
      </c>
      <c r="C13008" t="s">
        <v>6</v>
      </c>
      <c r="D13008" t="s">
        <v>13077</v>
      </c>
      <c r="E13008" t="str">
        <f t="shared" si="609"/>
        <v>Ate,Lima,Lima</v>
      </c>
      <c r="F13008" t="s">
        <v>7</v>
      </c>
      <c r="G13008">
        <v>131</v>
      </c>
      <c r="H13008">
        <f>tabla_ventas[[#This Row],[Precio Venta sin IGV]]-(tabla_ventas[[#This Row],[Precio Venta sin IGV]]*0.4)</f>
        <v>17967.599999999999</v>
      </c>
      <c r="I13008">
        <v>29946</v>
      </c>
      <c r="J13008">
        <f t="shared" si="610"/>
        <v>0.18</v>
      </c>
      <c r="K13008">
        <f t="shared" si="611"/>
        <v>35336.28</v>
      </c>
      <c r="L13008" t="s">
        <v>31</v>
      </c>
      <c r="M13008" t="s">
        <v>23</v>
      </c>
    </row>
    <row r="13009" spans="1:13" ht="15" x14ac:dyDescent="0.25">
      <c r="A13009">
        <v>13008</v>
      </c>
      <c r="B13009">
        <v>42066</v>
      </c>
      <c r="C13009" t="s">
        <v>16</v>
      </c>
      <c r="D13009" t="s">
        <v>13078</v>
      </c>
      <c r="E13009" t="str">
        <f t="shared" si="609"/>
        <v>Ate,Lima,Lima</v>
      </c>
      <c r="F13009" t="s">
        <v>7</v>
      </c>
      <c r="G13009">
        <v>43</v>
      </c>
      <c r="H13009">
        <f>tabla_ventas[[#This Row],[Precio Venta sin IGV]]-(tabla_ventas[[#This Row],[Precio Venta sin IGV]]*0.4)</f>
        <v>11710.8</v>
      </c>
      <c r="I13009">
        <v>19518</v>
      </c>
      <c r="J13009">
        <f t="shared" si="610"/>
        <v>0.18</v>
      </c>
      <c r="K13009">
        <f t="shared" si="611"/>
        <v>23031.239999999998</v>
      </c>
      <c r="L13009" t="s">
        <v>31</v>
      </c>
      <c r="M13009" t="s">
        <v>10</v>
      </c>
    </row>
    <row r="13010" spans="1:13" ht="15" x14ac:dyDescent="0.25">
      <c r="A13010">
        <v>13009</v>
      </c>
      <c r="B13010">
        <v>42066</v>
      </c>
      <c r="C13010" t="s">
        <v>16</v>
      </c>
      <c r="D13010" t="s">
        <v>13079</v>
      </c>
      <c r="E13010" t="str">
        <f t="shared" si="609"/>
        <v>Ate,Lima,Lima</v>
      </c>
      <c r="F13010" t="s">
        <v>7</v>
      </c>
      <c r="G13010">
        <v>144</v>
      </c>
      <c r="H13010">
        <f>tabla_ventas[[#This Row],[Precio Venta sin IGV]]-(tabla_ventas[[#This Row],[Precio Venta sin IGV]]*0.4)</f>
        <v>17908.8</v>
      </c>
      <c r="I13010">
        <v>29848</v>
      </c>
      <c r="J13010">
        <f t="shared" si="610"/>
        <v>0.18</v>
      </c>
      <c r="K13010">
        <f t="shared" si="611"/>
        <v>35220.639999999999</v>
      </c>
      <c r="L13010" t="s">
        <v>31</v>
      </c>
      <c r="M13010" t="s">
        <v>10</v>
      </c>
    </row>
    <row r="13011" spans="1:13" ht="15" x14ac:dyDescent="0.25">
      <c r="A13011">
        <v>13010</v>
      </c>
      <c r="B13011">
        <v>42066</v>
      </c>
      <c r="C13011" t="s">
        <v>16</v>
      </c>
      <c r="D13011" t="s">
        <v>13080</v>
      </c>
      <c r="E13011" t="str">
        <f t="shared" si="609"/>
        <v>Ate,Lima,Lima</v>
      </c>
      <c r="F13011" t="s">
        <v>7</v>
      </c>
      <c r="G13011">
        <v>55</v>
      </c>
      <c r="H13011">
        <f>tabla_ventas[[#This Row],[Precio Venta sin IGV]]-(tabla_ventas[[#This Row],[Precio Venta sin IGV]]*0.4)</f>
        <v>11272.8</v>
      </c>
      <c r="I13011">
        <v>18788</v>
      </c>
      <c r="J13011">
        <f t="shared" si="610"/>
        <v>0.18</v>
      </c>
      <c r="K13011">
        <f t="shared" si="611"/>
        <v>22169.84</v>
      </c>
      <c r="L13011" t="s">
        <v>31</v>
      </c>
      <c r="M13011" t="s">
        <v>10</v>
      </c>
    </row>
    <row r="13012" spans="1:13" ht="15" x14ac:dyDescent="0.25">
      <c r="A13012">
        <v>13011</v>
      </c>
      <c r="B13012">
        <v>42066</v>
      </c>
      <c r="C13012" t="s">
        <v>16</v>
      </c>
      <c r="D13012" t="s">
        <v>13081</v>
      </c>
      <c r="E13012" t="str">
        <f t="shared" si="609"/>
        <v>Ate,Lima,Lima</v>
      </c>
      <c r="F13012" t="s">
        <v>7</v>
      </c>
      <c r="G13012">
        <v>45</v>
      </c>
      <c r="H13012">
        <f>tabla_ventas[[#This Row],[Precio Venta sin IGV]]-(tabla_ventas[[#This Row],[Precio Venta sin IGV]]*0.4)</f>
        <v>14170.8</v>
      </c>
      <c r="I13012">
        <v>23618</v>
      </c>
      <c r="J13012">
        <f t="shared" si="610"/>
        <v>0.18</v>
      </c>
      <c r="K13012">
        <f t="shared" si="611"/>
        <v>27869.239999999998</v>
      </c>
      <c r="L13012" t="s">
        <v>31</v>
      </c>
      <c r="M13012" t="s">
        <v>10</v>
      </c>
    </row>
    <row r="13013" spans="1:13" ht="15" x14ac:dyDescent="0.25">
      <c r="A13013">
        <v>13012</v>
      </c>
      <c r="B13013">
        <v>42066</v>
      </c>
      <c r="C13013" t="s">
        <v>27</v>
      </c>
      <c r="D13013" t="s">
        <v>13082</v>
      </c>
      <c r="E13013" t="str">
        <f t="shared" si="609"/>
        <v>San Miguel, Lima, Lima</v>
      </c>
      <c r="F13013" t="s">
        <v>12</v>
      </c>
      <c r="G13013">
        <v>104</v>
      </c>
      <c r="H13013">
        <f>tabla_ventas[[#This Row],[Precio Venta sin IGV]]-(tabla_ventas[[#This Row],[Precio Venta sin IGV]]*0.4)</f>
        <v>15755.4</v>
      </c>
      <c r="I13013">
        <v>26259</v>
      </c>
      <c r="J13013">
        <f t="shared" si="610"/>
        <v>0.18</v>
      </c>
      <c r="K13013">
        <f t="shared" si="611"/>
        <v>30985.62</v>
      </c>
      <c r="L13013" t="s">
        <v>30</v>
      </c>
      <c r="M13013" t="s">
        <v>8</v>
      </c>
    </row>
    <row r="13014" spans="1:13" ht="15" x14ac:dyDescent="0.25">
      <c r="A13014">
        <v>13013</v>
      </c>
      <c r="B13014">
        <v>42066</v>
      </c>
      <c r="C13014" t="s">
        <v>27</v>
      </c>
      <c r="D13014" t="s">
        <v>13083</v>
      </c>
      <c r="E13014" t="str">
        <f t="shared" si="609"/>
        <v>San Miguel, Lima, Lima</v>
      </c>
      <c r="F13014" t="s">
        <v>12</v>
      </c>
      <c r="G13014">
        <v>141</v>
      </c>
      <c r="H13014">
        <f>tabla_ventas[[#This Row],[Precio Venta sin IGV]]-(tabla_ventas[[#This Row],[Precio Venta sin IGV]]*0.4)</f>
        <v>16939.199999999997</v>
      </c>
      <c r="I13014">
        <v>28232</v>
      </c>
      <c r="J13014">
        <f t="shared" si="610"/>
        <v>0.18</v>
      </c>
      <c r="K13014">
        <f t="shared" si="611"/>
        <v>33313.760000000002</v>
      </c>
      <c r="L13014" t="s">
        <v>30</v>
      </c>
      <c r="M13014" t="s">
        <v>8</v>
      </c>
    </row>
    <row r="13015" spans="1:13" ht="15" x14ac:dyDescent="0.25">
      <c r="A13015">
        <v>13014</v>
      </c>
      <c r="B13015">
        <v>42066</v>
      </c>
      <c r="C13015" t="s">
        <v>27</v>
      </c>
      <c r="D13015" t="s">
        <v>13084</v>
      </c>
      <c r="E13015" t="str">
        <f t="shared" si="609"/>
        <v>San Miguel, Lima, Lima</v>
      </c>
      <c r="F13015" t="s">
        <v>12</v>
      </c>
      <c r="G13015">
        <v>121</v>
      </c>
      <c r="H13015">
        <f>tabla_ventas[[#This Row],[Precio Venta sin IGV]]-(tabla_ventas[[#This Row],[Precio Venta sin IGV]]*0.4)</f>
        <v>13047.6</v>
      </c>
      <c r="I13015">
        <v>21746</v>
      </c>
      <c r="J13015">
        <f t="shared" si="610"/>
        <v>0.18</v>
      </c>
      <c r="K13015">
        <f t="shared" si="611"/>
        <v>25660.28</v>
      </c>
      <c r="L13015" t="s">
        <v>30</v>
      </c>
      <c r="M13015" t="s">
        <v>8</v>
      </c>
    </row>
    <row r="13016" spans="1:13" ht="15" x14ac:dyDescent="0.25">
      <c r="A13016">
        <v>13015</v>
      </c>
      <c r="B13016">
        <v>42066</v>
      </c>
      <c r="C13016" t="s">
        <v>27</v>
      </c>
      <c r="D13016" t="s">
        <v>13085</v>
      </c>
      <c r="E13016" t="str">
        <f t="shared" si="609"/>
        <v>San Miguel, Lima, Lima</v>
      </c>
      <c r="F13016" t="s">
        <v>12</v>
      </c>
      <c r="G13016">
        <v>79</v>
      </c>
      <c r="H13016">
        <f>tabla_ventas[[#This Row],[Precio Venta sin IGV]]-(tabla_ventas[[#This Row],[Precio Venta sin IGV]]*0.4)</f>
        <v>19747.8</v>
      </c>
      <c r="I13016">
        <v>32913</v>
      </c>
      <c r="J13016">
        <f t="shared" si="610"/>
        <v>0.18</v>
      </c>
      <c r="K13016">
        <f t="shared" si="611"/>
        <v>38837.339999999997</v>
      </c>
      <c r="L13016" t="s">
        <v>30</v>
      </c>
      <c r="M13016" t="s">
        <v>8</v>
      </c>
    </row>
    <row r="13017" spans="1:13" ht="15" x14ac:dyDescent="0.25">
      <c r="A13017">
        <v>13016</v>
      </c>
      <c r="B13017">
        <v>42066</v>
      </c>
      <c r="C13017" t="s">
        <v>27</v>
      </c>
      <c r="D13017" t="s">
        <v>13086</v>
      </c>
      <c r="E13017" t="str">
        <f t="shared" si="609"/>
        <v>San Miguel, Lima, Lima</v>
      </c>
      <c r="F13017" t="s">
        <v>7</v>
      </c>
      <c r="G13017">
        <v>8</v>
      </c>
      <c r="H13017">
        <f>tabla_ventas[[#This Row],[Precio Venta sin IGV]]-(tabla_ventas[[#This Row],[Precio Venta sin IGV]]*0.4)</f>
        <v>13963.8</v>
      </c>
      <c r="I13017">
        <v>23273</v>
      </c>
      <c r="J13017">
        <f t="shared" si="610"/>
        <v>0.18</v>
      </c>
      <c r="K13017">
        <f t="shared" si="611"/>
        <v>27462.14</v>
      </c>
      <c r="L13017" t="s">
        <v>30</v>
      </c>
      <c r="M13017" t="s">
        <v>8</v>
      </c>
    </row>
    <row r="13018" spans="1:13" ht="15" x14ac:dyDescent="0.25">
      <c r="A13018">
        <v>13017</v>
      </c>
      <c r="B13018">
        <v>42066</v>
      </c>
      <c r="C13018" t="s">
        <v>27</v>
      </c>
      <c r="D13018" t="s">
        <v>13087</v>
      </c>
      <c r="E13018" t="str">
        <f t="shared" si="609"/>
        <v>San Miguel, Lima, Lima</v>
      </c>
      <c r="F13018" t="s">
        <v>7</v>
      </c>
      <c r="G13018">
        <v>112</v>
      </c>
      <c r="H13018">
        <f>tabla_ventas[[#This Row],[Precio Venta sin IGV]]-(tabla_ventas[[#This Row],[Precio Venta sin IGV]]*0.4)</f>
        <v>16940.400000000001</v>
      </c>
      <c r="I13018">
        <v>28234</v>
      </c>
      <c r="J13018">
        <f t="shared" si="610"/>
        <v>0.18</v>
      </c>
      <c r="K13018">
        <f t="shared" si="611"/>
        <v>33316.120000000003</v>
      </c>
      <c r="L13018" t="s">
        <v>30</v>
      </c>
      <c r="M13018" t="s">
        <v>8</v>
      </c>
    </row>
    <row r="13019" spans="1:13" ht="15" x14ac:dyDescent="0.25">
      <c r="A13019">
        <v>13018</v>
      </c>
      <c r="B13019">
        <v>42066</v>
      </c>
      <c r="C13019" t="s">
        <v>27</v>
      </c>
      <c r="D13019" t="s">
        <v>13088</v>
      </c>
      <c r="E13019" t="str">
        <f t="shared" si="609"/>
        <v>San Miguel, Lima, Lima</v>
      </c>
      <c r="F13019" t="s">
        <v>7</v>
      </c>
      <c r="G13019">
        <v>81</v>
      </c>
      <c r="H13019">
        <f>tabla_ventas[[#This Row],[Precio Venta sin IGV]]-(tabla_ventas[[#This Row],[Precio Venta sin IGV]]*0.4)</f>
        <v>16965</v>
      </c>
      <c r="I13019">
        <v>28275</v>
      </c>
      <c r="J13019">
        <f t="shared" si="610"/>
        <v>0.18</v>
      </c>
      <c r="K13019">
        <f t="shared" si="611"/>
        <v>33364.5</v>
      </c>
      <c r="L13019" t="s">
        <v>30</v>
      </c>
      <c r="M13019" t="s">
        <v>8</v>
      </c>
    </row>
    <row r="13020" spans="1:13" ht="15" x14ac:dyDescent="0.25">
      <c r="A13020">
        <v>13019</v>
      </c>
      <c r="B13020">
        <v>42066</v>
      </c>
      <c r="C13020" t="s">
        <v>27</v>
      </c>
      <c r="D13020" t="s">
        <v>13089</v>
      </c>
      <c r="E13020" t="str">
        <f t="shared" si="609"/>
        <v>San Miguel, Lima, Lima</v>
      </c>
      <c r="F13020" t="s">
        <v>7</v>
      </c>
      <c r="G13020">
        <v>7</v>
      </c>
      <c r="H13020">
        <f>tabla_ventas[[#This Row],[Precio Venta sin IGV]]-(tabla_ventas[[#This Row],[Precio Venta sin IGV]]*0.4)</f>
        <v>19332.599999999999</v>
      </c>
      <c r="I13020">
        <v>32221</v>
      </c>
      <c r="J13020">
        <f t="shared" si="610"/>
        <v>0.18</v>
      </c>
      <c r="K13020">
        <f t="shared" si="611"/>
        <v>38020.78</v>
      </c>
      <c r="L13020" t="s">
        <v>30</v>
      </c>
      <c r="M13020" t="s">
        <v>8</v>
      </c>
    </row>
    <row r="13021" spans="1:13" ht="15" x14ac:dyDescent="0.25">
      <c r="A13021">
        <v>13020</v>
      </c>
      <c r="B13021">
        <v>42066</v>
      </c>
      <c r="C13021" t="s">
        <v>17</v>
      </c>
      <c r="D13021" t="s">
        <v>13090</v>
      </c>
      <c r="E13021" t="str">
        <f t="shared" si="609"/>
        <v>Ate,Lima,Lima</v>
      </c>
      <c r="F13021" t="s">
        <v>7</v>
      </c>
      <c r="G13021">
        <v>29</v>
      </c>
      <c r="H13021">
        <f>tabla_ventas[[#This Row],[Precio Venta sin IGV]]-(tabla_ventas[[#This Row],[Precio Venta sin IGV]]*0.4)</f>
        <v>21553.199999999997</v>
      </c>
      <c r="I13021">
        <v>35922</v>
      </c>
      <c r="J13021">
        <f t="shared" si="610"/>
        <v>0.18</v>
      </c>
      <c r="K13021">
        <f t="shared" si="611"/>
        <v>42387.96</v>
      </c>
      <c r="L13021" t="s">
        <v>31</v>
      </c>
      <c r="M13021" t="s">
        <v>10</v>
      </c>
    </row>
    <row r="13022" spans="1:13" ht="15" x14ac:dyDescent="0.25">
      <c r="A13022">
        <v>13021</v>
      </c>
      <c r="B13022">
        <v>42066</v>
      </c>
      <c r="C13022" t="s">
        <v>17</v>
      </c>
      <c r="D13022" t="s">
        <v>13091</v>
      </c>
      <c r="E13022" t="str">
        <f t="shared" si="609"/>
        <v>Ate,Lima,Lima</v>
      </c>
      <c r="F13022" t="s">
        <v>7</v>
      </c>
      <c r="G13022">
        <v>173</v>
      </c>
      <c r="H13022">
        <f>tabla_ventas[[#This Row],[Precio Venta sin IGV]]-(tabla_ventas[[#This Row],[Precio Venta sin IGV]]*0.4)</f>
        <v>23994</v>
      </c>
      <c r="I13022">
        <v>39990</v>
      </c>
      <c r="J13022">
        <f t="shared" si="610"/>
        <v>0.18</v>
      </c>
      <c r="K13022">
        <f t="shared" si="611"/>
        <v>47188.2</v>
      </c>
      <c r="L13022" t="s">
        <v>31</v>
      </c>
      <c r="M13022" t="s">
        <v>10</v>
      </c>
    </row>
    <row r="13023" spans="1:13" ht="15" x14ac:dyDescent="0.25">
      <c r="A13023">
        <v>13022</v>
      </c>
      <c r="B13023">
        <v>42066</v>
      </c>
      <c r="C13023" t="s">
        <v>17</v>
      </c>
      <c r="D13023" t="s">
        <v>13092</v>
      </c>
      <c r="E13023" t="str">
        <f t="shared" si="609"/>
        <v>Ate,Lima,Lima</v>
      </c>
      <c r="F13023" t="s">
        <v>7</v>
      </c>
      <c r="G13023">
        <v>114</v>
      </c>
      <c r="H13023">
        <f>tabla_ventas[[#This Row],[Precio Venta sin IGV]]-(tabla_ventas[[#This Row],[Precio Venta sin IGV]]*0.4)</f>
        <v>20790.599999999999</v>
      </c>
      <c r="I13023">
        <v>34651</v>
      </c>
      <c r="J13023">
        <f t="shared" si="610"/>
        <v>0.18</v>
      </c>
      <c r="K13023">
        <f t="shared" si="611"/>
        <v>40888.18</v>
      </c>
      <c r="L13023" t="s">
        <v>31</v>
      </c>
      <c r="M13023" t="s">
        <v>10</v>
      </c>
    </row>
    <row r="13024" spans="1:13" ht="15" x14ac:dyDescent="0.25">
      <c r="A13024">
        <v>13023</v>
      </c>
      <c r="B13024">
        <v>42066</v>
      </c>
      <c r="C13024" t="s">
        <v>17</v>
      </c>
      <c r="D13024" t="s">
        <v>13093</v>
      </c>
      <c r="E13024" t="str">
        <f t="shared" si="609"/>
        <v>Ate,Lima,Lima</v>
      </c>
      <c r="F13024" t="s">
        <v>7</v>
      </c>
      <c r="G13024">
        <v>126</v>
      </c>
      <c r="H13024">
        <f>tabla_ventas[[#This Row],[Precio Venta sin IGV]]-(tabla_ventas[[#This Row],[Precio Venta sin IGV]]*0.4)</f>
        <v>17254.8</v>
      </c>
      <c r="I13024">
        <v>28758</v>
      </c>
      <c r="J13024">
        <f t="shared" si="610"/>
        <v>0.18</v>
      </c>
      <c r="K13024">
        <f t="shared" si="611"/>
        <v>33934.44</v>
      </c>
      <c r="L13024" t="s">
        <v>31</v>
      </c>
      <c r="M13024" t="s">
        <v>10</v>
      </c>
    </row>
    <row r="13025" spans="1:13" ht="15" x14ac:dyDescent="0.25">
      <c r="A13025">
        <v>13024</v>
      </c>
      <c r="B13025">
        <v>42066</v>
      </c>
      <c r="C13025" t="s">
        <v>24</v>
      </c>
      <c r="D13025" t="s">
        <v>13094</v>
      </c>
      <c r="E13025" t="str">
        <f t="shared" si="609"/>
        <v>Surco,Lima,Lima</v>
      </c>
      <c r="F13025" t="s">
        <v>7</v>
      </c>
      <c r="G13025">
        <v>21</v>
      </c>
      <c r="H13025">
        <f>tabla_ventas[[#This Row],[Precio Venta sin IGV]]-(tabla_ventas[[#This Row],[Precio Venta sin IGV]]*0.4)</f>
        <v>11052.599999999999</v>
      </c>
      <c r="I13025">
        <v>18421</v>
      </c>
      <c r="J13025">
        <f t="shared" si="610"/>
        <v>0.18</v>
      </c>
      <c r="K13025">
        <f t="shared" si="611"/>
        <v>21736.78</v>
      </c>
      <c r="L13025" t="s">
        <v>32</v>
      </c>
      <c r="M13025" t="s">
        <v>26</v>
      </c>
    </row>
    <row r="13026" spans="1:13" ht="15" x14ac:dyDescent="0.25">
      <c r="A13026">
        <v>13025</v>
      </c>
      <c r="B13026">
        <v>42066</v>
      </c>
      <c r="C13026" t="s">
        <v>24</v>
      </c>
      <c r="D13026" t="s">
        <v>13095</v>
      </c>
      <c r="E13026" t="str">
        <f t="shared" si="609"/>
        <v>Surco,Lima,Lima</v>
      </c>
      <c r="F13026" t="s">
        <v>7</v>
      </c>
      <c r="G13026">
        <v>43</v>
      </c>
      <c r="H13026">
        <f>tabla_ventas[[#This Row],[Precio Venta sin IGV]]-(tabla_ventas[[#This Row],[Precio Venta sin IGV]]*0.4)</f>
        <v>10855.8</v>
      </c>
      <c r="I13026">
        <v>18093</v>
      </c>
      <c r="J13026">
        <f t="shared" si="610"/>
        <v>0.18</v>
      </c>
      <c r="K13026">
        <f t="shared" si="611"/>
        <v>21349.739999999998</v>
      </c>
      <c r="L13026" t="s">
        <v>32</v>
      </c>
      <c r="M13026" t="s">
        <v>26</v>
      </c>
    </row>
    <row r="13027" spans="1:13" ht="15" x14ac:dyDescent="0.25">
      <c r="A13027">
        <v>13026</v>
      </c>
      <c r="B13027">
        <v>42066</v>
      </c>
      <c r="C13027" t="s">
        <v>24</v>
      </c>
      <c r="D13027" t="s">
        <v>13096</v>
      </c>
      <c r="E13027" t="str">
        <f t="shared" si="609"/>
        <v>Surco,Lima,Lima</v>
      </c>
      <c r="F13027" t="s">
        <v>7</v>
      </c>
      <c r="G13027">
        <v>77</v>
      </c>
      <c r="H13027">
        <f>tabla_ventas[[#This Row],[Precio Venta sin IGV]]-(tabla_ventas[[#This Row],[Precio Venta sin IGV]]*0.4)</f>
        <v>13463.4</v>
      </c>
      <c r="I13027">
        <v>22439</v>
      </c>
      <c r="J13027">
        <f t="shared" si="610"/>
        <v>0.18</v>
      </c>
      <c r="K13027">
        <f t="shared" si="611"/>
        <v>26478.02</v>
      </c>
      <c r="L13027" t="s">
        <v>32</v>
      </c>
      <c r="M13027" t="s">
        <v>26</v>
      </c>
    </row>
    <row r="13028" spans="1:13" ht="15" x14ac:dyDescent="0.25">
      <c r="A13028">
        <v>13027</v>
      </c>
      <c r="B13028">
        <v>42066</v>
      </c>
      <c r="C13028" t="s">
        <v>24</v>
      </c>
      <c r="D13028" t="s">
        <v>13097</v>
      </c>
      <c r="E13028" t="str">
        <f t="shared" si="609"/>
        <v>Surco,Lima,Lima</v>
      </c>
      <c r="F13028" t="s">
        <v>7</v>
      </c>
      <c r="G13028">
        <v>166</v>
      </c>
      <c r="H13028">
        <f>tabla_ventas[[#This Row],[Precio Venta sin IGV]]-(tabla_ventas[[#This Row],[Precio Venta sin IGV]]*0.4)</f>
        <v>23254.799999999999</v>
      </c>
      <c r="I13028">
        <v>38758</v>
      </c>
      <c r="J13028">
        <f t="shared" si="610"/>
        <v>0.18</v>
      </c>
      <c r="K13028">
        <f t="shared" si="611"/>
        <v>45734.44</v>
      </c>
      <c r="L13028" t="s">
        <v>32</v>
      </c>
      <c r="M13028" t="s">
        <v>26</v>
      </c>
    </row>
    <row r="13029" spans="1:13" ht="15" x14ac:dyDescent="0.25">
      <c r="A13029">
        <v>13028</v>
      </c>
      <c r="B13029">
        <v>42066</v>
      </c>
      <c r="C13029" t="s">
        <v>24</v>
      </c>
      <c r="D13029" t="s">
        <v>13098</v>
      </c>
      <c r="E13029" t="str">
        <f t="shared" si="609"/>
        <v>Surco,Lima,Lima</v>
      </c>
      <c r="F13029" t="s">
        <v>7</v>
      </c>
      <c r="G13029">
        <v>55</v>
      </c>
      <c r="H13029">
        <f>tabla_ventas[[#This Row],[Precio Venta sin IGV]]-(tabla_ventas[[#This Row],[Precio Venta sin IGV]]*0.4)</f>
        <v>13786.199999999999</v>
      </c>
      <c r="I13029">
        <v>22977</v>
      </c>
      <c r="J13029">
        <f t="shared" si="610"/>
        <v>0.18</v>
      </c>
      <c r="K13029">
        <f t="shared" si="611"/>
        <v>27112.86</v>
      </c>
      <c r="L13029" t="s">
        <v>32</v>
      </c>
      <c r="M13029" t="s">
        <v>25</v>
      </c>
    </row>
    <row r="13030" spans="1:13" ht="15" x14ac:dyDescent="0.25">
      <c r="A13030">
        <v>13029</v>
      </c>
      <c r="B13030">
        <v>42066</v>
      </c>
      <c r="C13030" t="s">
        <v>24</v>
      </c>
      <c r="D13030" t="s">
        <v>13099</v>
      </c>
      <c r="E13030" t="str">
        <f t="shared" si="609"/>
        <v>Surco,Lima,Lima</v>
      </c>
      <c r="F13030" t="s">
        <v>7</v>
      </c>
      <c r="G13030">
        <v>83</v>
      </c>
      <c r="H13030">
        <f>tabla_ventas[[#This Row],[Precio Venta sin IGV]]-(tabla_ventas[[#This Row],[Precio Venta sin IGV]]*0.4)</f>
        <v>12684.6</v>
      </c>
      <c r="I13030">
        <v>21141</v>
      </c>
      <c r="J13030">
        <f t="shared" si="610"/>
        <v>0.18</v>
      </c>
      <c r="K13030">
        <f t="shared" si="611"/>
        <v>24946.38</v>
      </c>
      <c r="L13030" t="s">
        <v>32</v>
      </c>
      <c r="M13030" t="s">
        <v>25</v>
      </c>
    </row>
    <row r="13031" spans="1:13" ht="15" x14ac:dyDescent="0.25">
      <c r="A13031">
        <v>13030</v>
      </c>
      <c r="B13031">
        <v>42066</v>
      </c>
      <c r="C13031" t="s">
        <v>24</v>
      </c>
      <c r="D13031" t="s">
        <v>13100</v>
      </c>
      <c r="E13031" t="str">
        <f t="shared" si="609"/>
        <v>Surco,Lima,Lima</v>
      </c>
      <c r="F13031" t="s">
        <v>7</v>
      </c>
      <c r="G13031">
        <v>26</v>
      </c>
      <c r="H13031">
        <f>tabla_ventas[[#This Row],[Precio Venta sin IGV]]-(tabla_ventas[[#This Row],[Precio Venta sin IGV]]*0.4)</f>
        <v>11806.8</v>
      </c>
      <c r="I13031">
        <v>19678</v>
      </c>
      <c r="J13031">
        <f t="shared" si="610"/>
        <v>0.18</v>
      </c>
      <c r="K13031">
        <f t="shared" si="611"/>
        <v>23220.04</v>
      </c>
      <c r="L13031" t="s">
        <v>32</v>
      </c>
      <c r="M13031" t="s">
        <v>25</v>
      </c>
    </row>
    <row r="13032" spans="1:13" ht="15" x14ac:dyDescent="0.25">
      <c r="A13032">
        <v>13031</v>
      </c>
      <c r="B13032">
        <v>42066</v>
      </c>
      <c r="C13032" t="s">
        <v>24</v>
      </c>
      <c r="D13032" t="s">
        <v>13101</v>
      </c>
      <c r="E13032" t="str">
        <f t="shared" si="609"/>
        <v>Surco,Lima,Lima</v>
      </c>
      <c r="F13032" t="s">
        <v>7</v>
      </c>
      <c r="G13032">
        <v>30</v>
      </c>
      <c r="H13032">
        <f>tabla_ventas[[#This Row],[Precio Venta sin IGV]]-(tabla_ventas[[#This Row],[Precio Venta sin IGV]]*0.4)</f>
        <v>20619</v>
      </c>
      <c r="I13032">
        <v>34365</v>
      </c>
      <c r="J13032">
        <f t="shared" si="610"/>
        <v>0.18</v>
      </c>
      <c r="K13032">
        <f t="shared" si="611"/>
        <v>40550.699999999997</v>
      </c>
      <c r="L13032" t="s">
        <v>32</v>
      </c>
      <c r="M13032" t="s">
        <v>25</v>
      </c>
    </row>
    <row r="13033" spans="1:13" ht="15" x14ac:dyDescent="0.25">
      <c r="A13033">
        <v>13032</v>
      </c>
      <c r="B13033">
        <v>42066</v>
      </c>
      <c r="C13033" t="s">
        <v>24</v>
      </c>
      <c r="D13033" t="s">
        <v>13102</v>
      </c>
      <c r="E13033" t="str">
        <f t="shared" si="609"/>
        <v>San Miguel, Lima, Lima</v>
      </c>
      <c r="F13033" t="s">
        <v>7</v>
      </c>
      <c r="G13033">
        <v>119</v>
      </c>
      <c r="H13033">
        <f>tabla_ventas[[#This Row],[Precio Venta sin IGV]]-(tabla_ventas[[#This Row],[Precio Venta sin IGV]]*0.4)</f>
        <v>16023</v>
      </c>
      <c r="I13033">
        <v>26705</v>
      </c>
      <c r="J13033">
        <f t="shared" si="610"/>
        <v>0.18</v>
      </c>
      <c r="K13033">
        <f t="shared" si="611"/>
        <v>31511.9</v>
      </c>
      <c r="L13033" t="s">
        <v>30</v>
      </c>
      <c r="M13033" t="s">
        <v>14</v>
      </c>
    </row>
    <row r="13034" spans="1:13" ht="15" x14ac:dyDescent="0.25">
      <c r="A13034">
        <v>13033</v>
      </c>
      <c r="B13034">
        <v>42066</v>
      </c>
      <c r="C13034" t="s">
        <v>24</v>
      </c>
      <c r="D13034" t="s">
        <v>13103</v>
      </c>
      <c r="E13034" t="str">
        <f t="shared" si="609"/>
        <v>San Miguel, Lima, Lima</v>
      </c>
      <c r="F13034" t="s">
        <v>7</v>
      </c>
      <c r="G13034">
        <v>87</v>
      </c>
      <c r="H13034">
        <f>tabla_ventas[[#This Row],[Precio Venta sin IGV]]-(tabla_ventas[[#This Row],[Precio Venta sin IGV]]*0.4)</f>
        <v>19677</v>
      </c>
      <c r="I13034">
        <v>32795</v>
      </c>
      <c r="J13034">
        <f t="shared" si="610"/>
        <v>0.18</v>
      </c>
      <c r="K13034">
        <f t="shared" si="611"/>
        <v>38698.1</v>
      </c>
      <c r="L13034" t="s">
        <v>30</v>
      </c>
      <c r="M13034" t="s">
        <v>14</v>
      </c>
    </row>
    <row r="13035" spans="1:13" ht="15" x14ac:dyDescent="0.25">
      <c r="A13035">
        <v>13034</v>
      </c>
      <c r="B13035">
        <v>42066</v>
      </c>
      <c r="C13035" t="s">
        <v>24</v>
      </c>
      <c r="D13035" t="s">
        <v>13104</v>
      </c>
      <c r="E13035" t="str">
        <f t="shared" si="609"/>
        <v>San Miguel, Lima, Lima</v>
      </c>
      <c r="F13035" t="s">
        <v>7</v>
      </c>
      <c r="G13035">
        <v>127</v>
      </c>
      <c r="H13035">
        <f>tabla_ventas[[#This Row],[Precio Venta sin IGV]]-(tabla_ventas[[#This Row],[Precio Venta sin IGV]]*0.4)</f>
        <v>14389.8</v>
      </c>
      <c r="I13035">
        <v>23983</v>
      </c>
      <c r="J13035">
        <f t="shared" si="610"/>
        <v>0.18</v>
      </c>
      <c r="K13035">
        <f t="shared" si="611"/>
        <v>28299.94</v>
      </c>
      <c r="L13035" t="s">
        <v>30</v>
      </c>
      <c r="M13035" t="s">
        <v>14</v>
      </c>
    </row>
    <row r="13036" spans="1:13" ht="15" x14ac:dyDescent="0.25">
      <c r="A13036">
        <v>13035</v>
      </c>
      <c r="B13036">
        <v>42066</v>
      </c>
      <c r="C13036" t="s">
        <v>24</v>
      </c>
      <c r="D13036" t="s">
        <v>13105</v>
      </c>
      <c r="E13036" t="str">
        <f t="shared" si="609"/>
        <v>San Miguel, Lima, Lima</v>
      </c>
      <c r="F13036" t="s">
        <v>7</v>
      </c>
      <c r="G13036">
        <v>121</v>
      </c>
      <c r="H13036">
        <f>tabla_ventas[[#This Row],[Precio Venta sin IGV]]-(tabla_ventas[[#This Row],[Precio Venta sin IGV]]*0.4)</f>
        <v>13764</v>
      </c>
      <c r="I13036">
        <v>22940</v>
      </c>
      <c r="J13036">
        <f t="shared" si="610"/>
        <v>0.18</v>
      </c>
      <c r="K13036">
        <f t="shared" si="611"/>
        <v>27069.200000000001</v>
      </c>
      <c r="L13036" t="s">
        <v>30</v>
      </c>
      <c r="M13036" t="s">
        <v>14</v>
      </c>
    </row>
    <row r="13037" spans="1:13" ht="15" x14ac:dyDescent="0.25">
      <c r="A13037">
        <v>13036</v>
      </c>
      <c r="B13037">
        <v>42065</v>
      </c>
      <c r="C13037" t="s">
        <v>9</v>
      </c>
      <c r="D13037" t="s">
        <v>13106</v>
      </c>
      <c r="E13037" t="str">
        <f t="shared" si="609"/>
        <v>Surco,Lima,Lima</v>
      </c>
      <c r="F13037" t="s">
        <v>7</v>
      </c>
      <c r="G13037">
        <v>80</v>
      </c>
      <c r="H13037">
        <f>tabla_ventas[[#This Row],[Precio Venta sin IGV]]-(tabla_ventas[[#This Row],[Precio Venta sin IGV]]*0.4)</f>
        <v>15262.199999999999</v>
      </c>
      <c r="I13037">
        <v>25437</v>
      </c>
      <c r="J13037">
        <f t="shared" si="610"/>
        <v>0.18</v>
      </c>
      <c r="K13037">
        <f t="shared" si="611"/>
        <v>30015.66</v>
      </c>
      <c r="L13037" t="s">
        <v>32</v>
      </c>
      <c r="M13037" t="s">
        <v>18</v>
      </c>
    </row>
    <row r="13038" spans="1:13" ht="15" x14ac:dyDescent="0.25">
      <c r="A13038">
        <v>13037</v>
      </c>
      <c r="B13038">
        <v>42065</v>
      </c>
      <c r="C13038" t="s">
        <v>9</v>
      </c>
      <c r="D13038" t="s">
        <v>13107</v>
      </c>
      <c r="E13038" t="str">
        <f t="shared" si="609"/>
        <v>Surco,Lima,Lima</v>
      </c>
      <c r="F13038" t="s">
        <v>7</v>
      </c>
      <c r="G13038">
        <v>143</v>
      </c>
      <c r="H13038">
        <f>tabla_ventas[[#This Row],[Precio Venta sin IGV]]-(tabla_ventas[[#This Row],[Precio Venta sin IGV]]*0.4)</f>
        <v>18108.599999999999</v>
      </c>
      <c r="I13038">
        <v>30181</v>
      </c>
      <c r="J13038">
        <f t="shared" si="610"/>
        <v>0.18</v>
      </c>
      <c r="K13038">
        <f t="shared" si="611"/>
        <v>35613.58</v>
      </c>
      <c r="L13038" t="s">
        <v>32</v>
      </c>
      <c r="M13038" t="s">
        <v>18</v>
      </c>
    </row>
    <row r="13039" spans="1:13" ht="15" x14ac:dyDescent="0.25">
      <c r="A13039">
        <v>13038</v>
      </c>
      <c r="B13039">
        <v>42065</v>
      </c>
      <c r="C13039" t="s">
        <v>9</v>
      </c>
      <c r="D13039" t="s">
        <v>13108</v>
      </c>
      <c r="E13039" t="str">
        <f t="shared" si="609"/>
        <v>Surco,Lima,Lima</v>
      </c>
      <c r="F13039" t="s">
        <v>7</v>
      </c>
      <c r="G13039">
        <v>167</v>
      </c>
      <c r="H13039">
        <f>tabla_ventas[[#This Row],[Precio Venta sin IGV]]-(tabla_ventas[[#This Row],[Precio Venta sin IGV]]*0.4)</f>
        <v>19628.400000000001</v>
      </c>
      <c r="I13039">
        <v>32714</v>
      </c>
      <c r="J13039">
        <f t="shared" si="610"/>
        <v>0.18</v>
      </c>
      <c r="K13039">
        <f t="shared" si="611"/>
        <v>38602.519999999997</v>
      </c>
      <c r="L13039" t="s">
        <v>32</v>
      </c>
      <c r="M13039" t="s">
        <v>18</v>
      </c>
    </row>
    <row r="13040" spans="1:13" ht="15" x14ac:dyDescent="0.25">
      <c r="A13040">
        <v>13039</v>
      </c>
      <c r="B13040">
        <v>42065</v>
      </c>
      <c r="C13040" t="s">
        <v>9</v>
      </c>
      <c r="D13040" t="s">
        <v>13109</v>
      </c>
      <c r="E13040" t="str">
        <f t="shared" si="609"/>
        <v>Surco,Lima,Lima</v>
      </c>
      <c r="F13040" t="s">
        <v>7</v>
      </c>
      <c r="G13040">
        <v>122</v>
      </c>
      <c r="H13040">
        <f>tabla_ventas[[#This Row],[Precio Venta sin IGV]]-(tabla_ventas[[#This Row],[Precio Venta sin IGV]]*0.4)</f>
        <v>12165</v>
      </c>
      <c r="I13040">
        <v>20275</v>
      </c>
      <c r="J13040">
        <f t="shared" si="610"/>
        <v>0.18</v>
      </c>
      <c r="K13040">
        <f t="shared" si="611"/>
        <v>23924.5</v>
      </c>
      <c r="L13040" t="s">
        <v>32</v>
      </c>
      <c r="M13040" t="s">
        <v>18</v>
      </c>
    </row>
    <row r="13041" spans="1:13" ht="15" x14ac:dyDescent="0.25">
      <c r="A13041">
        <v>13040</v>
      </c>
      <c r="B13041">
        <v>42065</v>
      </c>
      <c r="C13041" t="s">
        <v>27</v>
      </c>
      <c r="D13041" t="s">
        <v>13110</v>
      </c>
      <c r="E13041" t="str">
        <f t="shared" si="609"/>
        <v>Ate,Lima,Lima</v>
      </c>
      <c r="F13041" t="s">
        <v>7</v>
      </c>
      <c r="G13041">
        <v>40</v>
      </c>
      <c r="H13041">
        <f>tabla_ventas[[#This Row],[Precio Venta sin IGV]]-(tabla_ventas[[#This Row],[Precio Venta sin IGV]]*0.4)</f>
        <v>13227.6</v>
      </c>
      <c r="I13041">
        <v>22046</v>
      </c>
      <c r="J13041">
        <f t="shared" si="610"/>
        <v>0.18</v>
      </c>
      <c r="K13041">
        <f t="shared" si="611"/>
        <v>26014.28</v>
      </c>
      <c r="L13041" t="s">
        <v>31</v>
      </c>
      <c r="M13041" t="s">
        <v>10</v>
      </c>
    </row>
    <row r="13042" spans="1:13" ht="15" x14ac:dyDescent="0.25">
      <c r="A13042">
        <v>13041</v>
      </c>
      <c r="B13042">
        <v>42065</v>
      </c>
      <c r="C13042" t="s">
        <v>27</v>
      </c>
      <c r="D13042" t="s">
        <v>13111</v>
      </c>
      <c r="E13042" t="str">
        <f t="shared" si="609"/>
        <v>Ate,Lima,Lima</v>
      </c>
      <c r="F13042" t="s">
        <v>7</v>
      </c>
      <c r="G13042">
        <v>41</v>
      </c>
      <c r="H13042">
        <f>tabla_ventas[[#This Row],[Precio Venta sin IGV]]-(tabla_ventas[[#This Row],[Precio Venta sin IGV]]*0.4)</f>
        <v>19990.8</v>
      </c>
      <c r="I13042">
        <v>33318</v>
      </c>
      <c r="J13042">
        <f t="shared" si="610"/>
        <v>0.18</v>
      </c>
      <c r="K13042">
        <f t="shared" si="611"/>
        <v>39315.24</v>
      </c>
      <c r="L13042" t="s">
        <v>31</v>
      </c>
      <c r="M13042" t="s">
        <v>10</v>
      </c>
    </row>
    <row r="13043" spans="1:13" ht="15" x14ac:dyDescent="0.25">
      <c r="A13043">
        <v>13042</v>
      </c>
      <c r="B13043">
        <v>42065</v>
      </c>
      <c r="C13043" t="s">
        <v>27</v>
      </c>
      <c r="D13043" t="s">
        <v>13112</v>
      </c>
      <c r="E13043" t="str">
        <f t="shared" si="609"/>
        <v>Ate,Lima,Lima</v>
      </c>
      <c r="F13043" t="s">
        <v>7</v>
      </c>
      <c r="G13043">
        <v>5</v>
      </c>
      <c r="H13043">
        <f>tabla_ventas[[#This Row],[Precio Venta sin IGV]]-(tabla_ventas[[#This Row],[Precio Venta sin IGV]]*0.4)</f>
        <v>11601.599999999999</v>
      </c>
      <c r="I13043">
        <v>19336</v>
      </c>
      <c r="J13043">
        <f t="shared" si="610"/>
        <v>0.18</v>
      </c>
      <c r="K13043">
        <f t="shared" si="611"/>
        <v>22816.48</v>
      </c>
      <c r="L13043" t="s">
        <v>31</v>
      </c>
      <c r="M13043" t="s">
        <v>10</v>
      </c>
    </row>
    <row r="13044" spans="1:13" ht="15" x14ac:dyDescent="0.25">
      <c r="A13044">
        <v>13043</v>
      </c>
      <c r="B13044">
        <v>42065</v>
      </c>
      <c r="C13044" t="s">
        <v>17</v>
      </c>
      <c r="D13044" t="s">
        <v>13113</v>
      </c>
      <c r="E13044" t="str">
        <f t="shared" si="609"/>
        <v>Surco,Lima,Lima</v>
      </c>
      <c r="F13044" t="s">
        <v>7</v>
      </c>
      <c r="G13044">
        <v>152</v>
      </c>
      <c r="H13044">
        <f>tabla_ventas[[#This Row],[Precio Venta sin IGV]]-(tabla_ventas[[#This Row],[Precio Venta sin IGV]]*0.4)</f>
        <v>17017.199999999997</v>
      </c>
      <c r="I13044">
        <v>28362</v>
      </c>
      <c r="J13044">
        <f t="shared" si="610"/>
        <v>0.18</v>
      </c>
      <c r="K13044">
        <f t="shared" si="611"/>
        <v>33467.160000000003</v>
      </c>
      <c r="L13044" t="s">
        <v>32</v>
      </c>
      <c r="M13044" t="s">
        <v>18</v>
      </c>
    </row>
    <row r="13045" spans="1:13" ht="15" x14ac:dyDescent="0.25">
      <c r="A13045">
        <v>13044</v>
      </c>
      <c r="B13045">
        <v>42065</v>
      </c>
      <c r="C13045" t="s">
        <v>17</v>
      </c>
      <c r="D13045" t="s">
        <v>13114</v>
      </c>
      <c r="E13045" t="str">
        <f t="shared" si="609"/>
        <v>Surco,Lima,Lima</v>
      </c>
      <c r="F13045" t="s">
        <v>7</v>
      </c>
      <c r="G13045">
        <v>69</v>
      </c>
      <c r="H13045">
        <f>tabla_ventas[[#This Row],[Precio Venta sin IGV]]-(tabla_ventas[[#This Row],[Precio Venta sin IGV]]*0.4)</f>
        <v>15232.8</v>
      </c>
      <c r="I13045">
        <v>25388</v>
      </c>
      <c r="J13045">
        <f t="shared" si="610"/>
        <v>0.18</v>
      </c>
      <c r="K13045">
        <f t="shared" si="611"/>
        <v>29957.84</v>
      </c>
      <c r="L13045" t="s">
        <v>32</v>
      </c>
      <c r="M13045" t="s">
        <v>18</v>
      </c>
    </row>
    <row r="13046" spans="1:13" ht="15" x14ac:dyDescent="0.25">
      <c r="A13046">
        <v>13045</v>
      </c>
      <c r="B13046">
        <v>42065</v>
      </c>
      <c r="C13046" t="s">
        <v>17</v>
      </c>
      <c r="D13046" t="s">
        <v>13115</v>
      </c>
      <c r="E13046" t="str">
        <f t="shared" si="609"/>
        <v>Surco,Lima,Lima</v>
      </c>
      <c r="F13046" t="s">
        <v>7</v>
      </c>
      <c r="G13046">
        <v>163</v>
      </c>
      <c r="H13046">
        <f>tabla_ventas[[#This Row],[Precio Venta sin IGV]]-(tabla_ventas[[#This Row],[Precio Venta sin IGV]]*0.4)</f>
        <v>23134.799999999999</v>
      </c>
      <c r="I13046">
        <v>38558</v>
      </c>
      <c r="J13046">
        <f t="shared" si="610"/>
        <v>0.18</v>
      </c>
      <c r="K13046">
        <f t="shared" si="611"/>
        <v>45498.44</v>
      </c>
      <c r="L13046" t="s">
        <v>32</v>
      </c>
      <c r="M13046" t="s">
        <v>18</v>
      </c>
    </row>
    <row r="13047" spans="1:13" ht="15" x14ac:dyDescent="0.25">
      <c r="A13047">
        <v>13046</v>
      </c>
      <c r="B13047">
        <v>42064</v>
      </c>
      <c r="C13047" t="s">
        <v>9</v>
      </c>
      <c r="D13047" t="s">
        <v>13116</v>
      </c>
      <c r="E13047" t="str">
        <f t="shared" si="609"/>
        <v>Surco,Lima,Lima</v>
      </c>
      <c r="F13047" t="s">
        <v>7</v>
      </c>
      <c r="G13047">
        <v>47</v>
      </c>
      <c r="H13047">
        <f>tabla_ventas[[#This Row],[Precio Venta sin IGV]]-(tabla_ventas[[#This Row],[Precio Venta sin IGV]]*0.4)</f>
        <v>16355.4</v>
      </c>
      <c r="I13047">
        <v>27259</v>
      </c>
      <c r="J13047">
        <f t="shared" si="610"/>
        <v>0.18</v>
      </c>
      <c r="K13047">
        <f t="shared" si="611"/>
        <v>32165.62</v>
      </c>
      <c r="L13047" t="s">
        <v>32</v>
      </c>
      <c r="M13047" t="s">
        <v>15</v>
      </c>
    </row>
    <row r="13048" spans="1:13" ht="15" x14ac:dyDescent="0.25">
      <c r="A13048">
        <v>13047</v>
      </c>
      <c r="B13048">
        <v>42064</v>
      </c>
      <c r="C13048" t="s">
        <v>9</v>
      </c>
      <c r="D13048" t="s">
        <v>13117</v>
      </c>
      <c r="E13048" t="str">
        <f t="shared" si="609"/>
        <v>Surco,Lima,Lima</v>
      </c>
      <c r="F13048" t="s">
        <v>7</v>
      </c>
      <c r="G13048">
        <v>166</v>
      </c>
      <c r="H13048">
        <f>tabla_ventas[[#This Row],[Precio Venta sin IGV]]-(tabla_ventas[[#This Row],[Precio Venta sin IGV]]*0.4)</f>
        <v>15792.599999999999</v>
      </c>
      <c r="I13048">
        <v>26321</v>
      </c>
      <c r="J13048">
        <f t="shared" si="610"/>
        <v>0.18</v>
      </c>
      <c r="K13048">
        <f t="shared" si="611"/>
        <v>31058.78</v>
      </c>
      <c r="L13048" t="s">
        <v>32</v>
      </c>
      <c r="M13048" t="s">
        <v>15</v>
      </c>
    </row>
    <row r="13049" spans="1:13" ht="15" x14ac:dyDescent="0.25">
      <c r="A13049">
        <v>13048</v>
      </c>
      <c r="B13049">
        <v>42064</v>
      </c>
      <c r="C13049" t="s">
        <v>9</v>
      </c>
      <c r="D13049" t="s">
        <v>13118</v>
      </c>
      <c r="E13049" t="str">
        <f t="shared" si="609"/>
        <v>Surco,Lima,Lima</v>
      </c>
      <c r="F13049" t="s">
        <v>7</v>
      </c>
      <c r="G13049">
        <v>65</v>
      </c>
      <c r="H13049">
        <f>tabla_ventas[[#This Row],[Precio Venta sin IGV]]-(tabla_ventas[[#This Row],[Precio Venta sin IGV]]*0.4)</f>
        <v>16655.400000000001</v>
      </c>
      <c r="I13049">
        <v>27759</v>
      </c>
      <c r="J13049">
        <f t="shared" si="610"/>
        <v>0.18</v>
      </c>
      <c r="K13049">
        <f t="shared" si="611"/>
        <v>32755.62</v>
      </c>
      <c r="L13049" t="s">
        <v>32</v>
      </c>
      <c r="M13049" t="s">
        <v>15</v>
      </c>
    </row>
    <row r="13050" spans="1:13" ht="15" x14ac:dyDescent="0.25">
      <c r="A13050">
        <v>13049</v>
      </c>
      <c r="B13050">
        <v>42064</v>
      </c>
      <c r="C13050" t="s">
        <v>9</v>
      </c>
      <c r="D13050" t="s">
        <v>13119</v>
      </c>
      <c r="E13050" t="str">
        <f t="shared" si="609"/>
        <v>Surco,Lima,Lima</v>
      </c>
      <c r="F13050" t="s">
        <v>7</v>
      </c>
      <c r="G13050">
        <v>1</v>
      </c>
      <c r="H13050">
        <f>tabla_ventas[[#This Row],[Precio Venta sin IGV]]-(tabla_ventas[[#This Row],[Precio Venta sin IGV]]*0.4)</f>
        <v>19312.199999999997</v>
      </c>
      <c r="I13050">
        <v>32187</v>
      </c>
      <c r="J13050">
        <f t="shared" si="610"/>
        <v>0.18</v>
      </c>
      <c r="K13050">
        <f t="shared" si="611"/>
        <v>37980.660000000003</v>
      </c>
      <c r="L13050" t="s">
        <v>32</v>
      </c>
      <c r="M13050" t="s">
        <v>15</v>
      </c>
    </row>
    <row r="13051" spans="1:13" ht="15" x14ac:dyDescent="0.25">
      <c r="A13051">
        <v>13050</v>
      </c>
      <c r="B13051">
        <v>42064</v>
      </c>
      <c r="C13051" t="s">
        <v>11</v>
      </c>
      <c r="D13051" t="s">
        <v>13120</v>
      </c>
      <c r="E13051" t="str">
        <f t="shared" si="609"/>
        <v>San Miguel, Lima, Lima</v>
      </c>
      <c r="F13051" t="s">
        <v>12</v>
      </c>
      <c r="G13051">
        <v>164</v>
      </c>
      <c r="H13051">
        <f>tabla_ventas[[#This Row],[Precio Venta sin IGV]]-(tabla_ventas[[#This Row],[Precio Venta sin IGV]]*0.4)</f>
        <v>13624.199999999999</v>
      </c>
      <c r="I13051">
        <v>22707</v>
      </c>
      <c r="J13051">
        <f t="shared" si="610"/>
        <v>0.18</v>
      </c>
      <c r="K13051">
        <f t="shared" si="611"/>
        <v>26794.26</v>
      </c>
      <c r="L13051" t="s">
        <v>30</v>
      </c>
      <c r="M13051" t="s">
        <v>8</v>
      </c>
    </row>
    <row r="13052" spans="1:13" ht="15" x14ac:dyDescent="0.25">
      <c r="A13052">
        <v>13051</v>
      </c>
      <c r="B13052">
        <v>42064</v>
      </c>
      <c r="C13052" t="s">
        <v>11</v>
      </c>
      <c r="D13052" t="s">
        <v>13121</v>
      </c>
      <c r="E13052" t="str">
        <f t="shared" si="609"/>
        <v>San Miguel, Lima, Lima</v>
      </c>
      <c r="F13052" t="s">
        <v>12</v>
      </c>
      <c r="G13052">
        <v>119</v>
      </c>
      <c r="H13052">
        <f>tabla_ventas[[#This Row],[Precio Venta sin IGV]]-(tabla_ventas[[#This Row],[Precio Venta sin IGV]]*0.4)</f>
        <v>11255.4</v>
      </c>
      <c r="I13052">
        <v>18759</v>
      </c>
      <c r="J13052">
        <f t="shared" si="610"/>
        <v>0.18</v>
      </c>
      <c r="K13052">
        <f t="shared" si="611"/>
        <v>22135.62</v>
      </c>
      <c r="L13052" t="s">
        <v>30</v>
      </c>
      <c r="M13052" t="s">
        <v>8</v>
      </c>
    </row>
    <row r="13053" spans="1:13" ht="15" x14ac:dyDescent="0.25">
      <c r="A13053">
        <v>13052</v>
      </c>
      <c r="B13053">
        <v>42064</v>
      </c>
      <c r="C13053" t="s">
        <v>11</v>
      </c>
      <c r="D13053" t="s">
        <v>13122</v>
      </c>
      <c r="E13053" t="str">
        <f t="shared" si="609"/>
        <v>San Miguel, Lima, Lima</v>
      </c>
      <c r="F13053" t="s">
        <v>12</v>
      </c>
      <c r="G13053">
        <v>7</v>
      </c>
      <c r="H13053">
        <f>tabla_ventas[[#This Row],[Precio Venta sin IGV]]-(tabla_ventas[[#This Row],[Precio Venta sin IGV]]*0.4)</f>
        <v>23031</v>
      </c>
      <c r="I13053">
        <v>38385</v>
      </c>
      <c r="J13053">
        <f t="shared" si="610"/>
        <v>0.18</v>
      </c>
      <c r="K13053">
        <f t="shared" si="611"/>
        <v>45294.3</v>
      </c>
      <c r="L13053" t="s">
        <v>30</v>
      </c>
      <c r="M13053" t="s">
        <v>8</v>
      </c>
    </row>
    <row r="13054" spans="1:13" ht="15" x14ac:dyDescent="0.25">
      <c r="A13054">
        <v>13053</v>
      </c>
      <c r="B13054">
        <v>42064</v>
      </c>
      <c r="C13054" t="s">
        <v>11</v>
      </c>
      <c r="D13054" t="s">
        <v>13123</v>
      </c>
      <c r="E13054" t="str">
        <f t="shared" si="609"/>
        <v>San Miguel, Lima, Lima</v>
      </c>
      <c r="F13054" t="s">
        <v>12</v>
      </c>
      <c r="G13054">
        <v>136</v>
      </c>
      <c r="H13054">
        <f>tabla_ventas[[#This Row],[Precio Venta sin IGV]]-(tabla_ventas[[#This Row],[Precio Venta sin IGV]]*0.4)</f>
        <v>22671</v>
      </c>
      <c r="I13054">
        <v>37785</v>
      </c>
      <c r="J13054">
        <f t="shared" si="610"/>
        <v>0.18</v>
      </c>
      <c r="K13054">
        <f t="shared" si="611"/>
        <v>44586.3</v>
      </c>
      <c r="L13054" t="s">
        <v>30</v>
      </c>
      <c r="M13054" t="s">
        <v>8</v>
      </c>
    </row>
    <row r="13055" spans="1:13" ht="15" x14ac:dyDescent="0.25">
      <c r="A13055">
        <v>13054</v>
      </c>
      <c r="B13055">
        <v>42064</v>
      </c>
      <c r="C13055" t="s">
        <v>27</v>
      </c>
      <c r="D13055" t="s">
        <v>13124</v>
      </c>
      <c r="E13055" t="str">
        <f t="shared" si="609"/>
        <v>Surco,Lima,Lima</v>
      </c>
      <c r="F13055" t="s">
        <v>7</v>
      </c>
      <c r="G13055">
        <v>142</v>
      </c>
      <c r="H13055">
        <f>tabla_ventas[[#This Row],[Precio Venta sin IGV]]-(tabla_ventas[[#This Row],[Precio Venta sin IGV]]*0.4)</f>
        <v>14808.599999999999</v>
      </c>
      <c r="I13055">
        <v>24681</v>
      </c>
      <c r="J13055">
        <f t="shared" si="610"/>
        <v>0.18</v>
      </c>
      <c r="K13055">
        <f t="shared" si="611"/>
        <v>29123.58</v>
      </c>
      <c r="L13055" t="s">
        <v>32</v>
      </c>
      <c r="M13055" t="s">
        <v>25</v>
      </c>
    </row>
    <row r="13056" spans="1:13" ht="15" x14ac:dyDescent="0.25">
      <c r="A13056">
        <v>13055</v>
      </c>
      <c r="B13056">
        <v>42064</v>
      </c>
      <c r="C13056" t="s">
        <v>27</v>
      </c>
      <c r="D13056" t="s">
        <v>13125</v>
      </c>
      <c r="E13056" t="str">
        <f t="shared" si="609"/>
        <v>Surco,Lima,Lima</v>
      </c>
      <c r="F13056" t="s">
        <v>7</v>
      </c>
      <c r="G13056">
        <v>151</v>
      </c>
      <c r="H13056">
        <f>tabla_ventas[[#This Row],[Precio Venta sin IGV]]-(tabla_ventas[[#This Row],[Precio Venta sin IGV]]*0.4)</f>
        <v>19379.400000000001</v>
      </c>
      <c r="I13056">
        <v>32299</v>
      </c>
      <c r="J13056">
        <f t="shared" si="610"/>
        <v>0.18</v>
      </c>
      <c r="K13056">
        <f t="shared" si="611"/>
        <v>38112.82</v>
      </c>
      <c r="L13056" t="s">
        <v>32</v>
      </c>
      <c r="M13056" t="s">
        <v>25</v>
      </c>
    </row>
    <row r="13057" spans="1:13" ht="15" x14ac:dyDescent="0.25">
      <c r="A13057">
        <v>13056</v>
      </c>
      <c r="B13057">
        <v>42064</v>
      </c>
      <c r="C13057" t="s">
        <v>27</v>
      </c>
      <c r="D13057" t="s">
        <v>13126</v>
      </c>
      <c r="E13057" t="str">
        <f t="shared" si="609"/>
        <v>Surco,Lima,Lima</v>
      </c>
      <c r="F13057" t="s">
        <v>7</v>
      </c>
      <c r="G13057">
        <v>99</v>
      </c>
      <c r="H13057">
        <f>tabla_ventas[[#This Row],[Precio Venta sin IGV]]-(tabla_ventas[[#This Row],[Precio Venta sin IGV]]*0.4)</f>
        <v>15056.4</v>
      </c>
      <c r="I13057">
        <v>25094</v>
      </c>
      <c r="J13057">
        <f t="shared" si="610"/>
        <v>0.18</v>
      </c>
      <c r="K13057">
        <f t="shared" si="611"/>
        <v>29610.92</v>
      </c>
      <c r="L13057" t="s">
        <v>32</v>
      </c>
      <c r="M13057" t="s">
        <v>25</v>
      </c>
    </row>
    <row r="13058" spans="1:13" ht="15" x14ac:dyDescent="0.25">
      <c r="A13058">
        <v>13057</v>
      </c>
      <c r="B13058">
        <v>42064</v>
      </c>
      <c r="C13058" t="s">
        <v>27</v>
      </c>
      <c r="D13058" t="s">
        <v>13127</v>
      </c>
      <c r="E13058" t="str">
        <f t="shared" ref="E13058:E13121" si="612">IF(L13058="San Miguel","San Miguel, Lima, Lima",IF(L13058="La Molina","La Molina,Lima, Lima",IF(L13058="Ate","Ate,Lima,Lima","Surco,Lima,Lima")))</f>
        <v>Surco,Lima,Lima</v>
      </c>
      <c r="F13058" t="s">
        <v>7</v>
      </c>
      <c r="G13058">
        <v>80</v>
      </c>
      <c r="H13058">
        <f>tabla_ventas[[#This Row],[Precio Venta sin IGV]]-(tabla_ventas[[#This Row],[Precio Venta sin IGV]]*0.4)</f>
        <v>20109</v>
      </c>
      <c r="I13058">
        <v>33515</v>
      </c>
      <c r="J13058">
        <f t="shared" ref="J13058:J13121" si="613">IF(I13058&gt;20000&lt;25000,18%,IF(I13058&gt;25001,18%,18%))</f>
        <v>0.18</v>
      </c>
      <c r="K13058">
        <f t="shared" ref="K13058:K13121" si="614">I13058+I13058*J13058</f>
        <v>39547.699999999997</v>
      </c>
      <c r="L13058" t="s">
        <v>32</v>
      </c>
      <c r="M13058" t="s">
        <v>25</v>
      </c>
    </row>
    <row r="13059" spans="1:13" ht="15" x14ac:dyDescent="0.25">
      <c r="A13059">
        <v>13058</v>
      </c>
      <c r="B13059">
        <v>42064</v>
      </c>
      <c r="C13059" t="s">
        <v>17</v>
      </c>
      <c r="D13059" t="s">
        <v>13128</v>
      </c>
      <c r="E13059" t="str">
        <f t="shared" si="612"/>
        <v>Surco,Lima,Lima</v>
      </c>
      <c r="F13059" t="s">
        <v>7</v>
      </c>
      <c r="G13059">
        <v>122</v>
      </c>
      <c r="H13059">
        <f>tabla_ventas[[#This Row],[Precio Venta sin IGV]]-(tabla_ventas[[#This Row],[Precio Venta sin IGV]]*0.4)</f>
        <v>21347.4</v>
      </c>
      <c r="I13059">
        <v>35579</v>
      </c>
      <c r="J13059">
        <f t="shared" si="613"/>
        <v>0.18</v>
      </c>
      <c r="K13059">
        <f t="shared" si="614"/>
        <v>41983.22</v>
      </c>
      <c r="L13059" t="s">
        <v>32</v>
      </c>
      <c r="M13059" t="s">
        <v>25</v>
      </c>
    </row>
    <row r="13060" spans="1:13" ht="15" x14ac:dyDescent="0.25">
      <c r="A13060">
        <v>13059</v>
      </c>
      <c r="B13060">
        <v>42064</v>
      </c>
      <c r="C13060" t="s">
        <v>17</v>
      </c>
      <c r="D13060" t="s">
        <v>13129</v>
      </c>
      <c r="E13060" t="str">
        <f t="shared" si="612"/>
        <v>Surco,Lima,Lima</v>
      </c>
      <c r="F13060" t="s">
        <v>7</v>
      </c>
      <c r="G13060">
        <v>64</v>
      </c>
      <c r="H13060">
        <f>tabla_ventas[[#This Row],[Precio Venta sin IGV]]-(tabla_ventas[[#This Row],[Precio Venta sin IGV]]*0.4)</f>
        <v>19828.199999999997</v>
      </c>
      <c r="I13060">
        <v>33047</v>
      </c>
      <c r="J13060">
        <f t="shared" si="613"/>
        <v>0.18</v>
      </c>
      <c r="K13060">
        <f t="shared" si="614"/>
        <v>38995.46</v>
      </c>
      <c r="L13060" t="s">
        <v>32</v>
      </c>
      <c r="M13060" t="s">
        <v>25</v>
      </c>
    </row>
    <row r="13061" spans="1:13" ht="15" x14ac:dyDescent="0.25">
      <c r="A13061">
        <v>13060</v>
      </c>
      <c r="B13061">
        <v>42064</v>
      </c>
      <c r="C13061" t="s">
        <v>17</v>
      </c>
      <c r="D13061" t="s">
        <v>13130</v>
      </c>
      <c r="E13061" t="str">
        <f t="shared" si="612"/>
        <v>Surco,Lima,Lima</v>
      </c>
      <c r="F13061" t="s">
        <v>7</v>
      </c>
      <c r="G13061">
        <v>126</v>
      </c>
      <c r="H13061">
        <f>tabla_ventas[[#This Row],[Precio Venta sin IGV]]-(tabla_ventas[[#This Row],[Precio Venta sin IGV]]*0.4)</f>
        <v>19603.199999999997</v>
      </c>
      <c r="I13061">
        <v>32672</v>
      </c>
      <c r="J13061">
        <f t="shared" si="613"/>
        <v>0.18</v>
      </c>
      <c r="K13061">
        <f t="shared" si="614"/>
        <v>38552.959999999999</v>
      </c>
      <c r="L13061" t="s">
        <v>32</v>
      </c>
      <c r="M13061" t="s">
        <v>25</v>
      </c>
    </row>
    <row r="13062" spans="1:13" ht="15" x14ac:dyDescent="0.25">
      <c r="A13062">
        <v>13061</v>
      </c>
      <c r="B13062">
        <v>42064</v>
      </c>
      <c r="C13062" t="s">
        <v>17</v>
      </c>
      <c r="D13062" t="s">
        <v>13131</v>
      </c>
      <c r="E13062" t="str">
        <f t="shared" si="612"/>
        <v>Surco,Lima,Lima</v>
      </c>
      <c r="F13062" t="s">
        <v>7</v>
      </c>
      <c r="G13062">
        <v>101</v>
      </c>
      <c r="H13062">
        <f>tabla_ventas[[#This Row],[Precio Venta sin IGV]]-(tabla_ventas[[#This Row],[Precio Venta sin IGV]]*0.4)</f>
        <v>23649</v>
      </c>
      <c r="I13062">
        <v>39415</v>
      </c>
      <c r="J13062">
        <f t="shared" si="613"/>
        <v>0.18</v>
      </c>
      <c r="K13062">
        <f t="shared" si="614"/>
        <v>46509.7</v>
      </c>
      <c r="L13062" t="s">
        <v>32</v>
      </c>
      <c r="M13062" t="s">
        <v>25</v>
      </c>
    </row>
    <row r="13063" spans="1:13" ht="15" x14ac:dyDescent="0.25">
      <c r="A13063">
        <v>13062</v>
      </c>
      <c r="B13063">
        <v>42063</v>
      </c>
      <c r="C13063" t="s">
        <v>6</v>
      </c>
      <c r="D13063" t="s">
        <v>13132</v>
      </c>
      <c r="E13063" t="str">
        <f t="shared" si="612"/>
        <v>Surco,Lima,Lima</v>
      </c>
      <c r="F13063" t="s">
        <v>7</v>
      </c>
      <c r="G13063">
        <v>60</v>
      </c>
      <c r="H13063">
        <f>tabla_ventas[[#This Row],[Precio Venta sin IGV]]-(tabla_ventas[[#This Row],[Precio Venta sin IGV]]*0.4)</f>
        <v>23740.199999999997</v>
      </c>
      <c r="I13063">
        <v>39567</v>
      </c>
      <c r="J13063">
        <f t="shared" si="613"/>
        <v>0.18</v>
      </c>
      <c r="K13063">
        <f t="shared" si="614"/>
        <v>46689.06</v>
      </c>
      <c r="L13063" t="s">
        <v>32</v>
      </c>
      <c r="M13063" t="s">
        <v>18</v>
      </c>
    </row>
    <row r="13064" spans="1:13" ht="15" x14ac:dyDescent="0.25">
      <c r="A13064">
        <v>13063</v>
      </c>
      <c r="B13064">
        <v>42063</v>
      </c>
      <c r="C13064" t="s">
        <v>6</v>
      </c>
      <c r="D13064" t="s">
        <v>13133</v>
      </c>
      <c r="E13064" t="str">
        <f t="shared" si="612"/>
        <v>Surco,Lima,Lima</v>
      </c>
      <c r="F13064" t="s">
        <v>7</v>
      </c>
      <c r="G13064">
        <v>113</v>
      </c>
      <c r="H13064">
        <f>tabla_ventas[[#This Row],[Precio Venta sin IGV]]-(tabla_ventas[[#This Row],[Precio Venta sin IGV]]*0.4)</f>
        <v>12112.8</v>
      </c>
      <c r="I13064">
        <v>20188</v>
      </c>
      <c r="J13064">
        <f t="shared" si="613"/>
        <v>0.18</v>
      </c>
      <c r="K13064">
        <f t="shared" si="614"/>
        <v>23821.84</v>
      </c>
      <c r="L13064" t="s">
        <v>32</v>
      </c>
      <c r="M13064" t="s">
        <v>18</v>
      </c>
    </row>
    <row r="13065" spans="1:13" ht="15" x14ac:dyDescent="0.25">
      <c r="A13065">
        <v>13064</v>
      </c>
      <c r="B13065">
        <v>42063</v>
      </c>
      <c r="C13065" t="s">
        <v>6</v>
      </c>
      <c r="D13065" t="s">
        <v>13134</v>
      </c>
      <c r="E13065" t="str">
        <f t="shared" si="612"/>
        <v>Surco,Lima,Lima</v>
      </c>
      <c r="F13065" t="s">
        <v>7</v>
      </c>
      <c r="G13065">
        <v>96</v>
      </c>
      <c r="H13065">
        <f>tabla_ventas[[#This Row],[Precio Venta sin IGV]]-(tabla_ventas[[#This Row],[Precio Venta sin IGV]]*0.4)</f>
        <v>11655</v>
      </c>
      <c r="I13065">
        <v>19425</v>
      </c>
      <c r="J13065">
        <f t="shared" si="613"/>
        <v>0.18</v>
      </c>
      <c r="K13065">
        <f t="shared" si="614"/>
        <v>22921.5</v>
      </c>
      <c r="L13065" t="s">
        <v>32</v>
      </c>
      <c r="M13065" t="s">
        <v>18</v>
      </c>
    </row>
    <row r="13066" spans="1:13" ht="15" x14ac:dyDescent="0.25">
      <c r="A13066">
        <v>13065</v>
      </c>
      <c r="B13066">
        <v>42063</v>
      </c>
      <c r="C13066" t="s">
        <v>6</v>
      </c>
      <c r="D13066" t="s">
        <v>13135</v>
      </c>
      <c r="E13066" t="str">
        <f t="shared" si="612"/>
        <v>Surco,Lima,Lima</v>
      </c>
      <c r="F13066" t="s">
        <v>7</v>
      </c>
      <c r="G13066">
        <v>100</v>
      </c>
      <c r="H13066">
        <f>tabla_ventas[[#This Row],[Precio Venta sin IGV]]-(tabla_ventas[[#This Row],[Precio Venta sin IGV]]*0.4)</f>
        <v>10850.4</v>
      </c>
      <c r="I13066">
        <v>18084</v>
      </c>
      <c r="J13066">
        <f t="shared" si="613"/>
        <v>0.18</v>
      </c>
      <c r="K13066">
        <f t="shared" si="614"/>
        <v>21339.119999999999</v>
      </c>
      <c r="L13066" t="s">
        <v>32</v>
      </c>
      <c r="M13066" t="s">
        <v>18</v>
      </c>
    </row>
    <row r="13067" spans="1:13" ht="15" x14ac:dyDescent="0.25">
      <c r="A13067">
        <v>13066</v>
      </c>
      <c r="B13067">
        <v>42063</v>
      </c>
      <c r="C13067" t="s">
        <v>11</v>
      </c>
      <c r="D13067" t="s">
        <v>13136</v>
      </c>
      <c r="E13067" t="str">
        <f t="shared" si="612"/>
        <v>Surco,Lima,Lima</v>
      </c>
      <c r="F13067" t="s">
        <v>7</v>
      </c>
      <c r="G13067">
        <v>83</v>
      </c>
      <c r="H13067">
        <f>tabla_ventas[[#This Row],[Precio Venta sin IGV]]-(tabla_ventas[[#This Row],[Precio Venta sin IGV]]*0.4)</f>
        <v>23664.6</v>
      </c>
      <c r="I13067">
        <v>39441</v>
      </c>
      <c r="J13067">
        <f t="shared" si="613"/>
        <v>0.18</v>
      </c>
      <c r="K13067">
        <f t="shared" si="614"/>
        <v>46540.38</v>
      </c>
      <c r="L13067" t="s">
        <v>32</v>
      </c>
      <c r="M13067" t="s">
        <v>18</v>
      </c>
    </row>
    <row r="13068" spans="1:13" ht="15" x14ac:dyDescent="0.25">
      <c r="A13068">
        <v>13067</v>
      </c>
      <c r="B13068">
        <v>42063</v>
      </c>
      <c r="C13068" t="s">
        <v>11</v>
      </c>
      <c r="D13068" t="s">
        <v>13137</v>
      </c>
      <c r="E13068" t="str">
        <f t="shared" si="612"/>
        <v>Surco,Lima,Lima</v>
      </c>
      <c r="F13068" t="s">
        <v>7</v>
      </c>
      <c r="G13068">
        <v>88</v>
      </c>
      <c r="H13068">
        <f>tabla_ventas[[#This Row],[Precio Venta sin IGV]]-(tabla_ventas[[#This Row],[Precio Venta sin IGV]]*0.4)</f>
        <v>18758.400000000001</v>
      </c>
      <c r="I13068">
        <v>31264</v>
      </c>
      <c r="J13068">
        <f t="shared" si="613"/>
        <v>0.18</v>
      </c>
      <c r="K13068">
        <f t="shared" si="614"/>
        <v>36891.519999999997</v>
      </c>
      <c r="L13068" t="s">
        <v>32</v>
      </c>
      <c r="M13068" t="s">
        <v>18</v>
      </c>
    </row>
    <row r="13069" spans="1:13" ht="15" x14ac:dyDescent="0.25">
      <c r="A13069">
        <v>13068</v>
      </c>
      <c r="B13069">
        <v>42063</v>
      </c>
      <c r="C13069" t="s">
        <v>11</v>
      </c>
      <c r="D13069" t="s">
        <v>13138</v>
      </c>
      <c r="E13069" t="str">
        <f t="shared" si="612"/>
        <v>Surco,Lima,Lima</v>
      </c>
      <c r="F13069" t="s">
        <v>7</v>
      </c>
      <c r="G13069">
        <v>102</v>
      </c>
      <c r="H13069">
        <f>tabla_ventas[[#This Row],[Precio Venta sin IGV]]-(tabla_ventas[[#This Row],[Precio Venta sin IGV]]*0.4)</f>
        <v>22255.199999999997</v>
      </c>
      <c r="I13069">
        <v>37092</v>
      </c>
      <c r="J13069">
        <f t="shared" si="613"/>
        <v>0.18</v>
      </c>
      <c r="K13069">
        <f t="shared" si="614"/>
        <v>43768.56</v>
      </c>
      <c r="L13069" t="s">
        <v>32</v>
      </c>
      <c r="M13069" t="s">
        <v>18</v>
      </c>
    </row>
    <row r="13070" spans="1:13" ht="15" x14ac:dyDescent="0.25">
      <c r="A13070">
        <v>13069</v>
      </c>
      <c r="B13070">
        <v>42063</v>
      </c>
      <c r="C13070" t="s">
        <v>11</v>
      </c>
      <c r="D13070" t="s">
        <v>13139</v>
      </c>
      <c r="E13070" t="str">
        <f t="shared" si="612"/>
        <v>Surco,Lima,Lima</v>
      </c>
      <c r="F13070" t="s">
        <v>7</v>
      </c>
      <c r="G13070">
        <v>177</v>
      </c>
      <c r="H13070">
        <f>tabla_ventas[[#This Row],[Precio Venta sin IGV]]-(tabla_ventas[[#This Row],[Precio Venta sin IGV]]*0.4)</f>
        <v>18285.599999999999</v>
      </c>
      <c r="I13070">
        <v>30476</v>
      </c>
      <c r="J13070">
        <f t="shared" si="613"/>
        <v>0.18</v>
      </c>
      <c r="K13070">
        <f t="shared" si="614"/>
        <v>35961.68</v>
      </c>
      <c r="L13070" t="s">
        <v>32</v>
      </c>
      <c r="M13070" t="s">
        <v>18</v>
      </c>
    </row>
    <row r="13071" spans="1:13" ht="15" x14ac:dyDescent="0.25">
      <c r="A13071">
        <v>13070</v>
      </c>
      <c r="B13071">
        <v>42063</v>
      </c>
      <c r="C13071" t="s">
        <v>16</v>
      </c>
      <c r="D13071" t="s">
        <v>13140</v>
      </c>
      <c r="E13071" t="str">
        <f t="shared" si="612"/>
        <v>San Miguel, Lima, Lima</v>
      </c>
      <c r="F13071" t="s">
        <v>12</v>
      </c>
      <c r="G13071">
        <v>35</v>
      </c>
      <c r="H13071">
        <f>tabla_ventas[[#This Row],[Precio Venta sin IGV]]-(tabla_ventas[[#This Row],[Precio Venta sin IGV]]*0.4)</f>
        <v>21951.599999999999</v>
      </c>
      <c r="I13071">
        <v>36586</v>
      </c>
      <c r="J13071">
        <f t="shared" si="613"/>
        <v>0.18</v>
      </c>
      <c r="K13071">
        <f t="shared" si="614"/>
        <v>43171.479999999996</v>
      </c>
      <c r="L13071" t="s">
        <v>30</v>
      </c>
      <c r="M13071" t="s">
        <v>8</v>
      </c>
    </row>
    <row r="13072" spans="1:13" ht="15" x14ac:dyDescent="0.25">
      <c r="A13072">
        <v>13071</v>
      </c>
      <c r="B13072">
        <v>42063</v>
      </c>
      <c r="C13072" t="s">
        <v>16</v>
      </c>
      <c r="D13072" t="s">
        <v>13141</v>
      </c>
      <c r="E13072" t="str">
        <f t="shared" si="612"/>
        <v>San Miguel, Lima, Lima</v>
      </c>
      <c r="F13072" t="s">
        <v>12</v>
      </c>
      <c r="G13072">
        <v>60</v>
      </c>
      <c r="H13072">
        <f>tabla_ventas[[#This Row],[Precio Venta sin IGV]]-(tabla_ventas[[#This Row],[Precio Venta sin IGV]]*0.4)</f>
        <v>22360.199999999997</v>
      </c>
      <c r="I13072">
        <v>37267</v>
      </c>
      <c r="J13072">
        <f t="shared" si="613"/>
        <v>0.18</v>
      </c>
      <c r="K13072">
        <f t="shared" si="614"/>
        <v>43975.06</v>
      </c>
      <c r="L13072" t="s">
        <v>30</v>
      </c>
      <c r="M13072" t="s">
        <v>8</v>
      </c>
    </row>
    <row r="13073" spans="1:13" ht="15" x14ac:dyDescent="0.25">
      <c r="A13073">
        <v>13072</v>
      </c>
      <c r="B13073">
        <v>42063</v>
      </c>
      <c r="C13073" t="s">
        <v>16</v>
      </c>
      <c r="D13073" t="s">
        <v>13142</v>
      </c>
      <c r="E13073" t="str">
        <f t="shared" si="612"/>
        <v>San Miguel, Lima, Lima</v>
      </c>
      <c r="F13073" t="s">
        <v>12</v>
      </c>
      <c r="G13073">
        <v>110</v>
      </c>
      <c r="H13073">
        <f>tabla_ventas[[#This Row],[Precio Venta sin IGV]]-(tabla_ventas[[#This Row],[Precio Venta sin IGV]]*0.4)</f>
        <v>23343</v>
      </c>
      <c r="I13073">
        <v>38905</v>
      </c>
      <c r="J13073">
        <f t="shared" si="613"/>
        <v>0.18</v>
      </c>
      <c r="K13073">
        <f t="shared" si="614"/>
        <v>45907.9</v>
      </c>
      <c r="L13073" t="s">
        <v>30</v>
      </c>
      <c r="M13073" t="s">
        <v>8</v>
      </c>
    </row>
    <row r="13074" spans="1:13" ht="15" x14ac:dyDescent="0.25">
      <c r="A13074">
        <v>13073</v>
      </c>
      <c r="B13074">
        <v>42063</v>
      </c>
      <c r="C13074" t="s">
        <v>16</v>
      </c>
      <c r="D13074" t="s">
        <v>13143</v>
      </c>
      <c r="E13074" t="str">
        <f t="shared" si="612"/>
        <v>San Miguel, Lima, Lima</v>
      </c>
      <c r="F13074" t="s">
        <v>12</v>
      </c>
      <c r="G13074">
        <v>39</v>
      </c>
      <c r="H13074">
        <f>tabla_ventas[[#This Row],[Precio Venta sin IGV]]-(tabla_ventas[[#This Row],[Precio Venta sin IGV]]*0.4)</f>
        <v>14536.8</v>
      </c>
      <c r="I13074">
        <v>24228</v>
      </c>
      <c r="J13074">
        <f t="shared" si="613"/>
        <v>0.18</v>
      </c>
      <c r="K13074">
        <f t="shared" si="614"/>
        <v>28589.040000000001</v>
      </c>
      <c r="L13074" t="s">
        <v>30</v>
      </c>
      <c r="M13074" t="s">
        <v>8</v>
      </c>
    </row>
    <row r="13075" spans="1:13" ht="15" x14ac:dyDescent="0.25">
      <c r="A13075">
        <v>13074</v>
      </c>
      <c r="B13075">
        <v>42063</v>
      </c>
      <c r="C13075" t="s">
        <v>16</v>
      </c>
      <c r="D13075" t="s">
        <v>13144</v>
      </c>
      <c r="E13075" t="str">
        <f t="shared" si="612"/>
        <v>Ate,Lima,Lima</v>
      </c>
      <c r="F13075" t="s">
        <v>7</v>
      </c>
      <c r="G13075">
        <v>4</v>
      </c>
      <c r="H13075">
        <f>tabla_ventas[[#This Row],[Precio Venta sin IGV]]-(tabla_ventas[[#This Row],[Precio Venta sin IGV]]*0.4)</f>
        <v>22086</v>
      </c>
      <c r="I13075">
        <v>36810</v>
      </c>
      <c r="J13075">
        <f t="shared" si="613"/>
        <v>0.18</v>
      </c>
      <c r="K13075">
        <f t="shared" si="614"/>
        <v>43435.8</v>
      </c>
      <c r="L13075" t="s">
        <v>31</v>
      </c>
      <c r="M13075" t="s">
        <v>10</v>
      </c>
    </row>
    <row r="13076" spans="1:13" ht="15" x14ac:dyDescent="0.25">
      <c r="A13076">
        <v>13075</v>
      </c>
      <c r="B13076">
        <v>42063</v>
      </c>
      <c r="C13076" t="s">
        <v>16</v>
      </c>
      <c r="D13076" t="s">
        <v>13145</v>
      </c>
      <c r="E13076" t="str">
        <f t="shared" si="612"/>
        <v>Ate,Lima,Lima</v>
      </c>
      <c r="F13076" t="s">
        <v>7</v>
      </c>
      <c r="G13076">
        <v>61</v>
      </c>
      <c r="H13076">
        <f>tabla_ventas[[#This Row],[Precio Venta sin IGV]]-(tabla_ventas[[#This Row],[Precio Venta sin IGV]]*0.4)</f>
        <v>20635.199999999997</v>
      </c>
      <c r="I13076">
        <v>34392</v>
      </c>
      <c r="J13076">
        <f t="shared" si="613"/>
        <v>0.18</v>
      </c>
      <c r="K13076">
        <f t="shared" si="614"/>
        <v>40582.559999999998</v>
      </c>
      <c r="L13076" t="s">
        <v>31</v>
      </c>
      <c r="M13076" t="s">
        <v>10</v>
      </c>
    </row>
    <row r="13077" spans="1:13" ht="15" x14ac:dyDescent="0.25">
      <c r="A13077">
        <v>13076</v>
      </c>
      <c r="B13077">
        <v>42063</v>
      </c>
      <c r="C13077" t="s">
        <v>16</v>
      </c>
      <c r="D13077" t="s">
        <v>13146</v>
      </c>
      <c r="E13077" t="str">
        <f t="shared" si="612"/>
        <v>Ate,Lima,Lima</v>
      </c>
      <c r="F13077" t="s">
        <v>7</v>
      </c>
      <c r="G13077">
        <v>104</v>
      </c>
      <c r="H13077">
        <f>tabla_ventas[[#This Row],[Precio Venta sin IGV]]-(tabla_ventas[[#This Row],[Precio Venta sin IGV]]*0.4)</f>
        <v>20661</v>
      </c>
      <c r="I13077">
        <v>34435</v>
      </c>
      <c r="J13077">
        <f t="shared" si="613"/>
        <v>0.18</v>
      </c>
      <c r="K13077">
        <f t="shared" si="614"/>
        <v>40633.300000000003</v>
      </c>
      <c r="L13077" t="s">
        <v>31</v>
      </c>
      <c r="M13077" t="s">
        <v>10</v>
      </c>
    </row>
    <row r="13078" spans="1:13" ht="15" x14ac:dyDescent="0.25">
      <c r="A13078">
        <v>13077</v>
      </c>
      <c r="B13078">
        <v>42063</v>
      </c>
      <c r="C13078" t="s">
        <v>16</v>
      </c>
      <c r="D13078" t="s">
        <v>13147</v>
      </c>
      <c r="E13078" t="str">
        <f t="shared" si="612"/>
        <v>Ate,Lima,Lima</v>
      </c>
      <c r="F13078" t="s">
        <v>7</v>
      </c>
      <c r="G13078">
        <v>108</v>
      </c>
      <c r="H13078">
        <f>tabla_ventas[[#This Row],[Precio Venta sin IGV]]-(tabla_ventas[[#This Row],[Precio Venta sin IGV]]*0.4)</f>
        <v>18603</v>
      </c>
      <c r="I13078">
        <v>31005</v>
      </c>
      <c r="J13078">
        <f t="shared" si="613"/>
        <v>0.18</v>
      </c>
      <c r="K13078">
        <f t="shared" si="614"/>
        <v>36585.9</v>
      </c>
      <c r="L13078" t="s">
        <v>31</v>
      </c>
      <c r="M13078" t="s">
        <v>10</v>
      </c>
    </row>
    <row r="13079" spans="1:13" ht="15" x14ac:dyDescent="0.25">
      <c r="A13079">
        <v>13078</v>
      </c>
      <c r="B13079">
        <v>42063</v>
      </c>
      <c r="C13079" t="s">
        <v>27</v>
      </c>
      <c r="D13079" t="s">
        <v>13148</v>
      </c>
      <c r="E13079" t="str">
        <f t="shared" si="612"/>
        <v>Surco,Lima,Lima</v>
      </c>
      <c r="F13079" t="s">
        <v>7</v>
      </c>
      <c r="G13079">
        <v>82</v>
      </c>
      <c r="H13079">
        <f>tabla_ventas[[#This Row],[Precio Venta sin IGV]]-(tabla_ventas[[#This Row],[Precio Venta sin IGV]]*0.4)</f>
        <v>13720.8</v>
      </c>
      <c r="I13079">
        <v>22868</v>
      </c>
      <c r="J13079">
        <f t="shared" si="613"/>
        <v>0.18</v>
      </c>
      <c r="K13079">
        <f t="shared" si="614"/>
        <v>26984.239999999998</v>
      </c>
      <c r="L13079" t="s">
        <v>32</v>
      </c>
      <c r="M13079" t="s">
        <v>25</v>
      </c>
    </row>
    <row r="13080" spans="1:13" ht="15" x14ac:dyDescent="0.25">
      <c r="A13080">
        <v>13079</v>
      </c>
      <c r="B13080">
        <v>42063</v>
      </c>
      <c r="C13080" t="s">
        <v>27</v>
      </c>
      <c r="D13080" t="s">
        <v>13149</v>
      </c>
      <c r="E13080" t="str">
        <f t="shared" si="612"/>
        <v>Surco,Lima,Lima</v>
      </c>
      <c r="F13080" t="s">
        <v>7</v>
      </c>
      <c r="G13080">
        <v>132</v>
      </c>
      <c r="H13080">
        <f>tabla_ventas[[#This Row],[Precio Venta sin IGV]]-(tabla_ventas[[#This Row],[Precio Venta sin IGV]]*0.4)</f>
        <v>16479.599999999999</v>
      </c>
      <c r="I13080">
        <v>27466</v>
      </c>
      <c r="J13080">
        <f t="shared" si="613"/>
        <v>0.18</v>
      </c>
      <c r="K13080">
        <f t="shared" si="614"/>
        <v>32409.88</v>
      </c>
      <c r="L13080" t="s">
        <v>32</v>
      </c>
      <c r="M13080" t="s">
        <v>25</v>
      </c>
    </row>
    <row r="13081" spans="1:13" ht="15" x14ac:dyDescent="0.25">
      <c r="A13081">
        <v>13080</v>
      </c>
      <c r="B13081">
        <v>42063</v>
      </c>
      <c r="C13081" t="s">
        <v>27</v>
      </c>
      <c r="D13081" t="s">
        <v>13150</v>
      </c>
      <c r="E13081" t="str">
        <f t="shared" si="612"/>
        <v>Surco,Lima,Lima</v>
      </c>
      <c r="F13081" t="s">
        <v>7</v>
      </c>
      <c r="G13081">
        <v>110</v>
      </c>
      <c r="H13081">
        <f>tabla_ventas[[#This Row],[Precio Venta sin IGV]]-(tabla_ventas[[#This Row],[Precio Venta sin IGV]]*0.4)</f>
        <v>12491.4</v>
      </c>
      <c r="I13081">
        <v>20819</v>
      </c>
      <c r="J13081">
        <f t="shared" si="613"/>
        <v>0.18</v>
      </c>
      <c r="K13081">
        <f t="shared" si="614"/>
        <v>24566.42</v>
      </c>
      <c r="L13081" t="s">
        <v>32</v>
      </c>
      <c r="M13081" t="s">
        <v>25</v>
      </c>
    </row>
    <row r="13082" spans="1:13" ht="15" x14ac:dyDescent="0.25">
      <c r="A13082">
        <v>13081</v>
      </c>
      <c r="B13082">
        <v>42062</v>
      </c>
      <c r="C13082" t="s">
        <v>6</v>
      </c>
      <c r="D13082" t="s">
        <v>13151</v>
      </c>
      <c r="E13082" t="str">
        <f t="shared" si="612"/>
        <v>Ate,Lima,Lima</v>
      </c>
      <c r="F13082" t="s">
        <v>7</v>
      </c>
      <c r="G13082">
        <v>1</v>
      </c>
      <c r="H13082">
        <f>tabla_ventas[[#This Row],[Precio Venta sin IGV]]-(tabla_ventas[[#This Row],[Precio Venta sin IGV]]*0.4)</f>
        <v>20756.400000000001</v>
      </c>
      <c r="I13082">
        <v>34594</v>
      </c>
      <c r="J13082">
        <f t="shared" si="613"/>
        <v>0.18</v>
      </c>
      <c r="K13082">
        <f t="shared" si="614"/>
        <v>40820.92</v>
      </c>
      <c r="L13082" t="s">
        <v>31</v>
      </c>
      <c r="M13082" t="s">
        <v>10</v>
      </c>
    </row>
    <row r="13083" spans="1:13" ht="15" x14ac:dyDescent="0.25">
      <c r="A13083">
        <v>13082</v>
      </c>
      <c r="B13083">
        <v>42062</v>
      </c>
      <c r="C13083" t="s">
        <v>6</v>
      </c>
      <c r="D13083" t="s">
        <v>13152</v>
      </c>
      <c r="E13083" t="str">
        <f t="shared" si="612"/>
        <v>Ate,Lima,Lima</v>
      </c>
      <c r="F13083" t="s">
        <v>7</v>
      </c>
      <c r="G13083">
        <v>128</v>
      </c>
      <c r="H13083">
        <f>tabla_ventas[[#This Row],[Precio Venta sin IGV]]-(tabla_ventas[[#This Row],[Precio Venta sin IGV]]*0.4)</f>
        <v>22149.599999999999</v>
      </c>
      <c r="I13083">
        <v>36916</v>
      </c>
      <c r="J13083">
        <f t="shared" si="613"/>
        <v>0.18</v>
      </c>
      <c r="K13083">
        <f t="shared" si="614"/>
        <v>43560.88</v>
      </c>
      <c r="L13083" t="s">
        <v>31</v>
      </c>
      <c r="M13083" t="s">
        <v>10</v>
      </c>
    </row>
    <row r="13084" spans="1:13" ht="15" x14ac:dyDescent="0.25">
      <c r="A13084">
        <v>13083</v>
      </c>
      <c r="B13084">
        <v>42062</v>
      </c>
      <c r="C13084" t="s">
        <v>6</v>
      </c>
      <c r="D13084" t="s">
        <v>13153</v>
      </c>
      <c r="E13084" t="str">
        <f t="shared" si="612"/>
        <v>Ate,Lima,Lima</v>
      </c>
      <c r="F13084" t="s">
        <v>7</v>
      </c>
      <c r="G13084">
        <v>168</v>
      </c>
      <c r="H13084">
        <f>tabla_ventas[[#This Row],[Precio Venta sin IGV]]-(tabla_ventas[[#This Row],[Precio Venta sin IGV]]*0.4)</f>
        <v>20774.400000000001</v>
      </c>
      <c r="I13084">
        <v>34624</v>
      </c>
      <c r="J13084">
        <f t="shared" si="613"/>
        <v>0.18</v>
      </c>
      <c r="K13084">
        <f t="shared" si="614"/>
        <v>40856.32</v>
      </c>
      <c r="L13084" t="s">
        <v>31</v>
      </c>
      <c r="M13084" t="s">
        <v>10</v>
      </c>
    </row>
    <row r="13085" spans="1:13" ht="15" x14ac:dyDescent="0.25">
      <c r="A13085">
        <v>13084</v>
      </c>
      <c r="B13085">
        <v>42062</v>
      </c>
      <c r="C13085" t="s">
        <v>11</v>
      </c>
      <c r="D13085" t="s">
        <v>13154</v>
      </c>
      <c r="E13085" t="str">
        <f t="shared" si="612"/>
        <v>San Miguel, Lima, Lima</v>
      </c>
      <c r="F13085" t="s">
        <v>7</v>
      </c>
      <c r="G13085">
        <v>161</v>
      </c>
      <c r="H13085">
        <f>tabla_ventas[[#This Row],[Precio Venta sin IGV]]-(tabla_ventas[[#This Row],[Precio Venta sin IGV]]*0.4)</f>
        <v>13868.4</v>
      </c>
      <c r="I13085">
        <v>23114</v>
      </c>
      <c r="J13085">
        <f t="shared" si="613"/>
        <v>0.18</v>
      </c>
      <c r="K13085">
        <f t="shared" si="614"/>
        <v>27274.52</v>
      </c>
      <c r="L13085" t="s">
        <v>30</v>
      </c>
      <c r="M13085" t="s">
        <v>8</v>
      </c>
    </row>
    <row r="13086" spans="1:13" ht="15" x14ac:dyDescent="0.25">
      <c r="A13086">
        <v>13085</v>
      </c>
      <c r="B13086">
        <v>42062</v>
      </c>
      <c r="C13086" t="s">
        <v>11</v>
      </c>
      <c r="D13086" t="s">
        <v>13155</v>
      </c>
      <c r="E13086" t="str">
        <f t="shared" si="612"/>
        <v>San Miguel, Lima, Lima</v>
      </c>
      <c r="F13086" t="s">
        <v>7</v>
      </c>
      <c r="G13086">
        <v>168</v>
      </c>
      <c r="H13086">
        <f>tabla_ventas[[#This Row],[Precio Venta sin IGV]]-(tabla_ventas[[#This Row],[Precio Venta sin IGV]]*0.4)</f>
        <v>21521.4</v>
      </c>
      <c r="I13086">
        <v>35869</v>
      </c>
      <c r="J13086">
        <f t="shared" si="613"/>
        <v>0.18</v>
      </c>
      <c r="K13086">
        <f t="shared" si="614"/>
        <v>42325.42</v>
      </c>
      <c r="L13086" t="s">
        <v>30</v>
      </c>
      <c r="M13086" t="s">
        <v>8</v>
      </c>
    </row>
    <row r="13087" spans="1:13" ht="15" x14ac:dyDescent="0.25">
      <c r="A13087">
        <v>13086</v>
      </c>
      <c r="B13087">
        <v>42062</v>
      </c>
      <c r="C13087" t="s">
        <v>11</v>
      </c>
      <c r="D13087" t="s">
        <v>13156</v>
      </c>
      <c r="E13087" t="str">
        <f t="shared" si="612"/>
        <v>San Miguel, Lima, Lima</v>
      </c>
      <c r="F13087" t="s">
        <v>7</v>
      </c>
      <c r="G13087">
        <v>19</v>
      </c>
      <c r="H13087">
        <f>tabla_ventas[[#This Row],[Precio Venta sin IGV]]-(tabla_ventas[[#This Row],[Precio Venta sin IGV]]*0.4)</f>
        <v>19362.599999999999</v>
      </c>
      <c r="I13087">
        <v>32271</v>
      </c>
      <c r="J13087">
        <f t="shared" si="613"/>
        <v>0.18</v>
      </c>
      <c r="K13087">
        <f t="shared" si="614"/>
        <v>38079.78</v>
      </c>
      <c r="L13087" t="s">
        <v>30</v>
      </c>
      <c r="M13087" t="s">
        <v>8</v>
      </c>
    </row>
    <row r="13088" spans="1:13" ht="15" x14ac:dyDescent="0.25">
      <c r="A13088">
        <v>13087</v>
      </c>
      <c r="B13088">
        <v>42062</v>
      </c>
      <c r="C13088" t="s">
        <v>11</v>
      </c>
      <c r="D13088" t="s">
        <v>13157</v>
      </c>
      <c r="E13088" t="str">
        <f t="shared" si="612"/>
        <v>San Miguel, Lima, Lima</v>
      </c>
      <c r="F13088" t="s">
        <v>7</v>
      </c>
      <c r="G13088">
        <v>11</v>
      </c>
      <c r="H13088">
        <f>tabla_ventas[[#This Row],[Precio Venta sin IGV]]-(tabla_ventas[[#This Row],[Precio Venta sin IGV]]*0.4)</f>
        <v>23483.4</v>
      </c>
      <c r="I13088">
        <v>39139</v>
      </c>
      <c r="J13088">
        <f t="shared" si="613"/>
        <v>0.18</v>
      </c>
      <c r="K13088">
        <f t="shared" si="614"/>
        <v>46184.02</v>
      </c>
      <c r="L13088" t="s">
        <v>30</v>
      </c>
      <c r="M13088" t="s">
        <v>8</v>
      </c>
    </row>
    <row r="13089" spans="1:13" ht="15" x14ac:dyDescent="0.25">
      <c r="A13089">
        <v>13088</v>
      </c>
      <c r="B13089">
        <v>42062</v>
      </c>
      <c r="C13089" t="s">
        <v>17</v>
      </c>
      <c r="D13089" t="s">
        <v>13158</v>
      </c>
      <c r="E13089" t="str">
        <f t="shared" si="612"/>
        <v>San Miguel, Lima, Lima</v>
      </c>
      <c r="F13089" t="s">
        <v>12</v>
      </c>
      <c r="G13089">
        <v>12</v>
      </c>
      <c r="H13089">
        <f>tabla_ventas[[#This Row],[Precio Venta sin IGV]]-(tabla_ventas[[#This Row],[Precio Venta sin IGV]]*0.4)</f>
        <v>16878</v>
      </c>
      <c r="I13089">
        <v>28130</v>
      </c>
      <c r="J13089">
        <f t="shared" si="613"/>
        <v>0.18</v>
      </c>
      <c r="K13089">
        <f t="shared" si="614"/>
        <v>33193.4</v>
      </c>
      <c r="L13089" t="s">
        <v>30</v>
      </c>
      <c r="M13089" t="s">
        <v>14</v>
      </c>
    </row>
    <row r="13090" spans="1:13" ht="15" x14ac:dyDescent="0.25">
      <c r="A13090">
        <v>13089</v>
      </c>
      <c r="B13090">
        <v>42062</v>
      </c>
      <c r="C13090" t="s">
        <v>17</v>
      </c>
      <c r="D13090" t="s">
        <v>13159</v>
      </c>
      <c r="E13090" t="str">
        <f t="shared" si="612"/>
        <v>San Miguel, Lima, Lima</v>
      </c>
      <c r="F13090" t="s">
        <v>12</v>
      </c>
      <c r="G13090">
        <v>2</v>
      </c>
      <c r="H13090">
        <f>tabla_ventas[[#This Row],[Precio Venta sin IGV]]-(tabla_ventas[[#This Row],[Precio Venta sin IGV]]*0.4)</f>
        <v>17676</v>
      </c>
      <c r="I13090">
        <v>29460</v>
      </c>
      <c r="J13090">
        <f t="shared" si="613"/>
        <v>0.18</v>
      </c>
      <c r="K13090">
        <f t="shared" si="614"/>
        <v>34762.800000000003</v>
      </c>
      <c r="L13090" t="s">
        <v>30</v>
      </c>
      <c r="M13090" t="s">
        <v>14</v>
      </c>
    </row>
    <row r="13091" spans="1:13" ht="15" x14ac:dyDescent="0.25">
      <c r="A13091">
        <v>13090</v>
      </c>
      <c r="B13091">
        <v>42062</v>
      </c>
      <c r="C13091" t="s">
        <v>17</v>
      </c>
      <c r="D13091" t="s">
        <v>13160</v>
      </c>
      <c r="E13091" t="str">
        <f t="shared" si="612"/>
        <v>San Miguel, Lima, Lima</v>
      </c>
      <c r="F13091" t="s">
        <v>12</v>
      </c>
      <c r="G13091">
        <v>84</v>
      </c>
      <c r="H13091">
        <f>tabla_ventas[[#This Row],[Precio Venta sin IGV]]-(tabla_ventas[[#This Row],[Precio Venta sin IGV]]*0.4)</f>
        <v>20706</v>
      </c>
      <c r="I13091">
        <v>34510</v>
      </c>
      <c r="J13091">
        <f t="shared" si="613"/>
        <v>0.18</v>
      </c>
      <c r="K13091">
        <f t="shared" si="614"/>
        <v>40721.800000000003</v>
      </c>
      <c r="L13091" t="s">
        <v>30</v>
      </c>
      <c r="M13091" t="s">
        <v>14</v>
      </c>
    </row>
    <row r="13092" spans="1:13" ht="15" x14ac:dyDescent="0.25">
      <c r="A13092">
        <v>13091</v>
      </c>
      <c r="B13092">
        <v>42062</v>
      </c>
      <c r="C13092" t="s">
        <v>17</v>
      </c>
      <c r="D13092" t="s">
        <v>13161</v>
      </c>
      <c r="E13092" t="str">
        <f t="shared" si="612"/>
        <v>San Miguel, Lima, Lima</v>
      </c>
      <c r="F13092" t="s">
        <v>12</v>
      </c>
      <c r="G13092">
        <v>140</v>
      </c>
      <c r="H13092">
        <f>tabla_ventas[[#This Row],[Precio Venta sin IGV]]-(tabla_ventas[[#This Row],[Precio Venta sin IGV]]*0.4)</f>
        <v>15875.4</v>
      </c>
      <c r="I13092">
        <v>26459</v>
      </c>
      <c r="J13092">
        <f t="shared" si="613"/>
        <v>0.18</v>
      </c>
      <c r="K13092">
        <f t="shared" si="614"/>
        <v>31221.62</v>
      </c>
      <c r="L13092" t="s">
        <v>30</v>
      </c>
      <c r="M13092" t="s">
        <v>14</v>
      </c>
    </row>
    <row r="13093" spans="1:13" ht="15" x14ac:dyDescent="0.25">
      <c r="A13093">
        <v>13092</v>
      </c>
      <c r="B13093">
        <v>42062</v>
      </c>
      <c r="C13093" t="s">
        <v>17</v>
      </c>
      <c r="D13093" t="s">
        <v>13162</v>
      </c>
      <c r="E13093" t="str">
        <f t="shared" si="612"/>
        <v>San Miguel, Lima, Lima</v>
      </c>
      <c r="F13093" t="s">
        <v>7</v>
      </c>
      <c r="G13093">
        <v>6</v>
      </c>
      <c r="H13093">
        <f>tabla_ventas[[#This Row],[Precio Venta sin IGV]]-(tabla_ventas[[#This Row],[Precio Venta sin IGV]]*0.4)</f>
        <v>19927.199999999997</v>
      </c>
      <c r="I13093">
        <v>33212</v>
      </c>
      <c r="J13093">
        <f t="shared" si="613"/>
        <v>0.18</v>
      </c>
      <c r="K13093">
        <f t="shared" si="614"/>
        <v>39190.160000000003</v>
      </c>
      <c r="L13093" t="s">
        <v>30</v>
      </c>
      <c r="M13093" t="s">
        <v>8</v>
      </c>
    </row>
    <row r="13094" spans="1:13" ht="15" x14ac:dyDescent="0.25">
      <c r="A13094">
        <v>13093</v>
      </c>
      <c r="B13094">
        <v>42062</v>
      </c>
      <c r="C13094" t="s">
        <v>17</v>
      </c>
      <c r="D13094" t="s">
        <v>13163</v>
      </c>
      <c r="E13094" t="str">
        <f t="shared" si="612"/>
        <v>San Miguel, Lima, Lima</v>
      </c>
      <c r="F13094" t="s">
        <v>7</v>
      </c>
      <c r="G13094">
        <v>67</v>
      </c>
      <c r="H13094">
        <f>tabla_ventas[[#This Row],[Precio Venta sin IGV]]-(tabla_ventas[[#This Row],[Precio Venta sin IGV]]*0.4)</f>
        <v>20591.400000000001</v>
      </c>
      <c r="I13094">
        <v>34319</v>
      </c>
      <c r="J13094">
        <f t="shared" si="613"/>
        <v>0.18</v>
      </c>
      <c r="K13094">
        <f t="shared" si="614"/>
        <v>40496.42</v>
      </c>
      <c r="L13094" t="s">
        <v>30</v>
      </c>
      <c r="M13094" t="s">
        <v>8</v>
      </c>
    </row>
    <row r="13095" spans="1:13" ht="15" x14ac:dyDescent="0.25">
      <c r="A13095">
        <v>13094</v>
      </c>
      <c r="B13095">
        <v>42062</v>
      </c>
      <c r="C13095" t="s">
        <v>17</v>
      </c>
      <c r="D13095" t="s">
        <v>13164</v>
      </c>
      <c r="E13095" t="str">
        <f t="shared" si="612"/>
        <v>San Miguel, Lima, Lima</v>
      </c>
      <c r="F13095" t="s">
        <v>7</v>
      </c>
      <c r="G13095">
        <v>62</v>
      </c>
      <c r="H13095">
        <f>tabla_ventas[[#This Row],[Precio Venta sin IGV]]-(tabla_ventas[[#This Row],[Precio Venta sin IGV]]*0.4)</f>
        <v>14497.8</v>
      </c>
      <c r="I13095">
        <v>24163</v>
      </c>
      <c r="J13095">
        <f t="shared" si="613"/>
        <v>0.18</v>
      </c>
      <c r="K13095">
        <f t="shared" si="614"/>
        <v>28512.34</v>
      </c>
      <c r="L13095" t="s">
        <v>30</v>
      </c>
      <c r="M13095" t="s">
        <v>8</v>
      </c>
    </row>
    <row r="13096" spans="1:13" ht="15" x14ac:dyDescent="0.25">
      <c r="A13096">
        <v>13095</v>
      </c>
      <c r="B13096">
        <v>42062</v>
      </c>
      <c r="C13096" t="s">
        <v>17</v>
      </c>
      <c r="D13096" t="s">
        <v>13165</v>
      </c>
      <c r="E13096" t="str">
        <f t="shared" si="612"/>
        <v>San Miguel, Lima, Lima</v>
      </c>
      <c r="F13096" t="s">
        <v>7</v>
      </c>
      <c r="G13096">
        <v>54</v>
      </c>
      <c r="H13096">
        <f>tabla_ventas[[#This Row],[Precio Venta sin IGV]]-(tabla_ventas[[#This Row],[Precio Venta sin IGV]]*0.4)</f>
        <v>15594.599999999999</v>
      </c>
      <c r="I13096">
        <v>25991</v>
      </c>
      <c r="J13096">
        <f t="shared" si="613"/>
        <v>0.18</v>
      </c>
      <c r="K13096">
        <f t="shared" si="614"/>
        <v>30669.38</v>
      </c>
      <c r="L13096" t="s">
        <v>30</v>
      </c>
      <c r="M13096" t="s">
        <v>8</v>
      </c>
    </row>
    <row r="13097" spans="1:13" ht="15" x14ac:dyDescent="0.25">
      <c r="A13097">
        <v>13096</v>
      </c>
      <c r="B13097">
        <v>42062</v>
      </c>
      <c r="C13097" t="s">
        <v>17</v>
      </c>
      <c r="D13097" t="s">
        <v>13166</v>
      </c>
      <c r="E13097" t="str">
        <f t="shared" si="612"/>
        <v>Surco,Lima,Lima</v>
      </c>
      <c r="F13097" t="s">
        <v>7</v>
      </c>
      <c r="G13097">
        <v>176</v>
      </c>
      <c r="H13097">
        <f>tabla_ventas[[#This Row],[Precio Venta sin IGV]]-(tabla_ventas[[#This Row],[Precio Venta sin IGV]]*0.4)</f>
        <v>11707.8</v>
      </c>
      <c r="I13097">
        <v>19513</v>
      </c>
      <c r="J13097">
        <f t="shared" si="613"/>
        <v>0.18</v>
      </c>
      <c r="K13097">
        <f t="shared" si="614"/>
        <v>23025.34</v>
      </c>
      <c r="L13097" t="s">
        <v>32</v>
      </c>
      <c r="M13097" t="s">
        <v>25</v>
      </c>
    </row>
    <row r="13098" spans="1:13" ht="15" x14ac:dyDescent="0.25">
      <c r="A13098">
        <v>13097</v>
      </c>
      <c r="B13098">
        <v>42062</v>
      </c>
      <c r="C13098" t="s">
        <v>17</v>
      </c>
      <c r="D13098" t="s">
        <v>13167</v>
      </c>
      <c r="E13098" t="str">
        <f t="shared" si="612"/>
        <v>Surco,Lima,Lima</v>
      </c>
      <c r="F13098" t="s">
        <v>7</v>
      </c>
      <c r="G13098">
        <v>172</v>
      </c>
      <c r="H13098">
        <f>tabla_ventas[[#This Row],[Precio Venta sin IGV]]-(tabla_ventas[[#This Row],[Precio Venta sin IGV]]*0.4)</f>
        <v>14713.199999999999</v>
      </c>
      <c r="I13098">
        <v>24522</v>
      </c>
      <c r="J13098">
        <f t="shared" si="613"/>
        <v>0.18</v>
      </c>
      <c r="K13098">
        <f t="shared" si="614"/>
        <v>28935.96</v>
      </c>
      <c r="L13098" t="s">
        <v>32</v>
      </c>
      <c r="M13098" t="s">
        <v>25</v>
      </c>
    </row>
    <row r="13099" spans="1:13" ht="15" x14ac:dyDescent="0.25">
      <c r="A13099">
        <v>13098</v>
      </c>
      <c r="B13099">
        <v>42062</v>
      </c>
      <c r="C13099" t="s">
        <v>17</v>
      </c>
      <c r="D13099" t="s">
        <v>13168</v>
      </c>
      <c r="E13099" t="str">
        <f t="shared" si="612"/>
        <v>Surco,Lima,Lima</v>
      </c>
      <c r="F13099" t="s">
        <v>7</v>
      </c>
      <c r="G13099">
        <v>121</v>
      </c>
      <c r="H13099">
        <f>tabla_ventas[[#This Row],[Precio Venta sin IGV]]-(tabla_ventas[[#This Row],[Precio Venta sin IGV]]*0.4)</f>
        <v>15502.8</v>
      </c>
      <c r="I13099">
        <v>25838</v>
      </c>
      <c r="J13099">
        <f t="shared" si="613"/>
        <v>0.18</v>
      </c>
      <c r="K13099">
        <f t="shared" si="614"/>
        <v>30488.84</v>
      </c>
      <c r="L13099" t="s">
        <v>32</v>
      </c>
      <c r="M13099" t="s">
        <v>25</v>
      </c>
    </row>
    <row r="13100" spans="1:13" ht="15" x14ac:dyDescent="0.25">
      <c r="A13100">
        <v>13099</v>
      </c>
      <c r="B13100">
        <v>42062</v>
      </c>
      <c r="C13100" t="s">
        <v>17</v>
      </c>
      <c r="D13100" t="s">
        <v>13169</v>
      </c>
      <c r="E13100" t="str">
        <f t="shared" si="612"/>
        <v>Surco,Lima,Lima</v>
      </c>
      <c r="F13100" t="s">
        <v>7</v>
      </c>
      <c r="G13100">
        <v>173</v>
      </c>
      <c r="H13100">
        <f>tabla_ventas[[#This Row],[Precio Venta sin IGV]]-(tabla_ventas[[#This Row],[Precio Venta sin IGV]]*0.4)</f>
        <v>12440.4</v>
      </c>
      <c r="I13100">
        <v>20734</v>
      </c>
      <c r="J13100">
        <f t="shared" si="613"/>
        <v>0.18</v>
      </c>
      <c r="K13100">
        <f t="shared" si="614"/>
        <v>24466.12</v>
      </c>
      <c r="L13100" t="s">
        <v>32</v>
      </c>
      <c r="M13100" t="s">
        <v>25</v>
      </c>
    </row>
    <row r="13101" spans="1:13" ht="15" x14ac:dyDescent="0.25">
      <c r="A13101">
        <v>13100</v>
      </c>
      <c r="B13101">
        <v>42062</v>
      </c>
      <c r="C13101" t="s">
        <v>28</v>
      </c>
      <c r="D13101" t="s">
        <v>13170</v>
      </c>
      <c r="E13101" t="str">
        <f t="shared" si="612"/>
        <v>Surco,Lima,Lima</v>
      </c>
      <c r="F13101" t="s">
        <v>7</v>
      </c>
      <c r="G13101">
        <v>77</v>
      </c>
      <c r="H13101">
        <f>tabla_ventas[[#This Row],[Precio Venta sin IGV]]-(tabla_ventas[[#This Row],[Precio Venta sin IGV]]*0.4)</f>
        <v>12584.4</v>
      </c>
      <c r="I13101">
        <v>20974</v>
      </c>
      <c r="J13101">
        <f t="shared" si="613"/>
        <v>0.18</v>
      </c>
      <c r="K13101">
        <f t="shared" si="614"/>
        <v>24749.32</v>
      </c>
      <c r="L13101" t="s">
        <v>32</v>
      </c>
      <c r="M13101" t="s">
        <v>21</v>
      </c>
    </row>
    <row r="13102" spans="1:13" ht="15" x14ac:dyDescent="0.25">
      <c r="A13102">
        <v>13101</v>
      </c>
      <c r="B13102">
        <v>42062</v>
      </c>
      <c r="C13102" t="s">
        <v>28</v>
      </c>
      <c r="D13102" t="s">
        <v>13171</v>
      </c>
      <c r="E13102" t="str">
        <f t="shared" si="612"/>
        <v>Surco,Lima,Lima</v>
      </c>
      <c r="F13102" t="s">
        <v>7</v>
      </c>
      <c r="G13102">
        <v>124</v>
      </c>
      <c r="H13102">
        <f>tabla_ventas[[#This Row],[Precio Venta sin IGV]]-(tabla_ventas[[#This Row],[Precio Venta sin IGV]]*0.4)</f>
        <v>13112.4</v>
      </c>
      <c r="I13102">
        <v>21854</v>
      </c>
      <c r="J13102">
        <f t="shared" si="613"/>
        <v>0.18</v>
      </c>
      <c r="K13102">
        <f t="shared" si="614"/>
        <v>25787.72</v>
      </c>
      <c r="L13102" t="s">
        <v>32</v>
      </c>
      <c r="M13102" t="s">
        <v>21</v>
      </c>
    </row>
    <row r="13103" spans="1:13" ht="15" x14ac:dyDescent="0.25">
      <c r="A13103">
        <v>13102</v>
      </c>
      <c r="B13103">
        <v>42062</v>
      </c>
      <c r="C13103" t="s">
        <v>28</v>
      </c>
      <c r="D13103" t="s">
        <v>13172</v>
      </c>
      <c r="E13103" t="str">
        <f t="shared" si="612"/>
        <v>Surco,Lima,Lima</v>
      </c>
      <c r="F13103" t="s">
        <v>7</v>
      </c>
      <c r="G13103">
        <v>67</v>
      </c>
      <c r="H13103">
        <f>tabla_ventas[[#This Row],[Precio Venta sin IGV]]-(tabla_ventas[[#This Row],[Precio Venta sin IGV]]*0.4)</f>
        <v>19299.599999999999</v>
      </c>
      <c r="I13103">
        <v>32166</v>
      </c>
      <c r="J13103">
        <f t="shared" si="613"/>
        <v>0.18</v>
      </c>
      <c r="K13103">
        <f t="shared" si="614"/>
        <v>37955.879999999997</v>
      </c>
      <c r="L13103" t="s">
        <v>32</v>
      </c>
      <c r="M13103" t="s">
        <v>21</v>
      </c>
    </row>
    <row r="13104" spans="1:13" ht="15" x14ac:dyDescent="0.25">
      <c r="A13104">
        <v>13103</v>
      </c>
      <c r="B13104">
        <v>42062</v>
      </c>
      <c r="C13104" t="s">
        <v>28</v>
      </c>
      <c r="D13104" t="s">
        <v>13173</v>
      </c>
      <c r="E13104" t="str">
        <f t="shared" si="612"/>
        <v>Surco,Lima,Lima</v>
      </c>
      <c r="F13104" t="s">
        <v>7</v>
      </c>
      <c r="G13104">
        <v>83</v>
      </c>
      <c r="H13104">
        <f>tabla_ventas[[#This Row],[Precio Venta sin IGV]]-(tabla_ventas[[#This Row],[Precio Venta sin IGV]]*0.4)</f>
        <v>20313</v>
      </c>
      <c r="I13104">
        <v>33855</v>
      </c>
      <c r="J13104">
        <f t="shared" si="613"/>
        <v>0.18</v>
      </c>
      <c r="K13104">
        <f t="shared" si="614"/>
        <v>39948.9</v>
      </c>
      <c r="L13104" t="s">
        <v>32</v>
      </c>
      <c r="M13104" t="s">
        <v>21</v>
      </c>
    </row>
    <row r="13105" spans="1:13" ht="15" x14ac:dyDescent="0.25">
      <c r="A13105">
        <v>13104</v>
      </c>
      <c r="B13105">
        <v>42061</v>
      </c>
      <c r="C13105" t="s">
        <v>6</v>
      </c>
      <c r="D13105" t="s">
        <v>13174</v>
      </c>
      <c r="E13105" t="str">
        <f t="shared" si="612"/>
        <v>Surco,Lima,Lima</v>
      </c>
      <c r="F13105" t="s">
        <v>7</v>
      </c>
      <c r="G13105">
        <v>137</v>
      </c>
      <c r="H13105">
        <f>tabla_ventas[[#This Row],[Precio Venta sin IGV]]-(tabla_ventas[[#This Row],[Precio Venta sin IGV]]*0.4)</f>
        <v>22197</v>
      </c>
      <c r="I13105">
        <v>36995</v>
      </c>
      <c r="J13105">
        <f t="shared" si="613"/>
        <v>0.18</v>
      </c>
      <c r="K13105">
        <f t="shared" si="614"/>
        <v>43654.1</v>
      </c>
      <c r="L13105" t="s">
        <v>32</v>
      </c>
      <c r="M13105" t="s">
        <v>25</v>
      </c>
    </row>
    <row r="13106" spans="1:13" ht="15" x14ac:dyDescent="0.25">
      <c r="A13106">
        <v>13105</v>
      </c>
      <c r="B13106">
        <v>42061</v>
      </c>
      <c r="C13106" t="s">
        <v>6</v>
      </c>
      <c r="D13106" t="s">
        <v>13175</v>
      </c>
      <c r="E13106" t="str">
        <f t="shared" si="612"/>
        <v>Surco,Lima,Lima</v>
      </c>
      <c r="F13106" t="s">
        <v>7</v>
      </c>
      <c r="G13106">
        <v>35</v>
      </c>
      <c r="H13106">
        <f>tabla_ventas[[#This Row],[Precio Venta sin IGV]]-(tabla_ventas[[#This Row],[Precio Venta sin IGV]]*0.4)</f>
        <v>20941.199999999997</v>
      </c>
      <c r="I13106">
        <v>34902</v>
      </c>
      <c r="J13106">
        <f t="shared" si="613"/>
        <v>0.18</v>
      </c>
      <c r="K13106">
        <f t="shared" si="614"/>
        <v>41184.36</v>
      </c>
      <c r="L13106" t="s">
        <v>32</v>
      </c>
      <c r="M13106" t="s">
        <v>25</v>
      </c>
    </row>
    <row r="13107" spans="1:13" ht="15" x14ac:dyDescent="0.25">
      <c r="A13107">
        <v>13106</v>
      </c>
      <c r="B13107">
        <v>42061</v>
      </c>
      <c r="C13107" t="s">
        <v>6</v>
      </c>
      <c r="D13107" t="s">
        <v>13176</v>
      </c>
      <c r="E13107" t="str">
        <f t="shared" si="612"/>
        <v>Surco,Lima,Lima</v>
      </c>
      <c r="F13107" t="s">
        <v>7</v>
      </c>
      <c r="G13107">
        <v>41</v>
      </c>
      <c r="H13107">
        <f>tabla_ventas[[#This Row],[Precio Venta sin IGV]]-(tabla_ventas[[#This Row],[Precio Venta sin IGV]]*0.4)</f>
        <v>18655.8</v>
      </c>
      <c r="I13107">
        <v>31093</v>
      </c>
      <c r="J13107">
        <f t="shared" si="613"/>
        <v>0.18</v>
      </c>
      <c r="K13107">
        <f t="shared" si="614"/>
        <v>36689.74</v>
      </c>
      <c r="L13107" t="s">
        <v>32</v>
      </c>
      <c r="M13107" t="s">
        <v>25</v>
      </c>
    </row>
    <row r="13108" spans="1:13" ht="15" x14ac:dyDescent="0.25">
      <c r="A13108">
        <v>13107</v>
      </c>
      <c r="B13108">
        <v>42061</v>
      </c>
      <c r="C13108" t="s">
        <v>9</v>
      </c>
      <c r="D13108" t="s">
        <v>13177</v>
      </c>
      <c r="E13108" t="str">
        <f t="shared" si="612"/>
        <v>Surco,Lima,Lima</v>
      </c>
      <c r="F13108" t="s">
        <v>7</v>
      </c>
      <c r="G13108">
        <v>96</v>
      </c>
      <c r="H13108">
        <f>tabla_ventas[[#This Row],[Precio Venta sin IGV]]-(tabla_ventas[[#This Row],[Precio Venta sin IGV]]*0.4)</f>
        <v>20487</v>
      </c>
      <c r="I13108">
        <v>34145</v>
      </c>
      <c r="J13108">
        <f t="shared" si="613"/>
        <v>0.18</v>
      </c>
      <c r="K13108">
        <f t="shared" si="614"/>
        <v>40291.1</v>
      </c>
      <c r="L13108" t="s">
        <v>32</v>
      </c>
      <c r="M13108" t="s">
        <v>18</v>
      </c>
    </row>
    <row r="13109" spans="1:13" ht="15" x14ac:dyDescent="0.25">
      <c r="A13109">
        <v>13108</v>
      </c>
      <c r="B13109">
        <v>42061</v>
      </c>
      <c r="C13109" t="s">
        <v>9</v>
      </c>
      <c r="D13109" t="s">
        <v>13178</v>
      </c>
      <c r="E13109" t="str">
        <f t="shared" si="612"/>
        <v>Surco,Lima,Lima</v>
      </c>
      <c r="F13109" t="s">
        <v>7</v>
      </c>
      <c r="G13109">
        <v>144</v>
      </c>
      <c r="H13109">
        <f>tabla_ventas[[#This Row],[Precio Venta sin IGV]]-(tabla_ventas[[#This Row],[Precio Venta sin IGV]]*0.4)</f>
        <v>23863.8</v>
      </c>
      <c r="I13109">
        <v>39773</v>
      </c>
      <c r="J13109">
        <f t="shared" si="613"/>
        <v>0.18</v>
      </c>
      <c r="K13109">
        <f t="shared" si="614"/>
        <v>46932.14</v>
      </c>
      <c r="L13109" t="s">
        <v>32</v>
      </c>
      <c r="M13109" t="s">
        <v>18</v>
      </c>
    </row>
    <row r="13110" spans="1:13" ht="15" x14ac:dyDescent="0.25">
      <c r="A13110">
        <v>13109</v>
      </c>
      <c r="B13110">
        <v>42061</v>
      </c>
      <c r="C13110" t="s">
        <v>9</v>
      </c>
      <c r="D13110" t="s">
        <v>13179</v>
      </c>
      <c r="E13110" t="str">
        <f t="shared" si="612"/>
        <v>Surco,Lima,Lima</v>
      </c>
      <c r="F13110" t="s">
        <v>7</v>
      </c>
      <c r="G13110">
        <v>1</v>
      </c>
      <c r="H13110">
        <f>tabla_ventas[[#This Row],[Precio Venta sin IGV]]-(tabla_ventas[[#This Row],[Precio Venta sin IGV]]*0.4)</f>
        <v>12964.8</v>
      </c>
      <c r="I13110">
        <v>21608</v>
      </c>
      <c r="J13110">
        <f t="shared" si="613"/>
        <v>0.18</v>
      </c>
      <c r="K13110">
        <f t="shared" si="614"/>
        <v>25497.439999999999</v>
      </c>
      <c r="L13110" t="s">
        <v>32</v>
      </c>
      <c r="M13110" t="s">
        <v>18</v>
      </c>
    </row>
    <row r="13111" spans="1:13" ht="15" x14ac:dyDescent="0.25">
      <c r="A13111">
        <v>13110</v>
      </c>
      <c r="B13111">
        <v>42061</v>
      </c>
      <c r="C13111" t="s">
        <v>9</v>
      </c>
      <c r="D13111" t="s">
        <v>13180</v>
      </c>
      <c r="E13111" t="str">
        <f t="shared" si="612"/>
        <v>Surco,Lima,Lima</v>
      </c>
      <c r="F13111" t="s">
        <v>7</v>
      </c>
      <c r="G13111">
        <v>147</v>
      </c>
      <c r="H13111">
        <f>tabla_ventas[[#This Row],[Precio Venta sin IGV]]-(tabla_ventas[[#This Row],[Precio Venta sin IGV]]*0.4)</f>
        <v>19155.599999999999</v>
      </c>
      <c r="I13111">
        <v>31926</v>
      </c>
      <c r="J13111">
        <f t="shared" si="613"/>
        <v>0.18</v>
      </c>
      <c r="K13111">
        <f t="shared" si="614"/>
        <v>37672.68</v>
      </c>
      <c r="L13111" t="s">
        <v>32</v>
      </c>
      <c r="M13111" t="s">
        <v>18</v>
      </c>
    </row>
    <row r="13112" spans="1:13" ht="15" x14ac:dyDescent="0.25">
      <c r="A13112">
        <v>13111</v>
      </c>
      <c r="B13112">
        <v>42061</v>
      </c>
      <c r="C13112" t="s">
        <v>16</v>
      </c>
      <c r="D13112" t="s">
        <v>13181</v>
      </c>
      <c r="E13112" t="str">
        <f t="shared" si="612"/>
        <v>Ate,Lima,Lima</v>
      </c>
      <c r="F13112" t="s">
        <v>7</v>
      </c>
      <c r="G13112">
        <v>83</v>
      </c>
      <c r="H13112">
        <f>tabla_ventas[[#This Row],[Precio Venta sin IGV]]-(tabla_ventas[[#This Row],[Precio Venta sin IGV]]*0.4)</f>
        <v>11562</v>
      </c>
      <c r="I13112">
        <v>19270</v>
      </c>
      <c r="J13112">
        <f t="shared" si="613"/>
        <v>0.18</v>
      </c>
      <c r="K13112">
        <f t="shared" si="614"/>
        <v>22738.6</v>
      </c>
      <c r="L13112" t="s">
        <v>31</v>
      </c>
      <c r="M13112" t="s">
        <v>23</v>
      </c>
    </row>
    <row r="13113" spans="1:13" ht="15" x14ac:dyDescent="0.25">
      <c r="A13113">
        <v>13112</v>
      </c>
      <c r="B13113">
        <v>42061</v>
      </c>
      <c r="C13113" t="s">
        <v>16</v>
      </c>
      <c r="D13113" t="s">
        <v>13182</v>
      </c>
      <c r="E13113" t="str">
        <f t="shared" si="612"/>
        <v>Ate,Lima,Lima</v>
      </c>
      <c r="F13113" t="s">
        <v>7</v>
      </c>
      <c r="G13113">
        <v>179</v>
      </c>
      <c r="H13113">
        <f>tabla_ventas[[#This Row],[Precio Venta sin IGV]]-(tabla_ventas[[#This Row],[Precio Venta sin IGV]]*0.4)</f>
        <v>19953.599999999999</v>
      </c>
      <c r="I13113">
        <v>33256</v>
      </c>
      <c r="J13113">
        <f t="shared" si="613"/>
        <v>0.18</v>
      </c>
      <c r="K13113">
        <f t="shared" si="614"/>
        <v>39242.080000000002</v>
      </c>
      <c r="L13113" t="s">
        <v>31</v>
      </c>
      <c r="M13113" t="s">
        <v>23</v>
      </c>
    </row>
    <row r="13114" spans="1:13" ht="15" x14ac:dyDescent="0.25">
      <c r="A13114">
        <v>13113</v>
      </c>
      <c r="B13114">
        <v>42061</v>
      </c>
      <c r="C13114" t="s">
        <v>16</v>
      </c>
      <c r="D13114" t="s">
        <v>13183</v>
      </c>
      <c r="E13114" t="str">
        <f t="shared" si="612"/>
        <v>Ate,Lima,Lima</v>
      </c>
      <c r="F13114" t="s">
        <v>7</v>
      </c>
      <c r="G13114">
        <v>49</v>
      </c>
      <c r="H13114">
        <f>tabla_ventas[[#This Row],[Precio Venta sin IGV]]-(tabla_ventas[[#This Row],[Precio Venta sin IGV]]*0.4)</f>
        <v>23156.400000000001</v>
      </c>
      <c r="I13114">
        <v>38594</v>
      </c>
      <c r="J13114">
        <f t="shared" si="613"/>
        <v>0.18</v>
      </c>
      <c r="K13114">
        <f t="shared" si="614"/>
        <v>45540.92</v>
      </c>
      <c r="L13114" t="s">
        <v>31</v>
      </c>
      <c r="M13114" t="s">
        <v>23</v>
      </c>
    </row>
    <row r="13115" spans="1:13" ht="15" x14ac:dyDescent="0.25">
      <c r="A13115">
        <v>13114</v>
      </c>
      <c r="B13115">
        <v>42061</v>
      </c>
      <c r="C13115" t="s">
        <v>16</v>
      </c>
      <c r="D13115" t="s">
        <v>13184</v>
      </c>
      <c r="E13115" t="str">
        <f t="shared" si="612"/>
        <v>Ate,Lima,Lima</v>
      </c>
      <c r="F13115" t="s">
        <v>7</v>
      </c>
      <c r="G13115">
        <v>120</v>
      </c>
      <c r="H13115">
        <f>tabla_ventas[[#This Row],[Precio Venta sin IGV]]-(tabla_ventas[[#This Row],[Precio Venta sin IGV]]*0.4)</f>
        <v>12108.599999999999</v>
      </c>
      <c r="I13115">
        <v>20181</v>
      </c>
      <c r="J13115">
        <f t="shared" si="613"/>
        <v>0.18</v>
      </c>
      <c r="K13115">
        <f t="shared" si="614"/>
        <v>23813.58</v>
      </c>
      <c r="L13115" t="s">
        <v>31</v>
      </c>
      <c r="M13115" t="s">
        <v>23</v>
      </c>
    </row>
    <row r="13116" spans="1:13" ht="15" x14ac:dyDescent="0.25">
      <c r="A13116">
        <v>13115</v>
      </c>
      <c r="B13116">
        <v>42061</v>
      </c>
      <c r="C13116" t="s">
        <v>16</v>
      </c>
      <c r="D13116" t="s">
        <v>13185</v>
      </c>
      <c r="E13116" t="str">
        <f t="shared" si="612"/>
        <v>Surco,Lima,Lima</v>
      </c>
      <c r="F13116" t="s">
        <v>7</v>
      </c>
      <c r="G13116">
        <v>160</v>
      </c>
      <c r="H13116">
        <f>tabla_ventas[[#This Row],[Precio Venta sin IGV]]-(tabla_ventas[[#This Row],[Precio Venta sin IGV]]*0.4)</f>
        <v>13117.8</v>
      </c>
      <c r="I13116">
        <v>21863</v>
      </c>
      <c r="J13116">
        <f t="shared" si="613"/>
        <v>0.18</v>
      </c>
      <c r="K13116">
        <f t="shared" si="614"/>
        <v>25798.34</v>
      </c>
      <c r="L13116" t="s">
        <v>32</v>
      </c>
      <c r="M13116" t="s">
        <v>15</v>
      </c>
    </row>
    <row r="13117" spans="1:13" ht="15" x14ac:dyDescent="0.25">
      <c r="A13117">
        <v>13116</v>
      </c>
      <c r="B13117">
        <v>42061</v>
      </c>
      <c r="C13117" t="s">
        <v>16</v>
      </c>
      <c r="D13117" t="s">
        <v>13186</v>
      </c>
      <c r="E13117" t="str">
        <f t="shared" si="612"/>
        <v>Surco,Lima,Lima</v>
      </c>
      <c r="F13117" t="s">
        <v>7</v>
      </c>
      <c r="G13117">
        <v>100</v>
      </c>
      <c r="H13117">
        <f>tabla_ventas[[#This Row],[Precio Venta sin IGV]]-(tabla_ventas[[#This Row],[Precio Venta sin IGV]]*0.4)</f>
        <v>20247.599999999999</v>
      </c>
      <c r="I13117">
        <v>33746</v>
      </c>
      <c r="J13117">
        <f t="shared" si="613"/>
        <v>0.18</v>
      </c>
      <c r="K13117">
        <f t="shared" si="614"/>
        <v>39820.28</v>
      </c>
      <c r="L13117" t="s">
        <v>32</v>
      </c>
      <c r="M13117" t="s">
        <v>15</v>
      </c>
    </row>
    <row r="13118" spans="1:13" ht="15" x14ac:dyDescent="0.25">
      <c r="A13118">
        <v>13117</v>
      </c>
      <c r="B13118">
        <v>42061</v>
      </c>
      <c r="C13118" t="s">
        <v>16</v>
      </c>
      <c r="D13118" t="s">
        <v>13187</v>
      </c>
      <c r="E13118" t="str">
        <f t="shared" si="612"/>
        <v>Surco,Lima,Lima</v>
      </c>
      <c r="F13118" t="s">
        <v>7</v>
      </c>
      <c r="G13118">
        <v>90</v>
      </c>
      <c r="H13118">
        <f>tabla_ventas[[#This Row],[Precio Venta sin IGV]]-(tabla_ventas[[#This Row],[Precio Venta sin IGV]]*0.4)</f>
        <v>14099.4</v>
      </c>
      <c r="I13118">
        <v>23499</v>
      </c>
      <c r="J13118">
        <f t="shared" si="613"/>
        <v>0.18</v>
      </c>
      <c r="K13118">
        <f t="shared" si="614"/>
        <v>27728.82</v>
      </c>
      <c r="L13118" t="s">
        <v>32</v>
      </c>
      <c r="M13118" t="s">
        <v>15</v>
      </c>
    </row>
    <row r="13119" spans="1:13" ht="15" x14ac:dyDescent="0.25">
      <c r="A13119">
        <v>13118</v>
      </c>
      <c r="B13119">
        <v>42061</v>
      </c>
      <c r="C13119" t="s">
        <v>16</v>
      </c>
      <c r="D13119" t="s">
        <v>13188</v>
      </c>
      <c r="E13119" t="str">
        <f t="shared" si="612"/>
        <v>Surco,Lima,Lima</v>
      </c>
      <c r="F13119" t="s">
        <v>7</v>
      </c>
      <c r="G13119">
        <v>78</v>
      </c>
      <c r="H13119">
        <f>tabla_ventas[[#This Row],[Precio Venta sin IGV]]-(tabla_ventas[[#This Row],[Precio Venta sin IGV]]*0.4)</f>
        <v>12401.4</v>
      </c>
      <c r="I13119">
        <v>20669</v>
      </c>
      <c r="J13119">
        <f t="shared" si="613"/>
        <v>0.18</v>
      </c>
      <c r="K13119">
        <f t="shared" si="614"/>
        <v>24389.42</v>
      </c>
      <c r="L13119" t="s">
        <v>32</v>
      </c>
      <c r="M13119" t="s">
        <v>15</v>
      </c>
    </row>
    <row r="13120" spans="1:13" ht="15" x14ac:dyDescent="0.25">
      <c r="A13120">
        <v>13119</v>
      </c>
      <c r="B13120">
        <v>42060</v>
      </c>
      <c r="C13120" t="s">
        <v>9</v>
      </c>
      <c r="D13120" t="s">
        <v>13189</v>
      </c>
      <c r="E13120" t="str">
        <f t="shared" si="612"/>
        <v>San Miguel, Lima, Lima</v>
      </c>
      <c r="F13120" t="s">
        <v>7</v>
      </c>
      <c r="G13120">
        <v>107</v>
      </c>
      <c r="H13120">
        <f>tabla_ventas[[#This Row],[Precio Venta sin IGV]]-(tabla_ventas[[#This Row],[Precio Venta sin IGV]]*0.4)</f>
        <v>21134.400000000001</v>
      </c>
      <c r="I13120">
        <v>35224</v>
      </c>
      <c r="J13120">
        <f t="shared" si="613"/>
        <v>0.18</v>
      </c>
      <c r="K13120">
        <f t="shared" si="614"/>
        <v>41564.32</v>
      </c>
      <c r="L13120" t="s">
        <v>30</v>
      </c>
      <c r="M13120" t="s">
        <v>8</v>
      </c>
    </row>
    <row r="13121" spans="1:13" ht="15" x14ac:dyDescent="0.25">
      <c r="A13121">
        <v>13120</v>
      </c>
      <c r="B13121">
        <v>42060</v>
      </c>
      <c r="C13121" t="s">
        <v>9</v>
      </c>
      <c r="D13121" t="s">
        <v>13190</v>
      </c>
      <c r="E13121" t="str">
        <f t="shared" si="612"/>
        <v>San Miguel, Lima, Lima</v>
      </c>
      <c r="F13121" t="s">
        <v>7</v>
      </c>
      <c r="G13121">
        <v>137</v>
      </c>
      <c r="H13121">
        <f>tabla_ventas[[#This Row],[Precio Venta sin IGV]]-(tabla_ventas[[#This Row],[Precio Venta sin IGV]]*0.4)</f>
        <v>11477.4</v>
      </c>
      <c r="I13121">
        <v>19129</v>
      </c>
      <c r="J13121">
        <f t="shared" si="613"/>
        <v>0.18</v>
      </c>
      <c r="K13121">
        <f t="shared" si="614"/>
        <v>22572.22</v>
      </c>
      <c r="L13121" t="s">
        <v>30</v>
      </c>
      <c r="M13121" t="s">
        <v>8</v>
      </c>
    </row>
    <row r="13122" spans="1:13" ht="15" x14ac:dyDescent="0.25">
      <c r="A13122">
        <v>13121</v>
      </c>
      <c r="B13122">
        <v>42060</v>
      </c>
      <c r="C13122" t="s">
        <v>9</v>
      </c>
      <c r="D13122" t="s">
        <v>13191</v>
      </c>
      <c r="E13122" t="str">
        <f t="shared" ref="E13122:E13185" si="615">IF(L13122="San Miguel","San Miguel, Lima, Lima",IF(L13122="La Molina","La Molina,Lima, Lima",IF(L13122="Ate","Ate,Lima,Lima","Surco,Lima,Lima")))</f>
        <v>San Miguel, Lima, Lima</v>
      </c>
      <c r="F13122" t="s">
        <v>7</v>
      </c>
      <c r="G13122">
        <v>109</v>
      </c>
      <c r="H13122">
        <f>tabla_ventas[[#This Row],[Precio Venta sin IGV]]-(tabla_ventas[[#This Row],[Precio Venta sin IGV]]*0.4)</f>
        <v>23213.4</v>
      </c>
      <c r="I13122">
        <v>38689</v>
      </c>
      <c r="J13122">
        <f t="shared" ref="J13122:J13185" si="616">IF(I13122&gt;20000&lt;25000,18%,IF(I13122&gt;25001,18%,18%))</f>
        <v>0.18</v>
      </c>
      <c r="K13122">
        <f t="shared" ref="K13122:K13185" si="617">I13122+I13122*J13122</f>
        <v>45653.02</v>
      </c>
      <c r="L13122" t="s">
        <v>30</v>
      </c>
      <c r="M13122" t="s">
        <v>8</v>
      </c>
    </row>
    <row r="13123" spans="1:13" ht="15" x14ac:dyDescent="0.25">
      <c r="A13123">
        <v>13122</v>
      </c>
      <c r="B13123">
        <v>42060</v>
      </c>
      <c r="C13123" t="s">
        <v>9</v>
      </c>
      <c r="D13123" t="s">
        <v>13192</v>
      </c>
      <c r="E13123" t="str">
        <f t="shared" si="615"/>
        <v>San Miguel, Lima, Lima</v>
      </c>
      <c r="F13123" t="s">
        <v>7</v>
      </c>
      <c r="G13123">
        <v>151</v>
      </c>
      <c r="H13123">
        <f>tabla_ventas[[#This Row],[Precio Venta sin IGV]]-(tabla_ventas[[#This Row],[Precio Venta sin IGV]]*0.4)</f>
        <v>11535.599999999999</v>
      </c>
      <c r="I13123">
        <v>19226</v>
      </c>
      <c r="J13123">
        <f t="shared" si="616"/>
        <v>0.18</v>
      </c>
      <c r="K13123">
        <f t="shared" si="617"/>
        <v>22686.68</v>
      </c>
      <c r="L13123" t="s">
        <v>30</v>
      </c>
      <c r="M13123" t="s">
        <v>8</v>
      </c>
    </row>
    <row r="13124" spans="1:13" ht="15" x14ac:dyDescent="0.25">
      <c r="A13124">
        <v>13123</v>
      </c>
      <c r="B13124">
        <v>42060</v>
      </c>
      <c r="C13124" t="s">
        <v>11</v>
      </c>
      <c r="D13124" t="s">
        <v>13193</v>
      </c>
      <c r="E13124" t="str">
        <f t="shared" si="615"/>
        <v>Ate,Lima,Lima</v>
      </c>
      <c r="F13124" t="s">
        <v>7</v>
      </c>
      <c r="G13124">
        <v>4</v>
      </c>
      <c r="H13124">
        <f>tabla_ventas[[#This Row],[Precio Venta sin IGV]]-(tabla_ventas[[#This Row],[Precio Venta sin IGV]]*0.4)</f>
        <v>15355.199999999999</v>
      </c>
      <c r="I13124">
        <v>25592</v>
      </c>
      <c r="J13124">
        <f t="shared" si="616"/>
        <v>0.18</v>
      </c>
      <c r="K13124">
        <f t="shared" si="617"/>
        <v>30198.559999999998</v>
      </c>
      <c r="L13124" t="s">
        <v>31</v>
      </c>
      <c r="M13124" t="s">
        <v>10</v>
      </c>
    </row>
    <row r="13125" spans="1:13" ht="15" x14ac:dyDescent="0.25">
      <c r="A13125">
        <v>13124</v>
      </c>
      <c r="B13125">
        <v>42060</v>
      </c>
      <c r="C13125" t="s">
        <v>11</v>
      </c>
      <c r="D13125" t="s">
        <v>13194</v>
      </c>
      <c r="E13125" t="str">
        <f t="shared" si="615"/>
        <v>Ate,Lima,Lima</v>
      </c>
      <c r="F13125" t="s">
        <v>7</v>
      </c>
      <c r="G13125">
        <v>27</v>
      </c>
      <c r="H13125">
        <f>tabla_ventas[[#This Row],[Precio Venta sin IGV]]-(tabla_ventas[[#This Row],[Precio Venta sin IGV]]*0.4)</f>
        <v>12507</v>
      </c>
      <c r="I13125">
        <v>20845</v>
      </c>
      <c r="J13125">
        <f t="shared" si="616"/>
        <v>0.18</v>
      </c>
      <c r="K13125">
        <f t="shared" si="617"/>
        <v>24597.1</v>
      </c>
      <c r="L13125" t="s">
        <v>31</v>
      </c>
      <c r="M13125" t="s">
        <v>10</v>
      </c>
    </row>
    <row r="13126" spans="1:13" ht="15" x14ac:dyDescent="0.25">
      <c r="A13126">
        <v>13125</v>
      </c>
      <c r="B13126">
        <v>42060</v>
      </c>
      <c r="C13126" t="s">
        <v>11</v>
      </c>
      <c r="D13126" t="s">
        <v>13195</v>
      </c>
      <c r="E13126" t="str">
        <f t="shared" si="615"/>
        <v>Ate,Lima,Lima</v>
      </c>
      <c r="F13126" t="s">
        <v>7</v>
      </c>
      <c r="G13126">
        <v>154</v>
      </c>
      <c r="H13126">
        <f>tabla_ventas[[#This Row],[Precio Venta sin IGV]]-(tabla_ventas[[#This Row],[Precio Venta sin IGV]]*0.4)</f>
        <v>19518</v>
      </c>
      <c r="I13126">
        <v>32530</v>
      </c>
      <c r="J13126">
        <f t="shared" si="616"/>
        <v>0.18</v>
      </c>
      <c r="K13126">
        <f t="shared" si="617"/>
        <v>38385.4</v>
      </c>
      <c r="L13126" t="s">
        <v>31</v>
      </c>
      <c r="M13126" t="s">
        <v>10</v>
      </c>
    </row>
    <row r="13127" spans="1:13" ht="15" x14ac:dyDescent="0.25">
      <c r="A13127">
        <v>13126</v>
      </c>
      <c r="B13127">
        <v>42060</v>
      </c>
      <c r="C13127" t="s">
        <v>11</v>
      </c>
      <c r="D13127" t="s">
        <v>13196</v>
      </c>
      <c r="E13127" t="str">
        <f t="shared" si="615"/>
        <v>Ate,Lima,Lima</v>
      </c>
      <c r="F13127" t="s">
        <v>7</v>
      </c>
      <c r="G13127">
        <v>147</v>
      </c>
      <c r="H13127">
        <f>tabla_ventas[[#This Row],[Precio Venta sin IGV]]-(tabla_ventas[[#This Row],[Precio Venta sin IGV]]*0.4)</f>
        <v>21897.599999999999</v>
      </c>
      <c r="I13127">
        <v>36496</v>
      </c>
      <c r="J13127">
        <f t="shared" si="616"/>
        <v>0.18</v>
      </c>
      <c r="K13127">
        <f t="shared" si="617"/>
        <v>43065.279999999999</v>
      </c>
      <c r="L13127" t="s">
        <v>31</v>
      </c>
      <c r="M13127" t="s">
        <v>10</v>
      </c>
    </row>
    <row r="13128" spans="1:13" ht="15" x14ac:dyDescent="0.25">
      <c r="A13128">
        <v>13127</v>
      </c>
      <c r="B13128">
        <v>42060</v>
      </c>
      <c r="C13128" t="s">
        <v>16</v>
      </c>
      <c r="D13128" t="s">
        <v>13197</v>
      </c>
      <c r="E13128" t="str">
        <f t="shared" si="615"/>
        <v>Surco,Lima,Lima</v>
      </c>
      <c r="F13128" t="s">
        <v>7</v>
      </c>
      <c r="G13128">
        <v>145</v>
      </c>
      <c r="H13128">
        <f>tabla_ventas[[#This Row],[Precio Venta sin IGV]]-(tabla_ventas[[#This Row],[Precio Venta sin IGV]]*0.4)</f>
        <v>14587.8</v>
      </c>
      <c r="I13128">
        <v>24313</v>
      </c>
      <c r="J13128">
        <f t="shared" si="616"/>
        <v>0.18</v>
      </c>
      <c r="K13128">
        <f t="shared" si="617"/>
        <v>28689.34</v>
      </c>
      <c r="L13128" t="s">
        <v>32</v>
      </c>
      <c r="M13128" t="s">
        <v>25</v>
      </c>
    </row>
    <row r="13129" spans="1:13" ht="15" x14ac:dyDescent="0.25">
      <c r="A13129">
        <v>13128</v>
      </c>
      <c r="B13129">
        <v>42060</v>
      </c>
      <c r="C13129" t="s">
        <v>16</v>
      </c>
      <c r="D13129" t="s">
        <v>13198</v>
      </c>
      <c r="E13129" t="str">
        <f t="shared" si="615"/>
        <v>Surco,Lima,Lima</v>
      </c>
      <c r="F13129" t="s">
        <v>7</v>
      </c>
      <c r="G13129">
        <v>171</v>
      </c>
      <c r="H13129">
        <f>tabla_ventas[[#This Row],[Precio Venta sin IGV]]-(tabla_ventas[[#This Row],[Precio Venta sin IGV]]*0.4)</f>
        <v>15879</v>
      </c>
      <c r="I13129">
        <v>26465</v>
      </c>
      <c r="J13129">
        <f t="shared" si="616"/>
        <v>0.18</v>
      </c>
      <c r="K13129">
        <f t="shared" si="617"/>
        <v>31228.7</v>
      </c>
      <c r="L13129" t="s">
        <v>32</v>
      </c>
      <c r="M13129" t="s">
        <v>25</v>
      </c>
    </row>
    <row r="13130" spans="1:13" ht="15" x14ac:dyDescent="0.25">
      <c r="A13130">
        <v>13129</v>
      </c>
      <c r="B13130">
        <v>42060</v>
      </c>
      <c r="C13130" t="s">
        <v>16</v>
      </c>
      <c r="D13130" t="s">
        <v>13199</v>
      </c>
      <c r="E13130" t="str">
        <f t="shared" si="615"/>
        <v>Surco,Lima,Lima</v>
      </c>
      <c r="F13130" t="s">
        <v>7</v>
      </c>
      <c r="G13130">
        <v>112</v>
      </c>
      <c r="H13130">
        <f>tabla_ventas[[#This Row],[Precio Venta sin IGV]]-(tabla_ventas[[#This Row],[Precio Venta sin IGV]]*0.4)</f>
        <v>14721.6</v>
      </c>
      <c r="I13130">
        <v>24536</v>
      </c>
      <c r="J13130">
        <f t="shared" si="616"/>
        <v>0.18</v>
      </c>
      <c r="K13130">
        <f t="shared" si="617"/>
        <v>28952.48</v>
      </c>
      <c r="L13130" t="s">
        <v>32</v>
      </c>
      <c r="M13130" t="s">
        <v>25</v>
      </c>
    </row>
    <row r="13131" spans="1:13" ht="15" x14ac:dyDescent="0.25">
      <c r="A13131">
        <v>13130</v>
      </c>
      <c r="B13131">
        <v>42060</v>
      </c>
      <c r="C13131" t="s">
        <v>16</v>
      </c>
      <c r="D13131" t="s">
        <v>13200</v>
      </c>
      <c r="E13131" t="str">
        <f t="shared" si="615"/>
        <v>Surco,Lima,Lima</v>
      </c>
      <c r="F13131" t="s">
        <v>7</v>
      </c>
      <c r="G13131">
        <v>170</v>
      </c>
      <c r="H13131">
        <f>tabla_ventas[[#This Row],[Precio Venta sin IGV]]-(tabla_ventas[[#This Row],[Precio Venta sin IGV]]*0.4)</f>
        <v>21601.8</v>
      </c>
      <c r="I13131">
        <v>36003</v>
      </c>
      <c r="J13131">
        <f t="shared" si="616"/>
        <v>0.18</v>
      </c>
      <c r="K13131">
        <f t="shared" si="617"/>
        <v>42483.54</v>
      </c>
      <c r="L13131" t="s">
        <v>32</v>
      </c>
      <c r="M13131" t="s">
        <v>25</v>
      </c>
    </row>
    <row r="13132" spans="1:13" ht="15" x14ac:dyDescent="0.25">
      <c r="A13132">
        <v>13131</v>
      </c>
      <c r="B13132">
        <v>42060</v>
      </c>
      <c r="C13132" t="s">
        <v>27</v>
      </c>
      <c r="D13132" t="s">
        <v>13201</v>
      </c>
      <c r="E13132" t="str">
        <f t="shared" si="615"/>
        <v>Surco,Lima,Lima</v>
      </c>
      <c r="F13132" t="s">
        <v>7</v>
      </c>
      <c r="G13132">
        <v>100</v>
      </c>
      <c r="H13132">
        <f>tabla_ventas[[#This Row],[Precio Venta sin IGV]]-(tabla_ventas[[#This Row],[Precio Venta sin IGV]]*0.4)</f>
        <v>15073.8</v>
      </c>
      <c r="I13132">
        <v>25123</v>
      </c>
      <c r="J13132">
        <f t="shared" si="616"/>
        <v>0.18</v>
      </c>
      <c r="K13132">
        <f t="shared" si="617"/>
        <v>29645.14</v>
      </c>
      <c r="L13132" t="s">
        <v>32</v>
      </c>
      <c r="M13132" t="s">
        <v>25</v>
      </c>
    </row>
    <row r="13133" spans="1:13" ht="15" x14ac:dyDescent="0.25">
      <c r="A13133">
        <v>13132</v>
      </c>
      <c r="B13133">
        <v>42060</v>
      </c>
      <c r="C13133" t="s">
        <v>27</v>
      </c>
      <c r="D13133" t="s">
        <v>13202</v>
      </c>
      <c r="E13133" t="str">
        <f t="shared" si="615"/>
        <v>Surco,Lima,Lima</v>
      </c>
      <c r="F13133" t="s">
        <v>7</v>
      </c>
      <c r="G13133">
        <v>51</v>
      </c>
      <c r="H13133">
        <f>tabla_ventas[[#This Row],[Precio Venta sin IGV]]-(tabla_ventas[[#This Row],[Precio Venta sin IGV]]*0.4)</f>
        <v>11170.2</v>
      </c>
      <c r="I13133">
        <v>18617</v>
      </c>
      <c r="J13133">
        <f t="shared" si="616"/>
        <v>0.18</v>
      </c>
      <c r="K13133">
        <f t="shared" si="617"/>
        <v>21968.06</v>
      </c>
      <c r="L13133" t="s">
        <v>32</v>
      </c>
      <c r="M13133" t="s">
        <v>25</v>
      </c>
    </row>
    <row r="13134" spans="1:13" ht="15" x14ac:dyDescent="0.25">
      <c r="A13134">
        <v>13133</v>
      </c>
      <c r="B13134">
        <v>42060</v>
      </c>
      <c r="C13134" t="s">
        <v>27</v>
      </c>
      <c r="D13134" t="s">
        <v>13203</v>
      </c>
      <c r="E13134" t="str">
        <f t="shared" si="615"/>
        <v>Surco,Lima,Lima</v>
      </c>
      <c r="F13134" t="s">
        <v>7</v>
      </c>
      <c r="G13134">
        <v>157</v>
      </c>
      <c r="H13134">
        <f>tabla_ventas[[#This Row],[Precio Venta sin IGV]]-(tabla_ventas[[#This Row],[Precio Venta sin IGV]]*0.4)</f>
        <v>21205.199999999997</v>
      </c>
      <c r="I13134">
        <v>35342</v>
      </c>
      <c r="J13134">
        <f t="shared" si="616"/>
        <v>0.18</v>
      </c>
      <c r="K13134">
        <f t="shared" si="617"/>
        <v>41703.56</v>
      </c>
      <c r="L13134" t="s">
        <v>32</v>
      </c>
      <c r="M13134" t="s">
        <v>25</v>
      </c>
    </row>
    <row r="13135" spans="1:13" ht="15" x14ac:dyDescent="0.25">
      <c r="A13135">
        <v>13134</v>
      </c>
      <c r="B13135">
        <v>42060</v>
      </c>
      <c r="C13135" t="s">
        <v>27</v>
      </c>
      <c r="D13135" t="s">
        <v>13204</v>
      </c>
      <c r="E13135" t="str">
        <f t="shared" si="615"/>
        <v>Surco,Lima,Lima</v>
      </c>
      <c r="F13135" t="s">
        <v>7</v>
      </c>
      <c r="G13135">
        <v>42</v>
      </c>
      <c r="H13135">
        <f>tabla_ventas[[#This Row],[Precio Venta sin IGV]]-(tabla_ventas[[#This Row],[Precio Venta sin IGV]]*0.4)</f>
        <v>14123.4</v>
      </c>
      <c r="I13135">
        <v>23539</v>
      </c>
      <c r="J13135">
        <f t="shared" si="616"/>
        <v>0.18</v>
      </c>
      <c r="K13135">
        <f t="shared" si="617"/>
        <v>27776.02</v>
      </c>
      <c r="L13135" t="s">
        <v>32</v>
      </c>
      <c r="M13135" t="s">
        <v>25</v>
      </c>
    </row>
    <row r="13136" spans="1:13" ht="15" x14ac:dyDescent="0.25">
      <c r="A13136">
        <v>13135</v>
      </c>
      <c r="B13136">
        <v>42060</v>
      </c>
      <c r="C13136" t="s">
        <v>17</v>
      </c>
      <c r="D13136" t="s">
        <v>13205</v>
      </c>
      <c r="E13136" t="str">
        <f t="shared" si="615"/>
        <v>Surco,Lima,Lima</v>
      </c>
      <c r="F13136" t="s">
        <v>7</v>
      </c>
      <c r="G13136">
        <v>4</v>
      </c>
      <c r="H13136">
        <f>tabla_ventas[[#This Row],[Precio Venta sin IGV]]-(tabla_ventas[[#This Row],[Precio Venta sin IGV]]*0.4)</f>
        <v>11110.8</v>
      </c>
      <c r="I13136">
        <v>18518</v>
      </c>
      <c r="J13136">
        <f t="shared" si="616"/>
        <v>0.18</v>
      </c>
      <c r="K13136">
        <f t="shared" si="617"/>
        <v>21851.239999999998</v>
      </c>
      <c r="L13136" t="s">
        <v>32</v>
      </c>
      <c r="M13136" t="s">
        <v>22</v>
      </c>
    </row>
    <row r="13137" spans="1:13" ht="15" x14ac:dyDescent="0.25">
      <c r="A13137">
        <v>13136</v>
      </c>
      <c r="B13137">
        <v>42060</v>
      </c>
      <c r="C13137" t="s">
        <v>17</v>
      </c>
      <c r="D13137" t="s">
        <v>13206</v>
      </c>
      <c r="E13137" t="str">
        <f t="shared" si="615"/>
        <v>Surco,Lima,Lima</v>
      </c>
      <c r="F13137" t="s">
        <v>7</v>
      </c>
      <c r="G13137">
        <v>88</v>
      </c>
      <c r="H13137">
        <f>tabla_ventas[[#This Row],[Precio Venta sin IGV]]-(tabla_ventas[[#This Row],[Precio Venta sin IGV]]*0.4)</f>
        <v>13610.4</v>
      </c>
      <c r="I13137">
        <v>22684</v>
      </c>
      <c r="J13137">
        <f t="shared" si="616"/>
        <v>0.18</v>
      </c>
      <c r="K13137">
        <f t="shared" si="617"/>
        <v>26767.119999999999</v>
      </c>
      <c r="L13137" t="s">
        <v>32</v>
      </c>
      <c r="M13137" t="s">
        <v>22</v>
      </c>
    </row>
    <row r="13138" spans="1:13" ht="15" x14ac:dyDescent="0.25">
      <c r="A13138">
        <v>13137</v>
      </c>
      <c r="B13138">
        <v>42060</v>
      </c>
      <c r="C13138" t="s">
        <v>17</v>
      </c>
      <c r="D13138" t="s">
        <v>13207</v>
      </c>
      <c r="E13138" t="str">
        <f t="shared" si="615"/>
        <v>Surco,Lima,Lima</v>
      </c>
      <c r="F13138" t="s">
        <v>7</v>
      </c>
      <c r="G13138">
        <v>77</v>
      </c>
      <c r="H13138">
        <f>tabla_ventas[[#This Row],[Precio Venta sin IGV]]-(tabla_ventas[[#This Row],[Precio Venta sin IGV]]*0.4)</f>
        <v>21636.6</v>
      </c>
      <c r="I13138">
        <v>36061</v>
      </c>
      <c r="J13138">
        <f t="shared" si="616"/>
        <v>0.18</v>
      </c>
      <c r="K13138">
        <f t="shared" si="617"/>
        <v>42551.979999999996</v>
      </c>
      <c r="L13138" t="s">
        <v>32</v>
      </c>
      <c r="M13138" t="s">
        <v>22</v>
      </c>
    </row>
    <row r="13139" spans="1:13" ht="15" x14ac:dyDescent="0.25">
      <c r="A13139">
        <v>13138</v>
      </c>
      <c r="B13139">
        <v>42060</v>
      </c>
      <c r="C13139" t="s">
        <v>17</v>
      </c>
      <c r="D13139" t="s">
        <v>13208</v>
      </c>
      <c r="E13139" t="str">
        <f t="shared" si="615"/>
        <v>Surco,Lima,Lima</v>
      </c>
      <c r="F13139" t="s">
        <v>7</v>
      </c>
      <c r="G13139">
        <v>58</v>
      </c>
      <c r="H13139">
        <f>tabla_ventas[[#This Row],[Precio Venta sin IGV]]-(tabla_ventas[[#This Row],[Precio Venta sin IGV]]*0.4)</f>
        <v>20351.400000000001</v>
      </c>
      <c r="I13139">
        <v>33919</v>
      </c>
      <c r="J13139">
        <f t="shared" si="616"/>
        <v>0.18</v>
      </c>
      <c r="K13139">
        <f t="shared" si="617"/>
        <v>40024.42</v>
      </c>
      <c r="L13139" t="s">
        <v>32</v>
      </c>
      <c r="M13139" t="s">
        <v>22</v>
      </c>
    </row>
    <row r="13140" spans="1:13" ht="15" x14ac:dyDescent="0.25">
      <c r="A13140">
        <v>13139</v>
      </c>
      <c r="B13140">
        <v>42059</v>
      </c>
      <c r="C13140" t="s">
        <v>6</v>
      </c>
      <c r="D13140" t="s">
        <v>13209</v>
      </c>
      <c r="E13140" t="str">
        <f t="shared" si="615"/>
        <v>Surco,Lima,Lima</v>
      </c>
      <c r="F13140" t="s">
        <v>7</v>
      </c>
      <c r="G13140">
        <v>173</v>
      </c>
      <c r="H13140">
        <f>tabla_ventas[[#This Row],[Precio Venta sin IGV]]-(tabla_ventas[[#This Row],[Precio Venta sin IGV]]*0.4)</f>
        <v>23001</v>
      </c>
      <c r="I13140">
        <v>38335</v>
      </c>
      <c r="J13140">
        <f t="shared" si="616"/>
        <v>0.18</v>
      </c>
      <c r="K13140">
        <f t="shared" si="617"/>
        <v>45235.3</v>
      </c>
      <c r="L13140" t="s">
        <v>32</v>
      </c>
      <c r="M13140" t="s">
        <v>26</v>
      </c>
    </row>
    <row r="13141" spans="1:13" ht="15" x14ac:dyDescent="0.25">
      <c r="A13141">
        <v>13140</v>
      </c>
      <c r="B13141">
        <v>42059</v>
      </c>
      <c r="C13141" t="s">
        <v>6</v>
      </c>
      <c r="D13141" t="s">
        <v>13210</v>
      </c>
      <c r="E13141" t="str">
        <f t="shared" si="615"/>
        <v>Surco,Lima,Lima</v>
      </c>
      <c r="F13141" t="s">
        <v>7</v>
      </c>
      <c r="G13141">
        <v>104</v>
      </c>
      <c r="H13141">
        <f>tabla_ventas[[#This Row],[Precio Venta sin IGV]]-(tabla_ventas[[#This Row],[Precio Venta sin IGV]]*0.4)</f>
        <v>22855.8</v>
      </c>
      <c r="I13141">
        <v>38093</v>
      </c>
      <c r="J13141">
        <f t="shared" si="616"/>
        <v>0.18</v>
      </c>
      <c r="K13141">
        <f t="shared" si="617"/>
        <v>44949.74</v>
      </c>
      <c r="L13141" t="s">
        <v>32</v>
      </c>
      <c r="M13141" t="s">
        <v>26</v>
      </c>
    </row>
    <row r="13142" spans="1:13" ht="15" x14ac:dyDescent="0.25">
      <c r="A13142">
        <v>13141</v>
      </c>
      <c r="B13142">
        <v>42059</v>
      </c>
      <c r="C13142" t="s">
        <v>6</v>
      </c>
      <c r="D13142" t="s">
        <v>13211</v>
      </c>
      <c r="E13142" t="str">
        <f t="shared" si="615"/>
        <v>Surco,Lima,Lima</v>
      </c>
      <c r="F13142" t="s">
        <v>7</v>
      </c>
      <c r="G13142">
        <v>117</v>
      </c>
      <c r="H13142">
        <f>tabla_ventas[[#This Row],[Precio Venta sin IGV]]-(tabla_ventas[[#This Row],[Precio Venta sin IGV]]*0.4)</f>
        <v>18527.400000000001</v>
      </c>
      <c r="I13142">
        <v>30879</v>
      </c>
      <c r="J13142">
        <f t="shared" si="616"/>
        <v>0.18</v>
      </c>
      <c r="K13142">
        <f t="shared" si="617"/>
        <v>36437.22</v>
      </c>
      <c r="L13142" t="s">
        <v>32</v>
      </c>
      <c r="M13142" t="s">
        <v>26</v>
      </c>
    </row>
    <row r="13143" spans="1:13" ht="15" x14ac:dyDescent="0.25">
      <c r="A13143">
        <v>13142</v>
      </c>
      <c r="B13143">
        <v>42059</v>
      </c>
      <c r="C13143" t="s">
        <v>6</v>
      </c>
      <c r="D13143" t="s">
        <v>13212</v>
      </c>
      <c r="E13143" t="str">
        <f t="shared" si="615"/>
        <v>Surco,Lima,Lima</v>
      </c>
      <c r="F13143" t="s">
        <v>7</v>
      </c>
      <c r="G13143">
        <v>23</v>
      </c>
      <c r="H13143">
        <f>tabla_ventas[[#This Row],[Precio Venta sin IGV]]-(tabla_ventas[[#This Row],[Precio Venta sin IGV]]*0.4)</f>
        <v>19655.400000000001</v>
      </c>
      <c r="I13143">
        <v>32759</v>
      </c>
      <c r="J13143">
        <f t="shared" si="616"/>
        <v>0.18</v>
      </c>
      <c r="K13143">
        <f t="shared" si="617"/>
        <v>38655.620000000003</v>
      </c>
      <c r="L13143" t="s">
        <v>32</v>
      </c>
      <c r="M13143" t="s">
        <v>26</v>
      </c>
    </row>
    <row r="13144" spans="1:13" ht="15" x14ac:dyDescent="0.25">
      <c r="A13144">
        <v>13143</v>
      </c>
      <c r="B13144">
        <v>42059</v>
      </c>
      <c r="C13144" t="s">
        <v>16</v>
      </c>
      <c r="D13144" t="s">
        <v>13213</v>
      </c>
      <c r="E13144" t="str">
        <f t="shared" si="615"/>
        <v>San Miguel, Lima, Lima</v>
      </c>
      <c r="F13144" t="s">
        <v>7</v>
      </c>
      <c r="G13144">
        <v>37</v>
      </c>
      <c r="H13144">
        <f>tabla_ventas[[#This Row],[Precio Venta sin IGV]]-(tabla_ventas[[#This Row],[Precio Venta sin IGV]]*0.4)</f>
        <v>19065</v>
      </c>
      <c r="I13144">
        <v>31775</v>
      </c>
      <c r="J13144">
        <f t="shared" si="616"/>
        <v>0.18</v>
      </c>
      <c r="K13144">
        <f t="shared" si="617"/>
        <v>37494.5</v>
      </c>
      <c r="L13144" t="s">
        <v>30</v>
      </c>
      <c r="M13144" t="s">
        <v>14</v>
      </c>
    </row>
    <row r="13145" spans="1:13" ht="15" x14ac:dyDescent="0.25">
      <c r="A13145">
        <v>13144</v>
      </c>
      <c r="B13145">
        <v>42059</v>
      </c>
      <c r="C13145" t="s">
        <v>16</v>
      </c>
      <c r="D13145" t="s">
        <v>13214</v>
      </c>
      <c r="E13145" t="str">
        <f t="shared" si="615"/>
        <v>San Miguel, Lima, Lima</v>
      </c>
      <c r="F13145" t="s">
        <v>7</v>
      </c>
      <c r="G13145">
        <v>84</v>
      </c>
      <c r="H13145">
        <f>tabla_ventas[[#This Row],[Precio Venta sin IGV]]-(tabla_ventas[[#This Row],[Precio Venta sin IGV]]*0.4)</f>
        <v>22923.599999999999</v>
      </c>
      <c r="I13145">
        <v>38206</v>
      </c>
      <c r="J13145">
        <f t="shared" si="616"/>
        <v>0.18</v>
      </c>
      <c r="K13145">
        <f t="shared" si="617"/>
        <v>45083.08</v>
      </c>
      <c r="L13145" t="s">
        <v>30</v>
      </c>
      <c r="M13145" t="s">
        <v>14</v>
      </c>
    </row>
    <row r="13146" spans="1:13" ht="15" x14ac:dyDescent="0.25">
      <c r="A13146">
        <v>13145</v>
      </c>
      <c r="B13146">
        <v>42059</v>
      </c>
      <c r="C13146" t="s">
        <v>16</v>
      </c>
      <c r="D13146" t="s">
        <v>13215</v>
      </c>
      <c r="E13146" t="str">
        <f t="shared" si="615"/>
        <v>San Miguel, Lima, Lima</v>
      </c>
      <c r="F13146" t="s">
        <v>7</v>
      </c>
      <c r="G13146">
        <v>3</v>
      </c>
      <c r="H13146">
        <f>tabla_ventas[[#This Row],[Precio Venta sin IGV]]-(tabla_ventas[[#This Row],[Precio Venta sin IGV]]*0.4)</f>
        <v>16641.599999999999</v>
      </c>
      <c r="I13146">
        <v>27736</v>
      </c>
      <c r="J13146">
        <f t="shared" si="616"/>
        <v>0.18</v>
      </c>
      <c r="K13146">
        <f t="shared" si="617"/>
        <v>32728.48</v>
      </c>
      <c r="L13146" t="s">
        <v>30</v>
      </c>
      <c r="M13146" t="s">
        <v>14</v>
      </c>
    </row>
    <row r="13147" spans="1:13" ht="15" x14ac:dyDescent="0.25">
      <c r="A13147">
        <v>13146</v>
      </c>
      <c r="B13147">
        <v>42059</v>
      </c>
      <c r="C13147" t="s">
        <v>28</v>
      </c>
      <c r="D13147" t="s">
        <v>13216</v>
      </c>
      <c r="E13147" t="str">
        <f t="shared" si="615"/>
        <v>La Molina,Lima, Lima</v>
      </c>
      <c r="F13147" t="s">
        <v>7</v>
      </c>
      <c r="G13147">
        <v>65</v>
      </c>
      <c r="H13147">
        <f>tabla_ventas[[#This Row],[Precio Venta sin IGV]]-(tabla_ventas[[#This Row],[Precio Venta sin IGV]]*0.4)</f>
        <v>21648</v>
      </c>
      <c r="I13147">
        <v>36080</v>
      </c>
      <c r="J13147">
        <f t="shared" si="616"/>
        <v>0.18</v>
      </c>
      <c r="K13147">
        <f t="shared" si="617"/>
        <v>42574.400000000001</v>
      </c>
      <c r="L13147" t="s">
        <v>119</v>
      </c>
      <c r="M13147" t="s">
        <v>13</v>
      </c>
    </row>
    <row r="13148" spans="1:13" ht="15" x14ac:dyDescent="0.25">
      <c r="A13148">
        <v>13147</v>
      </c>
      <c r="B13148">
        <v>42059</v>
      </c>
      <c r="C13148" t="s">
        <v>28</v>
      </c>
      <c r="D13148" t="s">
        <v>13217</v>
      </c>
      <c r="E13148" t="str">
        <f t="shared" si="615"/>
        <v>La Molina,Lima, Lima</v>
      </c>
      <c r="F13148" t="s">
        <v>7</v>
      </c>
      <c r="G13148">
        <v>116</v>
      </c>
      <c r="H13148">
        <f>tabla_ventas[[#This Row],[Precio Venta sin IGV]]-(tabla_ventas[[#This Row],[Precio Venta sin IGV]]*0.4)</f>
        <v>23860.199999999997</v>
      </c>
      <c r="I13148">
        <v>39767</v>
      </c>
      <c r="J13148">
        <f t="shared" si="616"/>
        <v>0.18</v>
      </c>
      <c r="K13148">
        <f t="shared" si="617"/>
        <v>46925.06</v>
      </c>
      <c r="L13148" t="s">
        <v>119</v>
      </c>
      <c r="M13148" t="s">
        <v>13</v>
      </c>
    </row>
    <row r="13149" spans="1:13" ht="15" x14ac:dyDescent="0.25">
      <c r="A13149">
        <v>13148</v>
      </c>
      <c r="B13149">
        <v>42059</v>
      </c>
      <c r="C13149" t="s">
        <v>28</v>
      </c>
      <c r="D13149" t="s">
        <v>13218</v>
      </c>
      <c r="E13149" t="str">
        <f t="shared" si="615"/>
        <v>La Molina,Lima, Lima</v>
      </c>
      <c r="F13149" t="s">
        <v>7</v>
      </c>
      <c r="G13149">
        <v>157</v>
      </c>
      <c r="H13149">
        <f>tabla_ventas[[#This Row],[Precio Venta sin IGV]]-(tabla_ventas[[#This Row],[Precio Venta sin IGV]]*0.4)</f>
        <v>16207.199999999999</v>
      </c>
      <c r="I13149">
        <v>27012</v>
      </c>
      <c r="J13149">
        <f t="shared" si="616"/>
        <v>0.18</v>
      </c>
      <c r="K13149">
        <f t="shared" si="617"/>
        <v>31874.16</v>
      </c>
      <c r="L13149" t="s">
        <v>119</v>
      </c>
      <c r="M13149" t="s">
        <v>13</v>
      </c>
    </row>
    <row r="13150" spans="1:13" ht="15" x14ac:dyDescent="0.25">
      <c r="A13150">
        <v>13149</v>
      </c>
      <c r="B13150">
        <v>42059</v>
      </c>
      <c r="C13150" t="s">
        <v>28</v>
      </c>
      <c r="D13150" t="s">
        <v>13219</v>
      </c>
      <c r="E13150" t="str">
        <f t="shared" si="615"/>
        <v>La Molina,Lima, Lima</v>
      </c>
      <c r="F13150" t="s">
        <v>7</v>
      </c>
      <c r="G13150">
        <v>153</v>
      </c>
      <c r="H13150">
        <f>tabla_ventas[[#This Row],[Precio Venta sin IGV]]-(tabla_ventas[[#This Row],[Precio Venta sin IGV]]*0.4)</f>
        <v>17703.599999999999</v>
      </c>
      <c r="I13150">
        <v>29506</v>
      </c>
      <c r="J13150">
        <f t="shared" si="616"/>
        <v>0.18</v>
      </c>
      <c r="K13150">
        <f t="shared" si="617"/>
        <v>34817.08</v>
      </c>
      <c r="L13150" t="s">
        <v>119</v>
      </c>
      <c r="M13150" t="s">
        <v>13</v>
      </c>
    </row>
    <row r="13151" spans="1:13" ht="15" x14ac:dyDescent="0.25">
      <c r="A13151">
        <v>13150</v>
      </c>
      <c r="B13151">
        <v>42058</v>
      </c>
      <c r="C13151" t="s">
        <v>17</v>
      </c>
      <c r="D13151" t="s">
        <v>13220</v>
      </c>
      <c r="E13151" t="str">
        <f t="shared" si="615"/>
        <v>Surco,Lima,Lima</v>
      </c>
      <c r="F13151" t="s">
        <v>7</v>
      </c>
      <c r="G13151">
        <v>47</v>
      </c>
      <c r="H13151">
        <f>tabla_ventas[[#This Row],[Precio Venta sin IGV]]-(tabla_ventas[[#This Row],[Precio Venta sin IGV]]*0.4)</f>
        <v>17070.599999999999</v>
      </c>
      <c r="I13151">
        <v>28451</v>
      </c>
      <c r="J13151">
        <f t="shared" si="616"/>
        <v>0.18</v>
      </c>
      <c r="K13151">
        <f t="shared" si="617"/>
        <v>33572.18</v>
      </c>
      <c r="L13151" t="s">
        <v>32</v>
      </c>
      <c r="M13151" t="s">
        <v>26</v>
      </c>
    </row>
    <row r="13152" spans="1:13" ht="15" x14ac:dyDescent="0.25">
      <c r="A13152">
        <v>13151</v>
      </c>
      <c r="B13152">
        <v>42058</v>
      </c>
      <c r="C13152" t="s">
        <v>17</v>
      </c>
      <c r="D13152" t="s">
        <v>13221</v>
      </c>
      <c r="E13152" t="str">
        <f t="shared" si="615"/>
        <v>Surco,Lima,Lima</v>
      </c>
      <c r="F13152" t="s">
        <v>7</v>
      </c>
      <c r="G13152">
        <v>174</v>
      </c>
      <c r="H13152">
        <f>tabla_ventas[[#This Row],[Precio Venta sin IGV]]-(tabla_ventas[[#This Row],[Precio Venta sin IGV]]*0.4)</f>
        <v>15232.8</v>
      </c>
      <c r="I13152">
        <v>25388</v>
      </c>
      <c r="J13152">
        <f t="shared" si="616"/>
        <v>0.18</v>
      </c>
      <c r="K13152">
        <f t="shared" si="617"/>
        <v>29957.84</v>
      </c>
      <c r="L13152" t="s">
        <v>32</v>
      </c>
      <c r="M13152" t="s">
        <v>26</v>
      </c>
    </row>
    <row r="13153" spans="1:13" ht="15" x14ac:dyDescent="0.25">
      <c r="A13153">
        <v>13152</v>
      </c>
      <c r="B13153">
        <v>42058</v>
      </c>
      <c r="C13153" t="s">
        <v>17</v>
      </c>
      <c r="D13153" t="s">
        <v>13222</v>
      </c>
      <c r="E13153" t="str">
        <f t="shared" si="615"/>
        <v>Surco,Lima,Lima</v>
      </c>
      <c r="F13153" t="s">
        <v>7</v>
      </c>
      <c r="G13153">
        <v>26</v>
      </c>
      <c r="H13153">
        <f>tabla_ventas[[#This Row],[Precio Venta sin IGV]]-(tabla_ventas[[#This Row],[Precio Venta sin IGV]]*0.4)</f>
        <v>20842.199999999997</v>
      </c>
      <c r="I13153">
        <v>34737</v>
      </c>
      <c r="J13153">
        <f t="shared" si="616"/>
        <v>0.18</v>
      </c>
      <c r="K13153">
        <f t="shared" si="617"/>
        <v>40989.660000000003</v>
      </c>
      <c r="L13153" t="s">
        <v>32</v>
      </c>
      <c r="M13153" t="s">
        <v>26</v>
      </c>
    </row>
    <row r="13154" spans="1:13" ht="15" x14ac:dyDescent="0.25">
      <c r="A13154">
        <v>13153</v>
      </c>
      <c r="B13154">
        <v>42058</v>
      </c>
      <c r="C13154" t="s">
        <v>17</v>
      </c>
      <c r="D13154" t="s">
        <v>13223</v>
      </c>
      <c r="E13154" t="str">
        <f t="shared" si="615"/>
        <v>Surco,Lima,Lima</v>
      </c>
      <c r="F13154" t="s">
        <v>7</v>
      </c>
      <c r="G13154">
        <v>128</v>
      </c>
      <c r="H13154">
        <f>tabla_ventas[[#This Row],[Precio Venta sin IGV]]-(tabla_ventas[[#This Row],[Precio Venta sin IGV]]*0.4)</f>
        <v>21264.6</v>
      </c>
      <c r="I13154">
        <v>35441</v>
      </c>
      <c r="J13154">
        <f t="shared" si="616"/>
        <v>0.18</v>
      </c>
      <c r="K13154">
        <f t="shared" si="617"/>
        <v>41820.379999999997</v>
      </c>
      <c r="L13154" t="s">
        <v>32</v>
      </c>
      <c r="M13154" t="s">
        <v>26</v>
      </c>
    </row>
    <row r="13155" spans="1:13" ht="15" x14ac:dyDescent="0.25">
      <c r="A13155">
        <v>13154</v>
      </c>
      <c r="B13155">
        <v>42058</v>
      </c>
      <c r="C13155" t="s">
        <v>19</v>
      </c>
      <c r="D13155" t="s">
        <v>13224</v>
      </c>
      <c r="E13155" t="str">
        <f t="shared" si="615"/>
        <v>Surco,Lima,Lima</v>
      </c>
      <c r="F13155" t="s">
        <v>7</v>
      </c>
      <c r="G13155">
        <v>6</v>
      </c>
      <c r="H13155">
        <f>tabla_ventas[[#This Row],[Precio Venta sin IGV]]-(tabla_ventas[[#This Row],[Precio Venta sin IGV]]*0.4)</f>
        <v>19726.199999999997</v>
      </c>
      <c r="I13155">
        <v>32877</v>
      </c>
      <c r="J13155">
        <f t="shared" si="616"/>
        <v>0.18</v>
      </c>
      <c r="K13155">
        <f t="shared" si="617"/>
        <v>38794.86</v>
      </c>
      <c r="L13155" t="s">
        <v>32</v>
      </c>
      <c r="M13155" t="s">
        <v>25</v>
      </c>
    </row>
    <row r="13156" spans="1:13" ht="15" x14ac:dyDescent="0.25">
      <c r="A13156">
        <v>13155</v>
      </c>
      <c r="B13156">
        <v>42058</v>
      </c>
      <c r="C13156" t="s">
        <v>19</v>
      </c>
      <c r="D13156" t="s">
        <v>13225</v>
      </c>
      <c r="E13156" t="str">
        <f t="shared" si="615"/>
        <v>Surco,Lima,Lima</v>
      </c>
      <c r="F13156" t="s">
        <v>7</v>
      </c>
      <c r="G13156">
        <v>161</v>
      </c>
      <c r="H13156">
        <f>tabla_ventas[[#This Row],[Precio Venta sin IGV]]-(tabla_ventas[[#This Row],[Precio Venta sin IGV]]*0.4)</f>
        <v>12730.8</v>
      </c>
      <c r="I13156">
        <v>21218</v>
      </c>
      <c r="J13156">
        <f t="shared" si="616"/>
        <v>0.18</v>
      </c>
      <c r="K13156">
        <f t="shared" si="617"/>
        <v>25037.239999999998</v>
      </c>
      <c r="L13156" t="s">
        <v>32</v>
      </c>
      <c r="M13156" t="s">
        <v>25</v>
      </c>
    </row>
    <row r="13157" spans="1:13" ht="15" x14ac:dyDescent="0.25">
      <c r="A13157">
        <v>13156</v>
      </c>
      <c r="B13157">
        <v>42058</v>
      </c>
      <c r="C13157" t="s">
        <v>19</v>
      </c>
      <c r="D13157" t="s">
        <v>13226</v>
      </c>
      <c r="E13157" t="str">
        <f t="shared" si="615"/>
        <v>Surco,Lima,Lima</v>
      </c>
      <c r="F13157" t="s">
        <v>7</v>
      </c>
      <c r="G13157">
        <v>40</v>
      </c>
      <c r="H13157">
        <f>tabla_ventas[[#This Row],[Precio Venta sin IGV]]-(tabla_ventas[[#This Row],[Precio Venta sin IGV]]*0.4)</f>
        <v>11768.4</v>
      </c>
      <c r="I13157">
        <v>19614</v>
      </c>
      <c r="J13157">
        <f t="shared" si="616"/>
        <v>0.18</v>
      </c>
      <c r="K13157">
        <f t="shared" si="617"/>
        <v>23144.52</v>
      </c>
      <c r="L13157" t="s">
        <v>32</v>
      </c>
      <c r="M13157" t="s">
        <v>25</v>
      </c>
    </row>
    <row r="13158" spans="1:13" ht="15" x14ac:dyDescent="0.25">
      <c r="A13158">
        <v>13157</v>
      </c>
      <c r="B13158">
        <v>42058</v>
      </c>
      <c r="C13158" t="s">
        <v>19</v>
      </c>
      <c r="D13158" t="s">
        <v>13227</v>
      </c>
      <c r="E13158" t="str">
        <f t="shared" si="615"/>
        <v>Surco,Lima,Lima</v>
      </c>
      <c r="F13158" t="s">
        <v>7</v>
      </c>
      <c r="G13158">
        <v>169</v>
      </c>
      <c r="H13158">
        <f>tabla_ventas[[#This Row],[Precio Venta sin IGV]]-(tabla_ventas[[#This Row],[Precio Venta sin IGV]]*0.4)</f>
        <v>15508.199999999999</v>
      </c>
      <c r="I13158">
        <v>25847</v>
      </c>
      <c r="J13158">
        <f t="shared" si="616"/>
        <v>0.18</v>
      </c>
      <c r="K13158">
        <f t="shared" si="617"/>
        <v>30499.46</v>
      </c>
      <c r="L13158" t="s">
        <v>32</v>
      </c>
      <c r="M13158" t="s">
        <v>25</v>
      </c>
    </row>
    <row r="13159" spans="1:13" ht="15" x14ac:dyDescent="0.25">
      <c r="A13159">
        <v>13158</v>
      </c>
      <c r="B13159">
        <v>42057</v>
      </c>
      <c r="C13159" t="s">
        <v>9</v>
      </c>
      <c r="D13159" t="s">
        <v>13228</v>
      </c>
      <c r="E13159" t="str">
        <f t="shared" si="615"/>
        <v>San Miguel, Lima, Lima</v>
      </c>
      <c r="F13159" t="s">
        <v>7</v>
      </c>
      <c r="G13159">
        <v>125</v>
      </c>
      <c r="H13159">
        <f>tabla_ventas[[#This Row],[Precio Venta sin IGV]]-(tabla_ventas[[#This Row],[Precio Venta sin IGV]]*0.4)</f>
        <v>18043.199999999997</v>
      </c>
      <c r="I13159">
        <v>30072</v>
      </c>
      <c r="J13159">
        <f t="shared" si="616"/>
        <v>0.18</v>
      </c>
      <c r="K13159">
        <f t="shared" si="617"/>
        <v>35484.959999999999</v>
      </c>
      <c r="L13159" t="s">
        <v>30</v>
      </c>
      <c r="M13159" t="s">
        <v>14</v>
      </c>
    </row>
    <row r="13160" spans="1:13" ht="15" x14ac:dyDescent="0.25">
      <c r="A13160">
        <v>13159</v>
      </c>
      <c r="B13160">
        <v>42057</v>
      </c>
      <c r="C13160" t="s">
        <v>9</v>
      </c>
      <c r="D13160" t="s">
        <v>13229</v>
      </c>
      <c r="E13160" t="str">
        <f t="shared" si="615"/>
        <v>San Miguel, Lima, Lima</v>
      </c>
      <c r="F13160" t="s">
        <v>7</v>
      </c>
      <c r="G13160">
        <v>42</v>
      </c>
      <c r="H13160">
        <f>tabla_ventas[[#This Row],[Precio Venta sin IGV]]-(tabla_ventas[[#This Row],[Precio Venta sin IGV]]*0.4)</f>
        <v>15673.199999999999</v>
      </c>
      <c r="I13160">
        <v>26122</v>
      </c>
      <c r="J13160">
        <f t="shared" si="616"/>
        <v>0.18</v>
      </c>
      <c r="K13160">
        <f t="shared" si="617"/>
        <v>30823.96</v>
      </c>
      <c r="L13160" t="s">
        <v>30</v>
      </c>
      <c r="M13160" t="s">
        <v>14</v>
      </c>
    </row>
    <row r="13161" spans="1:13" ht="15" x14ac:dyDescent="0.25">
      <c r="A13161">
        <v>13160</v>
      </c>
      <c r="B13161">
        <v>42057</v>
      </c>
      <c r="C13161" t="s">
        <v>9</v>
      </c>
      <c r="D13161" t="s">
        <v>13230</v>
      </c>
      <c r="E13161" t="str">
        <f t="shared" si="615"/>
        <v>San Miguel, Lima, Lima</v>
      </c>
      <c r="F13161" t="s">
        <v>7</v>
      </c>
      <c r="G13161">
        <v>124</v>
      </c>
      <c r="H13161">
        <f>tabla_ventas[[#This Row],[Precio Venta sin IGV]]-(tabla_ventas[[#This Row],[Precio Venta sin IGV]]*0.4)</f>
        <v>16744.8</v>
      </c>
      <c r="I13161">
        <v>27908</v>
      </c>
      <c r="J13161">
        <f t="shared" si="616"/>
        <v>0.18</v>
      </c>
      <c r="K13161">
        <f t="shared" si="617"/>
        <v>32931.440000000002</v>
      </c>
      <c r="L13161" t="s">
        <v>30</v>
      </c>
      <c r="M13161" t="s">
        <v>14</v>
      </c>
    </row>
    <row r="13162" spans="1:13" ht="15" x14ac:dyDescent="0.25">
      <c r="A13162">
        <v>13161</v>
      </c>
      <c r="B13162">
        <v>42057</v>
      </c>
      <c r="C13162" t="s">
        <v>9</v>
      </c>
      <c r="D13162" t="s">
        <v>13231</v>
      </c>
      <c r="E13162" t="str">
        <f t="shared" si="615"/>
        <v>San Miguel, Lima, Lima</v>
      </c>
      <c r="F13162" t="s">
        <v>7</v>
      </c>
      <c r="G13162">
        <v>127</v>
      </c>
      <c r="H13162">
        <f>tabla_ventas[[#This Row],[Precio Venta sin IGV]]-(tabla_ventas[[#This Row],[Precio Venta sin IGV]]*0.4)</f>
        <v>13659</v>
      </c>
      <c r="I13162">
        <v>22765</v>
      </c>
      <c r="J13162">
        <f t="shared" si="616"/>
        <v>0.18</v>
      </c>
      <c r="K13162">
        <f t="shared" si="617"/>
        <v>26862.7</v>
      </c>
      <c r="L13162" t="s">
        <v>30</v>
      </c>
      <c r="M13162" t="s">
        <v>14</v>
      </c>
    </row>
    <row r="13163" spans="1:13" ht="15" x14ac:dyDescent="0.25">
      <c r="A13163">
        <v>13162</v>
      </c>
      <c r="B13163">
        <v>42056</v>
      </c>
      <c r="C13163" t="s">
        <v>16</v>
      </c>
      <c r="D13163" t="s">
        <v>13232</v>
      </c>
      <c r="E13163" t="str">
        <f t="shared" si="615"/>
        <v>San Miguel, Lima, Lima</v>
      </c>
      <c r="F13163" t="s">
        <v>7</v>
      </c>
      <c r="G13163">
        <v>59</v>
      </c>
      <c r="H13163">
        <f>tabla_ventas[[#This Row],[Precio Venta sin IGV]]-(tabla_ventas[[#This Row],[Precio Venta sin IGV]]*0.4)</f>
        <v>23323.199999999997</v>
      </c>
      <c r="I13163">
        <v>38872</v>
      </c>
      <c r="J13163">
        <f t="shared" si="616"/>
        <v>0.18</v>
      </c>
      <c r="K13163">
        <f t="shared" si="617"/>
        <v>45868.959999999999</v>
      </c>
      <c r="L13163" t="s">
        <v>30</v>
      </c>
      <c r="M13163" t="s">
        <v>8</v>
      </c>
    </row>
    <row r="13164" spans="1:13" ht="15" x14ac:dyDescent="0.25">
      <c r="A13164">
        <v>13163</v>
      </c>
      <c r="B13164">
        <v>42056</v>
      </c>
      <c r="C13164" t="s">
        <v>16</v>
      </c>
      <c r="D13164" t="s">
        <v>13233</v>
      </c>
      <c r="E13164" t="str">
        <f t="shared" si="615"/>
        <v>San Miguel, Lima, Lima</v>
      </c>
      <c r="F13164" t="s">
        <v>7</v>
      </c>
      <c r="G13164">
        <v>114</v>
      </c>
      <c r="H13164">
        <f>tabla_ventas[[#This Row],[Precio Venta sin IGV]]-(tabla_ventas[[#This Row],[Precio Venta sin IGV]]*0.4)</f>
        <v>16657.199999999997</v>
      </c>
      <c r="I13164">
        <v>27762</v>
      </c>
      <c r="J13164">
        <f t="shared" si="616"/>
        <v>0.18</v>
      </c>
      <c r="K13164">
        <f t="shared" si="617"/>
        <v>32759.16</v>
      </c>
      <c r="L13164" t="s">
        <v>30</v>
      </c>
      <c r="M13164" t="s">
        <v>8</v>
      </c>
    </row>
    <row r="13165" spans="1:13" ht="15" x14ac:dyDescent="0.25">
      <c r="A13165">
        <v>13164</v>
      </c>
      <c r="B13165">
        <v>42056</v>
      </c>
      <c r="C13165" t="s">
        <v>16</v>
      </c>
      <c r="D13165" t="s">
        <v>13234</v>
      </c>
      <c r="E13165" t="str">
        <f t="shared" si="615"/>
        <v>San Miguel, Lima, Lima</v>
      </c>
      <c r="F13165" t="s">
        <v>7</v>
      </c>
      <c r="G13165">
        <v>152</v>
      </c>
      <c r="H13165">
        <f>tabla_ventas[[#This Row],[Precio Venta sin IGV]]-(tabla_ventas[[#This Row],[Precio Venta sin IGV]]*0.4)</f>
        <v>13707.6</v>
      </c>
      <c r="I13165">
        <v>22846</v>
      </c>
      <c r="J13165">
        <f t="shared" si="616"/>
        <v>0.18</v>
      </c>
      <c r="K13165">
        <f t="shared" si="617"/>
        <v>26958.28</v>
      </c>
      <c r="L13165" t="s">
        <v>30</v>
      </c>
      <c r="M13165" t="s">
        <v>8</v>
      </c>
    </row>
    <row r="13166" spans="1:13" ht="15" x14ac:dyDescent="0.25">
      <c r="A13166">
        <v>13165</v>
      </c>
      <c r="B13166">
        <v>42056</v>
      </c>
      <c r="C13166" t="s">
        <v>16</v>
      </c>
      <c r="D13166" t="s">
        <v>13235</v>
      </c>
      <c r="E13166" t="str">
        <f t="shared" si="615"/>
        <v>San Miguel, Lima, Lima</v>
      </c>
      <c r="F13166" t="s">
        <v>7</v>
      </c>
      <c r="G13166">
        <v>70</v>
      </c>
      <c r="H13166">
        <f>tabla_ventas[[#This Row],[Precio Venta sin IGV]]-(tabla_ventas[[#This Row],[Precio Venta sin IGV]]*0.4)</f>
        <v>11292</v>
      </c>
      <c r="I13166">
        <v>18820</v>
      </c>
      <c r="J13166">
        <f t="shared" si="616"/>
        <v>0.18</v>
      </c>
      <c r="K13166">
        <f t="shared" si="617"/>
        <v>22207.599999999999</v>
      </c>
      <c r="L13166" t="s">
        <v>30</v>
      </c>
      <c r="M13166" t="s">
        <v>8</v>
      </c>
    </row>
    <row r="13167" spans="1:13" ht="15" x14ac:dyDescent="0.25">
      <c r="A13167">
        <v>13166</v>
      </c>
      <c r="B13167">
        <v>42056</v>
      </c>
      <c r="C13167" t="s">
        <v>16</v>
      </c>
      <c r="D13167" t="s">
        <v>13236</v>
      </c>
      <c r="E13167" t="str">
        <f t="shared" si="615"/>
        <v>Surco,Lima,Lima</v>
      </c>
      <c r="F13167" t="s">
        <v>7</v>
      </c>
      <c r="G13167">
        <v>145</v>
      </c>
      <c r="H13167">
        <f>tabla_ventas[[#This Row],[Precio Venta sin IGV]]-(tabla_ventas[[#This Row],[Precio Venta sin IGV]]*0.4)</f>
        <v>18564.599999999999</v>
      </c>
      <c r="I13167">
        <v>30941</v>
      </c>
      <c r="J13167">
        <f t="shared" si="616"/>
        <v>0.18</v>
      </c>
      <c r="K13167">
        <f t="shared" si="617"/>
        <v>36510.379999999997</v>
      </c>
      <c r="L13167" t="s">
        <v>32</v>
      </c>
      <c r="M13167" t="s">
        <v>22</v>
      </c>
    </row>
    <row r="13168" spans="1:13" ht="15" x14ac:dyDescent="0.25">
      <c r="A13168">
        <v>13167</v>
      </c>
      <c r="B13168">
        <v>42056</v>
      </c>
      <c r="C13168" t="s">
        <v>16</v>
      </c>
      <c r="D13168" t="s">
        <v>13237</v>
      </c>
      <c r="E13168" t="str">
        <f t="shared" si="615"/>
        <v>Surco,Lima,Lima</v>
      </c>
      <c r="F13168" t="s">
        <v>7</v>
      </c>
      <c r="G13168">
        <v>29</v>
      </c>
      <c r="H13168">
        <f>tabla_ventas[[#This Row],[Precio Venta sin IGV]]-(tabla_ventas[[#This Row],[Precio Venta sin IGV]]*0.4)</f>
        <v>14381.4</v>
      </c>
      <c r="I13168">
        <v>23969</v>
      </c>
      <c r="J13168">
        <f t="shared" si="616"/>
        <v>0.18</v>
      </c>
      <c r="K13168">
        <f t="shared" si="617"/>
        <v>28283.42</v>
      </c>
      <c r="L13168" t="s">
        <v>32</v>
      </c>
      <c r="M13168" t="s">
        <v>22</v>
      </c>
    </row>
    <row r="13169" spans="1:13" ht="15" x14ac:dyDescent="0.25">
      <c r="A13169">
        <v>13168</v>
      </c>
      <c r="B13169">
        <v>42056</v>
      </c>
      <c r="C13169" t="s">
        <v>16</v>
      </c>
      <c r="D13169" t="s">
        <v>13238</v>
      </c>
      <c r="E13169" t="str">
        <f t="shared" si="615"/>
        <v>Surco,Lima,Lima</v>
      </c>
      <c r="F13169" t="s">
        <v>7</v>
      </c>
      <c r="G13169">
        <v>124</v>
      </c>
      <c r="H13169">
        <f>tabla_ventas[[#This Row],[Precio Venta sin IGV]]-(tabla_ventas[[#This Row],[Precio Venta sin IGV]]*0.4)</f>
        <v>15369</v>
      </c>
      <c r="I13169">
        <v>25615</v>
      </c>
      <c r="J13169">
        <f t="shared" si="616"/>
        <v>0.18</v>
      </c>
      <c r="K13169">
        <f t="shared" si="617"/>
        <v>30225.7</v>
      </c>
      <c r="L13169" t="s">
        <v>32</v>
      </c>
      <c r="M13169" t="s">
        <v>22</v>
      </c>
    </row>
    <row r="13170" spans="1:13" ht="15" x14ac:dyDescent="0.25">
      <c r="A13170">
        <v>13169</v>
      </c>
      <c r="B13170">
        <v>42056</v>
      </c>
      <c r="C13170" t="s">
        <v>16</v>
      </c>
      <c r="D13170" t="s">
        <v>13239</v>
      </c>
      <c r="E13170" t="str">
        <f t="shared" si="615"/>
        <v>Surco,Lima,Lima</v>
      </c>
      <c r="F13170" t="s">
        <v>7</v>
      </c>
      <c r="G13170">
        <v>20</v>
      </c>
      <c r="H13170">
        <f>tabla_ventas[[#This Row],[Precio Venta sin IGV]]-(tabla_ventas[[#This Row],[Precio Venta sin IGV]]*0.4)</f>
        <v>22759.8</v>
      </c>
      <c r="I13170">
        <v>37933</v>
      </c>
      <c r="J13170">
        <f t="shared" si="616"/>
        <v>0.18</v>
      </c>
      <c r="K13170">
        <f t="shared" si="617"/>
        <v>44760.94</v>
      </c>
      <c r="L13170" t="s">
        <v>32</v>
      </c>
      <c r="M13170" t="s">
        <v>25</v>
      </c>
    </row>
    <row r="13171" spans="1:13" ht="15" x14ac:dyDescent="0.25">
      <c r="A13171">
        <v>13170</v>
      </c>
      <c r="B13171">
        <v>42056</v>
      </c>
      <c r="C13171" t="s">
        <v>16</v>
      </c>
      <c r="D13171" t="s">
        <v>13239</v>
      </c>
      <c r="E13171" t="str">
        <f t="shared" si="615"/>
        <v>Surco,Lima,Lima</v>
      </c>
      <c r="F13171" t="s">
        <v>7</v>
      </c>
      <c r="G13171">
        <v>169</v>
      </c>
      <c r="H13171">
        <f>tabla_ventas[[#This Row],[Precio Venta sin IGV]]-(tabla_ventas[[#This Row],[Precio Venta sin IGV]]*0.4)</f>
        <v>21574.799999999999</v>
      </c>
      <c r="I13171">
        <v>35958</v>
      </c>
      <c r="J13171">
        <f t="shared" si="616"/>
        <v>0.18</v>
      </c>
      <c r="K13171">
        <f t="shared" si="617"/>
        <v>42430.44</v>
      </c>
      <c r="L13171" t="s">
        <v>32</v>
      </c>
      <c r="M13171" t="s">
        <v>25</v>
      </c>
    </row>
    <row r="13172" spans="1:13" ht="15" x14ac:dyDescent="0.25">
      <c r="A13172">
        <v>13171</v>
      </c>
      <c r="B13172">
        <v>42056</v>
      </c>
      <c r="C13172" t="s">
        <v>16</v>
      </c>
      <c r="D13172" t="s">
        <v>13240</v>
      </c>
      <c r="E13172" t="str">
        <f t="shared" si="615"/>
        <v>Surco,Lima,Lima</v>
      </c>
      <c r="F13172" t="s">
        <v>7</v>
      </c>
      <c r="G13172">
        <v>62</v>
      </c>
      <c r="H13172">
        <f>tabla_ventas[[#This Row],[Precio Venta sin IGV]]-(tabla_ventas[[#This Row],[Precio Venta sin IGV]]*0.4)</f>
        <v>23139.599999999999</v>
      </c>
      <c r="I13172">
        <v>38566</v>
      </c>
      <c r="J13172">
        <f t="shared" si="616"/>
        <v>0.18</v>
      </c>
      <c r="K13172">
        <f t="shared" si="617"/>
        <v>45507.88</v>
      </c>
      <c r="L13172" t="s">
        <v>32</v>
      </c>
      <c r="M13172" t="s">
        <v>25</v>
      </c>
    </row>
    <row r="13173" spans="1:13" ht="15" x14ac:dyDescent="0.25">
      <c r="A13173">
        <v>13172</v>
      </c>
      <c r="B13173">
        <v>42056</v>
      </c>
      <c r="C13173" t="s">
        <v>16</v>
      </c>
      <c r="D13173" t="s">
        <v>13241</v>
      </c>
      <c r="E13173" t="str">
        <f t="shared" si="615"/>
        <v>Surco,Lima,Lima</v>
      </c>
      <c r="F13173" t="s">
        <v>7</v>
      </c>
      <c r="G13173">
        <v>134</v>
      </c>
      <c r="H13173">
        <f>tabla_ventas[[#This Row],[Precio Venta sin IGV]]-(tabla_ventas[[#This Row],[Precio Venta sin IGV]]*0.4)</f>
        <v>12084.599999999999</v>
      </c>
      <c r="I13173">
        <v>20141</v>
      </c>
      <c r="J13173">
        <f t="shared" si="616"/>
        <v>0.18</v>
      </c>
      <c r="K13173">
        <f t="shared" si="617"/>
        <v>23766.38</v>
      </c>
      <c r="L13173" t="s">
        <v>32</v>
      </c>
      <c r="M13173" t="s">
        <v>25</v>
      </c>
    </row>
    <row r="13174" spans="1:13" ht="15" x14ac:dyDescent="0.25">
      <c r="A13174">
        <v>13173</v>
      </c>
      <c r="B13174">
        <v>42056</v>
      </c>
      <c r="C13174" t="s">
        <v>24</v>
      </c>
      <c r="D13174" t="s">
        <v>13242</v>
      </c>
      <c r="E13174" t="str">
        <f t="shared" si="615"/>
        <v>Surco,Lima,Lima</v>
      </c>
      <c r="F13174" t="s">
        <v>7</v>
      </c>
      <c r="G13174">
        <v>63</v>
      </c>
      <c r="H13174">
        <f>tabla_ventas[[#This Row],[Precio Venta sin IGV]]-(tabla_ventas[[#This Row],[Precio Venta sin IGV]]*0.4)</f>
        <v>17440.199999999997</v>
      </c>
      <c r="I13174">
        <v>29067</v>
      </c>
      <c r="J13174">
        <f t="shared" si="616"/>
        <v>0.18</v>
      </c>
      <c r="K13174">
        <f t="shared" si="617"/>
        <v>34299.06</v>
      </c>
      <c r="L13174" t="s">
        <v>32</v>
      </c>
      <c r="M13174" t="s">
        <v>22</v>
      </c>
    </row>
    <row r="13175" spans="1:13" ht="15" x14ac:dyDescent="0.25">
      <c r="A13175">
        <v>13174</v>
      </c>
      <c r="B13175">
        <v>42056</v>
      </c>
      <c r="C13175" t="s">
        <v>24</v>
      </c>
      <c r="D13175" t="s">
        <v>13243</v>
      </c>
      <c r="E13175" t="str">
        <f t="shared" si="615"/>
        <v>Surco,Lima,Lima</v>
      </c>
      <c r="F13175" t="s">
        <v>7</v>
      </c>
      <c r="G13175">
        <v>24</v>
      </c>
      <c r="H13175">
        <f>tabla_ventas[[#This Row],[Precio Venta sin IGV]]-(tabla_ventas[[#This Row],[Precio Venta sin IGV]]*0.4)</f>
        <v>16284.599999999999</v>
      </c>
      <c r="I13175">
        <v>27141</v>
      </c>
      <c r="J13175">
        <f t="shared" si="616"/>
        <v>0.18</v>
      </c>
      <c r="K13175">
        <f t="shared" si="617"/>
        <v>32026.38</v>
      </c>
      <c r="L13175" t="s">
        <v>32</v>
      </c>
      <c r="M13175" t="s">
        <v>22</v>
      </c>
    </row>
    <row r="13176" spans="1:13" ht="15" x14ac:dyDescent="0.25">
      <c r="A13176">
        <v>13175</v>
      </c>
      <c r="B13176">
        <v>42056</v>
      </c>
      <c r="C13176" t="s">
        <v>24</v>
      </c>
      <c r="D13176" t="s">
        <v>13244</v>
      </c>
      <c r="E13176" t="str">
        <f t="shared" si="615"/>
        <v>Surco,Lima,Lima</v>
      </c>
      <c r="F13176" t="s">
        <v>7</v>
      </c>
      <c r="G13176">
        <v>84</v>
      </c>
      <c r="H13176">
        <f>tabla_ventas[[#This Row],[Precio Venta sin IGV]]-(tabla_ventas[[#This Row],[Precio Venta sin IGV]]*0.4)</f>
        <v>18034.199999999997</v>
      </c>
      <c r="I13176">
        <v>30057</v>
      </c>
      <c r="J13176">
        <f t="shared" si="616"/>
        <v>0.18</v>
      </c>
      <c r="K13176">
        <f t="shared" si="617"/>
        <v>35467.26</v>
      </c>
      <c r="L13176" t="s">
        <v>32</v>
      </c>
      <c r="M13176" t="s">
        <v>22</v>
      </c>
    </row>
    <row r="13177" spans="1:13" ht="15" x14ac:dyDescent="0.25">
      <c r="A13177">
        <v>13176</v>
      </c>
      <c r="B13177">
        <v>42056</v>
      </c>
      <c r="C13177" t="s">
        <v>24</v>
      </c>
      <c r="D13177" t="s">
        <v>13245</v>
      </c>
      <c r="E13177" t="str">
        <f t="shared" si="615"/>
        <v>Surco,Lima,Lima</v>
      </c>
      <c r="F13177" t="s">
        <v>7</v>
      </c>
      <c r="G13177">
        <v>51</v>
      </c>
      <c r="H13177">
        <f>tabla_ventas[[#This Row],[Precio Venta sin IGV]]-(tabla_ventas[[#This Row],[Precio Venta sin IGV]]*0.4)</f>
        <v>12904.8</v>
      </c>
      <c r="I13177">
        <v>21508</v>
      </c>
      <c r="J13177">
        <f t="shared" si="616"/>
        <v>0.18</v>
      </c>
      <c r="K13177">
        <f t="shared" si="617"/>
        <v>25379.439999999999</v>
      </c>
      <c r="L13177" t="s">
        <v>32</v>
      </c>
      <c r="M13177" t="s">
        <v>22</v>
      </c>
    </row>
    <row r="13178" spans="1:13" ht="15" x14ac:dyDescent="0.25">
      <c r="A13178">
        <v>13177</v>
      </c>
      <c r="B13178">
        <v>42056</v>
      </c>
      <c r="C13178" t="s">
        <v>24</v>
      </c>
      <c r="D13178" t="s">
        <v>13246</v>
      </c>
      <c r="E13178" t="str">
        <f t="shared" si="615"/>
        <v>Surco,Lima,Lima</v>
      </c>
      <c r="F13178" t="s">
        <v>7</v>
      </c>
      <c r="G13178">
        <v>95</v>
      </c>
      <c r="H13178">
        <f>tabla_ventas[[#This Row],[Precio Venta sin IGV]]-(tabla_ventas[[#This Row],[Precio Venta sin IGV]]*0.4)</f>
        <v>13858.8</v>
      </c>
      <c r="I13178">
        <v>23098</v>
      </c>
      <c r="J13178">
        <f t="shared" si="616"/>
        <v>0.18</v>
      </c>
      <c r="K13178">
        <f t="shared" si="617"/>
        <v>27255.64</v>
      </c>
      <c r="L13178" t="s">
        <v>32</v>
      </c>
      <c r="M13178" t="s">
        <v>20</v>
      </c>
    </row>
    <row r="13179" spans="1:13" ht="15" x14ac:dyDescent="0.25">
      <c r="A13179">
        <v>13178</v>
      </c>
      <c r="B13179">
        <v>42056</v>
      </c>
      <c r="C13179" t="s">
        <v>24</v>
      </c>
      <c r="D13179" t="s">
        <v>13247</v>
      </c>
      <c r="E13179" t="str">
        <f t="shared" si="615"/>
        <v>Surco,Lima,Lima</v>
      </c>
      <c r="F13179" t="s">
        <v>7</v>
      </c>
      <c r="G13179">
        <v>34</v>
      </c>
      <c r="H13179">
        <f>tabla_ventas[[#This Row],[Precio Venta sin IGV]]-(tabla_ventas[[#This Row],[Precio Venta sin IGV]]*0.4)</f>
        <v>17630.400000000001</v>
      </c>
      <c r="I13179">
        <v>29384</v>
      </c>
      <c r="J13179">
        <f t="shared" si="616"/>
        <v>0.18</v>
      </c>
      <c r="K13179">
        <f t="shared" si="617"/>
        <v>34673.120000000003</v>
      </c>
      <c r="L13179" t="s">
        <v>32</v>
      </c>
      <c r="M13179" t="s">
        <v>20</v>
      </c>
    </row>
    <row r="13180" spans="1:13" ht="15" x14ac:dyDescent="0.25">
      <c r="A13180">
        <v>13179</v>
      </c>
      <c r="B13180">
        <v>42056</v>
      </c>
      <c r="C13180" t="s">
        <v>24</v>
      </c>
      <c r="D13180" t="s">
        <v>13248</v>
      </c>
      <c r="E13180" t="str">
        <f t="shared" si="615"/>
        <v>Surco,Lima,Lima</v>
      </c>
      <c r="F13180" t="s">
        <v>7</v>
      </c>
      <c r="G13180">
        <v>46</v>
      </c>
      <c r="H13180">
        <f>tabla_ventas[[#This Row],[Precio Venta sin IGV]]-(tabla_ventas[[#This Row],[Precio Venta sin IGV]]*0.4)</f>
        <v>20138.400000000001</v>
      </c>
      <c r="I13180">
        <v>33564</v>
      </c>
      <c r="J13180">
        <f t="shared" si="616"/>
        <v>0.18</v>
      </c>
      <c r="K13180">
        <f t="shared" si="617"/>
        <v>39605.519999999997</v>
      </c>
      <c r="L13180" t="s">
        <v>32</v>
      </c>
      <c r="M13180" t="s">
        <v>20</v>
      </c>
    </row>
    <row r="13181" spans="1:13" ht="15" x14ac:dyDescent="0.25">
      <c r="A13181">
        <v>13180</v>
      </c>
      <c r="B13181">
        <v>42055</v>
      </c>
      <c r="C13181" t="s">
        <v>11</v>
      </c>
      <c r="D13181" t="s">
        <v>13249</v>
      </c>
      <c r="E13181" t="str">
        <f t="shared" si="615"/>
        <v>Ate,Lima,Lima</v>
      </c>
      <c r="F13181" t="s">
        <v>7</v>
      </c>
      <c r="G13181">
        <v>102</v>
      </c>
      <c r="H13181">
        <f>tabla_ventas[[#This Row],[Precio Venta sin IGV]]-(tabla_ventas[[#This Row],[Precio Venta sin IGV]]*0.4)</f>
        <v>16054.199999999999</v>
      </c>
      <c r="I13181">
        <v>26757</v>
      </c>
      <c r="J13181">
        <f t="shared" si="616"/>
        <v>0.18</v>
      </c>
      <c r="K13181">
        <f t="shared" si="617"/>
        <v>31573.260000000002</v>
      </c>
      <c r="L13181" t="s">
        <v>31</v>
      </c>
      <c r="M13181" t="s">
        <v>23</v>
      </c>
    </row>
    <row r="13182" spans="1:13" ht="15" x14ac:dyDescent="0.25">
      <c r="A13182">
        <v>13181</v>
      </c>
      <c r="B13182">
        <v>42055</v>
      </c>
      <c r="C13182" t="s">
        <v>11</v>
      </c>
      <c r="D13182" t="s">
        <v>13250</v>
      </c>
      <c r="E13182" t="str">
        <f t="shared" si="615"/>
        <v>Ate,Lima,Lima</v>
      </c>
      <c r="F13182" t="s">
        <v>7</v>
      </c>
      <c r="G13182">
        <v>61</v>
      </c>
      <c r="H13182">
        <f>tabla_ventas[[#This Row],[Precio Venta sin IGV]]-(tabla_ventas[[#This Row],[Precio Venta sin IGV]]*0.4)</f>
        <v>16018.199999999999</v>
      </c>
      <c r="I13182">
        <v>26697</v>
      </c>
      <c r="J13182">
        <f t="shared" si="616"/>
        <v>0.18</v>
      </c>
      <c r="K13182">
        <f t="shared" si="617"/>
        <v>31502.46</v>
      </c>
      <c r="L13182" t="s">
        <v>31</v>
      </c>
      <c r="M13182" t="s">
        <v>23</v>
      </c>
    </row>
    <row r="13183" spans="1:13" ht="15" x14ac:dyDescent="0.25">
      <c r="A13183">
        <v>13182</v>
      </c>
      <c r="B13183">
        <v>42055</v>
      </c>
      <c r="C13183" t="s">
        <v>11</v>
      </c>
      <c r="D13183" t="s">
        <v>13251</v>
      </c>
      <c r="E13183" t="str">
        <f t="shared" si="615"/>
        <v>Ate,Lima,Lima</v>
      </c>
      <c r="F13183" t="s">
        <v>7</v>
      </c>
      <c r="G13183">
        <v>111</v>
      </c>
      <c r="H13183">
        <f>tabla_ventas[[#This Row],[Precio Venta sin IGV]]-(tabla_ventas[[#This Row],[Precio Venta sin IGV]]*0.4)</f>
        <v>23117.4</v>
      </c>
      <c r="I13183">
        <v>38529</v>
      </c>
      <c r="J13183">
        <f t="shared" si="616"/>
        <v>0.18</v>
      </c>
      <c r="K13183">
        <f t="shared" si="617"/>
        <v>45464.22</v>
      </c>
      <c r="L13183" t="s">
        <v>31</v>
      </c>
      <c r="M13183" t="s">
        <v>23</v>
      </c>
    </row>
    <row r="13184" spans="1:13" ht="15" x14ac:dyDescent="0.25">
      <c r="A13184">
        <v>13183</v>
      </c>
      <c r="B13184">
        <v>42055</v>
      </c>
      <c r="C13184" t="s">
        <v>11</v>
      </c>
      <c r="D13184" t="s">
        <v>13252</v>
      </c>
      <c r="E13184" t="str">
        <f t="shared" si="615"/>
        <v>Ate,Lima,Lima</v>
      </c>
      <c r="F13184" t="s">
        <v>7</v>
      </c>
      <c r="G13184">
        <v>31</v>
      </c>
      <c r="H13184">
        <f>tabla_ventas[[#This Row],[Precio Venta sin IGV]]-(tabla_ventas[[#This Row],[Precio Venta sin IGV]]*0.4)</f>
        <v>17809.199999999997</v>
      </c>
      <c r="I13184">
        <v>29682</v>
      </c>
      <c r="J13184">
        <f t="shared" si="616"/>
        <v>0.18</v>
      </c>
      <c r="K13184">
        <f t="shared" si="617"/>
        <v>35024.76</v>
      </c>
      <c r="L13184" t="s">
        <v>31</v>
      </c>
      <c r="M13184" t="s">
        <v>23</v>
      </c>
    </row>
    <row r="13185" spans="1:13" ht="15" x14ac:dyDescent="0.25">
      <c r="A13185">
        <v>13184</v>
      </c>
      <c r="B13185">
        <v>42055</v>
      </c>
      <c r="C13185" t="s">
        <v>11</v>
      </c>
      <c r="D13185" t="s">
        <v>13253</v>
      </c>
      <c r="E13185" t="str">
        <f t="shared" si="615"/>
        <v>Surco,Lima,Lima</v>
      </c>
      <c r="F13185" t="s">
        <v>7</v>
      </c>
      <c r="G13185">
        <v>98</v>
      </c>
      <c r="H13185">
        <f>tabla_ventas[[#This Row],[Precio Venta sin IGV]]-(tabla_ventas[[#This Row],[Precio Venta sin IGV]]*0.4)</f>
        <v>13620</v>
      </c>
      <c r="I13185">
        <v>22700</v>
      </c>
      <c r="J13185">
        <f t="shared" si="616"/>
        <v>0.18</v>
      </c>
      <c r="K13185">
        <f t="shared" si="617"/>
        <v>26786</v>
      </c>
      <c r="L13185" t="s">
        <v>32</v>
      </c>
      <c r="M13185" t="s">
        <v>25</v>
      </c>
    </row>
    <row r="13186" spans="1:13" ht="15" x14ac:dyDescent="0.25">
      <c r="A13186">
        <v>13185</v>
      </c>
      <c r="B13186">
        <v>42055</v>
      </c>
      <c r="C13186" t="s">
        <v>11</v>
      </c>
      <c r="D13186" t="s">
        <v>13254</v>
      </c>
      <c r="E13186" t="str">
        <f t="shared" ref="E13186:E13249" si="618">IF(L13186="San Miguel","San Miguel, Lima, Lima",IF(L13186="La Molina","La Molina,Lima, Lima",IF(L13186="Ate","Ate,Lima,Lima","Surco,Lima,Lima")))</f>
        <v>Surco,Lima,Lima</v>
      </c>
      <c r="F13186" t="s">
        <v>7</v>
      </c>
      <c r="G13186">
        <v>47</v>
      </c>
      <c r="H13186">
        <f>tabla_ventas[[#This Row],[Precio Venta sin IGV]]-(tabla_ventas[[#This Row],[Precio Venta sin IGV]]*0.4)</f>
        <v>14695.199999999999</v>
      </c>
      <c r="I13186">
        <v>24492</v>
      </c>
      <c r="J13186">
        <f t="shared" ref="J13186:J13249" si="619">IF(I13186&gt;20000&lt;25000,18%,IF(I13186&gt;25001,18%,18%))</f>
        <v>0.18</v>
      </c>
      <c r="K13186">
        <f t="shared" ref="K13186:K13249" si="620">I13186+I13186*J13186</f>
        <v>28900.559999999998</v>
      </c>
      <c r="L13186" t="s">
        <v>32</v>
      </c>
      <c r="M13186" t="s">
        <v>25</v>
      </c>
    </row>
    <row r="13187" spans="1:13" ht="15" x14ac:dyDescent="0.25">
      <c r="A13187">
        <v>13186</v>
      </c>
      <c r="B13187">
        <v>42055</v>
      </c>
      <c r="C13187" t="s">
        <v>11</v>
      </c>
      <c r="D13187" t="s">
        <v>13255</v>
      </c>
      <c r="E13187" t="str">
        <f t="shared" si="618"/>
        <v>Surco,Lima,Lima</v>
      </c>
      <c r="F13187" t="s">
        <v>7</v>
      </c>
      <c r="G13187">
        <v>142</v>
      </c>
      <c r="H13187">
        <f>tabla_ventas[[#This Row],[Precio Venta sin IGV]]-(tabla_ventas[[#This Row],[Precio Venta sin IGV]]*0.4)</f>
        <v>19102.199999999997</v>
      </c>
      <c r="I13187">
        <v>31837</v>
      </c>
      <c r="J13187">
        <f t="shared" si="619"/>
        <v>0.18</v>
      </c>
      <c r="K13187">
        <f t="shared" si="620"/>
        <v>37567.660000000003</v>
      </c>
      <c r="L13187" t="s">
        <v>32</v>
      </c>
      <c r="M13187" t="s">
        <v>25</v>
      </c>
    </row>
    <row r="13188" spans="1:13" ht="15" x14ac:dyDescent="0.25">
      <c r="A13188">
        <v>13187</v>
      </c>
      <c r="B13188">
        <v>42055</v>
      </c>
      <c r="C13188" t="s">
        <v>11</v>
      </c>
      <c r="D13188" t="s">
        <v>13256</v>
      </c>
      <c r="E13188" t="str">
        <f t="shared" si="618"/>
        <v>Surco,Lima,Lima</v>
      </c>
      <c r="F13188" t="s">
        <v>7</v>
      </c>
      <c r="G13188">
        <v>78</v>
      </c>
      <c r="H13188">
        <f>tabla_ventas[[#This Row],[Precio Venta sin IGV]]-(tabla_ventas[[#This Row],[Precio Venta sin IGV]]*0.4)</f>
        <v>12427.8</v>
      </c>
      <c r="I13188">
        <v>20713</v>
      </c>
      <c r="J13188">
        <f t="shared" si="619"/>
        <v>0.18</v>
      </c>
      <c r="K13188">
        <f t="shared" si="620"/>
        <v>24441.34</v>
      </c>
      <c r="L13188" t="s">
        <v>32</v>
      </c>
      <c r="M13188" t="s">
        <v>25</v>
      </c>
    </row>
    <row r="13189" spans="1:13" ht="15" x14ac:dyDescent="0.25">
      <c r="A13189">
        <v>13188</v>
      </c>
      <c r="B13189">
        <v>42055</v>
      </c>
      <c r="C13189" t="s">
        <v>11</v>
      </c>
      <c r="D13189" t="s">
        <v>13257</v>
      </c>
      <c r="E13189" t="str">
        <f t="shared" si="618"/>
        <v>Surco,Lima,Lima</v>
      </c>
      <c r="F13189" t="s">
        <v>7</v>
      </c>
      <c r="G13189">
        <v>94</v>
      </c>
      <c r="H13189">
        <f>tabla_ventas[[#This Row],[Precio Venta sin IGV]]-(tabla_ventas[[#This Row],[Precio Venta sin IGV]]*0.4)</f>
        <v>20200.8</v>
      </c>
      <c r="I13189">
        <v>33668</v>
      </c>
      <c r="J13189">
        <f t="shared" si="619"/>
        <v>0.18</v>
      </c>
      <c r="K13189">
        <f t="shared" si="620"/>
        <v>39728.239999999998</v>
      </c>
      <c r="L13189" t="s">
        <v>32</v>
      </c>
      <c r="M13189" t="s">
        <v>15</v>
      </c>
    </row>
    <row r="13190" spans="1:13" ht="15" x14ac:dyDescent="0.25">
      <c r="A13190">
        <v>13189</v>
      </c>
      <c r="B13190">
        <v>42055</v>
      </c>
      <c r="C13190" t="s">
        <v>11</v>
      </c>
      <c r="D13190" t="s">
        <v>13258</v>
      </c>
      <c r="E13190" t="str">
        <f t="shared" si="618"/>
        <v>Surco,Lima,Lima</v>
      </c>
      <c r="F13190" t="s">
        <v>7</v>
      </c>
      <c r="G13190">
        <v>78</v>
      </c>
      <c r="H13190">
        <f>tabla_ventas[[#This Row],[Precio Venta sin IGV]]-(tabla_ventas[[#This Row],[Precio Venta sin IGV]]*0.4)</f>
        <v>11436</v>
      </c>
      <c r="I13190">
        <v>19060</v>
      </c>
      <c r="J13190">
        <f t="shared" si="619"/>
        <v>0.18</v>
      </c>
      <c r="K13190">
        <f t="shared" si="620"/>
        <v>22490.799999999999</v>
      </c>
      <c r="L13190" t="s">
        <v>32</v>
      </c>
      <c r="M13190" t="s">
        <v>15</v>
      </c>
    </row>
    <row r="13191" spans="1:13" ht="15" x14ac:dyDescent="0.25">
      <c r="A13191">
        <v>13190</v>
      </c>
      <c r="B13191">
        <v>42055</v>
      </c>
      <c r="C13191" t="s">
        <v>11</v>
      </c>
      <c r="D13191" t="s">
        <v>13259</v>
      </c>
      <c r="E13191" t="str">
        <f t="shared" si="618"/>
        <v>Surco,Lima,Lima</v>
      </c>
      <c r="F13191" t="s">
        <v>7</v>
      </c>
      <c r="G13191">
        <v>116</v>
      </c>
      <c r="H13191">
        <f>tabla_ventas[[#This Row],[Precio Venta sin IGV]]-(tabla_ventas[[#This Row],[Precio Venta sin IGV]]*0.4)</f>
        <v>23427</v>
      </c>
      <c r="I13191">
        <v>39045</v>
      </c>
      <c r="J13191">
        <f t="shared" si="619"/>
        <v>0.18</v>
      </c>
      <c r="K13191">
        <f t="shared" si="620"/>
        <v>46073.1</v>
      </c>
      <c r="L13191" t="s">
        <v>32</v>
      </c>
      <c r="M13191" t="s">
        <v>15</v>
      </c>
    </row>
    <row r="13192" spans="1:13" ht="15" x14ac:dyDescent="0.25">
      <c r="A13192">
        <v>13191</v>
      </c>
      <c r="B13192">
        <v>42055</v>
      </c>
      <c r="C13192" t="s">
        <v>16</v>
      </c>
      <c r="D13192" t="s">
        <v>13260</v>
      </c>
      <c r="E13192" t="str">
        <f t="shared" si="618"/>
        <v>Surco,Lima,Lima</v>
      </c>
      <c r="F13192" t="s">
        <v>7</v>
      </c>
      <c r="G13192">
        <v>18</v>
      </c>
      <c r="H13192">
        <f>tabla_ventas[[#This Row],[Precio Venta sin IGV]]-(tabla_ventas[[#This Row],[Precio Venta sin IGV]]*0.4)</f>
        <v>15802.199999999999</v>
      </c>
      <c r="I13192">
        <v>26337</v>
      </c>
      <c r="J13192">
        <f t="shared" si="619"/>
        <v>0.18</v>
      </c>
      <c r="K13192">
        <f t="shared" si="620"/>
        <v>31077.66</v>
      </c>
      <c r="L13192" t="s">
        <v>32</v>
      </c>
      <c r="M13192" t="s">
        <v>18</v>
      </c>
    </row>
    <row r="13193" spans="1:13" ht="15" x14ac:dyDescent="0.25">
      <c r="A13193">
        <v>13192</v>
      </c>
      <c r="B13193">
        <v>42055</v>
      </c>
      <c r="C13193" t="s">
        <v>16</v>
      </c>
      <c r="D13193" t="s">
        <v>13261</v>
      </c>
      <c r="E13193" t="str">
        <f t="shared" si="618"/>
        <v>Surco,Lima,Lima</v>
      </c>
      <c r="F13193" t="s">
        <v>7</v>
      </c>
      <c r="G13193">
        <v>27</v>
      </c>
      <c r="H13193">
        <f>tabla_ventas[[#This Row],[Precio Venta sin IGV]]-(tabla_ventas[[#This Row],[Precio Venta sin IGV]]*0.4)</f>
        <v>20073.599999999999</v>
      </c>
      <c r="I13193">
        <v>33456</v>
      </c>
      <c r="J13193">
        <f t="shared" si="619"/>
        <v>0.18</v>
      </c>
      <c r="K13193">
        <f t="shared" si="620"/>
        <v>39478.080000000002</v>
      </c>
      <c r="L13193" t="s">
        <v>32</v>
      </c>
      <c r="M13193" t="s">
        <v>18</v>
      </c>
    </row>
    <row r="13194" spans="1:13" ht="15" x14ac:dyDescent="0.25">
      <c r="A13194">
        <v>13193</v>
      </c>
      <c r="B13194">
        <v>42055</v>
      </c>
      <c r="C13194" t="s">
        <v>16</v>
      </c>
      <c r="D13194" t="s">
        <v>13262</v>
      </c>
      <c r="E13194" t="str">
        <f t="shared" si="618"/>
        <v>Surco,Lima,Lima</v>
      </c>
      <c r="F13194" t="s">
        <v>7</v>
      </c>
      <c r="G13194">
        <v>37</v>
      </c>
      <c r="H13194">
        <f>tabla_ventas[[#This Row],[Precio Venta sin IGV]]-(tabla_ventas[[#This Row],[Precio Venta sin IGV]]*0.4)</f>
        <v>19108.8</v>
      </c>
      <c r="I13194">
        <v>31848</v>
      </c>
      <c r="J13194">
        <f t="shared" si="619"/>
        <v>0.18</v>
      </c>
      <c r="K13194">
        <f t="shared" si="620"/>
        <v>37580.639999999999</v>
      </c>
      <c r="L13194" t="s">
        <v>32</v>
      </c>
      <c r="M13194" t="s">
        <v>18</v>
      </c>
    </row>
    <row r="13195" spans="1:13" ht="15" x14ac:dyDescent="0.25">
      <c r="A13195">
        <v>13194</v>
      </c>
      <c r="B13195">
        <v>42055</v>
      </c>
      <c r="C13195" t="s">
        <v>27</v>
      </c>
      <c r="D13195" t="s">
        <v>13263</v>
      </c>
      <c r="E13195" t="str">
        <f t="shared" si="618"/>
        <v>La Molina,Lima, Lima</v>
      </c>
      <c r="F13195" t="s">
        <v>7</v>
      </c>
      <c r="G13195">
        <v>132</v>
      </c>
      <c r="H13195">
        <f>tabla_ventas[[#This Row],[Precio Venta sin IGV]]-(tabla_ventas[[#This Row],[Precio Venta sin IGV]]*0.4)</f>
        <v>16378.8</v>
      </c>
      <c r="I13195">
        <v>27298</v>
      </c>
      <c r="J13195">
        <f t="shared" si="619"/>
        <v>0.18</v>
      </c>
      <c r="K13195">
        <f t="shared" si="620"/>
        <v>32211.64</v>
      </c>
      <c r="L13195" t="s">
        <v>119</v>
      </c>
      <c r="M13195" t="s">
        <v>13</v>
      </c>
    </row>
    <row r="13196" spans="1:13" ht="15" x14ac:dyDescent="0.25">
      <c r="A13196">
        <v>13195</v>
      </c>
      <c r="B13196">
        <v>42055</v>
      </c>
      <c r="C13196" t="s">
        <v>27</v>
      </c>
      <c r="D13196" t="s">
        <v>13264</v>
      </c>
      <c r="E13196" t="str">
        <f t="shared" si="618"/>
        <v>La Molina,Lima, Lima</v>
      </c>
      <c r="F13196" t="s">
        <v>7</v>
      </c>
      <c r="G13196">
        <v>36</v>
      </c>
      <c r="H13196">
        <f>tabla_ventas[[#This Row],[Precio Venta sin IGV]]-(tabla_ventas[[#This Row],[Precio Venta sin IGV]]*0.4)</f>
        <v>15021</v>
      </c>
      <c r="I13196">
        <v>25035</v>
      </c>
      <c r="J13196">
        <f t="shared" si="619"/>
        <v>0.18</v>
      </c>
      <c r="K13196">
        <f t="shared" si="620"/>
        <v>29541.3</v>
      </c>
      <c r="L13196" t="s">
        <v>119</v>
      </c>
      <c r="M13196" t="s">
        <v>13</v>
      </c>
    </row>
    <row r="13197" spans="1:13" ht="15" x14ac:dyDescent="0.25">
      <c r="A13197">
        <v>13196</v>
      </c>
      <c r="B13197">
        <v>42055</v>
      </c>
      <c r="C13197" t="s">
        <v>27</v>
      </c>
      <c r="D13197" t="s">
        <v>13265</v>
      </c>
      <c r="E13197" t="str">
        <f t="shared" si="618"/>
        <v>La Molina,Lima, Lima</v>
      </c>
      <c r="F13197" t="s">
        <v>7</v>
      </c>
      <c r="G13197">
        <v>69</v>
      </c>
      <c r="H13197">
        <f>tabla_ventas[[#This Row],[Precio Venta sin IGV]]-(tabla_ventas[[#This Row],[Precio Venta sin IGV]]*0.4)</f>
        <v>17220</v>
      </c>
      <c r="I13197">
        <v>28700</v>
      </c>
      <c r="J13197">
        <f t="shared" si="619"/>
        <v>0.18</v>
      </c>
      <c r="K13197">
        <f t="shared" si="620"/>
        <v>33866</v>
      </c>
      <c r="L13197" t="s">
        <v>119</v>
      </c>
      <c r="M13197" t="s">
        <v>13</v>
      </c>
    </row>
    <row r="13198" spans="1:13" ht="15" x14ac:dyDescent="0.25">
      <c r="A13198">
        <v>13197</v>
      </c>
      <c r="B13198">
        <v>42055</v>
      </c>
      <c r="C13198" t="s">
        <v>27</v>
      </c>
      <c r="D13198" t="s">
        <v>13266</v>
      </c>
      <c r="E13198" t="str">
        <f t="shared" si="618"/>
        <v>La Molina,Lima, Lima</v>
      </c>
      <c r="F13198" t="s">
        <v>7</v>
      </c>
      <c r="G13198">
        <v>170</v>
      </c>
      <c r="H13198">
        <f>tabla_ventas[[#This Row],[Precio Venta sin IGV]]-(tabla_ventas[[#This Row],[Precio Venta sin IGV]]*0.4)</f>
        <v>22664.400000000001</v>
      </c>
      <c r="I13198">
        <v>37774</v>
      </c>
      <c r="J13198">
        <f t="shared" si="619"/>
        <v>0.18</v>
      </c>
      <c r="K13198">
        <f t="shared" si="620"/>
        <v>44573.32</v>
      </c>
      <c r="L13198" t="s">
        <v>119</v>
      </c>
      <c r="M13198" t="s">
        <v>13</v>
      </c>
    </row>
    <row r="13199" spans="1:13" ht="15" x14ac:dyDescent="0.25">
      <c r="A13199">
        <v>13198</v>
      </c>
      <c r="B13199">
        <v>42055</v>
      </c>
      <c r="C13199" t="s">
        <v>24</v>
      </c>
      <c r="D13199" t="s">
        <v>13267</v>
      </c>
      <c r="E13199" t="str">
        <f t="shared" si="618"/>
        <v>La Molina,Lima, Lima</v>
      </c>
      <c r="F13199" t="s">
        <v>7</v>
      </c>
      <c r="G13199">
        <v>143</v>
      </c>
      <c r="H13199">
        <f>tabla_ventas[[#This Row],[Precio Venta sin IGV]]-(tabla_ventas[[#This Row],[Precio Venta sin IGV]]*0.4)</f>
        <v>13861.8</v>
      </c>
      <c r="I13199">
        <v>23103</v>
      </c>
      <c r="J13199">
        <f t="shared" si="619"/>
        <v>0.18</v>
      </c>
      <c r="K13199">
        <f t="shared" si="620"/>
        <v>27261.54</v>
      </c>
      <c r="L13199" t="s">
        <v>119</v>
      </c>
      <c r="M13199" t="s">
        <v>13</v>
      </c>
    </row>
    <row r="13200" spans="1:13" ht="15" x14ac:dyDescent="0.25">
      <c r="A13200">
        <v>13199</v>
      </c>
      <c r="B13200">
        <v>42055</v>
      </c>
      <c r="C13200" t="s">
        <v>24</v>
      </c>
      <c r="D13200" t="s">
        <v>13268</v>
      </c>
      <c r="E13200" t="str">
        <f t="shared" si="618"/>
        <v>La Molina,Lima, Lima</v>
      </c>
      <c r="F13200" t="s">
        <v>7</v>
      </c>
      <c r="G13200">
        <v>167</v>
      </c>
      <c r="H13200">
        <f>tabla_ventas[[#This Row],[Precio Venta sin IGV]]-(tabla_ventas[[#This Row],[Precio Venta sin IGV]]*0.4)</f>
        <v>21025.8</v>
      </c>
      <c r="I13200">
        <v>35043</v>
      </c>
      <c r="J13200">
        <f t="shared" si="619"/>
        <v>0.18</v>
      </c>
      <c r="K13200">
        <f t="shared" si="620"/>
        <v>41350.74</v>
      </c>
      <c r="L13200" t="s">
        <v>119</v>
      </c>
      <c r="M13200" t="s">
        <v>13</v>
      </c>
    </row>
    <row r="13201" spans="1:13" ht="15" x14ac:dyDescent="0.25">
      <c r="A13201">
        <v>13200</v>
      </c>
      <c r="B13201">
        <v>42055</v>
      </c>
      <c r="C13201" t="s">
        <v>24</v>
      </c>
      <c r="D13201" t="s">
        <v>13269</v>
      </c>
      <c r="E13201" t="str">
        <f t="shared" si="618"/>
        <v>La Molina,Lima, Lima</v>
      </c>
      <c r="F13201" t="s">
        <v>7</v>
      </c>
      <c r="G13201">
        <v>38</v>
      </c>
      <c r="H13201">
        <f>tabla_ventas[[#This Row],[Precio Venta sin IGV]]-(tabla_ventas[[#This Row],[Precio Venta sin IGV]]*0.4)</f>
        <v>22841.4</v>
      </c>
      <c r="I13201">
        <v>38069</v>
      </c>
      <c r="J13201">
        <f t="shared" si="619"/>
        <v>0.18</v>
      </c>
      <c r="K13201">
        <f t="shared" si="620"/>
        <v>44921.42</v>
      </c>
      <c r="L13201" t="s">
        <v>119</v>
      </c>
      <c r="M13201" t="s">
        <v>13</v>
      </c>
    </row>
    <row r="13202" spans="1:13" ht="15" x14ac:dyDescent="0.25">
      <c r="A13202">
        <v>13201</v>
      </c>
      <c r="B13202">
        <v>42055</v>
      </c>
      <c r="C13202" t="s">
        <v>28</v>
      </c>
      <c r="D13202" t="s">
        <v>13270</v>
      </c>
      <c r="E13202" t="str">
        <f t="shared" si="618"/>
        <v>Surco,Lima,Lima</v>
      </c>
      <c r="F13202" t="s">
        <v>7</v>
      </c>
      <c r="G13202">
        <v>88</v>
      </c>
      <c r="H13202">
        <f>tabla_ventas[[#This Row],[Precio Venta sin IGV]]-(tabla_ventas[[#This Row],[Precio Venta sin IGV]]*0.4)</f>
        <v>16958.400000000001</v>
      </c>
      <c r="I13202">
        <v>28264</v>
      </c>
      <c r="J13202">
        <f t="shared" si="619"/>
        <v>0.18</v>
      </c>
      <c r="K13202">
        <f t="shared" si="620"/>
        <v>33351.519999999997</v>
      </c>
      <c r="L13202" t="s">
        <v>32</v>
      </c>
      <c r="M13202" t="s">
        <v>15</v>
      </c>
    </row>
    <row r="13203" spans="1:13" ht="15" x14ac:dyDescent="0.25">
      <c r="A13203">
        <v>13202</v>
      </c>
      <c r="B13203">
        <v>42055</v>
      </c>
      <c r="C13203" t="s">
        <v>28</v>
      </c>
      <c r="D13203" t="s">
        <v>13271</v>
      </c>
      <c r="E13203" t="str">
        <f t="shared" si="618"/>
        <v>Surco,Lima,Lima</v>
      </c>
      <c r="F13203" t="s">
        <v>7</v>
      </c>
      <c r="G13203">
        <v>158</v>
      </c>
      <c r="H13203">
        <f>tabla_ventas[[#This Row],[Precio Venta sin IGV]]-(tabla_ventas[[#This Row],[Precio Venta sin IGV]]*0.4)</f>
        <v>12291.6</v>
      </c>
      <c r="I13203">
        <v>20486</v>
      </c>
      <c r="J13203">
        <f t="shared" si="619"/>
        <v>0.18</v>
      </c>
      <c r="K13203">
        <f t="shared" si="620"/>
        <v>24173.48</v>
      </c>
      <c r="L13203" t="s">
        <v>32</v>
      </c>
      <c r="M13203" t="s">
        <v>15</v>
      </c>
    </row>
    <row r="13204" spans="1:13" ht="15" x14ac:dyDescent="0.25">
      <c r="A13204">
        <v>13203</v>
      </c>
      <c r="B13204">
        <v>42055</v>
      </c>
      <c r="C13204" t="s">
        <v>28</v>
      </c>
      <c r="D13204" t="s">
        <v>13272</v>
      </c>
      <c r="E13204" t="str">
        <f t="shared" si="618"/>
        <v>Surco,Lima,Lima</v>
      </c>
      <c r="F13204" t="s">
        <v>7</v>
      </c>
      <c r="G13204">
        <v>40</v>
      </c>
      <c r="H13204">
        <f>tabla_ventas[[#This Row],[Precio Venta sin IGV]]-(tabla_ventas[[#This Row],[Precio Venta sin IGV]]*0.4)</f>
        <v>11895.599999999999</v>
      </c>
      <c r="I13204">
        <v>19826</v>
      </c>
      <c r="J13204">
        <f t="shared" si="619"/>
        <v>0.18</v>
      </c>
      <c r="K13204">
        <f t="shared" si="620"/>
        <v>23394.68</v>
      </c>
      <c r="L13204" t="s">
        <v>32</v>
      </c>
      <c r="M13204" t="s">
        <v>15</v>
      </c>
    </row>
    <row r="13205" spans="1:13" ht="15" x14ac:dyDescent="0.25">
      <c r="A13205">
        <v>13204</v>
      </c>
      <c r="B13205">
        <v>42055</v>
      </c>
      <c r="C13205" t="s">
        <v>28</v>
      </c>
      <c r="D13205" t="s">
        <v>13273</v>
      </c>
      <c r="E13205" t="str">
        <f t="shared" si="618"/>
        <v>Surco,Lima,Lima</v>
      </c>
      <c r="F13205" t="s">
        <v>7</v>
      </c>
      <c r="G13205">
        <v>49</v>
      </c>
      <c r="H13205">
        <f>tabla_ventas[[#This Row],[Precio Venta sin IGV]]-(tabla_ventas[[#This Row],[Precio Venta sin IGV]]*0.4)</f>
        <v>12870.6</v>
      </c>
      <c r="I13205">
        <v>21451</v>
      </c>
      <c r="J13205">
        <f t="shared" si="619"/>
        <v>0.18</v>
      </c>
      <c r="K13205">
        <f t="shared" si="620"/>
        <v>25312.18</v>
      </c>
      <c r="L13205" t="s">
        <v>32</v>
      </c>
      <c r="M13205" t="s">
        <v>15</v>
      </c>
    </row>
    <row r="13206" spans="1:13" ht="15" x14ac:dyDescent="0.25">
      <c r="A13206">
        <v>13205</v>
      </c>
      <c r="B13206">
        <v>42054</v>
      </c>
      <c r="C13206" t="s">
        <v>6</v>
      </c>
      <c r="D13206" t="s">
        <v>13274</v>
      </c>
      <c r="E13206" t="str">
        <f t="shared" si="618"/>
        <v>La Molina,Lima, Lima</v>
      </c>
      <c r="F13206" t="s">
        <v>7</v>
      </c>
      <c r="G13206">
        <v>8</v>
      </c>
      <c r="H13206">
        <f>tabla_ventas[[#This Row],[Precio Venta sin IGV]]-(tabla_ventas[[#This Row],[Precio Venta sin IGV]]*0.4)</f>
        <v>20515.8</v>
      </c>
      <c r="I13206">
        <v>34193</v>
      </c>
      <c r="J13206">
        <f t="shared" si="619"/>
        <v>0.18</v>
      </c>
      <c r="K13206">
        <f t="shared" si="620"/>
        <v>40347.74</v>
      </c>
      <c r="L13206" t="s">
        <v>119</v>
      </c>
      <c r="M13206" t="s">
        <v>13</v>
      </c>
    </row>
    <row r="13207" spans="1:13" ht="15" x14ac:dyDescent="0.25">
      <c r="A13207">
        <v>13206</v>
      </c>
      <c r="B13207">
        <v>42054</v>
      </c>
      <c r="C13207" t="s">
        <v>6</v>
      </c>
      <c r="D13207" t="s">
        <v>13275</v>
      </c>
      <c r="E13207" t="str">
        <f t="shared" si="618"/>
        <v>La Molina,Lima, Lima</v>
      </c>
      <c r="F13207" t="s">
        <v>7</v>
      </c>
      <c r="G13207">
        <v>23</v>
      </c>
      <c r="H13207">
        <f>tabla_ventas[[#This Row],[Precio Venta sin IGV]]-(tabla_ventas[[#This Row],[Precio Venta sin IGV]]*0.4)</f>
        <v>13237.8</v>
      </c>
      <c r="I13207">
        <v>22063</v>
      </c>
      <c r="J13207">
        <f t="shared" si="619"/>
        <v>0.18</v>
      </c>
      <c r="K13207">
        <f t="shared" si="620"/>
        <v>26034.34</v>
      </c>
      <c r="L13207" t="s">
        <v>119</v>
      </c>
      <c r="M13207" t="s">
        <v>13</v>
      </c>
    </row>
    <row r="13208" spans="1:13" ht="15" x14ac:dyDescent="0.25">
      <c r="A13208">
        <v>13207</v>
      </c>
      <c r="B13208">
        <v>42054</v>
      </c>
      <c r="C13208" t="s">
        <v>6</v>
      </c>
      <c r="D13208" t="s">
        <v>13276</v>
      </c>
      <c r="E13208" t="str">
        <f t="shared" si="618"/>
        <v>La Molina,Lima, Lima</v>
      </c>
      <c r="F13208" t="s">
        <v>7</v>
      </c>
      <c r="G13208">
        <v>124</v>
      </c>
      <c r="H13208">
        <f>tabla_ventas[[#This Row],[Precio Venta sin IGV]]-(tabla_ventas[[#This Row],[Precio Venta sin IGV]]*0.4)</f>
        <v>15853.8</v>
      </c>
      <c r="I13208">
        <v>26423</v>
      </c>
      <c r="J13208">
        <f t="shared" si="619"/>
        <v>0.18</v>
      </c>
      <c r="K13208">
        <f t="shared" si="620"/>
        <v>31179.14</v>
      </c>
      <c r="L13208" t="s">
        <v>119</v>
      </c>
      <c r="M13208" t="s">
        <v>13</v>
      </c>
    </row>
    <row r="13209" spans="1:13" ht="15" x14ac:dyDescent="0.25">
      <c r="A13209">
        <v>13208</v>
      </c>
      <c r="B13209">
        <v>42054</v>
      </c>
      <c r="C13209" t="s">
        <v>6</v>
      </c>
      <c r="D13209" t="s">
        <v>13277</v>
      </c>
      <c r="E13209" t="str">
        <f t="shared" si="618"/>
        <v>La Molina,Lima, Lima</v>
      </c>
      <c r="F13209" t="s">
        <v>7</v>
      </c>
      <c r="G13209">
        <v>21</v>
      </c>
      <c r="H13209">
        <f>tabla_ventas[[#This Row],[Precio Venta sin IGV]]-(tabla_ventas[[#This Row],[Precio Venta sin IGV]]*0.4)</f>
        <v>20752.8</v>
      </c>
      <c r="I13209">
        <v>34588</v>
      </c>
      <c r="J13209">
        <f t="shared" si="619"/>
        <v>0.18</v>
      </c>
      <c r="K13209">
        <f t="shared" si="620"/>
        <v>40813.839999999997</v>
      </c>
      <c r="L13209" t="s">
        <v>119</v>
      </c>
      <c r="M13209" t="s">
        <v>13</v>
      </c>
    </row>
    <row r="13210" spans="1:13" ht="15" x14ac:dyDescent="0.25">
      <c r="A13210">
        <v>13209</v>
      </c>
      <c r="B13210">
        <v>42054</v>
      </c>
      <c r="C13210" t="s">
        <v>11</v>
      </c>
      <c r="D13210" t="s">
        <v>13278</v>
      </c>
      <c r="E13210" t="str">
        <f t="shared" si="618"/>
        <v>Surco,Lima,Lima</v>
      </c>
      <c r="F13210" t="s">
        <v>7</v>
      </c>
      <c r="G13210">
        <v>142</v>
      </c>
      <c r="H13210">
        <f>tabla_ventas[[#This Row],[Precio Venta sin IGV]]-(tabla_ventas[[#This Row],[Precio Venta sin IGV]]*0.4)</f>
        <v>10971.599999999999</v>
      </c>
      <c r="I13210">
        <v>18286</v>
      </c>
      <c r="J13210">
        <f t="shared" si="619"/>
        <v>0.18</v>
      </c>
      <c r="K13210">
        <f t="shared" si="620"/>
        <v>21577.48</v>
      </c>
      <c r="L13210" t="s">
        <v>32</v>
      </c>
      <c r="M13210" t="s">
        <v>21</v>
      </c>
    </row>
    <row r="13211" spans="1:13" ht="15" x14ac:dyDescent="0.25">
      <c r="A13211">
        <v>13210</v>
      </c>
      <c r="B13211">
        <v>42054</v>
      </c>
      <c r="C13211" t="s">
        <v>11</v>
      </c>
      <c r="D13211" t="s">
        <v>13279</v>
      </c>
      <c r="E13211" t="str">
        <f t="shared" si="618"/>
        <v>Surco,Lima,Lima</v>
      </c>
      <c r="F13211" t="s">
        <v>7</v>
      </c>
      <c r="G13211">
        <v>162</v>
      </c>
      <c r="H13211">
        <f>tabla_ventas[[#This Row],[Precio Venta sin IGV]]-(tabla_ventas[[#This Row],[Precio Venta sin IGV]]*0.4)</f>
        <v>12940.8</v>
      </c>
      <c r="I13211">
        <v>21568</v>
      </c>
      <c r="J13211">
        <f t="shared" si="619"/>
        <v>0.18</v>
      </c>
      <c r="K13211">
        <f t="shared" si="620"/>
        <v>25450.239999999998</v>
      </c>
      <c r="L13211" t="s">
        <v>32</v>
      </c>
      <c r="M13211" t="s">
        <v>21</v>
      </c>
    </row>
    <row r="13212" spans="1:13" ht="15" x14ac:dyDescent="0.25">
      <c r="A13212">
        <v>13211</v>
      </c>
      <c r="B13212">
        <v>42054</v>
      </c>
      <c r="C13212" t="s">
        <v>11</v>
      </c>
      <c r="D13212" t="s">
        <v>13280</v>
      </c>
      <c r="E13212" t="str">
        <f t="shared" si="618"/>
        <v>Surco,Lima,Lima</v>
      </c>
      <c r="F13212" t="s">
        <v>7</v>
      </c>
      <c r="G13212">
        <v>96</v>
      </c>
      <c r="H13212">
        <f>tabla_ventas[[#This Row],[Precio Venta sin IGV]]-(tabla_ventas[[#This Row],[Precio Venta sin IGV]]*0.4)</f>
        <v>20362.199999999997</v>
      </c>
      <c r="I13212">
        <v>33937</v>
      </c>
      <c r="J13212">
        <f t="shared" si="619"/>
        <v>0.18</v>
      </c>
      <c r="K13212">
        <f t="shared" si="620"/>
        <v>40045.660000000003</v>
      </c>
      <c r="L13212" t="s">
        <v>32</v>
      </c>
      <c r="M13212" t="s">
        <v>21</v>
      </c>
    </row>
    <row r="13213" spans="1:13" ht="15" x14ac:dyDescent="0.25">
      <c r="A13213">
        <v>13212</v>
      </c>
      <c r="B13213">
        <v>42054</v>
      </c>
      <c r="C13213" t="s">
        <v>11</v>
      </c>
      <c r="D13213" t="s">
        <v>13281</v>
      </c>
      <c r="E13213" t="str">
        <f t="shared" si="618"/>
        <v>Surco,Lima,Lima</v>
      </c>
      <c r="F13213" t="s">
        <v>7</v>
      </c>
      <c r="G13213">
        <v>120</v>
      </c>
      <c r="H13213">
        <f>tabla_ventas[[#This Row],[Precio Venta sin IGV]]-(tabla_ventas[[#This Row],[Precio Venta sin IGV]]*0.4)</f>
        <v>15740.4</v>
      </c>
      <c r="I13213">
        <v>26234</v>
      </c>
      <c r="J13213">
        <f t="shared" si="619"/>
        <v>0.18</v>
      </c>
      <c r="K13213">
        <f t="shared" si="620"/>
        <v>30956.12</v>
      </c>
      <c r="L13213" t="s">
        <v>32</v>
      </c>
      <c r="M13213" t="s">
        <v>21</v>
      </c>
    </row>
    <row r="13214" spans="1:13" ht="15" x14ac:dyDescent="0.25">
      <c r="A13214">
        <v>13213</v>
      </c>
      <c r="B13214">
        <v>42054</v>
      </c>
      <c r="C13214" t="s">
        <v>11</v>
      </c>
      <c r="D13214" t="s">
        <v>13282</v>
      </c>
      <c r="E13214" t="str">
        <f t="shared" si="618"/>
        <v>Ate,Lima,Lima</v>
      </c>
      <c r="F13214" t="s">
        <v>12</v>
      </c>
      <c r="G13214">
        <v>119</v>
      </c>
      <c r="H13214">
        <f>tabla_ventas[[#This Row],[Precio Venta sin IGV]]-(tabla_ventas[[#This Row],[Precio Venta sin IGV]]*0.4)</f>
        <v>18370.8</v>
      </c>
      <c r="I13214">
        <v>30618</v>
      </c>
      <c r="J13214">
        <f t="shared" si="619"/>
        <v>0.18</v>
      </c>
      <c r="K13214">
        <f t="shared" si="620"/>
        <v>36129.24</v>
      </c>
      <c r="L13214" t="s">
        <v>31</v>
      </c>
      <c r="M13214" t="s">
        <v>10</v>
      </c>
    </row>
    <row r="13215" spans="1:13" ht="15" x14ac:dyDescent="0.25">
      <c r="A13215">
        <v>13214</v>
      </c>
      <c r="B13215">
        <v>42054</v>
      </c>
      <c r="C13215" t="s">
        <v>11</v>
      </c>
      <c r="D13215" t="s">
        <v>13283</v>
      </c>
      <c r="E13215" t="str">
        <f t="shared" si="618"/>
        <v>Ate,Lima,Lima</v>
      </c>
      <c r="F13215" t="s">
        <v>12</v>
      </c>
      <c r="G13215">
        <v>69</v>
      </c>
      <c r="H13215">
        <f>tabla_ventas[[#This Row],[Precio Venta sin IGV]]-(tabla_ventas[[#This Row],[Precio Venta sin IGV]]*0.4)</f>
        <v>23520</v>
      </c>
      <c r="I13215">
        <v>39200</v>
      </c>
      <c r="J13215">
        <f t="shared" si="619"/>
        <v>0.18</v>
      </c>
      <c r="K13215">
        <f t="shared" si="620"/>
        <v>46256</v>
      </c>
      <c r="L13215" t="s">
        <v>31</v>
      </c>
      <c r="M13215" t="s">
        <v>10</v>
      </c>
    </row>
    <row r="13216" spans="1:13" ht="15" x14ac:dyDescent="0.25">
      <c r="A13216">
        <v>13215</v>
      </c>
      <c r="B13216">
        <v>42054</v>
      </c>
      <c r="C13216" t="s">
        <v>11</v>
      </c>
      <c r="D13216" t="s">
        <v>13284</v>
      </c>
      <c r="E13216" t="str">
        <f t="shared" si="618"/>
        <v>Ate,Lima,Lima</v>
      </c>
      <c r="F13216" t="s">
        <v>12</v>
      </c>
      <c r="G13216">
        <v>130</v>
      </c>
      <c r="H13216">
        <f>tabla_ventas[[#This Row],[Precio Venta sin IGV]]-(tabla_ventas[[#This Row],[Precio Venta sin IGV]]*0.4)</f>
        <v>16936.8</v>
      </c>
      <c r="I13216">
        <v>28228</v>
      </c>
      <c r="J13216">
        <f t="shared" si="619"/>
        <v>0.18</v>
      </c>
      <c r="K13216">
        <f t="shared" si="620"/>
        <v>33309.040000000001</v>
      </c>
      <c r="L13216" t="s">
        <v>31</v>
      </c>
      <c r="M13216" t="s">
        <v>10</v>
      </c>
    </row>
    <row r="13217" spans="1:13" ht="15" x14ac:dyDescent="0.25">
      <c r="A13217">
        <v>13216</v>
      </c>
      <c r="B13217">
        <v>42054</v>
      </c>
      <c r="C13217" t="s">
        <v>11</v>
      </c>
      <c r="D13217" t="s">
        <v>13285</v>
      </c>
      <c r="E13217" t="str">
        <f t="shared" si="618"/>
        <v>Ate,Lima,Lima</v>
      </c>
      <c r="F13217" t="s">
        <v>12</v>
      </c>
      <c r="G13217">
        <v>14</v>
      </c>
      <c r="H13217">
        <f>tabla_ventas[[#This Row],[Precio Venta sin IGV]]-(tabla_ventas[[#This Row],[Precio Venta sin IGV]]*0.4)</f>
        <v>19611.599999999999</v>
      </c>
      <c r="I13217">
        <v>32686</v>
      </c>
      <c r="J13217">
        <f t="shared" si="619"/>
        <v>0.18</v>
      </c>
      <c r="K13217">
        <f t="shared" si="620"/>
        <v>38569.479999999996</v>
      </c>
      <c r="L13217" t="s">
        <v>31</v>
      </c>
      <c r="M13217" t="s">
        <v>10</v>
      </c>
    </row>
    <row r="13218" spans="1:13" ht="15" x14ac:dyDescent="0.25">
      <c r="A13218">
        <v>13217</v>
      </c>
      <c r="B13218">
        <v>42054</v>
      </c>
      <c r="C13218" t="s">
        <v>17</v>
      </c>
      <c r="D13218" t="s">
        <v>13286</v>
      </c>
      <c r="E13218" t="str">
        <f t="shared" si="618"/>
        <v>Ate,Lima,Lima</v>
      </c>
      <c r="F13218" t="s">
        <v>7</v>
      </c>
      <c r="G13218">
        <v>144</v>
      </c>
      <c r="H13218">
        <f>tabla_ventas[[#This Row],[Precio Venta sin IGV]]-(tabla_ventas[[#This Row],[Precio Venta sin IGV]]*0.4)</f>
        <v>17095.8</v>
      </c>
      <c r="I13218">
        <v>28493</v>
      </c>
      <c r="J13218">
        <f t="shared" si="619"/>
        <v>0.18</v>
      </c>
      <c r="K13218">
        <f t="shared" si="620"/>
        <v>33621.74</v>
      </c>
      <c r="L13218" t="s">
        <v>31</v>
      </c>
      <c r="M13218" t="s">
        <v>23</v>
      </c>
    </row>
    <row r="13219" spans="1:13" ht="15" x14ac:dyDescent="0.25">
      <c r="A13219">
        <v>13218</v>
      </c>
      <c r="B13219">
        <v>42054</v>
      </c>
      <c r="C13219" t="s">
        <v>17</v>
      </c>
      <c r="D13219" t="s">
        <v>13287</v>
      </c>
      <c r="E13219" t="str">
        <f t="shared" si="618"/>
        <v>Ate,Lima,Lima</v>
      </c>
      <c r="F13219" t="s">
        <v>7</v>
      </c>
      <c r="G13219">
        <v>134</v>
      </c>
      <c r="H13219">
        <f>tabla_ventas[[#This Row],[Precio Venta sin IGV]]-(tabla_ventas[[#This Row],[Precio Venta sin IGV]]*0.4)</f>
        <v>21375</v>
      </c>
      <c r="I13219">
        <v>35625</v>
      </c>
      <c r="J13219">
        <f t="shared" si="619"/>
        <v>0.18</v>
      </c>
      <c r="K13219">
        <f t="shared" si="620"/>
        <v>42037.5</v>
      </c>
      <c r="L13219" t="s">
        <v>31</v>
      </c>
      <c r="M13219" t="s">
        <v>23</v>
      </c>
    </row>
    <row r="13220" spans="1:13" ht="15" x14ac:dyDescent="0.25">
      <c r="A13220">
        <v>13219</v>
      </c>
      <c r="B13220">
        <v>42054</v>
      </c>
      <c r="C13220" t="s">
        <v>17</v>
      </c>
      <c r="D13220" t="s">
        <v>13288</v>
      </c>
      <c r="E13220" t="str">
        <f t="shared" si="618"/>
        <v>Ate,Lima,Lima</v>
      </c>
      <c r="F13220" t="s">
        <v>7</v>
      </c>
      <c r="G13220">
        <v>63</v>
      </c>
      <c r="H13220">
        <f>tabla_ventas[[#This Row],[Precio Venta sin IGV]]-(tabla_ventas[[#This Row],[Precio Venta sin IGV]]*0.4)</f>
        <v>21951</v>
      </c>
      <c r="I13220">
        <v>36585</v>
      </c>
      <c r="J13220">
        <f t="shared" si="619"/>
        <v>0.18</v>
      </c>
      <c r="K13220">
        <f t="shared" si="620"/>
        <v>43170.3</v>
      </c>
      <c r="L13220" t="s">
        <v>31</v>
      </c>
      <c r="M13220" t="s">
        <v>23</v>
      </c>
    </row>
    <row r="13221" spans="1:13" ht="15" x14ac:dyDescent="0.25">
      <c r="A13221">
        <v>13220</v>
      </c>
      <c r="B13221">
        <v>42054</v>
      </c>
      <c r="C13221" t="s">
        <v>17</v>
      </c>
      <c r="D13221" t="s">
        <v>13289</v>
      </c>
      <c r="E13221" t="str">
        <f t="shared" si="618"/>
        <v>Ate,Lima,Lima</v>
      </c>
      <c r="F13221" t="s">
        <v>7</v>
      </c>
      <c r="G13221">
        <v>173</v>
      </c>
      <c r="H13221">
        <f>tabla_ventas[[#This Row],[Precio Venta sin IGV]]-(tabla_ventas[[#This Row],[Precio Venta sin IGV]]*0.4)</f>
        <v>18306.599999999999</v>
      </c>
      <c r="I13221">
        <v>30511</v>
      </c>
      <c r="J13221">
        <f t="shared" si="619"/>
        <v>0.18</v>
      </c>
      <c r="K13221">
        <f t="shared" si="620"/>
        <v>36002.979999999996</v>
      </c>
      <c r="L13221" t="s">
        <v>31</v>
      </c>
      <c r="M13221" t="s">
        <v>23</v>
      </c>
    </row>
    <row r="13222" spans="1:13" ht="15" x14ac:dyDescent="0.25">
      <c r="A13222">
        <v>13221</v>
      </c>
      <c r="B13222">
        <v>42054</v>
      </c>
      <c r="C13222" t="s">
        <v>17</v>
      </c>
      <c r="D13222" t="s">
        <v>13290</v>
      </c>
      <c r="E13222" t="str">
        <f t="shared" si="618"/>
        <v>Surco,Lima,Lima</v>
      </c>
      <c r="F13222" t="s">
        <v>7</v>
      </c>
      <c r="G13222">
        <v>178</v>
      </c>
      <c r="H13222">
        <f>tabla_ventas[[#This Row],[Precio Venta sin IGV]]-(tabla_ventas[[#This Row],[Precio Venta sin IGV]]*0.4)</f>
        <v>17702.400000000001</v>
      </c>
      <c r="I13222">
        <v>29504</v>
      </c>
      <c r="J13222">
        <f t="shared" si="619"/>
        <v>0.18</v>
      </c>
      <c r="K13222">
        <f t="shared" si="620"/>
        <v>34814.720000000001</v>
      </c>
      <c r="L13222" t="s">
        <v>32</v>
      </c>
      <c r="M13222" t="s">
        <v>20</v>
      </c>
    </row>
    <row r="13223" spans="1:13" ht="15" x14ac:dyDescent="0.25">
      <c r="A13223">
        <v>13222</v>
      </c>
      <c r="B13223">
        <v>42054</v>
      </c>
      <c r="C13223" t="s">
        <v>17</v>
      </c>
      <c r="D13223" t="s">
        <v>13291</v>
      </c>
      <c r="E13223" t="str">
        <f t="shared" si="618"/>
        <v>Surco,Lima,Lima</v>
      </c>
      <c r="F13223" t="s">
        <v>7</v>
      </c>
      <c r="G13223">
        <v>123</v>
      </c>
      <c r="H13223">
        <f>tabla_ventas[[#This Row],[Precio Venta sin IGV]]-(tabla_ventas[[#This Row],[Precio Venta sin IGV]]*0.4)</f>
        <v>20591.400000000001</v>
      </c>
      <c r="I13223">
        <v>34319</v>
      </c>
      <c r="J13223">
        <f t="shared" si="619"/>
        <v>0.18</v>
      </c>
      <c r="K13223">
        <f t="shared" si="620"/>
        <v>40496.42</v>
      </c>
      <c r="L13223" t="s">
        <v>32</v>
      </c>
      <c r="M13223" t="s">
        <v>20</v>
      </c>
    </row>
    <row r="13224" spans="1:13" ht="15" x14ac:dyDescent="0.25">
      <c r="A13224">
        <v>13223</v>
      </c>
      <c r="B13224">
        <v>42054</v>
      </c>
      <c r="C13224" t="s">
        <v>17</v>
      </c>
      <c r="D13224" t="s">
        <v>13292</v>
      </c>
      <c r="E13224" t="str">
        <f t="shared" si="618"/>
        <v>Surco,Lima,Lima</v>
      </c>
      <c r="F13224" t="s">
        <v>7</v>
      </c>
      <c r="G13224">
        <v>39</v>
      </c>
      <c r="H13224">
        <f>tabla_ventas[[#This Row],[Precio Venta sin IGV]]-(tabla_ventas[[#This Row],[Precio Venta sin IGV]]*0.4)</f>
        <v>19409.400000000001</v>
      </c>
      <c r="I13224">
        <v>32349</v>
      </c>
      <c r="J13224">
        <f t="shared" si="619"/>
        <v>0.18</v>
      </c>
      <c r="K13224">
        <f t="shared" si="620"/>
        <v>38171.82</v>
      </c>
      <c r="L13224" t="s">
        <v>32</v>
      </c>
      <c r="M13224" t="s">
        <v>20</v>
      </c>
    </row>
    <row r="13225" spans="1:13" ht="15" x14ac:dyDescent="0.25">
      <c r="A13225">
        <v>13224</v>
      </c>
      <c r="B13225">
        <v>42054</v>
      </c>
      <c r="C13225" t="s">
        <v>17</v>
      </c>
      <c r="D13225" t="s">
        <v>13293</v>
      </c>
      <c r="E13225" t="str">
        <f t="shared" si="618"/>
        <v>Surco,Lima,Lima</v>
      </c>
      <c r="F13225" t="s">
        <v>7</v>
      </c>
      <c r="G13225">
        <v>141</v>
      </c>
      <c r="H13225">
        <f>tabla_ventas[[#This Row],[Precio Venta sin IGV]]-(tabla_ventas[[#This Row],[Precio Venta sin IGV]]*0.4)</f>
        <v>22486.199999999997</v>
      </c>
      <c r="I13225">
        <v>37477</v>
      </c>
      <c r="J13225">
        <f t="shared" si="619"/>
        <v>0.18</v>
      </c>
      <c r="K13225">
        <f t="shared" si="620"/>
        <v>44222.86</v>
      </c>
      <c r="L13225" t="s">
        <v>32</v>
      </c>
      <c r="M13225" t="s">
        <v>20</v>
      </c>
    </row>
    <row r="13226" spans="1:13" ht="15" x14ac:dyDescent="0.25">
      <c r="A13226">
        <v>13225</v>
      </c>
      <c r="B13226">
        <v>42053</v>
      </c>
      <c r="C13226" t="s">
        <v>6</v>
      </c>
      <c r="D13226" t="s">
        <v>13294</v>
      </c>
      <c r="E13226" t="str">
        <f t="shared" si="618"/>
        <v>Ate,Lima,Lima</v>
      </c>
      <c r="F13226" t="s">
        <v>7</v>
      </c>
      <c r="G13226">
        <v>33</v>
      </c>
      <c r="H13226">
        <f>tabla_ventas[[#This Row],[Precio Venta sin IGV]]-(tabla_ventas[[#This Row],[Precio Venta sin IGV]]*0.4)</f>
        <v>13915.199999999999</v>
      </c>
      <c r="I13226">
        <v>23192</v>
      </c>
      <c r="J13226">
        <f t="shared" si="619"/>
        <v>0.18</v>
      </c>
      <c r="K13226">
        <f t="shared" si="620"/>
        <v>27366.559999999998</v>
      </c>
      <c r="L13226" t="s">
        <v>31</v>
      </c>
      <c r="M13226" t="s">
        <v>10</v>
      </c>
    </row>
    <row r="13227" spans="1:13" ht="15" x14ac:dyDescent="0.25">
      <c r="A13227">
        <v>13226</v>
      </c>
      <c r="B13227">
        <v>42053</v>
      </c>
      <c r="C13227" t="s">
        <v>6</v>
      </c>
      <c r="D13227" t="s">
        <v>13295</v>
      </c>
      <c r="E13227" t="str">
        <f t="shared" si="618"/>
        <v>Ate,Lima,Lima</v>
      </c>
      <c r="F13227" t="s">
        <v>7</v>
      </c>
      <c r="G13227">
        <v>125</v>
      </c>
      <c r="H13227">
        <f>tabla_ventas[[#This Row],[Precio Venta sin IGV]]-(tabla_ventas[[#This Row],[Precio Venta sin IGV]]*0.4)</f>
        <v>13566</v>
      </c>
      <c r="I13227">
        <v>22610</v>
      </c>
      <c r="J13227">
        <f t="shared" si="619"/>
        <v>0.18</v>
      </c>
      <c r="K13227">
        <f t="shared" si="620"/>
        <v>26679.8</v>
      </c>
      <c r="L13227" t="s">
        <v>31</v>
      </c>
      <c r="M13227" t="s">
        <v>10</v>
      </c>
    </row>
    <row r="13228" spans="1:13" ht="15" x14ac:dyDescent="0.25">
      <c r="A13228">
        <v>13227</v>
      </c>
      <c r="B13228">
        <v>42053</v>
      </c>
      <c r="C13228" t="s">
        <v>6</v>
      </c>
      <c r="D13228" t="s">
        <v>13296</v>
      </c>
      <c r="E13228" t="str">
        <f t="shared" si="618"/>
        <v>Ate,Lima,Lima</v>
      </c>
      <c r="F13228" t="s">
        <v>7</v>
      </c>
      <c r="G13228">
        <v>62</v>
      </c>
      <c r="H13228">
        <f>tabla_ventas[[#This Row],[Precio Venta sin IGV]]-(tabla_ventas[[#This Row],[Precio Venta sin IGV]]*0.4)</f>
        <v>11365.8</v>
      </c>
      <c r="I13228">
        <v>18943</v>
      </c>
      <c r="J13228">
        <f t="shared" si="619"/>
        <v>0.18</v>
      </c>
      <c r="K13228">
        <f t="shared" si="620"/>
        <v>22352.739999999998</v>
      </c>
      <c r="L13228" t="s">
        <v>31</v>
      </c>
      <c r="M13228" t="s">
        <v>10</v>
      </c>
    </row>
    <row r="13229" spans="1:13" ht="15" x14ac:dyDescent="0.25">
      <c r="A13229">
        <v>13228</v>
      </c>
      <c r="B13229">
        <v>42053</v>
      </c>
      <c r="C13229" t="s">
        <v>6</v>
      </c>
      <c r="D13229" t="s">
        <v>13297</v>
      </c>
      <c r="E13229" t="str">
        <f t="shared" si="618"/>
        <v>Ate,Lima,Lima</v>
      </c>
      <c r="F13229" t="s">
        <v>7</v>
      </c>
      <c r="G13229">
        <v>1</v>
      </c>
      <c r="H13229">
        <f>tabla_ventas[[#This Row],[Precio Venta sin IGV]]-(tabla_ventas[[#This Row],[Precio Venta sin IGV]]*0.4)</f>
        <v>21904.199999999997</v>
      </c>
      <c r="I13229">
        <v>36507</v>
      </c>
      <c r="J13229">
        <f t="shared" si="619"/>
        <v>0.18</v>
      </c>
      <c r="K13229">
        <f t="shared" si="620"/>
        <v>43078.26</v>
      </c>
      <c r="L13229" t="s">
        <v>31</v>
      </c>
      <c r="M13229" t="s">
        <v>10</v>
      </c>
    </row>
    <row r="13230" spans="1:13" ht="15" x14ac:dyDescent="0.25">
      <c r="A13230">
        <v>13229</v>
      </c>
      <c r="B13230">
        <v>42053</v>
      </c>
      <c r="C13230" t="s">
        <v>19</v>
      </c>
      <c r="D13230" t="s">
        <v>13298</v>
      </c>
      <c r="E13230" t="str">
        <f t="shared" si="618"/>
        <v>Surco,Lima,Lima</v>
      </c>
      <c r="F13230" t="s">
        <v>7</v>
      </c>
      <c r="G13230">
        <v>2</v>
      </c>
      <c r="H13230">
        <f>tabla_ventas[[#This Row],[Precio Venta sin IGV]]-(tabla_ventas[[#This Row],[Precio Venta sin IGV]]*0.4)</f>
        <v>11661.599999999999</v>
      </c>
      <c r="I13230">
        <v>19436</v>
      </c>
      <c r="J13230">
        <f t="shared" si="619"/>
        <v>0.18</v>
      </c>
      <c r="K13230">
        <f t="shared" si="620"/>
        <v>22934.48</v>
      </c>
      <c r="L13230" t="s">
        <v>32</v>
      </c>
      <c r="M13230" t="s">
        <v>25</v>
      </c>
    </row>
    <row r="13231" spans="1:13" ht="15" x14ac:dyDescent="0.25">
      <c r="A13231">
        <v>13230</v>
      </c>
      <c r="B13231">
        <v>42053</v>
      </c>
      <c r="C13231" t="s">
        <v>19</v>
      </c>
      <c r="D13231" t="s">
        <v>13299</v>
      </c>
      <c r="E13231" t="str">
        <f t="shared" si="618"/>
        <v>Surco,Lima,Lima</v>
      </c>
      <c r="F13231" t="s">
        <v>7</v>
      </c>
      <c r="G13231">
        <v>42</v>
      </c>
      <c r="H13231">
        <f>tabla_ventas[[#This Row],[Precio Venta sin IGV]]-(tabla_ventas[[#This Row],[Precio Venta sin IGV]]*0.4)</f>
        <v>15621.599999999999</v>
      </c>
      <c r="I13231">
        <v>26036</v>
      </c>
      <c r="J13231">
        <f t="shared" si="619"/>
        <v>0.18</v>
      </c>
      <c r="K13231">
        <f t="shared" si="620"/>
        <v>30722.48</v>
      </c>
      <c r="L13231" t="s">
        <v>32</v>
      </c>
      <c r="M13231" t="s">
        <v>25</v>
      </c>
    </row>
    <row r="13232" spans="1:13" ht="15" x14ac:dyDescent="0.25">
      <c r="A13232">
        <v>13231</v>
      </c>
      <c r="B13232">
        <v>42053</v>
      </c>
      <c r="C13232" t="s">
        <v>19</v>
      </c>
      <c r="D13232" t="s">
        <v>13300</v>
      </c>
      <c r="E13232" t="str">
        <f t="shared" si="618"/>
        <v>Surco,Lima,Lima</v>
      </c>
      <c r="F13232" t="s">
        <v>7</v>
      </c>
      <c r="G13232">
        <v>46</v>
      </c>
      <c r="H13232">
        <f>tabla_ventas[[#This Row],[Precio Venta sin IGV]]-(tabla_ventas[[#This Row],[Precio Venta sin IGV]]*0.4)</f>
        <v>20254.199999999997</v>
      </c>
      <c r="I13232">
        <v>33757</v>
      </c>
      <c r="J13232">
        <f t="shared" si="619"/>
        <v>0.18</v>
      </c>
      <c r="K13232">
        <f t="shared" si="620"/>
        <v>39833.26</v>
      </c>
      <c r="L13232" t="s">
        <v>32</v>
      </c>
      <c r="M13232" t="s">
        <v>25</v>
      </c>
    </row>
    <row r="13233" spans="1:13" ht="15" x14ac:dyDescent="0.25">
      <c r="A13233">
        <v>13232</v>
      </c>
      <c r="B13233">
        <v>42053</v>
      </c>
      <c r="C13233" t="s">
        <v>19</v>
      </c>
      <c r="D13233" t="s">
        <v>13301</v>
      </c>
      <c r="E13233" t="str">
        <f t="shared" si="618"/>
        <v>Surco,Lima,Lima</v>
      </c>
      <c r="F13233" t="s">
        <v>7</v>
      </c>
      <c r="G13233">
        <v>160</v>
      </c>
      <c r="H13233">
        <f>tabla_ventas[[#This Row],[Precio Venta sin IGV]]-(tabla_ventas[[#This Row],[Precio Venta sin IGV]]*0.4)</f>
        <v>15909.599999999999</v>
      </c>
      <c r="I13233">
        <v>26516</v>
      </c>
      <c r="J13233">
        <f t="shared" si="619"/>
        <v>0.18</v>
      </c>
      <c r="K13233">
        <f t="shared" si="620"/>
        <v>31288.880000000001</v>
      </c>
      <c r="L13233" t="s">
        <v>32</v>
      </c>
      <c r="M13233" t="s">
        <v>25</v>
      </c>
    </row>
    <row r="13234" spans="1:13" ht="15" x14ac:dyDescent="0.25">
      <c r="A13234">
        <v>13233</v>
      </c>
      <c r="B13234">
        <v>42052</v>
      </c>
      <c r="C13234" t="s">
        <v>6</v>
      </c>
      <c r="D13234" t="s">
        <v>13302</v>
      </c>
      <c r="E13234" t="str">
        <f t="shared" si="618"/>
        <v>Ate,Lima,Lima</v>
      </c>
      <c r="F13234" t="s">
        <v>7</v>
      </c>
      <c r="G13234">
        <v>165</v>
      </c>
      <c r="H13234">
        <f>tabla_ventas[[#This Row],[Precio Venta sin IGV]]-(tabla_ventas[[#This Row],[Precio Venta sin IGV]]*0.4)</f>
        <v>16930.199999999997</v>
      </c>
      <c r="I13234">
        <v>28217</v>
      </c>
      <c r="J13234">
        <f t="shared" si="619"/>
        <v>0.18</v>
      </c>
      <c r="K13234">
        <f t="shared" si="620"/>
        <v>33296.06</v>
      </c>
      <c r="L13234" t="s">
        <v>31</v>
      </c>
      <c r="M13234" t="s">
        <v>10</v>
      </c>
    </row>
    <row r="13235" spans="1:13" ht="15" x14ac:dyDescent="0.25">
      <c r="A13235">
        <v>13234</v>
      </c>
      <c r="B13235">
        <v>42052</v>
      </c>
      <c r="C13235" t="s">
        <v>6</v>
      </c>
      <c r="D13235" t="s">
        <v>13303</v>
      </c>
      <c r="E13235" t="str">
        <f t="shared" si="618"/>
        <v>Ate,Lima,Lima</v>
      </c>
      <c r="F13235" t="s">
        <v>7</v>
      </c>
      <c r="G13235">
        <v>160</v>
      </c>
      <c r="H13235">
        <f>tabla_ventas[[#This Row],[Precio Venta sin IGV]]-(tabla_ventas[[#This Row],[Precio Venta sin IGV]]*0.4)</f>
        <v>13306.199999999999</v>
      </c>
      <c r="I13235">
        <v>22177</v>
      </c>
      <c r="J13235">
        <f t="shared" si="619"/>
        <v>0.18</v>
      </c>
      <c r="K13235">
        <f t="shared" si="620"/>
        <v>26168.86</v>
      </c>
      <c r="L13235" t="s">
        <v>31</v>
      </c>
      <c r="M13235" t="s">
        <v>10</v>
      </c>
    </row>
    <row r="13236" spans="1:13" ht="15" x14ac:dyDescent="0.25">
      <c r="A13236">
        <v>13235</v>
      </c>
      <c r="B13236">
        <v>42052</v>
      </c>
      <c r="C13236" t="s">
        <v>6</v>
      </c>
      <c r="D13236" t="s">
        <v>13304</v>
      </c>
      <c r="E13236" t="str">
        <f t="shared" si="618"/>
        <v>Ate,Lima,Lima</v>
      </c>
      <c r="F13236" t="s">
        <v>7</v>
      </c>
      <c r="G13236">
        <v>171</v>
      </c>
      <c r="H13236">
        <f>tabla_ventas[[#This Row],[Precio Venta sin IGV]]-(tabla_ventas[[#This Row],[Precio Venta sin IGV]]*0.4)</f>
        <v>12050.4</v>
      </c>
      <c r="I13236">
        <v>20084</v>
      </c>
      <c r="J13236">
        <f t="shared" si="619"/>
        <v>0.18</v>
      </c>
      <c r="K13236">
        <f t="shared" si="620"/>
        <v>23699.119999999999</v>
      </c>
      <c r="L13236" t="s">
        <v>31</v>
      </c>
      <c r="M13236" t="s">
        <v>10</v>
      </c>
    </row>
    <row r="13237" spans="1:13" ht="15" x14ac:dyDescent="0.25">
      <c r="A13237">
        <v>13236</v>
      </c>
      <c r="B13237">
        <v>42052</v>
      </c>
      <c r="C13237" t="s">
        <v>6</v>
      </c>
      <c r="D13237" t="s">
        <v>13305</v>
      </c>
      <c r="E13237" t="str">
        <f t="shared" si="618"/>
        <v>Ate,Lima,Lima</v>
      </c>
      <c r="F13237" t="s">
        <v>7</v>
      </c>
      <c r="G13237">
        <v>92</v>
      </c>
      <c r="H13237">
        <f>tabla_ventas[[#This Row],[Precio Venta sin IGV]]-(tabla_ventas[[#This Row],[Precio Venta sin IGV]]*0.4)</f>
        <v>16503</v>
      </c>
      <c r="I13237">
        <v>27505</v>
      </c>
      <c r="J13237">
        <f t="shared" si="619"/>
        <v>0.18</v>
      </c>
      <c r="K13237">
        <f t="shared" si="620"/>
        <v>32455.9</v>
      </c>
      <c r="L13237" t="s">
        <v>31</v>
      </c>
      <c r="M13237" t="s">
        <v>10</v>
      </c>
    </row>
    <row r="13238" spans="1:13" ht="15" x14ac:dyDescent="0.25">
      <c r="A13238">
        <v>13237</v>
      </c>
      <c r="B13238">
        <v>42052</v>
      </c>
      <c r="C13238" t="s">
        <v>9</v>
      </c>
      <c r="D13238" t="s">
        <v>13306</v>
      </c>
      <c r="E13238" t="str">
        <f t="shared" si="618"/>
        <v>Surco,Lima,Lima</v>
      </c>
      <c r="F13238" t="s">
        <v>7</v>
      </c>
      <c r="G13238">
        <v>85</v>
      </c>
      <c r="H13238">
        <f>tabla_ventas[[#This Row],[Precio Venta sin IGV]]-(tabla_ventas[[#This Row],[Precio Venta sin IGV]]*0.4)</f>
        <v>18307.8</v>
      </c>
      <c r="I13238">
        <v>30513</v>
      </c>
      <c r="J13238">
        <f t="shared" si="619"/>
        <v>0.18</v>
      </c>
      <c r="K13238">
        <f t="shared" si="620"/>
        <v>36005.339999999997</v>
      </c>
      <c r="L13238" t="s">
        <v>32</v>
      </c>
      <c r="M13238" t="s">
        <v>20</v>
      </c>
    </row>
    <row r="13239" spans="1:13" ht="15" x14ac:dyDescent="0.25">
      <c r="A13239">
        <v>13238</v>
      </c>
      <c r="B13239">
        <v>42052</v>
      </c>
      <c r="C13239" t="s">
        <v>9</v>
      </c>
      <c r="D13239" t="s">
        <v>13307</v>
      </c>
      <c r="E13239" t="str">
        <f t="shared" si="618"/>
        <v>Surco,Lima,Lima</v>
      </c>
      <c r="F13239" t="s">
        <v>7</v>
      </c>
      <c r="G13239">
        <v>46</v>
      </c>
      <c r="H13239">
        <f>tabla_ventas[[#This Row],[Precio Venta sin IGV]]-(tabla_ventas[[#This Row],[Precio Venta sin IGV]]*0.4)</f>
        <v>11196.599999999999</v>
      </c>
      <c r="I13239">
        <v>18661</v>
      </c>
      <c r="J13239">
        <f t="shared" si="619"/>
        <v>0.18</v>
      </c>
      <c r="K13239">
        <f t="shared" si="620"/>
        <v>22019.98</v>
      </c>
      <c r="L13239" t="s">
        <v>32</v>
      </c>
      <c r="M13239" t="s">
        <v>20</v>
      </c>
    </row>
    <row r="13240" spans="1:13" ht="15" x14ac:dyDescent="0.25">
      <c r="A13240">
        <v>13239</v>
      </c>
      <c r="B13240">
        <v>42052</v>
      </c>
      <c r="C13240" t="s">
        <v>9</v>
      </c>
      <c r="D13240" t="s">
        <v>13308</v>
      </c>
      <c r="E13240" t="str">
        <f t="shared" si="618"/>
        <v>Surco,Lima,Lima</v>
      </c>
      <c r="F13240" t="s">
        <v>7</v>
      </c>
      <c r="G13240">
        <v>86</v>
      </c>
      <c r="H13240">
        <f>tabla_ventas[[#This Row],[Precio Venta sin IGV]]-(tabla_ventas[[#This Row],[Precio Venta sin IGV]]*0.4)</f>
        <v>21192</v>
      </c>
      <c r="I13240">
        <v>35320</v>
      </c>
      <c r="J13240">
        <f t="shared" si="619"/>
        <v>0.18</v>
      </c>
      <c r="K13240">
        <f t="shared" si="620"/>
        <v>41677.599999999999</v>
      </c>
      <c r="L13240" t="s">
        <v>32</v>
      </c>
      <c r="M13240" t="s">
        <v>20</v>
      </c>
    </row>
    <row r="13241" spans="1:13" ht="15" x14ac:dyDescent="0.25">
      <c r="A13241">
        <v>13240</v>
      </c>
      <c r="B13241">
        <v>42052</v>
      </c>
      <c r="C13241" t="s">
        <v>9</v>
      </c>
      <c r="D13241" t="s">
        <v>13309</v>
      </c>
      <c r="E13241" t="str">
        <f t="shared" si="618"/>
        <v>Surco,Lima,Lima</v>
      </c>
      <c r="F13241" t="s">
        <v>7</v>
      </c>
      <c r="G13241">
        <v>52</v>
      </c>
      <c r="H13241">
        <f>tabla_ventas[[#This Row],[Precio Venta sin IGV]]-(tabla_ventas[[#This Row],[Precio Venta sin IGV]]*0.4)</f>
        <v>22450.199999999997</v>
      </c>
      <c r="I13241">
        <v>37417</v>
      </c>
      <c r="J13241">
        <f t="shared" si="619"/>
        <v>0.18</v>
      </c>
      <c r="K13241">
        <f t="shared" si="620"/>
        <v>44152.06</v>
      </c>
      <c r="L13241" t="s">
        <v>32</v>
      </c>
      <c r="M13241" t="s">
        <v>20</v>
      </c>
    </row>
    <row r="13242" spans="1:13" ht="15" x14ac:dyDescent="0.25">
      <c r="A13242">
        <v>13241</v>
      </c>
      <c r="B13242">
        <v>42052</v>
      </c>
      <c r="C13242" t="s">
        <v>11</v>
      </c>
      <c r="D13242" t="s">
        <v>13310</v>
      </c>
      <c r="E13242" t="str">
        <f t="shared" si="618"/>
        <v>Surco,Lima,Lima</v>
      </c>
      <c r="F13242" t="s">
        <v>7</v>
      </c>
      <c r="G13242">
        <v>53</v>
      </c>
      <c r="H13242">
        <f>tabla_ventas[[#This Row],[Precio Venta sin IGV]]-(tabla_ventas[[#This Row],[Precio Venta sin IGV]]*0.4)</f>
        <v>10811.4</v>
      </c>
      <c r="I13242">
        <v>18019</v>
      </c>
      <c r="J13242">
        <f t="shared" si="619"/>
        <v>0.18</v>
      </c>
      <c r="K13242">
        <f t="shared" si="620"/>
        <v>21262.42</v>
      </c>
      <c r="L13242" t="s">
        <v>32</v>
      </c>
      <c r="M13242" t="s">
        <v>15</v>
      </c>
    </row>
    <row r="13243" spans="1:13" ht="15" x14ac:dyDescent="0.25">
      <c r="A13243">
        <v>13242</v>
      </c>
      <c r="B13243">
        <v>42052</v>
      </c>
      <c r="C13243" t="s">
        <v>11</v>
      </c>
      <c r="D13243" t="s">
        <v>13311</v>
      </c>
      <c r="E13243" t="str">
        <f t="shared" si="618"/>
        <v>Surco,Lima,Lima</v>
      </c>
      <c r="F13243" t="s">
        <v>7</v>
      </c>
      <c r="G13243">
        <v>33</v>
      </c>
      <c r="H13243">
        <f>tabla_ventas[[#This Row],[Precio Venta sin IGV]]-(tabla_ventas[[#This Row],[Precio Venta sin IGV]]*0.4)</f>
        <v>22436.400000000001</v>
      </c>
      <c r="I13243">
        <v>37394</v>
      </c>
      <c r="J13243">
        <f t="shared" si="619"/>
        <v>0.18</v>
      </c>
      <c r="K13243">
        <f t="shared" si="620"/>
        <v>44124.92</v>
      </c>
      <c r="L13243" t="s">
        <v>32</v>
      </c>
      <c r="M13243" t="s">
        <v>15</v>
      </c>
    </row>
    <row r="13244" spans="1:13" ht="15" x14ac:dyDescent="0.25">
      <c r="A13244">
        <v>13243</v>
      </c>
      <c r="B13244">
        <v>42052</v>
      </c>
      <c r="C13244" t="s">
        <v>11</v>
      </c>
      <c r="D13244" t="s">
        <v>13312</v>
      </c>
      <c r="E13244" t="str">
        <f t="shared" si="618"/>
        <v>Surco,Lima,Lima</v>
      </c>
      <c r="F13244" t="s">
        <v>7</v>
      </c>
      <c r="G13244">
        <v>83</v>
      </c>
      <c r="H13244">
        <f>tabla_ventas[[#This Row],[Precio Venta sin IGV]]-(tabla_ventas[[#This Row],[Precio Venta sin IGV]]*0.4)</f>
        <v>14962.8</v>
      </c>
      <c r="I13244">
        <v>24938</v>
      </c>
      <c r="J13244">
        <f t="shared" si="619"/>
        <v>0.18</v>
      </c>
      <c r="K13244">
        <f t="shared" si="620"/>
        <v>29426.84</v>
      </c>
      <c r="L13244" t="s">
        <v>32</v>
      </c>
      <c r="M13244" t="s">
        <v>15</v>
      </c>
    </row>
    <row r="13245" spans="1:13" ht="15" x14ac:dyDescent="0.25">
      <c r="A13245">
        <v>13244</v>
      </c>
      <c r="B13245">
        <v>42052</v>
      </c>
      <c r="C13245" t="s">
        <v>11</v>
      </c>
      <c r="D13245" t="s">
        <v>13313</v>
      </c>
      <c r="E13245" t="str">
        <f t="shared" si="618"/>
        <v>Surco,Lima,Lima</v>
      </c>
      <c r="F13245" t="s">
        <v>7</v>
      </c>
      <c r="G13245">
        <v>157</v>
      </c>
      <c r="H13245">
        <f>tabla_ventas[[#This Row],[Precio Venta sin IGV]]-(tabla_ventas[[#This Row],[Precio Venta sin IGV]]*0.4)</f>
        <v>22954.199999999997</v>
      </c>
      <c r="I13245">
        <v>38257</v>
      </c>
      <c r="J13245">
        <f t="shared" si="619"/>
        <v>0.18</v>
      </c>
      <c r="K13245">
        <f t="shared" si="620"/>
        <v>45143.26</v>
      </c>
      <c r="L13245" t="s">
        <v>32</v>
      </c>
      <c r="M13245" t="s">
        <v>15</v>
      </c>
    </row>
    <row r="13246" spans="1:13" ht="15" x14ac:dyDescent="0.25">
      <c r="A13246">
        <v>13245</v>
      </c>
      <c r="B13246">
        <v>42052</v>
      </c>
      <c r="C13246" t="s">
        <v>27</v>
      </c>
      <c r="D13246" t="s">
        <v>13314</v>
      </c>
      <c r="E13246" t="str">
        <f t="shared" si="618"/>
        <v>La Molina,Lima, Lima</v>
      </c>
      <c r="F13246" t="s">
        <v>7</v>
      </c>
      <c r="G13246">
        <v>161</v>
      </c>
      <c r="H13246">
        <f>tabla_ventas[[#This Row],[Precio Venta sin IGV]]-(tabla_ventas[[#This Row],[Precio Venta sin IGV]]*0.4)</f>
        <v>18276</v>
      </c>
      <c r="I13246">
        <v>30460</v>
      </c>
      <c r="J13246">
        <f t="shared" si="619"/>
        <v>0.18</v>
      </c>
      <c r="K13246">
        <f t="shared" si="620"/>
        <v>35942.800000000003</v>
      </c>
      <c r="L13246" t="s">
        <v>119</v>
      </c>
      <c r="M13246" t="s">
        <v>13</v>
      </c>
    </row>
    <row r="13247" spans="1:13" ht="15" x14ac:dyDescent="0.25">
      <c r="A13247">
        <v>13246</v>
      </c>
      <c r="B13247">
        <v>42052</v>
      </c>
      <c r="C13247" t="s">
        <v>27</v>
      </c>
      <c r="D13247" t="s">
        <v>13315</v>
      </c>
      <c r="E13247" t="str">
        <f t="shared" si="618"/>
        <v>La Molina,Lima, Lima</v>
      </c>
      <c r="F13247" t="s">
        <v>7</v>
      </c>
      <c r="G13247">
        <v>27</v>
      </c>
      <c r="H13247">
        <f>tabla_ventas[[#This Row],[Precio Venta sin IGV]]-(tabla_ventas[[#This Row],[Precio Venta sin IGV]]*0.4)</f>
        <v>21925.8</v>
      </c>
      <c r="I13247">
        <v>36543</v>
      </c>
      <c r="J13247">
        <f t="shared" si="619"/>
        <v>0.18</v>
      </c>
      <c r="K13247">
        <f t="shared" si="620"/>
        <v>43120.74</v>
      </c>
      <c r="L13247" t="s">
        <v>119</v>
      </c>
      <c r="M13247" t="s">
        <v>13</v>
      </c>
    </row>
    <row r="13248" spans="1:13" ht="15" x14ac:dyDescent="0.25">
      <c r="A13248">
        <v>13247</v>
      </c>
      <c r="B13248">
        <v>42052</v>
      </c>
      <c r="C13248" t="s">
        <v>27</v>
      </c>
      <c r="D13248" t="s">
        <v>13316</v>
      </c>
      <c r="E13248" t="str">
        <f t="shared" si="618"/>
        <v>La Molina,Lima, Lima</v>
      </c>
      <c r="F13248" t="s">
        <v>7</v>
      </c>
      <c r="G13248">
        <v>69</v>
      </c>
      <c r="H13248">
        <f>tabla_ventas[[#This Row],[Precio Venta sin IGV]]-(tabla_ventas[[#This Row],[Precio Venta sin IGV]]*0.4)</f>
        <v>15438</v>
      </c>
      <c r="I13248">
        <v>25730</v>
      </c>
      <c r="J13248">
        <f t="shared" si="619"/>
        <v>0.18</v>
      </c>
      <c r="K13248">
        <f t="shared" si="620"/>
        <v>30361.4</v>
      </c>
      <c r="L13248" t="s">
        <v>119</v>
      </c>
      <c r="M13248" t="s">
        <v>13</v>
      </c>
    </row>
    <row r="13249" spans="1:13" ht="15" x14ac:dyDescent="0.25">
      <c r="A13249">
        <v>13248</v>
      </c>
      <c r="B13249">
        <v>42052</v>
      </c>
      <c r="C13249" t="s">
        <v>27</v>
      </c>
      <c r="D13249" t="s">
        <v>13317</v>
      </c>
      <c r="E13249" t="str">
        <f t="shared" si="618"/>
        <v>La Molina,Lima, Lima</v>
      </c>
      <c r="F13249" t="s">
        <v>7</v>
      </c>
      <c r="G13249">
        <v>116</v>
      </c>
      <c r="H13249">
        <f>tabla_ventas[[#This Row],[Precio Venta sin IGV]]-(tabla_ventas[[#This Row],[Precio Venta sin IGV]]*0.4)</f>
        <v>17119.8</v>
      </c>
      <c r="I13249">
        <v>28533</v>
      </c>
      <c r="J13249">
        <f t="shared" si="619"/>
        <v>0.18</v>
      </c>
      <c r="K13249">
        <f t="shared" si="620"/>
        <v>33668.94</v>
      </c>
      <c r="L13249" t="s">
        <v>119</v>
      </c>
      <c r="M13249" t="s">
        <v>13</v>
      </c>
    </row>
    <row r="13250" spans="1:13" ht="15" x14ac:dyDescent="0.25">
      <c r="A13250">
        <v>13249</v>
      </c>
      <c r="B13250">
        <v>42052</v>
      </c>
      <c r="C13250" t="s">
        <v>27</v>
      </c>
      <c r="D13250" t="s">
        <v>13318</v>
      </c>
      <c r="E13250" t="str">
        <f t="shared" ref="E13250:E13313" si="621">IF(L13250="San Miguel","San Miguel, Lima, Lima",IF(L13250="La Molina","La Molina,Lima, Lima",IF(L13250="Ate","Ate,Lima,Lima","Surco,Lima,Lima")))</f>
        <v>Surco,Lima,Lima</v>
      </c>
      <c r="F13250" t="s">
        <v>7</v>
      </c>
      <c r="G13250">
        <v>23</v>
      </c>
      <c r="H13250">
        <f>tabla_ventas[[#This Row],[Precio Venta sin IGV]]-(tabla_ventas[[#This Row],[Precio Venta sin IGV]]*0.4)</f>
        <v>14080.8</v>
      </c>
      <c r="I13250">
        <v>23468</v>
      </c>
      <c r="J13250">
        <f t="shared" ref="J13250:J13313" si="622">IF(I13250&gt;20000&lt;25000,18%,IF(I13250&gt;25001,18%,18%))</f>
        <v>0.18</v>
      </c>
      <c r="K13250">
        <f t="shared" ref="K13250:K13313" si="623">I13250+I13250*J13250</f>
        <v>27692.239999999998</v>
      </c>
      <c r="L13250" t="s">
        <v>32</v>
      </c>
      <c r="M13250" t="s">
        <v>20</v>
      </c>
    </row>
    <row r="13251" spans="1:13" ht="15" x14ac:dyDescent="0.25">
      <c r="A13251">
        <v>13250</v>
      </c>
      <c r="B13251">
        <v>42052</v>
      </c>
      <c r="C13251" t="s">
        <v>27</v>
      </c>
      <c r="D13251" t="s">
        <v>13319</v>
      </c>
      <c r="E13251" t="str">
        <f t="shared" si="621"/>
        <v>Surco,Lima,Lima</v>
      </c>
      <c r="F13251" t="s">
        <v>7</v>
      </c>
      <c r="G13251">
        <v>132</v>
      </c>
      <c r="H13251">
        <f>tabla_ventas[[#This Row],[Precio Venta sin IGV]]-(tabla_ventas[[#This Row],[Precio Venta sin IGV]]*0.4)</f>
        <v>16111.8</v>
      </c>
      <c r="I13251">
        <v>26853</v>
      </c>
      <c r="J13251">
        <f t="shared" si="622"/>
        <v>0.18</v>
      </c>
      <c r="K13251">
        <f t="shared" si="623"/>
        <v>31686.54</v>
      </c>
      <c r="L13251" t="s">
        <v>32</v>
      </c>
      <c r="M13251" t="s">
        <v>20</v>
      </c>
    </row>
    <row r="13252" spans="1:13" ht="15" x14ac:dyDescent="0.25">
      <c r="A13252">
        <v>13251</v>
      </c>
      <c r="B13252">
        <v>42052</v>
      </c>
      <c r="C13252" t="s">
        <v>27</v>
      </c>
      <c r="D13252" t="s">
        <v>13320</v>
      </c>
      <c r="E13252" t="str">
        <f t="shared" si="621"/>
        <v>Surco,Lima,Lima</v>
      </c>
      <c r="F13252" t="s">
        <v>7</v>
      </c>
      <c r="G13252">
        <v>161</v>
      </c>
      <c r="H13252">
        <f>tabla_ventas[[#This Row],[Precio Venta sin IGV]]-(tabla_ventas[[#This Row],[Precio Venta sin IGV]]*0.4)</f>
        <v>18402.599999999999</v>
      </c>
      <c r="I13252">
        <v>30671</v>
      </c>
      <c r="J13252">
        <f t="shared" si="622"/>
        <v>0.18</v>
      </c>
      <c r="K13252">
        <f t="shared" si="623"/>
        <v>36191.78</v>
      </c>
      <c r="L13252" t="s">
        <v>32</v>
      </c>
      <c r="M13252" t="s">
        <v>20</v>
      </c>
    </row>
    <row r="13253" spans="1:13" ht="15" x14ac:dyDescent="0.25">
      <c r="A13253">
        <v>13252</v>
      </c>
      <c r="B13253">
        <v>42052</v>
      </c>
      <c r="C13253" t="s">
        <v>27</v>
      </c>
      <c r="D13253" t="s">
        <v>13321</v>
      </c>
      <c r="E13253" t="str">
        <f t="shared" si="621"/>
        <v>Surco,Lima,Lima</v>
      </c>
      <c r="F13253" t="s">
        <v>7</v>
      </c>
      <c r="G13253">
        <v>62</v>
      </c>
      <c r="H13253">
        <f>tabla_ventas[[#This Row],[Precio Venta sin IGV]]-(tabla_ventas[[#This Row],[Precio Venta sin IGV]]*0.4)</f>
        <v>23766.6</v>
      </c>
      <c r="I13253">
        <v>39611</v>
      </c>
      <c r="J13253">
        <f t="shared" si="622"/>
        <v>0.18</v>
      </c>
      <c r="K13253">
        <f t="shared" si="623"/>
        <v>46740.979999999996</v>
      </c>
      <c r="L13253" t="s">
        <v>32</v>
      </c>
      <c r="M13253" t="s">
        <v>20</v>
      </c>
    </row>
    <row r="13254" spans="1:13" ht="15" x14ac:dyDescent="0.25">
      <c r="A13254">
        <v>13253</v>
      </c>
      <c r="B13254">
        <v>42051</v>
      </c>
      <c r="C13254" t="s">
        <v>16</v>
      </c>
      <c r="D13254" t="s">
        <v>13322</v>
      </c>
      <c r="E13254" t="str">
        <f t="shared" si="621"/>
        <v>Ate,Lima,Lima</v>
      </c>
      <c r="F13254" t="s">
        <v>12</v>
      </c>
      <c r="G13254">
        <v>178</v>
      </c>
      <c r="H13254">
        <f>tabla_ventas[[#This Row],[Precio Venta sin IGV]]-(tabla_ventas[[#This Row],[Precio Venta sin IGV]]*0.4)</f>
        <v>17364</v>
      </c>
      <c r="I13254">
        <v>28940</v>
      </c>
      <c r="J13254">
        <f t="shared" si="622"/>
        <v>0.18</v>
      </c>
      <c r="K13254">
        <f t="shared" si="623"/>
        <v>34149.199999999997</v>
      </c>
      <c r="L13254" t="s">
        <v>31</v>
      </c>
      <c r="M13254" t="s">
        <v>23</v>
      </c>
    </row>
    <row r="13255" spans="1:13" ht="15" x14ac:dyDescent="0.25">
      <c r="A13255">
        <v>13254</v>
      </c>
      <c r="B13255">
        <v>42051</v>
      </c>
      <c r="C13255" t="s">
        <v>16</v>
      </c>
      <c r="D13255" t="s">
        <v>13323</v>
      </c>
      <c r="E13255" t="str">
        <f t="shared" si="621"/>
        <v>Ate,Lima,Lima</v>
      </c>
      <c r="F13255" t="s">
        <v>12</v>
      </c>
      <c r="G13255">
        <v>149</v>
      </c>
      <c r="H13255">
        <f>tabla_ventas[[#This Row],[Precio Venta sin IGV]]-(tabla_ventas[[#This Row],[Precio Venta sin IGV]]*0.4)</f>
        <v>18520.199999999997</v>
      </c>
      <c r="I13255">
        <v>30867</v>
      </c>
      <c r="J13255">
        <f t="shared" si="622"/>
        <v>0.18</v>
      </c>
      <c r="K13255">
        <f t="shared" si="623"/>
        <v>36423.06</v>
      </c>
      <c r="L13255" t="s">
        <v>31</v>
      </c>
      <c r="M13255" t="s">
        <v>23</v>
      </c>
    </row>
    <row r="13256" spans="1:13" ht="15" x14ac:dyDescent="0.25">
      <c r="A13256">
        <v>13255</v>
      </c>
      <c r="B13256">
        <v>42051</v>
      </c>
      <c r="C13256" t="s">
        <v>16</v>
      </c>
      <c r="D13256" t="s">
        <v>13324</v>
      </c>
      <c r="E13256" t="str">
        <f t="shared" si="621"/>
        <v>Ate,Lima,Lima</v>
      </c>
      <c r="F13256" t="s">
        <v>12</v>
      </c>
      <c r="G13256">
        <v>142</v>
      </c>
      <c r="H13256">
        <f>tabla_ventas[[#This Row],[Precio Venta sin IGV]]-(tabla_ventas[[#This Row],[Precio Venta sin IGV]]*0.4)</f>
        <v>11299.8</v>
      </c>
      <c r="I13256">
        <v>18833</v>
      </c>
      <c r="J13256">
        <f t="shared" si="622"/>
        <v>0.18</v>
      </c>
      <c r="K13256">
        <f t="shared" si="623"/>
        <v>22222.94</v>
      </c>
      <c r="L13256" t="s">
        <v>31</v>
      </c>
      <c r="M13256" t="s">
        <v>23</v>
      </c>
    </row>
    <row r="13257" spans="1:13" ht="15" x14ac:dyDescent="0.25">
      <c r="A13257">
        <v>13256</v>
      </c>
      <c r="B13257">
        <v>42051</v>
      </c>
      <c r="C13257" t="s">
        <v>16</v>
      </c>
      <c r="D13257" t="s">
        <v>13325</v>
      </c>
      <c r="E13257" t="str">
        <f t="shared" si="621"/>
        <v>Ate,Lima,Lima</v>
      </c>
      <c r="F13257" t="s">
        <v>12</v>
      </c>
      <c r="G13257">
        <v>153</v>
      </c>
      <c r="H13257">
        <f>tabla_ventas[[#This Row],[Precio Venta sin IGV]]-(tabla_ventas[[#This Row],[Precio Venta sin IGV]]*0.4)</f>
        <v>16021.8</v>
      </c>
      <c r="I13257">
        <v>26703</v>
      </c>
      <c r="J13257">
        <f t="shared" si="622"/>
        <v>0.18</v>
      </c>
      <c r="K13257">
        <f t="shared" si="623"/>
        <v>31509.54</v>
      </c>
      <c r="L13257" t="s">
        <v>31</v>
      </c>
      <c r="M13257" t="s">
        <v>23</v>
      </c>
    </row>
    <row r="13258" spans="1:13" ht="15" x14ac:dyDescent="0.25">
      <c r="A13258">
        <v>13257</v>
      </c>
      <c r="B13258">
        <v>42051</v>
      </c>
      <c r="C13258" t="s">
        <v>27</v>
      </c>
      <c r="D13258" t="s">
        <v>13326</v>
      </c>
      <c r="E13258" t="str">
        <f t="shared" si="621"/>
        <v>La Molina,Lima, Lima</v>
      </c>
      <c r="F13258" t="s">
        <v>7</v>
      </c>
      <c r="G13258">
        <v>44</v>
      </c>
      <c r="H13258">
        <f>tabla_ventas[[#This Row],[Precio Venta sin IGV]]-(tabla_ventas[[#This Row],[Precio Venta sin IGV]]*0.4)</f>
        <v>22123.8</v>
      </c>
      <c r="I13258">
        <v>36873</v>
      </c>
      <c r="J13258">
        <f t="shared" si="622"/>
        <v>0.18</v>
      </c>
      <c r="K13258">
        <f t="shared" si="623"/>
        <v>43510.14</v>
      </c>
      <c r="L13258" t="s">
        <v>119</v>
      </c>
      <c r="M13258" t="s">
        <v>13</v>
      </c>
    </row>
    <row r="13259" spans="1:13" ht="15" x14ac:dyDescent="0.25">
      <c r="A13259">
        <v>13258</v>
      </c>
      <c r="B13259">
        <v>42051</v>
      </c>
      <c r="C13259" t="s">
        <v>27</v>
      </c>
      <c r="D13259" t="s">
        <v>13327</v>
      </c>
      <c r="E13259" t="str">
        <f t="shared" si="621"/>
        <v>La Molina,Lima, Lima</v>
      </c>
      <c r="F13259" t="s">
        <v>7</v>
      </c>
      <c r="G13259">
        <v>150</v>
      </c>
      <c r="H13259">
        <f>tabla_ventas[[#This Row],[Precio Venta sin IGV]]-(tabla_ventas[[#This Row],[Precio Venta sin IGV]]*0.4)</f>
        <v>14583.6</v>
      </c>
      <c r="I13259">
        <v>24306</v>
      </c>
      <c r="J13259">
        <f t="shared" si="622"/>
        <v>0.18</v>
      </c>
      <c r="K13259">
        <f t="shared" si="623"/>
        <v>28681.08</v>
      </c>
      <c r="L13259" t="s">
        <v>119</v>
      </c>
      <c r="M13259" t="s">
        <v>13</v>
      </c>
    </row>
    <row r="13260" spans="1:13" ht="15" x14ac:dyDescent="0.25">
      <c r="A13260">
        <v>13259</v>
      </c>
      <c r="B13260">
        <v>42051</v>
      </c>
      <c r="C13260" t="s">
        <v>27</v>
      </c>
      <c r="D13260" t="s">
        <v>13328</v>
      </c>
      <c r="E13260" t="str">
        <f t="shared" si="621"/>
        <v>La Molina,Lima, Lima</v>
      </c>
      <c r="F13260" t="s">
        <v>7</v>
      </c>
      <c r="G13260">
        <v>153</v>
      </c>
      <c r="H13260">
        <f>tabla_ventas[[#This Row],[Precio Venta sin IGV]]-(tabla_ventas[[#This Row],[Precio Venta sin IGV]]*0.4)</f>
        <v>19579.199999999997</v>
      </c>
      <c r="I13260">
        <v>32632</v>
      </c>
      <c r="J13260">
        <f t="shared" si="622"/>
        <v>0.18</v>
      </c>
      <c r="K13260">
        <f t="shared" si="623"/>
        <v>38505.760000000002</v>
      </c>
      <c r="L13260" t="s">
        <v>119</v>
      </c>
      <c r="M13260" t="s">
        <v>13</v>
      </c>
    </row>
    <row r="13261" spans="1:13" ht="15" x14ac:dyDescent="0.25">
      <c r="A13261">
        <v>13260</v>
      </c>
      <c r="B13261">
        <v>42051</v>
      </c>
      <c r="C13261" t="s">
        <v>27</v>
      </c>
      <c r="D13261" t="s">
        <v>13329</v>
      </c>
      <c r="E13261" t="str">
        <f t="shared" si="621"/>
        <v>La Molina,Lima, Lima</v>
      </c>
      <c r="F13261" t="s">
        <v>7</v>
      </c>
      <c r="G13261">
        <v>165</v>
      </c>
      <c r="H13261">
        <f>tabla_ventas[[#This Row],[Precio Venta sin IGV]]-(tabla_ventas[[#This Row],[Precio Venta sin IGV]]*0.4)</f>
        <v>23635.199999999997</v>
      </c>
      <c r="I13261">
        <v>39392</v>
      </c>
      <c r="J13261">
        <f t="shared" si="622"/>
        <v>0.18</v>
      </c>
      <c r="K13261">
        <f t="shared" si="623"/>
        <v>46482.559999999998</v>
      </c>
      <c r="L13261" t="s">
        <v>119</v>
      </c>
      <c r="M13261" t="s">
        <v>13</v>
      </c>
    </row>
    <row r="13262" spans="1:13" ht="15" x14ac:dyDescent="0.25">
      <c r="A13262">
        <v>13261</v>
      </c>
      <c r="B13262">
        <v>42051</v>
      </c>
      <c r="C13262" t="s">
        <v>28</v>
      </c>
      <c r="D13262" t="s">
        <v>13330</v>
      </c>
      <c r="E13262" t="str">
        <f t="shared" si="621"/>
        <v>San Miguel, Lima, Lima</v>
      </c>
      <c r="F13262" t="s">
        <v>7</v>
      </c>
      <c r="G13262">
        <v>141</v>
      </c>
      <c r="H13262">
        <f>tabla_ventas[[#This Row],[Precio Venta sin IGV]]-(tabla_ventas[[#This Row],[Precio Venta sin IGV]]*0.4)</f>
        <v>13278.6</v>
      </c>
      <c r="I13262">
        <v>22131</v>
      </c>
      <c r="J13262">
        <f t="shared" si="622"/>
        <v>0.18</v>
      </c>
      <c r="K13262">
        <f t="shared" si="623"/>
        <v>26114.58</v>
      </c>
      <c r="L13262" t="s">
        <v>30</v>
      </c>
      <c r="M13262" t="s">
        <v>14</v>
      </c>
    </row>
    <row r="13263" spans="1:13" ht="15" x14ac:dyDescent="0.25">
      <c r="A13263">
        <v>13262</v>
      </c>
      <c r="B13263">
        <v>42051</v>
      </c>
      <c r="C13263" t="s">
        <v>28</v>
      </c>
      <c r="D13263" t="s">
        <v>13331</v>
      </c>
      <c r="E13263" t="str">
        <f t="shared" si="621"/>
        <v>San Miguel, Lima, Lima</v>
      </c>
      <c r="F13263" t="s">
        <v>7</v>
      </c>
      <c r="G13263">
        <v>105</v>
      </c>
      <c r="H13263">
        <f>tabla_ventas[[#This Row],[Precio Venta sin IGV]]-(tabla_ventas[[#This Row],[Precio Venta sin IGV]]*0.4)</f>
        <v>18795.599999999999</v>
      </c>
      <c r="I13263">
        <v>31326</v>
      </c>
      <c r="J13263">
        <f t="shared" si="622"/>
        <v>0.18</v>
      </c>
      <c r="K13263">
        <f t="shared" si="623"/>
        <v>36964.68</v>
      </c>
      <c r="L13263" t="s">
        <v>30</v>
      </c>
      <c r="M13263" t="s">
        <v>14</v>
      </c>
    </row>
    <row r="13264" spans="1:13" ht="15" x14ac:dyDescent="0.25">
      <c r="A13264">
        <v>13263</v>
      </c>
      <c r="B13264">
        <v>42051</v>
      </c>
      <c r="C13264" t="s">
        <v>28</v>
      </c>
      <c r="D13264" t="s">
        <v>13332</v>
      </c>
      <c r="E13264" t="str">
        <f t="shared" si="621"/>
        <v>San Miguel, Lima, Lima</v>
      </c>
      <c r="F13264" t="s">
        <v>7</v>
      </c>
      <c r="G13264">
        <v>129</v>
      </c>
      <c r="H13264">
        <f>tabla_ventas[[#This Row],[Precio Venta sin IGV]]-(tabla_ventas[[#This Row],[Precio Venta sin IGV]]*0.4)</f>
        <v>19137</v>
      </c>
      <c r="I13264">
        <v>31895</v>
      </c>
      <c r="J13264">
        <f t="shared" si="622"/>
        <v>0.18</v>
      </c>
      <c r="K13264">
        <f t="shared" si="623"/>
        <v>37636.1</v>
      </c>
      <c r="L13264" t="s">
        <v>30</v>
      </c>
      <c r="M13264" t="s">
        <v>14</v>
      </c>
    </row>
    <row r="13265" spans="1:13" ht="15" x14ac:dyDescent="0.25">
      <c r="A13265">
        <v>13264</v>
      </c>
      <c r="B13265">
        <v>42051</v>
      </c>
      <c r="C13265" t="s">
        <v>28</v>
      </c>
      <c r="D13265" t="s">
        <v>13333</v>
      </c>
      <c r="E13265" t="str">
        <f t="shared" si="621"/>
        <v>San Miguel, Lima, Lima</v>
      </c>
      <c r="F13265" t="s">
        <v>7</v>
      </c>
      <c r="G13265">
        <v>72</v>
      </c>
      <c r="H13265">
        <f>tabla_ventas[[#This Row],[Precio Venta sin IGV]]-(tabla_ventas[[#This Row],[Precio Venta sin IGV]]*0.4)</f>
        <v>22846.799999999999</v>
      </c>
      <c r="I13265">
        <v>38078</v>
      </c>
      <c r="J13265">
        <f t="shared" si="622"/>
        <v>0.18</v>
      </c>
      <c r="K13265">
        <f t="shared" si="623"/>
        <v>44932.04</v>
      </c>
      <c r="L13265" t="s">
        <v>30</v>
      </c>
      <c r="M13265" t="s">
        <v>14</v>
      </c>
    </row>
    <row r="13266" spans="1:13" ht="15" x14ac:dyDescent="0.25">
      <c r="A13266">
        <v>13265</v>
      </c>
      <c r="B13266">
        <v>42050</v>
      </c>
      <c r="C13266" t="s">
        <v>6</v>
      </c>
      <c r="D13266" t="s">
        <v>13334</v>
      </c>
      <c r="E13266" t="str">
        <f t="shared" si="621"/>
        <v>Surco,Lima,Lima</v>
      </c>
      <c r="F13266" t="s">
        <v>7</v>
      </c>
      <c r="G13266">
        <v>21</v>
      </c>
      <c r="H13266">
        <f>tabla_ventas[[#This Row],[Precio Venta sin IGV]]-(tabla_ventas[[#This Row],[Precio Venta sin IGV]]*0.4)</f>
        <v>17063.400000000001</v>
      </c>
      <c r="I13266">
        <v>28439</v>
      </c>
      <c r="J13266">
        <f t="shared" si="622"/>
        <v>0.18</v>
      </c>
      <c r="K13266">
        <f t="shared" si="623"/>
        <v>33558.019999999997</v>
      </c>
      <c r="L13266" t="s">
        <v>32</v>
      </c>
      <c r="M13266" t="s">
        <v>21</v>
      </c>
    </row>
    <row r="13267" spans="1:13" ht="15" x14ac:dyDescent="0.25">
      <c r="A13267">
        <v>13266</v>
      </c>
      <c r="B13267">
        <v>42050</v>
      </c>
      <c r="C13267" t="s">
        <v>6</v>
      </c>
      <c r="D13267" t="s">
        <v>13335</v>
      </c>
      <c r="E13267" t="str">
        <f t="shared" si="621"/>
        <v>Surco,Lima,Lima</v>
      </c>
      <c r="F13267" t="s">
        <v>7</v>
      </c>
      <c r="G13267">
        <v>109</v>
      </c>
      <c r="H13267">
        <f>tabla_ventas[[#This Row],[Precio Venta sin IGV]]-(tabla_ventas[[#This Row],[Precio Venta sin IGV]]*0.4)</f>
        <v>18668.400000000001</v>
      </c>
      <c r="I13267">
        <v>31114</v>
      </c>
      <c r="J13267">
        <f t="shared" si="622"/>
        <v>0.18</v>
      </c>
      <c r="K13267">
        <f t="shared" si="623"/>
        <v>36714.519999999997</v>
      </c>
      <c r="L13267" t="s">
        <v>32</v>
      </c>
      <c r="M13267" t="s">
        <v>21</v>
      </c>
    </row>
    <row r="13268" spans="1:13" ht="15" x14ac:dyDescent="0.25">
      <c r="A13268">
        <v>13267</v>
      </c>
      <c r="B13268">
        <v>42050</v>
      </c>
      <c r="C13268" t="s">
        <v>6</v>
      </c>
      <c r="D13268" t="s">
        <v>13336</v>
      </c>
      <c r="E13268" t="str">
        <f t="shared" si="621"/>
        <v>Surco,Lima,Lima</v>
      </c>
      <c r="F13268" t="s">
        <v>7</v>
      </c>
      <c r="G13268">
        <v>83</v>
      </c>
      <c r="H13268">
        <f>tabla_ventas[[#This Row],[Precio Venta sin IGV]]-(tabla_ventas[[#This Row],[Precio Venta sin IGV]]*0.4)</f>
        <v>11117.4</v>
      </c>
      <c r="I13268">
        <v>18529</v>
      </c>
      <c r="J13268">
        <f t="shared" si="622"/>
        <v>0.18</v>
      </c>
      <c r="K13268">
        <f t="shared" si="623"/>
        <v>21864.22</v>
      </c>
      <c r="L13268" t="s">
        <v>32</v>
      </c>
      <c r="M13268" t="s">
        <v>21</v>
      </c>
    </row>
    <row r="13269" spans="1:13" ht="15" x14ac:dyDescent="0.25">
      <c r="A13269">
        <v>13268</v>
      </c>
      <c r="B13269">
        <v>42050</v>
      </c>
      <c r="C13269" t="s">
        <v>6</v>
      </c>
      <c r="D13269" t="s">
        <v>13337</v>
      </c>
      <c r="E13269" t="str">
        <f t="shared" si="621"/>
        <v>Surco,Lima,Lima</v>
      </c>
      <c r="F13269" t="s">
        <v>7</v>
      </c>
      <c r="G13269">
        <v>110</v>
      </c>
      <c r="H13269">
        <f>tabla_ventas[[#This Row],[Precio Venta sin IGV]]-(tabla_ventas[[#This Row],[Precio Venta sin IGV]]*0.4)</f>
        <v>14917.199999999999</v>
      </c>
      <c r="I13269">
        <v>24862</v>
      </c>
      <c r="J13269">
        <f t="shared" si="622"/>
        <v>0.18</v>
      </c>
      <c r="K13269">
        <f t="shared" si="623"/>
        <v>29337.16</v>
      </c>
      <c r="L13269" t="s">
        <v>32</v>
      </c>
      <c r="M13269" t="s">
        <v>21</v>
      </c>
    </row>
    <row r="13270" spans="1:13" ht="15" x14ac:dyDescent="0.25">
      <c r="A13270">
        <v>13269</v>
      </c>
      <c r="B13270">
        <v>42050</v>
      </c>
      <c r="C13270" t="s">
        <v>19</v>
      </c>
      <c r="D13270" t="s">
        <v>13338</v>
      </c>
      <c r="E13270" t="str">
        <f t="shared" si="621"/>
        <v>San Miguel, Lima, Lima</v>
      </c>
      <c r="F13270" t="s">
        <v>7</v>
      </c>
      <c r="G13270">
        <v>60</v>
      </c>
      <c r="H13270">
        <f>tabla_ventas[[#This Row],[Precio Venta sin IGV]]-(tabla_ventas[[#This Row],[Precio Venta sin IGV]]*0.4)</f>
        <v>12358.199999999999</v>
      </c>
      <c r="I13270">
        <v>20597</v>
      </c>
      <c r="J13270">
        <f t="shared" si="622"/>
        <v>0.18</v>
      </c>
      <c r="K13270">
        <f t="shared" si="623"/>
        <v>24304.46</v>
      </c>
      <c r="L13270" t="s">
        <v>30</v>
      </c>
      <c r="M13270" t="s">
        <v>8</v>
      </c>
    </row>
    <row r="13271" spans="1:13" ht="15" x14ac:dyDescent="0.25">
      <c r="A13271">
        <v>13270</v>
      </c>
      <c r="B13271">
        <v>42050</v>
      </c>
      <c r="C13271" t="s">
        <v>19</v>
      </c>
      <c r="D13271" t="s">
        <v>13339</v>
      </c>
      <c r="E13271" t="str">
        <f t="shared" si="621"/>
        <v>San Miguel, Lima, Lima</v>
      </c>
      <c r="F13271" t="s">
        <v>7</v>
      </c>
      <c r="G13271">
        <v>30</v>
      </c>
      <c r="H13271">
        <f>tabla_ventas[[#This Row],[Precio Venta sin IGV]]-(tabla_ventas[[#This Row],[Precio Venta sin IGV]]*0.4)</f>
        <v>11524.8</v>
      </c>
      <c r="I13271">
        <v>19208</v>
      </c>
      <c r="J13271">
        <f t="shared" si="622"/>
        <v>0.18</v>
      </c>
      <c r="K13271">
        <f t="shared" si="623"/>
        <v>22665.439999999999</v>
      </c>
      <c r="L13271" t="s">
        <v>30</v>
      </c>
      <c r="M13271" t="s">
        <v>8</v>
      </c>
    </row>
    <row r="13272" spans="1:13" ht="15" x14ac:dyDescent="0.25">
      <c r="A13272">
        <v>13271</v>
      </c>
      <c r="B13272">
        <v>42050</v>
      </c>
      <c r="C13272" t="s">
        <v>19</v>
      </c>
      <c r="D13272" t="s">
        <v>13340</v>
      </c>
      <c r="E13272" t="str">
        <f t="shared" si="621"/>
        <v>San Miguel, Lima, Lima</v>
      </c>
      <c r="F13272" t="s">
        <v>7</v>
      </c>
      <c r="G13272">
        <v>60</v>
      </c>
      <c r="H13272">
        <f>tabla_ventas[[#This Row],[Precio Venta sin IGV]]-(tabla_ventas[[#This Row],[Precio Venta sin IGV]]*0.4)</f>
        <v>19977</v>
      </c>
      <c r="I13272">
        <v>33295</v>
      </c>
      <c r="J13272">
        <f t="shared" si="622"/>
        <v>0.18</v>
      </c>
      <c r="K13272">
        <f t="shared" si="623"/>
        <v>39288.1</v>
      </c>
      <c r="L13272" t="s">
        <v>30</v>
      </c>
      <c r="M13272" t="s">
        <v>8</v>
      </c>
    </row>
    <row r="13273" spans="1:13" ht="15" x14ac:dyDescent="0.25">
      <c r="A13273">
        <v>13272</v>
      </c>
      <c r="B13273">
        <v>42050</v>
      </c>
      <c r="C13273" t="s">
        <v>19</v>
      </c>
      <c r="D13273" t="s">
        <v>13341</v>
      </c>
      <c r="E13273" t="str">
        <f t="shared" si="621"/>
        <v>San Miguel, Lima, Lima</v>
      </c>
      <c r="F13273" t="s">
        <v>7</v>
      </c>
      <c r="G13273">
        <v>112</v>
      </c>
      <c r="H13273">
        <f>tabla_ventas[[#This Row],[Precio Venta sin IGV]]-(tabla_ventas[[#This Row],[Precio Venta sin IGV]]*0.4)</f>
        <v>11661.599999999999</v>
      </c>
      <c r="I13273">
        <v>19436</v>
      </c>
      <c r="J13273">
        <f t="shared" si="622"/>
        <v>0.18</v>
      </c>
      <c r="K13273">
        <f t="shared" si="623"/>
        <v>22934.48</v>
      </c>
      <c r="L13273" t="s">
        <v>30</v>
      </c>
      <c r="M13273" t="s">
        <v>8</v>
      </c>
    </row>
    <row r="13274" spans="1:13" ht="15" x14ac:dyDescent="0.25">
      <c r="A13274">
        <v>13273</v>
      </c>
      <c r="B13274">
        <v>42050</v>
      </c>
      <c r="C13274" t="s">
        <v>24</v>
      </c>
      <c r="D13274" t="s">
        <v>13342</v>
      </c>
      <c r="E13274" t="str">
        <f t="shared" si="621"/>
        <v>Surco,Lima,Lima</v>
      </c>
      <c r="F13274" t="s">
        <v>7</v>
      </c>
      <c r="G13274">
        <v>100</v>
      </c>
      <c r="H13274">
        <f>tabla_ventas[[#This Row],[Precio Venta sin IGV]]-(tabla_ventas[[#This Row],[Precio Venta sin IGV]]*0.4)</f>
        <v>13526.4</v>
      </c>
      <c r="I13274">
        <v>22544</v>
      </c>
      <c r="J13274">
        <f t="shared" si="622"/>
        <v>0.18</v>
      </c>
      <c r="K13274">
        <f t="shared" si="623"/>
        <v>26601.919999999998</v>
      </c>
      <c r="L13274" t="s">
        <v>32</v>
      </c>
      <c r="M13274" t="s">
        <v>25</v>
      </c>
    </row>
    <row r="13275" spans="1:13" ht="15" x14ac:dyDescent="0.25">
      <c r="A13275">
        <v>13274</v>
      </c>
      <c r="B13275">
        <v>42050</v>
      </c>
      <c r="C13275" t="s">
        <v>24</v>
      </c>
      <c r="D13275" t="s">
        <v>13343</v>
      </c>
      <c r="E13275" t="str">
        <f t="shared" si="621"/>
        <v>Surco,Lima,Lima</v>
      </c>
      <c r="F13275" t="s">
        <v>7</v>
      </c>
      <c r="G13275">
        <v>123</v>
      </c>
      <c r="H13275">
        <f>tabla_ventas[[#This Row],[Precio Venta sin IGV]]-(tabla_ventas[[#This Row],[Precio Venta sin IGV]]*0.4)</f>
        <v>23326.199999999997</v>
      </c>
      <c r="I13275">
        <v>38877</v>
      </c>
      <c r="J13275">
        <f t="shared" si="622"/>
        <v>0.18</v>
      </c>
      <c r="K13275">
        <f t="shared" si="623"/>
        <v>45874.86</v>
      </c>
      <c r="L13275" t="s">
        <v>32</v>
      </c>
      <c r="M13275" t="s">
        <v>25</v>
      </c>
    </row>
    <row r="13276" spans="1:13" ht="15" x14ac:dyDescent="0.25">
      <c r="A13276">
        <v>13275</v>
      </c>
      <c r="B13276">
        <v>42050</v>
      </c>
      <c r="C13276" t="s">
        <v>24</v>
      </c>
      <c r="D13276" t="s">
        <v>13344</v>
      </c>
      <c r="E13276" t="str">
        <f t="shared" si="621"/>
        <v>Surco,Lima,Lima</v>
      </c>
      <c r="F13276" t="s">
        <v>7</v>
      </c>
      <c r="G13276">
        <v>52</v>
      </c>
      <c r="H13276">
        <f>tabla_ventas[[#This Row],[Precio Venta sin IGV]]-(tabla_ventas[[#This Row],[Precio Venta sin IGV]]*0.4)</f>
        <v>15778.199999999999</v>
      </c>
      <c r="I13276">
        <v>26297</v>
      </c>
      <c r="J13276">
        <f t="shared" si="622"/>
        <v>0.18</v>
      </c>
      <c r="K13276">
        <f t="shared" si="623"/>
        <v>31030.46</v>
      </c>
      <c r="L13276" t="s">
        <v>32</v>
      </c>
      <c r="M13276" t="s">
        <v>25</v>
      </c>
    </row>
    <row r="13277" spans="1:13" ht="15" x14ac:dyDescent="0.25">
      <c r="A13277">
        <v>13276</v>
      </c>
      <c r="B13277">
        <v>42050</v>
      </c>
      <c r="C13277" t="s">
        <v>24</v>
      </c>
      <c r="D13277" t="s">
        <v>13345</v>
      </c>
      <c r="E13277" t="str">
        <f t="shared" si="621"/>
        <v>Surco,Lima,Lima</v>
      </c>
      <c r="F13277" t="s">
        <v>7</v>
      </c>
      <c r="G13277">
        <v>85</v>
      </c>
      <c r="H13277">
        <f>tabla_ventas[[#This Row],[Precio Venta sin IGV]]-(tabla_ventas[[#This Row],[Precio Venta sin IGV]]*0.4)</f>
        <v>15070.8</v>
      </c>
      <c r="I13277">
        <v>25118</v>
      </c>
      <c r="J13277">
        <f t="shared" si="622"/>
        <v>0.18</v>
      </c>
      <c r="K13277">
        <f t="shared" si="623"/>
        <v>29639.239999999998</v>
      </c>
      <c r="L13277" t="s">
        <v>32</v>
      </c>
      <c r="M13277" t="s">
        <v>25</v>
      </c>
    </row>
    <row r="13278" spans="1:13" ht="15" x14ac:dyDescent="0.25">
      <c r="A13278">
        <v>13277</v>
      </c>
      <c r="B13278">
        <v>42050</v>
      </c>
      <c r="C13278" t="s">
        <v>24</v>
      </c>
      <c r="D13278" t="s">
        <v>13346</v>
      </c>
      <c r="E13278" t="str">
        <f t="shared" si="621"/>
        <v>Surco,Lima,Lima</v>
      </c>
      <c r="F13278" t="s">
        <v>12</v>
      </c>
      <c r="G13278">
        <v>35</v>
      </c>
      <c r="H13278">
        <f>tabla_ventas[[#This Row],[Precio Venta sin IGV]]-(tabla_ventas[[#This Row],[Precio Venta sin IGV]]*0.4)</f>
        <v>19170.599999999999</v>
      </c>
      <c r="I13278">
        <v>31951</v>
      </c>
      <c r="J13278">
        <f t="shared" si="622"/>
        <v>0.18</v>
      </c>
      <c r="K13278">
        <f t="shared" si="623"/>
        <v>37702.18</v>
      </c>
      <c r="L13278" t="s">
        <v>32</v>
      </c>
      <c r="M13278" t="s">
        <v>22</v>
      </c>
    </row>
    <row r="13279" spans="1:13" ht="15" x14ac:dyDescent="0.25">
      <c r="A13279">
        <v>13278</v>
      </c>
      <c r="B13279">
        <v>42050</v>
      </c>
      <c r="C13279" t="s">
        <v>24</v>
      </c>
      <c r="D13279" t="s">
        <v>13347</v>
      </c>
      <c r="E13279" t="str">
        <f t="shared" si="621"/>
        <v>Surco,Lima,Lima</v>
      </c>
      <c r="F13279" t="s">
        <v>12</v>
      </c>
      <c r="G13279">
        <v>53</v>
      </c>
      <c r="H13279">
        <f>tabla_ventas[[#This Row],[Precio Venta sin IGV]]-(tabla_ventas[[#This Row],[Precio Venta sin IGV]]*0.4)</f>
        <v>15355.8</v>
      </c>
      <c r="I13279">
        <v>25593</v>
      </c>
      <c r="J13279">
        <f t="shared" si="622"/>
        <v>0.18</v>
      </c>
      <c r="K13279">
        <f t="shared" si="623"/>
        <v>30199.739999999998</v>
      </c>
      <c r="L13279" t="s">
        <v>32</v>
      </c>
      <c r="M13279" t="s">
        <v>22</v>
      </c>
    </row>
    <row r="13280" spans="1:13" ht="15" x14ac:dyDescent="0.25">
      <c r="A13280">
        <v>13279</v>
      </c>
      <c r="B13280">
        <v>42050</v>
      </c>
      <c r="C13280" t="s">
        <v>24</v>
      </c>
      <c r="D13280" t="s">
        <v>13348</v>
      </c>
      <c r="E13280" t="str">
        <f t="shared" si="621"/>
        <v>Surco,Lima,Lima</v>
      </c>
      <c r="F13280" t="s">
        <v>12</v>
      </c>
      <c r="G13280">
        <v>114</v>
      </c>
      <c r="H13280">
        <f>tabla_ventas[[#This Row],[Precio Venta sin IGV]]-(tabla_ventas[[#This Row],[Precio Venta sin IGV]]*0.4)</f>
        <v>20985.599999999999</v>
      </c>
      <c r="I13280">
        <v>34976</v>
      </c>
      <c r="J13280">
        <f t="shared" si="622"/>
        <v>0.18</v>
      </c>
      <c r="K13280">
        <f t="shared" si="623"/>
        <v>41271.68</v>
      </c>
      <c r="L13280" t="s">
        <v>32</v>
      </c>
      <c r="M13280" t="s">
        <v>22</v>
      </c>
    </row>
    <row r="13281" spans="1:13" ht="15" x14ac:dyDescent="0.25">
      <c r="A13281">
        <v>13280</v>
      </c>
      <c r="B13281">
        <v>42050</v>
      </c>
      <c r="C13281" t="s">
        <v>24</v>
      </c>
      <c r="D13281" t="s">
        <v>13349</v>
      </c>
      <c r="E13281" t="str">
        <f t="shared" si="621"/>
        <v>Surco,Lima,Lima</v>
      </c>
      <c r="F13281" t="s">
        <v>12</v>
      </c>
      <c r="G13281">
        <v>145</v>
      </c>
      <c r="H13281">
        <f>tabla_ventas[[#This Row],[Precio Venta sin IGV]]-(tabla_ventas[[#This Row],[Precio Venta sin IGV]]*0.4)</f>
        <v>22222.199999999997</v>
      </c>
      <c r="I13281">
        <v>37037</v>
      </c>
      <c r="J13281">
        <f t="shared" si="622"/>
        <v>0.18</v>
      </c>
      <c r="K13281">
        <f t="shared" si="623"/>
        <v>43703.66</v>
      </c>
      <c r="L13281" t="s">
        <v>32</v>
      </c>
      <c r="M13281" t="s">
        <v>22</v>
      </c>
    </row>
    <row r="13282" spans="1:13" ht="15" x14ac:dyDescent="0.25">
      <c r="A13282">
        <v>13281</v>
      </c>
      <c r="B13282">
        <v>42049</v>
      </c>
      <c r="C13282" t="s">
        <v>6</v>
      </c>
      <c r="D13282" t="s">
        <v>13350</v>
      </c>
      <c r="E13282" t="str">
        <f t="shared" si="621"/>
        <v>Ate,Lima,Lima</v>
      </c>
      <c r="F13282" t="s">
        <v>7</v>
      </c>
      <c r="G13282">
        <v>73</v>
      </c>
      <c r="H13282">
        <f>tabla_ventas[[#This Row],[Precio Venta sin IGV]]-(tabla_ventas[[#This Row],[Precio Venta sin IGV]]*0.4)</f>
        <v>18586.8</v>
      </c>
      <c r="I13282">
        <v>30978</v>
      </c>
      <c r="J13282">
        <f t="shared" si="622"/>
        <v>0.18</v>
      </c>
      <c r="K13282">
        <f t="shared" si="623"/>
        <v>36554.04</v>
      </c>
      <c r="L13282" t="s">
        <v>31</v>
      </c>
      <c r="M13282" t="s">
        <v>23</v>
      </c>
    </row>
    <row r="13283" spans="1:13" ht="15" x14ac:dyDescent="0.25">
      <c r="A13283">
        <v>13282</v>
      </c>
      <c r="B13283">
        <v>42049</v>
      </c>
      <c r="C13283" t="s">
        <v>6</v>
      </c>
      <c r="D13283" t="s">
        <v>13351</v>
      </c>
      <c r="E13283" t="str">
        <f t="shared" si="621"/>
        <v>Ate,Lima,Lima</v>
      </c>
      <c r="F13283" t="s">
        <v>7</v>
      </c>
      <c r="G13283">
        <v>130</v>
      </c>
      <c r="H13283">
        <f>tabla_ventas[[#This Row],[Precio Venta sin IGV]]-(tabla_ventas[[#This Row],[Precio Venta sin IGV]]*0.4)</f>
        <v>17811.599999999999</v>
      </c>
      <c r="I13283">
        <v>29686</v>
      </c>
      <c r="J13283">
        <f t="shared" si="622"/>
        <v>0.18</v>
      </c>
      <c r="K13283">
        <f t="shared" si="623"/>
        <v>35029.479999999996</v>
      </c>
      <c r="L13283" t="s">
        <v>31</v>
      </c>
      <c r="M13283" t="s">
        <v>23</v>
      </c>
    </row>
    <row r="13284" spans="1:13" ht="15" x14ac:dyDescent="0.25">
      <c r="A13284">
        <v>13283</v>
      </c>
      <c r="B13284">
        <v>42049</v>
      </c>
      <c r="C13284" t="s">
        <v>6</v>
      </c>
      <c r="D13284" t="s">
        <v>13352</v>
      </c>
      <c r="E13284" t="str">
        <f t="shared" si="621"/>
        <v>Ate,Lima,Lima</v>
      </c>
      <c r="F13284" t="s">
        <v>7</v>
      </c>
      <c r="G13284">
        <v>19</v>
      </c>
      <c r="H13284">
        <f>tabla_ventas[[#This Row],[Precio Venta sin IGV]]-(tabla_ventas[[#This Row],[Precio Venta sin IGV]]*0.4)</f>
        <v>18962.400000000001</v>
      </c>
      <c r="I13284">
        <v>31604</v>
      </c>
      <c r="J13284">
        <f t="shared" si="622"/>
        <v>0.18</v>
      </c>
      <c r="K13284">
        <f t="shared" si="623"/>
        <v>37292.720000000001</v>
      </c>
      <c r="L13284" t="s">
        <v>31</v>
      </c>
      <c r="M13284" t="s">
        <v>23</v>
      </c>
    </row>
    <row r="13285" spans="1:13" ht="15" x14ac:dyDescent="0.25">
      <c r="A13285">
        <v>13284</v>
      </c>
      <c r="B13285">
        <v>42049</v>
      </c>
      <c r="C13285" t="s">
        <v>6</v>
      </c>
      <c r="D13285" t="s">
        <v>13353</v>
      </c>
      <c r="E13285" t="str">
        <f t="shared" si="621"/>
        <v>Ate,Lima,Lima</v>
      </c>
      <c r="F13285" t="s">
        <v>7</v>
      </c>
      <c r="G13285">
        <v>88</v>
      </c>
      <c r="H13285">
        <f>tabla_ventas[[#This Row],[Precio Venta sin IGV]]-(tabla_ventas[[#This Row],[Precio Venta sin IGV]]*0.4)</f>
        <v>14001</v>
      </c>
      <c r="I13285">
        <v>23335</v>
      </c>
      <c r="J13285">
        <f t="shared" si="622"/>
        <v>0.18</v>
      </c>
      <c r="K13285">
        <f t="shared" si="623"/>
        <v>27535.3</v>
      </c>
      <c r="L13285" t="s">
        <v>31</v>
      </c>
      <c r="M13285" t="s">
        <v>23</v>
      </c>
    </row>
    <row r="13286" spans="1:13" ht="15" x14ac:dyDescent="0.25">
      <c r="A13286">
        <v>13285</v>
      </c>
      <c r="B13286">
        <v>42049</v>
      </c>
      <c r="C13286" t="s">
        <v>17</v>
      </c>
      <c r="D13286" t="s">
        <v>13354</v>
      </c>
      <c r="E13286" t="str">
        <f t="shared" si="621"/>
        <v>Ate,Lima,Lima</v>
      </c>
      <c r="F13286" t="s">
        <v>7</v>
      </c>
      <c r="G13286">
        <v>26</v>
      </c>
      <c r="H13286">
        <f>tabla_ventas[[#This Row],[Precio Venta sin IGV]]-(tabla_ventas[[#This Row],[Precio Venta sin IGV]]*0.4)</f>
        <v>17083.8</v>
      </c>
      <c r="I13286">
        <v>28473</v>
      </c>
      <c r="J13286">
        <f t="shared" si="622"/>
        <v>0.18</v>
      </c>
      <c r="K13286">
        <f t="shared" si="623"/>
        <v>33598.14</v>
      </c>
      <c r="L13286" t="s">
        <v>31</v>
      </c>
      <c r="M13286" t="s">
        <v>23</v>
      </c>
    </row>
    <row r="13287" spans="1:13" ht="15" x14ac:dyDescent="0.25">
      <c r="A13287">
        <v>13286</v>
      </c>
      <c r="B13287">
        <v>42049</v>
      </c>
      <c r="C13287" t="s">
        <v>17</v>
      </c>
      <c r="D13287" t="s">
        <v>13355</v>
      </c>
      <c r="E13287" t="str">
        <f t="shared" si="621"/>
        <v>Ate,Lima,Lima</v>
      </c>
      <c r="F13287" t="s">
        <v>7</v>
      </c>
      <c r="G13287">
        <v>66</v>
      </c>
      <c r="H13287">
        <f>tabla_ventas[[#This Row],[Precio Venta sin IGV]]-(tabla_ventas[[#This Row],[Precio Venta sin IGV]]*0.4)</f>
        <v>15034.8</v>
      </c>
      <c r="I13287">
        <v>25058</v>
      </c>
      <c r="J13287">
        <f t="shared" si="622"/>
        <v>0.18</v>
      </c>
      <c r="K13287">
        <f t="shared" si="623"/>
        <v>29568.44</v>
      </c>
      <c r="L13287" t="s">
        <v>31</v>
      </c>
      <c r="M13287" t="s">
        <v>23</v>
      </c>
    </row>
    <row r="13288" spans="1:13" ht="15" x14ac:dyDescent="0.25">
      <c r="A13288">
        <v>13287</v>
      </c>
      <c r="B13288">
        <v>42049</v>
      </c>
      <c r="C13288" t="s">
        <v>17</v>
      </c>
      <c r="D13288" t="s">
        <v>13356</v>
      </c>
      <c r="E13288" t="str">
        <f t="shared" si="621"/>
        <v>Ate,Lima,Lima</v>
      </c>
      <c r="F13288" t="s">
        <v>7</v>
      </c>
      <c r="G13288">
        <v>8</v>
      </c>
      <c r="H13288">
        <f>tabla_ventas[[#This Row],[Precio Venta sin IGV]]-(tabla_ventas[[#This Row],[Precio Venta sin IGV]]*0.4)</f>
        <v>23423.4</v>
      </c>
      <c r="I13288">
        <v>39039</v>
      </c>
      <c r="J13288">
        <f t="shared" si="622"/>
        <v>0.18</v>
      </c>
      <c r="K13288">
        <f t="shared" si="623"/>
        <v>46066.02</v>
      </c>
      <c r="L13288" t="s">
        <v>31</v>
      </c>
      <c r="M13288" t="s">
        <v>23</v>
      </c>
    </row>
    <row r="13289" spans="1:13" ht="15" x14ac:dyDescent="0.25">
      <c r="A13289">
        <v>13288</v>
      </c>
      <c r="B13289">
        <v>42049</v>
      </c>
      <c r="C13289" t="s">
        <v>28</v>
      </c>
      <c r="D13289" t="s">
        <v>13357</v>
      </c>
      <c r="E13289" t="str">
        <f t="shared" si="621"/>
        <v>San Miguel, Lima, Lima</v>
      </c>
      <c r="F13289" t="s">
        <v>12</v>
      </c>
      <c r="G13289">
        <v>177</v>
      </c>
      <c r="H13289">
        <f>tabla_ventas[[#This Row],[Precio Venta sin IGV]]-(tabla_ventas[[#This Row],[Precio Venta sin IGV]]*0.4)</f>
        <v>19534.199999999997</v>
      </c>
      <c r="I13289">
        <v>32557</v>
      </c>
      <c r="J13289">
        <f t="shared" si="622"/>
        <v>0.18</v>
      </c>
      <c r="K13289">
        <f t="shared" si="623"/>
        <v>38417.26</v>
      </c>
      <c r="L13289" t="s">
        <v>30</v>
      </c>
      <c r="M13289" t="s">
        <v>8</v>
      </c>
    </row>
    <row r="13290" spans="1:13" ht="15" x14ac:dyDescent="0.25">
      <c r="A13290">
        <v>13289</v>
      </c>
      <c r="B13290">
        <v>42049</v>
      </c>
      <c r="C13290" t="s">
        <v>28</v>
      </c>
      <c r="D13290" t="s">
        <v>13358</v>
      </c>
      <c r="E13290" t="str">
        <f t="shared" si="621"/>
        <v>San Miguel, Lima, Lima</v>
      </c>
      <c r="F13290" t="s">
        <v>12</v>
      </c>
      <c r="G13290">
        <v>42</v>
      </c>
      <c r="H13290">
        <f>tabla_ventas[[#This Row],[Precio Venta sin IGV]]-(tabla_ventas[[#This Row],[Precio Venta sin IGV]]*0.4)</f>
        <v>21541.8</v>
      </c>
      <c r="I13290">
        <v>35903</v>
      </c>
      <c r="J13290">
        <f t="shared" si="622"/>
        <v>0.18</v>
      </c>
      <c r="K13290">
        <f t="shared" si="623"/>
        <v>42365.54</v>
      </c>
      <c r="L13290" t="s">
        <v>30</v>
      </c>
      <c r="M13290" t="s">
        <v>8</v>
      </c>
    </row>
    <row r="13291" spans="1:13" ht="15" x14ac:dyDescent="0.25">
      <c r="A13291">
        <v>13290</v>
      </c>
      <c r="B13291">
        <v>42049</v>
      </c>
      <c r="C13291" t="s">
        <v>28</v>
      </c>
      <c r="D13291" t="s">
        <v>13359</v>
      </c>
      <c r="E13291" t="str">
        <f t="shared" si="621"/>
        <v>San Miguel, Lima, Lima</v>
      </c>
      <c r="F13291" t="s">
        <v>12</v>
      </c>
      <c r="G13291">
        <v>163</v>
      </c>
      <c r="H13291">
        <f>tabla_ventas[[#This Row],[Precio Venta sin IGV]]-(tabla_ventas[[#This Row],[Precio Venta sin IGV]]*0.4)</f>
        <v>14736</v>
      </c>
      <c r="I13291">
        <v>24560</v>
      </c>
      <c r="J13291">
        <f t="shared" si="622"/>
        <v>0.18</v>
      </c>
      <c r="K13291">
        <f t="shared" si="623"/>
        <v>28980.799999999999</v>
      </c>
      <c r="L13291" t="s">
        <v>30</v>
      </c>
      <c r="M13291" t="s">
        <v>8</v>
      </c>
    </row>
    <row r="13292" spans="1:13" ht="15" x14ac:dyDescent="0.25">
      <c r="A13292">
        <v>13291</v>
      </c>
      <c r="B13292">
        <v>42049</v>
      </c>
      <c r="C13292" t="s">
        <v>28</v>
      </c>
      <c r="D13292" t="s">
        <v>13360</v>
      </c>
      <c r="E13292" t="str">
        <f t="shared" si="621"/>
        <v>San Miguel, Lima, Lima</v>
      </c>
      <c r="F13292" t="s">
        <v>12</v>
      </c>
      <c r="G13292">
        <v>67</v>
      </c>
      <c r="H13292">
        <f>tabla_ventas[[#This Row],[Precio Venta sin IGV]]-(tabla_ventas[[#This Row],[Precio Venta sin IGV]]*0.4)</f>
        <v>23377.8</v>
      </c>
      <c r="I13292">
        <v>38963</v>
      </c>
      <c r="J13292">
        <f t="shared" si="622"/>
        <v>0.18</v>
      </c>
      <c r="K13292">
        <f t="shared" si="623"/>
        <v>45976.34</v>
      </c>
      <c r="L13292" t="s">
        <v>30</v>
      </c>
      <c r="M13292" t="s">
        <v>8</v>
      </c>
    </row>
    <row r="13293" spans="1:13" ht="15" x14ac:dyDescent="0.25">
      <c r="A13293">
        <v>13292</v>
      </c>
      <c r="B13293">
        <v>42049</v>
      </c>
      <c r="C13293" t="s">
        <v>28</v>
      </c>
      <c r="D13293" t="s">
        <v>13361</v>
      </c>
      <c r="E13293" t="str">
        <f t="shared" si="621"/>
        <v>Surco,Lima,Lima</v>
      </c>
      <c r="F13293" t="s">
        <v>7</v>
      </c>
      <c r="G13293">
        <v>76</v>
      </c>
      <c r="H13293">
        <f>tabla_ventas[[#This Row],[Precio Venta sin IGV]]-(tabla_ventas[[#This Row],[Precio Venta sin IGV]]*0.4)</f>
        <v>16228.8</v>
      </c>
      <c r="I13293">
        <v>27048</v>
      </c>
      <c r="J13293">
        <f t="shared" si="622"/>
        <v>0.18</v>
      </c>
      <c r="K13293">
        <f t="shared" si="623"/>
        <v>31916.639999999999</v>
      </c>
      <c r="L13293" t="s">
        <v>32</v>
      </c>
      <c r="M13293" t="s">
        <v>22</v>
      </c>
    </row>
    <row r="13294" spans="1:13" ht="15" x14ac:dyDescent="0.25">
      <c r="A13294">
        <v>13293</v>
      </c>
      <c r="B13294">
        <v>42049</v>
      </c>
      <c r="C13294" t="s">
        <v>28</v>
      </c>
      <c r="D13294" t="s">
        <v>13362</v>
      </c>
      <c r="E13294" t="str">
        <f t="shared" si="621"/>
        <v>Surco,Lima,Lima</v>
      </c>
      <c r="F13294" t="s">
        <v>7</v>
      </c>
      <c r="G13294">
        <v>144</v>
      </c>
      <c r="H13294">
        <f>tabla_ventas[[#This Row],[Precio Venta sin IGV]]-(tabla_ventas[[#This Row],[Precio Venta sin IGV]]*0.4)</f>
        <v>18120.599999999999</v>
      </c>
      <c r="I13294">
        <v>30201</v>
      </c>
      <c r="J13294">
        <f t="shared" si="622"/>
        <v>0.18</v>
      </c>
      <c r="K13294">
        <f t="shared" si="623"/>
        <v>35637.18</v>
      </c>
      <c r="L13294" t="s">
        <v>32</v>
      </c>
      <c r="M13294" t="s">
        <v>22</v>
      </c>
    </row>
    <row r="13295" spans="1:13" ht="15" x14ac:dyDescent="0.25">
      <c r="A13295">
        <v>13294</v>
      </c>
      <c r="B13295">
        <v>42049</v>
      </c>
      <c r="C13295" t="s">
        <v>28</v>
      </c>
      <c r="D13295" t="s">
        <v>13363</v>
      </c>
      <c r="E13295" t="str">
        <f t="shared" si="621"/>
        <v>Surco,Lima,Lima</v>
      </c>
      <c r="F13295" t="s">
        <v>7</v>
      </c>
      <c r="G13295">
        <v>28</v>
      </c>
      <c r="H13295">
        <f>tabla_ventas[[#This Row],[Precio Venta sin IGV]]-(tabla_ventas[[#This Row],[Precio Venta sin IGV]]*0.4)</f>
        <v>19609.8</v>
      </c>
      <c r="I13295">
        <v>32683</v>
      </c>
      <c r="J13295">
        <f t="shared" si="622"/>
        <v>0.18</v>
      </c>
      <c r="K13295">
        <f t="shared" si="623"/>
        <v>38565.94</v>
      </c>
      <c r="L13295" t="s">
        <v>32</v>
      </c>
      <c r="M13295" t="s">
        <v>22</v>
      </c>
    </row>
    <row r="13296" spans="1:13" ht="15" x14ac:dyDescent="0.25">
      <c r="A13296">
        <v>13295</v>
      </c>
      <c r="B13296">
        <v>42049</v>
      </c>
      <c r="C13296" t="s">
        <v>28</v>
      </c>
      <c r="D13296" t="s">
        <v>13364</v>
      </c>
      <c r="E13296" t="str">
        <f t="shared" si="621"/>
        <v>Surco,Lima,Lima</v>
      </c>
      <c r="F13296" t="s">
        <v>7</v>
      </c>
      <c r="G13296">
        <v>107</v>
      </c>
      <c r="H13296">
        <f>tabla_ventas[[#This Row],[Precio Venta sin IGV]]-(tabla_ventas[[#This Row],[Precio Venta sin IGV]]*0.4)</f>
        <v>13469.4</v>
      </c>
      <c r="I13296">
        <v>22449</v>
      </c>
      <c r="J13296">
        <f t="shared" si="622"/>
        <v>0.18</v>
      </c>
      <c r="K13296">
        <f t="shared" si="623"/>
        <v>26489.82</v>
      </c>
      <c r="L13296" t="s">
        <v>32</v>
      </c>
      <c r="M13296" t="s">
        <v>22</v>
      </c>
    </row>
    <row r="13297" spans="1:13" ht="15" x14ac:dyDescent="0.25">
      <c r="A13297">
        <v>13296</v>
      </c>
      <c r="B13297">
        <v>42048</v>
      </c>
      <c r="C13297" t="s">
        <v>6</v>
      </c>
      <c r="D13297" t="s">
        <v>13365</v>
      </c>
      <c r="E13297" t="str">
        <f t="shared" si="621"/>
        <v>Surco,Lima,Lima</v>
      </c>
      <c r="F13297" t="s">
        <v>12</v>
      </c>
      <c r="G13297">
        <v>72</v>
      </c>
      <c r="H13297">
        <f>tabla_ventas[[#This Row],[Precio Venta sin IGV]]-(tabla_ventas[[#This Row],[Precio Venta sin IGV]]*0.4)</f>
        <v>15752.4</v>
      </c>
      <c r="I13297">
        <v>26254</v>
      </c>
      <c r="J13297">
        <f t="shared" si="622"/>
        <v>0.18</v>
      </c>
      <c r="K13297">
        <f t="shared" si="623"/>
        <v>30979.72</v>
      </c>
      <c r="L13297" t="s">
        <v>32</v>
      </c>
      <c r="M13297" t="s">
        <v>21</v>
      </c>
    </row>
    <row r="13298" spans="1:13" ht="15" x14ac:dyDescent="0.25">
      <c r="A13298">
        <v>13297</v>
      </c>
      <c r="B13298">
        <v>42048</v>
      </c>
      <c r="C13298" t="s">
        <v>6</v>
      </c>
      <c r="D13298" t="s">
        <v>13366</v>
      </c>
      <c r="E13298" t="str">
        <f t="shared" si="621"/>
        <v>Surco,Lima,Lima</v>
      </c>
      <c r="F13298" t="s">
        <v>12</v>
      </c>
      <c r="G13298">
        <v>62</v>
      </c>
      <c r="H13298">
        <f>tabla_ventas[[#This Row],[Precio Venta sin IGV]]-(tabla_ventas[[#This Row],[Precio Venta sin IGV]]*0.4)</f>
        <v>20489.400000000001</v>
      </c>
      <c r="I13298">
        <v>34149</v>
      </c>
      <c r="J13298">
        <f t="shared" si="622"/>
        <v>0.18</v>
      </c>
      <c r="K13298">
        <f t="shared" si="623"/>
        <v>40295.82</v>
      </c>
      <c r="L13298" t="s">
        <v>32</v>
      </c>
      <c r="M13298" t="s">
        <v>21</v>
      </c>
    </row>
    <row r="13299" spans="1:13" ht="15" x14ac:dyDescent="0.25">
      <c r="A13299">
        <v>13298</v>
      </c>
      <c r="B13299">
        <v>42048</v>
      </c>
      <c r="C13299" t="s">
        <v>6</v>
      </c>
      <c r="D13299" t="s">
        <v>13367</v>
      </c>
      <c r="E13299" t="str">
        <f t="shared" si="621"/>
        <v>Surco,Lima,Lima</v>
      </c>
      <c r="F13299" t="s">
        <v>12</v>
      </c>
      <c r="G13299">
        <v>34</v>
      </c>
      <c r="H13299">
        <f>tabla_ventas[[#This Row],[Precio Venta sin IGV]]-(tabla_ventas[[#This Row],[Precio Venta sin IGV]]*0.4)</f>
        <v>19107.599999999999</v>
      </c>
      <c r="I13299">
        <v>31846</v>
      </c>
      <c r="J13299">
        <f t="shared" si="622"/>
        <v>0.18</v>
      </c>
      <c r="K13299">
        <f t="shared" si="623"/>
        <v>37578.28</v>
      </c>
      <c r="L13299" t="s">
        <v>32</v>
      </c>
      <c r="M13299" t="s">
        <v>21</v>
      </c>
    </row>
    <row r="13300" spans="1:13" ht="15" x14ac:dyDescent="0.25">
      <c r="A13300">
        <v>13299</v>
      </c>
      <c r="B13300">
        <v>42048</v>
      </c>
      <c r="C13300" t="s">
        <v>6</v>
      </c>
      <c r="D13300" t="s">
        <v>13368</v>
      </c>
      <c r="E13300" t="str">
        <f t="shared" si="621"/>
        <v>Surco,Lima,Lima</v>
      </c>
      <c r="F13300" t="s">
        <v>12</v>
      </c>
      <c r="G13300">
        <v>89</v>
      </c>
      <c r="H13300">
        <f>tabla_ventas[[#This Row],[Precio Venta sin IGV]]-(tabla_ventas[[#This Row],[Precio Venta sin IGV]]*0.4)</f>
        <v>20436</v>
      </c>
      <c r="I13300">
        <v>34060</v>
      </c>
      <c r="J13300">
        <f t="shared" si="622"/>
        <v>0.18</v>
      </c>
      <c r="K13300">
        <f t="shared" si="623"/>
        <v>40190.800000000003</v>
      </c>
      <c r="L13300" t="s">
        <v>32</v>
      </c>
      <c r="M13300" t="s">
        <v>21</v>
      </c>
    </row>
    <row r="13301" spans="1:13" ht="15" x14ac:dyDescent="0.25">
      <c r="A13301">
        <v>13300</v>
      </c>
      <c r="B13301">
        <v>42048</v>
      </c>
      <c r="C13301" t="s">
        <v>19</v>
      </c>
      <c r="D13301" t="s">
        <v>13369</v>
      </c>
      <c r="E13301" t="str">
        <f t="shared" si="621"/>
        <v>San Miguel, Lima, Lima</v>
      </c>
      <c r="F13301" t="s">
        <v>7</v>
      </c>
      <c r="G13301">
        <v>164</v>
      </c>
      <c r="H13301">
        <f>tabla_ventas[[#This Row],[Precio Venta sin IGV]]-(tabla_ventas[[#This Row],[Precio Venta sin IGV]]*0.4)</f>
        <v>11028.599999999999</v>
      </c>
      <c r="I13301">
        <v>18381</v>
      </c>
      <c r="J13301">
        <f t="shared" si="622"/>
        <v>0.18</v>
      </c>
      <c r="K13301">
        <f t="shared" si="623"/>
        <v>21689.58</v>
      </c>
      <c r="L13301" t="s">
        <v>30</v>
      </c>
      <c r="M13301" t="s">
        <v>14</v>
      </c>
    </row>
    <row r="13302" spans="1:13" ht="15" x14ac:dyDescent="0.25">
      <c r="A13302">
        <v>13301</v>
      </c>
      <c r="B13302">
        <v>42048</v>
      </c>
      <c r="C13302" t="s">
        <v>19</v>
      </c>
      <c r="D13302" t="s">
        <v>13370</v>
      </c>
      <c r="E13302" t="str">
        <f t="shared" si="621"/>
        <v>San Miguel, Lima, Lima</v>
      </c>
      <c r="F13302" t="s">
        <v>7</v>
      </c>
      <c r="G13302">
        <v>142</v>
      </c>
      <c r="H13302">
        <f>tabla_ventas[[#This Row],[Precio Venta sin IGV]]-(tabla_ventas[[#This Row],[Precio Venta sin IGV]]*0.4)</f>
        <v>12758.4</v>
      </c>
      <c r="I13302">
        <v>21264</v>
      </c>
      <c r="J13302">
        <f t="shared" si="622"/>
        <v>0.18</v>
      </c>
      <c r="K13302">
        <f t="shared" si="623"/>
        <v>25091.52</v>
      </c>
      <c r="L13302" t="s">
        <v>30</v>
      </c>
      <c r="M13302" t="s">
        <v>14</v>
      </c>
    </row>
    <row r="13303" spans="1:13" ht="15" x14ac:dyDescent="0.25">
      <c r="A13303">
        <v>13302</v>
      </c>
      <c r="B13303">
        <v>42048</v>
      </c>
      <c r="C13303" t="s">
        <v>19</v>
      </c>
      <c r="D13303" t="s">
        <v>13371</v>
      </c>
      <c r="E13303" t="str">
        <f t="shared" si="621"/>
        <v>San Miguel, Lima, Lima</v>
      </c>
      <c r="F13303" t="s">
        <v>7</v>
      </c>
      <c r="G13303">
        <v>19</v>
      </c>
      <c r="H13303">
        <f>tabla_ventas[[#This Row],[Precio Venta sin IGV]]-(tabla_ventas[[#This Row],[Precio Venta sin IGV]]*0.4)</f>
        <v>19863.599999999999</v>
      </c>
      <c r="I13303">
        <v>33106</v>
      </c>
      <c r="J13303">
        <f t="shared" si="622"/>
        <v>0.18</v>
      </c>
      <c r="K13303">
        <f t="shared" si="623"/>
        <v>39065.08</v>
      </c>
      <c r="L13303" t="s">
        <v>30</v>
      </c>
      <c r="M13303" t="s">
        <v>14</v>
      </c>
    </row>
    <row r="13304" spans="1:13" ht="15" x14ac:dyDescent="0.25">
      <c r="A13304">
        <v>13303</v>
      </c>
      <c r="B13304">
        <v>42048</v>
      </c>
      <c r="C13304" t="s">
        <v>19</v>
      </c>
      <c r="D13304" t="s">
        <v>13372</v>
      </c>
      <c r="E13304" t="str">
        <f t="shared" si="621"/>
        <v>San Miguel, Lima, Lima</v>
      </c>
      <c r="F13304" t="s">
        <v>7</v>
      </c>
      <c r="G13304">
        <v>89</v>
      </c>
      <c r="H13304">
        <f>tabla_ventas[[#This Row],[Precio Venta sin IGV]]-(tabla_ventas[[#This Row],[Precio Venta sin IGV]]*0.4)</f>
        <v>19295.400000000001</v>
      </c>
      <c r="I13304">
        <v>32159</v>
      </c>
      <c r="J13304">
        <f t="shared" si="622"/>
        <v>0.18</v>
      </c>
      <c r="K13304">
        <f t="shared" si="623"/>
        <v>37947.620000000003</v>
      </c>
      <c r="L13304" t="s">
        <v>30</v>
      </c>
      <c r="M13304" t="s">
        <v>14</v>
      </c>
    </row>
    <row r="13305" spans="1:13" ht="15" x14ac:dyDescent="0.25">
      <c r="A13305">
        <v>13304</v>
      </c>
      <c r="B13305">
        <v>42047</v>
      </c>
      <c r="C13305" t="s">
        <v>11</v>
      </c>
      <c r="D13305" t="s">
        <v>13373</v>
      </c>
      <c r="E13305" t="str">
        <f t="shared" si="621"/>
        <v>Surco,Lima,Lima</v>
      </c>
      <c r="F13305" t="s">
        <v>7</v>
      </c>
      <c r="G13305">
        <v>97</v>
      </c>
      <c r="H13305">
        <f>tabla_ventas[[#This Row],[Precio Venta sin IGV]]-(tabla_ventas[[#This Row],[Precio Venta sin IGV]]*0.4)</f>
        <v>11775.599999999999</v>
      </c>
      <c r="I13305">
        <v>19626</v>
      </c>
      <c r="J13305">
        <f t="shared" si="622"/>
        <v>0.18</v>
      </c>
      <c r="K13305">
        <f t="shared" si="623"/>
        <v>23158.68</v>
      </c>
      <c r="L13305" t="s">
        <v>32</v>
      </c>
      <c r="M13305" t="s">
        <v>22</v>
      </c>
    </row>
    <row r="13306" spans="1:13" ht="15" x14ac:dyDescent="0.25">
      <c r="A13306">
        <v>13305</v>
      </c>
      <c r="B13306">
        <v>42047</v>
      </c>
      <c r="C13306" t="s">
        <v>11</v>
      </c>
      <c r="D13306" t="s">
        <v>13374</v>
      </c>
      <c r="E13306" t="str">
        <f t="shared" si="621"/>
        <v>Surco,Lima,Lima</v>
      </c>
      <c r="F13306" t="s">
        <v>7</v>
      </c>
      <c r="G13306">
        <v>9</v>
      </c>
      <c r="H13306">
        <f>tabla_ventas[[#This Row],[Precio Venta sin IGV]]-(tabla_ventas[[#This Row],[Precio Venta sin IGV]]*0.4)</f>
        <v>19803</v>
      </c>
      <c r="I13306">
        <v>33005</v>
      </c>
      <c r="J13306">
        <f t="shared" si="622"/>
        <v>0.18</v>
      </c>
      <c r="K13306">
        <f t="shared" si="623"/>
        <v>38945.9</v>
      </c>
      <c r="L13306" t="s">
        <v>32</v>
      </c>
      <c r="M13306" t="s">
        <v>22</v>
      </c>
    </row>
    <row r="13307" spans="1:13" ht="15" x14ac:dyDescent="0.25">
      <c r="A13307">
        <v>13306</v>
      </c>
      <c r="B13307">
        <v>42047</v>
      </c>
      <c r="C13307" t="s">
        <v>11</v>
      </c>
      <c r="D13307" t="s">
        <v>13375</v>
      </c>
      <c r="E13307" t="str">
        <f t="shared" si="621"/>
        <v>Surco,Lima,Lima</v>
      </c>
      <c r="F13307" t="s">
        <v>7</v>
      </c>
      <c r="G13307">
        <v>27</v>
      </c>
      <c r="H13307">
        <f>tabla_ventas[[#This Row],[Precio Venta sin IGV]]-(tabla_ventas[[#This Row],[Precio Venta sin IGV]]*0.4)</f>
        <v>23597.4</v>
      </c>
      <c r="I13307">
        <v>39329</v>
      </c>
      <c r="J13307">
        <f t="shared" si="622"/>
        <v>0.18</v>
      </c>
      <c r="K13307">
        <f t="shared" si="623"/>
        <v>46408.22</v>
      </c>
      <c r="L13307" t="s">
        <v>32</v>
      </c>
      <c r="M13307" t="s">
        <v>22</v>
      </c>
    </row>
    <row r="13308" spans="1:13" ht="15" x14ac:dyDescent="0.25">
      <c r="A13308">
        <v>13307</v>
      </c>
      <c r="B13308">
        <v>42047</v>
      </c>
      <c r="C13308" t="s">
        <v>11</v>
      </c>
      <c r="D13308" t="s">
        <v>13376</v>
      </c>
      <c r="E13308" t="str">
        <f t="shared" si="621"/>
        <v>Surco,Lima,Lima</v>
      </c>
      <c r="F13308" t="s">
        <v>7</v>
      </c>
      <c r="G13308">
        <v>153</v>
      </c>
      <c r="H13308">
        <f>tabla_ventas[[#This Row],[Precio Venta sin IGV]]-(tabla_ventas[[#This Row],[Precio Venta sin IGV]]*0.4)</f>
        <v>15170.4</v>
      </c>
      <c r="I13308">
        <v>25284</v>
      </c>
      <c r="J13308">
        <f t="shared" si="622"/>
        <v>0.18</v>
      </c>
      <c r="K13308">
        <f t="shared" si="623"/>
        <v>29835.119999999999</v>
      </c>
      <c r="L13308" t="s">
        <v>32</v>
      </c>
      <c r="M13308" t="s">
        <v>22</v>
      </c>
    </row>
    <row r="13309" spans="1:13" ht="15" x14ac:dyDescent="0.25">
      <c r="A13309">
        <v>13308</v>
      </c>
      <c r="B13309">
        <v>42047</v>
      </c>
      <c r="C13309" t="s">
        <v>11</v>
      </c>
      <c r="D13309" t="s">
        <v>13377</v>
      </c>
      <c r="E13309" t="str">
        <f t="shared" si="621"/>
        <v>San Miguel, Lima, Lima</v>
      </c>
      <c r="F13309" t="s">
        <v>7</v>
      </c>
      <c r="G13309">
        <v>27</v>
      </c>
      <c r="H13309">
        <f>tabla_ventas[[#This Row],[Precio Venta sin IGV]]-(tabla_ventas[[#This Row],[Precio Venta sin IGV]]*0.4)</f>
        <v>10891.2</v>
      </c>
      <c r="I13309">
        <v>18152</v>
      </c>
      <c r="J13309">
        <f t="shared" si="622"/>
        <v>0.18</v>
      </c>
      <c r="K13309">
        <f t="shared" si="623"/>
        <v>21419.360000000001</v>
      </c>
      <c r="L13309" t="s">
        <v>30</v>
      </c>
      <c r="M13309" t="s">
        <v>14</v>
      </c>
    </row>
    <row r="13310" spans="1:13" ht="15" x14ac:dyDescent="0.25">
      <c r="A13310">
        <v>13309</v>
      </c>
      <c r="B13310">
        <v>42047</v>
      </c>
      <c r="C13310" t="s">
        <v>11</v>
      </c>
      <c r="D13310" t="s">
        <v>13378</v>
      </c>
      <c r="E13310" t="str">
        <f t="shared" si="621"/>
        <v>San Miguel, Lima, Lima</v>
      </c>
      <c r="F13310" t="s">
        <v>7</v>
      </c>
      <c r="G13310">
        <v>104</v>
      </c>
      <c r="H13310">
        <f>tabla_ventas[[#This Row],[Precio Venta sin IGV]]-(tabla_ventas[[#This Row],[Precio Venta sin IGV]]*0.4)</f>
        <v>22674.6</v>
      </c>
      <c r="I13310">
        <v>37791</v>
      </c>
      <c r="J13310">
        <f t="shared" si="622"/>
        <v>0.18</v>
      </c>
      <c r="K13310">
        <f t="shared" si="623"/>
        <v>44593.38</v>
      </c>
      <c r="L13310" t="s">
        <v>30</v>
      </c>
      <c r="M13310" t="s">
        <v>14</v>
      </c>
    </row>
    <row r="13311" spans="1:13" ht="15" x14ac:dyDescent="0.25">
      <c r="A13311">
        <v>13310</v>
      </c>
      <c r="B13311">
        <v>42047</v>
      </c>
      <c r="C13311" t="s">
        <v>11</v>
      </c>
      <c r="D13311" t="s">
        <v>13379</v>
      </c>
      <c r="E13311" t="str">
        <f t="shared" si="621"/>
        <v>San Miguel, Lima, Lima</v>
      </c>
      <c r="F13311" t="s">
        <v>7</v>
      </c>
      <c r="G13311">
        <v>19</v>
      </c>
      <c r="H13311">
        <f>tabla_ventas[[#This Row],[Precio Venta sin IGV]]-(tabla_ventas[[#This Row],[Precio Venta sin IGV]]*0.4)</f>
        <v>20938.199999999997</v>
      </c>
      <c r="I13311">
        <v>34897</v>
      </c>
      <c r="J13311">
        <f t="shared" si="622"/>
        <v>0.18</v>
      </c>
      <c r="K13311">
        <f t="shared" si="623"/>
        <v>41178.46</v>
      </c>
      <c r="L13311" t="s">
        <v>30</v>
      </c>
      <c r="M13311" t="s">
        <v>14</v>
      </c>
    </row>
    <row r="13312" spans="1:13" ht="15" x14ac:dyDescent="0.25">
      <c r="A13312">
        <v>13311</v>
      </c>
      <c r="B13312">
        <v>42047</v>
      </c>
      <c r="C13312" t="s">
        <v>11</v>
      </c>
      <c r="D13312" t="s">
        <v>13380</v>
      </c>
      <c r="E13312" t="str">
        <f t="shared" si="621"/>
        <v>San Miguel, Lima, Lima</v>
      </c>
      <c r="F13312" t="s">
        <v>7</v>
      </c>
      <c r="G13312">
        <v>20</v>
      </c>
      <c r="H13312">
        <f>tabla_ventas[[#This Row],[Precio Venta sin IGV]]-(tabla_ventas[[#This Row],[Precio Venta sin IGV]]*0.4)</f>
        <v>13441.199999999999</v>
      </c>
      <c r="I13312">
        <v>22402</v>
      </c>
      <c r="J13312">
        <f t="shared" si="622"/>
        <v>0.18</v>
      </c>
      <c r="K13312">
        <f t="shared" si="623"/>
        <v>26434.36</v>
      </c>
      <c r="L13312" t="s">
        <v>30</v>
      </c>
      <c r="M13312" t="s">
        <v>14</v>
      </c>
    </row>
    <row r="13313" spans="1:13" ht="15" x14ac:dyDescent="0.25">
      <c r="A13313">
        <v>13312</v>
      </c>
      <c r="B13313">
        <v>42047</v>
      </c>
      <c r="C13313" t="s">
        <v>16</v>
      </c>
      <c r="D13313" t="s">
        <v>13381</v>
      </c>
      <c r="E13313" t="str">
        <f t="shared" si="621"/>
        <v>Surco,Lima,Lima</v>
      </c>
      <c r="F13313" t="s">
        <v>12</v>
      </c>
      <c r="G13313">
        <v>41</v>
      </c>
      <c r="H13313">
        <f>tabla_ventas[[#This Row],[Precio Venta sin IGV]]-(tabla_ventas[[#This Row],[Precio Venta sin IGV]]*0.4)</f>
        <v>18923.400000000001</v>
      </c>
      <c r="I13313">
        <v>31539</v>
      </c>
      <c r="J13313">
        <f t="shared" si="622"/>
        <v>0.18</v>
      </c>
      <c r="K13313">
        <f t="shared" si="623"/>
        <v>37216.019999999997</v>
      </c>
      <c r="L13313" t="s">
        <v>32</v>
      </c>
      <c r="M13313" t="s">
        <v>21</v>
      </c>
    </row>
    <row r="13314" spans="1:13" ht="15" x14ac:dyDescent="0.25">
      <c r="A13314">
        <v>13313</v>
      </c>
      <c r="B13314">
        <v>42047</v>
      </c>
      <c r="C13314" t="s">
        <v>16</v>
      </c>
      <c r="D13314" t="s">
        <v>13382</v>
      </c>
      <c r="E13314" t="str">
        <f t="shared" ref="E13314:E13377" si="624">IF(L13314="San Miguel","San Miguel, Lima, Lima",IF(L13314="La Molina","La Molina,Lima, Lima",IF(L13314="Ate","Ate,Lima,Lima","Surco,Lima,Lima")))</f>
        <v>Surco,Lima,Lima</v>
      </c>
      <c r="F13314" t="s">
        <v>12</v>
      </c>
      <c r="G13314">
        <v>117</v>
      </c>
      <c r="H13314">
        <f>tabla_ventas[[#This Row],[Precio Venta sin IGV]]-(tabla_ventas[[#This Row],[Precio Venta sin IGV]]*0.4)</f>
        <v>13430.4</v>
      </c>
      <c r="I13314">
        <v>22384</v>
      </c>
      <c r="J13314">
        <f t="shared" ref="J13314:J13377" si="625">IF(I13314&gt;20000&lt;25000,18%,IF(I13314&gt;25001,18%,18%))</f>
        <v>0.18</v>
      </c>
      <c r="K13314">
        <f t="shared" ref="K13314:K13377" si="626">I13314+I13314*J13314</f>
        <v>26413.119999999999</v>
      </c>
      <c r="L13314" t="s">
        <v>32</v>
      </c>
      <c r="M13314" t="s">
        <v>21</v>
      </c>
    </row>
    <row r="13315" spans="1:13" ht="15" x14ac:dyDescent="0.25">
      <c r="A13315">
        <v>13314</v>
      </c>
      <c r="B13315">
        <v>42047</v>
      </c>
      <c r="C13315" t="s">
        <v>16</v>
      </c>
      <c r="D13315" t="s">
        <v>13383</v>
      </c>
      <c r="E13315" t="str">
        <f t="shared" si="624"/>
        <v>Surco,Lima,Lima</v>
      </c>
      <c r="F13315" t="s">
        <v>12</v>
      </c>
      <c r="G13315">
        <v>126</v>
      </c>
      <c r="H13315">
        <f>tabla_ventas[[#This Row],[Precio Venta sin IGV]]-(tabla_ventas[[#This Row],[Precio Venta sin IGV]]*0.4)</f>
        <v>16270.199999999999</v>
      </c>
      <c r="I13315">
        <v>27117</v>
      </c>
      <c r="J13315">
        <f t="shared" si="625"/>
        <v>0.18</v>
      </c>
      <c r="K13315">
        <f t="shared" si="626"/>
        <v>31998.059999999998</v>
      </c>
      <c r="L13315" t="s">
        <v>32</v>
      </c>
      <c r="M13315" t="s">
        <v>21</v>
      </c>
    </row>
    <row r="13316" spans="1:13" ht="15" x14ac:dyDescent="0.25">
      <c r="A13316">
        <v>13315</v>
      </c>
      <c r="B13316">
        <v>42047</v>
      </c>
      <c r="C13316" t="s">
        <v>16</v>
      </c>
      <c r="D13316" t="s">
        <v>13384</v>
      </c>
      <c r="E13316" t="str">
        <f t="shared" si="624"/>
        <v>Surco,Lima,Lima</v>
      </c>
      <c r="F13316" t="s">
        <v>12</v>
      </c>
      <c r="G13316">
        <v>126</v>
      </c>
      <c r="H13316">
        <f>tabla_ventas[[#This Row],[Precio Venta sin IGV]]-(tabla_ventas[[#This Row],[Precio Venta sin IGV]]*0.4)</f>
        <v>12683.4</v>
      </c>
      <c r="I13316">
        <v>21139</v>
      </c>
      <c r="J13316">
        <f t="shared" si="625"/>
        <v>0.18</v>
      </c>
      <c r="K13316">
        <f t="shared" si="626"/>
        <v>24944.02</v>
      </c>
      <c r="L13316" t="s">
        <v>32</v>
      </c>
      <c r="M13316" t="s">
        <v>21</v>
      </c>
    </row>
    <row r="13317" spans="1:13" ht="15" x14ac:dyDescent="0.25">
      <c r="A13317">
        <v>13316</v>
      </c>
      <c r="B13317">
        <v>42047</v>
      </c>
      <c r="C13317" t="s">
        <v>19</v>
      </c>
      <c r="D13317" t="s">
        <v>13385</v>
      </c>
      <c r="E13317" t="str">
        <f t="shared" si="624"/>
        <v>San Miguel, Lima, Lima</v>
      </c>
      <c r="F13317" t="s">
        <v>7</v>
      </c>
      <c r="G13317">
        <v>157</v>
      </c>
      <c r="H13317">
        <f>tabla_ventas[[#This Row],[Precio Venta sin IGV]]-(tabla_ventas[[#This Row],[Precio Venta sin IGV]]*0.4)</f>
        <v>20165.400000000001</v>
      </c>
      <c r="I13317">
        <v>33609</v>
      </c>
      <c r="J13317">
        <f t="shared" si="625"/>
        <v>0.18</v>
      </c>
      <c r="K13317">
        <f t="shared" si="626"/>
        <v>39658.620000000003</v>
      </c>
      <c r="L13317" t="s">
        <v>30</v>
      </c>
      <c r="M13317" t="s">
        <v>8</v>
      </c>
    </row>
    <row r="13318" spans="1:13" ht="15" x14ac:dyDescent="0.25">
      <c r="A13318">
        <v>13317</v>
      </c>
      <c r="B13318">
        <v>42047</v>
      </c>
      <c r="C13318" t="s">
        <v>19</v>
      </c>
      <c r="D13318" t="s">
        <v>13386</v>
      </c>
      <c r="E13318" t="str">
        <f t="shared" si="624"/>
        <v>San Miguel, Lima, Lima</v>
      </c>
      <c r="F13318" t="s">
        <v>7</v>
      </c>
      <c r="G13318">
        <v>49</v>
      </c>
      <c r="H13318">
        <f>tabla_ventas[[#This Row],[Precio Venta sin IGV]]-(tabla_ventas[[#This Row],[Precio Venta sin IGV]]*0.4)</f>
        <v>13995.6</v>
      </c>
      <c r="I13318">
        <v>23326</v>
      </c>
      <c r="J13318">
        <f t="shared" si="625"/>
        <v>0.18</v>
      </c>
      <c r="K13318">
        <f t="shared" si="626"/>
        <v>27524.68</v>
      </c>
      <c r="L13318" t="s">
        <v>30</v>
      </c>
      <c r="M13318" t="s">
        <v>8</v>
      </c>
    </row>
    <row r="13319" spans="1:13" ht="15" x14ac:dyDescent="0.25">
      <c r="A13319">
        <v>13318</v>
      </c>
      <c r="B13319">
        <v>42047</v>
      </c>
      <c r="C13319" t="s">
        <v>19</v>
      </c>
      <c r="D13319" t="s">
        <v>13387</v>
      </c>
      <c r="E13319" t="str">
        <f t="shared" si="624"/>
        <v>San Miguel, Lima, Lima</v>
      </c>
      <c r="F13319" t="s">
        <v>7</v>
      </c>
      <c r="G13319">
        <v>1</v>
      </c>
      <c r="H13319">
        <f>tabla_ventas[[#This Row],[Precio Venta sin IGV]]-(tabla_ventas[[#This Row],[Precio Venta sin IGV]]*0.4)</f>
        <v>16312.8</v>
      </c>
      <c r="I13319">
        <v>27188</v>
      </c>
      <c r="J13319">
        <f t="shared" si="625"/>
        <v>0.18</v>
      </c>
      <c r="K13319">
        <f t="shared" si="626"/>
        <v>32081.84</v>
      </c>
      <c r="L13319" t="s">
        <v>30</v>
      </c>
      <c r="M13319" t="s">
        <v>8</v>
      </c>
    </row>
    <row r="13320" spans="1:13" ht="15" x14ac:dyDescent="0.25">
      <c r="A13320">
        <v>13319</v>
      </c>
      <c r="B13320">
        <v>42047</v>
      </c>
      <c r="C13320" t="s">
        <v>19</v>
      </c>
      <c r="D13320" t="s">
        <v>13388</v>
      </c>
      <c r="E13320" t="str">
        <f t="shared" si="624"/>
        <v>San Miguel, Lima, Lima</v>
      </c>
      <c r="F13320" t="s">
        <v>7</v>
      </c>
      <c r="G13320">
        <v>131</v>
      </c>
      <c r="H13320">
        <f>tabla_ventas[[#This Row],[Precio Venta sin IGV]]-(tabla_ventas[[#This Row],[Precio Venta sin IGV]]*0.4)</f>
        <v>15849.599999999999</v>
      </c>
      <c r="I13320">
        <v>26416</v>
      </c>
      <c r="J13320">
        <f t="shared" si="625"/>
        <v>0.18</v>
      </c>
      <c r="K13320">
        <f t="shared" si="626"/>
        <v>31170.880000000001</v>
      </c>
      <c r="L13320" t="s">
        <v>30</v>
      </c>
      <c r="M13320" t="s">
        <v>8</v>
      </c>
    </row>
    <row r="13321" spans="1:13" ht="15" x14ac:dyDescent="0.25">
      <c r="A13321">
        <v>13320</v>
      </c>
      <c r="B13321">
        <v>42046</v>
      </c>
      <c r="C13321" t="s">
        <v>27</v>
      </c>
      <c r="D13321" t="s">
        <v>13389</v>
      </c>
      <c r="E13321" t="str">
        <f t="shared" si="624"/>
        <v>Surco,Lima,Lima</v>
      </c>
      <c r="F13321" t="s">
        <v>7</v>
      </c>
      <c r="G13321">
        <v>116</v>
      </c>
      <c r="H13321">
        <f>tabla_ventas[[#This Row],[Precio Venta sin IGV]]-(tabla_ventas[[#This Row],[Precio Venta sin IGV]]*0.4)</f>
        <v>13863.6</v>
      </c>
      <c r="I13321">
        <v>23106</v>
      </c>
      <c r="J13321">
        <f t="shared" si="625"/>
        <v>0.18</v>
      </c>
      <c r="K13321">
        <f t="shared" si="626"/>
        <v>27265.08</v>
      </c>
      <c r="L13321" t="s">
        <v>32</v>
      </c>
      <c r="M13321" t="s">
        <v>25</v>
      </c>
    </row>
    <row r="13322" spans="1:13" ht="15" x14ac:dyDescent="0.25">
      <c r="A13322">
        <v>13321</v>
      </c>
      <c r="B13322">
        <v>42046</v>
      </c>
      <c r="C13322" t="s">
        <v>27</v>
      </c>
      <c r="D13322" t="s">
        <v>13390</v>
      </c>
      <c r="E13322" t="str">
        <f t="shared" si="624"/>
        <v>Surco,Lima,Lima</v>
      </c>
      <c r="F13322" t="s">
        <v>7</v>
      </c>
      <c r="G13322">
        <v>56</v>
      </c>
      <c r="H13322">
        <f>tabla_ventas[[#This Row],[Precio Venta sin IGV]]-(tabla_ventas[[#This Row],[Precio Venta sin IGV]]*0.4)</f>
        <v>23380.799999999999</v>
      </c>
      <c r="I13322">
        <v>38968</v>
      </c>
      <c r="J13322">
        <f t="shared" si="625"/>
        <v>0.18</v>
      </c>
      <c r="K13322">
        <f t="shared" si="626"/>
        <v>45982.239999999998</v>
      </c>
      <c r="L13322" t="s">
        <v>32</v>
      </c>
      <c r="M13322" t="s">
        <v>25</v>
      </c>
    </row>
    <row r="13323" spans="1:13" ht="15" x14ac:dyDescent="0.25">
      <c r="A13323">
        <v>13322</v>
      </c>
      <c r="B13323">
        <v>42046</v>
      </c>
      <c r="C13323" t="s">
        <v>27</v>
      </c>
      <c r="D13323" t="s">
        <v>13391</v>
      </c>
      <c r="E13323" t="str">
        <f t="shared" si="624"/>
        <v>Surco,Lima,Lima</v>
      </c>
      <c r="F13323" t="s">
        <v>7</v>
      </c>
      <c r="G13323">
        <v>76</v>
      </c>
      <c r="H13323">
        <f>tabla_ventas[[#This Row],[Precio Venta sin IGV]]-(tabla_ventas[[#This Row],[Precio Venta sin IGV]]*0.4)</f>
        <v>20574</v>
      </c>
      <c r="I13323">
        <v>34290</v>
      </c>
      <c r="J13323">
        <f t="shared" si="625"/>
        <v>0.18</v>
      </c>
      <c r="K13323">
        <f t="shared" si="626"/>
        <v>40462.199999999997</v>
      </c>
      <c r="L13323" t="s">
        <v>32</v>
      </c>
      <c r="M13323" t="s">
        <v>25</v>
      </c>
    </row>
    <row r="13324" spans="1:13" ht="15" x14ac:dyDescent="0.25">
      <c r="A13324">
        <v>13323</v>
      </c>
      <c r="B13324">
        <v>42046</v>
      </c>
      <c r="C13324" t="s">
        <v>17</v>
      </c>
      <c r="D13324" t="s">
        <v>13392</v>
      </c>
      <c r="E13324" t="str">
        <f t="shared" si="624"/>
        <v>Surco,Lima,Lima</v>
      </c>
      <c r="F13324" t="s">
        <v>7</v>
      </c>
      <c r="G13324">
        <v>53</v>
      </c>
      <c r="H13324">
        <f>tabla_ventas[[#This Row],[Precio Venta sin IGV]]-(tabla_ventas[[#This Row],[Precio Venta sin IGV]]*0.4)</f>
        <v>12130.2</v>
      </c>
      <c r="I13324">
        <v>20217</v>
      </c>
      <c r="J13324">
        <f t="shared" si="625"/>
        <v>0.18</v>
      </c>
      <c r="K13324">
        <f t="shared" si="626"/>
        <v>23856.06</v>
      </c>
      <c r="L13324" t="s">
        <v>32</v>
      </c>
      <c r="M13324" t="s">
        <v>21</v>
      </c>
    </row>
    <row r="13325" spans="1:13" ht="15" x14ac:dyDescent="0.25">
      <c r="A13325">
        <v>13324</v>
      </c>
      <c r="B13325">
        <v>42046</v>
      </c>
      <c r="C13325" t="s">
        <v>17</v>
      </c>
      <c r="D13325" t="s">
        <v>13393</v>
      </c>
      <c r="E13325" t="str">
        <f t="shared" si="624"/>
        <v>Surco,Lima,Lima</v>
      </c>
      <c r="F13325" t="s">
        <v>7</v>
      </c>
      <c r="G13325">
        <v>73</v>
      </c>
      <c r="H13325">
        <f>tabla_ventas[[#This Row],[Precio Venta sin IGV]]-(tabla_ventas[[#This Row],[Precio Venta sin IGV]]*0.4)</f>
        <v>17235</v>
      </c>
      <c r="I13325">
        <v>28725</v>
      </c>
      <c r="J13325">
        <f t="shared" si="625"/>
        <v>0.18</v>
      </c>
      <c r="K13325">
        <f t="shared" si="626"/>
        <v>33895.5</v>
      </c>
      <c r="L13325" t="s">
        <v>32</v>
      </c>
      <c r="M13325" t="s">
        <v>21</v>
      </c>
    </row>
    <row r="13326" spans="1:13" ht="15" x14ac:dyDescent="0.25">
      <c r="A13326">
        <v>13325</v>
      </c>
      <c r="B13326">
        <v>42046</v>
      </c>
      <c r="C13326" t="s">
        <v>17</v>
      </c>
      <c r="D13326" t="s">
        <v>13394</v>
      </c>
      <c r="E13326" t="str">
        <f t="shared" si="624"/>
        <v>Surco,Lima,Lima</v>
      </c>
      <c r="F13326" t="s">
        <v>7</v>
      </c>
      <c r="G13326">
        <v>46</v>
      </c>
      <c r="H13326">
        <f>tabla_ventas[[#This Row],[Precio Venta sin IGV]]-(tabla_ventas[[#This Row],[Precio Venta sin IGV]]*0.4)</f>
        <v>12021</v>
      </c>
      <c r="I13326">
        <v>20035</v>
      </c>
      <c r="J13326">
        <f t="shared" si="625"/>
        <v>0.18</v>
      </c>
      <c r="K13326">
        <f t="shared" si="626"/>
        <v>23641.3</v>
      </c>
      <c r="L13326" t="s">
        <v>32</v>
      </c>
      <c r="M13326" t="s">
        <v>21</v>
      </c>
    </row>
    <row r="13327" spans="1:13" ht="15" x14ac:dyDescent="0.25">
      <c r="A13327">
        <v>13326</v>
      </c>
      <c r="B13327">
        <v>42046</v>
      </c>
      <c r="C13327" t="s">
        <v>17</v>
      </c>
      <c r="D13327" t="s">
        <v>13395</v>
      </c>
      <c r="E13327" t="str">
        <f t="shared" si="624"/>
        <v>Surco,Lima,Lima</v>
      </c>
      <c r="F13327" t="s">
        <v>7</v>
      </c>
      <c r="G13327">
        <v>24</v>
      </c>
      <c r="H13327">
        <f>tabla_ventas[[#This Row],[Precio Venta sin IGV]]-(tabla_ventas[[#This Row],[Precio Venta sin IGV]]*0.4)</f>
        <v>17631.599999999999</v>
      </c>
      <c r="I13327">
        <v>29386</v>
      </c>
      <c r="J13327">
        <f t="shared" si="625"/>
        <v>0.18</v>
      </c>
      <c r="K13327">
        <f t="shared" si="626"/>
        <v>34675.479999999996</v>
      </c>
      <c r="L13327" t="s">
        <v>32</v>
      </c>
      <c r="M13327" t="s">
        <v>21</v>
      </c>
    </row>
    <row r="13328" spans="1:13" ht="15" x14ac:dyDescent="0.25">
      <c r="A13328">
        <v>13327</v>
      </c>
      <c r="B13328">
        <v>42046</v>
      </c>
      <c r="C13328" t="s">
        <v>19</v>
      </c>
      <c r="D13328" t="s">
        <v>13396</v>
      </c>
      <c r="E13328" t="str">
        <f t="shared" si="624"/>
        <v>Surco,Lima,Lima</v>
      </c>
      <c r="F13328" t="s">
        <v>12</v>
      </c>
      <c r="G13328">
        <v>67</v>
      </c>
      <c r="H13328">
        <f>tabla_ventas[[#This Row],[Precio Venta sin IGV]]-(tabla_ventas[[#This Row],[Precio Venta sin IGV]]*0.4)</f>
        <v>19453.8</v>
      </c>
      <c r="I13328">
        <v>32423</v>
      </c>
      <c r="J13328">
        <f t="shared" si="625"/>
        <v>0.18</v>
      </c>
      <c r="K13328">
        <f t="shared" si="626"/>
        <v>38259.14</v>
      </c>
      <c r="L13328" t="s">
        <v>32</v>
      </c>
      <c r="M13328" t="s">
        <v>15</v>
      </c>
    </row>
    <row r="13329" spans="1:13" ht="15" x14ac:dyDescent="0.25">
      <c r="A13329">
        <v>13328</v>
      </c>
      <c r="B13329">
        <v>42046</v>
      </c>
      <c r="C13329" t="s">
        <v>19</v>
      </c>
      <c r="D13329" t="s">
        <v>13397</v>
      </c>
      <c r="E13329" t="str">
        <f t="shared" si="624"/>
        <v>Surco,Lima,Lima</v>
      </c>
      <c r="F13329" t="s">
        <v>12</v>
      </c>
      <c r="G13329">
        <v>157</v>
      </c>
      <c r="H13329">
        <f>tabla_ventas[[#This Row],[Precio Venta sin IGV]]-(tabla_ventas[[#This Row],[Precio Venta sin IGV]]*0.4)</f>
        <v>17443.199999999997</v>
      </c>
      <c r="I13329">
        <v>29072</v>
      </c>
      <c r="J13329">
        <f t="shared" si="625"/>
        <v>0.18</v>
      </c>
      <c r="K13329">
        <f t="shared" si="626"/>
        <v>34304.959999999999</v>
      </c>
      <c r="L13329" t="s">
        <v>32</v>
      </c>
      <c r="M13329" t="s">
        <v>15</v>
      </c>
    </row>
    <row r="13330" spans="1:13" ht="15" x14ac:dyDescent="0.25">
      <c r="A13330">
        <v>13329</v>
      </c>
      <c r="B13330">
        <v>42046</v>
      </c>
      <c r="C13330" t="s">
        <v>19</v>
      </c>
      <c r="D13330" t="s">
        <v>13398</v>
      </c>
      <c r="E13330" t="str">
        <f t="shared" si="624"/>
        <v>Surco,Lima,Lima</v>
      </c>
      <c r="F13330" t="s">
        <v>12</v>
      </c>
      <c r="G13330">
        <v>144</v>
      </c>
      <c r="H13330">
        <f>tabla_ventas[[#This Row],[Precio Venta sin IGV]]-(tabla_ventas[[#This Row],[Precio Venta sin IGV]]*0.4)</f>
        <v>14065.199999999999</v>
      </c>
      <c r="I13330">
        <v>23442</v>
      </c>
      <c r="J13330">
        <f t="shared" si="625"/>
        <v>0.18</v>
      </c>
      <c r="K13330">
        <f t="shared" si="626"/>
        <v>27661.559999999998</v>
      </c>
      <c r="L13330" t="s">
        <v>32</v>
      </c>
      <c r="M13330" t="s">
        <v>15</v>
      </c>
    </row>
    <row r="13331" spans="1:13" ht="15" x14ac:dyDescent="0.25">
      <c r="A13331">
        <v>13330</v>
      </c>
      <c r="B13331">
        <v>42046</v>
      </c>
      <c r="C13331" t="s">
        <v>19</v>
      </c>
      <c r="D13331" t="s">
        <v>13399</v>
      </c>
      <c r="E13331" t="str">
        <f t="shared" si="624"/>
        <v>Surco,Lima,Lima</v>
      </c>
      <c r="F13331" t="s">
        <v>12</v>
      </c>
      <c r="G13331">
        <v>57</v>
      </c>
      <c r="H13331">
        <f>tabla_ventas[[#This Row],[Precio Venta sin IGV]]-(tabla_ventas[[#This Row],[Precio Venta sin IGV]]*0.4)</f>
        <v>16079.4</v>
      </c>
      <c r="I13331">
        <v>26799</v>
      </c>
      <c r="J13331">
        <f t="shared" si="625"/>
        <v>0.18</v>
      </c>
      <c r="K13331">
        <f t="shared" si="626"/>
        <v>31622.82</v>
      </c>
      <c r="L13331" t="s">
        <v>32</v>
      </c>
      <c r="M13331" t="s">
        <v>15</v>
      </c>
    </row>
    <row r="13332" spans="1:13" ht="15" x14ac:dyDescent="0.25">
      <c r="A13332">
        <v>13331</v>
      </c>
      <c r="B13332">
        <v>42046</v>
      </c>
      <c r="C13332" t="s">
        <v>24</v>
      </c>
      <c r="D13332" t="s">
        <v>13400</v>
      </c>
      <c r="E13332" t="str">
        <f t="shared" si="624"/>
        <v>La Molina,Lima, Lima</v>
      </c>
      <c r="F13332" t="s">
        <v>7</v>
      </c>
      <c r="G13332">
        <v>74</v>
      </c>
      <c r="H13332">
        <f>tabla_ventas[[#This Row],[Precio Venta sin IGV]]-(tabla_ventas[[#This Row],[Precio Venta sin IGV]]*0.4)</f>
        <v>21139.199999999997</v>
      </c>
      <c r="I13332">
        <v>35232</v>
      </c>
      <c r="J13332">
        <f t="shared" si="625"/>
        <v>0.18</v>
      </c>
      <c r="K13332">
        <f t="shared" si="626"/>
        <v>41573.760000000002</v>
      </c>
      <c r="L13332" t="s">
        <v>119</v>
      </c>
      <c r="M13332" t="s">
        <v>13</v>
      </c>
    </row>
    <row r="13333" spans="1:13" ht="15" x14ac:dyDescent="0.25">
      <c r="A13333">
        <v>13332</v>
      </c>
      <c r="B13333">
        <v>42046</v>
      </c>
      <c r="C13333" t="s">
        <v>24</v>
      </c>
      <c r="D13333" t="s">
        <v>13401</v>
      </c>
      <c r="E13333" t="str">
        <f t="shared" si="624"/>
        <v>La Molina,Lima, Lima</v>
      </c>
      <c r="F13333" t="s">
        <v>7</v>
      </c>
      <c r="G13333">
        <v>24</v>
      </c>
      <c r="H13333">
        <f>tabla_ventas[[#This Row],[Precio Venta sin IGV]]-(tabla_ventas[[#This Row],[Precio Venta sin IGV]]*0.4)</f>
        <v>23687.4</v>
      </c>
      <c r="I13333">
        <v>39479</v>
      </c>
      <c r="J13333">
        <f t="shared" si="625"/>
        <v>0.18</v>
      </c>
      <c r="K13333">
        <f t="shared" si="626"/>
        <v>46585.22</v>
      </c>
      <c r="L13333" t="s">
        <v>119</v>
      </c>
      <c r="M13333" t="s">
        <v>13</v>
      </c>
    </row>
    <row r="13334" spans="1:13" ht="15" x14ac:dyDescent="0.25">
      <c r="A13334">
        <v>13333</v>
      </c>
      <c r="B13334">
        <v>42046</v>
      </c>
      <c r="C13334" t="s">
        <v>24</v>
      </c>
      <c r="D13334" t="s">
        <v>13402</v>
      </c>
      <c r="E13334" t="str">
        <f t="shared" si="624"/>
        <v>La Molina,Lima, Lima</v>
      </c>
      <c r="F13334" t="s">
        <v>7</v>
      </c>
      <c r="G13334">
        <v>57</v>
      </c>
      <c r="H13334">
        <f>tabla_ventas[[#This Row],[Precio Venta sin IGV]]-(tabla_ventas[[#This Row],[Precio Venta sin IGV]]*0.4)</f>
        <v>12697.199999999999</v>
      </c>
      <c r="I13334">
        <v>21162</v>
      </c>
      <c r="J13334">
        <f t="shared" si="625"/>
        <v>0.18</v>
      </c>
      <c r="K13334">
        <f t="shared" si="626"/>
        <v>24971.16</v>
      </c>
      <c r="L13334" t="s">
        <v>119</v>
      </c>
      <c r="M13334" t="s">
        <v>13</v>
      </c>
    </row>
    <row r="13335" spans="1:13" ht="15" x14ac:dyDescent="0.25">
      <c r="A13335">
        <v>13334</v>
      </c>
      <c r="B13335">
        <v>42046</v>
      </c>
      <c r="C13335" t="s">
        <v>24</v>
      </c>
      <c r="D13335" t="s">
        <v>13403</v>
      </c>
      <c r="E13335" t="str">
        <f t="shared" si="624"/>
        <v>La Molina,Lima, Lima</v>
      </c>
      <c r="F13335" t="s">
        <v>7</v>
      </c>
      <c r="G13335">
        <v>150</v>
      </c>
      <c r="H13335">
        <f>tabla_ventas[[#This Row],[Precio Venta sin IGV]]-(tabla_ventas[[#This Row],[Precio Venta sin IGV]]*0.4)</f>
        <v>12741.6</v>
      </c>
      <c r="I13335">
        <v>21236</v>
      </c>
      <c r="J13335">
        <f t="shared" si="625"/>
        <v>0.18</v>
      </c>
      <c r="K13335">
        <f t="shared" si="626"/>
        <v>25058.48</v>
      </c>
      <c r="L13335" t="s">
        <v>119</v>
      </c>
      <c r="M13335" t="s">
        <v>13</v>
      </c>
    </row>
    <row r="13336" spans="1:13" ht="15" x14ac:dyDescent="0.25">
      <c r="A13336">
        <v>13335</v>
      </c>
      <c r="B13336">
        <v>42045</v>
      </c>
      <c r="C13336" t="s">
        <v>6</v>
      </c>
      <c r="D13336" t="s">
        <v>13404</v>
      </c>
      <c r="E13336" t="str">
        <f t="shared" si="624"/>
        <v>Surco,Lima,Lima</v>
      </c>
      <c r="F13336" t="s">
        <v>7</v>
      </c>
      <c r="G13336">
        <v>117</v>
      </c>
      <c r="H13336">
        <f>tabla_ventas[[#This Row],[Precio Venta sin IGV]]-(tabla_ventas[[#This Row],[Precio Venta sin IGV]]*0.4)</f>
        <v>18377.400000000001</v>
      </c>
      <c r="I13336">
        <v>30629</v>
      </c>
      <c r="J13336">
        <f t="shared" si="625"/>
        <v>0.18</v>
      </c>
      <c r="K13336">
        <f t="shared" si="626"/>
        <v>36142.22</v>
      </c>
      <c r="L13336" t="s">
        <v>32</v>
      </c>
      <c r="M13336" t="s">
        <v>21</v>
      </c>
    </row>
    <row r="13337" spans="1:13" ht="15" x14ac:dyDescent="0.25">
      <c r="A13337">
        <v>13336</v>
      </c>
      <c r="B13337">
        <v>42045</v>
      </c>
      <c r="C13337" t="s">
        <v>6</v>
      </c>
      <c r="D13337" t="s">
        <v>13405</v>
      </c>
      <c r="E13337" t="str">
        <f t="shared" si="624"/>
        <v>Surco,Lima,Lima</v>
      </c>
      <c r="F13337" t="s">
        <v>7</v>
      </c>
      <c r="G13337">
        <v>123</v>
      </c>
      <c r="H13337">
        <f>tabla_ventas[[#This Row],[Precio Venta sin IGV]]-(tabla_ventas[[#This Row],[Precio Venta sin IGV]]*0.4)</f>
        <v>22078.799999999999</v>
      </c>
      <c r="I13337">
        <v>36798</v>
      </c>
      <c r="J13337">
        <f t="shared" si="625"/>
        <v>0.18</v>
      </c>
      <c r="K13337">
        <f t="shared" si="626"/>
        <v>43421.64</v>
      </c>
      <c r="L13337" t="s">
        <v>32</v>
      </c>
      <c r="M13337" t="s">
        <v>21</v>
      </c>
    </row>
    <row r="13338" spans="1:13" ht="15" x14ac:dyDescent="0.25">
      <c r="A13338">
        <v>13337</v>
      </c>
      <c r="B13338">
        <v>42045</v>
      </c>
      <c r="C13338" t="s">
        <v>6</v>
      </c>
      <c r="D13338" t="s">
        <v>13406</v>
      </c>
      <c r="E13338" t="str">
        <f t="shared" si="624"/>
        <v>Surco,Lima,Lima</v>
      </c>
      <c r="F13338" t="s">
        <v>7</v>
      </c>
      <c r="G13338">
        <v>48</v>
      </c>
      <c r="H13338">
        <f>tabla_ventas[[#This Row],[Precio Venta sin IGV]]-(tabla_ventas[[#This Row],[Precio Venta sin IGV]]*0.4)</f>
        <v>15428.4</v>
      </c>
      <c r="I13338">
        <v>25714</v>
      </c>
      <c r="J13338">
        <f t="shared" si="625"/>
        <v>0.18</v>
      </c>
      <c r="K13338">
        <f t="shared" si="626"/>
        <v>30342.52</v>
      </c>
      <c r="L13338" t="s">
        <v>32</v>
      </c>
      <c r="M13338" t="s">
        <v>21</v>
      </c>
    </row>
    <row r="13339" spans="1:13" ht="15" x14ac:dyDescent="0.25">
      <c r="A13339">
        <v>13338</v>
      </c>
      <c r="B13339">
        <v>42045</v>
      </c>
      <c r="C13339" t="s">
        <v>6</v>
      </c>
      <c r="D13339" t="s">
        <v>13407</v>
      </c>
      <c r="E13339" t="str">
        <f t="shared" si="624"/>
        <v>Surco,Lima,Lima</v>
      </c>
      <c r="F13339" t="s">
        <v>7</v>
      </c>
      <c r="G13339">
        <v>14</v>
      </c>
      <c r="H13339">
        <f>tabla_ventas[[#This Row],[Precio Venta sin IGV]]-(tabla_ventas[[#This Row],[Precio Venta sin IGV]]*0.4)</f>
        <v>12468</v>
      </c>
      <c r="I13339">
        <v>20780</v>
      </c>
      <c r="J13339">
        <f t="shared" si="625"/>
        <v>0.18</v>
      </c>
      <c r="K13339">
        <f t="shared" si="626"/>
        <v>24520.400000000001</v>
      </c>
      <c r="L13339" t="s">
        <v>32</v>
      </c>
      <c r="M13339" t="s">
        <v>21</v>
      </c>
    </row>
    <row r="13340" spans="1:13" ht="15" x14ac:dyDescent="0.25">
      <c r="A13340">
        <v>13339</v>
      </c>
      <c r="B13340">
        <v>42045</v>
      </c>
      <c r="C13340" t="s">
        <v>9</v>
      </c>
      <c r="D13340" t="s">
        <v>13408</v>
      </c>
      <c r="E13340" t="str">
        <f t="shared" si="624"/>
        <v>Surco,Lima,Lima</v>
      </c>
      <c r="F13340" t="s">
        <v>7</v>
      </c>
      <c r="G13340">
        <v>170</v>
      </c>
      <c r="H13340">
        <f>tabla_ventas[[#This Row],[Precio Venta sin IGV]]-(tabla_ventas[[#This Row],[Precio Venta sin IGV]]*0.4)</f>
        <v>20231.400000000001</v>
      </c>
      <c r="I13340">
        <v>33719</v>
      </c>
      <c r="J13340">
        <f t="shared" si="625"/>
        <v>0.18</v>
      </c>
      <c r="K13340">
        <f t="shared" si="626"/>
        <v>39788.42</v>
      </c>
      <c r="L13340" t="s">
        <v>32</v>
      </c>
      <c r="M13340" t="s">
        <v>21</v>
      </c>
    </row>
    <row r="13341" spans="1:13" ht="15" x14ac:dyDescent="0.25">
      <c r="A13341">
        <v>13340</v>
      </c>
      <c r="B13341">
        <v>42045</v>
      </c>
      <c r="C13341" t="s">
        <v>9</v>
      </c>
      <c r="D13341" t="s">
        <v>13409</v>
      </c>
      <c r="E13341" t="str">
        <f t="shared" si="624"/>
        <v>Surco,Lima,Lima</v>
      </c>
      <c r="F13341" t="s">
        <v>7</v>
      </c>
      <c r="G13341">
        <v>79</v>
      </c>
      <c r="H13341">
        <f>tabla_ventas[[#This Row],[Precio Venta sin IGV]]-(tabla_ventas[[#This Row],[Precio Venta sin IGV]]*0.4)</f>
        <v>19563.599999999999</v>
      </c>
      <c r="I13341">
        <v>32606</v>
      </c>
      <c r="J13341">
        <f t="shared" si="625"/>
        <v>0.18</v>
      </c>
      <c r="K13341">
        <f t="shared" si="626"/>
        <v>38475.08</v>
      </c>
      <c r="L13341" t="s">
        <v>32</v>
      </c>
      <c r="M13341" t="s">
        <v>21</v>
      </c>
    </row>
    <row r="13342" spans="1:13" ht="15" x14ac:dyDescent="0.25">
      <c r="A13342">
        <v>13341</v>
      </c>
      <c r="B13342">
        <v>42045</v>
      </c>
      <c r="C13342" t="s">
        <v>9</v>
      </c>
      <c r="D13342" t="s">
        <v>13410</v>
      </c>
      <c r="E13342" t="str">
        <f t="shared" si="624"/>
        <v>Surco,Lima,Lima</v>
      </c>
      <c r="F13342" t="s">
        <v>7</v>
      </c>
      <c r="G13342">
        <v>83</v>
      </c>
      <c r="H13342">
        <f>tabla_ventas[[#This Row],[Precio Venta sin IGV]]-(tabla_ventas[[#This Row],[Precio Venta sin IGV]]*0.4)</f>
        <v>22882.199999999997</v>
      </c>
      <c r="I13342">
        <v>38137</v>
      </c>
      <c r="J13342">
        <f t="shared" si="625"/>
        <v>0.18</v>
      </c>
      <c r="K13342">
        <f t="shared" si="626"/>
        <v>45001.66</v>
      </c>
      <c r="L13342" t="s">
        <v>32</v>
      </c>
      <c r="M13342" t="s">
        <v>21</v>
      </c>
    </row>
    <row r="13343" spans="1:13" ht="15" x14ac:dyDescent="0.25">
      <c r="A13343">
        <v>13342</v>
      </c>
      <c r="B13343">
        <v>42045</v>
      </c>
      <c r="C13343" t="s">
        <v>9</v>
      </c>
      <c r="D13343" t="s">
        <v>13411</v>
      </c>
      <c r="E13343" t="str">
        <f t="shared" si="624"/>
        <v>Surco,Lima,Lima</v>
      </c>
      <c r="F13343" t="s">
        <v>7</v>
      </c>
      <c r="G13343">
        <v>36</v>
      </c>
      <c r="H13343">
        <f>tabla_ventas[[#This Row],[Precio Venta sin IGV]]-(tabla_ventas[[#This Row],[Precio Venta sin IGV]]*0.4)</f>
        <v>23031.599999999999</v>
      </c>
      <c r="I13343">
        <v>38386</v>
      </c>
      <c r="J13343">
        <f t="shared" si="625"/>
        <v>0.18</v>
      </c>
      <c r="K13343">
        <f t="shared" si="626"/>
        <v>45295.479999999996</v>
      </c>
      <c r="L13343" t="s">
        <v>32</v>
      </c>
      <c r="M13343" t="s">
        <v>21</v>
      </c>
    </row>
    <row r="13344" spans="1:13" ht="15" x14ac:dyDescent="0.25">
      <c r="A13344">
        <v>13343</v>
      </c>
      <c r="B13344">
        <v>42045</v>
      </c>
      <c r="C13344" t="s">
        <v>27</v>
      </c>
      <c r="D13344" t="s">
        <v>13412</v>
      </c>
      <c r="E13344" t="str">
        <f t="shared" si="624"/>
        <v>Ate,Lima,Lima</v>
      </c>
      <c r="F13344" t="s">
        <v>7</v>
      </c>
      <c r="G13344">
        <v>28</v>
      </c>
      <c r="H13344">
        <f>tabla_ventas[[#This Row],[Precio Venta sin IGV]]-(tabla_ventas[[#This Row],[Precio Venta sin IGV]]*0.4)</f>
        <v>12055.8</v>
      </c>
      <c r="I13344">
        <v>20093</v>
      </c>
      <c r="J13344">
        <f t="shared" si="625"/>
        <v>0.18</v>
      </c>
      <c r="K13344">
        <f t="shared" si="626"/>
        <v>23709.739999999998</v>
      </c>
      <c r="L13344" t="s">
        <v>31</v>
      </c>
      <c r="M13344" t="s">
        <v>10</v>
      </c>
    </row>
    <row r="13345" spans="1:13" ht="15" x14ac:dyDescent="0.25">
      <c r="A13345">
        <v>13344</v>
      </c>
      <c r="B13345">
        <v>42045</v>
      </c>
      <c r="C13345" t="s">
        <v>27</v>
      </c>
      <c r="D13345" t="s">
        <v>13412</v>
      </c>
      <c r="E13345" t="str">
        <f t="shared" si="624"/>
        <v>Ate,Lima,Lima</v>
      </c>
      <c r="F13345" t="s">
        <v>7</v>
      </c>
      <c r="G13345">
        <v>17</v>
      </c>
      <c r="H13345">
        <f>tabla_ventas[[#This Row],[Precio Venta sin IGV]]-(tabla_ventas[[#This Row],[Precio Venta sin IGV]]*0.4)</f>
        <v>11682.599999999999</v>
      </c>
      <c r="I13345">
        <v>19471</v>
      </c>
      <c r="J13345">
        <f t="shared" si="625"/>
        <v>0.18</v>
      </c>
      <c r="K13345">
        <f t="shared" si="626"/>
        <v>22975.78</v>
      </c>
      <c r="L13345" t="s">
        <v>31</v>
      </c>
      <c r="M13345" t="s">
        <v>10</v>
      </c>
    </row>
    <row r="13346" spans="1:13" ht="15" x14ac:dyDescent="0.25">
      <c r="A13346">
        <v>13345</v>
      </c>
      <c r="B13346">
        <v>42045</v>
      </c>
      <c r="C13346" t="s">
        <v>27</v>
      </c>
      <c r="D13346" t="s">
        <v>13413</v>
      </c>
      <c r="E13346" t="str">
        <f t="shared" si="624"/>
        <v>Ate,Lima,Lima</v>
      </c>
      <c r="F13346" t="s">
        <v>7</v>
      </c>
      <c r="G13346">
        <v>122</v>
      </c>
      <c r="H13346">
        <f>tabla_ventas[[#This Row],[Precio Venta sin IGV]]-(tabla_ventas[[#This Row],[Precio Venta sin IGV]]*0.4)</f>
        <v>21751.8</v>
      </c>
      <c r="I13346">
        <v>36253</v>
      </c>
      <c r="J13346">
        <f t="shared" si="625"/>
        <v>0.18</v>
      </c>
      <c r="K13346">
        <f t="shared" si="626"/>
        <v>42778.54</v>
      </c>
      <c r="L13346" t="s">
        <v>31</v>
      </c>
      <c r="M13346" t="s">
        <v>10</v>
      </c>
    </row>
    <row r="13347" spans="1:13" ht="15" x14ac:dyDescent="0.25">
      <c r="A13347">
        <v>13346</v>
      </c>
      <c r="B13347">
        <v>42045</v>
      </c>
      <c r="C13347" t="s">
        <v>27</v>
      </c>
      <c r="D13347" t="s">
        <v>13414</v>
      </c>
      <c r="E13347" t="str">
        <f t="shared" si="624"/>
        <v>Ate,Lima,Lima</v>
      </c>
      <c r="F13347" t="s">
        <v>7</v>
      </c>
      <c r="G13347">
        <v>89</v>
      </c>
      <c r="H13347">
        <f>tabla_ventas[[#This Row],[Precio Venta sin IGV]]-(tabla_ventas[[#This Row],[Precio Venta sin IGV]]*0.4)</f>
        <v>23565.599999999999</v>
      </c>
      <c r="I13347">
        <v>39276</v>
      </c>
      <c r="J13347">
        <f t="shared" si="625"/>
        <v>0.18</v>
      </c>
      <c r="K13347">
        <f t="shared" si="626"/>
        <v>46345.68</v>
      </c>
      <c r="L13347" t="s">
        <v>31</v>
      </c>
      <c r="M13347" t="s">
        <v>10</v>
      </c>
    </row>
    <row r="13348" spans="1:13" ht="15" x14ac:dyDescent="0.25">
      <c r="A13348">
        <v>13347</v>
      </c>
      <c r="B13348">
        <v>42045</v>
      </c>
      <c r="C13348" t="s">
        <v>28</v>
      </c>
      <c r="D13348" t="s">
        <v>13415</v>
      </c>
      <c r="E13348" t="str">
        <f t="shared" si="624"/>
        <v>Surco,Lima,Lima</v>
      </c>
      <c r="F13348" t="s">
        <v>12</v>
      </c>
      <c r="G13348">
        <v>82</v>
      </c>
      <c r="H13348">
        <f>tabla_ventas[[#This Row],[Precio Venta sin IGV]]-(tabla_ventas[[#This Row],[Precio Venta sin IGV]]*0.4)</f>
        <v>13231.199999999999</v>
      </c>
      <c r="I13348">
        <v>22052</v>
      </c>
      <c r="J13348">
        <f t="shared" si="625"/>
        <v>0.18</v>
      </c>
      <c r="K13348">
        <f t="shared" si="626"/>
        <v>26021.360000000001</v>
      </c>
      <c r="L13348" t="s">
        <v>32</v>
      </c>
      <c r="M13348" t="s">
        <v>22</v>
      </c>
    </row>
    <row r="13349" spans="1:13" ht="15" x14ac:dyDescent="0.25">
      <c r="A13349">
        <v>13348</v>
      </c>
      <c r="B13349">
        <v>42045</v>
      </c>
      <c r="C13349" t="s">
        <v>28</v>
      </c>
      <c r="D13349" t="s">
        <v>13416</v>
      </c>
      <c r="E13349" t="str">
        <f t="shared" si="624"/>
        <v>Surco,Lima,Lima</v>
      </c>
      <c r="F13349" t="s">
        <v>12</v>
      </c>
      <c r="G13349">
        <v>13</v>
      </c>
      <c r="H13349">
        <f>tabla_ventas[[#This Row],[Precio Venta sin IGV]]-(tabla_ventas[[#This Row],[Precio Venta sin IGV]]*0.4)</f>
        <v>17695.199999999997</v>
      </c>
      <c r="I13349">
        <v>29492</v>
      </c>
      <c r="J13349">
        <f t="shared" si="625"/>
        <v>0.18</v>
      </c>
      <c r="K13349">
        <f t="shared" si="626"/>
        <v>34800.559999999998</v>
      </c>
      <c r="L13349" t="s">
        <v>32</v>
      </c>
      <c r="M13349" t="s">
        <v>22</v>
      </c>
    </row>
    <row r="13350" spans="1:13" ht="15" x14ac:dyDescent="0.25">
      <c r="A13350">
        <v>13349</v>
      </c>
      <c r="B13350">
        <v>42045</v>
      </c>
      <c r="C13350" t="s">
        <v>28</v>
      </c>
      <c r="D13350" t="s">
        <v>13417</v>
      </c>
      <c r="E13350" t="str">
        <f t="shared" si="624"/>
        <v>Surco,Lima,Lima</v>
      </c>
      <c r="F13350" t="s">
        <v>12</v>
      </c>
      <c r="G13350">
        <v>62</v>
      </c>
      <c r="H13350">
        <f>tabla_ventas[[#This Row],[Precio Venta sin IGV]]-(tabla_ventas[[#This Row],[Precio Venta sin IGV]]*0.4)</f>
        <v>14613</v>
      </c>
      <c r="I13350">
        <v>24355</v>
      </c>
      <c r="J13350">
        <f t="shared" si="625"/>
        <v>0.18</v>
      </c>
      <c r="K13350">
        <f t="shared" si="626"/>
        <v>28738.9</v>
      </c>
      <c r="L13350" t="s">
        <v>32</v>
      </c>
      <c r="M13350" t="s">
        <v>22</v>
      </c>
    </row>
    <row r="13351" spans="1:13" ht="15" x14ac:dyDescent="0.25">
      <c r="A13351">
        <v>13350</v>
      </c>
      <c r="B13351">
        <v>42045</v>
      </c>
      <c r="C13351" t="s">
        <v>28</v>
      </c>
      <c r="D13351" t="s">
        <v>13418</v>
      </c>
      <c r="E13351" t="str">
        <f t="shared" si="624"/>
        <v>Surco,Lima,Lima</v>
      </c>
      <c r="F13351" t="s">
        <v>7</v>
      </c>
      <c r="G13351">
        <v>54</v>
      </c>
      <c r="H13351">
        <f>tabla_ventas[[#This Row],[Precio Venta sin IGV]]-(tabla_ventas[[#This Row],[Precio Venta sin IGV]]*0.4)</f>
        <v>13739.4</v>
      </c>
      <c r="I13351">
        <v>22899</v>
      </c>
      <c r="J13351">
        <f t="shared" si="625"/>
        <v>0.18</v>
      </c>
      <c r="K13351">
        <f t="shared" si="626"/>
        <v>27020.82</v>
      </c>
      <c r="L13351" t="s">
        <v>32</v>
      </c>
      <c r="M13351" t="s">
        <v>15</v>
      </c>
    </row>
    <row r="13352" spans="1:13" ht="15" x14ac:dyDescent="0.25">
      <c r="A13352">
        <v>13351</v>
      </c>
      <c r="B13352">
        <v>42045</v>
      </c>
      <c r="C13352" t="s">
        <v>28</v>
      </c>
      <c r="D13352" t="s">
        <v>13419</v>
      </c>
      <c r="E13352" t="str">
        <f t="shared" si="624"/>
        <v>Surco,Lima,Lima</v>
      </c>
      <c r="F13352" t="s">
        <v>7</v>
      </c>
      <c r="G13352">
        <v>27</v>
      </c>
      <c r="H13352">
        <f>tabla_ventas[[#This Row],[Precio Venta sin IGV]]-(tabla_ventas[[#This Row],[Precio Venta sin IGV]]*0.4)</f>
        <v>14719.199999999999</v>
      </c>
      <c r="I13352">
        <v>24532</v>
      </c>
      <c r="J13352">
        <f t="shared" si="625"/>
        <v>0.18</v>
      </c>
      <c r="K13352">
        <f t="shared" si="626"/>
        <v>28947.760000000002</v>
      </c>
      <c r="L13352" t="s">
        <v>32</v>
      </c>
      <c r="M13352" t="s">
        <v>15</v>
      </c>
    </row>
    <row r="13353" spans="1:13" ht="15" x14ac:dyDescent="0.25">
      <c r="A13353">
        <v>13352</v>
      </c>
      <c r="B13353">
        <v>42045</v>
      </c>
      <c r="C13353" t="s">
        <v>28</v>
      </c>
      <c r="D13353" t="s">
        <v>13420</v>
      </c>
      <c r="E13353" t="str">
        <f t="shared" si="624"/>
        <v>Surco,Lima,Lima</v>
      </c>
      <c r="F13353" t="s">
        <v>7</v>
      </c>
      <c r="G13353">
        <v>175</v>
      </c>
      <c r="H13353">
        <f>tabla_ventas[[#This Row],[Precio Venta sin IGV]]-(tabla_ventas[[#This Row],[Precio Venta sin IGV]]*0.4)</f>
        <v>16761</v>
      </c>
      <c r="I13353">
        <v>27935</v>
      </c>
      <c r="J13353">
        <f t="shared" si="625"/>
        <v>0.18</v>
      </c>
      <c r="K13353">
        <f t="shared" si="626"/>
        <v>32963.300000000003</v>
      </c>
      <c r="L13353" t="s">
        <v>32</v>
      </c>
      <c r="M13353" t="s">
        <v>15</v>
      </c>
    </row>
    <row r="13354" spans="1:13" ht="15" x14ac:dyDescent="0.25">
      <c r="A13354">
        <v>13353</v>
      </c>
      <c r="B13354">
        <v>42045</v>
      </c>
      <c r="C13354" t="s">
        <v>28</v>
      </c>
      <c r="D13354" t="s">
        <v>13421</v>
      </c>
      <c r="E13354" t="str">
        <f t="shared" si="624"/>
        <v>Surco,Lima,Lima</v>
      </c>
      <c r="F13354" t="s">
        <v>7</v>
      </c>
      <c r="G13354">
        <v>126</v>
      </c>
      <c r="H13354">
        <f>tabla_ventas[[#This Row],[Precio Venta sin IGV]]-(tabla_ventas[[#This Row],[Precio Venta sin IGV]]*0.4)</f>
        <v>20881.199999999997</v>
      </c>
      <c r="I13354">
        <v>34802</v>
      </c>
      <c r="J13354">
        <f t="shared" si="625"/>
        <v>0.18</v>
      </c>
      <c r="K13354">
        <f t="shared" si="626"/>
        <v>41066.36</v>
      </c>
      <c r="L13354" t="s">
        <v>32</v>
      </c>
      <c r="M13354" t="s">
        <v>15</v>
      </c>
    </row>
    <row r="13355" spans="1:13" ht="15" x14ac:dyDescent="0.25">
      <c r="A13355">
        <v>13354</v>
      </c>
      <c r="B13355">
        <v>42044</v>
      </c>
      <c r="C13355" t="s">
        <v>11</v>
      </c>
      <c r="D13355" t="s">
        <v>13422</v>
      </c>
      <c r="E13355" t="str">
        <f t="shared" si="624"/>
        <v>Surco,Lima,Lima</v>
      </c>
      <c r="F13355" t="s">
        <v>7</v>
      </c>
      <c r="G13355">
        <v>62</v>
      </c>
      <c r="H13355">
        <f>tabla_ventas[[#This Row],[Precio Venta sin IGV]]-(tabla_ventas[[#This Row],[Precio Venta sin IGV]]*0.4)</f>
        <v>23625.599999999999</v>
      </c>
      <c r="I13355">
        <v>39376</v>
      </c>
      <c r="J13355">
        <f t="shared" si="625"/>
        <v>0.18</v>
      </c>
      <c r="K13355">
        <f t="shared" si="626"/>
        <v>46463.68</v>
      </c>
      <c r="L13355" t="s">
        <v>32</v>
      </c>
      <c r="M13355" t="s">
        <v>25</v>
      </c>
    </row>
    <row r="13356" spans="1:13" ht="15" x14ac:dyDescent="0.25">
      <c r="A13356">
        <v>13355</v>
      </c>
      <c r="B13356">
        <v>42044</v>
      </c>
      <c r="C13356" t="s">
        <v>11</v>
      </c>
      <c r="D13356" t="s">
        <v>13423</v>
      </c>
      <c r="E13356" t="str">
        <f t="shared" si="624"/>
        <v>Surco,Lima,Lima</v>
      </c>
      <c r="F13356" t="s">
        <v>7</v>
      </c>
      <c r="G13356">
        <v>167</v>
      </c>
      <c r="H13356">
        <f>tabla_ventas[[#This Row],[Precio Venta sin IGV]]-(tabla_ventas[[#This Row],[Precio Venta sin IGV]]*0.4)</f>
        <v>17072.400000000001</v>
      </c>
      <c r="I13356">
        <v>28454</v>
      </c>
      <c r="J13356">
        <f t="shared" si="625"/>
        <v>0.18</v>
      </c>
      <c r="K13356">
        <f t="shared" si="626"/>
        <v>33575.72</v>
      </c>
      <c r="L13356" t="s">
        <v>32</v>
      </c>
      <c r="M13356" t="s">
        <v>25</v>
      </c>
    </row>
    <row r="13357" spans="1:13" ht="15" x14ac:dyDescent="0.25">
      <c r="A13357">
        <v>13356</v>
      </c>
      <c r="B13357">
        <v>42044</v>
      </c>
      <c r="C13357" t="s">
        <v>11</v>
      </c>
      <c r="D13357" t="s">
        <v>13424</v>
      </c>
      <c r="E13357" t="str">
        <f t="shared" si="624"/>
        <v>Surco,Lima,Lima</v>
      </c>
      <c r="F13357" t="s">
        <v>7</v>
      </c>
      <c r="G13357">
        <v>68</v>
      </c>
      <c r="H13357">
        <f>tabla_ventas[[#This Row],[Precio Venta sin IGV]]-(tabla_ventas[[#This Row],[Precio Venta sin IGV]]*0.4)</f>
        <v>12522.6</v>
      </c>
      <c r="I13357">
        <v>20871</v>
      </c>
      <c r="J13357">
        <f t="shared" si="625"/>
        <v>0.18</v>
      </c>
      <c r="K13357">
        <f t="shared" si="626"/>
        <v>24627.78</v>
      </c>
      <c r="L13357" t="s">
        <v>32</v>
      </c>
      <c r="M13357" t="s">
        <v>25</v>
      </c>
    </row>
    <row r="13358" spans="1:13" ht="15" x14ac:dyDescent="0.25">
      <c r="A13358">
        <v>13357</v>
      </c>
      <c r="B13358">
        <v>42044</v>
      </c>
      <c r="C13358" t="s">
        <v>11</v>
      </c>
      <c r="D13358" t="s">
        <v>13425</v>
      </c>
      <c r="E13358" t="str">
        <f t="shared" si="624"/>
        <v>Surco,Lima,Lima</v>
      </c>
      <c r="F13358" t="s">
        <v>7</v>
      </c>
      <c r="G13358">
        <v>100</v>
      </c>
      <c r="H13358">
        <f>tabla_ventas[[#This Row],[Precio Venta sin IGV]]-(tabla_ventas[[#This Row],[Precio Venta sin IGV]]*0.4)</f>
        <v>23938.799999999999</v>
      </c>
      <c r="I13358">
        <v>39898</v>
      </c>
      <c r="J13358">
        <f t="shared" si="625"/>
        <v>0.18</v>
      </c>
      <c r="K13358">
        <f t="shared" si="626"/>
        <v>47079.64</v>
      </c>
      <c r="L13358" t="s">
        <v>32</v>
      </c>
      <c r="M13358" t="s">
        <v>25</v>
      </c>
    </row>
    <row r="13359" spans="1:13" ht="15" x14ac:dyDescent="0.25">
      <c r="A13359">
        <v>13358</v>
      </c>
      <c r="B13359">
        <v>42044</v>
      </c>
      <c r="C13359" t="s">
        <v>11</v>
      </c>
      <c r="D13359" t="s">
        <v>13426</v>
      </c>
      <c r="E13359" t="str">
        <f t="shared" si="624"/>
        <v>Surco,Lima,Lima</v>
      </c>
      <c r="F13359" t="s">
        <v>7</v>
      </c>
      <c r="G13359">
        <v>57</v>
      </c>
      <c r="H13359">
        <f>tabla_ventas[[#This Row],[Precio Venta sin IGV]]-(tabla_ventas[[#This Row],[Precio Venta sin IGV]]*0.4)</f>
        <v>15457.8</v>
      </c>
      <c r="I13359">
        <v>25763</v>
      </c>
      <c r="J13359">
        <f t="shared" si="625"/>
        <v>0.18</v>
      </c>
      <c r="K13359">
        <f t="shared" si="626"/>
        <v>30400.34</v>
      </c>
      <c r="L13359" t="s">
        <v>32</v>
      </c>
      <c r="M13359" t="s">
        <v>18</v>
      </c>
    </row>
    <row r="13360" spans="1:13" ht="15" x14ac:dyDescent="0.25">
      <c r="A13360">
        <v>13359</v>
      </c>
      <c r="B13360">
        <v>42044</v>
      </c>
      <c r="C13360" t="s">
        <v>11</v>
      </c>
      <c r="D13360" t="s">
        <v>13427</v>
      </c>
      <c r="E13360" t="str">
        <f t="shared" si="624"/>
        <v>Surco,Lima,Lima</v>
      </c>
      <c r="F13360" t="s">
        <v>7</v>
      </c>
      <c r="G13360">
        <v>118</v>
      </c>
      <c r="H13360">
        <f>tabla_ventas[[#This Row],[Precio Venta sin IGV]]-(tabla_ventas[[#This Row],[Precio Venta sin IGV]]*0.4)</f>
        <v>18269.400000000001</v>
      </c>
      <c r="I13360">
        <v>30449</v>
      </c>
      <c r="J13360">
        <f t="shared" si="625"/>
        <v>0.18</v>
      </c>
      <c r="K13360">
        <f t="shared" si="626"/>
        <v>35929.82</v>
      </c>
      <c r="L13360" t="s">
        <v>32</v>
      </c>
      <c r="M13360" t="s">
        <v>18</v>
      </c>
    </row>
    <row r="13361" spans="1:13" ht="15" x14ac:dyDescent="0.25">
      <c r="A13361">
        <v>13360</v>
      </c>
      <c r="B13361">
        <v>42044</v>
      </c>
      <c r="C13361" t="s">
        <v>11</v>
      </c>
      <c r="D13361" t="s">
        <v>13428</v>
      </c>
      <c r="E13361" t="str">
        <f t="shared" si="624"/>
        <v>Surco,Lima,Lima</v>
      </c>
      <c r="F13361" t="s">
        <v>7</v>
      </c>
      <c r="G13361">
        <v>12</v>
      </c>
      <c r="H13361">
        <f>tabla_ventas[[#This Row],[Precio Venta sin IGV]]-(tabla_ventas[[#This Row],[Precio Venta sin IGV]]*0.4)</f>
        <v>21280.799999999999</v>
      </c>
      <c r="I13361">
        <v>35468</v>
      </c>
      <c r="J13361">
        <f t="shared" si="625"/>
        <v>0.18</v>
      </c>
      <c r="K13361">
        <f t="shared" si="626"/>
        <v>41852.239999999998</v>
      </c>
      <c r="L13361" t="s">
        <v>32</v>
      </c>
      <c r="M13361" t="s">
        <v>18</v>
      </c>
    </row>
    <row r="13362" spans="1:13" ht="15" x14ac:dyDescent="0.25">
      <c r="A13362">
        <v>13361</v>
      </c>
      <c r="B13362">
        <v>42044</v>
      </c>
      <c r="C13362" t="s">
        <v>28</v>
      </c>
      <c r="D13362" t="s">
        <v>13429</v>
      </c>
      <c r="E13362" t="str">
        <f t="shared" si="624"/>
        <v>Surco,Lima,Lima</v>
      </c>
      <c r="F13362" t="s">
        <v>7</v>
      </c>
      <c r="G13362">
        <v>33</v>
      </c>
      <c r="H13362">
        <f>tabla_ventas[[#This Row],[Precio Venta sin IGV]]-(tabla_ventas[[#This Row],[Precio Venta sin IGV]]*0.4)</f>
        <v>14783.4</v>
      </c>
      <c r="I13362">
        <v>24639</v>
      </c>
      <c r="J13362">
        <f t="shared" si="625"/>
        <v>0.18</v>
      </c>
      <c r="K13362">
        <f t="shared" si="626"/>
        <v>29074.02</v>
      </c>
      <c r="L13362" t="s">
        <v>32</v>
      </c>
      <c r="M13362" t="s">
        <v>22</v>
      </c>
    </row>
    <row r="13363" spans="1:13" ht="15" x14ac:dyDescent="0.25">
      <c r="A13363">
        <v>13362</v>
      </c>
      <c r="B13363">
        <v>42044</v>
      </c>
      <c r="C13363" t="s">
        <v>28</v>
      </c>
      <c r="D13363" t="s">
        <v>13430</v>
      </c>
      <c r="E13363" t="str">
        <f t="shared" si="624"/>
        <v>Surco,Lima,Lima</v>
      </c>
      <c r="F13363" t="s">
        <v>7</v>
      </c>
      <c r="G13363">
        <v>36</v>
      </c>
      <c r="H13363">
        <f>tabla_ventas[[#This Row],[Precio Venta sin IGV]]-(tabla_ventas[[#This Row],[Precio Venta sin IGV]]*0.4)</f>
        <v>16932</v>
      </c>
      <c r="I13363">
        <v>28220</v>
      </c>
      <c r="J13363">
        <f t="shared" si="625"/>
        <v>0.18</v>
      </c>
      <c r="K13363">
        <f t="shared" si="626"/>
        <v>33299.599999999999</v>
      </c>
      <c r="L13363" t="s">
        <v>32</v>
      </c>
      <c r="M13363" t="s">
        <v>22</v>
      </c>
    </row>
    <row r="13364" spans="1:13" ht="15" x14ac:dyDescent="0.25">
      <c r="A13364">
        <v>13363</v>
      </c>
      <c r="B13364">
        <v>42044</v>
      </c>
      <c r="C13364" t="s">
        <v>28</v>
      </c>
      <c r="D13364" t="s">
        <v>13431</v>
      </c>
      <c r="E13364" t="str">
        <f t="shared" si="624"/>
        <v>Surco,Lima,Lima</v>
      </c>
      <c r="F13364" t="s">
        <v>7</v>
      </c>
      <c r="G13364">
        <v>92</v>
      </c>
      <c r="H13364">
        <f>tabla_ventas[[#This Row],[Precio Venta sin IGV]]-(tabla_ventas[[#This Row],[Precio Venta sin IGV]]*0.4)</f>
        <v>19903.8</v>
      </c>
      <c r="I13364">
        <v>33173</v>
      </c>
      <c r="J13364">
        <f t="shared" si="625"/>
        <v>0.18</v>
      </c>
      <c r="K13364">
        <f t="shared" si="626"/>
        <v>39144.14</v>
      </c>
      <c r="L13364" t="s">
        <v>32</v>
      </c>
      <c r="M13364" t="s">
        <v>22</v>
      </c>
    </row>
    <row r="13365" spans="1:13" ht="15" x14ac:dyDescent="0.25">
      <c r="A13365">
        <v>13364</v>
      </c>
      <c r="B13365">
        <v>42044</v>
      </c>
      <c r="C13365" t="s">
        <v>28</v>
      </c>
      <c r="D13365" t="s">
        <v>13432</v>
      </c>
      <c r="E13365" t="str">
        <f t="shared" si="624"/>
        <v>Surco,Lima,Lima</v>
      </c>
      <c r="F13365" t="s">
        <v>7</v>
      </c>
      <c r="G13365">
        <v>14</v>
      </c>
      <c r="H13365">
        <f>tabla_ventas[[#This Row],[Precio Venta sin IGV]]-(tabla_ventas[[#This Row],[Precio Venta sin IGV]]*0.4)</f>
        <v>15915.599999999999</v>
      </c>
      <c r="I13365">
        <v>26526</v>
      </c>
      <c r="J13365">
        <f t="shared" si="625"/>
        <v>0.18</v>
      </c>
      <c r="K13365">
        <f t="shared" si="626"/>
        <v>31300.68</v>
      </c>
      <c r="L13365" t="s">
        <v>32</v>
      </c>
      <c r="M13365" t="s">
        <v>22</v>
      </c>
    </row>
    <row r="13366" spans="1:13" ht="15" x14ac:dyDescent="0.25">
      <c r="A13366">
        <v>13365</v>
      </c>
      <c r="B13366">
        <v>42043</v>
      </c>
      <c r="C13366" t="s">
        <v>27</v>
      </c>
      <c r="D13366" t="s">
        <v>13433</v>
      </c>
      <c r="E13366" t="str">
        <f t="shared" si="624"/>
        <v>Ate,Lima,Lima</v>
      </c>
      <c r="F13366" t="s">
        <v>7</v>
      </c>
      <c r="G13366">
        <v>1</v>
      </c>
      <c r="H13366">
        <f>tabla_ventas[[#This Row],[Precio Venta sin IGV]]-(tabla_ventas[[#This Row],[Precio Venta sin IGV]]*0.4)</f>
        <v>23398.199999999997</v>
      </c>
      <c r="I13366">
        <v>38997</v>
      </c>
      <c r="J13366">
        <f t="shared" si="625"/>
        <v>0.18</v>
      </c>
      <c r="K13366">
        <f t="shared" si="626"/>
        <v>46016.46</v>
      </c>
      <c r="L13366" t="s">
        <v>31</v>
      </c>
      <c r="M13366" t="s">
        <v>23</v>
      </c>
    </row>
    <row r="13367" spans="1:13" ht="15" x14ac:dyDescent="0.25">
      <c r="A13367">
        <v>13366</v>
      </c>
      <c r="B13367">
        <v>42043</v>
      </c>
      <c r="C13367" t="s">
        <v>27</v>
      </c>
      <c r="D13367" t="s">
        <v>13434</v>
      </c>
      <c r="E13367" t="str">
        <f t="shared" si="624"/>
        <v>Ate,Lima,Lima</v>
      </c>
      <c r="F13367" t="s">
        <v>7</v>
      </c>
      <c r="G13367">
        <v>55</v>
      </c>
      <c r="H13367">
        <f>tabla_ventas[[#This Row],[Precio Venta sin IGV]]-(tabla_ventas[[#This Row],[Precio Venta sin IGV]]*0.4)</f>
        <v>12344.4</v>
      </c>
      <c r="I13367">
        <v>20574</v>
      </c>
      <c r="J13367">
        <f t="shared" si="625"/>
        <v>0.18</v>
      </c>
      <c r="K13367">
        <f t="shared" si="626"/>
        <v>24277.32</v>
      </c>
      <c r="L13367" t="s">
        <v>31</v>
      </c>
      <c r="M13367" t="s">
        <v>23</v>
      </c>
    </row>
    <row r="13368" spans="1:13" ht="15" x14ac:dyDescent="0.25">
      <c r="A13368">
        <v>13367</v>
      </c>
      <c r="B13368">
        <v>42043</v>
      </c>
      <c r="C13368" t="s">
        <v>27</v>
      </c>
      <c r="D13368" t="s">
        <v>13435</v>
      </c>
      <c r="E13368" t="str">
        <f t="shared" si="624"/>
        <v>Ate,Lima,Lima</v>
      </c>
      <c r="F13368" t="s">
        <v>7</v>
      </c>
      <c r="G13368">
        <v>166</v>
      </c>
      <c r="H13368">
        <f>tabla_ventas[[#This Row],[Precio Venta sin IGV]]-(tabla_ventas[[#This Row],[Precio Venta sin IGV]]*0.4)</f>
        <v>22264.199999999997</v>
      </c>
      <c r="I13368">
        <v>37107</v>
      </c>
      <c r="J13368">
        <f t="shared" si="625"/>
        <v>0.18</v>
      </c>
      <c r="K13368">
        <f t="shared" si="626"/>
        <v>43786.26</v>
      </c>
      <c r="L13368" t="s">
        <v>31</v>
      </c>
      <c r="M13368" t="s">
        <v>23</v>
      </c>
    </row>
    <row r="13369" spans="1:13" ht="15" x14ac:dyDescent="0.25">
      <c r="A13369">
        <v>13368</v>
      </c>
      <c r="B13369">
        <v>42043</v>
      </c>
      <c r="C13369" t="s">
        <v>27</v>
      </c>
      <c r="D13369" t="s">
        <v>13436</v>
      </c>
      <c r="E13369" t="str">
        <f t="shared" si="624"/>
        <v>Ate,Lima,Lima</v>
      </c>
      <c r="F13369" t="s">
        <v>7</v>
      </c>
      <c r="G13369">
        <v>42</v>
      </c>
      <c r="H13369">
        <f>tabla_ventas[[#This Row],[Precio Venta sin IGV]]-(tabla_ventas[[#This Row],[Precio Venta sin IGV]]*0.4)</f>
        <v>23387.4</v>
      </c>
      <c r="I13369">
        <v>38979</v>
      </c>
      <c r="J13369">
        <f t="shared" si="625"/>
        <v>0.18</v>
      </c>
      <c r="K13369">
        <f t="shared" si="626"/>
        <v>45995.22</v>
      </c>
      <c r="L13369" t="s">
        <v>31</v>
      </c>
      <c r="M13369" t="s">
        <v>23</v>
      </c>
    </row>
    <row r="13370" spans="1:13" ht="15" x14ac:dyDescent="0.25">
      <c r="A13370">
        <v>13369</v>
      </c>
      <c r="B13370">
        <v>42043</v>
      </c>
      <c r="C13370" t="s">
        <v>27</v>
      </c>
      <c r="D13370" t="s">
        <v>13437</v>
      </c>
      <c r="E13370" t="str">
        <f t="shared" si="624"/>
        <v>Ate,Lima,Lima</v>
      </c>
      <c r="F13370" t="s">
        <v>7</v>
      </c>
      <c r="G13370">
        <v>91</v>
      </c>
      <c r="H13370">
        <f>tabla_ventas[[#This Row],[Precio Venta sin IGV]]-(tabla_ventas[[#This Row],[Precio Venta sin IGV]]*0.4)</f>
        <v>14601.6</v>
      </c>
      <c r="I13370">
        <v>24336</v>
      </c>
      <c r="J13370">
        <f t="shared" si="625"/>
        <v>0.18</v>
      </c>
      <c r="K13370">
        <f t="shared" si="626"/>
        <v>28716.48</v>
      </c>
      <c r="L13370" t="s">
        <v>31</v>
      </c>
      <c r="M13370" t="s">
        <v>23</v>
      </c>
    </row>
    <row r="13371" spans="1:13" ht="15" x14ac:dyDescent="0.25">
      <c r="A13371">
        <v>13370</v>
      </c>
      <c r="B13371">
        <v>42043</v>
      </c>
      <c r="C13371" t="s">
        <v>27</v>
      </c>
      <c r="D13371" t="s">
        <v>13438</v>
      </c>
      <c r="E13371" t="str">
        <f t="shared" si="624"/>
        <v>Ate,Lima,Lima</v>
      </c>
      <c r="F13371" t="s">
        <v>7</v>
      </c>
      <c r="G13371">
        <v>8</v>
      </c>
      <c r="H13371">
        <f>tabla_ventas[[#This Row],[Precio Venta sin IGV]]-(tabla_ventas[[#This Row],[Precio Venta sin IGV]]*0.4)</f>
        <v>19736.400000000001</v>
      </c>
      <c r="I13371">
        <v>32894</v>
      </c>
      <c r="J13371">
        <f t="shared" si="625"/>
        <v>0.18</v>
      </c>
      <c r="K13371">
        <f t="shared" si="626"/>
        <v>38814.92</v>
      </c>
      <c r="L13371" t="s">
        <v>31</v>
      </c>
      <c r="M13371" t="s">
        <v>23</v>
      </c>
    </row>
    <row r="13372" spans="1:13" ht="15" x14ac:dyDescent="0.25">
      <c r="A13372">
        <v>13371</v>
      </c>
      <c r="B13372">
        <v>42043</v>
      </c>
      <c r="C13372" t="s">
        <v>27</v>
      </c>
      <c r="D13372" t="s">
        <v>13439</v>
      </c>
      <c r="E13372" t="str">
        <f t="shared" si="624"/>
        <v>Ate,Lima,Lima</v>
      </c>
      <c r="F13372" t="s">
        <v>7</v>
      </c>
      <c r="G13372">
        <v>39</v>
      </c>
      <c r="H13372">
        <f>tabla_ventas[[#This Row],[Precio Venta sin IGV]]-(tabla_ventas[[#This Row],[Precio Venta sin IGV]]*0.4)</f>
        <v>16981.199999999997</v>
      </c>
      <c r="I13372">
        <v>28302</v>
      </c>
      <c r="J13372">
        <f t="shared" si="625"/>
        <v>0.18</v>
      </c>
      <c r="K13372">
        <f t="shared" si="626"/>
        <v>33396.36</v>
      </c>
      <c r="L13372" t="s">
        <v>31</v>
      </c>
      <c r="M13372" t="s">
        <v>23</v>
      </c>
    </row>
    <row r="13373" spans="1:13" ht="15" x14ac:dyDescent="0.25">
      <c r="A13373">
        <v>13372</v>
      </c>
      <c r="B13373">
        <v>42043</v>
      </c>
      <c r="C13373" t="s">
        <v>19</v>
      </c>
      <c r="D13373" t="s">
        <v>13440</v>
      </c>
      <c r="E13373" t="str">
        <f t="shared" si="624"/>
        <v>Surco,Lima,Lima</v>
      </c>
      <c r="F13373" t="s">
        <v>7</v>
      </c>
      <c r="G13373">
        <v>30</v>
      </c>
      <c r="H13373">
        <f>tabla_ventas[[#This Row],[Precio Venta sin IGV]]-(tabla_ventas[[#This Row],[Precio Venta sin IGV]]*0.4)</f>
        <v>21088.799999999999</v>
      </c>
      <c r="I13373">
        <v>35148</v>
      </c>
      <c r="J13373">
        <f t="shared" si="625"/>
        <v>0.18</v>
      </c>
      <c r="K13373">
        <f t="shared" si="626"/>
        <v>41474.639999999999</v>
      </c>
      <c r="L13373" t="s">
        <v>32</v>
      </c>
      <c r="M13373" t="s">
        <v>20</v>
      </c>
    </row>
    <row r="13374" spans="1:13" ht="15" x14ac:dyDescent="0.25">
      <c r="A13374">
        <v>13373</v>
      </c>
      <c r="B13374">
        <v>42043</v>
      </c>
      <c r="C13374" t="s">
        <v>19</v>
      </c>
      <c r="D13374" t="s">
        <v>13441</v>
      </c>
      <c r="E13374" t="str">
        <f t="shared" si="624"/>
        <v>Surco,Lima,Lima</v>
      </c>
      <c r="F13374" t="s">
        <v>7</v>
      </c>
      <c r="G13374">
        <v>13</v>
      </c>
      <c r="H13374">
        <f>tabla_ventas[[#This Row],[Precio Venta sin IGV]]-(tabla_ventas[[#This Row],[Precio Venta sin IGV]]*0.4)</f>
        <v>15903.599999999999</v>
      </c>
      <c r="I13374">
        <v>26506</v>
      </c>
      <c r="J13374">
        <f t="shared" si="625"/>
        <v>0.18</v>
      </c>
      <c r="K13374">
        <f t="shared" si="626"/>
        <v>31277.08</v>
      </c>
      <c r="L13374" t="s">
        <v>32</v>
      </c>
      <c r="M13374" t="s">
        <v>20</v>
      </c>
    </row>
    <row r="13375" spans="1:13" ht="15" x14ac:dyDescent="0.25">
      <c r="A13375">
        <v>13374</v>
      </c>
      <c r="B13375">
        <v>42043</v>
      </c>
      <c r="C13375" t="s">
        <v>19</v>
      </c>
      <c r="D13375" t="s">
        <v>13442</v>
      </c>
      <c r="E13375" t="str">
        <f t="shared" si="624"/>
        <v>Surco,Lima,Lima</v>
      </c>
      <c r="F13375" t="s">
        <v>7</v>
      </c>
      <c r="G13375">
        <v>13</v>
      </c>
      <c r="H13375">
        <f>tabla_ventas[[#This Row],[Precio Venta sin IGV]]-(tabla_ventas[[#This Row],[Precio Venta sin IGV]]*0.4)</f>
        <v>18005.400000000001</v>
      </c>
      <c r="I13375">
        <v>30009</v>
      </c>
      <c r="J13375">
        <f t="shared" si="625"/>
        <v>0.18</v>
      </c>
      <c r="K13375">
        <f t="shared" si="626"/>
        <v>35410.620000000003</v>
      </c>
      <c r="L13375" t="s">
        <v>32</v>
      </c>
      <c r="M13375" t="s">
        <v>20</v>
      </c>
    </row>
    <row r="13376" spans="1:13" ht="15" x14ac:dyDescent="0.25">
      <c r="A13376">
        <v>13375</v>
      </c>
      <c r="B13376">
        <v>42043</v>
      </c>
      <c r="C13376" t="s">
        <v>19</v>
      </c>
      <c r="D13376" t="s">
        <v>13443</v>
      </c>
      <c r="E13376" t="str">
        <f t="shared" si="624"/>
        <v>Surco,Lima,Lima</v>
      </c>
      <c r="F13376" t="s">
        <v>7</v>
      </c>
      <c r="G13376">
        <v>12</v>
      </c>
      <c r="H13376">
        <f>tabla_ventas[[#This Row],[Precio Venta sin IGV]]-(tabla_ventas[[#This Row],[Precio Venta sin IGV]]*0.4)</f>
        <v>10890.599999999999</v>
      </c>
      <c r="I13376">
        <v>18151</v>
      </c>
      <c r="J13376">
        <f t="shared" si="625"/>
        <v>0.18</v>
      </c>
      <c r="K13376">
        <f t="shared" si="626"/>
        <v>21418.18</v>
      </c>
      <c r="L13376" t="s">
        <v>32</v>
      </c>
      <c r="M13376" t="s">
        <v>20</v>
      </c>
    </row>
    <row r="13377" spans="1:13" ht="15" x14ac:dyDescent="0.25">
      <c r="A13377">
        <v>13376</v>
      </c>
      <c r="B13377">
        <v>42042</v>
      </c>
      <c r="C13377" t="s">
        <v>6</v>
      </c>
      <c r="D13377" t="s">
        <v>13444</v>
      </c>
      <c r="E13377" t="str">
        <f t="shared" si="624"/>
        <v>Ate,Lima,Lima</v>
      </c>
      <c r="F13377" t="s">
        <v>7</v>
      </c>
      <c r="G13377">
        <v>63</v>
      </c>
      <c r="H13377">
        <f>tabla_ventas[[#This Row],[Precio Venta sin IGV]]-(tabla_ventas[[#This Row],[Precio Venta sin IGV]]*0.4)</f>
        <v>15059.4</v>
      </c>
      <c r="I13377">
        <v>25099</v>
      </c>
      <c r="J13377">
        <f t="shared" si="625"/>
        <v>0.18</v>
      </c>
      <c r="K13377">
        <f t="shared" si="626"/>
        <v>29616.82</v>
      </c>
      <c r="L13377" t="s">
        <v>31</v>
      </c>
      <c r="M13377" t="s">
        <v>23</v>
      </c>
    </row>
    <row r="13378" spans="1:13" ht="15" x14ac:dyDescent="0.25">
      <c r="A13378">
        <v>13377</v>
      </c>
      <c r="B13378">
        <v>42042</v>
      </c>
      <c r="C13378" t="s">
        <v>6</v>
      </c>
      <c r="D13378" t="s">
        <v>13445</v>
      </c>
      <c r="E13378" t="str">
        <f t="shared" ref="E13378:E13441" si="627">IF(L13378="San Miguel","San Miguel, Lima, Lima",IF(L13378="La Molina","La Molina,Lima, Lima",IF(L13378="Ate","Ate,Lima,Lima","Surco,Lima,Lima")))</f>
        <v>Ate,Lima,Lima</v>
      </c>
      <c r="F13378" t="s">
        <v>7</v>
      </c>
      <c r="G13378">
        <v>82</v>
      </c>
      <c r="H13378">
        <f>tabla_ventas[[#This Row],[Precio Venta sin IGV]]-(tabla_ventas[[#This Row],[Precio Venta sin IGV]]*0.4)</f>
        <v>18300.599999999999</v>
      </c>
      <c r="I13378">
        <v>30501</v>
      </c>
      <c r="J13378">
        <f t="shared" ref="J13378:J13441" si="628">IF(I13378&gt;20000&lt;25000,18%,IF(I13378&gt;25001,18%,18%))</f>
        <v>0.18</v>
      </c>
      <c r="K13378">
        <f t="shared" ref="K13378:K13441" si="629">I13378+I13378*J13378</f>
        <v>35991.18</v>
      </c>
      <c r="L13378" t="s">
        <v>31</v>
      </c>
      <c r="M13378" t="s">
        <v>23</v>
      </c>
    </row>
    <row r="13379" spans="1:13" ht="15" x14ac:dyDescent="0.25">
      <c r="A13379">
        <v>13378</v>
      </c>
      <c r="B13379">
        <v>42042</v>
      </c>
      <c r="C13379" t="s">
        <v>6</v>
      </c>
      <c r="D13379" t="s">
        <v>13446</v>
      </c>
      <c r="E13379" t="str">
        <f t="shared" si="627"/>
        <v>Ate,Lima,Lima</v>
      </c>
      <c r="F13379" t="s">
        <v>7</v>
      </c>
      <c r="G13379">
        <v>22</v>
      </c>
      <c r="H13379">
        <f>tabla_ventas[[#This Row],[Precio Venta sin IGV]]-(tabla_ventas[[#This Row],[Precio Venta sin IGV]]*0.4)</f>
        <v>17479.8</v>
      </c>
      <c r="I13379">
        <v>29133</v>
      </c>
      <c r="J13379">
        <f t="shared" si="628"/>
        <v>0.18</v>
      </c>
      <c r="K13379">
        <f t="shared" si="629"/>
        <v>34376.94</v>
      </c>
      <c r="L13379" t="s">
        <v>31</v>
      </c>
      <c r="M13379" t="s">
        <v>23</v>
      </c>
    </row>
    <row r="13380" spans="1:13" ht="15" x14ac:dyDescent="0.25">
      <c r="A13380">
        <v>13379</v>
      </c>
      <c r="B13380">
        <v>42042</v>
      </c>
      <c r="C13380" t="s">
        <v>6</v>
      </c>
      <c r="D13380" t="s">
        <v>13447</v>
      </c>
      <c r="E13380" t="str">
        <f t="shared" si="627"/>
        <v>Ate,Lima,Lima</v>
      </c>
      <c r="F13380" t="s">
        <v>7</v>
      </c>
      <c r="G13380">
        <v>134</v>
      </c>
      <c r="H13380">
        <f>tabla_ventas[[#This Row],[Precio Venta sin IGV]]-(tabla_ventas[[#This Row],[Precio Venta sin IGV]]*0.4)</f>
        <v>19075.8</v>
      </c>
      <c r="I13380">
        <v>31793</v>
      </c>
      <c r="J13380">
        <f t="shared" si="628"/>
        <v>0.18</v>
      </c>
      <c r="K13380">
        <f t="shared" si="629"/>
        <v>37515.74</v>
      </c>
      <c r="L13380" t="s">
        <v>31</v>
      </c>
      <c r="M13380" t="s">
        <v>23</v>
      </c>
    </row>
    <row r="13381" spans="1:13" ht="15" x14ac:dyDescent="0.25">
      <c r="A13381">
        <v>13380</v>
      </c>
      <c r="B13381">
        <v>42042</v>
      </c>
      <c r="C13381" t="s">
        <v>6</v>
      </c>
      <c r="D13381" t="s">
        <v>13448</v>
      </c>
      <c r="E13381" t="str">
        <f t="shared" si="627"/>
        <v>San Miguel, Lima, Lima</v>
      </c>
      <c r="F13381" t="s">
        <v>7</v>
      </c>
      <c r="G13381">
        <v>100</v>
      </c>
      <c r="H13381">
        <f>tabla_ventas[[#This Row],[Precio Venta sin IGV]]-(tabla_ventas[[#This Row],[Precio Venta sin IGV]]*0.4)</f>
        <v>15264.599999999999</v>
      </c>
      <c r="I13381">
        <v>25441</v>
      </c>
      <c r="J13381">
        <f t="shared" si="628"/>
        <v>0.18</v>
      </c>
      <c r="K13381">
        <f t="shared" si="629"/>
        <v>30020.38</v>
      </c>
      <c r="L13381" t="s">
        <v>30</v>
      </c>
      <c r="M13381" t="s">
        <v>14</v>
      </c>
    </row>
    <row r="13382" spans="1:13" ht="15" x14ac:dyDescent="0.25">
      <c r="A13382">
        <v>13381</v>
      </c>
      <c r="B13382">
        <v>42042</v>
      </c>
      <c r="C13382" t="s">
        <v>6</v>
      </c>
      <c r="D13382" t="s">
        <v>13449</v>
      </c>
      <c r="E13382" t="str">
        <f t="shared" si="627"/>
        <v>San Miguel, Lima, Lima</v>
      </c>
      <c r="F13382" t="s">
        <v>7</v>
      </c>
      <c r="G13382">
        <v>117</v>
      </c>
      <c r="H13382">
        <f>tabla_ventas[[#This Row],[Precio Venta sin IGV]]-(tabla_ventas[[#This Row],[Precio Venta sin IGV]]*0.4)</f>
        <v>14080.8</v>
      </c>
      <c r="I13382">
        <v>23468</v>
      </c>
      <c r="J13382">
        <f t="shared" si="628"/>
        <v>0.18</v>
      </c>
      <c r="K13382">
        <f t="shared" si="629"/>
        <v>27692.239999999998</v>
      </c>
      <c r="L13382" t="s">
        <v>30</v>
      </c>
      <c r="M13382" t="s">
        <v>14</v>
      </c>
    </row>
    <row r="13383" spans="1:13" ht="15" x14ac:dyDescent="0.25">
      <c r="A13383">
        <v>13382</v>
      </c>
      <c r="B13383">
        <v>42042</v>
      </c>
      <c r="C13383" t="s">
        <v>6</v>
      </c>
      <c r="D13383" t="s">
        <v>13450</v>
      </c>
      <c r="E13383" t="str">
        <f t="shared" si="627"/>
        <v>San Miguel, Lima, Lima</v>
      </c>
      <c r="F13383" t="s">
        <v>7</v>
      </c>
      <c r="G13383">
        <v>116</v>
      </c>
      <c r="H13383">
        <f>tabla_ventas[[#This Row],[Precio Venta sin IGV]]-(tabla_ventas[[#This Row],[Precio Venta sin IGV]]*0.4)</f>
        <v>21619.199999999997</v>
      </c>
      <c r="I13383">
        <v>36032</v>
      </c>
      <c r="J13383">
        <f t="shared" si="628"/>
        <v>0.18</v>
      </c>
      <c r="K13383">
        <f t="shared" si="629"/>
        <v>42517.760000000002</v>
      </c>
      <c r="L13383" t="s">
        <v>30</v>
      </c>
      <c r="M13383" t="s">
        <v>14</v>
      </c>
    </row>
    <row r="13384" spans="1:13" ht="15" x14ac:dyDescent="0.25">
      <c r="A13384">
        <v>13383</v>
      </c>
      <c r="B13384">
        <v>42042</v>
      </c>
      <c r="C13384" t="s">
        <v>6</v>
      </c>
      <c r="D13384" t="s">
        <v>13451</v>
      </c>
      <c r="E13384" t="str">
        <f t="shared" si="627"/>
        <v>San Miguel, Lima, Lima</v>
      </c>
      <c r="F13384" t="s">
        <v>7</v>
      </c>
      <c r="G13384">
        <v>169</v>
      </c>
      <c r="H13384">
        <f>tabla_ventas[[#This Row],[Precio Venta sin IGV]]-(tabla_ventas[[#This Row],[Precio Venta sin IGV]]*0.4)</f>
        <v>21206.400000000001</v>
      </c>
      <c r="I13384">
        <v>35344</v>
      </c>
      <c r="J13384">
        <f t="shared" si="628"/>
        <v>0.18</v>
      </c>
      <c r="K13384">
        <f t="shared" si="629"/>
        <v>41705.919999999998</v>
      </c>
      <c r="L13384" t="s">
        <v>30</v>
      </c>
      <c r="M13384" t="s">
        <v>14</v>
      </c>
    </row>
    <row r="13385" spans="1:13" ht="15" x14ac:dyDescent="0.25">
      <c r="A13385">
        <v>13384</v>
      </c>
      <c r="B13385">
        <v>42042</v>
      </c>
      <c r="C13385" t="s">
        <v>9</v>
      </c>
      <c r="D13385" t="s">
        <v>13452</v>
      </c>
      <c r="E13385" t="str">
        <f t="shared" si="627"/>
        <v>Surco,Lima,Lima</v>
      </c>
      <c r="F13385" t="s">
        <v>7</v>
      </c>
      <c r="G13385">
        <v>102</v>
      </c>
      <c r="H13385">
        <f>tabla_ventas[[#This Row],[Precio Venta sin IGV]]-(tabla_ventas[[#This Row],[Precio Venta sin IGV]]*0.4)</f>
        <v>21764.400000000001</v>
      </c>
      <c r="I13385">
        <v>36274</v>
      </c>
      <c r="J13385">
        <f t="shared" si="628"/>
        <v>0.18</v>
      </c>
      <c r="K13385">
        <f t="shared" si="629"/>
        <v>42803.32</v>
      </c>
      <c r="L13385" t="s">
        <v>32</v>
      </c>
      <c r="M13385" t="s">
        <v>26</v>
      </c>
    </row>
    <row r="13386" spans="1:13" ht="15" x14ac:dyDescent="0.25">
      <c r="A13386">
        <v>13385</v>
      </c>
      <c r="B13386">
        <v>42042</v>
      </c>
      <c r="C13386" t="s">
        <v>9</v>
      </c>
      <c r="D13386" t="s">
        <v>13453</v>
      </c>
      <c r="E13386" t="str">
        <f t="shared" si="627"/>
        <v>Surco,Lima,Lima</v>
      </c>
      <c r="F13386" t="s">
        <v>7</v>
      </c>
      <c r="G13386">
        <v>44</v>
      </c>
      <c r="H13386">
        <f>tabla_ventas[[#This Row],[Precio Venta sin IGV]]-(tabla_ventas[[#This Row],[Precio Venta sin IGV]]*0.4)</f>
        <v>23598</v>
      </c>
      <c r="I13386">
        <v>39330</v>
      </c>
      <c r="J13386">
        <f t="shared" si="628"/>
        <v>0.18</v>
      </c>
      <c r="K13386">
        <f t="shared" si="629"/>
        <v>46409.4</v>
      </c>
      <c r="L13386" t="s">
        <v>32</v>
      </c>
      <c r="M13386" t="s">
        <v>26</v>
      </c>
    </row>
    <row r="13387" spans="1:13" ht="15" x14ac:dyDescent="0.25">
      <c r="A13387">
        <v>13386</v>
      </c>
      <c r="B13387">
        <v>42042</v>
      </c>
      <c r="C13387" t="s">
        <v>9</v>
      </c>
      <c r="D13387" t="s">
        <v>13454</v>
      </c>
      <c r="E13387" t="str">
        <f t="shared" si="627"/>
        <v>Surco,Lima,Lima</v>
      </c>
      <c r="F13387" t="s">
        <v>7</v>
      </c>
      <c r="G13387">
        <v>74</v>
      </c>
      <c r="H13387">
        <f>tabla_ventas[[#This Row],[Precio Venta sin IGV]]-(tabla_ventas[[#This Row],[Precio Venta sin IGV]]*0.4)</f>
        <v>11011.8</v>
      </c>
      <c r="I13387">
        <v>18353</v>
      </c>
      <c r="J13387">
        <f t="shared" si="628"/>
        <v>0.18</v>
      </c>
      <c r="K13387">
        <f t="shared" si="629"/>
        <v>21656.54</v>
      </c>
      <c r="L13387" t="s">
        <v>32</v>
      </c>
      <c r="M13387" t="s">
        <v>26</v>
      </c>
    </row>
    <row r="13388" spans="1:13" ht="15" x14ac:dyDescent="0.25">
      <c r="A13388">
        <v>13387</v>
      </c>
      <c r="B13388">
        <v>42042</v>
      </c>
      <c r="C13388" t="s">
        <v>9</v>
      </c>
      <c r="D13388" t="s">
        <v>13455</v>
      </c>
      <c r="E13388" t="str">
        <f t="shared" si="627"/>
        <v>Surco,Lima,Lima</v>
      </c>
      <c r="F13388" t="s">
        <v>7</v>
      </c>
      <c r="G13388">
        <v>86</v>
      </c>
      <c r="H13388">
        <f>tabla_ventas[[#This Row],[Precio Venta sin IGV]]-(tabla_ventas[[#This Row],[Precio Venta sin IGV]]*0.4)</f>
        <v>18548.400000000001</v>
      </c>
      <c r="I13388">
        <v>30914</v>
      </c>
      <c r="J13388">
        <f t="shared" si="628"/>
        <v>0.18</v>
      </c>
      <c r="K13388">
        <f t="shared" si="629"/>
        <v>36478.519999999997</v>
      </c>
      <c r="L13388" t="s">
        <v>32</v>
      </c>
      <c r="M13388" t="s">
        <v>26</v>
      </c>
    </row>
    <row r="13389" spans="1:13" ht="15" x14ac:dyDescent="0.25">
      <c r="A13389">
        <v>13388</v>
      </c>
      <c r="B13389">
        <v>42042</v>
      </c>
      <c r="C13389" t="s">
        <v>16</v>
      </c>
      <c r="D13389" t="s">
        <v>13456</v>
      </c>
      <c r="E13389" t="str">
        <f t="shared" si="627"/>
        <v>Surco,Lima,Lima</v>
      </c>
      <c r="F13389" t="s">
        <v>7</v>
      </c>
      <c r="G13389">
        <v>92</v>
      </c>
      <c r="H13389">
        <f>tabla_ventas[[#This Row],[Precio Venta sin IGV]]-(tabla_ventas[[#This Row],[Precio Venta sin IGV]]*0.4)</f>
        <v>10998</v>
      </c>
      <c r="I13389">
        <v>18330</v>
      </c>
      <c r="J13389">
        <f t="shared" si="628"/>
        <v>0.18</v>
      </c>
      <c r="K13389">
        <f t="shared" si="629"/>
        <v>21629.4</v>
      </c>
      <c r="L13389" t="s">
        <v>32</v>
      </c>
      <c r="M13389" t="s">
        <v>15</v>
      </c>
    </row>
    <row r="13390" spans="1:13" ht="15" x14ac:dyDescent="0.25">
      <c r="A13390">
        <v>13389</v>
      </c>
      <c r="B13390">
        <v>42042</v>
      </c>
      <c r="C13390" t="s">
        <v>16</v>
      </c>
      <c r="D13390" t="s">
        <v>13457</v>
      </c>
      <c r="E13390" t="str">
        <f t="shared" si="627"/>
        <v>Surco,Lima,Lima</v>
      </c>
      <c r="F13390" t="s">
        <v>7</v>
      </c>
      <c r="G13390">
        <v>75</v>
      </c>
      <c r="H13390">
        <f>tabla_ventas[[#This Row],[Precio Venta sin IGV]]-(tabla_ventas[[#This Row],[Precio Venta sin IGV]]*0.4)</f>
        <v>15204.599999999999</v>
      </c>
      <c r="I13390">
        <v>25341</v>
      </c>
      <c r="J13390">
        <f t="shared" si="628"/>
        <v>0.18</v>
      </c>
      <c r="K13390">
        <f t="shared" si="629"/>
        <v>29902.38</v>
      </c>
      <c r="L13390" t="s">
        <v>32</v>
      </c>
      <c r="M13390" t="s">
        <v>15</v>
      </c>
    </row>
    <row r="13391" spans="1:13" ht="15" x14ac:dyDescent="0.25">
      <c r="A13391">
        <v>13390</v>
      </c>
      <c r="B13391">
        <v>42042</v>
      </c>
      <c r="C13391" t="s">
        <v>16</v>
      </c>
      <c r="D13391" t="s">
        <v>13458</v>
      </c>
      <c r="E13391" t="str">
        <f t="shared" si="627"/>
        <v>Surco,Lima,Lima</v>
      </c>
      <c r="F13391" t="s">
        <v>7</v>
      </c>
      <c r="G13391">
        <v>1</v>
      </c>
      <c r="H13391">
        <f>tabla_ventas[[#This Row],[Precio Venta sin IGV]]-(tabla_ventas[[#This Row],[Precio Venta sin IGV]]*0.4)</f>
        <v>19833.599999999999</v>
      </c>
      <c r="I13391">
        <v>33056</v>
      </c>
      <c r="J13391">
        <f t="shared" si="628"/>
        <v>0.18</v>
      </c>
      <c r="K13391">
        <f t="shared" si="629"/>
        <v>39006.080000000002</v>
      </c>
      <c r="L13391" t="s">
        <v>32</v>
      </c>
      <c r="M13391" t="s">
        <v>15</v>
      </c>
    </row>
    <row r="13392" spans="1:13" ht="15" x14ac:dyDescent="0.25">
      <c r="A13392">
        <v>13391</v>
      </c>
      <c r="B13392">
        <v>42042</v>
      </c>
      <c r="C13392" t="s">
        <v>16</v>
      </c>
      <c r="D13392" t="s">
        <v>13459</v>
      </c>
      <c r="E13392" t="str">
        <f t="shared" si="627"/>
        <v>Surco,Lima,Lima</v>
      </c>
      <c r="F13392" t="s">
        <v>7</v>
      </c>
      <c r="G13392">
        <v>76</v>
      </c>
      <c r="H13392">
        <f>tabla_ventas[[#This Row],[Precio Venta sin IGV]]-(tabla_ventas[[#This Row],[Precio Venta sin IGV]]*0.4)</f>
        <v>14377.199999999999</v>
      </c>
      <c r="I13392">
        <v>23962</v>
      </c>
      <c r="J13392">
        <f t="shared" si="628"/>
        <v>0.18</v>
      </c>
      <c r="K13392">
        <f t="shared" si="629"/>
        <v>28275.16</v>
      </c>
      <c r="L13392" t="s">
        <v>32</v>
      </c>
      <c r="M13392" t="s">
        <v>15</v>
      </c>
    </row>
    <row r="13393" spans="1:13" ht="15" x14ac:dyDescent="0.25">
      <c r="A13393">
        <v>13392</v>
      </c>
      <c r="B13393">
        <v>42042</v>
      </c>
      <c r="C13393" t="s">
        <v>16</v>
      </c>
      <c r="D13393" t="s">
        <v>13460</v>
      </c>
      <c r="E13393" t="str">
        <f t="shared" si="627"/>
        <v>Surco,Lima,Lima</v>
      </c>
      <c r="F13393" t="s">
        <v>7</v>
      </c>
      <c r="G13393">
        <v>127</v>
      </c>
      <c r="H13393">
        <f>tabla_ventas[[#This Row],[Precio Venta sin IGV]]-(tabla_ventas[[#This Row],[Precio Venta sin IGV]]*0.4)</f>
        <v>21358.799999999999</v>
      </c>
      <c r="I13393">
        <v>35598</v>
      </c>
      <c r="J13393">
        <f t="shared" si="628"/>
        <v>0.18</v>
      </c>
      <c r="K13393">
        <f t="shared" si="629"/>
        <v>42005.64</v>
      </c>
      <c r="L13393" t="s">
        <v>32</v>
      </c>
      <c r="M13393" t="s">
        <v>20</v>
      </c>
    </row>
    <row r="13394" spans="1:13" ht="15" x14ac:dyDescent="0.25">
      <c r="A13394">
        <v>13393</v>
      </c>
      <c r="B13394">
        <v>42042</v>
      </c>
      <c r="C13394" t="s">
        <v>16</v>
      </c>
      <c r="D13394" t="s">
        <v>13461</v>
      </c>
      <c r="E13394" t="str">
        <f t="shared" si="627"/>
        <v>Surco,Lima,Lima</v>
      </c>
      <c r="F13394" t="s">
        <v>7</v>
      </c>
      <c r="G13394">
        <v>138</v>
      </c>
      <c r="H13394">
        <f>tabla_ventas[[#This Row],[Precio Venta sin IGV]]-(tabla_ventas[[#This Row],[Precio Venta sin IGV]]*0.4)</f>
        <v>15550.199999999999</v>
      </c>
      <c r="I13394">
        <v>25917</v>
      </c>
      <c r="J13394">
        <f t="shared" si="628"/>
        <v>0.18</v>
      </c>
      <c r="K13394">
        <f t="shared" si="629"/>
        <v>30582.059999999998</v>
      </c>
      <c r="L13394" t="s">
        <v>32</v>
      </c>
      <c r="M13394" t="s">
        <v>20</v>
      </c>
    </row>
    <row r="13395" spans="1:13" ht="15" x14ac:dyDescent="0.25">
      <c r="A13395">
        <v>13394</v>
      </c>
      <c r="B13395">
        <v>42042</v>
      </c>
      <c r="C13395" t="s">
        <v>16</v>
      </c>
      <c r="D13395" t="s">
        <v>13462</v>
      </c>
      <c r="E13395" t="str">
        <f t="shared" si="627"/>
        <v>Surco,Lima,Lima</v>
      </c>
      <c r="F13395" t="s">
        <v>7</v>
      </c>
      <c r="G13395">
        <v>92</v>
      </c>
      <c r="H13395">
        <f>tabla_ventas[[#This Row],[Precio Venta sin IGV]]-(tabla_ventas[[#This Row],[Precio Venta sin IGV]]*0.4)</f>
        <v>19460.400000000001</v>
      </c>
      <c r="I13395">
        <v>32434</v>
      </c>
      <c r="J13395">
        <f t="shared" si="628"/>
        <v>0.18</v>
      </c>
      <c r="K13395">
        <f t="shared" si="629"/>
        <v>38272.120000000003</v>
      </c>
      <c r="L13395" t="s">
        <v>32</v>
      </c>
      <c r="M13395" t="s">
        <v>20</v>
      </c>
    </row>
    <row r="13396" spans="1:13" ht="15" x14ac:dyDescent="0.25">
      <c r="A13396">
        <v>13395</v>
      </c>
      <c r="B13396">
        <v>42042</v>
      </c>
      <c r="C13396" t="s">
        <v>19</v>
      </c>
      <c r="D13396" t="s">
        <v>13463</v>
      </c>
      <c r="E13396" t="str">
        <f t="shared" si="627"/>
        <v>Surco,Lima,Lima</v>
      </c>
      <c r="F13396" t="s">
        <v>12</v>
      </c>
      <c r="G13396">
        <v>132</v>
      </c>
      <c r="H13396">
        <f>tabla_ventas[[#This Row],[Precio Venta sin IGV]]-(tabla_ventas[[#This Row],[Precio Venta sin IGV]]*0.4)</f>
        <v>21974.400000000001</v>
      </c>
      <c r="I13396">
        <v>36624</v>
      </c>
      <c r="J13396">
        <f t="shared" si="628"/>
        <v>0.18</v>
      </c>
      <c r="K13396">
        <f t="shared" si="629"/>
        <v>43216.32</v>
      </c>
      <c r="L13396" t="s">
        <v>32</v>
      </c>
      <c r="M13396" t="s">
        <v>25</v>
      </c>
    </row>
    <row r="13397" spans="1:13" ht="15" x14ac:dyDescent="0.25">
      <c r="A13397">
        <v>13396</v>
      </c>
      <c r="B13397">
        <v>42042</v>
      </c>
      <c r="C13397" t="s">
        <v>19</v>
      </c>
      <c r="D13397" t="s">
        <v>13464</v>
      </c>
      <c r="E13397" t="str">
        <f t="shared" si="627"/>
        <v>Surco,Lima,Lima</v>
      </c>
      <c r="F13397" t="s">
        <v>12</v>
      </c>
      <c r="G13397">
        <v>11</v>
      </c>
      <c r="H13397">
        <f>tabla_ventas[[#This Row],[Precio Venta sin IGV]]-(tabla_ventas[[#This Row],[Precio Venta sin IGV]]*0.4)</f>
        <v>21102.6</v>
      </c>
      <c r="I13397">
        <v>35171</v>
      </c>
      <c r="J13397">
        <f t="shared" si="628"/>
        <v>0.18</v>
      </c>
      <c r="K13397">
        <f t="shared" si="629"/>
        <v>41501.78</v>
      </c>
      <c r="L13397" t="s">
        <v>32</v>
      </c>
      <c r="M13397" t="s">
        <v>25</v>
      </c>
    </row>
    <row r="13398" spans="1:13" ht="15" x14ac:dyDescent="0.25">
      <c r="A13398">
        <v>13397</v>
      </c>
      <c r="B13398">
        <v>42042</v>
      </c>
      <c r="C13398" t="s">
        <v>19</v>
      </c>
      <c r="D13398" t="s">
        <v>13465</v>
      </c>
      <c r="E13398" t="str">
        <f t="shared" si="627"/>
        <v>Surco,Lima,Lima</v>
      </c>
      <c r="F13398" t="s">
        <v>12</v>
      </c>
      <c r="G13398">
        <v>123</v>
      </c>
      <c r="H13398">
        <f>tabla_ventas[[#This Row],[Precio Venta sin IGV]]-(tabla_ventas[[#This Row],[Precio Venta sin IGV]]*0.4)</f>
        <v>12846.6</v>
      </c>
      <c r="I13398">
        <v>21411</v>
      </c>
      <c r="J13398">
        <f t="shared" si="628"/>
        <v>0.18</v>
      </c>
      <c r="K13398">
        <f t="shared" si="629"/>
        <v>25264.98</v>
      </c>
      <c r="L13398" t="s">
        <v>32</v>
      </c>
      <c r="M13398" t="s">
        <v>25</v>
      </c>
    </row>
    <row r="13399" spans="1:13" ht="15" x14ac:dyDescent="0.25">
      <c r="A13399">
        <v>13398</v>
      </c>
      <c r="B13399">
        <v>42042</v>
      </c>
      <c r="C13399" t="s">
        <v>19</v>
      </c>
      <c r="D13399" t="s">
        <v>13466</v>
      </c>
      <c r="E13399" t="str">
        <f t="shared" si="627"/>
        <v>Surco,Lima,Lima</v>
      </c>
      <c r="F13399" t="s">
        <v>12</v>
      </c>
      <c r="G13399">
        <v>94</v>
      </c>
      <c r="H13399">
        <f>tabla_ventas[[#This Row],[Precio Venta sin IGV]]-(tabla_ventas[[#This Row],[Precio Venta sin IGV]]*0.4)</f>
        <v>19578.599999999999</v>
      </c>
      <c r="I13399">
        <v>32631</v>
      </c>
      <c r="J13399">
        <f t="shared" si="628"/>
        <v>0.18</v>
      </c>
      <c r="K13399">
        <f t="shared" si="629"/>
        <v>38504.58</v>
      </c>
      <c r="L13399" t="s">
        <v>32</v>
      </c>
      <c r="M13399" t="s">
        <v>25</v>
      </c>
    </row>
    <row r="13400" spans="1:13" ht="15" x14ac:dyDescent="0.25">
      <c r="A13400">
        <v>13399</v>
      </c>
      <c r="B13400">
        <v>42041</v>
      </c>
      <c r="C13400" t="s">
        <v>6</v>
      </c>
      <c r="D13400" t="s">
        <v>13467</v>
      </c>
      <c r="E13400" t="str">
        <f t="shared" si="627"/>
        <v>Surco,Lima,Lima</v>
      </c>
      <c r="F13400" t="s">
        <v>7</v>
      </c>
      <c r="G13400">
        <v>123</v>
      </c>
      <c r="H13400">
        <f>tabla_ventas[[#This Row],[Precio Venta sin IGV]]-(tabla_ventas[[#This Row],[Precio Venta sin IGV]]*0.4)</f>
        <v>12593.4</v>
      </c>
      <c r="I13400">
        <v>20989</v>
      </c>
      <c r="J13400">
        <f t="shared" si="628"/>
        <v>0.18</v>
      </c>
      <c r="K13400">
        <f t="shared" si="629"/>
        <v>24767.02</v>
      </c>
      <c r="L13400" t="s">
        <v>32</v>
      </c>
      <c r="M13400" t="s">
        <v>22</v>
      </c>
    </row>
    <row r="13401" spans="1:13" ht="15" x14ac:dyDescent="0.25">
      <c r="A13401">
        <v>13400</v>
      </c>
      <c r="B13401">
        <v>42041</v>
      </c>
      <c r="C13401" t="s">
        <v>6</v>
      </c>
      <c r="D13401" t="s">
        <v>13468</v>
      </c>
      <c r="E13401" t="str">
        <f t="shared" si="627"/>
        <v>Surco,Lima,Lima</v>
      </c>
      <c r="F13401" t="s">
        <v>7</v>
      </c>
      <c r="G13401">
        <v>24</v>
      </c>
      <c r="H13401">
        <f>tabla_ventas[[#This Row],[Precio Venta sin IGV]]-(tabla_ventas[[#This Row],[Precio Venta sin IGV]]*0.4)</f>
        <v>15308.4</v>
      </c>
      <c r="I13401">
        <v>25514</v>
      </c>
      <c r="J13401">
        <f t="shared" si="628"/>
        <v>0.18</v>
      </c>
      <c r="K13401">
        <f t="shared" si="629"/>
        <v>30106.52</v>
      </c>
      <c r="L13401" t="s">
        <v>32</v>
      </c>
      <c r="M13401" t="s">
        <v>22</v>
      </c>
    </row>
    <row r="13402" spans="1:13" ht="15" x14ac:dyDescent="0.25">
      <c r="A13402">
        <v>13401</v>
      </c>
      <c r="B13402">
        <v>42041</v>
      </c>
      <c r="C13402" t="s">
        <v>6</v>
      </c>
      <c r="D13402" t="s">
        <v>13469</v>
      </c>
      <c r="E13402" t="str">
        <f t="shared" si="627"/>
        <v>Surco,Lima,Lima</v>
      </c>
      <c r="F13402" t="s">
        <v>7</v>
      </c>
      <c r="G13402">
        <v>101</v>
      </c>
      <c r="H13402">
        <f>tabla_ventas[[#This Row],[Precio Venta sin IGV]]-(tabla_ventas[[#This Row],[Precio Venta sin IGV]]*0.4)</f>
        <v>18623.400000000001</v>
      </c>
      <c r="I13402">
        <v>31039</v>
      </c>
      <c r="J13402">
        <f t="shared" si="628"/>
        <v>0.18</v>
      </c>
      <c r="K13402">
        <f t="shared" si="629"/>
        <v>36626.019999999997</v>
      </c>
      <c r="L13402" t="s">
        <v>32</v>
      </c>
      <c r="M13402" t="s">
        <v>22</v>
      </c>
    </row>
    <row r="13403" spans="1:13" ht="15" x14ac:dyDescent="0.25">
      <c r="A13403">
        <v>13402</v>
      </c>
      <c r="B13403">
        <v>42041</v>
      </c>
      <c r="C13403" t="s">
        <v>6</v>
      </c>
      <c r="D13403" t="s">
        <v>13470</v>
      </c>
      <c r="E13403" t="str">
        <f t="shared" si="627"/>
        <v>Surco,Lima,Lima</v>
      </c>
      <c r="F13403" t="s">
        <v>7</v>
      </c>
      <c r="G13403">
        <v>94</v>
      </c>
      <c r="H13403">
        <f>tabla_ventas[[#This Row],[Precio Venta sin IGV]]-(tabla_ventas[[#This Row],[Precio Venta sin IGV]]*0.4)</f>
        <v>16125</v>
      </c>
      <c r="I13403">
        <v>26875</v>
      </c>
      <c r="J13403">
        <f t="shared" si="628"/>
        <v>0.18</v>
      </c>
      <c r="K13403">
        <f t="shared" si="629"/>
        <v>31712.5</v>
      </c>
      <c r="L13403" t="s">
        <v>32</v>
      </c>
      <c r="M13403" t="s">
        <v>22</v>
      </c>
    </row>
    <row r="13404" spans="1:13" ht="15" x14ac:dyDescent="0.25">
      <c r="A13404">
        <v>13403</v>
      </c>
      <c r="B13404">
        <v>42041</v>
      </c>
      <c r="C13404" t="s">
        <v>19</v>
      </c>
      <c r="D13404" t="s">
        <v>13471</v>
      </c>
      <c r="E13404" t="str">
        <f t="shared" si="627"/>
        <v>Ate,Lima,Lima</v>
      </c>
      <c r="F13404" t="s">
        <v>7</v>
      </c>
      <c r="G13404">
        <v>63</v>
      </c>
      <c r="H13404">
        <f>tabla_ventas[[#This Row],[Precio Venta sin IGV]]-(tabla_ventas[[#This Row],[Precio Venta sin IGV]]*0.4)</f>
        <v>15986.4</v>
      </c>
      <c r="I13404">
        <v>26644</v>
      </c>
      <c r="J13404">
        <f t="shared" si="628"/>
        <v>0.18</v>
      </c>
      <c r="K13404">
        <f t="shared" si="629"/>
        <v>31439.919999999998</v>
      </c>
      <c r="L13404" t="s">
        <v>31</v>
      </c>
      <c r="M13404" t="s">
        <v>10</v>
      </c>
    </row>
    <row r="13405" spans="1:13" ht="15" x14ac:dyDescent="0.25">
      <c r="A13405">
        <v>13404</v>
      </c>
      <c r="B13405">
        <v>42041</v>
      </c>
      <c r="C13405" t="s">
        <v>19</v>
      </c>
      <c r="D13405" t="s">
        <v>13472</v>
      </c>
      <c r="E13405" t="str">
        <f t="shared" si="627"/>
        <v>Ate,Lima,Lima</v>
      </c>
      <c r="F13405" t="s">
        <v>7</v>
      </c>
      <c r="G13405">
        <v>172</v>
      </c>
      <c r="H13405">
        <f>tabla_ventas[[#This Row],[Precio Venta sin IGV]]-(tabla_ventas[[#This Row],[Precio Venta sin IGV]]*0.4)</f>
        <v>19431</v>
      </c>
      <c r="I13405">
        <v>32385</v>
      </c>
      <c r="J13405">
        <f t="shared" si="628"/>
        <v>0.18</v>
      </c>
      <c r="K13405">
        <f t="shared" si="629"/>
        <v>38214.300000000003</v>
      </c>
      <c r="L13405" t="s">
        <v>31</v>
      </c>
      <c r="M13405" t="s">
        <v>10</v>
      </c>
    </row>
    <row r="13406" spans="1:13" ht="15" x14ac:dyDescent="0.25">
      <c r="A13406">
        <v>13405</v>
      </c>
      <c r="B13406">
        <v>42041</v>
      </c>
      <c r="C13406" t="s">
        <v>19</v>
      </c>
      <c r="D13406" t="s">
        <v>13473</v>
      </c>
      <c r="E13406" t="str">
        <f t="shared" si="627"/>
        <v>Ate,Lima,Lima</v>
      </c>
      <c r="F13406" t="s">
        <v>7</v>
      </c>
      <c r="G13406">
        <v>17</v>
      </c>
      <c r="H13406">
        <f>tabla_ventas[[#This Row],[Precio Venta sin IGV]]-(tabla_ventas[[#This Row],[Precio Venta sin IGV]]*0.4)</f>
        <v>23526</v>
      </c>
      <c r="I13406">
        <v>39210</v>
      </c>
      <c r="J13406">
        <f t="shared" si="628"/>
        <v>0.18</v>
      </c>
      <c r="K13406">
        <f t="shared" si="629"/>
        <v>46267.8</v>
      </c>
      <c r="L13406" t="s">
        <v>31</v>
      </c>
      <c r="M13406" t="s">
        <v>10</v>
      </c>
    </row>
    <row r="13407" spans="1:13" ht="15" x14ac:dyDescent="0.25">
      <c r="A13407">
        <v>13406</v>
      </c>
      <c r="B13407">
        <v>42041</v>
      </c>
      <c r="C13407" t="s">
        <v>19</v>
      </c>
      <c r="D13407" t="s">
        <v>13474</v>
      </c>
      <c r="E13407" t="str">
        <f t="shared" si="627"/>
        <v>Ate,Lima,Lima</v>
      </c>
      <c r="F13407" t="s">
        <v>7</v>
      </c>
      <c r="G13407">
        <v>114</v>
      </c>
      <c r="H13407">
        <f>tabla_ventas[[#This Row],[Precio Venta sin IGV]]-(tabla_ventas[[#This Row],[Precio Venta sin IGV]]*0.4)</f>
        <v>19752.599999999999</v>
      </c>
      <c r="I13407">
        <v>32921</v>
      </c>
      <c r="J13407">
        <f t="shared" si="628"/>
        <v>0.18</v>
      </c>
      <c r="K13407">
        <f t="shared" si="629"/>
        <v>38846.78</v>
      </c>
      <c r="L13407" t="s">
        <v>31</v>
      </c>
      <c r="M13407" t="s">
        <v>10</v>
      </c>
    </row>
    <row r="13408" spans="1:13" ht="15" x14ac:dyDescent="0.25">
      <c r="A13408">
        <v>13407</v>
      </c>
      <c r="B13408">
        <v>42041</v>
      </c>
      <c r="C13408" t="s">
        <v>28</v>
      </c>
      <c r="D13408" t="s">
        <v>13475</v>
      </c>
      <c r="E13408" t="str">
        <f t="shared" si="627"/>
        <v>Surco,Lima,Lima</v>
      </c>
      <c r="F13408" t="s">
        <v>7</v>
      </c>
      <c r="G13408">
        <v>136</v>
      </c>
      <c r="H13408">
        <f>tabla_ventas[[#This Row],[Precio Venta sin IGV]]-(tabla_ventas[[#This Row],[Precio Venta sin IGV]]*0.4)</f>
        <v>12028.2</v>
      </c>
      <c r="I13408">
        <v>20047</v>
      </c>
      <c r="J13408">
        <f t="shared" si="628"/>
        <v>0.18</v>
      </c>
      <c r="K13408">
        <f t="shared" si="629"/>
        <v>23655.46</v>
      </c>
      <c r="L13408" t="s">
        <v>32</v>
      </c>
      <c r="M13408" t="s">
        <v>25</v>
      </c>
    </row>
    <row r="13409" spans="1:13" ht="15" x14ac:dyDescent="0.25">
      <c r="A13409">
        <v>13408</v>
      </c>
      <c r="B13409">
        <v>42041</v>
      </c>
      <c r="C13409" t="s">
        <v>28</v>
      </c>
      <c r="D13409" t="s">
        <v>13476</v>
      </c>
      <c r="E13409" t="str">
        <f t="shared" si="627"/>
        <v>Surco,Lima,Lima</v>
      </c>
      <c r="F13409" t="s">
        <v>7</v>
      </c>
      <c r="G13409">
        <v>94</v>
      </c>
      <c r="H13409">
        <f>tabla_ventas[[#This Row],[Precio Venta sin IGV]]-(tabla_ventas[[#This Row],[Precio Venta sin IGV]]*0.4)</f>
        <v>15127.199999999999</v>
      </c>
      <c r="I13409">
        <v>25212</v>
      </c>
      <c r="J13409">
        <f t="shared" si="628"/>
        <v>0.18</v>
      </c>
      <c r="K13409">
        <f t="shared" si="629"/>
        <v>29750.16</v>
      </c>
      <c r="L13409" t="s">
        <v>32</v>
      </c>
      <c r="M13409" t="s">
        <v>25</v>
      </c>
    </row>
    <row r="13410" spans="1:13" ht="15" x14ac:dyDescent="0.25">
      <c r="A13410">
        <v>13409</v>
      </c>
      <c r="B13410">
        <v>42041</v>
      </c>
      <c r="C13410" t="s">
        <v>28</v>
      </c>
      <c r="D13410" t="s">
        <v>13477</v>
      </c>
      <c r="E13410" t="str">
        <f t="shared" si="627"/>
        <v>Surco,Lima,Lima</v>
      </c>
      <c r="F13410" t="s">
        <v>7</v>
      </c>
      <c r="G13410">
        <v>62</v>
      </c>
      <c r="H13410">
        <f>tabla_ventas[[#This Row],[Precio Venta sin IGV]]-(tabla_ventas[[#This Row],[Precio Venta sin IGV]]*0.4)</f>
        <v>11688.599999999999</v>
      </c>
      <c r="I13410">
        <v>19481</v>
      </c>
      <c r="J13410">
        <f t="shared" si="628"/>
        <v>0.18</v>
      </c>
      <c r="K13410">
        <f t="shared" si="629"/>
        <v>22987.58</v>
      </c>
      <c r="L13410" t="s">
        <v>32</v>
      </c>
      <c r="M13410" t="s">
        <v>25</v>
      </c>
    </row>
    <row r="13411" spans="1:13" ht="15" x14ac:dyDescent="0.25">
      <c r="A13411">
        <v>13410</v>
      </c>
      <c r="B13411">
        <v>42041</v>
      </c>
      <c r="C13411" t="s">
        <v>28</v>
      </c>
      <c r="D13411" t="s">
        <v>13478</v>
      </c>
      <c r="E13411" t="str">
        <f t="shared" si="627"/>
        <v>Surco,Lima,Lima</v>
      </c>
      <c r="F13411" t="s">
        <v>7</v>
      </c>
      <c r="G13411">
        <v>100</v>
      </c>
      <c r="H13411">
        <f>tabla_ventas[[#This Row],[Precio Venta sin IGV]]-(tabla_ventas[[#This Row],[Precio Venta sin IGV]]*0.4)</f>
        <v>16263</v>
      </c>
      <c r="I13411">
        <v>27105</v>
      </c>
      <c r="J13411">
        <f t="shared" si="628"/>
        <v>0.18</v>
      </c>
      <c r="K13411">
        <f t="shared" si="629"/>
        <v>31983.9</v>
      </c>
      <c r="L13411" t="s">
        <v>32</v>
      </c>
      <c r="M13411" t="s">
        <v>25</v>
      </c>
    </row>
    <row r="13412" spans="1:13" ht="15" x14ac:dyDescent="0.25">
      <c r="A13412">
        <v>13411</v>
      </c>
      <c r="B13412">
        <v>42040</v>
      </c>
      <c r="C13412" t="s">
        <v>6</v>
      </c>
      <c r="D13412" t="s">
        <v>13479</v>
      </c>
      <c r="E13412" t="str">
        <f t="shared" si="627"/>
        <v>Surco,Lima,Lima</v>
      </c>
      <c r="F13412" t="s">
        <v>12</v>
      </c>
      <c r="G13412">
        <v>32</v>
      </c>
      <c r="H13412">
        <f>tabla_ventas[[#This Row],[Precio Venta sin IGV]]-(tabla_ventas[[#This Row],[Precio Venta sin IGV]]*0.4)</f>
        <v>11823.599999999999</v>
      </c>
      <c r="I13412">
        <v>19706</v>
      </c>
      <c r="J13412">
        <f t="shared" si="628"/>
        <v>0.18</v>
      </c>
      <c r="K13412">
        <f t="shared" si="629"/>
        <v>23253.08</v>
      </c>
      <c r="L13412" t="s">
        <v>32</v>
      </c>
      <c r="M13412" t="s">
        <v>20</v>
      </c>
    </row>
    <row r="13413" spans="1:13" ht="15" x14ac:dyDescent="0.25">
      <c r="A13413">
        <v>13412</v>
      </c>
      <c r="B13413">
        <v>42040</v>
      </c>
      <c r="C13413" t="s">
        <v>6</v>
      </c>
      <c r="D13413" t="s">
        <v>13480</v>
      </c>
      <c r="E13413" t="str">
        <f t="shared" si="627"/>
        <v>Surco,Lima,Lima</v>
      </c>
      <c r="F13413" t="s">
        <v>12</v>
      </c>
      <c r="G13413">
        <v>126</v>
      </c>
      <c r="H13413">
        <f>tabla_ventas[[#This Row],[Precio Venta sin IGV]]-(tabla_ventas[[#This Row],[Precio Venta sin IGV]]*0.4)</f>
        <v>14469.6</v>
      </c>
      <c r="I13413">
        <v>24116</v>
      </c>
      <c r="J13413">
        <f t="shared" si="628"/>
        <v>0.18</v>
      </c>
      <c r="K13413">
        <f t="shared" si="629"/>
        <v>28456.880000000001</v>
      </c>
      <c r="L13413" t="s">
        <v>32</v>
      </c>
      <c r="M13413" t="s">
        <v>20</v>
      </c>
    </row>
    <row r="13414" spans="1:13" ht="15" x14ac:dyDescent="0.25">
      <c r="A13414">
        <v>13413</v>
      </c>
      <c r="B13414">
        <v>42040</v>
      </c>
      <c r="C13414" t="s">
        <v>6</v>
      </c>
      <c r="D13414" t="s">
        <v>13481</v>
      </c>
      <c r="E13414" t="str">
        <f t="shared" si="627"/>
        <v>Surco,Lima,Lima</v>
      </c>
      <c r="F13414" t="s">
        <v>12</v>
      </c>
      <c r="G13414">
        <v>162</v>
      </c>
      <c r="H13414">
        <f>tabla_ventas[[#This Row],[Precio Venta sin IGV]]-(tabla_ventas[[#This Row],[Precio Venta sin IGV]]*0.4)</f>
        <v>15007.199999999999</v>
      </c>
      <c r="I13414">
        <v>25012</v>
      </c>
      <c r="J13414">
        <f t="shared" si="628"/>
        <v>0.18</v>
      </c>
      <c r="K13414">
        <f t="shared" si="629"/>
        <v>29514.16</v>
      </c>
      <c r="L13414" t="s">
        <v>32</v>
      </c>
      <c r="M13414" t="s">
        <v>20</v>
      </c>
    </row>
    <row r="13415" spans="1:13" ht="15" x14ac:dyDescent="0.25">
      <c r="A13415">
        <v>13414</v>
      </c>
      <c r="B13415">
        <v>42040</v>
      </c>
      <c r="C13415" t="s">
        <v>6</v>
      </c>
      <c r="D13415" t="s">
        <v>13482</v>
      </c>
      <c r="E13415" t="str">
        <f t="shared" si="627"/>
        <v>Surco,Lima,Lima</v>
      </c>
      <c r="F13415" t="s">
        <v>12</v>
      </c>
      <c r="G13415">
        <v>28</v>
      </c>
      <c r="H13415">
        <f>tabla_ventas[[#This Row],[Precio Venta sin IGV]]-(tabla_ventas[[#This Row],[Precio Venta sin IGV]]*0.4)</f>
        <v>13034.4</v>
      </c>
      <c r="I13415">
        <v>21724</v>
      </c>
      <c r="J13415">
        <f t="shared" si="628"/>
        <v>0.18</v>
      </c>
      <c r="K13415">
        <f t="shared" si="629"/>
        <v>25634.32</v>
      </c>
      <c r="L13415" t="s">
        <v>32</v>
      </c>
      <c r="M13415" t="s">
        <v>20</v>
      </c>
    </row>
    <row r="13416" spans="1:13" ht="15" x14ac:dyDescent="0.25">
      <c r="A13416">
        <v>13415</v>
      </c>
      <c r="B13416">
        <v>42040</v>
      </c>
      <c r="C13416" t="s">
        <v>9</v>
      </c>
      <c r="D13416" t="s">
        <v>13483</v>
      </c>
      <c r="E13416" t="str">
        <f t="shared" si="627"/>
        <v>Surco,Lima,Lima</v>
      </c>
      <c r="F13416" t="s">
        <v>7</v>
      </c>
      <c r="G13416">
        <v>168</v>
      </c>
      <c r="H13416">
        <f>tabla_ventas[[#This Row],[Precio Venta sin IGV]]-(tabla_ventas[[#This Row],[Precio Venta sin IGV]]*0.4)</f>
        <v>11736.599999999999</v>
      </c>
      <c r="I13416">
        <v>19561</v>
      </c>
      <c r="J13416">
        <f t="shared" si="628"/>
        <v>0.18</v>
      </c>
      <c r="K13416">
        <f t="shared" si="629"/>
        <v>23081.98</v>
      </c>
      <c r="L13416" t="s">
        <v>32</v>
      </c>
      <c r="M13416" t="s">
        <v>22</v>
      </c>
    </row>
    <row r="13417" spans="1:13" ht="15" x14ac:dyDescent="0.25">
      <c r="A13417">
        <v>13416</v>
      </c>
      <c r="B13417">
        <v>42040</v>
      </c>
      <c r="C13417" t="s">
        <v>9</v>
      </c>
      <c r="D13417" t="s">
        <v>13484</v>
      </c>
      <c r="E13417" t="str">
        <f t="shared" si="627"/>
        <v>Surco,Lima,Lima</v>
      </c>
      <c r="F13417" t="s">
        <v>7</v>
      </c>
      <c r="G13417">
        <v>156</v>
      </c>
      <c r="H13417">
        <f>tabla_ventas[[#This Row],[Precio Venta sin IGV]]-(tabla_ventas[[#This Row],[Precio Venta sin IGV]]*0.4)</f>
        <v>20906.400000000001</v>
      </c>
      <c r="I13417">
        <v>34844</v>
      </c>
      <c r="J13417">
        <f t="shared" si="628"/>
        <v>0.18</v>
      </c>
      <c r="K13417">
        <f t="shared" si="629"/>
        <v>41115.919999999998</v>
      </c>
      <c r="L13417" t="s">
        <v>32</v>
      </c>
      <c r="M13417" t="s">
        <v>22</v>
      </c>
    </row>
    <row r="13418" spans="1:13" ht="15" x14ac:dyDescent="0.25">
      <c r="A13418">
        <v>13417</v>
      </c>
      <c r="B13418">
        <v>42040</v>
      </c>
      <c r="C13418" t="s">
        <v>9</v>
      </c>
      <c r="D13418" t="s">
        <v>13485</v>
      </c>
      <c r="E13418" t="str">
        <f t="shared" si="627"/>
        <v>Surco,Lima,Lima</v>
      </c>
      <c r="F13418" t="s">
        <v>7</v>
      </c>
      <c r="G13418">
        <v>175</v>
      </c>
      <c r="H13418">
        <f>tabla_ventas[[#This Row],[Precio Venta sin IGV]]-(tabla_ventas[[#This Row],[Precio Venta sin IGV]]*0.4)</f>
        <v>15717</v>
      </c>
      <c r="I13418">
        <v>26195</v>
      </c>
      <c r="J13418">
        <f t="shared" si="628"/>
        <v>0.18</v>
      </c>
      <c r="K13418">
        <f t="shared" si="629"/>
        <v>30910.1</v>
      </c>
      <c r="L13418" t="s">
        <v>32</v>
      </c>
      <c r="M13418" t="s">
        <v>22</v>
      </c>
    </row>
    <row r="13419" spans="1:13" ht="15" x14ac:dyDescent="0.25">
      <c r="A13419">
        <v>13418</v>
      </c>
      <c r="B13419">
        <v>42040</v>
      </c>
      <c r="C13419" t="s">
        <v>9</v>
      </c>
      <c r="D13419" t="s">
        <v>13486</v>
      </c>
      <c r="E13419" t="str">
        <f t="shared" si="627"/>
        <v>Surco,Lima,Lima</v>
      </c>
      <c r="F13419" t="s">
        <v>7</v>
      </c>
      <c r="G13419">
        <v>33</v>
      </c>
      <c r="H13419">
        <f>tabla_ventas[[#This Row],[Precio Venta sin IGV]]-(tabla_ventas[[#This Row],[Precio Venta sin IGV]]*0.4)</f>
        <v>15973.199999999999</v>
      </c>
      <c r="I13419">
        <v>26622</v>
      </c>
      <c r="J13419">
        <f t="shared" si="628"/>
        <v>0.18</v>
      </c>
      <c r="K13419">
        <f t="shared" si="629"/>
        <v>31413.96</v>
      </c>
      <c r="L13419" t="s">
        <v>32</v>
      </c>
      <c r="M13419" t="s">
        <v>22</v>
      </c>
    </row>
    <row r="13420" spans="1:13" ht="15" x14ac:dyDescent="0.25">
      <c r="A13420">
        <v>13419</v>
      </c>
      <c r="B13420">
        <v>42040</v>
      </c>
      <c r="C13420" t="s">
        <v>9</v>
      </c>
      <c r="D13420" t="s">
        <v>13487</v>
      </c>
      <c r="E13420" t="str">
        <f t="shared" si="627"/>
        <v>Surco,Lima,Lima</v>
      </c>
      <c r="F13420" t="s">
        <v>7</v>
      </c>
      <c r="G13420">
        <v>179</v>
      </c>
      <c r="H13420">
        <f>tabla_ventas[[#This Row],[Precio Venta sin IGV]]-(tabla_ventas[[#This Row],[Precio Venta sin IGV]]*0.4)</f>
        <v>14767.8</v>
      </c>
      <c r="I13420">
        <v>24613</v>
      </c>
      <c r="J13420">
        <f t="shared" si="628"/>
        <v>0.18</v>
      </c>
      <c r="K13420">
        <f t="shared" si="629"/>
        <v>29043.34</v>
      </c>
      <c r="L13420" t="s">
        <v>32</v>
      </c>
      <c r="M13420" t="s">
        <v>18</v>
      </c>
    </row>
    <row r="13421" spans="1:13" ht="15" x14ac:dyDescent="0.25">
      <c r="A13421">
        <v>13420</v>
      </c>
      <c r="B13421">
        <v>42040</v>
      </c>
      <c r="C13421" t="s">
        <v>9</v>
      </c>
      <c r="D13421" t="s">
        <v>13488</v>
      </c>
      <c r="E13421" t="str">
        <f t="shared" si="627"/>
        <v>Surco,Lima,Lima</v>
      </c>
      <c r="F13421" t="s">
        <v>7</v>
      </c>
      <c r="G13421">
        <v>15</v>
      </c>
      <c r="H13421">
        <f>tabla_ventas[[#This Row],[Precio Venta sin IGV]]-(tabla_ventas[[#This Row],[Precio Venta sin IGV]]*0.4)</f>
        <v>22258.799999999999</v>
      </c>
      <c r="I13421">
        <v>37098</v>
      </c>
      <c r="J13421">
        <f t="shared" si="628"/>
        <v>0.18</v>
      </c>
      <c r="K13421">
        <f t="shared" si="629"/>
        <v>43775.64</v>
      </c>
      <c r="L13421" t="s">
        <v>32</v>
      </c>
      <c r="M13421" t="s">
        <v>18</v>
      </c>
    </row>
    <row r="13422" spans="1:13" ht="15" x14ac:dyDescent="0.25">
      <c r="A13422">
        <v>13421</v>
      </c>
      <c r="B13422">
        <v>42040</v>
      </c>
      <c r="C13422" t="s">
        <v>9</v>
      </c>
      <c r="D13422" t="s">
        <v>13489</v>
      </c>
      <c r="E13422" t="str">
        <f t="shared" si="627"/>
        <v>Surco,Lima,Lima</v>
      </c>
      <c r="F13422" t="s">
        <v>7</v>
      </c>
      <c r="G13422">
        <v>67</v>
      </c>
      <c r="H13422">
        <f>tabla_ventas[[#This Row],[Precio Venta sin IGV]]-(tabla_ventas[[#This Row],[Precio Venta sin IGV]]*0.4)</f>
        <v>22920</v>
      </c>
      <c r="I13422">
        <v>38200</v>
      </c>
      <c r="J13422">
        <f t="shared" si="628"/>
        <v>0.18</v>
      </c>
      <c r="K13422">
        <f t="shared" si="629"/>
        <v>45076</v>
      </c>
      <c r="L13422" t="s">
        <v>32</v>
      </c>
      <c r="M13422" t="s">
        <v>18</v>
      </c>
    </row>
    <row r="13423" spans="1:13" ht="15" x14ac:dyDescent="0.25">
      <c r="A13423">
        <v>13422</v>
      </c>
      <c r="B13423">
        <v>42040</v>
      </c>
      <c r="C13423" t="s">
        <v>9</v>
      </c>
      <c r="D13423" t="s">
        <v>13490</v>
      </c>
      <c r="E13423" t="str">
        <f t="shared" si="627"/>
        <v>Surco,Lima,Lima</v>
      </c>
      <c r="F13423" t="s">
        <v>7</v>
      </c>
      <c r="G13423">
        <v>133</v>
      </c>
      <c r="H13423">
        <f>tabla_ventas[[#This Row],[Precio Venta sin IGV]]-(tabla_ventas[[#This Row],[Precio Venta sin IGV]]*0.4)</f>
        <v>22527.599999999999</v>
      </c>
      <c r="I13423">
        <v>37546</v>
      </c>
      <c r="J13423">
        <f t="shared" si="628"/>
        <v>0.18</v>
      </c>
      <c r="K13423">
        <f t="shared" si="629"/>
        <v>44304.28</v>
      </c>
      <c r="L13423" t="s">
        <v>32</v>
      </c>
      <c r="M13423" t="s">
        <v>18</v>
      </c>
    </row>
    <row r="13424" spans="1:13" ht="15" x14ac:dyDescent="0.25">
      <c r="A13424">
        <v>13423</v>
      </c>
      <c r="B13424">
        <v>42040</v>
      </c>
      <c r="C13424" t="s">
        <v>11</v>
      </c>
      <c r="D13424" t="s">
        <v>13491</v>
      </c>
      <c r="E13424" t="str">
        <f t="shared" si="627"/>
        <v>Surco,Lima,Lima</v>
      </c>
      <c r="F13424" t="s">
        <v>7</v>
      </c>
      <c r="G13424">
        <v>66</v>
      </c>
      <c r="H13424">
        <f>tabla_ventas[[#This Row],[Precio Venta sin IGV]]-(tabla_ventas[[#This Row],[Precio Venta sin IGV]]*0.4)</f>
        <v>20265</v>
      </c>
      <c r="I13424">
        <v>33775</v>
      </c>
      <c r="J13424">
        <f t="shared" si="628"/>
        <v>0.18</v>
      </c>
      <c r="K13424">
        <f t="shared" si="629"/>
        <v>39854.5</v>
      </c>
      <c r="L13424" t="s">
        <v>32</v>
      </c>
      <c r="M13424" t="s">
        <v>22</v>
      </c>
    </row>
    <row r="13425" spans="1:13" ht="15" x14ac:dyDescent="0.25">
      <c r="A13425">
        <v>13424</v>
      </c>
      <c r="B13425">
        <v>42040</v>
      </c>
      <c r="C13425" t="s">
        <v>11</v>
      </c>
      <c r="D13425" t="s">
        <v>13491</v>
      </c>
      <c r="E13425" t="str">
        <f t="shared" si="627"/>
        <v>Surco,Lima,Lima</v>
      </c>
      <c r="F13425" t="s">
        <v>7</v>
      </c>
      <c r="G13425">
        <v>35</v>
      </c>
      <c r="H13425">
        <f>tabla_ventas[[#This Row],[Precio Venta sin IGV]]-(tabla_ventas[[#This Row],[Precio Venta sin IGV]]*0.4)</f>
        <v>22356</v>
      </c>
      <c r="I13425">
        <v>37260</v>
      </c>
      <c r="J13425">
        <f t="shared" si="628"/>
        <v>0.18</v>
      </c>
      <c r="K13425">
        <f t="shared" si="629"/>
        <v>43966.8</v>
      </c>
      <c r="L13425" t="s">
        <v>32</v>
      </c>
      <c r="M13425" t="s">
        <v>22</v>
      </c>
    </row>
    <row r="13426" spans="1:13" ht="15" x14ac:dyDescent="0.25">
      <c r="A13426">
        <v>13425</v>
      </c>
      <c r="B13426">
        <v>42040</v>
      </c>
      <c r="C13426" t="s">
        <v>11</v>
      </c>
      <c r="D13426" t="s">
        <v>13492</v>
      </c>
      <c r="E13426" t="str">
        <f t="shared" si="627"/>
        <v>Surco,Lima,Lima</v>
      </c>
      <c r="F13426" t="s">
        <v>7</v>
      </c>
      <c r="G13426">
        <v>94</v>
      </c>
      <c r="H13426">
        <f>tabla_ventas[[#This Row],[Precio Venta sin IGV]]-(tabla_ventas[[#This Row],[Precio Venta sin IGV]]*0.4)</f>
        <v>11659.8</v>
      </c>
      <c r="I13426">
        <v>19433</v>
      </c>
      <c r="J13426">
        <f t="shared" si="628"/>
        <v>0.18</v>
      </c>
      <c r="K13426">
        <f t="shared" si="629"/>
        <v>22930.94</v>
      </c>
      <c r="L13426" t="s">
        <v>32</v>
      </c>
      <c r="M13426" t="s">
        <v>22</v>
      </c>
    </row>
    <row r="13427" spans="1:13" ht="15" x14ac:dyDescent="0.25">
      <c r="A13427">
        <v>13426</v>
      </c>
      <c r="B13427">
        <v>42040</v>
      </c>
      <c r="C13427" t="s">
        <v>11</v>
      </c>
      <c r="D13427" t="s">
        <v>13493</v>
      </c>
      <c r="E13427" t="str">
        <f t="shared" si="627"/>
        <v>Surco,Lima,Lima</v>
      </c>
      <c r="F13427" t="s">
        <v>7</v>
      </c>
      <c r="G13427">
        <v>79</v>
      </c>
      <c r="H13427">
        <f>tabla_ventas[[#This Row],[Precio Venta sin IGV]]-(tabla_ventas[[#This Row],[Precio Venta sin IGV]]*0.4)</f>
        <v>13829.4</v>
      </c>
      <c r="I13427">
        <v>23049</v>
      </c>
      <c r="J13427">
        <f t="shared" si="628"/>
        <v>0.18</v>
      </c>
      <c r="K13427">
        <f t="shared" si="629"/>
        <v>27197.82</v>
      </c>
      <c r="L13427" t="s">
        <v>32</v>
      </c>
      <c r="M13427" t="s">
        <v>22</v>
      </c>
    </row>
    <row r="13428" spans="1:13" ht="15" x14ac:dyDescent="0.25">
      <c r="A13428">
        <v>13427</v>
      </c>
      <c r="B13428">
        <v>42040</v>
      </c>
      <c r="C13428" t="s">
        <v>11</v>
      </c>
      <c r="D13428" t="s">
        <v>13494</v>
      </c>
      <c r="E13428" t="str">
        <f t="shared" si="627"/>
        <v>La Molina,Lima, Lima</v>
      </c>
      <c r="F13428" t="s">
        <v>7</v>
      </c>
      <c r="G13428">
        <v>5</v>
      </c>
      <c r="H13428">
        <f>tabla_ventas[[#This Row],[Precio Venta sin IGV]]-(tabla_ventas[[#This Row],[Precio Venta sin IGV]]*0.4)</f>
        <v>15579</v>
      </c>
      <c r="I13428">
        <v>25965</v>
      </c>
      <c r="J13428">
        <f t="shared" si="628"/>
        <v>0.18</v>
      </c>
      <c r="K13428">
        <f t="shared" si="629"/>
        <v>30638.7</v>
      </c>
      <c r="L13428" t="s">
        <v>119</v>
      </c>
      <c r="M13428" t="s">
        <v>13</v>
      </c>
    </row>
    <row r="13429" spans="1:13" ht="15" x14ac:dyDescent="0.25">
      <c r="A13429">
        <v>13428</v>
      </c>
      <c r="B13429">
        <v>42040</v>
      </c>
      <c r="C13429" t="s">
        <v>11</v>
      </c>
      <c r="D13429" t="s">
        <v>13495</v>
      </c>
      <c r="E13429" t="str">
        <f t="shared" si="627"/>
        <v>La Molina,Lima, Lima</v>
      </c>
      <c r="F13429" t="s">
        <v>7</v>
      </c>
      <c r="G13429">
        <v>94</v>
      </c>
      <c r="H13429">
        <f>tabla_ventas[[#This Row],[Precio Venta sin IGV]]-(tabla_ventas[[#This Row],[Precio Venta sin IGV]]*0.4)</f>
        <v>12862.8</v>
      </c>
      <c r="I13429">
        <v>21438</v>
      </c>
      <c r="J13429">
        <f t="shared" si="628"/>
        <v>0.18</v>
      </c>
      <c r="K13429">
        <f t="shared" si="629"/>
        <v>25296.84</v>
      </c>
      <c r="L13429" t="s">
        <v>119</v>
      </c>
      <c r="M13429" t="s">
        <v>13</v>
      </c>
    </row>
    <row r="13430" spans="1:13" ht="15" x14ac:dyDescent="0.25">
      <c r="A13430">
        <v>13429</v>
      </c>
      <c r="B13430">
        <v>42040</v>
      </c>
      <c r="C13430" t="s">
        <v>11</v>
      </c>
      <c r="D13430" t="s">
        <v>13496</v>
      </c>
      <c r="E13430" t="str">
        <f t="shared" si="627"/>
        <v>La Molina,Lima, Lima</v>
      </c>
      <c r="F13430" t="s">
        <v>7</v>
      </c>
      <c r="G13430">
        <v>25</v>
      </c>
      <c r="H13430">
        <f>tabla_ventas[[#This Row],[Precio Venta sin IGV]]-(tabla_ventas[[#This Row],[Precio Venta sin IGV]]*0.4)</f>
        <v>16186.8</v>
      </c>
      <c r="I13430">
        <v>26978</v>
      </c>
      <c r="J13430">
        <f t="shared" si="628"/>
        <v>0.18</v>
      </c>
      <c r="K13430">
        <f t="shared" si="629"/>
        <v>31834.04</v>
      </c>
      <c r="L13430" t="s">
        <v>119</v>
      </c>
      <c r="M13430" t="s">
        <v>13</v>
      </c>
    </row>
    <row r="13431" spans="1:13" ht="15" x14ac:dyDescent="0.25">
      <c r="A13431">
        <v>13430</v>
      </c>
      <c r="B13431">
        <v>42040</v>
      </c>
      <c r="C13431" t="s">
        <v>11</v>
      </c>
      <c r="D13431" t="s">
        <v>13497</v>
      </c>
      <c r="E13431" t="str">
        <f t="shared" si="627"/>
        <v>La Molina,Lima, Lima</v>
      </c>
      <c r="F13431" t="s">
        <v>7</v>
      </c>
      <c r="G13431">
        <v>174</v>
      </c>
      <c r="H13431">
        <f>tabla_ventas[[#This Row],[Precio Venta sin IGV]]-(tabla_ventas[[#This Row],[Precio Venta sin IGV]]*0.4)</f>
        <v>11075.4</v>
      </c>
      <c r="I13431">
        <v>18459</v>
      </c>
      <c r="J13431">
        <f t="shared" si="628"/>
        <v>0.18</v>
      </c>
      <c r="K13431">
        <f t="shared" si="629"/>
        <v>21781.62</v>
      </c>
      <c r="L13431" t="s">
        <v>119</v>
      </c>
      <c r="M13431" t="s">
        <v>13</v>
      </c>
    </row>
    <row r="13432" spans="1:13" ht="15" x14ac:dyDescent="0.25">
      <c r="A13432">
        <v>13431</v>
      </c>
      <c r="B13432">
        <v>42040</v>
      </c>
      <c r="C13432" t="s">
        <v>11</v>
      </c>
      <c r="D13432" t="s">
        <v>13498</v>
      </c>
      <c r="E13432" t="str">
        <f t="shared" si="627"/>
        <v>Surco,Lima,Lima</v>
      </c>
      <c r="F13432" t="s">
        <v>7</v>
      </c>
      <c r="G13432">
        <v>158</v>
      </c>
      <c r="H13432">
        <f>tabla_ventas[[#This Row],[Precio Venta sin IGV]]-(tabla_ventas[[#This Row],[Precio Venta sin IGV]]*0.4)</f>
        <v>18762.599999999999</v>
      </c>
      <c r="I13432">
        <v>31271</v>
      </c>
      <c r="J13432">
        <f t="shared" si="628"/>
        <v>0.18</v>
      </c>
      <c r="K13432">
        <f t="shared" si="629"/>
        <v>36899.78</v>
      </c>
      <c r="L13432" t="s">
        <v>32</v>
      </c>
      <c r="M13432" t="s">
        <v>18</v>
      </c>
    </row>
    <row r="13433" spans="1:13" ht="15" x14ac:dyDescent="0.25">
      <c r="A13433">
        <v>13432</v>
      </c>
      <c r="B13433">
        <v>42040</v>
      </c>
      <c r="C13433" t="s">
        <v>11</v>
      </c>
      <c r="D13433" t="s">
        <v>13499</v>
      </c>
      <c r="E13433" t="str">
        <f t="shared" si="627"/>
        <v>Surco,Lima,Lima</v>
      </c>
      <c r="F13433" t="s">
        <v>7</v>
      </c>
      <c r="G13433">
        <v>72</v>
      </c>
      <c r="H13433">
        <f>tabla_ventas[[#This Row],[Precio Venta sin IGV]]-(tabla_ventas[[#This Row],[Precio Venta sin IGV]]*0.4)</f>
        <v>23475.599999999999</v>
      </c>
      <c r="I13433">
        <v>39126</v>
      </c>
      <c r="J13433">
        <f t="shared" si="628"/>
        <v>0.18</v>
      </c>
      <c r="K13433">
        <f t="shared" si="629"/>
        <v>46168.68</v>
      </c>
      <c r="L13433" t="s">
        <v>32</v>
      </c>
      <c r="M13433" t="s">
        <v>18</v>
      </c>
    </row>
    <row r="13434" spans="1:13" ht="15" x14ac:dyDescent="0.25">
      <c r="A13434">
        <v>13433</v>
      </c>
      <c r="B13434">
        <v>42040</v>
      </c>
      <c r="C13434" t="s">
        <v>11</v>
      </c>
      <c r="D13434" t="s">
        <v>13500</v>
      </c>
      <c r="E13434" t="str">
        <f t="shared" si="627"/>
        <v>Surco,Lima,Lima</v>
      </c>
      <c r="F13434" t="s">
        <v>7</v>
      </c>
      <c r="G13434">
        <v>112</v>
      </c>
      <c r="H13434">
        <f>tabla_ventas[[#This Row],[Precio Venta sin IGV]]-(tabla_ventas[[#This Row],[Precio Venta sin IGV]]*0.4)</f>
        <v>21933</v>
      </c>
      <c r="I13434">
        <v>36555</v>
      </c>
      <c r="J13434">
        <f t="shared" si="628"/>
        <v>0.18</v>
      </c>
      <c r="K13434">
        <f t="shared" si="629"/>
        <v>43134.9</v>
      </c>
      <c r="L13434" t="s">
        <v>32</v>
      </c>
      <c r="M13434" t="s">
        <v>18</v>
      </c>
    </row>
    <row r="13435" spans="1:13" ht="15" x14ac:dyDescent="0.25">
      <c r="A13435">
        <v>13434</v>
      </c>
      <c r="B13435">
        <v>42040</v>
      </c>
      <c r="C13435" t="s">
        <v>11</v>
      </c>
      <c r="D13435" t="s">
        <v>13501</v>
      </c>
      <c r="E13435" t="str">
        <f t="shared" si="627"/>
        <v>Surco,Lima,Lima</v>
      </c>
      <c r="F13435" t="s">
        <v>7</v>
      </c>
      <c r="G13435">
        <v>85</v>
      </c>
      <c r="H13435">
        <f>tabla_ventas[[#This Row],[Precio Venta sin IGV]]-(tabla_ventas[[#This Row],[Precio Venta sin IGV]]*0.4)</f>
        <v>19736.400000000001</v>
      </c>
      <c r="I13435">
        <v>32894</v>
      </c>
      <c r="J13435">
        <f t="shared" si="628"/>
        <v>0.18</v>
      </c>
      <c r="K13435">
        <f t="shared" si="629"/>
        <v>38814.92</v>
      </c>
      <c r="L13435" t="s">
        <v>32</v>
      </c>
      <c r="M13435" t="s">
        <v>18</v>
      </c>
    </row>
    <row r="13436" spans="1:13" ht="15" x14ac:dyDescent="0.25">
      <c r="A13436">
        <v>13435</v>
      </c>
      <c r="B13436">
        <v>42040</v>
      </c>
      <c r="C13436" t="s">
        <v>11</v>
      </c>
      <c r="D13436" t="s">
        <v>13502</v>
      </c>
      <c r="E13436" t="str">
        <f t="shared" si="627"/>
        <v>Surco,Lima,Lima</v>
      </c>
      <c r="F13436" t="s">
        <v>7</v>
      </c>
      <c r="G13436">
        <v>124</v>
      </c>
      <c r="H13436">
        <f>tabla_ventas[[#This Row],[Precio Venta sin IGV]]-(tabla_ventas[[#This Row],[Precio Venta sin IGV]]*0.4)</f>
        <v>13618.8</v>
      </c>
      <c r="I13436">
        <v>22698</v>
      </c>
      <c r="J13436">
        <f t="shared" si="628"/>
        <v>0.18</v>
      </c>
      <c r="K13436">
        <f t="shared" si="629"/>
        <v>26783.64</v>
      </c>
      <c r="L13436" t="s">
        <v>32</v>
      </c>
      <c r="M13436" t="s">
        <v>22</v>
      </c>
    </row>
    <row r="13437" spans="1:13" ht="15" x14ac:dyDescent="0.25">
      <c r="A13437">
        <v>13436</v>
      </c>
      <c r="B13437">
        <v>42040</v>
      </c>
      <c r="C13437" t="s">
        <v>11</v>
      </c>
      <c r="D13437" t="s">
        <v>13503</v>
      </c>
      <c r="E13437" t="str">
        <f t="shared" si="627"/>
        <v>Surco,Lima,Lima</v>
      </c>
      <c r="F13437" t="s">
        <v>7</v>
      </c>
      <c r="G13437">
        <v>76</v>
      </c>
      <c r="H13437">
        <f>tabla_ventas[[#This Row],[Precio Venta sin IGV]]-(tabla_ventas[[#This Row],[Precio Venta sin IGV]]*0.4)</f>
        <v>20721.599999999999</v>
      </c>
      <c r="I13437">
        <v>34536</v>
      </c>
      <c r="J13437">
        <f t="shared" si="628"/>
        <v>0.18</v>
      </c>
      <c r="K13437">
        <f t="shared" si="629"/>
        <v>40752.479999999996</v>
      </c>
      <c r="L13437" t="s">
        <v>32</v>
      </c>
      <c r="M13437" t="s">
        <v>22</v>
      </c>
    </row>
    <row r="13438" spans="1:13" ht="15" x14ac:dyDescent="0.25">
      <c r="A13438">
        <v>13437</v>
      </c>
      <c r="B13438">
        <v>42040</v>
      </c>
      <c r="C13438" t="s">
        <v>11</v>
      </c>
      <c r="D13438" t="s">
        <v>13504</v>
      </c>
      <c r="E13438" t="str">
        <f t="shared" si="627"/>
        <v>Surco,Lima,Lima</v>
      </c>
      <c r="F13438" t="s">
        <v>7</v>
      </c>
      <c r="G13438">
        <v>13</v>
      </c>
      <c r="H13438">
        <f>tabla_ventas[[#This Row],[Precio Venta sin IGV]]-(tabla_ventas[[#This Row],[Precio Venta sin IGV]]*0.4)</f>
        <v>16791.599999999999</v>
      </c>
      <c r="I13438">
        <v>27986</v>
      </c>
      <c r="J13438">
        <f t="shared" si="628"/>
        <v>0.18</v>
      </c>
      <c r="K13438">
        <f t="shared" si="629"/>
        <v>33023.479999999996</v>
      </c>
      <c r="L13438" t="s">
        <v>32</v>
      </c>
      <c r="M13438" t="s">
        <v>22</v>
      </c>
    </row>
    <row r="13439" spans="1:13" ht="15" x14ac:dyDescent="0.25">
      <c r="A13439">
        <v>13438</v>
      </c>
      <c r="B13439">
        <v>42040</v>
      </c>
      <c r="C13439" t="s">
        <v>19</v>
      </c>
      <c r="D13439" t="s">
        <v>13505</v>
      </c>
      <c r="E13439" t="str">
        <f t="shared" si="627"/>
        <v>Surco,Lima,Lima</v>
      </c>
      <c r="F13439" t="s">
        <v>7</v>
      </c>
      <c r="G13439">
        <v>20</v>
      </c>
      <c r="H13439">
        <f>tabla_ventas[[#This Row],[Precio Venta sin IGV]]-(tabla_ventas[[#This Row],[Precio Venta sin IGV]]*0.4)</f>
        <v>20289</v>
      </c>
      <c r="I13439">
        <v>33815</v>
      </c>
      <c r="J13439">
        <f t="shared" si="628"/>
        <v>0.18</v>
      </c>
      <c r="K13439">
        <f t="shared" si="629"/>
        <v>39901.699999999997</v>
      </c>
      <c r="L13439" t="s">
        <v>32</v>
      </c>
      <c r="M13439" t="s">
        <v>26</v>
      </c>
    </row>
    <row r="13440" spans="1:13" ht="15" x14ac:dyDescent="0.25">
      <c r="A13440">
        <v>13439</v>
      </c>
      <c r="B13440">
        <v>42040</v>
      </c>
      <c r="C13440" t="s">
        <v>19</v>
      </c>
      <c r="D13440" t="s">
        <v>13506</v>
      </c>
      <c r="E13440" t="str">
        <f t="shared" si="627"/>
        <v>Surco,Lima,Lima</v>
      </c>
      <c r="F13440" t="s">
        <v>7</v>
      </c>
      <c r="G13440">
        <v>11</v>
      </c>
      <c r="H13440">
        <f>tabla_ventas[[#This Row],[Precio Venta sin IGV]]-(tabla_ventas[[#This Row],[Precio Venta sin IGV]]*0.4)</f>
        <v>21263.4</v>
      </c>
      <c r="I13440">
        <v>35439</v>
      </c>
      <c r="J13440">
        <f t="shared" si="628"/>
        <v>0.18</v>
      </c>
      <c r="K13440">
        <f t="shared" si="629"/>
        <v>41818.019999999997</v>
      </c>
      <c r="L13440" t="s">
        <v>32</v>
      </c>
      <c r="M13440" t="s">
        <v>26</v>
      </c>
    </row>
    <row r="13441" spans="1:13" ht="15" x14ac:dyDescent="0.25">
      <c r="A13441">
        <v>13440</v>
      </c>
      <c r="B13441">
        <v>42040</v>
      </c>
      <c r="C13441" t="s">
        <v>19</v>
      </c>
      <c r="D13441" t="s">
        <v>13507</v>
      </c>
      <c r="E13441" t="str">
        <f t="shared" si="627"/>
        <v>Surco,Lima,Lima</v>
      </c>
      <c r="F13441" t="s">
        <v>7</v>
      </c>
      <c r="G13441">
        <v>167</v>
      </c>
      <c r="H13441">
        <f>tabla_ventas[[#This Row],[Precio Venta sin IGV]]-(tabla_ventas[[#This Row],[Precio Venta sin IGV]]*0.4)</f>
        <v>19558.199999999997</v>
      </c>
      <c r="I13441">
        <v>32597</v>
      </c>
      <c r="J13441">
        <f t="shared" si="628"/>
        <v>0.18</v>
      </c>
      <c r="K13441">
        <f t="shared" si="629"/>
        <v>38464.46</v>
      </c>
      <c r="L13441" t="s">
        <v>32</v>
      </c>
      <c r="M13441" t="s">
        <v>26</v>
      </c>
    </row>
    <row r="13442" spans="1:13" ht="15" x14ac:dyDescent="0.25">
      <c r="A13442">
        <v>13441</v>
      </c>
      <c r="B13442">
        <v>42040</v>
      </c>
      <c r="C13442" t="s">
        <v>19</v>
      </c>
      <c r="D13442" t="s">
        <v>13508</v>
      </c>
      <c r="E13442" t="str">
        <f t="shared" ref="E13442:E13505" si="630">IF(L13442="San Miguel","San Miguel, Lima, Lima",IF(L13442="La Molina","La Molina,Lima, Lima",IF(L13442="Ate","Ate,Lima,Lima","Surco,Lima,Lima")))</f>
        <v>Surco,Lima,Lima</v>
      </c>
      <c r="F13442" t="s">
        <v>7</v>
      </c>
      <c r="G13442">
        <v>133</v>
      </c>
      <c r="H13442">
        <f>tabla_ventas[[#This Row],[Precio Venta sin IGV]]-(tabla_ventas[[#This Row],[Precio Venta sin IGV]]*0.4)</f>
        <v>12773.4</v>
      </c>
      <c r="I13442">
        <v>21289</v>
      </c>
      <c r="J13442">
        <f t="shared" ref="J13442:J13505" si="631">IF(I13442&gt;20000&lt;25000,18%,IF(I13442&gt;25001,18%,18%))</f>
        <v>0.18</v>
      </c>
      <c r="K13442">
        <f t="shared" ref="K13442:K13505" si="632">I13442+I13442*J13442</f>
        <v>25121.02</v>
      </c>
      <c r="L13442" t="s">
        <v>32</v>
      </c>
      <c r="M13442" t="s">
        <v>26</v>
      </c>
    </row>
    <row r="13443" spans="1:13" ht="15" x14ac:dyDescent="0.25">
      <c r="A13443">
        <v>13442</v>
      </c>
      <c r="B13443">
        <v>42040</v>
      </c>
      <c r="C13443" t="s">
        <v>24</v>
      </c>
      <c r="D13443" t="s">
        <v>13509</v>
      </c>
      <c r="E13443" t="str">
        <f t="shared" si="630"/>
        <v>Surco,Lima,Lima</v>
      </c>
      <c r="F13443" t="s">
        <v>12</v>
      </c>
      <c r="G13443">
        <v>124</v>
      </c>
      <c r="H13443">
        <f>tabla_ventas[[#This Row],[Precio Venta sin IGV]]-(tabla_ventas[[#This Row],[Precio Venta sin IGV]]*0.4)</f>
        <v>14721</v>
      </c>
      <c r="I13443">
        <v>24535</v>
      </c>
      <c r="J13443">
        <f t="shared" si="631"/>
        <v>0.18</v>
      </c>
      <c r="K13443">
        <f t="shared" si="632"/>
        <v>28951.3</v>
      </c>
      <c r="L13443" t="s">
        <v>32</v>
      </c>
      <c r="M13443" t="s">
        <v>15</v>
      </c>
    </row>
    <row r="13444" spans="1:13" ht="15" x14ac:dyDescent="0.25">
      <c r="A13444">
        <v>13443</v>
      </c>
      <c r="B13444">
        <v>42040</v>
      </c>
      <c r="C13444" t="s">
        <v>24</v>
      </c>
      <c r="D13444" t="s">
        <v>13510</v>
      </c>
      <c r="E13444" t="str">
        <f t="shared" si="630"/>
        <v>Surco,Lima,Lima</v>
      </c>
      <c r="F13444" t="s">
        <v>12</v>
      </c>
      <c r="G13444">
        <v>165</v>
      </c>
      <c r="H13444">
        <f>tabla_ventas[[#This Row],[Precio Venta sin IGV]]-(tabla_ventas[[#This Row],[Precio Venta sin IGV]]*0.4)</f>
        <v>17643.599999999999</v>
      </c>
      <c r="I13444">
        <v>29406</v>
      </c>
      <c r="J13444">
        <f t="shared" si="631"/>
        <v>0.18</v>
      </c>
      <c r="K13444">
        <f t="shared" si="632"/>
        <v>34699.08</v>
      </c>
      <c r="L13444" t="s">
        <v>32</v>
      </c>
      <c r="M13444" t="s">
        <v>15</v>
      </c>
    </row>
    <row r="13445" spans="1:13" ht="15" x14ac:dyDescent="0.25">
      <c r="A13445">
        <v>13444</v>
      </c>
      <c r="B13445">
        <v>42040</v>
      </c>
      <c r="C13445" t="s">
        <v>24</v>
      </c>
      <c r="D13445" t="s">
        <v>13511</v>
      </c>
      <c r="E13445" t="str">
        <f t="shared" si="630"/>
        <v>Surco,Lima,Lima</v>
      </c>
      <c r="F13445" t="s">
        <v>12</v>
      </c>
      <c r="G13445">
        <v>159</v>
      </c>
      <c r="H13445">
        <f>tabla_ventas[[#This Row],[Precio Venta sin IGV]]-(tabla_ventas[[#This Row],[Precio Venta sin IGV]]*0.4)</f>
        <v>11816.4</v>
      </c>
      <c r="I13445">
        <v>19694</v>
      </c>
      <c r="J13445">
        <f t="shared" si="631"/>
        <v>0.18</v>
      </c>
      <c r="K13445">
        <f t="shared" si="632"/>
        <v>23238.92</v>
      </c>
      <c r="L13445" t="s">
        <v>32</v>
      </c>
      <c r="M13445" t="s">
        <v>15</v>
      </c>
    </row>
    <row r="13446" spans="1:13" ht="15" x14ac:dyDescent="0.25">
      <c r="A13446">
        <v>13445</v>
      </c>
      <c r="B13446">
        <v>42040</v>
      </c>
      <c r="C13446" t="s">
        <v>24</v>
      </c>
      <c r="D13446" t="s">
        <v>13512</v>
      </c>
      <c r="E13446" t="str">
        <f t="shared" si="630"/>
        <v>Surco,Lima,Lima</v>
      </c>
      <c r="F13446" t="s">
        <v>12</v>
      </c>
      <c r="G13446">
        <v>90</v>
      </c>
      <c r="H13446">
        <f>tabla_ventas[[#This Row],[Precio Venta sin IGV]]-(tabla_ventas[[#This Row],[Precio Venta sin IGV]]*0.4)</f>
        <v>18007.8</v>
      </c>
      <c r="I13446">
        <v>30013</v>
      </c>
      <c r="J13446">
        <f t="shared" si="631"/>
        <v>0.18</v>
      </c>
      <c r="K13446">
        <f t="shared" si="632"/>
        <v>35415.339999999997</v>
      </c>
      <c r="L13446" t="s">
        <v>32</v>
      </c>
      <c r="M13446" t="s">
        <v>15</v>
      </c>
    </row>
    <row r="13447" spans="1:13" ht="15" x14ac:dyDescent="0.25">
      <c r="A13447">
        <v>13446</v>
      </c>
      <c r="B13447">
        <v>42040</v>
      </c>
      <c r="C13447" t="s">
        <v>24</v>
      </c>
      <c r="D13447" t="s">
        <v>13513</v>
      </c>
      <c r="E13447" t="str">
        <f t="shared" si="630"/>
        <v>Surco,Lima,Lima</v>
      </c>
      <c r="F13447" t="s">
        <v>7</v>
      </c>
      <c r="G13447">
        <v>107</v>
      </c>
      <c r="H13447">
        <f>tabla_ventas[[#This Row],[Precio Venta sin IGV]]-(tabla_ventas[[#This Row],[Precio Venta sin IGV]]*0.4)</f>
        <v>23703.599999999999</v>
      </c>
      <c r="I13447">
        <v>39506</v>
      </c>
      <c r="J13447">
        <f t="shared" si="631"/>
        <v>0.18</v>
      </c>
      <c r="K13447">
        <f t="shared" si="632"/>
        <v>46617.08</v>
      </c>
      <c r="L13447" t="s">
        <v>32</v>
      </c>
      <c r="M13447" t="s">
        <v>20</v>
      </c>
    </row>
    <row r="13448" spans="1:13" ht="15" x14ac:dyDescent="0.25">
      <c r="A13448">
        <v>13447</v>
      </c>
      <c r="B13448">
        <v>42040</v>
      </c>
      <c r="C13448" t="s">
        <v>24</v>
      </c>
      <c r="D13448" t="s">
        <v>13514</v>
      </c>
      <c r="E13448" t="str">
        <f t="shared" si="630"/>
        <v>Surco,Lima,Lima</v>
      </c>
      <c r="F13448" t="s">
        <v>7</v>
      </c>
      <c r="G13448">
        <v>90</v>
      </c>
      <c r="H13448">
        <f>tabla_ventas[[#This Row],[Precio Venta sin IGV]]-(tabla_ventas[[#This Row],[Precio Venta sin IGV]]*0.4)</f>
        <v>21949.8</v>
      </c>
      <c r="I13448">
        <v>36583</v>
      </c>
      <c r="J13448">
        <f t="shared" si="631"/>
        <v>0.18</v>
      </c>
      <c r="K13448">
        <f t="shared" si="632"/>
        <v>43167.94</v>
      </c>
      <c r="L13448" t="s">
        <v>32</v>
      </c>
      <c r="M13448" t="s">
        <v>20</v>
      </c>
    </row>
    <row r="13449" spans="1:13" ht="15" x14ac:dyDescent="0.25">
      <c r="A13449">
        <v>13448</v>
      </c>
      <c r="B13449">
        <v>42040</v>
      </c>
      <c r="C13449" t="s">
        <v>24</v>
      </c>
      <c r="D13449" t="s">
        <v>13515</v>
      </c>
      <c r="E13449" t="str">
        <f t="shared" si="630"/>
        <v>Surco,Lima,Lima</v>
      </c>
      <c r="F13449" t="s">
        <v>7</v>
      </c>
      <c r="G13449">
        <v>93</v>
      </c>
      <c r="H13449">
        <f>tabla_ventas[[#This Row],[Precio Venta sin IGV]]-(tabla_ventas[[#This Row],[Precio Venta sin IGV]]*0.4)</f>
        <v>12442.8</v>
      </c>
      <c r="I13449">
        <v>20738</v>
      </c>
      <c r="J13449">
        <f t="shared" si="631"/>
        <v>0.18</v>
      </c>
      <c r="K13449">
        <f t="shared" si="632"/>
        <v>24470.84</v>
      </c>
      <c r="L13449" t="s">
        <v>32</v>
      </c>
      <c r="M13449" t="s">
        <v>20</v>
      </c>
    </row>
    <row r="13450" spans="1:13" ht="15" x14ac:dyDescent="0.25">
      <c r="A13450">
        <v>13449</v>
      </c>
      <c r="B13450">
        <v>42040</v>
      </c>
      <c r="C13450" t="s">
        <v>24</v>
      </c>
      <c r="D13450" t="s">
        <v>13516</v>
      </c>
      <c r="E13450" t="str">
        <f t="shared" si="630"/>
        <v>Surco,Lima,Lima</v>
      </c>
      <c r="F13450" t="s">
        <v>7</v>
      </c>
      <c r="G13450">
        <v>63</v>
      </c>
      <c r="H13450">
        <f>tabla_ventas[[#This Row],[Precio Venta sin IGV]]-(tabla_ventas[[#This Row],[Precio Venta sin IGV]]*0.4)</f>
        <v>22972.799999999999</v>
      </c>
      <c r="I13450">
        <v>38288</v>
      </c>
      <c r="J13450">
        <f t="shared" si="631"/>
        <v>0.18</v>
      </c>
      <c r="K13450">
        <f t="shared" si="632"/>
        <v>45179.839999999997</v>
      </c>
      <c r="L13450" t="s">
        <v>32</v>
      </c>
      <c r="M13450" t="s">
        <v>20</v>
      </c>
    </row>
    <row r="13451" spans="1:13" ht="15" x14ac:dyDescent="0.25">
      <c r="A13451">
        <v>13450</v>
      </c>
      <c r="B13451">
        <v>42039</v>
      </c>
      <c r="C13451" t="s">
        <v>6</v>
      </c>
      <c r="D13451" t="s">
        <v>13517</v>
      </c>
      <c r="E13451" t="str">
        <f t="shared" si="630"/>
        <v>Surco,Lima,Lima</v>
      </c>
      <c r="F13451" t="s">
        <v>7</v>
      </c>
      <c r="G13451">
        <v>126</v>
      </c>
      <c r="H13451">
        <f>tabla_ventas[[#This Row],[Precio Venta sin IGV]]-(tabla_ventas[[#This Row],[Precio Venta sin IGV]]*0.4)</f>
        <v>14212.8</v>
      </c>
      <c r="I13451">
        <v>23688</v>
      </c>
      <c r="J13451">
        <f t="shared" si="631"/>
        <v>0.18</v>
      </c>
      <c r="K13451">
        <f t="shared" si="632"/>
        <v>27951.84</v>
      </c>
      <c r="L13451" t="s">
        <v>32</v>
      </c>
      <c r="M13451" t="s">
        <v>18</v>
      </c>
    </row>
    <row r="13452" spans="1:13" ht="15" x14ac:dyDescent="0.25">
      <c r="A13452">
        <v>13451</v>
      </c>
      <c r="B13452">
        <v>42039</v>
      </c>
      <c r="C13452" t="s">
        <v>6</v>
      </c>
      <c r="D13452" t="s">
        <v>13518</v>
      </c>
      <c r="E13452" t="str">
        <f t="shared" si="630"/>
        <v>Surco,Lima,Lima</v>
      </c>
      <c r="F13452" t="s">
        <v>7</v>
      </c>
      <c r="G13452">
        <v>89</v>
      </c>
      <c r="H13452">
        <f>tabla_ventas[[#This Row],[Precio Venta sin IGV]]-(tabla_ventas[[#This Row],[Precio Venta sin IGV]]*0.4)</f>
        <v>19956</v>
      </c>
      <c r="I13452">
        <v>33260</v>
      </c>
      <c r="J13452">
        <f t="shared" si="631"/>
        <v>0.18</v>
      </c>
      <c r="K13452">
        <f t="shared" si="632"/>
        <v>39246.800000000003</v>
      </c>
      <c r="L13452" t="s">
        <v>32</v>
      </c>
      <c r="M13452" t="s">
        <v>18</v>
      </c>
    </row>
    <row r="13453" spans="1:13" ht="15" x14ac:dyDescent="0.25">
      <c r="A13453">
        <v>13452</v>
      </c>
      <c r="B13453">
        <v>42039</v>
      </c>
      <c r="C13453" t="s">
        <v>6</v>
      </c>
      <c r="D13453" t="s">
        <v>13519</v>
      </c>
      <c r="E13453" t="str">
        <f t="shared" si="630"/>
        <v>Surco,Lima,Lima</v>
      </c>
      <c r="F13453" t="s">
        <v>7</v>
      </c>
      <c r="G13453">
        <v>110</v>
      </c>
      <c r="H13453">
        <f>tabla_ventas[[#This Row],[Precio Venta sin IGV]]-(tabla_ventas[[#This Row],[Precio Venta sin IGV]]*0.4)</f>
        <v>18012</v>
      </c>
      <c r="I13453">
        <v>30020</v>
      </c>
      <c r="J13453">
        <f t="shared" si="631"/>
        <v>0.18</v>
      </c>
      <c r="K13453">
        <f t="shared" si="632"/>
        <v>35423.599999999999</v>
      </c>
      <c r="L13453" t="s">
        <v>32</v>
      </c>
      <c r="M13453" t="s">
        <v>18</v>
      </c>
    </row>
    <row r="13454" spans="1:13" ht="15" x14ac:dyDescent="0.25">
      <c r="A13454">
        <v>13453</v>
      </c>
      <c r="B13454">
        <v>42039</v>
      </c>
      <c r="C13454" t="s">
        <v>6</v>
      </c>
      <c r="D13454" t="s">
        <v>13520</v>
      </c>
      <c r="E13454" t="str">
        <f t="shared" si="630"/>
        <v>Surco,Lima,Lima</v>
      </c>
      <c r="F13454" t="s">
        <v>7</v>
      </c>
      <c r="G13454">
        <v>69</v>
      </c>
      <c r="H13454">
        <f>tabla_ventas[[#This Row],[Precio Venta sin IGV]]-(tabla_ventas[[#This Row],[Precio Venta sin IGV]]*0.4)</f>
        <v>15005.4</v>
      </c>
      <c r="I13454">
        <v>25009</v>
      </c>
      <c r="J13454">
        <f t="shared" si="631"/>
        <v>0.18</v>
      </c>
      <c r="K13454">
        <f t="shared" si="632"/>
        <v>29510.62</v>
      </c>
      <c r="L13454" t="s">
        <v>32</v>
      </c>
      <c r="M13454" t="s">
        <v>18</v>
      </c>
    </row>
    <row r="13455" spans="1:13" ht="15" x14ac:dyDescent="0.25">
      <c r="A13455">
        <v>13454</v>
      </c>
      <c r="B13455">
        <v>42039</v>
      </c>
      <c r="C13455" t="s">
        <v>9</v>
      </c>
      <c r="D13455" t="s">
        <v>13521</v>
      </c>
      <c r="E13455" t="str">
        <f t="shared" si="630"/>
        <v>Surco,Lima,Lima</v>
      </c>
      <c r="F13455" t="s">
        <v>7</v>
      </c>
      <c r="G13455">
        <v>173</v>
      </c>
      <c r="H13455">
        <f>tabla_ventas[[#This Row],[Precio Venta sin IGV]]-(tabla_ventas[[#This Row],[Precio Venta sin IGV]]*0.4)</f>
        <v>18474.599999999999</v>
      </c>
      <c r="I13455">
        <v>30791</v>
      </c>
      <c r="J13455">
        <f t="shared" si="631"/>
        <v>0.18</v>
      </c>
      <c r="K13455">
        <f t="shared" si="632"/>
        <v>36333.379999999997</v>
      </c>
      <c r="L13455" t="s">
        <v>32</v>
      </c>
      <c r="M13455" t="s">
        <v>25</v>
      </c>
    </row>
    <row r="13456" spans="1:13" ht="15" x14ac:dyDescent="0.25">
      <c r="A13456">
        <v>13455</v>
      </c>
      <c r="B13456">
        <v>42039</v>
      </c>
      <c r="C13456" t="s">
        <v>9</v>
      </c>
      <c r="D13456" t="s">
        <v>13522</v>
      </c>
      <c r="E13456" t="str">
        <f t="shared" si="630"/>
        <v>Surco,Lima,Lima</v>
      </c>
      <c r="F13456" t="s">
        <v>7</v>
      </c>
      <c r="G13456">
        <v>17</v>
      </c>
      <c r="H13456">
        <f>tabla_ventas[[#This Row],[Precio Venta sin IGV]]-(tabla_ventas[[#This Row],[Precio Venta sin IGV]]*0.4)</f>
        <v>13132.8</v>
      </c>
      <c r="I13456">
        <v>21888</v>
      </c>
      <c r="J13456">
        <f t="shared" si="631"/>
        <v>0.18</v>
      </c>
      <c r="K13456">
        <f t="shared" si="632"/>
        <v>25827.84</v>
      </c>
      <c r="L13456" t="s">
        <v>32</v>
      </c>
      <c r="M13456" t="s">
        <v>25</v>
      </c>
    </row>
    <row r="13457" spans="1:13" ht="15" x14ac:dyDescent="0.25">
      <c r="A13457">
        <v>13456</v>
      </c>
      <c r="B13457">
        <v>42039</v>
      </c>
      <c r="C13457" t="s">
        <v>9</v>
      </c>
      <c r="D13457" t="s">
        <v>13523</v>
      </c>
      <c r="E13457" t="str">
        <f t="shared" si="630"/>
        <v>Surco,Lima,Lima</v>
      </c>
      <c r="F13457" t="s">
        <v>7</v>
      </c>
      <c r="G13457">
        <v>72</v>
      </c>
      <c r="H13457">
        <f>tabla_ventas[[#This Row],[Precio Venta sin IGV]]-(tabla_ventas[[#This Row],[Precio Venta sin IGV]]*0.4)</f>
        <v>22475.4</v>
      </c>
      <c r="I13457">
        <v>37459</v>
      </c>
      <c r="J13457">
        <f t="shared" si="631"/>
        <v>0.18</v>
      </c>
      <c r="K13457">
        <f t="shared" si="632"/>
        <v>44201.62</v>
      </c>
      <c r="L13457" t="s">
        <v>32</v>
      </c>
      <c r="M13457" t="s">
        <v>25</v>
      </c>
    </row>
    <row r="13458" spans="1:13" ht="15" x14ac:dyDescent="0.25">
      <c r="A13458">
        <v>13457</v>
      </c>
      <c r="B13458">
        <v>42039</v>
      </c>
      <c r="C13458" t="s">
        <v>11</v>
      </c>
      <c r="D13458" t="s">
        <v>13524</v>
      </c>
      <c r="E13458" t="str">
        <f t="shared" si="630"/>
        <v>Surco,Lima,Lima</v>
      </c>
      <c r="F13458" t="s">
        <v>7</v>
      </c>
      <c r="G13458">
        <v>16</v>
      </c>
      <c r="H13458">
        <f>tabla_ventas[[#This Row],[Precio Venta sin IGV]]-(tabla_ventas[[#This Row],[Precio Venta sin IGV]]*0.4)</f>
        <v>18346.8</v>
      </c>
      <c r="I13458">
        <v>30578</v>
      </c>
      <c r="J13458">
        <f t="shared" si="631"/>
        <v>0.18</v>
      </c>
      <c r="K13458">
        <f t="shared" si="632"/>
        <v>36082.04</v>
      </c>
      <c r="L13458" t="s">
        <v>32</v>
      </c>
      <c r="M13458" t="s">
        <v>21</v>
      </c>
    </row>
    <row r="13459" spans="1:13" ht="15" x14ac:dyDescent="0.25">
      <c r="A13459">
        <v>13458</v>
      </c>
      <c r="B13459">
        <v>42039</v>
      </c>
      <c r="C13459" t="s">
        <v>11</v>
      </c>
      <c r="D13459" t="s">
        <v>13525</v>
      </c>
      <c r="E13459" t="str">
        <f t="shared" si="630"/>
        <v>Surco,Lima,Lima</v>
      </c>
      <c r="F13459" t="s">
        <v>7</v>
      </c>
      <c r="G13459">
        <v>13</v>
      </c>
      <c r="H13459">
        <f>tabla_ventas[[#This Row],[Precio Venta sin IGV]]-(tabla_ventas[[#This Row],[Precio Venta sin IGV]]*0.4)</f>
        <v>18772.199999999997</v>
      </c>
      <c r="I13459">
        <v>31287</v>
      </c>
      <c r="J13459">
        <f t="shared" si="631"/>
        <v>0.18</v>
      </c>
      <c r="K13459">
        <f t="shared" si="632"/>
        <v>36918.660000000003</v>
      </c>
      <c r="L13459" t="s">
        <v>32</v>
      </c>
      <c r="M13459" t="s">
        <v>21</v>
      </c>
    </row>
    <row r="13460" spans="1:13" ht="15" x14ac:dyDescent="0.25">
      <c r="A13460">
        <v>13459</v>
      </c>
      <c r="B13460">
        <v>42039</v>
      </c>
      <c r="C13460" t="s">
        <v>11</v>
      </c>
      <c r="D13460" t="s">
        <v>13526</v>
      </c>
      <c r="E13460" t="str">
        <f t="shared" si="630"/>
        <v>Surco,Lima,Lima</v>
      </c>
      <c r="F13460" t="s">
        <v>7</v>
      </c>
      <c r="G13460">
        <v>88</v>
      </c>
      <c r="H13460">
        <f>tabla_ventas[[#This Row],[Precio Venta sin IGV]]-(tabla_ventas[[#This Row],[Precio Venta sin IGV]]*0.4)</f>
        <v>16619.400000000001</v>
      </c>
      <c r="I13460">
        <v>27699</v>
      </c>
      <c r="J13460">
        <f t="shared" si="631"/>
        <v>0.18</v>
      </c>
      <c r="K13460">
        <f t="shared" si="632"/>
        <v>32684.82</v>
      </c>
      <c r="L13460" t="s">
        <v>32</v>
      </c>
      <c r="M13460" t="s">
        <v>21</v>
      </c>
    </row>
    <row r="13461" spans="1:13" ht="15" x14ac:dyDescent="0.25">
      <c r="A13461">
        <v>13460</v>
      </c>
      <c r="B13461">
        <v>42039</v>
      </c>
      <c r="C13461" t="s">
        <v>11</v>
      </c>
      <c r="D13461" t="s">
        <v>13527</v>
      </c>
      <c r="E13461" t="str">
        <f t="shared" si="630"/>
        <v>Surco,Lima,Lima</v>
      </c>
      <c r="F13461" t="s">
        <v>7</v>
      </c>
      <c r="G13461">
        <v>27</v>
      </c>
      <c r="H13461">
        <f>tabla_ventas[[#This Row],[Precio Venta sin IGV]]-(tabla_ventas[[#This Row],[Precio Venta sin IGV]]*0.4)</f>
        <v>21717.599999999999</v>
      </c>
      <c r="I13461">
        <v>36196</v>
      </c>
      <c r="J13461">
        <f t="shared" si="631"/>
        <v>0.18</v>
      </c>
      <c r="K13461">
        <f t="shared" si="632"/>
        <v>42711.28</v>
      </c>
      <c r="L13461" t="s">
        <v>32</v>
      </c>
      <c r="M13461" t="s">
        <v>21</v>
      </c>
    </row>
    <row r="13462" spans="1:13" ht="15" x14ac:dyDescent="0.25">
      <c r="A13462">
        <v>13461</v>
      </c>
      <c r="B13462">
        <v>42039</v>
      </c>
      <c r="C13462" t="s">
        <v>11</v>
      </c>
      <c r="D13462" t="s">
        <v>13528</v>
      </c>
      <c r="E13462" t="str">
        <f t="shared" si="630"/>
        <v>San Miguel, Lima, Lima</v>
      </c>
      <c r="F13462" t="s">
        <v>7</v>
      </c>
      <c r="G13462">
        <v>32</v>
      </c>
      <c r="H13462">
        <f>tabla_ventas[[#This Row],[Precio Venta sin IGV]]-(tabla_ventas[[#This Row],[Precio Venta sin IGV]]*0.4)</f>
        <v>14319.6</v>
      </c>
      <c r="I13462">
        <v>23866</v>
      </c>
      <c r="J13462">
        <f t="shared" si="631"/>
        <v>0.18</v>
      </c>
      <c r="K13462">
        <f t="shared" si="632"/>
        <v>28161.88</v>
      </c>
      <c r="L13462" t="s">
        <v>30</v>
      </c>
      <c r="M13462" t="s">
        <v>14</v>
      </c>
    </row>
    <row r="13463" spans="1:13" ht="15" x14ac:dyDescent="0.25">
      <c r="A13463">
        <v>13462</v>
      </c>
      <c r="B13463">
        <v>42039</v>
      </c>
      <c r="C13463" t="s">
        <v>11</v>
      </c>
      <c r="D13463" t="s">
        <v>13529</v>
      </c>
      <c r="E13463" t="str">
        <f t="shared" si="630"/>
        <v>San Miguel, Lima, Lima</v>
      </c>
      <c r="F13463" t="s">
        <v>7</v>
      </c>
      <c r="G13463">
        <v>175</v>
      </c>
      <c r="H13463">
        <f>tabla_ventas[[#This Row],[Precio Venta sin IGV]]-(tabla_ventas[[#This Row],[Precio Venta sin IGV]]*0.4)</f>
        <v>11173.8</v>
      </c>
      <c r="I13463">
        <v>18623</v>
      </c>
      <c r="J13463">
        <f t="shared" si="631"/>
        <v>0.18</v>
      </c>
      <c r="K13463">
        <f t="shared" si="632"/>
        <v>21975.14</v>
      </c>
      <c r="L13463" t="s">
        <v>30</v>
      </c>
      <c r="M13463" t="s">
        <v>14</v>
      </c>
    </row>
    <row r="13464" spans="1:13" ht="15" x14ac:dyDescent="0.25">
      <c r="A13464">
        <v>13463</v>
      </c>
      <c r="B13464">
        <v>42039</v>
      </c>
      <c r="C13464" t="s">
        <v>11</v>
      </c>
      <c r="D13464" t="s">
        <v>13530</v>
      </c>
      <c r="E13464" t="str">
        <f t="shared" si="630"/>
        <v>San Miguel, Lima, Lima</v>
      </c>
      <c r="F13464" t="s">
        <v>7</v>
      </c>
      <c r="G13464">
        <v>20</v>
      </c>
      <c r="H13464">
        <f>tabla_ventas[[#This Row],[Precio Venta sin IGV]]-(tabla_ventas[[#This Row],[Precio Venta sin IGV]]*0.4)</f>
        <v>20914.199999999997</v>
      </c>
      <c r="I13464">
        <v>34857</v>
      </c>
      <c r="J13464">
        <f t="shared" si="631"/>
        <v>0.18</v>
      </c>
      <c r="K13464">
        <f t="shared" si="632"/>
        <v>41131.26</v>
      </c>
      <c r="L13464" t="s">
        <v>30</v>
      </c>
      <c r="M13464" t="s">
        <v>14</v>
      </c>
    </row>
    <row r="13465" spans="1:13" ht="15" x14ac:dyDescent="0.25">
      <c r="A13465">
        <v>13464</v>
      </c>
      <c r="B13465">
        <v>42039</v>
      </c>
      <c r="C13465" t="s">
        <v>16</v>
      </c>
      <c r="D13465" t="s">
        <v>13531</v>
      </c>
      <c r="E13465" t="str">
        <f t="shared" si="630"/>
        <v>Surco,Lima,Lima</v>
      </c>
      <c r="F13465" t="s">
        <v>7</v>
      </c>
      <c r="G13465">
        <v>2</v>
      </c>
      <c r="H13465">
        <f>tabla_ventas[[#This Row],[Precio Venta sin IGV]]-(tabla_ventas[[#This Row],[Precio Venta sin IGV]]*0.4)</f>
        <v>23046</v>
      </c>
      <c r="I13465">
        <v>38410</v>
      </c>
      <c r="J13465">
        <f t="shared" si="631"/>
        <v>0.18</v>
      </c>
      <c r="K13465">
        <f t="shared" si="632"/>
        <v>45323.8</v>
      </c>
      <c r="L13465" t="s">
        <v>32</v>
      </c>
      <c r="M13465" t="s">
        <v>18</v>
      </c>
    </row>
    <row r="13466" spans="1:13" ht="15" x14ac:dyDescent="0.25">
      <c r="A13466">
        <v>13465</v>
      </c>
      <c r="B13466">
        <v>42039</v>
      </c>
      <c r="C13466" t="s">
        <v>16</v>
      </c>
      <c r="D13466" t="s">
        <v>13532</v>
      </c>
      <c r="E13466" t="str">
        <f t="shared" si="630"/>
        <v>Surco,Lima,Lima</v>
      </c>
      <c r="F13466" t="s">
        <v>7</v>
      </c>
      <c r="G13466">
        <v>105</v>
      </c>
      <c r="H13466">
        <f>tabla_ventas[[#This Row],[Precio Venta sin IGV]]-(tabla_ventas[[#This Row],[Precio Venta sin IGV]]*0.4)</f>
        <v>16935.599999999999</v>
      </c>
      <c r="I13466">
        <v>28226</v>
      </c>
      <c r="J13466">
        <f t="shared" si="631"/>
        <v>0.18</v>
      </c>
      <c r="K13466">
        <f t="shared" si="632"/>
        <v>33306.68</v>
      </c>
      <c r="L13466" t="s">
        <v>32</v>
      </c>
      <c r="M13466" t="s">
        <v>18</v>
      </c>
    </row>
    <row r="13467" spans="1:13" ht="15" x14ac:dyDescent="0.25">
      <c r="A13467">
        <v>13466</v>
      </c>
      <c r="B13467">
        <v>42039</v>
      </c>
      <c r="C13467" t="s">
        <v>16</v>
      </c>
      <c r="D13467" t="s">
        <v>13533</v>
      </c>
      <c r="E13467" t="str">
        <f t="shared" si="630"/>
        <v>Surco,Lima,Lima</v>
      </c>
      <c r="F13467" t="s">
        <v>7</v>
      </c>
      <c r="G13467">
        <v>157</v>
      </c>
      <c r="H13467">
        <f>tabla_ventas[[#This Row],[Precio Venta sin IGV]]-(tabla_ventas[[#This Row],[Precio Venta sin IGV]]*0.4)</f>
        <v>12664.8</v>
      </c>
      <c r="I13467">
        <v>21108</v>
      </c>
      <c r="J13467">
        <f t="shared" si="631"/>
        <v>0.18</v>
      </c>
      <c r="K13467">
        <f t="shared" si="632"/>
        <v>24907.439999999999</v>
      </c>
      <c r="L13467" t="s">
        <v>32</v>
      </c>
      <c r="M13467" t="s">
        <v>18</v>
      </c>
    </row>
    <row r="13468" spans="1:13" ht="15" x14ac:dyDescent="0.25">
      <c r="A13468">
        <v>13467</v>
      </c>
      <c r="B13468">
        <v>42039</v>
      </c>
      <c r="C13468" t="s">
        <v>16</v>
      </c>
      <c r="D13468" t="s">
        <v>13534</v>
      </c>
      <c r="E13468" t="str">
        <f t="shared" si="630"/>
        <v>Surco,Lima,Lima</v>
      </c>
      <c r="F13468" t="s">
        <v>7</v>
      </c>
      <c r="G13468">
        <v>4</v>
      </c>
      <c r="H13468">
        <f>tabla_ventas[[#This Row],[Precio Venta sin IGV]]-(tabla_ventas[[#This Row],[Precio Venta sin IGV]]*0.4)</f>
        <v>21697.8</v>
      </c>
      <c r="I13468">
        <v>36163</v>
      </c>
      <c r="J13468">
        <f t="shared" si="631"/>
        <v>0.18</v>
      </c>
      <c r="K13468">
        <f t="shared" si="632"/>
        <v>42672.34</v>
      </c>
      <c r="L13468" t="s">
        <v>32</v>
      </c>
      <c r="M13468" t="s">
        <v>18</v>
      </c>
    </row>
    <row r="13469" spans="1:13" ht="15" x14ac:dyDescent="0.25">
      <c r="A13469">
        <v>13468</v>
      </c>
      <c r="B13469">
        <v>42039</v>
      </c>
      <c r="C13469" t="s">
        <v>19</v>
      </c>
      <c r="D13469" t="s">
        <v>13535</v>
      </c>
      <c r="E13469" t="str">
        <f t="shared" si="630"/>
        <v>Surco,Lima,Lima</v>
      </c>
      <c r="F13469" t="s">
        <v>12</v>
      </c>
      <c r="G13469">
        <v>123</v>
      </c>
      <c r="H13469">
        <f>tabla_ventas[[#This Row],[Precio Venta sin IGV]]-(tabla_ventas[[#This Row],[Precio Venta sin IGV]]*0.4)</f>
        <v>13804.199999999999</v>
      </c>
      <c r="I13469">
        <v>23007</v>
      </c>
      <c r="J13469">
        <f t="shared" si="631"/>
        <v>0.18</v>
      </c>
      <c r="K13469">
        <f t="shared" si="632"/>
        <v>27148.260000000002</v>
      </c>
      <c r="L13469" t="s">
        <v>32</v>
      </c>
      <c r="M13469" t="s">
        <v>26</v>
      </c>
    </row>
    <row r="13470" spans="1:13" ht="15" x14ac:dyDescent="0.25">
      <c r="A13470">
        <v>13469</v>
      </c>
      <c r="B13470">
        <v>42039</v>
      </c>
      <c r="C13470" t="s">
        <v>19</v>
      </c>
      <c r="D13470" t="s">
        <v>13536</v>
      </c>
      <c r="E13470" t="str">
        <f t="shared" si="630"/>
        <v>Surco,Lima,Lima</v>
      </c>
      <c r="F13470" t="s">
        <v>12</v>
      </c>
      <c r="G13470">
        <v>117</v>
      </c>
      <c r="H13470">
        <f>tabla_ventas[[#This Row],[Precio Venta sin IGV]]-(tabla_ventas[[#This Row],[Precio Venta sin IGV]]*0.4)</f>
        <v>14073</v>
      </c>
      <c r="I13470">
        <v>23455</v>
      </c>
      <c r="J13470">
        <f t="shared" si="631"/>
        <v>0.18</v>
      </c>
      <c r="K13470">
        <f t="shared" si="632"/>
        <v>27676.9</v>
      </c>
      <c r="L13470" t="s">
        <v>32</v>
      </c>
      <c r="M13470" t="s">
        <v>26</v>
      </c>
    </row>
    <row r="13471" spans="1:13" ht="15" x14ac:dyDescent="0.25">
      <c r="A13471">
        <v>13470</v>
      </c>
      <c r="B13471">
        <v>42039</v>
      </c>
      <c r="C13471" t="s">
        <v>19</v>
      </c>
      <c r="D13471" t="s">
        <v>13537</v>
      </c>
      <c r="E13471" t="str">
        <f t="shared" si="630"/>
        <v>Surco,Lima,Lima</v>
      </c>
      <c r="F13471" t="s">
        <v>12</v>
      </c>
      <c r="G13471">
        <v>124</v>
      </c>
      <c r="H13471">
        <f>tabla_ventas[[#This Row],[Precio Venta sin IGV]]-(tabla_ventas[[#This Row],[Precio Venta sin IGV]]*0.4)</f>
        <v>15306.599999999999</v>
      </c>
      <c r="I13471">
        <v>25511</v>
      </c>
      <c r="J13471">
        <f t="shared" si="631"/>
        <v>0.18</v>
      </c>
      <c r="K13471">
        <f t="shared" si="632"/>
        <v>30102.98</v>
      </c>
      <c r="L13471" t="s">
        <v>32</v>
      </c>
      <c r="M13471" t="s">
        <v>26</v>
      </c>
    </row>
    <row r="13472" spans="1:13" ht="15" x14ac:dyDescent="0.25">
      <c r="A13472">
        <v>13471</v>
      </c>
      <c r="B13472">
        <v>42039</v>
      </c>
      <c r="C13472" t="s">
        <v>19</v>
      </c>
      <c r="D13472" t="s">
        <v>13538</v>
      </c>
      <c r="E13472" t="str">
        <f t="shared" si="630"/>
        <v>Surco,Lima,Lima</v>
      </c>
      <c r="F13472" t="s">
        <v>12</v>
      </c>
      <c r="G13472">
        <v>114</v>
      </c>
      <c r="H13472">
        <f>tabla_ventas[[#This Row],[Precio Venta sin IGV]]-(tabla_ventas[[#This Row],[Precio Venta sin IGV]]*0.4)</f>
        <v>23008.799999999999</v>
      </c>
      <c r="I13472">
        <v>38348</v>
      </c>
      <c r="J13472">
        <f t="shared" si="631"/>
        <v>0.18</v>
      </c>
      <c r="K13472">
        <f t="shared" si="632"/>
        <v>45250.64</v>
      </c>
      <c r="L13472" t="s">
        <v>32</v>
      </c>
      <c r="M13472" t="s">
        <v>26</v>
      </c>
    </row>
    <row r="13473" spans="1:13" ht="15" x14ac:dyDescent="0.25">
      <c r="A13473">
        <v>13472</v>
      </c>
      <c r="B13473">
        <v>42039</v>
      </c>
      <c r="C13473" t="s">
        <v>19</v>
      </c>
      <c r="D13473" t="s">
        <v>13539</v>
      </c>
      <c r="E13473" t="str">
        <f t="shared" si="630"/>
        <v>Surco,Lima,Lima</v>
      </c>
      <c r="F13473" t="s">
        <v>7</v>
      </c>
      <c r="G13473">
        <v>152</v>
      </c>
      <c r="H13473">
        <f>tabla_ventas[[#This Row],[Precio Venta sin IGV]]-(tabla_ventas[[#This Row],[Precio Venta sin IGV]]*0.4)</f>
        <v>22560</v>
      </c>
      <c r="I13473">
        <v>37600</v>
      </c>
      <c r="J13473">
        <f t="shared" si="631"/>
        <v>0.18</v>
      </c>
      <c r="K13473">
        <f t="shared" si="632"/>
        <v>44368</v>
      </c>
      <c r="L13473" t="s">
        <v>32</v>
      </c>
      <c r="M13473" t="s">
        <v>25</v>
      </c>
    </row>
    <row r="13474" spans="1:13" ht="15" x14ac:dyDescent="0.25">
      <c r="A13474">
        <v>13473</v>
      </c>
      <c r="B13474">
        <v>42039</v>
      </c>
      <c r="C13474" t="s">
        <v>19</v>
      </c>
      <c r="D13474" t="s">
        <v>13540</v>
      </c>
      <c r="E13474" t="str">
        <f t="shared" si="630"/>
        <v>Surco,Lima,Lima</v>
      </c>
      <c r="F13474" t="s">
        <v>7</v>
      </c>
      <c r="G13474">
        <v>37</v>
      </c>
      <c r="H13474">
        <f>tabla_ventas[[#This Row],[Precio Venta sin IGV]]-(tabla_ventas[[#This Row],[Precio Venta sin IGV]]*0.4)</f>
        <v>15327</v>
      </c>
      <c r="I13474">
        <v>25545</v>
      </c>
      <c r="J13474">
        <f t="shared" si="631"/>
        <v>0.18</v>
      </c>
      <c r="K13474">
        <f t="shared" si="632"/>
        <v>30143.1</v>
      </c>
      <c r="L13474" t="s">
        <v>32</v>
      </c>
      <c r="M13474" t="s">
        <v>25</v>
      </c>
    </row>
    <row r="13475" spans="1:13" ht="15" x14ac:dyDescent="0.25">
      <c r="A13475">
        <v>13474</v>
      </c>
      <c r="B13475">
        <v>42039</v>
      </c>
      <c r="C13475" t="s">
        <v>19</v>
      </c>
      <c r="D13475" t="s">
        <v>13541</v>
      </c>
      <c r="E13475" t="str">
        <f t="shared" si="630"/>
        <v>Surco,Lima,Lima</v>
      </c>
      <c r="F13475" t="s">
        <v>7</v>
      </c>
      <c r="G13475">
        <v>61</v>
      </c>
      <c r="H13475">
        <f>tabla_ventas[[#This Row],[Precio Venta sin IGV]]-(tabla_ventas[[#This Row],[Precio Venta sin IGV]]*0.4)</f>
        <v>13683</v>
      </c>
      <c r="I13475">
        <v>22805</v>
      </c>
      <c r="J13475">
        <f t="shared" si="631"/>
        <v>0.18</v>
      </c>
      <c r="K13475">
        <f t="shared" si="632"/>
        <v>26909.9</v>
      </c>
      <c r="L13475" t="s">
        <v>32</v>
      </c>
      <c r="M13475" t="s">
        <v>25</v>
      </c>
    </row>
    <row r="13476" spans="1:13" ht="15" x14ac:dyDescent="0.25">
      <c r="A13476">
        <v>13475</v>
      </c>
      <c r="B13476">
        <v>42039</v>
      </c>
      <c r="C13476" t="s">
        <v>19</v>
      </c>
      <c r="D13476" t="s">
        <v>13542</v>
      </c>
      <c r="E13476" t="str">
        <f t="shared" si="630"/>
        <v>Surco,Lima,Lima</v>
      </c>
      <c r="F13476" t="s">
        <v>7</v>
      </c>
      <c r="G13476">
        <v>10</v>
      </c>
      <c r="H13476">
        <f>tabla_ventas[[#This Row],[Precio Venta sin IGV]]-(tabla_ventas[[#This Row],[Precio Venta sin IGV]]*0.4)</f>
        <v>12274.8</v>
      </c>
      <c r="I13476">
        <v>20458</v>
      </c>
      <c r="J13476">
        <f t="shared" si="631"/>
        <v>0.18</v>
      </c>
      <c r="K13476">
        <f t="shared" si="632"/>
        <v>24140.44</v>
      </c>
      <c r="L13476" t="s">
        <v>32</v>
      </c>
      <c r="M13476" t="s">
        <v>25</v>
      </c>
    </row>
    <row r="13477" spans="1:13" ht="15" x14ac:dyDescent="0.25">
      <c r="A13477">
        <v>13476</v>
      </c>
      <c r="B13477">
        <v>42039</v>
      </c>
      <c r="C13477" t="s">
        <v>28</v>
      </c>
      <c r="D13477" t="s">
        <v>13543</v>
      </c>
      <c r="E13477" t="str">
        <f t="shared" si="630"/>
        <v>San Miguel, Lima, Lima</v>
      </c>
      <c r="F13477" t="s">
        <v>7</v>
      </c>
      <c r="G13477">
        <v>111</v>
      </c>
      <c r="H13477">
        <f>tabla_ventas[[#This Row],[Precio Venta sin IGV]]-(tabla_ventas[[#This Row],[Precio Venta sin IGV]]*0.4)</f>
        <v>15720.599999999999</v>
      </c>
      <c r="I13477">
        <v>26201</v>
      </c>
      <c r="J13477">
        <f t="shared" si="631"/>
        <v>0.18</v>
      </c>
      <c r="K13477">
        <f t="shared" si="632"/>
        <v>30917.18</v>
      </c>
      <c r="L13477" t="s">
        <v>30</v>
      </c>
      <c r="M13477" t="s">
        <v>14</v>
      </c>
    </row>
    <row r="13478" spans="1:13" ht="15" x14ac:dyDescent="0.25">
      <c r="A13478">
        <v>13477</v>
      </c>
      <c r="B13478">
        <v>42039</v>
      </c>
      <c r="C13478" t="s">
        <v>28</v>
      </c>
      <c r="D13478" t="s">
        <v>13544</v>
      </c>
      <c r="E13478" t="str">
        <f t="shared" si="630"/>
        <v>San Miguel, Lima, Lima</v>
      </c>
      <c r="F13478" t="s">
        <v>7</v>
      </c>
      <c r="G13478">
        <v>104</v>
      </c>
      <c r="H13478">
        <f>tabla_ventas[[#This Row],[Precio Venta sin IGV]]-(tabla_ventas[[#This Row],[Precio Venta sin IGV]]*0.4)</f>
        <v>12435</v>
      </c>
      <c r="I13478">
        <v>20725</v>
      </c>
      <c r="J13478">
        <f t="shared" si="631"/>
        <v>0.18</v>
      </c>
      <c r="K13478">
        <f t="shared" si="632"/>
        <v>24455.5</v>
      </c>
      <c r="L13478" t="s">
        <v>30</v>
      </c>
      <c r="M13478" t="s">
        <v>14</v>
      </c>
    </row>
    <row r="13479" spans="1:13" ht="15" x14ac:dyDescent="0.25">
      <c r="A13479">
        <v>13478</v>
      </c>
      <c r="B13479">
        <v>42039</v>
      </c>
      <c r="C13479" t="s">
        <v>28</v>
      </c>
      <c r="D13479" t="s">
        <v>13545</v>
      </c>
      <c r="E13479" t="str">
        <f t="shared" si="630"/>
        <v>San Miguel, Lima, Lima</v>
      </c>
      <c r="F13479" t="s">
        <v>7</v>
      </c>
      <c r="G13479">
        <v>171</v>
      </c>
      <c r="H13479">
        <f>tabla_ventas[[#This Row],[Precio Venta sin IGV]]-(tabla_ventas[[#This Row],[Precio Venta sin IGV]]*0.4)</f>
        <v>16815</v>
      </c>
      <c r="I13479">
        <v>28025</v>
      </c>
      <c r="J13479">
        <f t="shared" si="631"/>
        <v>0.18</v>
      </c>
      <c r="K13479">
        <f t="shared" si="632"/>
        <v>33069.5</v>
      </c>
      <c r="L13479" t="s">
        <v>30</v>
      </c>
      <c r="M13479" t="s">
        <v>14</v>
      </c>
    </row>
    <row r="13480" spans="1:13" ht="15" x14ac:dyDescent="0.25">
      <c r="A13480">
        <v>13479</v>
      </c>
      <c r="B13480">
        <v>42039</v>
      </c>
      <c r="C13480" t="s">
        <v>28</v>
      </c>
      <c r="D13480" t="s">
        <v>13546</v>
      </c>
      <c r="E13480" t="str">
        <f t="shared" si="630"/>
        <v>San Miguel, Lima, Lima</v>
      </c>
      <c r="F13480" t="s">
        <v>7</v>
      </c>
      <c r="G13480">
        <v>27</v>
      </c>
      <c r="H13480">
        <f>tabla_ventas[[#This Row],[Precio Venta sin IGV]]-(tabla_ventas[[#This Row],[Precio Venta sin IGV]]*0.4)</f>
        <v>17994.599999999999</v>
      </c>
      <c r="I13480">
        <v>29991</v>
      </c>
      <c r="J13480">
        <f t="shared" si="631"/>
        <v>0.18</v>
      </c>
      <c r="K13480">
        <f t="shared" si="632"/>
        <v>35389.379999999997</v>
      </c>
      <c r="L13480" t="s">
        <v>30</v>
      </c>
      <c r="M13480" t="s">
        <v>14</v>
      </c>
    </row>
    <row r="13481" spans="1:13" ht="15" x14ac:dyDescent="0.25">
      <c r="A13481">
        <v>13480</v>
      </c>
      <c r="B13481">
        <v>42038</v>
      </c>
      <c r="C13481" t="s">
        <v>9</v>
      </c>
      <c r="D13481" t="s">
        <v>13547</v>
      </c>
      <c r="E13481" t="str">
        <f t="shared" si="630"/>
        <v>Surco,Lima,Lima</v>
      </c>
      <c r="F13481" t="s">
        <v>7</v>
      </c>
      <c r="G13481">
        <v>85</v>
      </c>
      <c r="H13481">
        <f>tabla_ventas[[#This Row],[Precio Venta sin IGV]]-(tabla_ventas[[#This Row],[Precio Venta sin IGV]]*0.4)</f>
        <v>17916.599999999999</v>
      </c>
      <c r="I13481">
        <v>29861</v>
      </c>
      <c r="J13481">
        <f t="shared" si="631"/>
        <v>0.18</v>
      </c>
      <c r="K13481">
        <f t="shared" si="632"/>
        <v>35235.979999999996</v>
      </c>
      <c r="L13481" t="s">
        <v>32</v>
      </c>
      <c r="M13481" t="s">
        <v>20</v>
      </c>
    </row>
    <row r="13482" spans="1:13" ht="15" x14ac:dyDescent="0.25">
      <c r="A13482">
        <v>13481</v>
      </c>
      <c r="B13482">
        <v>42038</v>
      </c>
      <c r="C13482" t="s">
        <v>9</v>
      </c>
      <c r="D13482" t="s">
        <v>13548</v>
      </c>
      <c r="E13482" t="str">
        <f t="shared" si="630"/>
        <v>Surco,Lima,Lima</v>
      </c>
      <c r="F13482" t="s">
        <v>7</v>
      </c>
      <c r="G13482">
        <v>10</v>
      </c>
      <c r="H13482">
        <f>tabla_ventas[[#This Row],[Precio Venta sin IGV]]-(tabla_ventas[[#This Row],[Precio Venta sin IGV]]*0.4)</f>
        <v>11241.599999999999</v>
      </c>
      <c r="I13482">
        <v>18736</v>
      </c>
      <c r="J13482">
        <f t="shared" si="631"/>
        <v>0.18</v>
      </c>
      <c r="K13482">
        <f t="shared" si="632"/>
        <v>22108.48</v>
      </c>
      <c r="L13482" t="s">
        <v>32</v>
      </c>
      <c r="M13482" t="s">
        <v>20</v>
      </c>
    </row>
    <row r="13483" spans="1:13" ht="15" x14ac:dyDescent="0.25">
      <c r="A13483">
        <v>13482</v>
      </c>
      <c r="B13483">
        <v>42038</v>
      </c>
      <c r="C13483" t="s">
        <v>9</v>
      </c>
      <c r="D13483" t="s">
        <v>13549</v>
      </c>
      <c r="E13483" t="str">
        <f t="shared" si="630"/>
        <v>Surco,Lima,Lima</v>
      </c>
      <c r="F13483" t="s">
        <v>7</v>
      </c>
      <c r="G13483">
        <v>150</v>
      </c>
      <c r="H13483">
        <f>tabla_ventas[[#This Row],[Precio Venta sin IGV]]-(tabla_ventas[[#This Row],[Precio Venta sin IGV]]*0.4)</f>
        <v>23280.6</v>
      </c>
      <c r="I13483">
        <v>38801</v>
      </c>
      <c r="J13483">
        <f t="shared" si="631"/>
        <v>0.18</v>
      </c>
      <c r="K13483">
        <f t="shared" si="632"/>
        <v>45785.18</v>
      </c>
      <c r="L13483" t="s">
        <v>32</v>
      </c>
      <c r="M13483" t="s">
        <v>20</v>
      </c>
    </row>
    <row r="13484" spans="1:13" ht="15" x14ac:dyDescent="0.25">
      <c r="A13484">
        <v>13483</v>
      </c>
      <c r="B13484">
        <v>42038</v>
      </c>
      <c r="C13484" t="s">
        <v>16</v>
      </c>
      <c r="D13484" t="s">
        <v>13550</v>
      </c>
      <c r="E13484" t="str">
        <f t="shared" si="630"/>
        <v>San Miguel, Lima, Lima</v>
      </c>
      <c r="F13484" t="s">
        <v>7</v>
      </c>
      <c r="G13484">
        <v>38</v>
      </c>
      <c r="H13484">
        <f>tabla_ventas[[#This Row],[Precio Venta sin IGV]]-(tabla_ventas[[#This Row],[Precio Venta sin IGV]]*0.4)</f>
        <v>19025.400000000001</v>
      </c>
      <c r="I13484">
        <v>31709</v>
      </c>
      <c r="J13484">
        <f t="shared" si="631"/>
        <v>0.18</v>
      </c>
      <c r="K13484">
        <f t="shared" si="632"/>
        <v>37416.620000000003</v>
      </c>
      <c r="L13484" t="s">
        <v>30</v>
      </c>
      <c r="M13484" t="s">
        <v>8</v>
      </c>
    </row>
    <row r="13485" spans="1:13" ht="15" x14ac:dyDescent="0.25">
      <c r="A13485">
        <v>13484</v>
      </c>
      <c r="B13485">
        <v>42038</v>
      </c>
      <c r="C13485" t="s">
        <v>16</v>
      </c>
      <c r="D13485" t="s">
        <v>13551</v>
      </c>
      <c r="E13485" t="str">
        <f t="shared" si="630"/>
        <v>San Miguel, Lima, Lima</v>
      </c>
      <c r="F13485" t="s">
        <v>7</v>
      </c>
      <c r="G13485">
        <v>31</v>
      </c>
      <c r="H13485">
        <f>tabla_ventas[[#This Row],[Precio Venta sin IGV]]-(tabla_ventas[[#This Row],[Precio Venta sin IGV]]*0.4)</f>
        <v>12612</v>
      </c>
      <c r="I13485">
        <v>21020</v>
      </c>
      <c r="J13485">
        <f t="shared" si="631"/>
        <v>0.18</v>
      </c>
      <c r="K13485">
        <f t="shared" si="632"/>
        <v>24803.599999999999</v>
      </c>
      <c r="L13485" t="s">
        <v>30</v>
      </c>
      <c r="M13485" t="s">
        <v>8</v>
      </c>
    </row>
    <row r="13486" spans="1:13" ht="15" x14ac:dyDescent="0.25">
      <c r="A13486">
        <v>13485</v>
      </c>
      <c r="B13486">
        <v>42038</v>
      </c>
      <c r="C13486" t="s">
        <v>16</v>
      </c>
      <c r="D13486" t="s">
        <v>13552</v>
      </c>
      <c r="E13486" t="str">
        <f t="shared" si="630"/>
        <v>San Miguel, Lima, Lima</v>
      </c>
      <c r="F13486" t="s">
        <v>7</v>
      </c>
      <c r="G13486">
        <v>167</v>
      </c>
      <c r="H13486">
        <f>tabla_ventas[[#This Row],[Precio Venta sin IGV]]-(tabla_ventas[[#This Row],[Precio Venta sin IGV]]*0.4)</f>
        <v>16788.599999999999</v>
      </c>
      <c r="I13486">
        <v>27981</v>
      </c>
      <c r="J13486">
        <f t="shared" si="631"/>
        <v>0.18</v>
      </c>
      <c r="K13486">
        <f t="shared" si="632"/>
        <v>33017.58</v>
      </c>
      <c r="L13486" t="s">
        <v>30</v>
      </c>
      <c r="M13486" t="s">
        <v>8</v>
      </c>
    </row>
    <row r="13487" spans="1:13" ht="15" x14ac:dyDescent="0.25">
      <c r="A13487">
        <v>13486</v>
      </c>
      <c r="B13487">
        <v>42038</v>
      </c>
      <c r="C13487" t="s">
        <v>16</v>
      </c>
      <c r="D13487" t="s">
        <v>13553</v>
      </c>
      <c r="E13487" t="str">
        <f t="shared" si="630"/>
        <v>San Miguel, Lima, Lima</v>
      </c>
      <c r="F13487" t="s">
        <v>7</v>
      </c>
      <c r="G13487">
        <v>61</v>
      </c>
      <c r="H13487">
        <f>tabla_ventas[[#This Row],[Precio Venta sin IGV]]-(tabla_ventas[[#This Row],[Precio Venta sin IGV]]*0.4)</f>
        <v>19007.400000000001</v>
      </c>
      <c r="I13487">
        <v>31679</v>
      </c>
      <c r="J13487">
        <f t="shared" si="631"/>
        <v>0.18</v>
      </c>
      <c r="K13487">
        <f t="shared" si="632"/>
        <v>37381.22</v>
      </c>
      <c r="L13487" t="s">
        <v>30</v>
      </c>
      <c r="M13487" t="s">
        <v>8</v>
      </c>
    </row>
    <row r="13488" spans="1:13" ht="15" x14ac:dyDescent="0.25">
      <c r="A13488">
        <v>13487</v>
      </c>
      <c r="B13488">
        <v>42038</v>
      </c>
      <c r="C13488" t="s">
        <v>27</v>
      </c>
      <c r="D13488" t="s">
        <v>13554</v>
      </c>
      <c r="E13488" t="str">
        <f t="shared" si="630"/>
        <v>Ate,Lima,Lima</v>
      </c>
      <c r="F13488" t="s">
        <v>7</v>
      </c>
      <c r="G13488">
        <v>159</v>
      </c>
      <c r="H13488">
        <f>tabla_ventas[[#This Row],[Precio Venta sin IGV]]-(tabla_ventas[[#This Row],[Precio Venta sin IGV]]*0.4)</f>
        <v>22466.400000000001</v>
      </c>
      <c r="I13488">
        <v>37444</v>
      </c>
      <c r="J13488">
        <f t="shared" si="631"/>
        <v>0.18</v>
      </c>
      <c r="K13488">
        <f t="shared" si="632"/>
        <v>44183.92</v>
      </c>
      <c r="L13488" t="s">
        <v>31</v>
      </c>
      <c r="M13488" t="s">
        <v>10</v>
      </c>
    </row>
    <row r="13489" spans="1:13" ht="15" x14ac:dyDescent="0.25">
      <c r="A13489">
        <v>13488</v>
      </c>
      <c r="B13489">
        <v>42038</v>
      </c>
      <c r="C13489" t="s">
        <v>27</v>
      </c>
      <c r="D13489" t="s">
        <v>13555</v>
      </c>
      <c r="E13489" t="str">
        <f t="shared" si="630"/>
        <v>Ate,Lima,Lima</v>
      </c>
      <c r="F13489" t="s">
        <v>7</v>
      </c>
      <c r="G13489">
        <v>132</v>
      </c>
      <c r="H13489">
        <f>tabla_ventas[[#This Row],[Precio Venta sin IGV]]-(tabla_ventas[[#This Row],[Precio Venta sin IGV]]*0.4)</f>
        <v>23307</v>
      </c>
      <c r="I13489">
        <v>38845</v>
      </c>
      <c r="J13489">
        <f t="shared" si="631"/>
        <v>0.18</v>
      </c>
      <c r="K13489">
        <f t="shared" si="632"/>
        <v>45837.1</v>
      </c>
      <c r="L13489" t="s">
        <v>31</v>
      </c>
      <c r="M13489" t="s">
        <v>10</v>
      </c>
    </row>
    <row r="13490" spans="1:13" ht="15" x14ac:dyDescent="0.25">
      <c r="A13490">
        <v>13489</v>
      </c>
      <c r="B13490">
        <v>42038</v>
      </c>
      <c r="C13490" t="s">
        <v>27</v>
      </c>
      <c r="D13490" t="s">
        <v>13556</v>
      </c>
      <c r="E13490" t="str">
        <f t="shared" si="630"/>
        <v>Ate,Lima,Lima</v>
      </c>
      <c r="F13490" t="s">
        <v>7</v>
      </c>
      <c r="G13490">
        <v>26</v>
      </c>
      <c r="H13490">
        <f>tabla_ventas[[#This Row],[Precio Venta sin IGV]]-(tabla_ventas[[#This Row],[Precio Venta sin IGV]]*0.4)</f>
        <v>18322.199999999997</v>
      </c>
      <c r="I13490">
        <v>30537</v>
      </c>
      <c r="J13490">
        <f t="shared" si="631"/>
        <v>0.18</v>
      </c>
      <c r="K13490">
        <f t="shared" si="632"/>
        <v>36033.660000000003</v>
      </c>
      <c r="L13490" t="s">
        <v>31</v>
      </c>
      <c r="M13490" t="s">
        <v>10</v>
      </c>
    </row>
    <row r="13491" spans="1:13" ht="15" x14ac:dyDescent="0.25">
      <c r="A13491">
        <v>13490</v>
      </c>
      <c r="B13491">
        <v>42038</v>
      </c>
      <c r="C13491" t="s">
        <v>27</v>
      </c>
      <c r="D13491" t="s">
        <v>13557</v>
      </c>
      <c r="E13491" t="str">
        <f t="shared" si="630"/>
        <v>Ate,Lima,Lima</v>
      </c>
      <c r="F13491" t="s">
        <v>7</v>
      </c>
      <c r="G13491">
        <v>68</v>
      </c>
      <c r="H13491">
        <f>tabla_ventas[[#This Row],[Precio Venta sin IGV]]-(tabla_ventas[[#This Row],[Precio Venta sin IGV]]*0.4)</f>
        <v>13277.4</v>
      </c>
      <c r="I13491">
        <v>22129</v>
      </c>
      <c r="J13491">
        <f t="shared" si="631"/>
        <v>0.18</v>
      </c>
      <c r="K13491">
        <f t="shared" si="632"/>
        <v>26112.22</v>
      </c>
      <c r="L13491" t="s">
        <v>31</v>
      </c>
      <c r="M13491" t="s">
        <v>10</v>
      </c>
    </row>
    <row r="13492" spans="1:13" ht="15" x14ac:dyDescent="0.25">
      <c r="A13492">
        <v>13491</v>
      </c>
      <c r="B13492">
        <v>42038</v>
      </c>
      <c r="C13492" t="s">
        <v>17</v>
      </c>
      <c r="D13492" t="s">
        <v>13558</v>
      </c>
      <c r="E13492" t="str">
        <f t="shared" si="630"/>
        <v>Surco,Lima,Lima</v>
      </c>
      <c r="F13492" t="s">
        <v>7</v>
      </c>
      <c r="G13492">
        <v>177</v>
      </c>
      <c r="H13492">
        <f>tabla_ventas[[#This Row],[Precio Venta sin IGV]]-(tabla_ventas[[#This Row],[Precio Venta sin IGV]]*0.4)</f>
        <v>11815.2</v>
      </c>
      <c r="I13492">
        <v>19692</v>
      </c>
      <c r="J13492">
        <f t="shared" si="631"/>
        <v>0.18</v>
      </c>
      <c r="K13492">
        <f t="shared" si="632"/>
        <v>23236.560000000001</v>
      </c>
      <c r="L13492" t="s">
        <v>32</v>
      </c>
      <c r="M13492" t="s">
        <v>25</v>
      </c>
    </row>
    <row r="13493" spans="1:13" ht="15" x14ac:dyDescent="0.25">
      <c r="A13493">
        <v>13492</v>
      </c>
      <c r="B13493">
        <v>42038</v>
      </c>
      <c r="C13493" t="s">
        <v>17</v>
      </c>
      <c r="D13493" t="s">
        <v>13559</v>
      </c>
      <c r="E13493" t="str">
        <f t="shared" si="630"/>
        <v>Surco,Lima,Lima</v>
      </c>
      <c r="F13493" t="s">
        <v>7</v>
      </c>
      <c r="G13493">
        <v>108</v>
      </c>
      <c r="H13493">
        <f>tabla_ventas[[#This Row],[Precio Venta sin IGV]]-(tabla_ventas[[#This Row],[Precio Venta sin IGV]]*0.4)</f>
        <v>23484.6</v>
      </c>
      <c r="I13493">
        <v>39141</v>
      </c>
      <c r="J13493">
        <f t="shared" si="631"/>
        <v>0.18</v>
      </c>
      <c r="K13493">
        <f t="shared" si="632"/>
        <v>46186.38</v>
      </c>
      <c r="L13493" t="s">
        <v>32</v>
      </c>
      <c r="M13493" t="s">
        <v>25</v>
      </c>
    </row>
    <row r="13494" spans="1:13" ht="15" x14ac:dyDescent="0.25">
      <c r="A13494">
        <v>13493</v>
      </c>
      <c r="B13494">
        <v>42038</v>
      </c>
      <c r="C13494" t="s">
        <v>17</v>
      </c>
      <c r="D13494" t="s">
        <v>13560</v>
      </c>
      <c r="E13494" t="str">
        <f t="shared" si="630"/>
        <v>Surco,Lima,Lima</v>
      </c>
      <c r="F13494" t="s">
        <v>7</v>
      </c>
      <c r="G13494">
        <v>65</v>
      </c>
      <c r="H13494">
        <f>tabla_ventas[[#This Row],[Precio Venta sin IGV]]-(tabla_ventas[[#This Row],[Precio Venta sin IGV]]*0.4)</f>
        <v>21184.199999999997</v>
      </c>
      <c r="I13494">
        <v>35307</v>
      </c>
      <c r="J13494">
        <f t="shared" si="631"/>
        <v>0.18</v>
      </c>
      <c r="K13494">
        <f t="shared" si="632"/>
        <v>41662.26</v>
      </c>
      <c r="L13494" t="s">
        <v>32</v>
      </c>
      <c r="M13494" t="s">
        <v>25</v>
      </c>
    </row>
    <row r="13495" spans="1:13" ht="15" x14ac:dyDescent="0.25">
      <c r="A13495">
        <v>13494</v>
      </c>
      <c r="B13495">
        <v>42038</v>
      </c>
      <c r="C13495" t="s">
        <v>17</v>
      </c>
      <c r="D13495" t="s">
        <v>13561</v>
      </c>
      <c r="E13495" t="str">
        <f t="shared" si="630"/>
        <v>Surco,Lima,Lima</v>
      </c>
      <c r="F13495" t="s">
        <v>7</v>
      </c>
      <c r="G13495">
        <v>53</v>
      </c>
      <c r="H13495">
        <f>tabla_ventas[[#This Row],[Precio Venta sin IGV]]-(tabla_ventas[[#This Row],[Precio Venta sin IGV]]*0.4)</f>
        <v>13386</v>
      </c>
      <c r="I13495">
        <v>22310</v>
      </c>
      <c r="J13495">
        <f t="shared" si="631"/>
        <v>0.18</v>
      </c>
      <c r="K13495">
        <f t="shared" si="632"/>
        <v>26325.8</v>
      </c>
      <c r="L13495" t="s">
        <v>32</v>
      </c>
      <c r="M13495" t="s">
        <v>25</v>
      </c>
    </row>
    <row r="13496" spans="1:13" ht="15" x14ac:dyDescent="0.25">
      <c r="A13496">
        <v>13495</v>
      </c>
      <c r="B13496">
        <v>42038</v>
      </c>
      <c r="C13496" t="s">
        <v>19</v>
      </c>
      <c r="D13496" t="s">
        <v>13562</v>
      </c>
      <c r="E13496" t="str">
        <f t="shared" si="630"/>
        <v>Surco,Lima,Lima</v>
      </c>
      <c r="F13496" t="s">
        <v>12</v>
      </c>
      <c r="G13496">
        <v>10</v>
      </c>
      <c r="H13496">
        <f>tabla_ventas[[#This Row],[Precio Venta sin IGV]]-(tabla_ventas[[#This Row],[Precio Venta sin IGV]]*0.4)</f>
        <v>18657</v>
      </c>
      <c r="I13496">
        <v>31095</v>
      </c>
      <c r="J13496">
        <f t="shared" si="631"/>
        <v>0.18</v>
      </c>
      <c r="K13496">
        <f t="shared" si="632"/>
        <v>36692.1</v>
      </c>
      <c r="L13496" t="s">
        <v>32</v>
      </c>
      <c r="M13496" t="s">
        <v>26</v>
      </c>
    </row>
    <row r="13497" spans="1:13" ht="15" x14ac:dyDescent="0.25">
      <c r="A13497">
        <v>13496</v>
      </c>
      <c r="B13497">
        <v>42038</v>
      </c>
      <c r="C13497" t="s">
        <v>19</v>
      </c>
      <c r="D13497" t="s">
        <v>13563</v>
      </c>
      <c r="E13497" t="str">
        <f t="shared" si="630"/>
        <v>Surco,Lima,Lima</v>
      </c>
      <c r="F13497" t="s">
        <v>12</v>
      </c>
      <c r="G13497">
        <v>145</v>
      </c>
      <c r="H13497">
        <f>tabla_ventas[[#This Row],[Precio Venta sin IGV]]-(tabla_ventas[[#This Row],[Precio Venta sin IGV]]*0.4)</f>
        <v>16830.599999999999</v>
      </c>
      <c r="I13497">
        <v>28051</v>
      </c>
      <c r="J13497">
        <f t="shared" si="631"/>
        <v>0.18</v>
      </c>
      <c r="K13497">
        <f t="shared" si="632"/>
        <v>33100.18</v>
      </c>
      <c r="L13497" t="s">
        <v>32</v>
      </c>
      <c r="M13497" t="s">
        <v>26</v>
      </c>
    </row>
    <row r="13498" spans="1:13" ht="15" x14ac:dyDescent="0.25">
      <c r="A13498">
        <v>13497</v>
      </c>
      <c r="B13498">
        <v>42038</v>
      </c>
      <c r="C13498" t="s">
        <v>19</v>
      </c>
      <c r="D13498" t="s">
        <v>13564</v>
      </c>
      <c r="E13498" t="str">
        <f t="shared" si="630"/>
        <v>Surco,Lima,Lima</v>
      </c>
      <c r="F13498" t="s">
        <v>12</v>
      </c>
      <c r="G13498">
        <v>124</v>
      </c>
      <c r="H13498">
        <f>tabla_ventas[[#This Row],[Precio Venta sin IGV]]-(tabla_ventas[[#This Row],[Precio Venta sin IGV]]*0.4)</f>
        <v>19039.8</v>
      </c>
      <c r="I13498">
        <v>31733</v>
      </c>
      <c r="J13498">
        <f t="shared" si="631"/>
        <v>0.18</v>
      </c>
      <c r="K13498">
        <f t="shared" si="632"/>
        <v>37444.94</v>
      </c>
      <c r="L13498" t="s">
        <v>32</v>
      </c>
      <c r="M13498" t="s">
        <v>26</v>
      </c>
    </row>
    <row r="13499" spans="1:13" ht="15" x14ac:dyDescent="0.25">
      <c r="A13499">
        <v>13498</v>
      </c>
      <c r="B13499">
        <v>42038</v>
      </c>
      <c r="C13499" t="s">
        <v>19</v>
      </c>
      <c r="D13499" t="s">
        <v>13565</v>
      </c>
      <c r="E13499" t="str">
        <f t="shared" si="630"/>
        <v>Surco,Lima,Lima</v>
      </c>
      <c r="F13499" t="s">
        <v>12</v>
      </c>
      <c r="G13499">
        <v>76</v>
      </c>
      <c r="H13499">
        <f>tabla_ventas[[#This Row],[Precio Venta sin IGV]]-(tabla_ventas[[#This Row],[Precio Venta sin IGV]]*0.4)</f>
        <v>13191</v>
      </c>
      <c r="I13499">
        <v>21985</v>
      </c>
      <c r="J13499">
        <f t="shared" si="631"/>
        <v>0.18</v>
      </c>
      <c r="K13499">
        <f t="shared" si="632"/>
        <v>25942.3</v>
      </c>
      <c r="L13499" t="s">
        <v>32</v>
      </c>
      <c r="M13499" t="s">
        <v>26</v>
      </c>
    </row>
    <row r="13500" spans="1:13" ht="15" x14ac:dyDescent="0.25">
      <c r="A13500">
        <v>13499</v>
      </c>
      <c r="B13500">
        <v>42038</v>
      </c>
      <c r="C13500" t="s">
        <v>19</v>
      </c>
      <c r="D13500" t="s">
        <v>13566</v>
      </c>
      <c r="E13500" t="str">
        <f t="shared" si="630"/>
        <v>Surco,Lima,Lima</v>
      </c>
      <c r="F13500" t="s">
        <v>7</v>
      </c>
      <c r="G13500">
        <v>171</v>
      </c>
      <c r="H13500">
        <f>tabla_ventas[[#This Row],[Precio Venta sin IGV]]-(tabla_ventas[[#This Row],[Precio Venta sin IGV]]*0.4)</f>
        <v>21588.6</v>
      </c>
      <c r="I13500">
        <v>35981</v>
      </c>
      <c r="J13500">
        <f t="shared" si="631"/>
        <v>0.18</v>
      </c>
      <c r="K13500">
        <f t="shared" si="632"/>
        <v>42457.58</v>
      </c>
      <c r="L13500" t="s">
        <v>32</v>
      </c>
      <c r="M13500" t="s">
        <v>21</v>
      </c>
    </row>
    <row r="13501" spans="1:13" ht="15" x14ac:dyDescent="0.25">
      <c r="A13501">
        <v>13500</v>
      </c>
      <c r="B13501">
        <v>42038</v>
      </c>
      <c r="C13501" t="s">
        <v>19</v>
      </c>
      <c r="D13501" t="s">
        <v>13567</v>
      </c>
      <c r="E13501" t="str">
        <f t="shared" si="630"/>
        <v>Surco,Lima,Lima</v>
      </c>
      <c r="F13501" t="s">
        <v>7</v>
      </c>
      <c r="G13501">
        <v>164</v>
      </c>
      <c r="H13501">
        <f>tabla_ventas[[#This Row],[Precio Venta sin IGV]]-(tabla_ventas[[#This Row],[Precio Venta sin IGV]]*0.4)</f>
        <v>17185.8</v>
      </c>
      <c r="I13501">
        <v>28643</v>
      </c>
      <c r="J13501">
        <f t="shared" si="631"/>
        <v>0.18</v>
      </c>
      <c r="K13501">
        <f t="shared" si="632"/>
        <v>33798.74</v>
      </c>
      <c r="L13501" t="s">
        <v>32</v>
      </c>
      <c r="M13501" t="s">
        <v>21</v>
      </c>
    </row>
    <row r="13502" spans="1:13" ht="15" x14ac:dyDescent="0.25">
      <c r="A13502">
        <v>13501</v>
      </c>
      <c r="B13502">
        <v>42038</v>
      </c>
      <c r="C13502" t="s">
        <v>19</v>
      </c>
      <c r="D13502" t="s">
        <v>13568</v>
      </c>
      <c r="E13502" t="str">
        <f t="shared" si="630"/>
        <v>Surco,Lima,Lima</v>
      </c>
      <c r="F13502" t="s">
        <v>7</v>
      </c>
      <c r="G13502">
        <v>158</v>
      </c>
      <c r="H13502">
        <f>tabla_ventas[[#This Row],[Precio Venta sin IGV]]-(tabla_ventas[[#This Row],[Precio Venta sin IGV]]*0.4)</f>
        <v>19195.8</v>
      </c>
      <c r="I13502">
        <v>31993</v>
      </c>
      <c r="J13502">
        <f t="shared" si="631"/>
        <v>0.18</v>
      </c>
      <c r="K13502">
        <f t="shared" si="632"/>
        <v>37751.74</v>
      </c>
      <c r="L13502" t="s">
        <v>32</v>
      </c>
      <c r="M13502" t="s">
        <v>21</v>
      </c>
    </row>
    <row r="13503" spans="1:13" ht="15" x14ac:dyDescent="0.25">
      <c r="A13503">
        <v>13502</v>
      </c>
      <c r="B13503">
        <v>42038</v>
      </c>
      <c r="C13503" t="s">
        <v>28</v>
      </c>
      <c r="D13503" t="s">
        <v>13569</v>
      </c>
      <c r="E13503" t="str">
        <f t="shared" si="630"/>
        <v>Surco,Lima,Lima</v>
      </c>
      <c r="F13503" t="s">
        <v>7</v>
      </c>
      <c r="G13503">
        <v>162</v>
      </c>
      <c r="H13503">
        <f>tabla_ventas[[#This Row],[Precio Venta sin IGV]]-(tabla_ventas[[#This Row],[Precio Venta sin IGV]]*0.4)</f>
        <v>19628.400000000001</v>
      </c>
      <c r="I13503">
        <v>32714</v>
      </c>
      <c r="J13503">
        <f t="shared" si="631"/>
        <v>0.18</v>
      </c>
      <c r="K13503">
        <f t="shared" si="632"/>
        <v>38602.519999999997</v>
      </c>
      <c r="L13503" t="s">
        <v>32</v>
      </c>
      <c r="M13503" t="s">
        <v>20</v>
      </c>
    </row>
    <row r="13504" spans="1:13" ht="15" x14ac:dyDescent="0.25">
      <c r="A13504">
        <v>13503</v>
      </c>
      <c r="B13504">
        <v>42038</v>
      </c>
      <c r="C13504" t="s">
        <v>28</v>
      </c>
      <c r="D13504" t="s">
        <v>13570</v>
      </c>
      <c r="E13504" t="str">
        <f t="shared" si="630"/>
        <v>Surco,Lima,Lima</v>
      </c>
      <c r="F13504" t="s">
        <v>7</v>
      </c>
      <c r="G13504">
        <v>96</v>
      </c>
      <c r="H13504">
        <f>tabla_ventas[[#This Row],[Precio Venta sin IGV]]-(tabla_ventas[[#This Row],[Precio Venta sin IGV]]*0.4)</f>
        <v>23659.199999999997</v>
      </c>
      <c r="I13504">
        <v>39432</v>
      </c>
      <c r="J13504">
        <f t="shared" si="631"/>
        <v>0.18</v>
      </c>
      <c r="K13504">
        <f t="shared" si="632"/>
        <v>46529.760000000002</v>
      </c>
      <c r="L13504" t="s">
        <v>32</v>
      </c>
      <c r="M13504" t="s">
        <v>20</v>
      </c>
    </row>
    <row r="13505" spans="1:13" ht="15" x14ac:dyDescent="0.25">
      <c r="A13505">
        <v>13504</v>
      </c>
      <c r="B13505">
        <v>42038</v>
      </c>
      <c r="C13505" t="s">
        <v>28</v>
      </c>
      <c r="D13505" t="s">
        <v>13571</v>
      </c>
      <c r="E13505" t="str">
        <f t="shared" si="630"/>
        <v>Surco,Lima,Lima</v>
      </c>
      <c r="F13505" t="s">
        <v>7</v>
      </c>
      <c r="G13505">
        <v>8</v>
      </c>
      <c r="H13505">
        <f>tabla_ventas[[#This Row],[Precio Venta sin IGV]]-(tabla_ventas[[#This Row],[Precio Venta sin IGV]]*0.4)</f>
        <v>16958.400000000001</v>
      </c>
      <c r="I13505">
        <v>28264</v>
      </c>
      <c r="J13505">
        <f t="shared" si="631"/>
        <v>0.18</v>
      </c>
      <c r="K13505">
        <f t="shared" si="632"/>
        <v>33351.519999999997</v>
      </c>
      <c r="L13505" t="s">
        <v>32</v>
      </c>
      <c r="M13505" t="s">
        <v>20</v>
      </c>
    </row>
    <row r="13506" spans="1:13" ht="15" x14ac:dyDescent="0.25">
      <c r="A13506">
        <v>13505</v>
      </c>
      <c r="B13506">
        <v>42037</v>
      </c>
      <c r="C13506" t="s">
        <v>11</v>
      </c>
      <c r="D13506" t="s">
        <v>13572</v>
      </c>
      <c r="E13506" t="str">
        <f t="shared" ref="E13506:E13569" si="633">IF(L13506="San Miguel","San Miguel, Lima, Lima",IF(L13506="La Molina","La Molina,Lima, Lima",IF(L13506="Ate","Ate,Lima,Lima","Surco,Lima,Lima")))</f>
        <v>Surco,Lima,Lima</v>
      </c>
      <c r="F13506" t="s">
        <v>7</v>
      </c>
      <c r="G13506">
        <v>23</v>
      </c>
      <c r="H13506">
        <f>tabla_ventas[[#This Row],[Precio Venta sin IGV]]-(tabla_ventas[[#This Row],[Precio Venta sin IGV]]*0.4)</f>
        <v>11820.599999999999</v>
      </c>
      <c r="I13506">
        <v>19701</v>
      </c>
      <c r="J13506">
        <f t="shared" ref="J13506:J13569" si="634">IF(I13506&gt;20000&lt;25000,18%,IF(I13506&gt;25001,18%,18%))</f>
        <v>0.18</v>
      </c>
      <c r="K13506">
        <f t="shared" ref="K13506:K13569" si="635">I13506+I13506*J13506</f>
        <v>23247.18</v>
      </c>
      <c r="L13506" t="s">
        <v>32</v>
      </c>
      <c r="M13506" t="s">
        <v>18</v>
      </c>
    </row>
    <row r="13507" spans="1:13" ht="15" x14ac:dyDescent="0.25">
      <c r="A13507">
        <v>13506</v>
      </c>
      <c r="B13507">
        <v>42037</v>
      </c>
      <c r="C13507" t="s">
        <v>11</v>
      </c>
      <c r="D13507" t="s">
        <v>13573</v>
      </c>
      <c r="E13507" t="str">
        <f t="shared" si="633"/>
        <v>Surco,Lima,Lima</v>
      </c>
      <c r="F13507" t="s">
        <v>7</v>
      </c>
      <c r="G13507">
        <v>23</v>
      </c>
      <c r="H13507">
        <f>tabla_ventas[[#This Row],[Precio Venta sin IGV]]-(tabla_ventas[[#This Row],[Precio Venta sin IGV]]*0.4)</f>
        <v>19455.599999999999</v>
      </c>
      <c r="I13507">
        <v>32426</v>
      </c>
      <c r="J13507">
        <f t="shared" si="634"/>
        <v>0.18</v>
      </c>
      <c r="K13507">
        <f t="shared" si="635"/>
        <v>38262.68</v>
      </c>
      <c r="L13507" t="s">
        <v>32</v>
      </c>
      <c r="M13507" t="s">
        <v>18</v>
      </c>
    </row>
    <row r="13508" spans="1:13" ht="15" x14ac:dyDescent="0.25">
      <c r="A13508">
        <v>13507</v>
      </c>
      <c r="B13508">
        <v>42037</v>
      </c>
      <c r="C13508" t="s">
        <v>11</v>
      </c>
      <c r="D13508" t="s">
        <v>13574</v>
      </c>
      <c r="E13508" t="str">
        <f t="shared" si="633"/>
        <v>Surco,Lima,Lima</v>
      </c>
      <c r="F13508" t="s">
        <v>7</v>
      </c>
      <c r="G13508">
        <v>168</v>
      </c>
      <c r="H13508">
        <f>tabla_ventas[[#This Row],[Precio Venta sin IGV]]-(tabla_ventas[[#This Row],[Precio Venta sin IGV]]*0.4)</f>
        <v>18358.8</v>
      </c>
      <c r="I13508">
        <v>30598</v>
      </c>
      <c r="J13508">
        <f t="shared" si="634"/>
        <v>0.18</v>
      </c>
      <c r="K13508">
        <f t="shared" si="635"/>
        <v>36105.64</v>
      </c>
      <c r="L13508" t="s">
        <v>32</v>
      </c>
      <c r="M13508" t="s">
        <v>18</v>
      </c>
    </row>
    <row r="13509" spans="1:13" ht="15" x14ac:dyDescent="0.25">
      <c r="A13509">
        <v>13508</v>
      </c>
      <c r="B13509">
        <v>42037</v>
      </c>
      <c r="C13509" t="s">
        <v>11</v>
      </c>
      <c r="D13509" t="s">
        <v>13575</v>
      </c>
      <c r="E13509" t="str">
        <f t="shared" si="633"/>
        <v>Surco,Lima,Lima</v>
      </c>
      <c r="F13509" t="s">
        <v>7</v>
      </c>
      <c r="G13509">
        <v>90</v>
      </c>
      <c r="H13509">
        <f>tabla_ventas[[#This Row],[Precio Venta sin IGV]]-(tabla_ventas[[#This Row],[Precio Venta sin IGV]]*0.4)</f>
        <v>13237.199999999999</v>
      </c>
      <c r="I13509">
        <v>22062</v>
      </c>
      <c r="J13509">
        <f t="shared" si="634"/>
        <v>0.18</v>
      </c>
      <c r="K13509">
        <f t="shared" si="635"/>
        <v>26033.16</v>
      </c>
      <c r="L13509" t="s">
        <v>32</v>
      </c>
      <c r="M13509" t="s">
        <v>18</v>
      </c>
    </row>
    <row r="13510" spans="1:13" ht="15" x14ac:dyDescent="0.25">
      <c r="A13510">
        <v>13509</v>
      </c>
      <c r="B13510">
        <v>42037</v>
      </c>
      <c r="C13510" t="s">
        <v>27</v>
      </c>
      <c r="D13510" t="s">
        <v>13576</v>
      </c>
      <c r="E13510" t="str">
        <f t="shared" si="633"/>
        <v>Surco,Lima,Lima</v>
      </c>
      <c r="F13510" t="s">
        <v>12</v>
      </c>
      <c r="G13510">
        <v>86</v>
      </c>
      <c r="H13510">
        <f>tabla_ventas[[#This Row],[Precio Venta sin IGV]]-(tabla_ventas[[#This Row],[Precio Venta sin IGV]]*0.4)</f>
        <v>17118</v>
      </c>
      <c r="I13510">
        <v>28530</v>
      </c>
      <c r="J13510">
        <f t="shared" si="634"/>
        <v>0.18</v>
      </c>
      <c r="K13510">
        <f t="shared" si="635"/>
        <v>33665.4</v>
      </c>
      <c r="L13510" t="s">
        <v>32</v>
      </c>
      <c r="M13510" t="s">
        <v>20</v>
      </c>
    </row>
    <row r="13511" spans="1:13" ht="15" x14ac:dyDescent="0.25">
      <c r="A13511">
        <v>13510</v>
      </c>
      <c r="B13511">
        <v>42037</v>
      </c>
      <c r="C13511" t="s">
        <v>27</v>
      </c>
      <c r="D13511" t="s">
        <v>13577</v>
      </c>
      <c r="E13511" t="str">
        <f t="shared" si="633"/>
        <v>Surco,Lima,Lima</v>
      </c>
      <c r="F13511" t="s">
        <v>12</v>
      </c>
      <c r="G13511">
        <v>24</v>
      </c>
      <c r="H13511">
        <f>tabla_ventas[[#This Row],[Precio Venta sin IGV]]-(tabla_ventas[[#This Row],[Precio Venta sin IGV]]*0.4)</f>
        <v>16621.199999999997</v>
      </c>
      <c r="I13511">
        <v>27702</v>
      </c>
      <c r="J13511">
        <f t="shared" si="634"/>
        <v>0.18</v>
      </c>
      <c r="K13511">
        <f t="shared" si="635"/>
        <v>32688.36</v>
      </c>
      <c r="L13511" t="s">
        <v>32</v>
      </c>
      <c r="M13511" t="s">
        <v>20</v>
      </c>
    </row>
    <row r="13512" spans="1:13" ht="15" x14ac:dyDescent="0.25">
      <c r="A13512">
        <v>13511</v>
      </c>
      <c r="B13512">
        <v>42037</v>
      </c>
      <c r="C13512" t="s">
        <v>27</v>
      </c>
      <c r="D13512" t="s">
        <v>13578</v>
      </c>
      <c r="E13512" t="str">
        <f t="shared" si="633"/>
        <v>Surco,Lima,Lima</v>
      </c>
      <c r="F13512" t="s">
        <v>12</v>
      </c>
      <c r="G13512">
        <v>40</v>
      </c>
      <c r="H13512">
        <f>tabla_ventas[[#This Row],[Precio Venta sin IGV]]-(tabla_ventas[[#This Row],[Precio Venta sin IGV]]*0.4)</f>
        <v>16404</v>
      </c>
      <c r="I13512">
        <v>27340</v>
      </c>
      <c r="J13512">
        <f t="shared" si="634"/>
        <v>0.18</v>
      </c>
      <c r="K13512">
        <f t="shared" si="635"/>
        <v>32261.200000000001</v>
      </c>
      <c r="L13512" t="s">
        <v>32</v>
      </c>
      <c r="M13512" t="s">
        <v>20</v>
      </c>
    </row>
    <row r="13513" spans="1:13" ht="15" x14ac:dyDescent="0.25">
      <c r="A13513">
        <v>13512</v>
      </c>
      <c r="B13513">
        <v>42037</v>
      </c>
      <c r="C13513" t="s">
        <v>27</v>
      </c>
      <c r="D13513" t="s">
        <v>13579</v>
      </c>
      <c r="E13513" t="str">
        <f t="shared" si="633"/>
        <v>Surco,Lima,Lima</v>
      </c>
      <c r="F13513" t="s">
        <v>12</v>
      </c>
      <c r="G13513">
        <v>155</v>
      </c>
      <c r="H13513">
        <f>tabla_ventas[[#This Row],[Precio Venta sin IGV]]-(tabla_ventas[[#This Row],[Precio Venta sin IGV]]*0.4)</f>
        <v>16737.599999999999</v>
      </c>
      <c r="I13513">
        <v>27896</v>
      </c>
      <c r="J13513">
        <f t="shared" si="634"/>
        <v>0.18</v>
      </c>
      <c r="K13513">
        <f t="shared" si="635"/>
        <v>32917.279999999999</v>
      </c>
      <c r="L13513" t="s">
        <v>32</v>
      </c>
      <c r="M13513" t="s">
        <v>20</v>
      </c>
    </row>
    <row r="13514" spans="1:13" ht="15" x14ac:dyDescent="0.25">
      <c r="A13514">
        <v>13513</v>
      </c>
      <c r="B13514">
        <v>42037</v>
      </c>
      <c r="C13514" t="s">
        <v>17</v>
      </c>
      <c r="D13514" t="s">
        <v>13580</v>
      </c>
      <c r="E13514" t="str">
        <f t="shared" si="633"/>
        <v>Surco,Lima,Lima</v>
      </c>
      <c r="F13514" t="s">
        <v>7</v>
      </c>
      <c r="G13514">
        <v>114</v>
      </c>
      <c r="H13514">
        <f>tabla_ventas[[#This Row],[Precio Venta sin IGV]]-(tabla_ventas[[#This Row],[Precio Venta sin IGV]]*0.4)</f>
        <v>20860.8</v>
      </c>
      <c r="I13514">
        <v>34768</v>
      </c>
      <c r="J13514">
        <f t="shared" si="634"/>
        <v>0.18</v>
      </c>
      <c r="K13514">
        <f t="shared" si="635"/>
        <v>41026.239999999998</v>
      </c>
      <c r="L13514" t="s">
        <v>32</v>
      </c>
      <c r="M13514" t="s">
        <v>18</v>
      </c>
    </row>
    <row r="13515" spans="1:13" ht="15" x14ac:dyDescent="0.25">
      <c r="A13515">
        <v>13514</v>
      </c>
      <c r="B13515">
        <v>42037</v>
      </c>
      <c r="C13515" t="s">
        <v>17</v>
      </c>
      <c r="D13515" t="s">
        <v>13581</v>
      </c>
      <c r="E13515" t="str">
        <f t="shared" si="633"/>
        <v>Surco,Lima,Lima</v>
      </c>
      <c r="F13515" t="s">
        <v>7</v>
      </c>
      <c r="G13515">
        <v>145</v>
      </c>
      <c r="H13515">
        <f>tabla_ventas[[#This Row],[Precio Venta sin IGV]]-(tabla_ventas[[#This Row],[Precio Venta sin IGV]]*0.4)</f>
        <v>11473.8</v>
      </c>
      <c r="I13515">
        <v>19123</v>
      </c>
      <c r="J13515">
        <f t="shared" si="634"/>
        <v>0.18</v>
      </c>
      <c r="K13515">
        <f t="shared" si="635"/>
        <v>22565.14</v>
      </c>
      <c r="L13515" t="s">
        <v>32</v>
      </c>
      <c r="M13515" t="s">
        <v>18</v>
      </c>
    </row>
    <row r="13516" spans="1:13" ht="15" x14ac:dyDescent="0.25">
      <c r="A13516">
        <v>13515</v>
      </c>
      <c r="B13516">
        <v>42037</v>
      </c>
      <c r="C13516" t="s">
        <v>17</v>
      </c>
      <c r="D13516" t="s">
        <v>13582</v>
      </c>
      <c r="E13516" t="str">
        <f t="shared" si="633"/>
        <v>Surco,Lima,Lima</v>
      </c>
      <c r="F13516" t="s">
        <v>7</v>
      </c>
      <c r="G13516">
        <v>123</v>
      </c>
      <c r="H13516">
        <f>tabla_ventas[[#This Row],[Precio Venta sin IGV]]-(tabla_ventas[[#This Row],[Precio Venta sin IGV]]*0.4)</f>
        <v>19237.8</v>
      </c>
      <c r="I13516">
        <v>32063</v>
      </c>
      <c r="J13516">
        <f t="shared" si="634"/>
        <v>0.18</v>
      </c>
      <c r="K13516">
        <f t="shared" si="635"/>
        <v>37834.339999999997</v>
      </c>
      <c r="L13516" t="s">
        <v>32</v>
      </c>
      <c r="M13516" t="s">
        <v>18</v>
      </c>
    </row>
    <row r="13517" spans="1:13" ht="15" x14ac:dyDescent="0.25">
      <c r="A13517">
        <v>13516</v>
      </c>
      <c r="B13517">
        <v>42037</v>
      </c>
      <c r="C13517" t="s">
        <v>17</v>
      </c>
      <c r="D13517" t="s">
        <v>13583</v>
      </c>
      <c r="E13517" t="str">
        <f t="shared" si="633"/>
        <v>Surco,Lima,Lima</v>
      </c>
      <c r="F13517" t="s">
        <v>7</v>
      </c>
      <c r="G13517">
        <v>5</v>
      </c>
      <c r="H13517">
        <f>tabla_ventas[[#This Row],[Precio Venta sin IGV]]-(tabla_ventas[[#This Row],[Precio Venta sin IGV]]*0.4)</f>
        <v>17093.400000000001</v>
      </c>
      <c r="I13517">
        <v>28489</v>
      </c>
      <c r="J13517">
        <f t="shared" si="634"/>
        <v>0.18</v>
      </c>
      <c r="K13517">
        <f t="shared" si="635"/>
        <v>33617.019999999997</v>
      </c>
      <c r="L13517" t="s">
        <v>32</v>
      </c>
      <c r="M13517" t="s">
        <v>18</v>
      </c>
    </row>
    <row r="13518" spans="1:13" ht="15" x14ac:dyDescent="0.25">
      <c r="A13518">
        <v>13517</v>
      </c>
      <c r="B13518">
        <v>42037</v>
      </c>
      <c r="C13518" t="s">
        <v>19</v>
      </c>
      <c r="D13518" t="s">
        <v>13584</v>
      </c>
      <c r="E13518" t="str">
        <f t="shared" si="633"/>
        <v>Surco,Lima,Lima</v>
      </c>
      <c r="F13518" t="s">
        <v>7</v>
      </c>
      <c r="G13518">
        <v>163</v>
      </c>
      <c r="H13518">
        <f>tabla_ventas[[#This Row],[Precio Venta sin IGV]]-(tabla_ventas[[#This Row],[Precio Venta sin IGV]]*0.4)</f>
        <v>17893.8</v>
      </c>
      <c r="I13518">
        <v>29823</v>
      </c>
      <c r="J13518">
        <f t="shared" si="634"/>
        <v>0.18</v>
      </c>
      <c r="K13518">
        <f t="shared" si="635"/>
        <v>35191.14</v>
      </c>
      <c r="L13518" t="s">
        <v>32</v>
      </c>
      <c r="M13518" t="s">
        <v>21</v>
      </c>
    </row>
    <row r="13519" spans="1:13" ht="15" x14ac:dyDescent="0.25">
      <c r="A13519">
        <v>13518</v>
      </c>
      <c r="B13519">
        <v>42037</v>
      </c>
      <c r="C13519" t="s">
        <v>19</v>
      </c>
      <c r="D13519" t="s">
        <v>13585</v>
      </c>
      <c r="E13519" t="str">
        <f t="shared" si="633"/>
        <v>Surco,Lima,Lima</v>
      </c>
      <c r="F13519" t="s">
        <v>7</v>
      </c>
      <c r="G13519">
        <v>34</v>
      </c>
      <c r="H13519">
        <f>tabla_ventas[[#This Row],[Precio Venta sin IGV]]-(tabla_ventas[[#This Row],[Precio Venta sin IGV]]*0.4)</f>
        <v>11602.8</v>
      </c>
      <c r="I13519">
        <v>19338</v>
      </c>
      <c r="J13519">
        <f t="shared" si="634"/>
        <v>0.18</v>
      </c>
      <c r="K13519">
        <f t="shared" si="635"/>
        <v>22818.84</v>
      </c>
      <c r="L13519" t="s">
        <v>32</v>
      </c>
      <c r="M13519" t="s">
        <v>21</v>
      </c>
    </row>
    <row r="13520" spans="1:13" ht="15" x14ac:dyDescent="0.25">
      <c r="A13520">
        <v>13519</v>
      </c>
      <c r="B13520">
        <v>42037</v>
      </c>
      <c r="C13520" t="s">
        <v>19</v>
      </c>
      <c r="D13520" t="s">
        <v>13586</v>
      </c>
      <c r="E13520" t="str">
        <f t="shared" si="633"/>
        <v>Surco,Lima,Lima</v>
      </c>
      <c r="F13520" t="s">
        <v>7</v>
      </c>
      <c r="G13520">
        <v>71</v>
      </c>
      <c r="H13520">
        <f>tabla_ventas[[#This Row],[Precio Venta sin IGV]]-(tabla_ventas[[#This Row],[Precio Venta sin IGV]]*0.4)</f>
        <v>23569.8</v>
      </c>
      <c r="I13520">
        <v>39283</v>
      </c>
      <c r="J13520">
        <f t="shared" si="634"/>
        <v>0.18</v>
      </c>
      <c r="K13520">
        <f t="shared" si="635"/>
        <v>46353.94</v>
      </c>
      <c r="L13520" t="s">
        <v>32</v>
      </c>
      <c r="M13520" t="s">
        <v>21</v>
      </c>
    </row>
    <row r="13521" spans="1:13" ht="15" x14ac:dyDescent="0.25">
      <c r="A13521">
        <v>13520</v>
      </c>
      <c r="B13521">
        <v>42037</v>
      </c>
      <c r="C13521" t="s">
        <v>19</v>
      </c>
      <c r="D13521" t="s">
        <v>13587</v>
      </c>
      <c r="E13521" t="str">
        <f t="shared" si="633"/>
        <v>Surco,Lima,Lima</v>
      </c>
      <c r="F13521" t="s">
        <v>7</v>
      </c>
      <c r="G13521">
        <v>72</v>
      </c>
      <c r="H13521">
        <f>tabla_ventas[[#This Row],[Precio Venta sin IGV]]-(tabla_ventas[[#This Row],[Precio Venta sin IGV]]*0.4)</f>
        <v>14463</v>
      </c>
      <c r="I13521">
        <v>24105</v>
      </c>
      <c r="J13521">
        <f t="shared" si="634"/>
        <v>0.18</v>
      </c>
      <c r="K13521">
        <f t="shared" si="635"/>
        <v>28443.9</v>
      </c>
      <c r="L13521" t="s">
        <v>32</v>
      </c>
      <c r="M13521" t="s">
        <v>21</v>
      </c>
    </row>
    <row r="13522" spans="1:13" ht="15" x14ac:dyDescent="0.25">
      <c r="A13522">
        <v>13521</v>
      </c>
      <c r="B13522">
        <v>42037</v>
      </c>
      <c r="C13522" t="s">
        <v>28</v>
      </c>
      <c r="D13522" t="s">
        <v>13588</v>
      </c>
      <c r="E13522" t="str">
        <f t="shared" si="633"/>
        <v>San Miguel, Lima, Lima</v>
      </c>
      <c r="F13522" t="s">
        <v>7</v>
      </c>
      <c r="G13522">
        <v>169</v>
      </c>
      <c r="H13522">
        <f>tabla_ventas[[#This Row],[Precio Venta sin IGV]]-(tabla_ventas[[#This Row],[Precio Venta sin IGV]]*0.4)</f>
        <v>20797.8</v>
      </c>
      <c r="I13522">
        <v>34663</v>
      </c>
      <c r="J13522">
        <f t="shared" si="634"/>
        <v>0.18</v>
      </c>
      <c r="K13522">
        <f t="shared" si="635"/>
        <v>40902.339999999997</v>
      </c>
      <c r="L13522" t="s">
        <v>30</v>
      </c>
      <c r="M13522" t="s">
        <v>14</v>
      </c>
    </row>
    <row r="13523" spans="1:13" ht="15" x14ac:dyDescent="0.25">
      <c r="A13523">
        <v>13522</v>
      </c>
      <c r="B13523">
        <v>42037</v>
      </c>
      <c r="C13523" t="s">
        <v>28</v>
      </c>
      <c r="D13523" t="s">
        <v>13589</v>
      </c>
      <c r="E13523" t="str">
        <f t="shared" si="633"/>
        <v>San Miguel, Lima, Lima</v>
      </c>
      <c r="F13523" t="s">
        <v>7</v>
      </c>
      <c r="G13523">
        <v>7</v>
      </c>
      <c r="H13523">
        <f>tabla_ventas[[#This Row],[Precio Venta sin IGV]]-(tabla_ventas[[#This Row],[Precio Venta sin IGV]]*0.4)</f>
        <v>20040</v>
      </c>
      <c r="I13523">
        <v>33400</v>
      </c>
      <c r="J13523">
        <f t="shared" si="634"/>
        <v>0.18</v>
      </c>
      <c r="K13523">
        <f t="shared" si="635"/>
        <v>39412</v>
      </c>
      <c r="L13523" t="s">
        <v>30</v>
      </c>
      <c r="M13523" t="s">
        <v>14</v>
      </c>
    </row>
    <row r="13524" spans="1:13" ht="15" x14ac:dyDescent="0.25">
      <c r="A13524">
        <v>13523</v>
      </c>
      <c r="B13524">
        <v>42037</v>
      </c>
      <c r="C13524" t="s">
        <v>28</v>
      </c>
      <c r="D13524" t="s">
        <v>13590</v>
      </c>
      <c r="E13524" t="str">
        <f t="shared" si="633"/>
        <v>San Miguel, Lima, Lima</v>
      </c>
      <c r="F13524" t="s">
        <v>7</v>
      </c>
      <c r="G13524">
        <v>153</v>
      </c>
      <c r="H13524">
        <f>tabla_ventas[[#This Row],[Precio Venta sin IGV]]-(tabla_ventas[[#This Row],[Precio Venta sin IGV]]*0.4)</f>
        <v>14102.4</v>
      </c>
      <c r="I13524">
        <v>23504</v>
      </c>
      <c r="J13524">
        <f t="shared" si="634"/>
        <v>0.18</v>
      </c>
      <c r="K13524">
        <f t="shared" si="635"/>
        <v>27734.720000000001</v>
      </c>
      <c r="L13524" t="s">
        <v>30</v>
      </c>
      <c r="M13524" t="s">
        <v>14</v>
      </c>
    </row>
    <row r="13525" spans="1:13" ht="15" x14ac:dyDescent="0.25">
      <c r="A13525">
        <v>13524</v>
      </c>
      <c r="B13525">
        <v>42037</v>
      </c>
      <c r="C13525" t="s">
        <v>28</v>
      </c>
      <c r="D13525" t="s">
        <v>13591</v>
      </c>
      <c r="E13525" t="str">
        <f t="shared" si="633"/>
        <v>San Miguel, Lima, Lima</v>
      </c>
      <c r="F13525" t="s">
        <v>7</v>
      </c>
      <c r="G13525">
        <v>63</v>
      </c>
      <c r="H13525">
        <f>tabla_ventas[[#This Row],[Precio Venta sin IGV]]-(tabla_ventas[[#This Row],[Precio Venta sin IGV]]*0.4)</f>
        <v>22036.799999999999</v>
      </c>
      <c r="I13525">
        <v>36728</v>
      </c>
      <c r="J13525">
        <f t="shared" si="634"/>
        <v>0.18</v>
      </c>
      <c r="K13525">
        <f t="shared" si="635"/>
        <v>43339.040000000001</v>
      </c>
      <c r="L13525" t="s">
        <v>30</v>
      </c>
      <c r="M13525" t="s">
        <v>14</v>
      </c>
    </row>
    <row r="13526" spans="1:13" ht="15" x14ac:dyDescent="0.25">
      <c r="A13526">
        <v>13525</v>
      </c>
      <c r="B13526">
        <v>42037</v>
      </c>
      <c r="C13526" t="s">
        <v>28</v>
      </c>
      <c r="D13526" t="s">
        <v>13592</v>
      </c>
      <c r="E13526" t="str">
        <f t="shared" si="633"/>
        <v>Ate,Lima,Lima</v>
      </c>
      <c r="F13526" t="s">
        <v>7</v>
      </c>
      <c r="G13526">
        <v>45</v>
      </c>
      <c r="H13526">
        <f>tabla_ventas[[#This Row],[Precio Venta sin IGV]]-(tabla_ventas[[#This Row],[Precio Venta sin IGV]]*0.4)</f>
        <v>12972</v>
      </c>
      <c r="I13526">
        <v>21620</v>
      </c>
      <c r="J13526">
        <f t="shared" si="634"/>
        <v>0.18</v>
      </c>
      <c r="K13526">
        <f t="shared" si="635"/>
        <v>25511.599999999999</v>
      </c>
      <c r="L13526" t="s">
        <v>31</v>
      </c>
      <c r="M13526" t="s">
        <v>10</v>
      </c>
    </row>
    <row r="13527" spans="1:13" ht="15" x14ac:dyDescent="0.25">
      <c r="A13527">
        <v>13526</v>
      </c>
      <c r="B13527">
        <v>42037</v>
      </c>
      <c r="C13527" t="s">
        <v>28</v>
      </c>
      <c r="D13527" t="s">
        <v>13593</v>
      </c>
      <c r="E13527" t="str">
        <f t="shared" si="633"/>
        <v>Ate,Lima,Lima</v>
      </c>
      <c r="F13527" t="s">
        <v>7</v>
      </c>
      <c r="G13527">
        <v>58</v>
      </c>
      <c r="H13527">
        <f>tabla_ventas[[#This Row],[Precio Venta sin IGV]]-(tabla_ventas[[#This Row],[Precio Venta sin IGV]]*0.4)</f>
        <v>20241</v>
      </c>
      <c r="I13527">
        <v>33735</v>
      </c>
      <c r="J13527">
        <f t="shared" si="634"/>
        <v>0.18</v>
      </c>
      <c r="K13527">
        <f t="shared" si="635"/>
        <v>39807.300000000003</v>
      </c>
      <c r="L13527" t="s">
        <v>31</v>
      </c>
      <c r="M13527" t="s">
        <v>10</v>
      </c>
    </row>
    <row r="13528" spans="1:13" ht="15" x14ac:dyDescent="0.25">
      <c r="A13528">
        <v>13527</v>
      </c>
      <c r="B13528">
        <v>42037</v>
      </c>
      <c r="C13528" t="s">
        <v>28</v>
      </c>
      <c r="D13528" t="s">
        <v>13594</v>
      </c>
      <c r="E13528" t="str">
        <f t="shared" si="633"/>
        <v>Ate,Lima,Lima</v>
      </c>
      <c r="F13528" t="s">
        <v>7</v>
      </c>
      <c r="G13528">
        <v>162</v>
      </c>
      <c r="H13528">
        <f>tabla_ventas[[#This Row],[Precio Venta sin IGV]]-(tabla_ventas[[#This Row],[Precio Venta sin IGV]]*0.4)</f>
        <v>16663.199999999997</v>
      </c>
      <c r="I13528">
        <v>27772</v>
      </c>
      <c r="J13528">
        <f t="shared" si="634"/>
        <v>0.18</v>
      </c>
      <c r="K13528">
        <f t="shared" si="635"/>
        <v>32770.959999999999</v>
      </c>
      <c r="L13528" t="s">
        <v>31</v>
      </c>
      <c r="M13528" t="s">
        <v>10</v>
      </c>
    </row>
    <row r="13529" spans="1:13" ht="15" x14ac:dyDescent="0.25">
      <c r="A13529">
        <v>13528</v>
      </c>
      <c r="B13529">
        <v>42037</v>
      </c>
      <c r="C13529" t="s">
        <v>28</v>
      </c>
      <c r="D13529" t="s">
        <v>13595</v>
      </c>
      <c r="E13529" t="str">
        <f t="shared" si="633"/>
        <v>Ate,Lima,Lima</v>
      </c>
      <c r="F13529" t="s">
        <v>7</v>
      </c>
      <c r="G13529">
        <v>30</v>
      </c>
      <c r="H13529">
        <f>tabla_ventas[[#This Row],[Precio Venta sin IGV]]-(tabla_ventas[[#This Row],[Precio Venta sin IGV]]*0.4)</f>
        <v>19875</v>
      </c>
      <c r="I13529">
        <v>33125</v>
      </c>
      <c r="J13529">
        <f t="shared" si="634"/>
        <v>0.18</v>
      </c>
      <c r="K13529">
        <f t="shared" si="635"/>
        <v>39087.5</v>
      </c>
      <c r="L13529" t="s">
        <v>31</v>
      </c>
      <c r="M13529" t="s">
        <v>10</v>
      </c>
    </row>
    <row r="13530" spans="1:13" ht="15" x14ac:dyDescent="0.25">
      <c r="A13530">
        <v>13529</v>
      </c>
      <c r="B13530">
        <v>42036</v>
      </c>
      <c r="C13530" t="s">
        <v>6</v>
      </c>
      <c r="D13530" t="s">
        <v>13596</v>
      </c>
      <c r="E13530" t="str">
        <f t="shared" si="633"/>
        <v>Surco,Lima,Lima</v>
      </c>
      <c r="F13530" t="s">
        <v>7</v>
      </c>
      <c r="G13530">
        <v>44</v>
      </c>
      <c r="H13530">
        <f>tabla_ventas[[#This Row],[Precio Venta sin IGV]]-(tabla_ventas[[#This Row],[Precio Venta sin IGV]]*0.4)</f>
        <v>22621.199999999997</v>
      </c>
      <c r="I13530">
        <v>37702</v>
      </c>
      <c r="J13530">
        <f t="shared" si="634"/>
        <v>0.18</v>
      </c>
      <c r="K13530">
        <f t="shared" si="635"/>
        <v>44488.36</v>
      </c>
      <c r="L13530" t="s">
        <v>32</v>
      </c>
      <c r="M13530" t="s">
        <v>25</v>
      </c>
    </row>
    <row r="13531" spans="1:13" ht="15" x14ac:dyDescent="0.25">
      <c r="A13531">
        <v>13530</v>
      </c>
      <c r="B13531">
        <v>42036</v>
      </c>
      <c r="C13531" t="s">
        <v>6</v>
      </c>
      <c r="D13531" t="s">
        <v>13597</v>
      </c>
      <c r="E13531" t="str">
        <f t="shared" si="633"/>
        <v>Surco,Lima,Lima</v>
      </c>
      <c r="F13531" t="s">
        <v>7</v>
      </c>
      <c r="G13531">
        <v>129</v>
      </c>
      <c r="H13531">
        <f>tabla_ventas[[#This Row],[Precio Venta sin IGV]]-(tabla_ventas[[#This Row],[Precio Venta sin IGV]]*0.4)</f>
        <v>18686.400000000001</v>
      </c>
      <c r="I13531">
        <v>31144</v>
      </c>
      <c r="J13531">
        <f t="shared" si="634"/>
        <v>0.18</v>
      </c>
      <c r="K13531">
        <f t="shared" si="635"/>
        <v>36749.919999999998</v>
      </c>
      <c r="L13531" t="s">
        <v>32</v>
      </c>
      <c r="M13531" t="s">
        <v>25</v>
      </c>
    </row>
    <row r="13532" spans="1:13" ht="15" x14ac:dyDescent="0.25">
      <c r="A13532">
        <v>13531</v>
      </c>
      <c r="B13532">
        <v>42036</v>
      </c>
      <c r="C13532" t="s">
        <v>6</v>
      </c>
      <c r="D13532" t="s">
        <v>13598</v>
      </c>
      <c r="E13532" t="str">
        <f t="shared" si="633"/>
        <v>Surco,Lima,Lima</v>
      </c>
      <c r="F13532" t="s">
        <v>7</v>
      </c>
      <c r="G13532">
        <v>43</v>
      </c>
      <c r="H13532">
        <f>tabla_ventas[[#This Row],[Precio Venta sin IGV]]-(tabla_ventas[[#This Row],[Precio Venta sin IGV]]*0.4)</f>
        <v>14367</v>
      </c>
      <c r="I13532">
        <v>23945</v>
      </c>
      <c r="J13532">
        <f t="shared" si="634"/>
        <v>0.18</v>
      </c>
      <c r="K13532">
        <f t="shared" si="635"/>
        <v>28255.1</v>
      </c>
      <c r="L13532" t="s">
        <v>32</v>
      </c>
      <c r="M13532" t="s">
        <v>25</v>
      </c>
    </row>
    <row r="13533" spans="1:13" ht="15" x14ac:dyDescent="0.25">
      <c r="A13533">
        <v>13532</v>
      </c>
      <c r="B13533">
        <v>42036</v>
      </c>
      <c r="C13533" t="s">
        <v>6</v>
      </c>
      <c r="D13533" t="s">
        <v>13599</v>
      </c>
      <c r="E13533" t="str">
        <f t="shared" si="633"/>
        <v>Surco,Lima,Lima</v>
      </c>
      <c r="F13533" t="s">
        <v>7</v>
      </c>
      <c r="G13533">
        <v>25</v>
      </c>
      <c r="H13533">
        <f>tabla_ventas[[#This Row],[Precio Venta sin IGV]]-(tabla_ventas[[#This Row],[Precio Venta sin IGV]]*0.4)</f>
        <v>18688.199999999997</v>
      </c>
      <c r="I13533">
        <v>31147</v>
      </c>
      <c r="J13533">
        <f t="shared" si="634"/>
        <v>0.18</v>
      </c>
      <c r="K13533">
        <f t="shared" si="635"/>
        <v>36753.46</v>
      </c>
      <c r="L13533" t="s">
        <v>32</v>
      </c>
      <c r="M13533" t="s">
        <v>25</v>
      </c>
    </row>
    <row r="13534" spans="1:13" ht="15" x14ac:dyDescent="0.25">
      <c r="A13534">
        <v>13533</v>
      </c>
      <c r="B13534">
        <v>42036</v>
      </c>
      <c r="C13534" t="s">
        <v>9</v>
      </c>
      <c r="D13534" t="s">
        <v>13600</v>
      </c>
      <c r="E13534" t="str">
        <f t="shared" si="633"/>
        <v>Surco,Lima,Lima</v>
      </c>
      <c r="F13534" t="s">
        <v>7</v>
      </c>
      <c r="G13534">
        <v>138</v>
      </c>
      <c r="H13534">
        <f>tabla_ventas[[#This Row],[Precio Venta sin IGV]]-(tabla_ventas[[#This Row],[Precio Venta sin IGV]]*0.4)</f>
        <v>14828.4</v>
      </c>
      <c r="I13534">
        <v>24714</v>
      </c>
      <c r="J13534">
        <f t="shared" si="634"/>
        <v>0.18</v>
      </c>
      <c r="K13534">
        <f t="shared" si="635"/>
        <v>29162.52</v>
      </c>
      <c r="L13534" t="s">
        <v>32</v>
      </c>
      <c r="M13534" t="s">
        <v>25</v>
      </c>
    </row>
    <row r="13535" spans="1:13" ht="15" x14ac:dyDescent="0.25">
      <c r="A13535">
        <v>13534</v>
      </c>
      <c r="B13535">
        <v>42036</v>
      </c>
      <c r="C13535" t="s">
        <v>9</v>
      </c>
      <c r="D13535" t="s">
        <v>13601</v>
      </c>
      <c r="E13535" t="str">
        <f t="shared" si="633"/>
        <v>Surco,Lima,Lima</v>
      </c>
      <c r="F13535" t="s">
        <v>7</v>
      </c>
      <c r="G13535">
        <v>105</v>
      </c>
      <c r="H13535">
        <f>tabla_ventas[[#This Row],[Precio Venta sin IGV]]-(tabla_ventas[[#This Row],[Precio Venta sin IGV]]*0.4)</f>
        <v>18027.599999999999</v>
      </c>
      <c r="I13535">
        <v>30046</v>
      </c>
      <c r="J13535">
        <f t="shared" si="634"/>
        <v>0.18</v>
      </c>
      <c r="K13535">
        <f t="shared" si="635"/>
        <v>35454.28</v>
      </c>
      <c r="L13535" t="s">
        <v>32</v>
      </c>
      <c r="M13535" t="s">
        <v>25</v>
      </c>
    </row>
    <row r="13536" spans="1:13" ht="15" x14ac:dyDescent="0.25">
      <c r="A13536">
        <v>13535</v>
      </c>
      <c r="B13536">
        <v>42036</v>
      </c>
      <c r="C13536" t="s">
        <v>9</v>
      </c>
      <c r="D13536" t="s">
        <v>13602</v>
      </c>
      <c r="E13536" t="str">
        <f t="shared" si="633"/>
        <v>Surco,Lima,Lima</v>
      </c>
      <c r="F13536" t="s">
        <v>7</v>
      </c>
      <c r="G13536">
        <v>115</v>
      </c>
      <c r="H13536">
        <f>tabla_ventas[[#This Row],[Precio Venta sin IGV]]-(tabla_ventas[[#This Row],[Precio Venta sin IGV]]*0.4)</f>
        <v>20457</v>
      </c>
      <c r="I13536">
        <v>34095</v>
      </c>
      <c r="J13536">
        <f t="shared" si="634"/>
        <v>0.18</v>
      </c>
      <c r="K13536">
        <f t="shared" si="635"/>
        <v>40232.1</v>
      </c>
      <c r="L13536" t="s">
        <v>32</v>
      </c>
      <c r="M13536" t="s">
        <v>25</v>
      </c>
    </row>
    <row r="13537" spans="1:13" ht="15" x14ac:dyDescent="0.25">
      <c r="A13537">
        <v>13536</v>
      </c>
      <c r="B13537">
        <v>42036</v>
      </c>
      <c r="C13537" t="s">
        <v>9</v>
      </c>
      <c r="D13537" t="s">
        <v>13603</v>
      </c>
      <c r="E13537" t="str">
        <f t="shared" si="633"/>
        <v>Surco,Lima,Lima</v>
      </c>
      <c r="F13537" t="s">
        <v>7</v>
      </c>
      <c r="G13537">
        <v>91</v>
      </c>
      <c r="H13537">
        <f>tabla_ventas[[#This Row],[Precio Venta sin IGV]]-(tabla_ventas[[#This Row],[Precio Venta sin IGV]]*0.4)</f>
        <v>21603</v>
      </c>
      <c r="I13537">
        <v>36005</v>
      </c>
      <c r="J13537">
        <f t="shared" si="634"/>
        <v>0.18</v>
      </c>
      <c r="K13537">
        <f t="shared" si="635"/>
        <v>42485.9</v>
      </c>
      <c r="L13537" t="s">
        <v>32</v>
      </c>
      <c r="M13537" t="s">
        <v>25</v>
      </c>
    </row>
    <row r="13538" spans="1:13" ht="15" x14ac:dyDescent="0.25">
      <c r="A13538">
        <v>13537</v>
      </c>
      <c r="B13538">
        <v>42036</v>
      </c>
      <c r="C13538" t="s">
        <v>9</v>
      </c>
      <c r="D13538" t="s">
        <v>13604</v>
      </c>
      <c r="E13538" t="str">
        <f t="shared" si="633"/>
        <v>San Miguel, Lima, Lima</v>
      </c>
      <c r="F13538" t="s">
        <v>7</v>
      </c>
      <c r="G13538">
        <v>65</v>
      </c>
      <c r="H13538">
        <f>tabla_ventas[[#This Row],[Precio Venta sin IGV]]-(tabla_ventas[[#This Row],[Precio Venta sin IGV]]*0.4)</f>
        <v>11871.599999999999</v>
      </c>
      <c r="I13538">
        <v>19786</v>
      </c>
      <c r="J13538">
        <f t="shared" si="634"/>
        <v>0.18</v>
      </c>
      <c r="K13538">
        <f t="shared" si="635"/>
        <v>23347.48</v>
      </c>
      <c r="L13538" t="s">
        <v>30</v>
      </c>
      <c r="M13538" t="s">
        <v>8</v>
      </c>
    </row>
    <row r="13539" spans="1:13" ht="15" x14ac:dyDescent="0.25">
      <c r="A13539">
        <v>13538</v>
      </c>
      <c r="B13539">
        <v>42036</v>
      </c>
      <c r="C13539" t="s">
        <v>9</v>
      </c>
      <c r="D13539" t="s">
        <v>13605</v>
      </c>
      <c r="E13539" t="str">
        <f t="shared" si="633"/>
        <v>San Miguel, Lima, Lima</v>
      </c>
      <c r="F13539" t="s">
        <v>7</v>
      </c>
      <c r="G13539">
        <v>15</v>
      </c>
      <c r="H13539">
        <f>tabla_ventas[[#This Row],[Precio Venta sin IGV]]-(tabla_ventas[[#This Row],[Precio Venta sin IGV]]*0.4)</f>
        <v>12874.199999999999</v>
      </c>
      <c r="I13539">
        <v>21457</v>
      </c>
      <c r="J13539">
        <f t="shared" si="634"/>
        <v>0.18</v>
      </c>
      <c r="K13539">
        <f t="shared" si="635"/>
        <v>25319.26</v>
      </c>
      <c r="L13539" t="s">
        <v>30</v>
      </c>
      <c r="M13539" t="s">
        <v>8</v>
      </c>
    </row>
    <row r="13540" spans="1:13" ht="15" x14ac:dyDescent="0.25">
      <c r="A13540">
        <v>13539</v>
      </c>
      <c r="B13540">
        <v>42036</v>
      </c>
      <c r="C13540" t="s">
        <v>9</v>
      </c>
      <c r="D13540" t="s">
        <v>13606</v>
      </c>
      <c r="E13540" t="str">
        <f t="shared" si="633"/>
        <v>San Miguel, Lima, Lima</v>
      </c>
      <c r="F13540" t="s">
        <v>7</v>
      </c>
      <c r="G13540">
        <v>147</v>
      </c>
      <c r="H13540">
        <f>tabla_ventas[[#This Row],[Precio Venta sin IGV]]-(tabla_ventas[[#This Row],[Precio Venta sin IGV]]*0.4)</f>
        <v>15588.599999999999</v>
      </c>
      <c r="I13540">
        <v>25981</v>
      </c>
      <c r="J13540">
        <f t="shared" si="634"/>
        <v>0.18</v>
      </c>
      <c r="K13540">
        <f t="shared" si="635"/>
        <v>30657.58</v>
      </c>
      <c r="L13540" t="s">
        <v>30</v>
      </c>
      <c r="M13540" t="s">
        <v>8</v>
      </c>
    </row>
    <row r="13541" spans="1:13" ht="15" x14ac:dyDescent="0.25">
      <c r="A13541">
        <v>13540</v>
      </c>
      <c r="B13541">
        <v>42036</v>
      </c>
      <c r="C13541" t="s">
        <v>9</v>
      </c>
      <c r="D13541" t="s">
        <v>13607</v>
      </c>
      <c r="E13541" t="str">
        <f t="shared" si="633"/>
        <v>San Miguel, Lima, Lima</v>
      </c>
      <c r="F13541" t="s">
        <v>7</v>
      </c>
      <c r="G13541">
        <v>61</v>
      </c>
      <c r="H13541">
        <f>tabla_ventas[[#This Row],[Precio Venta sin IGV]]-(tabla_ventas[[#This Row],[Precio Venta sin IGV]]*0.4)</f>
        <v>17780.400000000001</v>
      </c>
      <c r="I13541">
        <v>29634</v>
      </c>
      <c r="J13541">
        <f t="shared" si="634"/>
        <v>0.18</v>
      </c>
      <c r="K13541">
        <f t="shared" si="635"/>
        <v>34968.120000000003</v>
      </c>
      <c r="L13541" t="s">
        <v>30</v>
      </c>
      <c r="M13541" t="s">
        <v>8</v>
      </c>
    </row>
    <row r="13542" spans="1:13" ht="15" x14ac:dyDescent="0.25">
      <c r="A13542">
        <v>13541</v>
      </c>
      <c r="B13542">
        <v>42036</v>
      </c>
      <c r="C13542" t="s">
        <v>27</v>
      </c>
      <c r="D13542" t="s">
        <v>13608</v>
      </c>
      <c r="E13542" t="str">
        <f t="shared" si="633"/>
        <v>Surco,Lima,Lima</v>
      </c>
      <c r="F13542" t="s">
        <v>7</v>
      </c>
      <c r="G13542">
        <v>32</v>
      </c>
      <c r="H13542">
        <f>tabla_ventas[[#This Row],[Precio Venta sin IGV]]-(tabla_ventas[[#This Row],[Precio Venta sin IGV]]*0.4)</f>
        <v>16147.199999999999</v>
      </c>
      <c r="I13542">
        <v>26912</v>
      </c>
      <c r="J13542">
        <f t="shared" si="634"/>
        <v>0.18</v>
      </c>
      <c r="K13542">
        <f t="shared" si="635"/>
        <v>31756.16</v>
      </c>
      <c r="L13542" t="s">
        <v>32</v>
      </c>
      <c r="M13542" t="s">
        <v>26</v>
      </c>
    </row>
    <row r="13543" spans="1:13" ht="15" x14ac:dyDescent="0.25">
      <c r="A13543">
        <v>13542</v>
      </c>
      <c r="B13543">
        <v>42036</v>
      </c>
      <c r="C13543" t="s">
        <v>27</v>
      </c>
      <c r="D13543" t="s">
        <v>13609</v>
      </c>
      <c r="E13543" t="str">
        <f t="shared" si="633"/>
        <v>Surco,Lima,Lima</v>
      </c>
      <c r="F13543" t="s">
        <v>7</v>
      </c>
      <c r="G13543">
        <v>76</v>
      </c>
      <c r="H13543">
        <f>tabla_ventas[[#This Row],[Precio Venta sin IGV]]-(tabla_ventas[[#This Row],[Precio Venta sin IGV]]*0.4)</f>
        <v>14595.6</v>
      </c>
      <c r="I13543">
        <v>24326</v>
      </c>
      <c r="J13543">
        <f t="shared" si="634"/>
        <v>0.18</v>
      </c>
      <c r="K13543">
        <f t="shared" si="635"/>
        <v>28704.68</v>
      </c>
      <c r="L13543" t="s">
        <v>32</v>
      </c>
      <c r="M13543" t="s">
        <v>26</v>
      </c>
    </row>
    <row r="13544" spans="1:13" ht="15" x14ac:dyDescent="0.25">
      <c r="A13544">
        <v>13543</v>
      </c>
      <c r="B13544">
        <v>42036</v>
      </c>
      <c r="C13544" t="s">
        <v>27</v>
      </c>
      <c r="D13544" t="s">
        <v>13610</v>
      </c>
      <c r="E13544" t="str">
        <f t="shared" si="633"/>
        <v>Surco,Lima,Lima</v>
      </c>
      <c r="F13544" t="s">
        <v>7</v>
      </c>
      <c r="G13544">
        <v>128</v>
      </c>
      <c r="H13544">
        <f>tabla_ventas[[#This Row],[Precio Venta sin IGV]]-(tabla_ventas[[#This Row],[Precio Venta sin IGV]]*0.4)</f>
        <v>14141.4</v>
      </c>
      <c r="I13544">
        <v>23569</v>
      </c>
      <c r="J13544">
        <f t="shared" si="634"/>
        <v>0.18</v>
      </c>
      <c r="K13544">
        <f t="shared" si="635"/>
        <v>27811.42</v>
      </c>
      <c r="L13544" t="s">
        <v>32</v>
      </c>
      <c r="M13544" t="s">
        <v>26</v>
      </c>
    </row>
    <row r="13545" spans="1:13" ht="15" x14ac:dyDescent="0.25">
      <c r="A13545">
        <v>13544</v>
      </c>
      <c r="B13545">
        <v>42036</v>
      </c>
      <c r="C13545" t="s">
        <v>27</v>
      </c>
      <c r="D13545" t="s">
        <v>13611</v>
      </c>
      <c r="E13545" t="str">
        <f t="shared" si="633"/>
        <v>Surco,Lima,Lima</v>
      </c>
      <c r="F13545" t="s">
        <v>7</v>
      </c>
      <c r="G13545">
        <v>61</v>
      </c>
      <c r="H13545">
        <f>tabla_ventas[[#This Row],[Precio Venta sin IGV]]-(tabla_ventas[[#This Row],[Precio Venta sin IGV]]*0.4)</f>
        <v>13509.6</v>
      </c>
      <c r="I13545">
        <v>22516</v>
      </c>
      <c r="J13545">
        <f t="shared" si="634"/>
        <v>0.18</v>
      </c>
      <c r="K13545">
        <f t="shared" si="635"/>
        <v>26568.880000000001</v>
      </c>
      <c r="L13545" t="s">
        <v>32</v>
      </c>
      <c r="M13545" t="s">
        <v>26</v>
      </c>
    </row>
    <row r="13546" spans="1:13" ht="15" x14ac:dyDescent="0.25">
      <c r="A13546">
        <v>13545</v>
      </c>
      <c r="B13546">
        <v>42036</v>
      </c>
      <c r="C13546" t="s">
        <v>19</v>
      </c>
      <c r="D13546" t="s">
        <v>13612</v>
      </c>
      <c r="E13546" t="str">
        <f t="shared" si="633"/>
        <v>San Miguel, Lima, Lima</v>
      </c>
      <c r="F13546" t="s">
        <v>7</v>
      </c>
      <c r="G13546">
        <v>92</v>
      </c>
      <c r="H13546">
        <f>tabla_ventas[[#This Row],[Precio Venta sin IGV]]-(tabla_ventas[[#This Row],[Precio Venta sin IGV]]*0.4)</f>
        <v>22087.199999999997</v>
      </c>
      <c r="I13546">
        <v>36812</v>
      </c>
      <c r="J13546">
        <f t="shared" si="634"/>
        <v>0.18</v>
      </c>
      <c r="K13546">
        <f t="shared" si="635"/>
        <v>43438.16</v>
      </c>
      <c r="L13546" t="s">
        <v>30</v>
      </c>
      <c r="M13546" t="s">
        <v>8</v>
      </c>
    </row>
    <row r="13547" spans="1:13" ht="15" x14ac:dyDescent="0.25">
      <c r="A13547">
        <v>13546</v>
      </c>
      <c r="B13547">
        <v>42036</v>
      </c>
      <c r="C13547" t="s">
        <v>19</v>
      </c>
      <c r="D13547" t="s">
        <v>13613</v>
      </c>
      <c r="E13547" t="str">
        <f t="shared" si="633"/>
        <v>San Miguel, Lima, Lima</v>
      </c>
      <c r="F13547" t="s">
        <v>7</v>
      </c>
      <c r="G13547">
        <v>22</v>
      </c>
      <c r="H13547">
        <f>tabla_ventas[[#This Row],[Precio Venta sin IGV]]-(tabla_ventas[[#This Row],[Precio Venta sin IGV]]*0.4)</f>
        <v>15028.199999999999</v>
      </c>
      <c r="I13547">
        <v>25047</v>
      </c>
      <c r="J13547">
        <f t="shared" si="634"/>
        <v>0.18</v>
      </c>
      <c r="K13547">
        <f t="shared" si="635"/>
        <v>29555.46</v>
      </c>
      <c r="L13547" t="s">
        <v>30</v>
      </c>
      <c r="M13547" t="s">
        <v>8</v>
      </c>
    </row>
    <row r="13548" spans="1:13" ht="15" x14ac:dyDescent="0.25">
      <c r="A13548">
        <v>13547</v>
      </c>
      <c r="B13548">
        <v>42036</v>
      </c>
      <c r="C13548" t="s">
        <v>19</v>
      </c>
      <c r="D13548" t="s">
        <v>13614</v>
      </c>
      <c r="E13548" t="str">
        <f t="shared" si="633"/>
        <v>San Miguel, Lima, Lima</v>
      </c>
      <c r="F13548" t="s">
        <v>7</v>
      </c>
      <c r="G13548">
        <v>89</v>
      </c>
      <c r="H13548">
        <f>tabla_ventas[[#This Row],[Precio Venta sin IGV]]-(tabla_ventas[[#This Row],[Precio Venta sin IGV]]*0.4)</f>
        <v>12298.8</v>
      </c>
      <c r="I13548">
        <v>20498</v>
      </c>
      <c r="J13548">
        <f t="shared" si="634"/>
        <v>0.18</v>
      </c>
      <c r="K13548">
        <f t="shared" si="635"/>
        <v>24187.64</v>
      </c>
      <c r="L13548" t="s">
        <v>30</v>
      </c>
      <c r="M13548" t="s">
        <v>8</v>
      </c>
    </row>
    <row r="13549" spans="1:13" ht="15" x14ac:dyDescent="0.25">
      <c r="A13549">
        <v>13548</v>
      </c>
      <c r="B13549">
        <v>42036</v>
      </c>
      <c r="C13549" t="s">
        <v>19</v>
      </c>
      <c r="D13549" t="s">
        <v>13615</v>
      </c>
      <c r="E13549" t="str">
        <f t="shared" si="633"/>
        <v>San Miguel, Lima, Lima</v>
      </c>
      <c r="F13549" t="s">
        <v>7</v>
      </c>
      <c r="G13549">
        <v>4</v>
      </c>
      <c r="H13549">
        <f>tabla_ventas[[#This Row],[Precio Venta sin IGV]]-(tabla_ventas[[#This Row],[Precio Venta sin IGV]]*0.4)</f>
        <v>17923.199999999997</v>
      </c>
      <c r="I13549">
        <v>29872</v>
      </c>
      <c r="J13549">
        <f t="shared" si="634"/>
        <v>0.18</v>
      </c>
      <c r="K13549">
        <f t="shared" si="635"/>
        <v>35248.959999999999</v>
      </c>
      <c r="L13549" t="s">
        <v>30</v>
      </c>
      <c r="M13549" t="s">
        <v>8</v>
      </c>
    </row>
    <row r="13550" spans="1:13" ht="15" x14ac:dyDescent="0.25">
      <c r="A13550">
        <v>13549</v>
      </c>
      <c r="B13550">
        <v>42036</v>
      </c>
      <c r="C13550" t="s">
        <v>19</v>
      </c>
      <c r="D13550" t="s">
        <v>13616</v>
      </c>
      <c r="E13550" t="str">
        <f t="shared" si="633"/>
        <v>Ate,Lima,Lima</v>
      </c>
      <c r="F13550" t="s">
        <v>7</v>
      </c>
      <c r="G13550">
        <v>42</v>
      </c>
      <c r="H13550">
        <f>tabla_ventas[[#This Row],[Precio Venta sin IGV]]-(tabla_ventas[[#This Row],[Precio Venta sin IGV]]*0.4)</f>
        <v>12841.8</v>
      </c>
      <c r="I13550">
        <v>21403</v>
      </c>
      <c r="J13550">
        <f t="shared" si="634"/>
        <v>0.18</v>
      </c>
      <c r="K13550">
        <f t="shared" si="635"/>
        <v>25255.54</v>
      </c>
      <c r="L13550" t="s">
        <v>31</v>
      </c>
      <c r="M13550" t="s">
        <v>23</v>
      </c>
    </row>
    <row r="13551" spans="1:13" ht="15" x14ac:dyDescent="0.25">
      <c r="A13551">
        <v>13550</v>
      </c>
      <c r="B13551">
        <v>42036</v>
      </c>
      <c r="C13551" t="s">
        <v>19</v>
      </c>
      <c r="D13551" t="s">
        <v>13617</v>
      </c>
      <c r="E13551" t="str">
        <f t="shared" si="633"/>
        <v>Ate,Lima,Lima</v>
      </c>
      <c r="F13551" t="s">
        <v>7</v>
      </c>
      <c r="G13551">
        <v>116</v>
      </c>
      <c r="H13551">
        <f>tabla_ventas[[#This Row],[Precio Venta sin IGV]]-(tabla_ventas[[#This Row],[Precio Venta sin IGV]]*0.4)</f>
        <v>11933.4</v>
      </c>
      <c r="I13551">
        <v>19889</v>
      </c>
      <c r="J13551">
        <f t="shared" si="634"/>
        <v>0.18</v>
      </c>
      <c r="K13551">
        <f t="shared" si="635"/>
        <v>23469.02</v>
      </c>
      <c r="L13551" t="s">
        <v>31</v>
      </c>
      <c r="M13551" t="s">
        <v>23</v>
      </c>
    </row>
    <row r="13552" spans="1:13" ht="15" x14ac:dyDescent="0.25">
      <c r="A13552">
        <v>13551</v>
      </c>
      <c r="B13552">
        <v>42036</v>
      </c>
      <c r="C13552" t="s">
        <v>19</v>
      </c>
      <c r="D13552" t="s">
        <v>13618</v>
      </c>
      <c r="E13552" t="str">
        <f t="shared" si="633"/>
        <v>Ate,Lima,Lima</v>
      </c>
      <c r="F13552" t="s">
        <v>7</v>
      </c>
      <c r="G13552">
        <v>36</v>
      </c>
      <c r="H13552">
        <f>tabla_ventas[[#This Row],[Precio Venta sin IGV]]-(tabla_ventas[[#This Row],[Precio Venta sin IGV]]*0.4)</f>
        <v>22830.6</v>
      </c>
      <c r="I13552">
        <v>38051</v>
      </c>
      <c r="J13552">
        <f t="shared" si="634"/>
        <v>0.18</v>
      </c>
      <c r="K13552">
        <f t="shared" si="635"/>
        <v>44900.18</v>
      </c>
      <c r="L13552" t="s">
        <v>31</v>
      </c>
      <c r="M13552" t="s">
        <v>23</v>
      </c>
    </row>
    <row r="13553" spans="1:13" ht="15" x14ac:dyDescent="0.25">
      <c r="A13553">
        <v>13552</v>
      </c>
      <c r="B13553">
        <v>42036</v>
      </c>
      <c r="C13553" t="s">
        <v>19</v>
      </c>
      <c r="D13553" t="s">
        <v>13619</v>
      </c>
      <c r="E13553" t="str">
        <f t="shared" si="633"/>
        <v>Ate,Lima,Lima</v>
      </c>
      <c r="F13553" t="s">
        <v>7</v>
      </c>
      <c r="G13553">
        <v>89</v>
      </c>
      <c r="H13553">
        <f>tabla_ventas[[#This Row],[Precio Venta sin IGV]]-(tabla_ventas[[#This Row],[Precio Venta sin IGV]]*0.4)</f>
        <v>22600.799999999999</v>
      </c>
      <c r="I13553">
        <v>37668</v>
      </c>
      <c r="J13553">
        <f t="shared" si="634"/>
        <v>0.18</v>
      </c>
      <c r="K13553">
        <f t="shared" si="635"/>
        <v>44448.24</v>
      </c>
      <c r="L13553" t="s">
        <v>31</v>
      </c>
      <c r="M13553" t="s">
        <v>23</v>
      </c>
    </row>
    <row r="13554" spans="1:13" ht="15" x14ac:dyDescent="0.25">
      <c r="A13554">
        <v>13553</v>
      </c>
      <c r="B13554">
        <v>42036</v>
      </c>
      <c r="C13554" t="s">
        <v>24</v>
      </c>
      <c r="D13554" t="s">
        <v>13620</v>
      </c>
      <c r="E13554" t="str">
        <f t="shared" si="633"/>
        <v>La Molina,Lima, Lima</v>
      </c>
      <c r="F13554" t="s">
        <v>7</v>
      </c>
      <c r="G13554">
        <v>59</v>
      </c>
      <c r="H13554">
        <f>tabla_ventas[[#This Row],[Precio Venta sin IGV]]-(tabla_ventas[[#This Row],[Precio Venta sin IGV]]*0.4)</f>
        <v>15404.4</v>
      </c>
      <c r="I13554">
        <v>25674</v>
      </c>
      <c r="J13554">
        <f t="shared" si="634"/>
        <v>0.18</v>
      </c>
      <c r="K13554">
        <f t="shared" si="635"/>
        <v>30295.32</v>
      </c>
      <c r="L13554" t="s">
        <v>119</v>
      </c>
      <c r="M13554" t="s">
        <v>13</v>
      </c>
    </row>
    <row r="13555" spans="1:13" ht="15" x14ac:dyDescent="0.25">
      <c r="A13555">
        <v>13554</v>
      </c>
      <c r="B13555">
        <v>42036</v>
      </c>
      <c r="C13555" t="s">
        <v>24</v>
      </c>
      <c r="D13555" t="s">
        <v>13621</v>
      </c>
      <c r="E13555" t="str">
        <f t="shared" si="633"/>
        <v>La Molina,Lima, Lima</v>
      </c>
      <c r="F13555" t="s">
        <v>7</v>
      </c>
      <c r="G13555">
        <v>20</v>
      </c>
      <c r="H13555">
        <f>tabla_ventas[[#This Row],[Precio Venta sin IGV]]-(tabla_ventas[[#This Row],[Precio Venta sin IGV]]*0.4)</f>
        <v>20110.199999999997</v>
      </c>
      <c r="I13555">
        <v>33517</v>
      </c>
      <c r="J13555">
        <f t="shared" si="634"/>
        <v>0.18</v>
      </c>
      <c r="K13555">
        <f t="shared" si="635"/>
        <v>39550.06</v>
      </c>
      <c r="L13555" t="s">
        <v>119</v>
      </c>
      <c r="M13555" t="s">
        <v>13</v>
      </c>
    </row>
    <row r="13556" spans="1:13" ht="15" x14ac:dyDescent="0.25">
      <c r="A13556">
        <v>13555</v>
      </c>
      <c r="B13556">
        <v>42036</v>
      </c>
      <c r="C13556" t="s">
        <v>24</v>
      </c>
      <c r="D13556" t="s">
        <v>13622</v>
      </c>
      <c r="E13556" t="str">
        <f t="shared" si="633"/>
        <v>La Molina,Lima, Lima</v>
      </c>
      <c r="F13556" t="s">
        <v>7</v>
      </c>
      <c r="G13556">
        <v>80</v>
      </c>
      <c r="H13556">
        <f>tabla_ventas[[#This Row],[Precio Venta sin IGV]]-(tabla_ventas[[#This Row],[Precio Venta sin IGV]]*0.4)</f>
        <v>23467.8</v>
      </c>
      <c r="I13556">
        <v>39113</v>
      </c>
      <c r="J13556">
        <f t="shared" si="634"/>
        <v>0.18</v>
      </c>
      <c r="K13556">
        <f t="shared" si="635"/>
        <v>46153.34</v>
      </c>
      <c r="L13556" t="s">
        <v>119</v>
      </c>
      <c r="M13556" t="s">
        <v>13</v>
      </c>
    </row>
    <row r="13557" spans="1:13" ht="15" x14ac:dyDescent="0.25">
      <c r="A13557">
        <v>13556</v>
      </c>
      <c r="B13557">
        <v>42036</v>
      </c>
      <c r="C13557" t="s">
        <v>24</v>
      </c>
      <c r="D13557" t="s">
        <v>13623</v>
      </c>
      <c r="E13557" t="str">
        <f t="shared" si="633"/>
        <v>La Molina,Lima, Lima</v>
      </c>
      <c r="F13557" t="s">
        <v>7</v>
      </c>
      <c r="G13557">
        <v>69</v>
      </c>
      <c r="H13557">
        <f>tabla_ventas[[#This Row],[Precio Venta sin IGV]]-(tabla_ventas[[#This Row],[Precio Venta sin IGV]]*0.4)</f>
        <v>23853</v>
      </c>
      <c r="I13557">
        <v>39755</v>
      </c>
      <c r="J13557">
        <f t="shared" si="634"/>
        <v>0.18</v>
      </c>
      <c r="K13557">
        <f t="shared" si="635"/>
        <v>46910.9</v>
      </c>
      <c r="L13557" t="s">
        <v>119</v>
      </c>
      <c r="M13557" t="s">
        <v>13</v>
      </c>
    </row>
    <row r="13558" spans="1:13" ht="15" x14ac:dyDescent="0.25">
      <c r="A13558">
        <v>13557</v>
      </c>
      <c r="B13558">
        <v>42036</v>
      </c>
      <c r="C13558" t="s">
        <v>24</v>
      </c>
      <c r="D13558" t="s">
        <v>13624</v>
      </c>
      <c r="E13558" t="str">
        <f t="shared" si="633"/>
        <v>Ate,Lima,Lima</v>
      </c>
      <c r="F13558" t="s">
        <v>7</v>
      </c>
      <c r="G13558">
        <v>135</v>
      </c>
      <c r="H13558">
        <f>tabla_ventas[[#This Row],[Precio Venta sin IGV]]-(tabla_ventas[[#This Row],[Precio Venta sin IGV]]*0.4)</f>
        <v>23740.199999999997</v>
      </c>
      <c r="I13558">
        <v>39567</v>
      </c>
      <c r="J13558">
        <f t="shared" si="634"/>
        <v>0.18</v>
      </c>
      <c r="K13558">
        <f t="shared" si="635"/>
        <v>46689.06</v>
      </c>
      <c r="L13558" t="s">
        <v>31</v>
      </c>
      <c r="M13558" t="s">
        <v>10</v>
      </c>
    </row>
    <row r="13559" spans="1:13" ht="15" x14ac:dyDescent="0.25">
      <c r="A13559">
        <v>13558</v>
      </c>
      <c r="B13559">
        <v>42036</v>
      </c>
      <c r="C13559" t="s">
        <v>24</v>
      </c>
      <c r="D13559" t="s">
        <v>13625</v>
      </c>
      <c r="E13559" t="str">
        <f t="shared" si="633"/>
        <v>Ate,Lima,Lima</v>
      </c>
      <c r="F13559" t="s">
        <v>7</v>
      </c>
      <c r="G13559">
        <v>23</v>
      </c>
      <c r="H13559">
        <f>tabla_ventas[[#This Row],[Precio Venta sin IGV]]-(tabla_ventas[[#This Row],[Precio Venta sin IGV]]*0.4)</f>
        <v>19960.199999999997</v>
      </c>
      <c r="I13559">
        <v>33267</v>
      </c>
      <c r="J13559">
        <f t="shared" si="634"/>
        <v>0.18</v>
      </c>
      <c r="K13559">
        <f t="shared" si="635"/>
        <v>39255.06</v>
      </c>
      <c r="L13559" t="s">
        <v>31</v>
      </c>
      <c r="M13559" t="s">
        <v>10</v>
      </c>
    </row>
    <row r="13560" spans="1:13" ht="15" x14ac:dyDescent="0.25">
      <c r="A13560">
        <v>13559</v>
      </c>
      <c r="B13560">
        <v>42036</v>
      </c>
      <c r="C13560" t="s">
        <v>24</v>
      </c>
      <c r="D13560" t="s">
        <v>13626</v>
      </c>
      <c r="E13560" t="str">
        <f t="shared" si="633"/>
        <v>Ate,Lima,Lima</v>
      </c>
      <c r="F13560" t="s">
        <v>7</v>
      </c>
      <c r="G13560">
        <v>153</v>
      </c>
      <c r="H13560">
        <f>tabla_ventas[[#This Row],[Precio Venta sin IGV]]-(tabla_ventas[[#This Row],[Precio Venta sin IGV]]*0.4)</f>
        <v>13832.4</v>
      </c>
      <c r="I13560">
        <v>23054</v>
      </c>
      <c r="J13560">
        <f t="shared" si="634"/>
        <v>0.18</v>
      </c>
      <c r="K13560">
        <f t="shared" si="635"/>
        <v>27203.72</v>
      </c>
      <c r="L13560" t="s">
        <v>31</v>
      </c>
      <c r="M13560" t="s">
        <v>10</v>
      </c>
    </row>
    <row r="13561" spans="1:13" ht="15" x14ac:dyDescent="0.25">
      <c r="A13561">
        <v>13560</v>
      </c>
      <c r="B13561">
        <v>42036</v>
      </c>
      <c r="C13561" t="s">
        <v>24</v>
      </c>
      <c r="D13561" t="s">
        <v>13627</v>
      </c>
      <c r="E13561" t="str">
        <f t="shared" si="633"/>
        <v>Ate,Lima,Lima</v>
      </c>
      <c r="F13561" t="s">
        <v>7</v>
      </c>
      <c r="G13561">
        <v>13</v>
      </c>
      <c r="H13561">
        <f>tabla_ventas[[#This Row],[Precio Venta sin IGV]]-(tabla_ventas[[#This Row],[Precio Venta sin IGV]]*0.4)</f>
        <v>16685.400000000001</v>
      </c>
      <c r="I13561">
        <v>27809</v>
      </c>
      <c r="J13561">
        <f t="shared" si="634"/>
        <v>0.18</v>
      </c>
      <c r="K13561">
        <f t="shared" si="635"/>
        <v>32814.620000000003</v>
      </c>
      <c r="L13561" t="s">
        <v>31</v>
      </c>
      <c r="M13561" t="s">
        <v>10</v>
      </c>
    </row>
    <row r="13562" spans="1:13" ht="15" x14ac:dyDescent="0.25">
      <c r="A13562">
        <v>13561</v>
      </c>
      <c r="B13562">
        <v>42035</v>
      </c>
      <c r="C13562" t="s">
        <v>9</v>
      </c>
      <c r="D13562" t="s">
        <v>13628</v>
      </c>
      <c r="E13562" t="str">
        <f t="shared" si="633"/>
        <v>Surco,Lima,Lima</v>
      </c>
      <c r="F13562" t="s">
        <v>7</v>
      </c>
      <c r="G13562">
        <v>158</v>
      </c>
      <c r="H13562">
        <f>tabla_ventas[[#This Row],[Precio Venta sin IGV]]-(tabla_ventas[[#This Row],[Precio Venta sin IGV]]*0.4)</f>
        <v>21560.400000000001</v>
      </c>
      <c r="I13562">
        <v>35934</v>
      </c>
      <c r="J13562">
        <f t="shared" si="634"/>
        <v>0.18</v>
      </c>
      <c r="K13562">
        <f t="shared" si="635"/>
        <v>42402.12</v>
      </c>
      <c r="L13562" t="s">
        <v>32</v>
      </c>
      <c r="M13562" t="s">
        <v>26</v>
      </c>
    </row>
    <row r="13563" spans="1:13" ht="15" x14ac:dyDescent="0.25">
      <c r="A13563">
        <v>13562</v>
      </c>
      <c r="B13563">
        <v>42035</v>
      </c>
      <c r="C13563" t="s">
        <v>9</v>
      </c>
      <c r="D13563" t="s">
        <v>13629</v>
      </c>
      <c r="E13563" t="str">
        <f t="shared" si="633"/>
        <v>Surco,Lima,Lima</v>
      </c>
      <c r="F13563" t="s">
        <v>7</v>
      </c>
      <c r="G13563">
        <v>146</v>
      </c>
      <c r="H13563">
        <f>tabla_ventas[[#This Row],[Precio Venta sin IGV]]-(tabla_ventas[[#This Row],[Precio Venta sin IGV]]*0.4)</f>
        <v>22860</v>
      </c>
      <c r="I13563">
        <v>38100</v>
      </c>
      <c r="J13563">
        <f t="shared" si="634"/>
        <v>0.18</v>
      </c>
      <c r="K13563">
        <f t="shared" si="635"/>
        <v>44958</v>
      </c>
      <c r="L13563" t="s">
        <v>32</v>
      </c>
      <c r="M13563" t="s">
        <v>26</v>
      </c>
    </row>
    <row r="13564" spans="1:13" ht="15" x14ac:dyDescent="0.25">
      <c r="A13564">
        <v>13563</v>
      </c>
      <c r="B13564">
        <v>42035</v>
      </c>
      <c r="C13564" t="s">
        <v>9</v>
      </c>
      <c r="D13564" t="s">
        <v>13630</v>
      </c>
      <c r="E13564" t="str">
        <f t="shared" si="633"/>
        <v>Surco,Lima,Lima</v>
      </c>
      <c r="F13564" t="s">
        <v>7</v>
      </c>
      <c r="G13564">
        <v>164</v>
      </c>
      <c r="H13564">
        <f>tabla_ventas[[#This Row],[Precio Venta sin IGV]]-(tabla_ventas[[#This Row],[Precio Venta sin IGV]]*0.4)</f>
        <v>23857.8</v>
      </c>
      <c r="I13564">
        <v>39763</v>
      </c>
      <c r="J13564">
        <f t="shared" si="634"/>
        <v>0.18</v>
      </c>
      <c r="K13564">
        <f t="shared" si="635"/>
        <v>46920.34</v>
      </c>
      <c r="L13564" t="s">
        <v>32</v>
      </c>
      <c r="M13564" t="s">
        <v>26</v>
      </c>
    </row>
    <row r="13565" spans="1:13" ht="15" x14ac:dyDescent="0.25">
      <c r="A13565">
        <v>13564</v>
      </c>
      <c r="B13565">
        <v>42035</v>
      </c>
      <c r="C13565" t="s">
        <v>11</v>
      </c>
      <c r="D13565" t="s">
        <v>13631</v>
      </c>
      <c r="E13565" t="str">
        <f t="shared" si="633"/>
        <v>Surco,Lima,Lima</v>
      </c>
      <c r="F13565" t="s">
        <v>7</v>
      </c>
      <c r="G13565">
        <v>54</v>
      </c>
      <c r="H13565">
        <f>tabla_ventas[[#This Row],[Precio Venta sin IGV]]-(tabla_ventas[[#This Row],[Precio Venta sin IGV]]*0.4)</f>
        <v>23344.799999999999</v>
      </c>
      <c r="I13565">
        <v>38908</v>
      </c>
      <c r="J13565">
        <f t="shared" si="634"/>
        <v>0.18</v>
      </c>
      <c r="K13565">
        <f t="shared" si="635"/>
        <v>45911.44</v>
      </c>
      <c r="L13565" t="s">
        <v>32</v>
      </c>
      <c r="M13565" t="s">
        <v>25</v>
      </c>
    </row>
    <row r="13566" spans="1:13" ht="15" x14ac:dyDescent="0.25">
      <c r="A13566">
        <v>13565</v>
      </c>
      <c r="B13566">
        <v>42035</v>
      </c>
      <c r="C13566" t="s">
        <v>11</v>
      </c>
      <c r="D13566" t="s">
        <v>13632</v>
      </c>
      <c r="E13566" t="str">
        <f t="shared" si="633"/>
        <v>Surco,Lima,Lima</v>
      </c>
      <c r="F13566" t="s">
        <v>7</v>
      </c>
      <c r="G13566">
        <v>74</v>
      </c>
      <c r="H13566">
        <f>tabla_ventas[[#This Row],[Precio Venta sin IGV]]-(tabla_ventas[[#This Row],[Precio Venta sin IGV]]*0.4)</f>
        <v>23714.400000000001</v>
      </c>
      <c r="I13566">
        <v>39524</v>
      </c>
      <c r="J13566">
        <f t="shared" si="634"/>
        <v>0.18</v>
      </c>
      <c r="K13566">
        <f t="shared" si="635"/>
        <v>46638.32</v>
      </c>
      <c r="L13566" t="s">
        <v>32</v>
      </c>
      <c r="M13566" t="s">
        <v>25</v>
      </c>
    </row>
    <row r="13567" spans="1:13" ht="15" x14ac:dyDescent="0.25">
      <c r="A13567">
        <v>13566</v>
      </c>
      <c r="B13567">
        <v>42035</v>
      </c>
      <c r="C13567" t="s">
        <v>11</v>
      </c>
      <c r="D13567" t="s">
        <v>13633</v>
      </c>
      <c r="E13567" t="str">
        <f t="shared" si="633"/>
        <v>Surco,Lima,Lima</v>
      </c>
      <c r="F13567" t="s">
        <v>7</v>
      </c>
      <c r="G13567">
        <v>144</v>
      </c>
      <c r="H13567">
        <f>tabla_ventas[[#This Row],[Precio Venta sin IGV]]-(tabla_ventas[[#This Row],[Precio Venta sin IGV]]*0.4)</f>
        <v>22110.6</v>
      </c>
      <c r="I13567">
        <v>36851</v>
      </c>
      <c r="J13567">
        <f t="shared" si="634"/>
        <v>0.18</v>
      </c>
      <c r="K13567">
        <f t="shared" si="635"/>
        <v>43484.18</v>
      </c>
      <c r="L13567" t="s">
        <v>32</v>
      </c>
      <c r="M13567" t="s">
        <v>25</v>
      </c>
    </row>
    <row r="13568" spans="1:13" ht="15" x14ac:dyDescent="0.25">
      <c r="A13568">
        <v>13567</v>
      </c>
      <c r="B13568">
        <v>42035</v>
      </c>
      <c r="C13568" t="s">
        <v>11</v>
      </c>
      <c r="D13568" t="s">
        <v>13634</v>
      </c>
      <c r="E13568" t="str">
        <f t="shared" si="633"/>
        <v>Surco,Lima,Lima</v>
      </c>
      <c r="F13568" t="s">
        <v>7</v>
      </c>
      <c r="G13568">
        <v>81</v>
      </c>
      <c r="H13568">
        <f>tabla_ventas[[#This Row],[Precio Venta sin IGV]]-(tabla_ventas[[#This Row],[Precio Venta sin IGV]]*0.4)</f>
        <v>18033</v>
      </c>
      <c r="I13568">
        <v>30055</v>
      </c>
      <c r="J13568">
        <f t="shared" si="634"/>
        <v>0.18</v>
      </c>
      <c r="K13568">
        <f t="shared" si="635"/>
        <v>35464.9</v>
      </c>
      <c r="L13568" t="s">
        <v>32</v>
      </c>
      <c r="M13568" t="s">
        <v>25</v>
      </c>
    </row>
    <row r="13569" spans="1:13" ht="15" x14ac:dyDescent="0.25">
      <c r="A13569">
        <v>13568</v>
      </c>
      <c r="B13569">
        <v>42035</v>
      </c>
      <c r="C13569" t="s">
        <v>27</v>
      </c>
      <c r="D13569" t="s">
        <v>13635</v>
      </c>
      <c r="E13569" t="str">
        <f t="shared" si="633"/>
        <v>Surco,Lima,Lima</v>
      </c>
      <c r="F13569" t="s">
        <v>12</v>
      </c>
      <c r="G13569">
        <v>123</v>
      </c>
      <c r="H13569">
        <f>tabla_ventas[[#This Row],[Precio Venta sin IGV]]-(tabla_ventas[[#This Row],[Precio Venta sin IGV]]*0.4)</f>
        <v>15334.8</v>
      </c>
      <c r="I13569">
        <v>25558</v>
      </c>
      <c r="J13569">
        <f t="shared" si="634"/>
        <v>0.18</v>
      </c>
      <c r="K13569">
        <f t="shared" si="635"/>
        <v>30158.44</v>
      </c>
      <c r="L13569" t="s">
        <v>32</v>
      </c>
      <c r="M13569" t="s">
        <v>26</v>
      </c>
    </row>
    <row r="13570" spans="1:13" ht="15" x14ac:dyDescent="0.25">
      <c r="A13570">
        <v>13569</v>
      </c>
      <c r="B13570">
        <v>42035</v>
      </c>
      <c r="C13570" t="s">
        <v>27</v>
      </c>
      <c r="D13570" t="s">
        <v>13636</v>
      </c>
      <c r="E13570" t="str">
        <f t="shared" ref="E13570:E13633" si="636">IF(L13570="San Miguel","San Miguel, Lima, Lima",IF(L13570="La Molina","La Molina,Lima, Lima",IF(L13570="Ate","Ate,Lima,Lima","Surco,Lima,Lima")))</f>
        <v>Surco,Lima,Lima</v>
      </c>
      <c r="F13570" t="s">
        <v>12</v>
      </c>
      <c r="G13570">
        <v>122</v>
      </c>
      <c r="H13570">
        <f>tabla_ventas[[#This Row],[Precio Venta sin IGV]]-(tabla_ventas[[#This Row],[Precio Venta sin IGV]]*0.4)</f>
        <v>15078.599999999999</v>
      </c>
      <c r="I13570">
        <v>25131</v>
      </c>
      <c r="J13570">
        <f t="shared" ref="J13570:J13633" si="637">IF(I13570&gt;20000&lt;25000,18%,IF(I13570&gt;25001,18%,18%))</f>
        <v>0.18</v>
      </c>
      <c r="K13570">
        <f t="shared" ref="K13570:K13633" si="638">I13570+I13570*J13570</f>
        <v>29654.58</v>
      </c>
      <c r="L13570" t="s">
        <v>32</v>
      </c>
      <c r="M13570" t="s">
        <v>26</v>
      </c>
    </row>
    <row r="13571" spans="1:13" ht="15" x14ac:dyDescent="0.25">
      <c r="A13571">
        <v>13570</v>
      </c>
      <c r="B13571">
        <v>42035</v>
      </c>
      <c r="C13571" t="s">
        <v>27</v>
      </c>
      <c r="D13571" t="s">
        <v>13637</v>
      </c>
      <c r="E13571" t="str">
        <f t="shared" si="636"/>
        <v>Surco,Lima,Lima</v>
      </c>
      <c r="F13571" t="s">
        <v>12</v>
      </c>
      <c r="G13571">
        <v>8</v>
      </c>
      <c r="H13571">
        <f>tabla_ventas[[#This Row],[Precio Venta sin IGV]]-(tabla_ventas[[#This Row],[Precio Venta sin IGV]]*0.4)</f>
        <v>22693.8</v>
      </c>
      <c r="I13571">
        <v>37823</v>
      </c>
      <c r="J13571">
        <f t="shared" si="637"/>
        <v>0.18</v>
      </c>
      <c r="K13571">
        <f t="shared" si="638"/>
        <v>44631.14</v>
      </c>
      <c r="L13571" t="s">
        <v>32</v>
      </c>
      <c r="M13571" t="s">
        <v>26</v>
      </c>
    </row>
    <row r="13572" spans="1:13" ht="15" x14ac:dyDescent="0.25">
      <c r="A13572">
        <v>13571</v>
      </c>
      <c r="B13572">
        <v>42035</v>
      </c>
      <c r="C13572" t="s">
        <v>27</v>
      </c>
      <c r="D13572" t="s">
        <v>13638</v>
      </c>
      <c r="E13572" t="str">
        <f t="shared" si="636"/>
        <v>Surco,Lima,Lima</v>
      </c>
      <c r="F13572" t="s">
        <v>12</v>
      </c>
      <c r="G13572">
        <v>36</v>
      </c>
      <c r="H13572">
        <f>tabla_ventas[[#This Row],[Precio Venta sin IGV]]-(tabla_ventas[[#This Row],[Precio Venta sin IGV]]*0.4)</f>
        <v>19833.599999999999</v>
      </c>
      <c r="I13572">
        <v>33056</v>
      </c>
      <c r="J13572">
        <f t="shared" si="637"/>
        <v>0.18</v>
      </c>
      <c r="K13572">
        <f t="shared" si="638"/>
        <v>39006.080000000002</v>
      </c>
      <c r="L13572" t="s">
        <v>32</v>
      </c>
      <c r="M13572" t="s">
        <v>26</v>
      </c>
    </row>
    <row r="13573" spans="1:13" ht="15" x14ac:dyDescent="0.25">
      <c r="A13573">
        <v>13572</v>
      </c>
      <c r="B13573">
        <v>42035</v>
      </c>
      <c r="C13573" t="s">
        <v>17</v>
      </c>
      <c r="D13573" t="s">
        <v>13639</v>
      </c>
      <c r="E13573" t="str">
        <f t="shared" si="636"/>
        <v>Surco,Lima,Lima</v>
      </c>
      <c r="F13573" t="s">
        <v>7</v>
      </c>
      <c r="G13573">
        <v>104</v>
      </c>
      <c r="H13573">
        <f>tabla_ventas[[#This Row],[Precio Venta sin IGV]]-(tabla_ventas[[#This Row],[Precio Venta sin IGV]]*0.4)</f>
        <v>20499.599999999999</v>
      </c>
      <c r="I13573">
        <v>34166</v>
      </c>
      <c r="J13573">
        <f t="shared" si="637"/>
        <v>0.18</v>
      </c>
      <c r="K13573">
        <f t="shared" si="638"/>
        <v>40315.879999999997</v>
      </c>
      <c r="L13573" t="s">
        <v>32</v>
      </c>
      <c r="M13573" t="s">
        <v>18</v>
      </c>
    </row>
    <row r="13574" spans="1:13" ht="15" x14ac:dyDescent="0.25">
      <c r="A13574">
        <v>13573</v>
      </c>
      <c r="B13574">
        <v>42035</v>
      </c>
      <c r="C13574" t="s">
        <v>17</v>
      </c>
      <c r="D13574" t="s">
        <v>13640</v>
      </c>
      <c r="E13574" t="str">
        <f t="shared" si="636"/>
        <v>Surco,Lima,Lima</v>
      </c>
      <c r="F13574" t="s">
        <v>7</v>
      </c>
      <c r="G13574">
        <v>81</v>
      </c>
      <c r="H13574">
        <f>tabla_ventas[[#This Row],[Precio Venta sin IGV]]-(tabla_ventas[[#This Row],[Precio Venta sin IGV]]*0.4)</f>
        <v>20121.599999999999</v>
      </c>
      <c r="I13574">
        <v>33536</v>
      </c>
      <c r="J13574">
        <f t="shared" si="637"/>
        <v>0.18</v>
      </c>
      <c r="K13574">
        <f t="shared" si="638"/>
        <v>39572.479999999996</v>
      </c>
      <c r="L13574" t="s">
        <v>32</v>
      </c>
      <c r="M13574" t="s">
        <v>18</v>
      </c>
    </row>
    <row r="13575" spans="1:13" ht="15" x14ac:dyDescent="0.25">
      <c r="A13575">
        <v>13574</v>
      </c>
      <c r="B13575">
        <v>42035</v>
      </c>
      <c r="C13575" t="s">
        <v>17</v>
      </c>
      <c r="D13575" t="s">
        <v>13641</v>
      </c>
      <c r="E13575" t="str">
        <f t="shared" si="636"/>
        <v>Surco,Lima,Lima</v>
      </c>
      <c r="F13575" t="s">
        <v>7</v>
      </c>
      <c r="G13575">
        <v>12</v>
      </c>
      <c r="H13575">
        <f>tabla_ventas[[#This Row],[Precio Venta sin IGV]]-(tabla_ventas[[#This Row],[Precio Venta sin IGV]]*0.4)</f>
        <v>17687.400000000001</v>
      </c>
      <c r="I13575">
        <v>29479</v>
      </c>
      <c r="J13575">
        <f t="shared" si="637"/>
        <v>0.18</v>
      </c>
      <c r="K13575">
        <f t="shared" si="638"/>
        <v>34785.22</v>
      </c>
      <c r="L13575" t="s">
        <v>32</v>
      </c>
      <c r="M13575" t="s">
        <v>18</v>
      </c>
    </row>
    <row r="13576" spans="1:13" ht="15" x14ac:dyDescent="0.25">
      <c r="A13576">
        <v>13575</v>
      </c>
      <c r="B13576">
        <v>42035</v>
      </c>
      <c r="C13576" t="s">
        <v>17</v>
      </c>
      <c r="D13576" t="s">
        <v>13642</v>
      </c>
      <c r="E13576" t="str">
        <f t="shared" si="636"/>
        <v>Surco,Lima,Lima</v>
      </c>
      <c r="F13576" t="s">
        <v>7</v>
      </c>
      <c r="G13576">
        <v>158</v>
      </c>
      <c r="H13576">
        <f>tabla_ventas[[#This Row],[Precio Venta sin IGV]]-(tabla_ventas[[#This Row],[Precio Venta sin IGV]]*0.4)</f>
        <v>22429.8</v>
      </c>
      <c r="I13576">
        <v>37383</v>
      </c>
      <c r="J13576">
        <f t="shared" si="637"/>
        <v>0.18</v>
      </c>
      <c r="K13576">
        <f t="shared" si="638"/>
        <v>44111.94</v>
      </c>
      <c r="L13576" t="s">
        <v>32</v>
      </c>
      <c r="M13576" t="s">
        <v>18</v>
      </c>
    </row>
    <row r="13577" spans="1:13" ht="15" x14ac:dyDescent="0.25">
      <c r="A13577">
        <v>13576</v>
      </c>
      <c r="B13577">
        <v>42035</v>
      </c>
      <c r="C13577" t="s">
        <v>17</v>
      </c>
      <c r="D13577" t="s">
        <v>13643</v>
      </c>
      <c r="E13577" t="str">
        <f t="shared" si="636"/>
        <v>Ate,Lima,Lima</v>
      </c>
      <c r="F13577" t="s">
        <v>7</v>
      </c>
      <c r="G13577">
        <v>120</v>
      </c>
      <c r="H13577">
        <f>tabla_ventas[[#This Row],[Precio Venta sin IGV]]-(tabla_ventas[[#This Row],[Precio Venta sin IGV]]*0.4)</f>
        <v>11756.4</v>
      </c>
      <c r="I13577">
        <v>19594</v>
      </c>
      <c r="J13577">
        <f t="shared" si="637"/>
        <v>0.18</v>
      </c>
      <c r="K13577">
        <f t="shared" si="638"/>
        <v>23120.92</v>
      </c>
      <c r="L13577" t="s">
        <v>31</v>
      </c>
      <c r="M13577" t="s">
        <v>23</v>
      </c>
    </row>
    <row r="13578" spans="1:13" ht="15" x14ac:dyDescent="0.25">
      <c r="A13578">
        <v>13577</v>
      </c>
      <c r="B13578">
        <v>42035</v>
      </c>
      <c r="C13578" t="s">
        <v>17</v>
      </c>
      <c r="D13578" t="s">
        <v>13644</v>
      </c>
      <c r="E13578" t="str">
        <f t="shared" si="636"/>
        <v>Ate,Lima,Lima</v>
      </c>
      <c r="F13578" t="s">
        <v>7</v>
      </c>
      <c r="G13578">
        <v>79</v>
      </c>
      <c r="H13578">
        <f>tabla_ventas[[#This Row],[Precio Venta sin IGV]]-(tabla_ventas[[#This Row],[Precio Venta sin IGV]]*0.4)</f>
        <v>15652.199999999999</v>
      </c>
      <c r="I13578">
        <v>26087</v>
      </c>
      <c r="J13578">
        <f t="shared" si="637"/>
        <v>0.18</v>
      </c>
      <c r="K13578">
        <f t="shared" si="638"/>
        <v>30782.66</v>
      </c>
      <c r="L13578" t="s">
        <v>31</v>
      </c>
      <c r="M13578" t="s">
        <v>23</v>
      </c>
    </row>
    <row r="13579" spans="1:13" ht="15" x14ac:dyDescent="0.25">
      <c r="A13579">
        <v>13578</v>
      </c>
      <c r="B13579">
        <v>42035</v>
      </c>
      <c r="C13579" t="s">
        <v>17</v>
      </c>
      <c r="D13579" t="s">
        <v>13645</v>
      </c>
      <c r="E13579" t="str">
        <f t="shared" si="636"/>
        <v>Ate,Lima,Lima</v>
      </c>
      <c r="F13579" t="s">
        <v>7</v>
      </c>
      <c r="G13579">
        <v>119</v>
      </c>
      <c r="H13579">
        <f>tabla_ventas[[#This Row],[Precio Venta sin IGV]]-(tabla_ventas[[#This Row],[Precio Venta sin IGV]]*0.4)</f>
        <v>12475.199999999999</v>
      </c>
      <c r="I13579">
        <v>20792</v>
      </c>
      <c r="J13579">
        <f t="shared" si="637"/>
        <v>0.18</v>
      </c>
      <c r="K13579">
        <f t="shared" si="638"/>
        <v>24534.560000000001</v>
      </c>
      <c r="L13579" t="s">
        <v>31</v>
      </c>
      <c r="M13579" t="s">
        <v>23</v>
      </c>
    </row>
    <row r="13580" spans="1:13" ht="15" x14ac:dyDescent="0.25">
      <c r="A13580">
        <v>13579</v>
      </c>
      <c r="B13580">
        <v>42035</v>
      </c>
      <c r="C13580" t="s">
        <v>17</v>
      </c>
      <c r="D13580" t="s">
        <v>13646</v>
      </c>
      <c r="E13580" t="str">
        <f t="shared" si="636"/>
        <v>Ate,Lima,Lima</v>
      </c>
      <c r="F13580" t="s">
        <v>7</v>
      </c>
      <c r="G13580">
        <v>146</v>
      </c>
      <c r="H13580">
        <f>tabla_ventas[[#This Row],[Precio Venta sin IGV]]-(tabla_ventas[[#This Row],[Precio Venta sin IGV]]*0.4)</f>
        <v>13846.8</v>
      </c>
      <c r="I13580">
        <v>23078</v>
      </c>
      <c r="J13580">
        <f t="shared" si="637"/>
        <v>0.18</v>
      </c>
      <c r="K13580">
        <f t="shared" si="638"/>
        <v>27232.04</v>
      </c>
      <c r="L13580" t="s">
        <v>31</v>
      </c>
      <c r="M13580" t="s">
        <v>23</v>
      </c>
    </row>
    <row r="13581" spans="1:13" ht="15" x14ac:dyDescent="0.25">
      <c r="A13581">
        <v>13580</v>
      </c>
      <c r="B13581">
        <v>42035</v>
      </c>
      <c r="C13581" t="s">
        <v>24</v>
      </c>
      <c r="D13581" t="s">
        <v>13647</v>
      </c>
      <c r="E13581" t="str">
        <f t="shared" si="636"/>
        <v>Ate,Lima,Lima</v>
      </c>
      <c r="F13581" t="s">
        <v>7</v>
      </c>
      <c r="G13581">
        <v>177</v>
      </c>
      <c r="H13581">
        <f>tabla_ventas[[#This Row],[Precio Venta sin IGV]]-(tabla_ventas[[#This Row],[Precio Venta sin IGV]]*0.4)</f>
        <v>22276.799999999999</v>
      </c>
      <c r="I13581">
        <v>37128</v>
      </c>
      <c r="J13581">
        <f t="shared" si="637"/>
        <v>0.18</v>
      </c>
      <c r="K13581">
        <f t="shared" si="638"/>
        <v>43811.040000000001</v>
      </c>
      <c r="L13581" t="s">
        <v>31</v>
      </c>
      <c r="M13581" t="s">
        <v>10</v>
      </c>
    </row>
    <row r="13582" spans="1:13" ht="15" x14ac:dyDescent="0.25">
      <c r="A13582">
        <v>13581</v>
      </c>
      <c r="B13582">
        <v>42035</v>
      </c>
      <c r="C13582" t="s">
        <v>24</v>
      </c>
      <c r="D13582" t="s">
        <v>13648</v>
      </c>
      <c r="E13582" t="str">
        <f t="shared" si="636"/>
        <v>Ate,Lima,Lima</v>
      </c>
      <c r="F13582" t="s">
        <v>7</v>
      </c>
      <c r="G13582">
        <v>30</v>
      </c>
      <c r="H13582">
        <f>tabla_ventas[[#This Row],[Precio Venta sin IGV]]-(tabla_ventas[[#This Row],[Precio Venta sin IGV]]*0.4)</f>
        <v>14068.8</v>
      </c>
      <c r="I13582">
        <v>23448</v>
      </c>
      <c r="J13582">
        <f t="shared" si="637"/>
        <v>0.18</v>
      </c>
      <c r="K13582">
        <f t="shared" si="638"/>
        <v>27668.639999999999</v>
      </c>
      <c r="L13582" t="s">
        <v>31</v>
      </c>
      <c r="M13582" t="s">
        <v>10</v>
      </c>
    </row>
    <row r="13583" spans="1:13" ht="15" x14ac:dyDescent="0.25">
      <c r="A13583">
        <v>13582</v>
      </c>
      <c r="B13583">
        <v>42035</v>
      </c>
      <c r="C13583" t="s">
        <v>24</v>
      </c>
      <c r="D13583" t="s">
        <v>13649</v>
      </c>
      <c r="E13583" t="str">
        <f t="shared" si="636"/>
        <v>Ate,Lima,Lima</v>
      </c>
      <c r="F13583" t="s">
        <v>7</v>
      </c>
      <c r="G13583">
        <v>87</v>
      </c>
      <c r="H13583">
        <f>tabla_ventas[[#This Row],[Precio Venta sin IGV]]-(tabla_ventas[[#This Row],[Precio Venta sin IGV]]*0.4)</f>
        <v>23001.599999999999</v>
      </c>
      <c r="I13583">
        <v>38336</v>
      </c>
      <c r="J13583">
        <f t="shared" si="637"/>
        <v>0.18</v>
      </c>
      <c r="K13583">
        <f t="shared" si="638"/>
        <v>45236.479999999996</v>
      </c>
      <c r="L13583" t="s">
        <v>31</v>
      </c>
      <c r="M13583" t="s">
        <v>10</v>
      </c>
    </row>
    <row r="13584" spans="1:13" ht="15" x14ac:dyDescent="0.25">
      <c r="A13584">
        <v>13583</v>
      </c>
      <c r="B13584">
        <v>42035</v>
      </c>
      <c r="C13584" t="s">
        <v>24</v>
      </c>
      <c r="D13584" t="s">
        <v>13650</v>
      </c>
      <c r="E13584" t="str">
        <f t="shared" si="636"/>
        <v>Ate,Lima,Lima</v>
      </c>
      <c r="F13584" t="s">
        <v>7</v>
      </c>
      <c r="G13584">
        <v>106</v>
      </c>
      <c r="H13584">
        <f>tabla_ventas[[#This Row],[Precio Venta sin IGV]]-(tabla_ventas[[#This Row],[Precio Venta sin IGV]]*0.4)</f>
        <v>14632.199999999999</v>
      </c>
      <c r="I13584">
        <v>24387</v>
      </c>
      <c r="J13584">
        <f t="shared" si="637"/>
        <v>0.18</v>
      </c>
      <c r="K13584">
        <f t="shared" si="638"/>
        <v>28776.66</v>
      </c>
      <c r="L13584" t="s">
        <v>31</v>
      </c>
      <c r="M13584" t="s">
        <v>10</v>
      </c>
    </row>
    <row r="13585" spans="1:13" ht="15" x14ac:dyDescent="0.25">
      <c r="A13585">
        <v>13584</v>
      </c>
      <c r="B13585">
        <v>42035</v>
      </c>
      <c r="C13585" t="s">
        <v>28</v>
      </c>
      <c r="D13585" t="s">
        <v>13651</v>
      </c>
      <c r="E13585" t="str">
        <f t="shared" si="636"/>
        <v>Ate,Lima,Lima</v>
      </c>
      <c r="F13585" t="s">
        <v>7</v>
      </c>
      <c r="G13585">
        <v>48</v>
      </c>
      <c r="H13585">
        <f>tabla_ventas[[#This Row],[Precio Venta sin IGV]]-(tabla_ventas[[#This Row],[Precio Venta sin IGV]]*0.4)</f>
        <v>22205.4</v>
      </c>
      <c r="I13585">
        <v>37009</v>
      </c>
      <c r="J13585">
        <f t="shared" si="637"/>
        <v>0.18</v>
      </c>
      <c r="K13585">
        <f t="shared" si="638"/>
        <v>43670.62</v>
      </c>
      <c r="L13585" t="s">
        <v>31</v>
      </c>
      <c r="M13585" t="s">
        <v>10</v>
      </c>
    </row>
    <row r="13586" spans="1:13" ht="15" x14ac:dyDescent="0.25">
      <c r="A13586">
        <v>13585</v>
      </c>
      <c r="B13586">
        <v>42035</v>
      </c>
      <c r="C13586" t="s">
        <v>28</v>
      </c>
      <c r="D13586" t="s">
        <v>13652</v>
      </c>
      <c r="E13586" t="str">
        <f t="shared" si="636"/>
        <v>Ate,Lima,Lima</v>
      </c>
      <c r="F13586" t="s">
        <v>7</v>
      </c>
      <c r="G13586">
        <v>143</v>
      </c>
      <c r="H13586">
        <f>tabla_ventas[[#This Row],[Precio Venta sin IGV]]-(tabla_ventas[[#This Row],[Precio Venta sin IGV]]*0.4)</f>
        <v>11076.599999999999</v>
      </c>
      <c r="I13586">
        <v>18461</v>
      </c>
      <c r="J13586">
        <f t="shared" si="637"/>
        <v>0.18</v>
      </c>
      <c r="K13586">
        <f t="shared" si="638"/>
        <v>21783.98</v>
      </c>
      <c r="L13586" t="s">
        <v>31</v>
      </c>
      <c r="M13586" t="s">
        <v>10</v>
      </c>
    </row>
    <row r="13587" spans="1:13" ht="15" x14ac:dyDescent="0.25">
      <c r="A13587">
        <v>13586</v>
      </c>
      <c r="B13587">
        <v>42035</v>
      </c>
      <c r="C13587" t="s">
        <v>28</v>
      </c>
      <c r="D13587" t="s">
        <v>13653</v>
      </c>
      <c r="E13587" t="str">
        <f t="shared" si="636"/>
        <v>Ate,Lima,Lima</v>
      </c>
      <c r="F13587" t="s">
        <v>7</v>
      </c>
      <c r="G13587">
        <v>7</v>
      </c>
      <c r="H13587">
        <f>tabla_ventas[[#This Row],[Precio Venta sin IGV]]-(tabla_ventas[[#This Row],[Precio Venta sin IGV]]*0.4)</f>
        <v>11185.2</v>
      </c>
      <c r="I13587">
        <v>18642</v>
      </c>
      <c r="J13587">
        <f t="shared" si="637"/>
        <v>0.18</v>
      </c>
      <c r="K13587">
        <f t="shared" si="638"/>
        <v>21997.56</v>
      </c>
      <c r="L13587" t="s">
        <v>31</v>
      </c>
      <c r="M13587" t="s">
        <v>10</v>
      </c>
    </row>
    <row r="13588" spans="1:13" ht="15" x14ac:dyDescent="0.25">
      <c r="A13588">
        <v>13587</v>
      </c>
      <c r="B13588">
        <v>42035</v>
      </c>
      <c r="C13588" t="s">
        <v>28</v>
      </c>
      <c r="D13588" t="s">
        <v>13654</v>
      </c>
      <c r="E13588" t="str">
        <f t="shared" si="636"/>
        <v>Ate,Lima,Lima</v>
      </c>
      <c r="F13588" t="s">
        <v>7</v>
      </c>
      <c r="G13588">
        <v>129</v>
      </c>
      <c r="H13588">
        <f>tabla_ventas[[#This Row],[Precio Venta sin IGV]]-(tabla_ventas[[#This Row],[Precio Venta sin IGV]]*0.4)</f>
        <v>19613.400000000001</v>
      </c>
      <c r="I13588">
        <v>32689</v>
      </c>
      <c r="J13588">
        <f t="shared" si="637"/>
        <v>0.18</v>
      </c>
      <c r="K13588">
        <f t="shared" si="638"/>
        <v>38573.019999999997</v>
      </c>
      <c r="L13588" t="s">
        <v>31</v>
      </c>
      <c r="M13588" t="s">
        <v>10</v>
      </c>
    </row>
    <row r="13589" spans="1:13" ht="15" x14ac:dyDescent="0.25">
      <c r="A13589">
        <v>13588</v>
      </c>
      <c r="B13589">
        <v>42034</v>
      </c>
      <c r="C13589" t="s">
        <v>6</v>
      </c>
      <c r="D13589" t="s">
        <v>13655</v>
      </c>
      <c r="E13589" t="str">
        <f t="shared" si="636"/>
        <v>Surco,Lima,Lima</v>
      </c>
      <c r="F13589" t="s">
        <v>7</v>
      </c>
      <c r="G13589">
        <v>130</v>
      </c>
      <c r="H13589">
        <f>tabla_ventas[[#This Row],[Precio Venta sin IGV]]-(tabla_ventas[[#This Row],[Precio Venta sin IGV]]*0.4)</f>
        <v>23406</v>
      </c>
      <c r="I13589">
        <v>39010</v>
      </c>
      <c r="J13589">
        <f t="shared" si="637"/>
        <v>0.18</v>
      </c>
      <c r="K13589">
        <f t="shared" si="638"/>
        <v>46031.8</v>
      </c>
      <c r="L13589" t="s">
        <v>32</v>
      </c>
      <c r="M13589" t="s">
        <v>18</v>
      </c>
    </row>
    <row r="13590" spans="1:13" ht="15" x14ac:dyDescent="0.25">
      <c r="A13590">
        <v>13589</v>
      </c>
      <c r="B13590">
        <v>42034</v>
      </c>
      <c r="C13590" t="s">
        <v>6</v>
      </c>
      <c r="D13590" t="s">
        <v>13656</v>
      </c>
      <c r="E13590" t="str">
        <f t="shared" si="636"/>
        <v>Surco,Lima,Lima</v>
      </c>
      <c r="F13590" t="s">
        <v>7</v>
      </c>
      <c r="G13590">
        <v>49</v>
      </c>
      <c r="H13590">
        <f>tabla_ventas[[#This Row],[Precio Venta sin IGV]]-(tabla_ventas[[#This Row],[Precio Venta sin IGV]]*0.4)</f>
        <v>17001</v>
      </c>
      <c r="I13590">
        <v>28335</v>
      </c>
      <c r="J13590">
        <f t="shared" si="637"/>
        <v>0.18</v>
      </c>
      <c r="K13590">
        <f t="shared" si="638"/>
        <v>33435.300000000003</v>
      </c>
      <c r="L13590" t="s">
        <v>32</v>
      </c>
      <c r="M13590" t="s">
        <v>18</v>
      </c>
    </row>
    <row r="13591" spans="1:13" ht="15" x14ac:dyDescent="0.25">
      <c r="A13591">
        <v>13590</v>
      </c>
      <c r="B13591">
        <v>42034</v>
      </c>
      <c r="C13591" t="s">
        <v>6</v>
      </c>
      <c r="D13591" t="s">
        <v>13657</v>
      </c>
      <c r="E13591" t="str">
        <f t="shared" si="636"/>
        <v>Surco,Lima,Lima</v>
      </c>
      <c r="F13591" t="s">
        <v>7</v>
      </c>
      <c r="G13591">
        <v>48</v>
      </c>
      <c r="H13591">
        <f>tabla_ventas[[#This Row],[Precio Venta sin IGV]]-(tabla_ventas[[#This Row],[Precio Venta sin IGV]]*0.4)</f>
        <v>23514</v>
      </c>
      <c r="I13591">
        <v>39190</v>
      </c>
      <c r="J13591">
        <f t="shared" si="637"/>
        <v>0.18</v>
      </c>
      <c r="K13591">
        <f t="shared" si="638"/>
        <v>46244.2</v>
      </c>
      <c r="L13591" t="s">
        <v>32</v>
      </c>
      <c r="M13591" t="s">
        <v>18</v>
      </c>
    </row>
    <row r="13592" spans="1:13" ht="15" x14ac:dyDescent="0.25">
      <c r="A13592">
        <v>13591</v>
      </c>
      <c r="B13592">
        <v>42034</v>
      </c>
      <c r="C13592" t="s">
        <v>6</v>
      </c>
      <c r="D13592" t="s">
        <v>13658</v>
      </c>
      <c r="E13592" t="str">
        <f t="shared" si="636"/>
        <v>Surco,Lima,Lima</v>
      </c>
      <c r="F13592" t="s">
        <v>7</v>
      </c>
      <c r="G13592">
        <v>111</v>
      </c>
      <c r="H13592">
        <f>tabla_ventas[[#This Row],[Precio Venta sin IGV]]-(tabla_ventas[[#This Row],[Precio Venta sin IGV]]*0.4)</f>
        <v>21744.6</v>
      </c>
      <c r="I13592">
        <v>36241</v>
      </c>
      <c r="J13592">
        <f t="shared" si="637"/>
        <v>0.18</v>
      </c>
      <c r="K13592">
        <f t="shared" si="638"/>
        <v>42764.38</v>
      </c>
      <c r="L13592" t="s">
        <v>32</v>
      </c>
      <c r="M13592" t="s">
        <v>18</v>
      </c>
    </row>
    <row r="13593" spans="1:13" ht="15" x14ac:dyDescent="0.25">
      <c r="A13593">
        <v>13592</v>
      </c>
      <c r="B13593">
        <v>42034</v>
      </c>
      <c r="C13593" t="s">
        <v>11</v>
      </c>
      <c r="D13593" t="s">
        <v>13659</v>
      </c>
      <c r="E13593" t="str">
        <f t="shared" si="636"/>
        <v>San Miguel, Lima, Lima</v>
      </c>
      <c r="F13593" t="s">
        <v>7</v>
      </c>
      <c r="G13593">
        <v>39</v>
      </c>
      <c r="H13593">
        <f>tabla_ventas[[#This Row],[Precio Venta sin IGV]]-(tabla_ventas[[#This Row],[Precio Venta sin IGV]]*0.4)</f>
        <v>18492.599999999999</v>
      </c>
      <c r="I13593">
        <v>30821</v>
      </c>
      <c r="J13593">
        <f t="shared" si="637"/>
        <v>0.18</v>
      </c>
      <c r="K13593">
        <f t="shared" si="638"/>
        <v>36368.78</v>
      </c>
      <c r="L13593" t="s">
        <v>30</v>
      </c>
      <c r="M13593" t="s">
        <v>14</v>
      </c>
    </row>
    <row r="13594" spans="1:13" ht="15" x14ac:dyDescent="0.25">
      <c r="A13594">
        <v>13593</v>
      </c>
      <c r="B13594">
        <v>42034</v>
      </c>
      <c r="C13594" t="s">
        <v>11</v>
      </c>
      <c r="D13594" t="s">
        <v>13660</v>
      </c>
      <c r="E13594" t="str">
        <f t="shared" si="636"/>
        <v>San Miguel, Lima, Lima</v>
      </c>
      <c r="F13594" t="s">
        <v>7</v>
      </c>
      <c r="G13594">
        <v>52</v>
      </c>
      <c r="H13594">
        <f>tabla_ventas[[#This Row],[Precio Venta sin IGV]]-(tabla_ventas[[#This Row],[Precio Venta sin IGV]]*0.4)</f>
        <v>16643.400000000001</v>
      </c>
      <c r="I13594">
        <v>27739</v>
      </c>
      <c r="J13594">
        <f t="shared" si="637"/>
        <v>0.18</v>
      </c>
      <c r="K13594">
        <f t="shared" si="638"/>
        <v>32732.02</v>
      </c>
      <c r="L13594" t="s">
        <v>30</v>
      </c>
      <c r="M13594" t="s">
        <v>14</v>
      </c>
    </row>
    <row r="13595" spans="1:13" ht="15" x14ac:dyDescent="0.25">
      <c r="A13595">
        <v>13594</v>
      </c>
      <c r="B13595">
        <v>42034</v>
      </c>
      <c r="C13595" t="s">
        <v>11</v>
      </c>
      <c r="D13595" t="s">
        <v>13661</v>
      </c>
      <c r="E13595" t="str">
        <f t="shared" si="636"/>
        <v>San Miguel, Lima, Lima</v>
      </c>
      <c r="F13595" t="s">
        <v>7</v>
      </c>
      <c r="G13595">
        <v>132</v>
      </c>
      <c r="H13595">
        <f>tabla_ventas[[#This Row],[Precio Venta sin IGV]]-(tabla_ventas[[#This Row],[Precio Venta sin IGV]]*0.4)</f>
        <v>10852.2</v>
      </c>
      <c r="I13595">
        <v>18087</v>
      </c>
      <c r="J13595">
        <f t="shared" si="637"/>
        <v>0.18</v>
      </c>
      <c r="K13595">
        <f t="shared" si="638"/>
        <v>21342.66</v>
      </c>
      <c r="L13595" t="s">
        <v>30</v>
      </c>
      <c r="M13595" t="s">
        <v>14</v>
      </c>
    </row>
    <row r="13596" spans="1:13" ht="15" x14ac:dyDescent="0.25">
      <c r="A13596">
        <v>13595</v>
      </c>
      <c r="B13596">
        <v>42034</v>
      </c>
      <c r="C13596" t="s">
        <v>11</v>
      </c>
      <c r="D13596" t="s">
        <v>13662</v>
      </c>
      <c r="E13596" t="str">
        <f t="shared" si="636"/>
        <v>San Miguel, Lima, Lima</v>
      </c>
      <c r="F13596" t="s">
        <v>7</v>
      </c>
      <c r="G13596">
        <v>164</v>
      </c>
      <c r="H13596">
        <f>tabla_ventas[[#This Row],[Precio Venta sin IGV]]-(tabla_ventas[[#This Row],[Precio Venta sin IGV]]*0.4)</f>
        <v>15801.599999999999</v>
      </c>
      <c r="I13596">
        <v>26336</v>
      </c>
      <c r="J13596">
        <f t="shared" si="637"/>
        <v>0.18</v>
      </c>
      <c r="K13596">
        <f t="shared" si="638"/>
        <v>31076.48</v>
      </c>
      <c r="L13596" t="s">
        <v>30</v>
      </c>
      <c r="M13596" t="s">
        <v>14</v>
      </c>
    </row>
    <row r="13597" spans="1:13" ht="15" x14ac:dyDescent="0.25">
      <c r="A13597">
        <v>13596</v>
      </c>
      <c r="B13597">
        <v>42034</v>
      </c>
      <c r="C13597" t="s">
        <v>16</v>
      </c>
      <c r="D13597" t="s">
        <v>13663</v>
      </c>
      <c r="E13597" t="str">
        <f t="shared" si="636"/>
        <v>Surco,Lima,Lima</v>
      </c>
      <c r="F13597" t="s">
        <v>7</v>
      </c>
      <c r="G13597">
        <v>141</v>
      </c>
      <c r="H13597">
        <f>tabla_ventas[[#This Row],[Precio Venta sin IGV]]-(tabla_ventas[[#This Row],[Precio Venta sin IGV]]*0.4)</f>
        <v>21492.6</v>
      </c>
      <c r="I13597">
        <v>35821</v>
      </c>
      <c r="J13597">
        <f t="shared" si="637"/>
        <v>0.18</v>
      </c>
      <c r="K13597">
        <f t="shared" si="638"/>
        <v>42268.78</v>
      </c>
      <c r="L13597" t="s">
        <v>32</v>
      </c>
      <c r="M13597" t="s">
        <v>22</v>
      </c>
    </row>
    <row r="13598" spans="1:13" ht="15" x14ac:dyDescent="0.25">
      <c r="A13598">
        <v>13597</v>
      </c>
      <c r="B13598">
        <v>42034</v>
      </c>
      <c r="C13598" t="s">
        <v>16</v>
      </c>
      <c r="D13598" t="s">
        <v>13664</v>
      </c>
      <c r="E13598" t="str">
        <f t="shared" si="636"/>
        <v>Surco,Lima,Lima</v>
      </c>
      <c r="F13598" t="s">
        <v>7</v>
      </c>
      <c r="G13598">
        <v>130</v>
      </c>
      <c r="H13598">
        <f>tabla_ventas[[#This Row],[Precio Venta sin IGV]]-(tabla_ventas[[#This Row],[Precio Venta sin IGV]]*0.4)</f>
        <v>17218.8</v>
      </c>
      <c r="I13598">
        <v>28698</v>
      </c>
      <c r="J13598">
        <f t="shared" si="637"/>
        <v>0.18</v>
      </c>
      <c r="K13598">
        <f t="shared" si="638"/>
        <v>33863.64</v>
      </c>
      <c r="L13598" t="s">
        <v>32</v>
      </c>
      <c r="M13598" t="s">
        <v>22</v>
      </c>
    </row>
    <row r="13599" spans="1:13" ht="15" x14ac:dyDescent="0.25">
      <c r="A13599">
        <v>13598</v>
      </c>
      <c r="B13599">
        <v>42034</v>
      </c>
      <c r="C13599" t="s">
        <v>16</v>
      </c>
      <c r="D13599" t="s">
        <v>13665</v>
      </c>
      <c r="E13599" t="str">
        <f t="shared" si="636"/>
        <v>Surco,Lima,Lima</v>
      </c>
      <c r="F13599" t="s">
        <v>7</v>
      </c>
      <c r="G13599">
        <v>120</v>
      </c>
      <c r="H13599">
        <f>tabla_ventas[[#This Row],[Precio Venta sin IGV]]-(tabla_ventas[[#This Row],[Precio Venta sin IGV]]*0.4)</f>
        <v>19000.199999999997</v>
      </c>
      <c r="I13599">
        <v>31667</v>
      </c>
      <c r="J13599">
        <f t="shared" si="637"/>
        <v>0.18</v>
      </c>
      <c r="K13599">
        <f t="shared" si="638"/>
        <v>37367.06</v>
      </c>
      <c r="L13599" t="s">
        <v>32</v>
      </c>
      <c r="M13599" t="s">
        <v>22</v>
      </c>
    </row>
    <row r="13600" spans="1:13" ht="15" x14ac:dyDescent="0.25">
      <c r="A13600">
        <v>13599</v>
      </c>
      <c r="B13600">
        <v>42034</v>
      </c>
      <c r="C13600" t="s">
        <v>16</v>
      </c>
      <c r="D13600" t="s">
        <v>13666</v>
      </c>
      <c r="E13600" t="str">
        <f t="shared" si="636"/>
        <v>Surco,Lima,Lima</v>
      </c>
      <c r="F13600" t="s">
        <v>7</v>
      </c>
      <c r="G13600">
        <v>130</v>
      </c>
      <c r="H13600">
        <f>tabla_ventas[[#This Row],[Precio Venta sin IGV]]-(tabla_ventas[[#This Row],[Precio Venta sin IGV]]*0.4)</f>
        <v>19995.599999999999</v>
      </c>
      <c r="I13600">
        <v>33326</v>
      </c>
      <c r="J13600">
        <f t="shared" si="637"/>
        <v>0.18</v>
      </c>
      <c r="K13600">
        <f t="shared" si="638"/>
        <v>39324.68</v>
      </c>
      <c r="L13600" t="s">
        <v>32</v>
      </c>
      <c r="M13600" t="s">
        <v>22</v>
      </c>
    </row>
    <row r="13601" spans="1:13" ht="15" x14ac:dyDescent="0.25">
      <c r="A13601">
        <v>13600</v>
      </c>
      <c r="B13601">
        <v>42034</v>
      </c>
      <c r="C13601" t="s">
        <v>17</v>
      </c>
      <c r="D13601" t="s">
        <v>13667</v>
      </c>
      <c r="E13601" t="str">
        <f t="shared" si="636"/>
        <v>Surco,Lima,Lima</v>
      </c>
      <c r="F13601" t="s">
        <v>7</v>
      </c>
      <c r="G13601">
        <v>81</v>
      </c>
      <c r="H13601">
        <f>tabla_ventas[[#This Row],[Precio Venta sin IGV]]-(tabla_ventas[[#This Row],[Precio Venta sin IGV]]*0.4)</f>
        <v>16155.599999999999</v>
      </c>
      <c r="I13601">
        <v>26926</v>
      </c>
      <c r="J13601">
        <f t="shared" si="637"/>
        <v>0.18</v>
      </c>
      <c r="K13601">
        <f t="shared" si="638"/>
        <v>31772.68</v>
      </c>
      <c r="L13601" t="s">
        <v>32</v>
      </c>
      <c r="M13601" t="s">
        <v>25</v>
      </c>
    </row>
    <row r="13602" spans="1:13" ht="15" x14ac:dyDescent="0.25">
      <c r="A13602">
        <v>13601</v>
      </c>
      <c r="B13602">
        <v>42034</v>
      </c>
      <c r="C13602" t="s">
        <v>17</v>
      </c>
      <c r="D13602" t="s">
        <v>13668</v>
      </c>
      <c r="E13602" t="str">
        <f t="shared" si="636"/>
        <v>Surco,Lima,Lima</v>
      </c>
      <c r="F13602" t="s">
        <v>7</v>
      </c>
      <c r="G13602">
        <v>36</v>
      </c>
      <c r="H13602">
        <f>tabla_ventas[[#This Row],[Precio Venta sin IGV]]-(tabla_ventas[[#This Row],[Precio Venta sin IGV]]*0.4)</f>
        <v>13663.199999999999</v>
      </c>
      <c r="I13602">
        <v>22772</v>
      </c>
      <c r="J13602">
        <f t="shared" si="637"/>
        <v>0.18</v>
      </c>
      <c r="K13602">
        <f t="shared" si="638"/>
        <v>26870.959999999999</v>
      </c>
      <c r="L13602" t="s">
        <v>32</v>
      </c>
      <c r="M13602" t="s">
        <v>25</v>
      </c>
    </row>
    <row r="13603" spans="1:13" ht="15" x14ac:dyDescent="0.25">
      <c r="A13603">
        <v>13602</v>
      </c>
      <c r="B13603">
        <v>42034</v>
      </c>
      <c r="C13603" t="s">
        <v>17</v>
      </c>
      <c r="D13603" t="s">
        <v>13669</v>
      </c>
      <c r="E13603" t="str">
        <f t="shared" si="636"/>
        <v>Surco,Lima,Lima</v>
      </c>
      <c r="F13603" t="s">
        <v>7</v>
      </c>
      <c r="G13603">
        <v>145</v>
      </c>
      <c r="H13603">
        <f>tabla_ventas[[#This Row],[Precio Venta sin IGV]]-(tabla_ventas[[#This Row],[Precio Venta sin IGV]]*0.4)</f>
        <v>16875</v>
      </c>
      <c r="I13603">
        <v>28125</v>
      </c>
      <c r="J13603">
        <f t="shared" si="637"/>
        <v>0.18</v>
      </c>
      <c r="K13603">
        <f t="shared" si="638"/>
        <v>33187.5</v>
      </c>
      <c r="L13603" t="s">
        <v>32</v>
      </c>
      <c r="M13603" t="s">
        <v>25</v>
      </c>
    </row>
    <row r="13604" spans="1:13" ht="15" x14ac:dyDescent="0.25">
      <c r="A13604">
        <v>13603</v>
      </c>
      <c r="B13604">
        <v>42034</v>
      </c>
      <c r="C13604" t="s">
        <v>17</v>
      </c>
      <c r="D13604" t="s">
        <v>13670</v>
      </c>
      <c r="E13604" t="str">
        <f t="shared" si="636"/>
        <v>Surco,Lima,Lima</v>
      </c>
      <c r="F13604" t="s">
        <v>7</v>
      </c>
      <c r="G13604">
        <v>92</v>
      </c>
      <c r="H13604">
        <f>tabla_ventas[[#This Row],[Precio Venta sin IGV]]-(tabla_ventas[[#This Row],[Precio Venta sin IGV]]*0.4)</f>
        <v>15602.4</v>
      </c>
      <c r="I13604">
        <v>26004</v>
      </c>
      <c r="J13604">
        <f t="shared" si="637"/>
        <v>0.18</v>
      </c>
      <c r="K13604">
        <f t="shared" si="638"/>
        <v>30684.720000000001</v>
      </c>
      <c r="L13604" t="s">
        <v>32</v>
      </c>
      <c r="M13604" t="s">
        <v>25</v>
      </c>
    </row>
    <row r="13605" spans="1:13" ht="15" x14ac:dyDescent="0.25">
      <c r="A13605">
        <v>13604</v>
      </c>
      <c r="B13605">
        <v>42034</v>
      </c>
      <c r="C13605" t="s">
        <v>19</v>
      </c>
      <c r="D13605" t="s">
        <v>13671</v>
      </c>
      <c r="E13605" t="str">
        <f t="shared" si="636"/>
        <v>Ate,Lima,Lima</v>
      </c>
      <c r="F13605" t="s">
        <v>7</v>
      </c>
      <c r="G13605">
        <v>103</v>
      </c>
      <c r="H13605">
        <f>tabla_ventas[[#This Row],[Precio Venta sin IGV]]-(tabla_ventas[[#This Row],[Precio Venta sin IGV]]*0.4)</f>
        <v>12243</v>
      </c>
      <c r="I13605">
        <v>20405</v>
      </c>
      <c r="J13605">
        <f t="shared" si="637"/>
        <v>0.18</v>
      </c>
      <c r="K13605">
        <f t="shared" si="638"/>
        <v>24077.9</v>
      </c>
      <c r="L13605" t="s">
        <v>31</v>
      </c>
      <c r="M13605" t="s">
        <v>23</v>
      </c>
    </row>
    <row r="13606" spans="1:13" ht="15" x14ac:dyDescent="0.25">
      <c r="A13606">
        <v>13605</v>
      </c>
      <c r="B13606">
        <v>42034</v>
      </c>
      <c r="C13606" t="s">
        <v>19</v>
      </c>
      <c r="D13606" t="s">
        <v>13672</v>
      </c>
      <c r="E13606" t="str">
        <f t="shared" si="636"/>
        <v>Ate,Lima,Lima</v>
      </c>
      <c r="F13606" t="s">
        <v>7</v>
      </c>
      <c r="G13606">
        <v>127</v>
      </c>
      <c r="H13606">
        <f>tabla_ventas[[#This Row],[Precio Venta sin IGV]]-(tabla_ventas[[#This Row],[Precio Venta sin IGV]]*0.4)</f>
        <v>17839.199999999997</v>
      </c>
      <c r="I13606">
        <v>29732</v>
      </c>
      <c r="J13606">
        <f t="shared" si="637"/>
        <v>0.18</v>
      </c>
      <c r="K13606">
        <f t="shared" si="638"/>
        <v>35083.760000000002</v>
      </c>
      <c r="L13606" t="s">
        <v>31</v>
      </c>
      <c r="M13606" t="s">
        <v>23</v>
      </c>
    </row>
    <row r="13607" spans="1:13" ht="15" x14ac:dyDescent="0.25">
      <c r="A13607">
        <v>13606</v>
      </c>
      <c r="B13607">
        <v>42034</v>
      </c>
      <c r="C13607" t="s">
        <v>19</v>
      </c>
      <c r="D13607" t="s">
        <v>13673</v>
      </c>
      <c r="E13607" t="str">
        <f t="shared" si="636"/>
        <v>Ate,Lima,Lima</v>
      </c>
      <c r="F13607" t="s">
        <v>7</v>
      </c>
      <c r="G13607">
        <v>173</v>
      </c>
      <c r="H13607">
        <f>tabla_ventas[[#This Row],[Precio Venta sin IGV]]-(tabla_ventas[[#This Row],[Precio Venta sin IGV]]*0.4)</f>
        <v>21525</v>
      </c>
      <c r="I13607">
        <v>35875</v>
      </c>
      <c r="J13607">
        <f t="shared" si="637"/>
        <v>0.18</v>
      </c>
      <c r="K13607">
        <f t="shared" si="638"/>
        <v>42332.5</v>
      </c>
      <c r="L13607" t="s">
        <v>31</v>
      </c>
      <c r="M13607" t="s">
        <v>23</v>
      </c>
    </row>
    <row r="13608" spans="1:13" ht="15" x14ac:dyDescent="0.25">
      <c r="A13608">
        <v>13607</v>
      </c>
      <c r="B13608">
        <v>42034</v>
      </c>
      <c r="C13608" t="s">
        <v>19</v>
      </c>
      <c r="D13608" t="s">
        <v>13674</v>
      </c>
      <c r="E13608" t="str">
        <f t="shared" si="636"/>
        <v>Ate,Lima,Lima</v>
      </c>
      <c r="F13608" t="s">
        <v>7</v>
      </c>
      <c r="G13608">
        <v>117</v>
      </c>
      <c r="H13608">
        <f>tabla_ventas[[#This Row],[Precio Venta sin IGV]]-(tabla_ventas[[#This Row],[Precio Venta sin IGV]]*0.4)</f>
        <v>16516.8</v>
      </c>
      <c r="I13608">
        <v>27528</v>
      </c>
      <c r="J13608">
        <f t="shared" si="637"/>
        <v>0.18</v>
      </c>
      <c r="K13608">
        <f t="shared" si="638"/>
        <v>32483.040000000001</v>
      </c>
      <c r="L13608" t="s">
        <v>31</v>
      </c>
      <c r="M13608" t="s">
        <v>23</v>
      </c>
    </row>
    <row r="13609" spans="1:13" ht="15" x14ac:dyDescent="0.25">
      <c r="A13609">
        <v>13608</v>
      </c>
      <c r="B13609">
        <v>42034</v>
      </c>
      <c r="C13609" t="s">
        <v>24</v>
      </c>
      <c r="D13609" t="s">
        <v>13675</v>
      </c>
      <c r="E13609" t="str">
        <f t="shared" si="636"/>
        <v>La Molina,Lima, Lima</v>
      </c>
      <c r="F13609" t="s">
        <v>7</v>
      </c>
      <c r="G13609">
        <v>90</v>
      </c>
      <c r="H13609">
        <f>tabla_ventas[[#This Row],[Precio Venta sin IGV]]-(tabla_ventas[[#This Row],[Precio Venta sin IGV]]*0.4)</f>
        <v>10906.2</v>
      </c>
      <c r="I13609">
        <v>18177</v>
      </c>
      <c r="J13609">
        <f t="shared" si="637"/>
        <v>0.18</v>
      </c>
      <c r="K13609">
        <f t="shared" si="638"/>
        <v>21448.86</v>
      </c>
      <c r="L13609" t="s">
        <v>119</v>
      </c>
      <c r="M13609" t="s">
        <v>13</v>
      </c>
    </row>
    <row r="13610" spans="1:13" ht="15" x14ac:dyDescent="0.25">
      <c r="A13610">
        <v>13609</v>
      </c>
      <c r="B13610">
        <v>42034</v>
      </c>
      <c r="C13610" t="s">
        <v>24</v>
      </c>
      <c r="D13610" t="s">
        <v>13676</v>
      </c>
      <c r="E13610" t="str">
        <f t="shared" si="636"/>
        <v>La Molina,Lima, Lima</v>
      </c>
      <c r="F13610" t="s">
        <v>7</v>
      </c>
      <c r="G13610">
        <v>51</v>
      </c>
      <c r="H13610">
        <f>tabla_ventas[[#This Row],[Precio Venta sin IGV]]-(tabla_ventas[[#This Row],[Precio Venta sin IGV]]*0.4)</f>
        <v>22128.6</v>
      </c>
      <c r="I13610">
        <v>36881</v>
      </c>
      <c r="J13610">
        <f t="shared" si="637"/>
        <v>0.18</v>
      </c>
      <c r="K13610">
        <f t="shared" si="638"/>
        <v>43519.58</v>
      </c>
      <c r="L13610" t="s">
        <v>119</v>
      </c>
      <c r="M13610" t="s">
        <v>13</v>
      </c>
    </row>
    <row r="13611" spans="1:13" ht="15" x14ac:dyDescent="0.25">
      <c r="A13611">
        <v>13610</v>
      </c>
      <c r="B13611">
        <v>42034</v>
      </c>
      <c r="C13611" t="s">
        <v>24</v>
      </c>
      <c r="D13611" t="s">
        <v>13677</v>
      </c>
      <c r="E13611" t="str">
        <f t="shared" si="636"/>
        <v>La Molina,Lima, Lima</v>
      </c>
      <c r="F13611" t="s">
        <v>7</v>
      </c>
      <c r="G13611">
        <v>79</v>
      </c>
      <c r="H13611">
        <f>tabla_ventas[[#This Row],[Precio Venta sin IGV]]-(tabla_ventas[[#This Row],[Precio Venta sin IGV]]*0.4)</f>
        <v>17276.400000000001</v>
      </c>
      <c r="I13611">
        <v>28794</v>
      </c>
      <c r="J13611">
        <f t="shared" si="637"/>
        <v>0.18</v>
      </c>
      <c r="K13611">
        <f t="shared" si="638"/>
        <v>33976.92</v>
      </c>
      <c r="L13611" t="s">
        <v>119</v>
      </c>
      <c r="M13611" t="s">
        <v>13</v>
      </c>
    </row>
    <row r="13612" spans="1:13" ht="15" x14ac:dyDescent="0.25">
      <c r="A13612">
        <v>13611</v>
      </c>
      <c r="B13612">
        <v>42034</v>
      </c>
      <c r="C13612" t="s">
        <v>24</v>
      </c>
      <c r="D13612" t="s">
        <v>13678</v>
      </c>
      <c r="E13612" t="str">
        <f t="shared" si="636"/>
        <v>La Molina,Lima, Lima</v>
      </c>
      <c r="F13612" t="s">
        <v>7</v>
      </c>
      <c r="G13612">
        <v>84</v>
      </c>
      <c r="H13612">
        <f>tabla_ventas[[#This Row],[Precio Venta sin IGV]]-(tabla_ventas[[#This Row],[Precio Venta sin IGV]]*0.4)</f>
        <v>21095.4</v>
      </c>
      <c r="I13612">
        <v>35159</v>
      </c>
      <c r="J13612">
        <f t="shared" si="637"/>
        <v>0.18</v>
      </c>
      <c r="K13612">
        <f t="shared" si="638"/>
        <v>41487.620000000003</v>
      </c>
      <c r="L13612" t="s">
        <v>119</v>
      </c>
      <c r="M13612" t="s">
        <v>13</v>
      </c>
    </row>
    <row r="13613" spans="1:13" ht="15" x14ac:dyDescent="0.25">
      <c r="A13613">
        <v>13612</v>
      </c>
      <c r="B13613">
        <v>42033</v>
      </c>
      <c r="C13613" t="s">
        <v>16</v>
      </c>
      <c r="D13613" t="s">
        <v>13679</v>
      </c>
      <c r="E13613" t="str">
        <f t="shared" si="636"/>
        <v>La Molina,Lima, Lima</v>
      </c>
      <c r="F13613" t="s">
        <v>7</v>
      </c>
      <c r="G13613">
        <v>5</v>
      </c>
      <c r="H13613">
        <f>tabla_ventas[[#This Row],[Precio Venta sin IGV]]-(tabla_ventas[[#This Row],[Precio Venta sin IGV]]*0.4)</f>
        <v>12937.199999999999</v>
      </c>
      <c r="I13613">
        <v>21562</v>
      </c>
      <c r="J13613">
        <f t="shared" si="637"/>
        <v>0.18</v>
      </c>
      <c r="K13613">
        <f t="shared" si="638"/>
        <v>25443.16</v>
      </c>
      <c r="L13613" t="s">
        <v>119</v>
      </c>
      <c r="M13613" t="s">
        <v>13</v>
      </c>
    </row>
    <row r="13614" spans="1:13" ht="15" x14ac:dyDescent="0.25">
      <c r="A13614">
        <v>13613</v>
      </c>
      <c r="B13614">
        <v>42033</v>
      </c>
      <c r="C13614" t="s">
        <v>16</v>
      </c>
      <c r="D13614" t="s">
        <v>13680</v>
      </c>
      <c r="E13614" t="str">
        <f t="shared" si="636"/>
        <v>La Molina,Lima, Lima</v>
      </c>
      <c r="F13614" t="s">
        <v>7</v>
      </c>
      <c r="G13614">
        <v>99</v>
      </c>
      <c r="H13614">
        <f>tabla_ventas[[#This Row],[Precio Venta sin IGV]]-(tabla_ventas[[#This Row],[Precio Venta sin IGV]]*0.4)</f>
        <v>22084.199999999997</v>
      </c>
      <c r="I13614">
        <v>36807</v>
      </c>
      <c r="J13614">
        <f t="shared" si="637"/>
        <v>0.18</v>
      </c>
      <c r="K13614">
        <f t="shared" si="638"/>
        <v>43432.26</v>
      </c>
      <c r="L13614" t="s">
        <v>119</v>
      </c>
      <c r="M13614" t="s">
        <v>13</v>
      </c>
    </row>
    <row r="13615" spans="1:13" ht="15" x14ac:dyDescent="0.25">
      <c r="A13615">
        <v>13614</v>
      </c>
      <c r="B13615">
        <v>42033</v>
      </c>
      <c r="C13615" t="s">
        <v>16</v>
      </c>
      <c r="D13615" t="s">
        <v>13681</v>
      </c>
      <c r="E13615" t="str">
        <f t="shared" si="636"/>
        <v>La Molina,Lima, Lima</v>
      </c>
      <c r="F13615" t="s">
        <v>7</v>
      </c>
      <c r="G13615">
        <v>104</v>
      </c>
      <c r="H13615">
        <f>tabla_ventas[[#This Row],[Precio Venta sin IGV]]-(tabla_ventas[[#This Row],[Precio Venta sin IGV]]*0.4)</f>
        <v>17317.8</v>
      </c>
      <c r="I13615">
        <v>28863</v>
      </c>
      <c r="J13615">
        <f t="shared" si="637"/>
        <v>0.18</v>
      </c>
      <c r="K13615">
        <f t="shared" si="638"/>
        <v>34058.339999999997</v>
      </c>
      <c r="L13615" t="s">
        <v>119</v>
      </c>
      <c r="M13615" t="s">
        <v>13</v>
      </c>
    </row>
    <row r="13616" spans="1:13" ht="15" x14ac:dyDescent="0.25">
      <c r="A13616">
        <v>13615</v>
      </c>
      <c r="B13616">
        <v>42033</v>
      </c>
      <c r="C13616" t="s">
        <v>17</v>
      </c>
      <c r="D13616" t="s">
        <v>13682</v>
      </c>
      <c r="E13616" t="str">
        <f t="shared" si="636"/>
        <v>Surco,Lima,Lima</v>
      </c>
      <c r="F13616" t="s">
        <v>7</v>
      </c>
      <c r="G13616">
        <v>111</v>
      </c>
      <c r="H13616">
        <f>tabla_ventas[[#This Row],[Precio Venta sin IGV]]-(tabla_ventas[[#This Row],[Precio Venta sin IGV]]*0.4)</f>
        <v>23517</v>
      </c>
      <c r="I13616">
        <v>39195</v>
      </c>
      <c r="J13616">
        <f t="shared" si="637"/>
        <v>0.18</v>
      </c>
      <c r="K13616">
        <f t="shared" si="638"/>
        <v>46250.1</v>
      </c>
      <c r="L13616" t="s">
        <v>32</v>
      </c>
      <c r="M13616" t="s">
        <v>15</v>
      </c>
    </row>
    <row r="13617" spans="1:13" ht="15" x14ac:dyDescent="0.25">
      <c r="A13617">
        <v>13616</v>
      </c>
      <c r="B13617">
        <v>42033</v>
      </c>
      <c r="C13617" t="s">
        <v>17</v>
      </c>
      <c r="D13617" t="s">
        <v>13683</v>
      </c>
      <c r="E13617" t="str">
        <f t="shared" si="636"/>
        <v>Surco,Lima,Lima</v>
      </c>
      <c r="F13617" t="s">
        <v>7</v>
      </c>
      <c r="G13617">
        <v>63</v>
      </c>
      <c r="H13617">
        <f>tabla_ventas[[#This Row],[Precio Venta sin IGV]]-(tabla_ventas[[#This Row],[Precio Venta sin IGV]]*0.4)</f>
        <v>20080.199999999997</v>
      </c>
      <c r="I13617">
        <v>33467</v>
      </c>
      <c r="J13617">
        <f t="shared" si="637"/>
        <v>0.18</v>
      </c>
      <c r="K13617">
        <f t="shared" si="638"/>
        <v>39491.06</v>
      </c>
      <c r="L13617" t="s">
        <v>32</v>
      </c>
      <c r="M13617" t="s">
        <v>15</v>
      </c>
    </row>
    <row r="13618" spans="1:13" ht="15" x14ac:dyDescent="0.25">
      <c r="A13618">
        <v>13617</v>
      </c>
      <c r="B13618">
        <v>42033</v>
      </c>
      <c r="C13618" t="s">
        <v>17</v>
      </c>
      <c r="D13618" t="s">
        <v>13684</v>
      </c>
      <c r="E13618" t="str">
        <f t="shared" si="636"/>
        <v>Surco,Lima,Lima</v>
      </c>
      <c r="F13618" t="s">
        <v>7</v>
      </c>
      <c r="G13618">
        <v>128</v>
      </c>
      <c r="H13618">
        <f>tabla_ventas[[#This Row],[Precio Venta sin IGV]]-(tabla_ventas[[#This Row],[Precio Venta sin IGV]]*0.4)</f>
        <v>19722.599999999999</v>
      </c>
      <c r="I13618">
        <v>32871</v>
      </c>
      <c r="J13618">
        <f t="shared" si="637"/>
        <v>0.18</v>
      </c>
      <c r="K13618">
        <f t="shared" si="638"/>
        <v>38787.78</v>
      </c>
      <c r="L13618" t="s">
        <v>32</v>
      </c>
      <c r="M13618" t="s">
        <v>15</v>
      </c>
    </row>
    <row r="13619" spans="1:13" ht="15" x14ac:dyDescent="0.25">
      <c r="A13619">
        <v>13618</v>
      </c>
      <c r="B13619">
        <v>42033</v>
      </c>
      <c r="C13619" t="s">
        <v>17</v>
      </c>
      <c r="D13619" t="s">
        <v>13685</v>
      </c>
      <c r="E13619" t="str">
        <f t="shared" si="636"/>
        <v>Surco,Lima,Lima</v>
      </c>
      <c r="F13619" t="s">
        <v>7</v>
      </c>
      <c r="G13619">
        <v>56</v>
      </c>
      <c r="H13619">
        <f>tabla_ventas[[#This Row],[Precio Venta sin IGV]]-(tabla_ventas[[#This Row],[Precio Venta sin IGV]]*0.4)</f>
        <v>16344.599999999999</v>
      </c>
      <c r="I13619">
        <v>27241</v>
      </c>
      <c r="J13619">
        <f t="shared" si="637"/>
        <v>0.18</v>
      </c>
      <c r="K13619">
        <f t="shared" si="638"/>
        <v>32144.38</v>
      </c>
      <c r="L13619" t="s">
        <v>32</v>
      </c>
      <c r="M13619" t="s">
        <v>15</v>
      </c>
    </row>
    <row r="13620" spans="1:13" ht="15" x14ac:dyDescent="0.25">
      <c r="A13620">
        <v>13619</v>
      </c>
      <c r="B13620">
        <v>42033</v>
      </c>
      <c r="C13620" t="s">
        <v>24</v>
      </c>
      <c r="D13620" t="s">
        <v>13686</v>
      </c>
      <c r="E13620" t="str">
        <f t="shared" si="636"/>
        <v>San Miguel, Lima, Lima</v>
      </c>
      <c r="F13620" t="s">
        <v>7</v>
      </c>
      <c r="G13620">
        <v>172</v>
      </c>
      <c r="H13620">
        <f>tabla_ventas[[#This Row],[Precio Venta sin IGV]]-(tabla_ventas[[#This Row],[Precio Venta sin IGV]]*0.4)</f>
        <v>22255.8</v>
      </c>
      <c r="I13620">
        <v>37093</v>
      </c>
      <c r="J13620">
        <f t="shared" si="637"/>
        <v>0.18</v>
      </c>
      <c r="K13620">
        <f t="shared" si="638"/>
        <v>43769.74</v>
      </c>
      <c r="L13620" t="s">
        <v>30</v>
      </c>
      <c r="M13620" t="s">
        <v>14</v>
      </c>
    </row>
    <row r="13621" spans="1:13" ht="15" x14ac:dyDescent="0.25">
      <c r="A13621">
        <v>13620</v>
      </c>
      <c r="B13621">
        <v>42033</v>
      </c>
      <c r="C13621" t="s">
        <v>24</v>
      </c>
      <c r="D13621" t="s">
        <v>13687</v>
      </c>
      <c r="E13621" t="str">
        <f t="shared" si="636"/>
        <v>San Miguel, Lima, Lima</v>
      </c>
      <c r="F13621" t="s">
        <v>7</v>
      </c>
      <c r="G13621">
        <v>37</v>
      </c>
      <c r="H13621">
        <f>tabla_ventas[[#This Row],[Precio Venta sin IGV]]-(tabla_ventas[[#This Row],[Precio Venta sin IGV]]*0.4)</f>
        <v>20040.599999999999</v>
      </c>
      <c r="I13621">
        <v>33401</v>
      </c>
      <c r="J13621">
        <f t="shared" si="637"/>
        <v>0.18</v>
      </c>
      <c r="K13621">
        <f t="shared" si="638"/>
        <v>39413.18</v>
      </c>
      <c r="L13621" t="s">
        <v>30</v>
      </c>
      <c r="M13621" t="s">
        <v>14</v>
      </c>
    </row>
    <row r="13622" spans="1:13" ht="15" x14ac:dyDescent="0.25">
      <c r="A13622">
        <v>13621</v>
      </c>
      <c r="B13622">
        <v>42033</v>
      </c>
      <c r="C13622" t="s">
        <v>24</v>
      </c>
      <c r="D13622" t="s">
        <v>13688</v>
      </c>
      <c r="E13622" t="str">
        <f t="shared" si="636"/>
        <v>San Miguel, Lima, Lima</v>
      </c>
      <c r="F13622" t="s">
        <v>7</v>
      </c>
      <c r="G13622">
        <v>30</v>
      </c>
      <c r="H13622">
        <f>tabla_ventas[[#This Row],[Precio Venta sin IGV]]-(tabla_ventas[[#This Row],[Precio Venta sin IGV]]*0.4)</f>
        <v>14429.4</v>
      </c>
      <c r="I13622">
        <v>24049</v>
      </c>
      <c r="J13622">
        <f t="shared" si="637"/>
        <v>0.18</v>
      </c>
      <c r="K13622">
        <f t="shared" si="638"/>
        <v>28377.82</v>
      </c>
      <c r="L13622" t="s">
        <v>30</v>
      </c>
      <c r="M13622" t="s">
        <v>14</v>
      </c>
    </row>
    <row r="13623" spans="1:13" ht="15" x14ac:dyDescent="0.25">
      <c r="A13623">
        <v>13622</v>
      </c>
      <c r="B13623">
        <v>42033</v>
      </c>
      <c r="C13623" t="s">
        <v>24</v>
      </c>
      <c r="D13623" t="s">
        <v>13689</v>
      </c>
      <c r="E13623" t="str">
        <f t="shared" si="636"/>
        <v>San Miguel, Lima, Lima</v>
      </c>
      <c r="F13623" t="s">
        <v>7</v>
      </c>
      <c r="G13623">
        <v>7</v>
      </c>
      <c r="H13623">
        <f>tabla_ventas[[#This Row],[Precio Venta sin IGV]]-(tabla_ventas[[#This Row],[Precio Venta sin IGV]]*0.4)</f>
        <v>21989.4</v>
      </c>
      <c r="I13623">
        <v>36649</v>
      </c>
      <c r="J13623">
        <f t="shared" si="637"/>
        <v>0.18</v>
      </c>
      <c r="K13623">
        <f t="shared" si="638"/>
        <v>43245.82</v>
      </c>
      <c r="L13623" t="s">
        <v>30</v>
      </c>
      <c r="M13623" t="s">
        <v>14</v>
      </c>
    </row>
    <row r="13624" spans="1:13" ht="15" x14ac:dyDescent="0.25">
      <c r="A13624">
        <v>13623</v>
      </c>
      <c r="B13624">
        <v>42033</v>
      </c>
      <c r="C13624" t="s">
        <v>28</v>
      </c>
      <c r="D13624" t="s">
        <v>13690</v>
      </c>
      <c r="E13624" t="str">
        <f t="shared" si="636"/>
        <v>La Molina,Lima, Lima</v>
      </c>
      <c r="F13624" t="s">
        <v>7</v>
      </c>
      <c r="G13624">
        <v>100</v>
      </c>
      <c r="H13624">
        <f>tabla_ventas[[#This Row],[Precio Venta sin IGV]]-(tabla_ventas[[#This Row],[Precio Venta sin IGV]]*0.4)</f>
        <v>15432</v>
      </c>
      <c r="I13624">
        <v>25720</v>
      </c>
      <c r="J13624">
        <f t="shared" si="637"/>
        <v>0.18</v>
      </c>
      <c r="K13624">
        <f t="shared" si="638"/>
        <v>30349.599999999999</v>
      </c>
      <c r="L13624" t="s">
        <v>119</v>
      </c>
      <c r="M13624" t="s">
        <v>13</v>
      </c>
    </row>
    <row r="13625" spans="1:13" ht="15" x14ac:dyDescent="0.25">
      <c r="A13625">
        <v>13624</v>
      </c>
      <c r="B13625">
        <v>42033</v>
      </c>
      <c r="C13625" t="s">
        <v>28</v>
      </c>
      <c r="D13625" t="s">
        <v>13691</v>
      </c>
      <c r="E13625" t="str">
        <f t="shared" si="636"/>
        <v>La Molina,Lima, Lima</v>
      </c>
      <c r="F13625" t="s">
        <v>7</v>
      </c>
      <c r="G13625">
        <v>108</v>
      </c>
      <c r="H13625">
        <f>tabla_ventas[[#This Row],[Precio Venta sin IGV]]-(tabla_ventas[[#This Row],[Precio Venta sin IGV]]*0.4)</f>
        <v>11703</v>
      </c>
      <c r="I13625">
        <v>19505</v>
      </c>
      <c r="J13625">
        <f t="shared" si="637"/>
        <v>0.18</v>
      </c>
      <c r="K13625">
        <f t="shared" si="638"/>
        <v>23015.9</v>
      </c>
      <c r="L13625" t="s">
        <v>119</v>
      </c>
      <c r="M13625" t="s">
        <v>13</v>
      </c>
    </row>
    <row r="13626" spans="1:13" ht="15" x14ac:dyDescent="0.25">
      <c r="A13626">
        <v>13625</v>
      </c>
      <c r="B13626">
        <v>42033</v>
      </c>
      <c r="C13626" t="s">
        <v>28</v>
      </c>
      <c r="D13626" t="s">
        <v>13692</v>
      </c>
      <c r="E13626" t="str">
        <f t="shared" si="636"/>
        <v>La Molina,Lima, Lima</v>
      </c>
      <c r="F13626" t="s">
        <v>7</v>
      </c>
      <c r="G13626">
        <v>123</v>
      </c>
      <c r="H13626">
        <f>tabla_ventas[[#This Row],[Precio Venta sin IGV]]-(tabla_ventas[[#This Row],[Precio Venta sin IGV]]*0.4)</f>
        <v>10889.4</v>
      </c>
      <c r="I13626">
        <v>18149</v>
      </c>
      <c r="J13626">
        <f t="shared" si="637"/>
        <v>0.18</v>
      </c>
      <c r="K13626">
        <f t="shared" si="638"/>
        <v>21415.82</v>
      </c>
      <c r="L13626" t="s">
        <v>119</v>
      </c>
      <c r="M13626" t="s">
        <v>13</v>
      </c>
    </row>
    <row r="13627" spans="1:13" ht="15" x14ac:dyDescent="0.25">
      <c r="A13627">
        <v>13626</v>
      </c>
      <c r="B13627">
        <v>42033</v>
      </c>
      <c r="C13627" t="s">
        <v>28</v>
      </c>
      <c r="D13627" t="s">
        <v>13693</v>
      </c>
      <c r="E13627" t="str">
        <f t="shared" si="636"/>
        <v>La Molina,Lima, Lima</v>
      </c>
      <c r="F13627" t="s">
        <v>7</v>
      </c>
      <c r="G13627">
        <v>7</v>
      </c>
      <c r="H13627">
        <f>tabla_ventas[[#This Row],[Precio Venta sin IGV]]-(tabla_ventas[[#This Row],[Precio Venta sin IGV]]*0.4)</f>
        <v>14001.6</v>
      </c>
      <c r="I13627">
        <v>23336</v>
      </c>
      <c r="J13627">
        <f t="shared" si="637"/>
        <v>0.18</v>
      </c>
      <c r="K13627">
        <f t="shared" si="638"/>
        <v>27536.48</v>
      </c>
      <c r="L13627" t="s">
        <v>119</v>
      </c>
      <c r="M13627" t="s">
        <v>13</v>
      </c>
    </row>
    <row r="13628" spans="1:13" ht="15" x14ac:dyDescent="0.25">
      <c r="A13628">
        <v>13627</v>
      </c>
      <c r="B13628">
        <v>42032</v>
      </c>
      <c r="C13628" t="s">
        <v>9</v>
      </c>
      <c r="D13628" t="s">
        <v>13694</v>
      </c>
      <c r="E13628" t="str">
        <f t="shared" si="636"/>
        <v>La Molina,Lima, Lima</v>
      </c>
      <c r="F13628" t="s">
        <v>7</v>
      </c>
      <c r="G13628">
        <v>72</v>
      </c>
      <c r="H13628">
        <f>tabla_ventas[[#This Row],[Precio Venta sin IGV]]-(tabla_ventas[[#This Row],[Precio Venta sin IGV]]*0.4)</f>
        <v>20515.8</v>
      </c>
      <c r="I13628">
        <v>34193</v>
      </c>
      <c r="J13628">
        <f t="shared" si="637"/>
        <v>0.18</v>
      </c>
      <c r="K13628">
        <f t="shared" si="638"/>
        <v>40347.74</v>
      </c>
      <c r="L13628" t="s">
        <v>119</v>
      </c>
      <c r="M13628" t="s">
        <v>13</v>
      </c>
    </row>
    <row r="13629" spans="1:13" ht="15" x14ac:dyDescent="0.25">
      <c r="A13629">
        <v>13628</v>
      </c>
      <c r="B13629">
        <v>42032</v>
      </c>
      <c r="C13629" t="s">
        <v>9</v>
      </c>
      <c r="D13629" t="s">
        <v>13695</v>
      </c>
      <c r="E13629" t="str">
        <f t="shared" si="636"/>
        <v>La Molina,Lima, Lima</v>
      </c>
      <c r="F13629" t="s">
        <v>7</v>
      </c>
      <c r="G13629">
        <v>158</v>
      </c>
      <c r="H13629">
        <f>tabla_ventas[[#This Row],[Precio Venta sin IGV]]-(tabla_ventas[[#This Row],[Precio Venta sin IGV]]*0.4)</f>
        <v>18613.199999999997</v>
      </c>
      <c r="I13629">
        <v>31022</v>
      </c>
      <c r="J13629">
        <f t="shared" si="637"/>
        <v>0.18</v>
      </c>
      <c r="K13629">
        <f t="shared" si="638"/>
        <v>36605.96</v>
      </c>
      <c r="L13629" t="s">
        <v>119</v>
      </c>
      <c r="M13629" t="s">
        <v>13</v>
      </c>
    </row>
    <row r="13630" spans="1:13" ht="15" x14ac:dyDescent="0.25">
      <c r="A13630">
        <v>13629</v>
      </c>
      <c r="B13630">
        <v>42032</v>
      </c>
      <c r="C13630" t="s">
        <v>9</v>
      </c>
      <c r="D13630" t="s">
        <v>13696</v>
      </c>
      <c r="E13630" t="str">
        <f t="shared" si="636"/>
        <v>La Molina,Lima, Lima</v>
      </c>
      <c r="F13630" t="s">
        <v>7</v>
      </c>
      <c r="G13630">
        <v>40</v>
      </c>
      <c r="H13630">
        <f>tabla_ventas[[#This Row],[Precio Venta sin IGV]]-(tabla_ventas[[#This Row],[Precio Venta sin IGV]]*0.4)</f>
        <v>19903.199999999997</v>
      </c>
      <c r="I13630">
        <v>33172</v>
      </c>
      <c r="J13630">
        <f t="shared" si="637"/>
        <v>0.18</v>
      </c>
      <c r="K13630">
        <f t="shared" si="638"/>
        <v>39142.959999999999</v>
      </c>
      <c r="L13630" t="s">
        <v>119</v>
      </c>
      <c r="M13630" t="s">
        <v>13</v>
      </c>
    </row>
    <row r="13631" spans="1:13" ht="15" x14ac:dyDescent="0.25">
      <c r="A13631">
        <v>13630</v>
      </c>
      <c r="B13631">
        <v>42032</v>
      </c>
      <c r="C13631" t="s">
        <v>9</v>
      </c>
      <c r="D13631" t="s">
        <v>13697</v>
      </c>
      <c r="E13631" t="str">
        <f t="shared" si="636"/>
        <v>La Molina,Lima, Lima</v>
      </c>
      <c r="F13631" t="s">
        <v>7</v>
      </c>
      <c r="G13631">
        <v>173</v>
      </c>
      <c r="H13631">
        <f>tabla_ventas[[#This Row],[Precio Venta sin IGV]]-(tabla_ventas[[#This Row],[Precio Venta sin IGV]]*0.4)</f>
        <v>16189.199999999999</v>
      </c>
      <c r="I13631">
        <v>26982</v>
      </c>
      <c r="J13631">
        <f t="shared" si="637"/>
        <v>0.18</v>
      </c>
      <c r="K13631">
        <f t="shared" si="638"/>
        <v>31838.760000000002</v>
      </c>
      <c r="L13631" t="s">
        <v>119</v>
      </c>
      <c r="M13631" t="s">
        <v>13</v>
      </c>
    </row>
    <row r="13632" spans="1:13" ht="15" x14ac:dyDescent="0.25">
      <c r="A13632">
        <v>13631</v>
      </c>
      <c r="B13632">
        <v>42032</v>
      </c>
      <c r="C13632" t="s">
        <v>16</v>
      </c>
      <c r="D13632" t="s">
        <v>13698</v>
      </c>
      <c r="E13632" t="str">
        <f t="shared" si="636"/>
        <v>Surco,Lima,Lima</v>
      </c>
      <c r="F13632" t="s">
        <v>12</v>
      </c>
      <c r="G13632">
        <v>34</v>
      </c>
      <c r="H13632">
        <f>tabla_ventas[[#This Row],[Precio Venta sin IGV]]-(tabla_ventas[[#This Row],[Precio Venta sin IGV]]*0.4)</f>
        <v>18136.8</v>
      </c>
      <c r="I13632">
        <v>30228</v>
      </c>
      <c r="J13632">
        <f t="shared" si="637"/>
        <v>0.18</v>
      </c>
      <c r="K13632">
        <f t="shared" si="638"/>
        <v>35669.040000000001</v>
      </c>
      <c r="L13632" t="s">
        <v>32</v>
      </c>
      <c r="M13632" t="s">
        <v>26</v>
      </c>
    </row>
    <row r="13633" spans="1:13" ht="15" x14ac:dyDescent="0.25">
      <c r="A13633">
        <v>13632</v>
      </c>
      <c r="B13633">
        <v>42032</v>
      </c>
      <c r="C13633" t="s">
        <v>16</v>
      </c>
      <c r="D13633" t="s">
        <v>13699</v>
      </c>
      <c r="E13633" t="str">
        <f t="shared" si="636"/>
        <v>Surco,Lima,Lima</v>
      </c>
      <c r="F13633" t="s">
        <v>12</v>
      </c>
      <c r="G13633">
        <v>168</v>
      </c>
      <c r="H13633">
        <f>tabla_ventas[[#This Row],[Precio Venta sin IGV]]-(tabla_ventas[[#This Row],[Precio Venta sin IGV]]*0.4)</f>
        <v>15709.8</v>
      </c>
      <c r="I13633">
        <v>26183</v>
      </c>
      <c r="J13633">
        <f t="shared" si="637"/>
        <v>0.18</v>
      </c>
      <c r="K13633">
        <f t="shared" si="638"/>
        <v>30895.94</v>
      </c>
      <c r="L13633" t="s">
        <v>32</v>
      </c>
      <c r="M13633" t="s">
        <v>26</v>
      </c>
    </row>
    <row r="13634" spans="1:13" ht="15" x14ac:dyDescent="0.25">
      <c r="A13634">
        <v>13633</v>
      </c>
      <c r="B13634">
        <v>42032</v>
      </c>
      <c r="C13634" t="s">
        <v>16</v>
      </c>
      <c r="D13634" t="s">
        <v>13700</v>
      </c>
      <c r="E13634" t="str">
        <f t="shared" ref="E13634:E13697" si="639">IF(L13634="San Miguel","San Miguel, Lima, Lima",IF(L13634="La Molina","La Molina,Lima, Lima",IF(L13634="Ate","Ate,Lima,Lima","Surco,Lima,Lima")))</f>
        <v>Surco,Lima,Lima</v>
      </c>
      <c r="F13634" t="s">
        <v>12</v>
      </c>
      <c r="G13634">
        <v>20</v>
      </c>
      <c r="H13634">
        <f>tabla_ventas[[#This Row],[Precio Venta sin IGV]]-(tabla_ventas[[#This Row],[Precio Venta sin IGV]]*0.4)</f>
        <v>22203.599999999999</v>
      </c>
      <c r="I13634">
        <v>37006</v>
      </c>
      <c r="J13634">
        <f t="shared" ref="J13634:J13697" si="640">IF(I13634&gt;20000&lt;25000,18%,IF(I13634&gt;25001,18%,18%))</f>
        <v>0.18</v>
      </c>
      <c r="K13634">
        <f t="shared" ref="K13634:K13697" si="641">I13634+I13634*J13634</f>
        <v>43667.08</v>
      </c>
      <c r="L13634" t="s">
        <v>32</v>
      </c>
      <c r="M13634" t="s">
        <v>26</v>
      </c>
    </row>
    <row r="13635" spans="1:13" ht="15" x14ac:dyDescent="0.25">
      <c r="A13635">
        <v>13634</v>
      </c>
      <c r="B13635">
        <v>42032</v>
      </c>
      <c r="C13635" t="s">
        <v>16</v>
      </c>
      <c r="D13635" t="s">
        <v>13701</v>
      </c>
      <c r="E13635" t="str">
        <f t="shared" si="639"/>
        <v>Surco,Lima,Lima</v>
      </c>
      <c r="F13635" t="s">
        <v>12</v>
      </c>
      <c r="G13635">
        <v>117</v>
      </c>
      <c r="H13635">
        <f>tabla_ventas[[#This Row],[Precio Venta sin IGV]]-(tabla_ventas[[#This Row],[Precio Venta sin IGV]]*0.4)</f>
        <v>12004.2</v>
      </c>
      <c r="I13635">
        <v>20007</v>
      </c>
      <c r="J13635">
        <f t="shared" si="640"/>
        <v>0.18</v>
      </c>
      <c r="K13635">
        <f t="shared" si="641"/>
        <v>23608.26</v>
      </c>
      <c r="L13635" t="s">
        <v>32</v>
      </c>
      <c r="M13635" t="s">
        <v>26</v>
      </c>
    </row>
    <row r="13636" spans="1:13" ht="15" x14ac:dyDescent="0.25">
      <c r="A13636">
        <v>13635</v>
      </c>
      <c r="B13636">
        <v>42032</v>
      </c>
      <c r="C13636" t="s">
        <v>27</v>
      </c>
      <c r="D13636" t="s">
        <v>13702</v>
      </c>
      <c r="E13636" t="str">
        <f t="shared" si="639"/>
        <v>San Miguel, Lima, Lima</v>
      </c>
      <c r="F13636" t="s">
        <v>7</v>
      </c>
      <c r="G13636">
        <v>153</v>
      </c>
      <c r="H13636">
        <f>tabla_ventas[[#This Row],[Precio Venta sin IGV]]-(tabla_ventas[[#This Row],[Precio Venta sin IGV]]*0.4)</f>
        <v>17625.599999999999</v>
      </c>
      <c r="I13636">
        <v>29376</v>
      </c>
      <c r="J13636">
        <f t="shared" si="640"/>
        <v>0.18</v>
      </c>
      <c r="K13636">
        <f t="shared" si="641"/>
        <v>34663.68</v>
      </c>
      <c r="L13636" t="s">
        <v>30</v>
      </c>
      <c r="M13636" t="s">
        <v>14</v>
      </c>
    </row>
    <row r="13637" spans="1:13" ht="15" x14ac:dyDescent="0.25">
      <c r="A13637">
        <v>13636</v>
      </c>
      <c r="B13637">
        <v>42032</v>
      </c>
      <c r="C13637" t="s">
        <v>27</v>
      </c>
      <c r="D13637" t="s">
        <v>13703</v>
      </c>
      <c r="E13637" t="str">
        <f t="shared" si="639"/>
        <v>San Miguel, Lima, Lima</v>
      </c>
      <c r="F13637" t="s">
        <v>7</v>
      </c>
      <c r="G13637">
        <v>60</v>
      </c>
      <c r="H13637">
        <f>tabla_ventas[[#This Row],[Precio Venta sin IGV]]-(tabla_ventas[[#This Row],[Precio Venta sin IGV]]*0.4)</f>
        <v>21271.8</v>
      </c>
      <c r="I13637">
        <v>35453</v>
      </c>
      <c r="J13637">
        <f t="shared" si="640"/>
        <v>0.18</v>
      </c>
      <c r="K13637">
        <f t="shared" si="641"/>
        <v>41834.54</v>
      </c>
      <c r="L13637" t="s">
        <v>30</v>
      </c>
      <c r="M13637" t="s">
        <v>14</v>
      </c>
    </row>
    <row r="13638" spans="1:13" ht="15" x14ac:dyDescent="0.25">
      <c r="A13638">
        <v>13637</v>
      </c>
      <c r="B13638">
        <v>42032</v>
      </c>
      <c r="C13638" t="s">
        <v>27</v>
      </c>
      <c r="D13638" t="s">
        <v>13704</v>
      </c>
      <c r="E13638" t="str">
        <f t="shared" si="639"/>
        <v>San Miguel, Lima, Lima</v>
      </c>
      <c r="F13638" t="s">
        <v>7</v>
      </c>
      <c r="G13638">
        <v>172</v>
      </c>
      <c r="H13638">
        <f>tabla_ventas[[#This Row],[Precio Venta sin IGV]]-(tabla_ventas[[#This Row],[Precio Venta sin IGV]]*0.4)</f>
        <v>23467.8</v>
      </c>
      <c r="I13638">
        <v>39113</v>
      </c>
      <c r="J13638">
        <f t="shared" si="640"/>
        <v>0.18</v>
      </c>
      <c r="K13638">
        <f t="shared" si="641"/>
        <v>46153.34</v>
      </c>
      <c r="L13638" t="s">
        <v>30</v>
      </c>
      <c r="M13638" t="s">
        <v>14</v>
      </c>
    </row>
    <row r="13639" spans="1:13" ht="15" x14ac:dyDescent="0.25">
      <c r="A13639">
        <v>13638</v>
      </c>
      <c r="B13639">
        <v>42032</v>
      </c>
      <c r="C13639" t="s">
        <v>27</v>
      </c>
      <c r="D13639" t="s">
        <v>13705</v>
      </c>
      <c r="E13639" t="str">
        <f t="shared" si="639"/>
        <v>San Miguel, Lima, Lima</v>
      </c>
      <c r="F13639" t="s">
        <v>7</v>
      </c>
      <c r="G13639">
        <v>142</v>
      </c>
      <c r="H13639">
        <f>tabla_ventas[[#This Row],[Precio Venta sin IGV]]-(tabla_ventas[[#This Row],[Precio Venta sin IGV]]*0.4)</f>
        <v>18393</v>
      </c>
      <c r="I13639">
        <v>30655</v>
      </c>
      <c r="J13639">
        <f t="shared" si="640"/>
        <v>0.18</v>
      </c>
      <c r="K13639">
        <f t="shared" si="641"/>
        <v>36172.9</v>
      </c>
      <c r="L13639" t="s">
        <v>30</v>
      </c>
      <c r="M13639" t="s">
        <v>14</v>
      </c>
    </row>
    <row r="13640" spans="1:13" ht="15" x14ac:dyDescent="0.25">
      <c r="A13640">
        <v>13639</v>
      </c>
      <c r="B13640">
        <v>42032</v>
      </c>
      <c r="C13640" t="s">
        <v>28</v>
      </c>
      <c r="D13640" t="s">
        <v>13706</v>
      </c>
      <c r="E13640" t="str">
        <f t="shared" si="639"/>
        <v>La Molina,Lima, Lima</v>
      </c>
      <c r="F13640" t="s">
        <v>7</v>
      </c>
      <c r="G13640">
        <v>110</v>
      </c>
      <c r="H13640">
        <f>tabla_ventas[[#This Row],[Precio Venta sin IGV]]-(tabla_ventas[[#This Row],[Precio Venta sin IGV]]*0.4)</f>
        <v>15739.8</v>
      </c>
      <c r="I13640">
        <v>26233</v>
      </c>
      <c r="J13640">
        <f t="shared" si="640"/>
        <v>0.18</v>
      </c>
      <c r="K13640">
        <f t="shared" si="641"/>
        <v>30954.94</v>
      </c>
      <c r="L13640" t="s">
        <v>119</v>
      </c>
      <c r="M13640" t="s">
        <v>13</v>
      </c>
    </row>
    <row r="13641" spans="1:13" ht="15" x14ac:dyDescent="0.25">
      <c r="A13641">
        <v>13640</v>
      </c>
      <c r="B13641">
        <v>42032</v>
      </c>
      <c r="C13641" t="s">
        <v>28</v>
      </c>
      <c r="D13641" t="s">
        <v>13707</v>
      </c>
      <c r="E13641" t="str">
        <f t="shared" si="639"/>
        <v>La Molina,Lima, Lima</v>
      </c>
      <c r="F13641" t="s">
        <v>7</v>
      </c>
      <c r="G13641">
        <v>53</v>
      </c>
      <c r="H13641">
        <f>tabla_ventas[[#This Row],[Precio Venta sin IGV]]-(tabla_ventas[[#This Row],[Precio Venta sin IGV]]*0.4)</f>
        <v>18025.199999999997</v>
      </c>
      <c r="I13641">
        <v>30042</v>
      </c>
      <c r="J13641">
        <f t="shared" si="640"/>
        <v>0.18</v>
      </c>
      <c r="K13641">
        <f t="shared" si="641"/>
        <v>35449.56</v>
      </c>
      <c r="L13641" t="s">
        <v>119</v>
      </c>
      <c r="M13641" t="s">
        <v>13</v>
      </c>
    </row>
    <row r="13642" spans="1:13" ht="15" x14ac:dyDescent="0.25">
      <c r="A13642">
        <v>13641</v>
      </c>
      <c r="B13642">
        <v>42032</v>
      </c>
      <c r="C13642" t="s">
        <v>28</v>
      </c>
      <c r="D13642" t="s">
        <v>13708</v>
      </c>
      <c r="E13642" t="str">
        <f t="shared" si="639"/>
        <v>La Molina,Lima, Lima</v>
      </c>
      <c r="F13642" t="s">
        <v>7</v>
      </c>
      <c r="G13642">
        <v>165</v>
      </c>
      <c r="H13642">
        <f>tabla_ventas[[#This Row],[Precio Venta sin IGV]]-(tabla_ventas[[#This Row],[Precio Venta sin IGV]]*0.4)</f>
        <v>11544</v>
      </c>
      <c r="I13642">
        <v>19240</v>
      </c>
      <c r="J13642">
        <f t="shared" si="640"/>
        <v>0.18</v>
      </c>
      <c r="K13642">
        <f t="shared" si="641"/>
        <v>22703.200000000001</v>
      </c>
      <c r="L13642" t="s">
        <v>119</v>
      </c>
      <c r="M13642" t="s">
        <v>13</v>
      </c>
    </row>
    <row r="13643" spans="1:13" ht="15" x14ac:dyDescent="0.25">
      <c r="A13643">
        <v>13642</v>
      </c>
      <c r="B13643">
        <v>42032</v>
      </c>
      <c r="C13643" t="s">
        <v>28</v>
      </c>
      <c r="D13643" t="s">
        <v>13709</v>
      </c>
      <c r="E13643" t="str">
        <f t="shared" si="639"/>
        <v>La Molina,Lima, Lima</v>
      </c>
      <c r="F13643" t="s">
        <v>7</v>
      </c>
      <c r="G13643">
        <v>172</v>
      </c>
      <c r="H13643">
        <f>tabla_ventas[[#This Row],[Precio Venta sin IGV]]-(tabla_ventas[[#This Row],[Precio Venta sin IGV]]*0.4)</f>
        <v>14943</v>
      </c>
      <c r="I13643">
        <v>24905</v>
      </c>
      <c r="J13643">
        <f t="shared" si="640"/>
        <v>0.18</v>
      </c>
      <c r="K13643">
        <f t="shared" si="641"/>
        <v>29387.9</v>
      </c>
      <c r="L13643" t="s">
        <v>119</v>
      </c>
      <c r="M13643" t="s">
        <v>13</v>
      </c>
    </row>
    <row r="13644" spans="1:13" ht="15" x14ac:dyDescent="0.25">
      <c r="A13644">
        <v>13643</v>
      </c>
      <c r="B13644">
        <v>42032</v>
      </c>
      <c r="C13644" t="s">
        <v>28</v>
      </c>
      <c r="D13644" t="s">
        <v>13710</v>
      </c>
      <c r="E13644" t="str">
        <f t="shared" si="639"/>
        <v>San Miguel, Lima, Lima</v>
      </c>
      <c r="F13644" t="s">
        <v>7</v>
      </c>
      <c r="G13644">
        <v>166</v>
      </c>
      <c r="H13644">
        <f>tabla_ventas[[#This Row],[Precio Venta sin IGV]]-(tabla_ventas[[#This Row],[Precio Venta sin IGV]]*0.4)</f>
        <v>18065.400000000001</v>
      </c>
      <c r="I13644">
        <v>30109</v>
      </c>
      <c r="J13644">
        <f t="shared" si="640"/>
        <v>0.18</v>
      </c>
      <c r="K13644">
        <f t="shared" si="641"/>
        <v>35528.620000000003</v>
      </c>
      <c r="L13644" t="s">
        <v>30</v>
      </c>
      <c r="M13644" t="s">
        <v>8</v>
      </c>
    </row>
    <row r="13645" spans="1:13" ht="15" x14ac:dyDescent="0.25">
      <c r="A13645">
        <v>13644</v>
      </c>
      <c r="B13645">
        <v>42032</v>
      </c>
      <c r="C13645" t="s">
        <v>28</v>
      </c>
      <c r="D13645" t="s">
        <v>13711</v>
      </c>
      <c r="E13645" t="str">
        <f t="shared" si="639"/>
        <v>San Miguel, Lima, Lima</v>
      </c>
      <c r="F13645" t="s">
        <v>7</v>
      </c>
      <c r="G13645">
        <v>135</v>
      </c>
      <c r="H13645">
        <f>tabla_ventas[[#This Row],[Precio Venta sin IGV]]-(tabla_ventas[[#This Row],[Precio Venta sin IGV]]*0.4)</f>
        <v>21125.4</v>
      </c>
      <c r="I13645">
        <v>35209</v>
      </c>
      <c r="J13645">
        <f t="shared" si="640"/>
        <v>0.18</v>
      </c>
      <c r="K13645">
        <f t="shared" si="641"/>
        <v>41546.620000000003</v>
      </c>
      <c r="L13645" t="s">
        <v>30</v>
      </c>
      <c r="M13645" t="s">
        <v>8</v>
      </c>
    </row>
    <row r="13646" spans="1:13" ht="15" x14ac:dyDescent="0.25">
      <c r="A13646">
        <v>13645</v>
      </c>
      <c r="B13646">
        <v>42032</v>
      </c>
      <c r="C13646" t="s">
        <v>28</v>
      </c>
      <c r="D13646" t="s">
        <v>13712</v>
      </c>
      <c r="E13646" t="str">
        <f t="shared" si="639"/>
        <v>San Miguel, Lima, Lima</v>
      </c>
      <c r="F13646" t="s">
        <v>7</v>
      </c>
      <c r="G13646">
        <v>42</v>
      </c>
      <c r="H13646">
        <f>tabla_ventas[[#This Row],[Precio Venta sin IGV]]-(tabla_ventas[[#This Row],[Precio Venta sin IGV]]*0.4)</f>
        <v>22443</v>
      </c>
      <c r="I13646">
        <v>37405</v>
      </c>
      <c r="J13646">
        <f t="shared" si="640"/>
        <v>0.18</v>
      </c>
      <c r="K13646">
        <f t="shared" si="641"/>
        <v>44137.9</v>
      </c>
      <c r="L13646" t="s">
        <v>30</v>
      </c>
      <c r="M13646" t="s">
        <v>8</v>
      </c>
    </row>
    <row r="13647" spans="1:13" ht="15" x14ac:dyDescent="0.25">
      <c r="A13647">
        <v>13646</v>
      </c>
      <c r="B13647">
        <v>42032</v>
      </c>
      <c r="C13647" t="s">
        <v>28</v>
      </c>
      <c r="D13647" t="s">
        <v>13713</v>
      </c>
      <c r="E13647" t="str">
        <f t="shared" si="639"/>
        <v>San Miguel, Lima, Lima</v>
      </c>
      <c r="F13647" t="s">
        <v>7</v>
      </c>
      <c r="G13647">
        <v>49</v>
      </c>
      <c r="H13647">
        <f>tabla_ventas[[#This Row],[Precio Venta sin IGV]]-(tabla_ventas[[#This Row],[Precio Venta sin IGV]]*0.4)</f>
        <v>16832.400000000001</v>
      </c>
      <c r="I13647">
        <v>28054</v>
      </c>
      <c r="J13647">
        <f t="shared" si="640"/>
        <v>0.18</v>
      </c>
      <c r="K13647">
        <f t="shared" si="641"/>
        <v>33103.72</v>
      </c>
      <c r="L13647" t="s">
        <v>30</v>
      </c>
      <c r="M13647" t="s">
        <v>8</v>
      </c>
    </row>
    <row r="13648" spans="1:13" ht="15" x14ac:dyDescent="0.25">
      <c r="A13648">
        <v>13647</v>
      </c>
      <c r="B13648">
        <v>42031</v>
      </c>
      <c r="C13648" t="s">
        <v>27</v>
      </c>
      <c r="D13648" t="s">
        <v>13714</v>
      </c>
      <c r="E13648" t="str">
        <f t="shared" si="639"/>
        <v>Surco,Lima,Lima</v>
      </c>
      <c r="F13648" t="s">
        <v>7</v>
      </c>
      <c r="G13648">
        <v>113</v>
      </c>
      <c r="H13648">
        <f>tabla_ventas[[#This Row],[Precio Venta sin IGV]]-(tabla_ventas[[#This Row],[Precio Venta sin IGV]]*0.4)</f>
        <v>23212.799999999999</v>
      </c>
      <c r="I13648">
        <v>38688</v>
      </c>
      <c r="J13648">
        <f t="shared" si="640"/>
        <v>0.18</v>
      </c>
      <c r="K13648">
        <f t="shared" si="641"/>
        <v>45651.839999999997</v>
      </c>
      <c r="L13648" t="s">
        <v>32</v>
      </c>
      <c r="M13648" t="s">
        <v>22</v>
      </c>
    </row>
    <row r="13649" spans="1:13" ht="15" x14ac:dyDescent="0.25">
      <c r="A13649">
        <v>13648</v>
      </c>
      <c r="B13649">
        <v>42031</v>
      </c>
      <c r="C13649" t="s">
        <v>27</v>
      </c>
      <c r="D13649" t="s">
        <v>13715</v>
      </c>
      <c r="E13649" t="str">
        <f t="shared" si="639"/>
        <v>Surco,Lima,Lima</v>
      </c>
      <c r="F13649" t="s">
        <v>7</v>
      </c>
      <c r="G13649">
        <v>104</v>
      </c>
      <c r="H13649">
        <f>tabla_ventas[[#This Row],[Precio Venta sin IGV]]-(tabla_ventas[[#This Row],[Precio Venta sin IGV]]*0.4)</f>
        <v>16877.400000000001</v>
      </c>
      <c r="I13649">
        <v>28129</v>
      </c>
      <c r="J13649">
        <f t="shared" si="640"/>
        <v>0.18</v>
      </c>
      <c r="K13649">
        <f t="shared" si="641"/>
        <v>33192.22</v>
      </c>
      <c r="L13649" t="s">
        <v>32</v>
      </c>
      <c r="M13649" t="s">
        <v>22</v>
      </c>
    </row>
    <row r="13650" spans="1:13" ht="15" x14ac:dyDescent="0.25">
      <c r="A13650">
        <v>13649</v>
      </c>
      <c r="B13650">
        <v>42031</v>
      </c>
      <c r="C13650" t="s">
        <v>27</v>
      </c>
      <c r="D13650" t="s">
        <v>13716</v>
      </c>
      <c r="E13650" t="str">
        <f t="shared" si="639"/>
        <v>Surco,Lima,Lima</v>
      </c>
      <c r="F13650" t="s">
        <v>7</v>
      </c>
      <c r="G13650">
        <v>55</v>
      </c>
      <c r="H13650">
        <f>tabla_ventas[[#This Row],[Precio Venta sin IGV]]-(tabla_ventas[[#This Row],[Precio Venta sin IGV]]*0.4)</f>
        <v>15616.199999999999</v>
      </c>
      <c r="I13650">
        <v>26027</v>
      </c>
      <c r="J13650">
        <f t="shared" si="640"/>
        <v>0.18</v>
      </c>
      <c r="K13650">
        <f t="shared" si="641"/>
        <v>30711.86</v>
      </c>
      <c r="L13650" t="s">
        <v>32</v>
      </c>
      <c r="M13650" t="s">
        <v>22</v>
      </c>
    </row>
    <row r="13651" spans="1:13" ht="15" x14ac:dyDescent="0.25">
      <c r="A13651">
        <v>13650</v>
      </c>
      <c r="B13651">
        <v>42031</v>
      </c>
      <c r="C13651" t="s">
        <v>27</v>
      </c>
      <c r="D13651" t="s">
        <v>13717</v>
      </c>
      <c r="E13651" t="str">
        <f t="shared" si="639"/>
        <v>Surco,Lima,Lima</v>
      </c>
      <c r="F13651" t="s">
        <v>7</v>
      </c>
      <c r="G13651">
        <v>115</v>
      </c>
      <c r="H13651">
        <f>tabla_ventas[[#This Row],[Precio Venta sin IGV]]-(tabla_ventas[[#This Row],[Precio Venta sin IGV]]*0.4)</f>
        <v>18993</v>
      </c>
      <c r="I13651">
        <v>31655</v>
      </c>
      <c r="J13651">
        <f t="shared" si="640"/>
        <v>0.18</v>
      </c>
      <c r="K13651">
        <f t="shared" si="641"/>
        <v>37352.9</v>
      </c>
      <c r="L13651" t="s">
        <v>32</v>
      </c>
      <c r="M13651" t="s">
        <v>22</v>
      </c>
    </row>
    <row r="13652" spans="1:13" ht="15" x14ac:dyDescent="0.25">
      <c r="A13652">
        <v>13651</v>
      </c>
      <c r="B13652">
        <v>42031</v>
      </c>
      <c r="C13652" t="s">
        <v>17</v>
      </c>
      <c r="D13652" t="s">
        <v>13718</v>
      </c>
      <c r="E13652" t="str">
        <f t="shared" si="639"/>
        <v>Surco,Lima,Lima</v>
      </c>
      <c r="F13652" t="s">
        <v>7</v>
      </c>
      <c r="G13652">
        <v>75</v>
      </c>
      <c r="H13652">
        <f>tabla_ventas[[#This Row],[Precio Venta sin IGV]]-(tabla_ventas[[#This Row],[Precio Venta sin IGV]]*0.4)</f>
        <v>18187.199999999997</v>
      </c>
      <c r="I13652">
        <v>30312</v>
      </c>
      <c r="J13652">
        <f t="shared" si="640"/>
        <v>0.18</v>
      </c>
      <c r="K13652">
        <f t="shared" si="641"/>
        <v>35768.160000000003</v>
      </c>
      <c r="L13652" t="s">
        <v>32</v>
      </c>
      <c r="M13652" t="s">
        <v>18</v>
      </c>
    </row>
    <row r="13653" spans="1:13" ht="15" x14ac:dyDescent="0.25">
      <c r="A13653">
        <v>13652</v>
      </c>
      <c r="B13653">
        <v>42031</v>
      </c>
      <c r="C13653" t="s">
        <v>17</v>
      </c>
      <c r="D13653" t="s">
        <v>13719</v>
      </c>
      <c r="E13653" t="str">
        <f t="shared" si="639"/>
        <v>Surco,Lima,Lima</v>
      </c>
      <c r="F13653" t="s">
        <v>7</v>
      </c>
      <c r="G13653">
        <v>150</v>
      </c>
      <c r="H13653">
        <f>tabla_ventas[[#This Row],[Precio Venta sin IGV]]-(tabla_ventas[[#This Row],[Precio Venta sin IGV]]*0.4)</f>
        <v>22067.4</v>
      </c>
      <c r="I13653">
        <v>36779</v>
      </c>
      <c r="J13653">
        <f t="shared" si="640"/>
        <v>0.18</v>
      </c>
      <c r="K13653">
        <f t="shared" si="641"/>
        <v>43399.22</v>
      </c>
      <c r="L13653" t="s">
        <v>32</v>
      </c>
      <c r="M13653" t="s">
        <v>18</v>
      </c>
    </row>
    <row r="13654" spans="1:13" ht="15" x14ac:dyDescent="0.25">
      <c r="A13654">
        <v>13653</v>
      </c>
      <c r="B13654">
        <v>42031</v>
      </c>
      <c r="C13654" t="s">
        <v>17</v>
      </c>
      <c r="D13654" t="s">
        <v>13720</v>
      </c>
      <c r="E13654" t="str">
        <f t="shared" si="639"/>
        <v>Surco,Lima,Lima</v>
      </c>
      <c r="F13654" t="s">
        <v>7</v>
      </c>
      <c r="G13654">
        <v>10</v>
      </c>
      <c r="H13654">
        <f>tabla_ventas[[#This Row],[Precio Venta sin IGV]]-(tabla_ventas[[#This Row],[Precio Venta sin IGV]]*0.4)</f>
        <v>18752.400000000001</v>
      </c>
      <c r="I13654">
        <v>31254</v>
      </c>
      <c r="J13654">
        <f t="shared" si="640"/>
        <v>0.18</v>
      </c>
      <c r="K13654">
        <f t="shared" si="641"/>
        <v>36879.72</v>
      </c>
      <c r="L13654" t="s">
        <v>32</v>
      </c>
      <c r="M13654" t="s">
        <v>18</v>
      </c>
    </row>
    <row r="13655" spans="1:13" ht="15" x14ac:dyDescent="0.25">
      <c r="A13655">
        <v>13654</v>
      </c>
      <c r="B13655">
        <v>42031</v>
      </c>
      <c r="C13655" t="s">
        <v>17</v>
      </c>
      <c r="D13655" t="s">
        <v>13721</v>
      </c>
      <c r="E13655" t="str">
        <f t="shared" si="639"/>
        <v>Surco,Lima,Lima</v>
      </c>
      <c r="F13655" t="s">
        <v>7</v>
      </c>
      <c r="G13655">
        <v>141</v>
      </c>
      <c r="H13655">
        <f>tabla_ventas[[#This Row],[Precio Venta sin IGV]]-(tabla_ventas[[#This Row],[Precio Venta sin IGV]]*0.4)</f>
        <v>14869.199999999999</v>
      </c>
      <c r="I13655">
        <v>24782</v>
      </c>
      <c r="J13655">
        <f t="shared" si="640"/>
        <v>0.18</v>
      </c>
      <c r="K13655">
        <f t="shared" si="641"/>
        <v>29242.760000000002</v>
      </c>
      <c r="L13655" t="s">
        <v>32</v>
      </c>
      <c r="M13655" t="s">
        <v>18</v>
      </c>
    </row>
    <row r="13656" spans="1:13" ht="15" x14ac:dyDescent="0.25">
      <c r="A13656">
        <v>13655</v>
      </c>
      <c r="B13656">
        <v>42031</v>
      </c>
      <c r="C13656" t="s">
        <v>19</v>
      </c>
      <c r="D13656" t="s">
        <v>13722</v>
      </c>
      <c r="E13656" t="str">
        <f t="shared" si="639"/>
        <v>San Miguel, Lima, Lima</v>
      </c>
      <c r="F13656" t="s">
        <v>7</v>
      </c>
      <c r="G13656">
        <v>107</v>
      </c>
      <c r="H13656">
        <f>tabla_ventas[[#This Row],[Precio Venta sin IGV]]-(tabla_ventas[[#This Row],[Precio Venta sin IGV]]*0.4)</f>
        <v>10849.8</v>
      </c>
      <c r="I13656">
        <v>18083</v>
      </c>
      <c r="J13656">
        <f t="shared" si="640"/>
        <v>0.18</v>
      </c>
      <c r="K13656">
        <f t="shared" si="641"/>
        <v>21337.94</v>
      </c>
      <c r="L13656" t="s">
        <v>30</v>
      </c>
      <c r="M13656" t="s">
        <v>14</v>
      </c>
    </row>
    <row r="13657" spans="1:13" ht="15" x14ac:dyDescent="0.25">
      <c r="A13657">
        <v>13656</v>
      </c>
      <c r="B13657">
        <v>42031</v>
      </c>
      <c r="C13657" t="s">
        <v>19</v>
      </c>
      <c r="D13657" t="s">
        <v>13723</v>
      </c>
      <c r="E13657" t="str">
        <f t="shared" si="639"/>
        <v>San Miguel, Lima, Lima</v>
      </c>
      <c r="F13657" t="s">
        <v>7</v>
      </c>
      <c r="G13657">
        <v>112</v>
      </c>
      <c r="H13657">
        <f>tabla_ventas[[#This Row],[Precio Venta sin IGV]]-(tabla_ventas[[#This Row],[Precio Venta sin IGV]]*0.4)</f>
        <v>20119.8</v>
      </c>
      <c r="I13657">
        <v>33533</v>
      </c>
      <c r="J13657">
        <f t="shared" si="640"/>
        <v>0.18</v>
      </c>
      <c r="K13657">
        <f t="shared" si="641"/>
        <v>39568.94</v>
      </c>
      <c r="L13657" t="s">
        <v>30</v>
      </c>
      <c r="M13657" t="s">
        <v>14</v>
      </c>
    </row>
    <row r="13658" spans="1:13" ht="15" x14ac:dyDescent="0.25">
      <c r="A13658">
        <v>13657</v>
      </c>
      <c r="B13658">
        <v>42031</v>
      </c>
      <c r="C13658" t="s">
        <v>19</v>
      </c>
      <c r="D13658" t="s">
        <v>13724</v>
      </c>
      <c r="E13658" t="str">
        <f t="shared" si="639"/>
        <v>San Miguel, Lima, Lima</v>
      </c>
      <c r="F13658" t="s">
        <v>7</v>
      </c>
      <c r="G13658">
        <v>98</v>
      </c>
      <c r="H13658">
        <f>tabla_ventas[[#This Row],[Precio Venta sin IGV]]-(tabla_ventas[[#This Row],[Precio Venta sin IGV]]*0.4)</f>
        <v>14157</v>
      </c>
      <c r="I13658">
        <v>23595</v>
      </c>
      <c r="J13658">
        <f t="shared" si="640"/>
        <v>0.18</v>
      </c>
      <c r="K13658">
        <f t="shared" si="641"/>
        <v>27842.1</v>
      </c>
      <c r="L13658" t="s">
        <v>30</v>
      </c>
      <c r="M13658" t="s">
        <v>14</v>
      </c>
    </row>
    <row r="13659" spans="1:13" ht="15" x14ac:dyDescent="0.25">
      <c r="A13659">
        <v>13658</v>
      </c>
      <c r="B13659">
        <v>42031</v>
      </c>
      <c r="C13659" t="s">
        <v>19</v>
      </c>
      <c r="D13659" t="s">
        <v>13725</v>
      </c>
      <c r="E13659" t="str">
        <f t="shared" si="639"/>
        <v>San Miguel, Lima, Lima</v>
      </c>
      <c r="F13659" t="s">
        <v>7</v>
      </c>
      <c r="G13659">
        <v>89</v>
      </c>
      <c r="H13659">
        <f>tabla_ventas[[#This Row],[Precio Venta sin IGV]]-(tabla_ventas[[#This Row],[Precio Venta sin IGV]]*0.4)</f>
        <v>22932.6</v>
      </c>
      <c r="I13659">
        <v>38221</v>
      </c>
      <c r="J13659">
        <f t="shared" si="640"/>
        <v>0.18</v>
      </c>
      <c r="K13659">
        <f t="shared" si="641"/>
        <v>45100.78</v>
      </c>
      <c r="L13659" t="s">
        <v>30</v>
      </c>
      <c r="M13659" t="s">
        <v>14</v>
      </c>
    </row>
    <row r="13660" spans="1:13" ht="15" x14ac:dyDescent="0.25">
      <c r="A13660">
        <v>13659</v>
      </c>
      <c r="B13660">
        <v>42031</v>
      </c>
      <c r="C13660" t="s">
        <v>24</v>
      </c>
      <c r="D13660" t="s">
        <v>13726</v>
      </c>
      <c r="E13660" t="str">
        <f t="shared" si="639"/>
        <v>Surco,Lima,Lima</v>
      </c>
      <c r="F13660" t="s">
        <v>7</v>
      </c>
      <c r="G13660">
        <v>18</v>
      </c>
      <c r="H13660">
        <f>tabla_ventas[[#This Row],[Precio Venta sin IGV]]-(tabla_ventas[[#This Row],[Precio Venta sin IGV]]*0.4)</f>
        <v>18265.199999999997</v>
      </c>
      <c r="I13660">
        <v>30442</v>
      </c>
      <c r="J13660">
        <f t="shared" si="640"/>
        <v>0.18</v>
      </c>
      <c r="K13660">
        <f t="shared" si="641"/>
        <v>35921.56</v>
      </c>
      <c r="L13660" t="s">
        <v>32</v>
      </c>
      <c r="M13660" t="s">
        <v>26</v>
      </c>
    </row>
    <row r="13661" spans="1:13" ht="15" x14ac:dyDescent="0.25">
      <c r="A13661">
        <v>13660</v>
      </c>
      <c r="B13661">
        <v>42031</v>
      </c>
      <c r="C13661" t="s">
        <v>24</v>
      </c>
      <c r="D13661" t="s">
        <v>13727</v>
      </c>
      <c r="E13661" t="str">
        <f t="shared" si="639"/>
        <v>Surco,Lima,Lima</v>
      </c>
      <c r="F13661" t="s">
        <v>7</v>
      </c>
      <c r="G13661">
        <v>113</v>
      </c>
      <c r="H13661">
        <f>tabla_ventas[[#This Row],[Precio Venta sin IGV]]-(tabla_ventas[[#This Row],[Precio Venta sin IGV]]*0.4)</f>
        <v>21613.8</v>
      </c>
      <c r="I13661">
        <v>36023</v>
      </c>
      <c r="J13661">
        <f t="shared" si="640"/>
        <v>0.18</v>
      </c>
      <c r="K13661">
        <f t="shared" si="641"/>
        <v>42507.14</v>
      </c>
      <c r="L13661" t="s">
        <v>32</v>
      </c>
      <c r="M13661" t="s">
        <v>26</v>
      </c>
    </row>
    <row r="13662" spans="1:13" ht="15" x14ac:dyDescent="0.25">
      <c r="A13662">
        <v>13661</v>
      </c>
      <c r="B13662">
        <v>42031</v>
      </c>
      <c r="C13662" t="s">
        <v>24</v>
      </c>
      <c r="D13662" t="s">
        <v>13728</v>
      </c>
      <c r="E13662" t="str">
        <f t="shared" si="639"/>
        <v>Surco,Lima,Lima</v>
      </c>
      <c r="F13662" t="s">
        <v>7</v>
      </c>
      <c r="G13662">
        <v>80</v>
      </c>
      <c r="H13662">
        <f>tabla_ventas[[#This Row],[Precio Venta sin IGV]]-(tabla_ventas[[#This Row],[Precio Venta sin IGV]]*0.4)</f>
        <v>15727.199999999999</v>
      </c>
      <c r="I13662">
        <v>26212</v>
      </c>
      <c r="J13662">
        <f t="shared" si="640"/>
        <v>0.18</v>
      </c>
      <c r="K13662">
        <f t="shared" si="641"/>
        <v>30930.16</v>
      </c>
      <c r="L13662" t="s">
        <v>32</v>
      </c>
      <c r="M13662" t="s">
        <v>26</v>
      </c>
    </row>
    <row r="13663" spans="1:13" ht="15" x14ac:dyDescent="0.25">
      <c r="A13663">
        <v>13662</v>
      </c>
      <c r="B13663">
        <v>42031</v>
      </c>
      <c r="C13663" t="s">
        <v>24</v>
      </c>
      <c r="D13663" t="s">
        <v>13729</v>
      </c>
      <c r="E13663" t="str">
        <f t="shared" si="639"/>
        <v>Surco,Lima,Lima</v>
      </c>
      <c r="F13663" t="s">
        <v>7</v>
      </c>
      <c r="G13663">
        <v>35</v>
      </c>
      <c r="H13663">
        <f>tabla_ventas[[#This Row],[Precio Venta sin IGV]]-(tabla_ventas[[#This Row],[Precio Venta sin IGV]]*0.4)</f>
        <v>14341.199999999999</v>
      </c>
      <c r="I13663">
        <v>23902</v>
      </c>
      <c r="J13663">
        <f t="shared" si="640"/>
        <v>0.18</v>
      </c>
      <c r="K13663">
        <f t="shared" si="641"/>
        <v>28204.36</v>
      </c>
      <c r="L13663" t="s">
        <v>32</v>
      </c>
      <c r="M13663" t="s">
        <v>26</v>
      </c>
    </row>
    <row r="13664" spans="1:13" ht="15" x14ac:dyDescent="0.25">
      <c r="A13664">
        <v>13663</v>
      </c>
      <c r="B13664">
        <v>42031</v>
      </c>
      <c r="C13664" t="s">
        <v>24</v>
      </c>
      <c r="D13664" t="s">
        <v>13730</v>
      </c>
      <c r="E13664" t="str">
        <f t="shared" si="639"/>
        <v>Surco,Lima,Lima</v>
      </c>
      <c r="F13664" t="s">
        <v>7</v>
      </c>
      <c r="G13664">
        <v>132</v>
      </c>
      <c r="H13664">
        <f>tabla_ventas[[#This Row],[Precio Venta sin IGV]]-(tabla_ventas[[#This Row],[Precio Venta sin IGV]]*0.4)</f>
        <v>14731.199999999999</v>
      </c>
      <c r="I13664">
        <v>24552</v>
      </c>
      <c r="J13664">
        <f t="shared" si="640"/>
        <v>0.18</v>
      </c>
      <c r="K13664">
        <f t="shared" si="641"/>
        <v>28971.360000000001</v>
      </c>
      <c r="L13664" t="s">
        <v>32</v>
      </c>
      <c r="M13664" t="s">
        <v>21</v>
      </c>
    </row>
    <row r="13665" spans="1:13" ht="15" x14ac:dyDescent="0.25">
      <c r="A13665">
        <v>13664</v>
      </c>
      <c r="B13665">
        <v>42031</v>
      </c>
      <c r="C13665" t="s">
        <v>24</v>
      </c>
      <c r="D13665" t="s">
        <v>13731</v>
      </c>
      <c r="E13665" t="str">
        <f t="shared" si="639"/>
        <v>Surco,Lima,Lima</v>
      </c>
      <c r="F13665" t="s">
        <v>7</v>
      </c>
      <c r="G13665">
        <v>143</v>
      </c>
      <c r="H13665">
        <f>tabla_ventas[[#This Row],[Precio Venta sin IGV]]-(tabla_ventas[[#This Row],[Precio Venta sin IGV]]*0.4)</f>
        <v>19708.8</v>
      </c>
      <c r="I13665">
        <v>32848</v>
      </c>
      <c r="J13665">
        <f t="shared" si="640"/>
        <v>0.18</v>
      </c>
      <c r="K13665">
        <f t="shared" si="641"/>
        <v>38760.639999999999</v>
      </c>
      <c r="L13665" t="s">
        <v>32</v>
      </c>
      <c r="M13665" t="s">
        <v>21</v>
      </c>
    </row>
    <row r="13666" spans="1:13" ht="15" x14ac:dyDescent="0.25">
      <c r="A13666">
        <v>13665</v>
      </c>
      <c r="B13666">
        <v>42031</v>
      </c>
      <c r="C13666" t="s">
        <v>24</v>
      </c>
      <c r="D13666" t="s">
        <v>13732</v>
      </c>
      <c r="E13666" t="str">
        <f t="shared" si="639"/>
        <v>Surco,Lima,Lima</v>
      </c>
      <c r="F13666" t="s">
        <v>7</v>
      </c>
      <c r="G13666">
        <v>147</v>
      </c>
      <c r="H13666">
        <f>tabla_ventas[[#This Row],[Precio Venta sin IGV]]-(tabla_ventas[[#This Row],[Precio Venta sin IGV]]*0.4)</f>
        <v>20893.8</v>
      </c>
      <c r="I13666">
        <v>34823</v>
      </c>
      <c r="J13666">
        <f t="shared" si="640"/>
        <v>0.18</v>
      </c>
      <c r="K13666">
        <f t="shared" si="641"/>
        <v>41091.14</v>
      </c>
      <c r="L13666" t="s">
        <v>32</v>
      </c>
      <c r="M13666" t="s">
        <v>21</v>
      </c>
    </row>
    <row r="13667" spans="1:13" ht="15" x14ac:dyDescent="0.25">
      <c r="A13667">
        <v>13666</v>
      </c>
      <c r="B13667">
        <v>42031</v>
      </c>
      <c r="C13667" t="s">
        <v>24</v>
      </c>
      <c r="D13667" t="s">
        <v>13733</v>
      </c>
      <c r="E13667" t="str">
        <f t="shared" si="639"/>
        <v>Surco,Lima,Lima</v>
      </c>
      <c r="F13667" t="s">
        <v>7</v>
      </c>
      <c r="G13667">
        <v>150</v>
      </c>
      <c r="H13667">
        <f>tabla_ventas[[#This Row],[Precio Venta sin IGV]]-(tabla_ventas[[#This Row],[Precio Venta sin IGV]]*0.4)</f>
        <v>22878</v>
      </c>
      <c r="I13667">
        <v>38130</v>
      </c>
      <c r="J13667">
        <f t="shared" si="640"/>
        <v>0.18</v>
      </c>
      <c r="K13667">
        <f t="shared" si="641"/>
        <v>44993.4</v>
      </c>
      <c r="L13667" t="s">
        <v>32</v>
      </c>
      <c r="M13667" t="s">
        <v>21</v>
      </c>
    </row>
    <row r="13668" spans="1:13" ht="15" x14ac:dyDescent="0.25">
      <c r="A13668">
        <v>13667</v>
      </c>
      <c r="B13668">
        <v>42031</v>
      </c>
      <c r="C13668" t="s">
        <v>28</v>
      </c>
      <c r="D13668" t="s">
        <v>13734</v>
      </c>
      <c r="E13668" t="str">
        <f t="shared" si="639"/>
        <v>Surco,Lima,Lima</v>
      </c>
      <c r="F13668" t="s">
        <v>7</v>
      </c>
      <c r="G13668">
        <v>50</v>
      </c>
      <c r="H13668">
        <f>tabla_ventas[[#This Row],[Precio Venta sin IGV]]-(tabla_ventas[[#This Row],[Precio Venta sin IGV]]*0.4)</f>
        <v>18784.8</v>
      </c>
      <c r="I13668">
        <v>31308</v>
      </c>
      <c r="J13668">
        <f t="shared" si="640"/>
        <v>0.18</v>
      </c>
      <c r="K13668">
        <f t="shared" si="641"/>
        <v>36943.440000000002</v>
      </c>
      <c r="L13668" t="s">
        <v>32</v>
      </c>
      <c r="M13668" t="s">
        <v>20</v>
      </c>
    </row>
    <row r="13669" spans="1:13" ht="15" x14ac:dyDescent="0.25">
      <c r="A13669">
        <v>13668</v>
      </c>
      <c r="B13669">
        <v>42031</v>
      </c>
      <c r="C13669" t="s">
        <v>28</v>
      </c>
      <c r="D13669" t="s">
        <v>13735</v>
      </c>
      <c r="E13669" t="str">
        <f t="shared" si="639"/>
        <v>Surco,Lima,Lima</v>
      </c>
      <c r="F13669" t="s">
        <v>7</v>
      </c>
      <c r="G13669">
        <v>31</v>
      </c>
      <c r="H13669">
        <f>tabla_ventas[[#This Row],[Precio Venta sin IGV]]-(tabla_ventas[[#This Row],[Precio Venta sin IGV]]*0.4)</f>
        <v>22080.6</v>
      </c>
      <c r="I13669">
        <v>36801</v>
      </c>
      <c r="J13669">
        <f t="shared" si="640"/>
        <v>0.18</v>
      </c>
      <c r="K13669">
        <f t="shared" si="641"/>
        <v>43425.18</v>
      </c>
      <c r="L13669" t="s">
        <v>32</v>
      </c>
      <c r="M13669" t="s">
        <v>20</v>
      </c>
    </row>
    <row r="13670" spans="1:13" ht="15" x14ac:dyDescent="0.25">
      <c r="A13670">
        <v>13669</v>
      </c>
      <c r="B13670">
        <v>42031</v>
      </c>
      <c r="C13670" t="s">
        <v>28</v>
      </c>
      <c r="D13670" t="s">
        <v>13736</v>
      </c>
      <c r="E13670" t="str">
        <f t="shared" si="639"/>
        <v>Surco,Lima,Lima</v>
      </c>
      <c r="F13670" t="s">
        <v>7</v>
      </c>
      <c r="G13670">
        <v>23</v>
      </c>
      <c r="H13670">
        <f>tabla_ventas[[#This Row],[Precio Venta sin IGV]]-(tabla_ventas[[#This Row],[Precio Venta sin IGV]]*0.4)</f>
        <v>13697.4</v>
      </c>
      <c r="I13670">
        <v>22829</v>
      </c>
      <c r="J13670">
        <f t="shared" si="640"/>
        <v>0.18</v>
      </c>
      <c r="K13670">
        <f t="shared" si="641"/>
        <v>26938.22</v>
      </c>
      <c r="L13670" t="s">
        <v>32</v>
      </c>
      <c r="M13670" t="s">
        <v>20</v>
      </c>
    </row>
    <row r="13671" spans="1:13" ht="15" x14ac:dyDescent="0.25">
      <c r="A13671">
        <v>13670</v>
      </c>
      <c r="B13671">
        <v>42031</v>
      </c>
      <c r="C13671" t="s">
        <v>28</v>
      </c>
      <c r="D13671" t="s">
        <v>13737</v>
      </c>
      <c r="E13671" t="str">
        <f t="shared" si="639"/>
        <v>Surco,Lima,Lima</v>
      </c>
      <c r="F13671" t="s">
        <v>7</v>
      </c>
      <c r="G13671">
        <v>20</v>
      </c>
      <c r="H13671">
        <f>tabla_ventas[[#This Row],[Precio Venta sin IGV]]-(tabla_ventas[[#This Row],[Precio Venta sin IGV]]*0.4)</f>
        <v>22828.799999999999</v>
      </c>
      <c r="I13671">
        <v>38048</v>
      </c>
      <c r="J13671">
        <f t="shared" si="640"/>
        <v>0.18</v>
      </c>
      <c r="K13671">
        <f t="shared" si="641"/>
        <v>44896.639999999999</v>
      </c>
      <c r="L13671" t="s">
        <v>32</v>
      </c>
      <c r="M13671" t="s">
        <v>25</v>
      </c>
    </row>
    <row r="13672" spans="1:13" ht="15" x14ac:dyDescent="0.25">
      <c r="A13672">
        <v>13671</v>
      </c>
      <c r="B13672">
        <v>42031</v>
      </c>
      <c r="C13672" t="s">
        <v>28</v>
      </c>
      <c r="D13672" t="s">
        <v>13738</v>
      </c>
      <c r="E13672" t="str">
        <f t="shared" si="639"/>
        <v>Surco,Lima,Lima</v>
      </c>
      <c r="F13672" t="s">
        <v>7</v>
      </c>
      <c r="G13672">
        <v>162</v>
      </c>
      <c r="H13672">
        <f>tabla_ventas[[#This Row],[Precio Venta sin IGV]]-(tabla_ventas[[#This Row],[Precio Venta sin IGV]]*0.4)</f>
        <v>20550</v>
      </c>
      <c r="I13672">
        <v>34250</v>
      </c>
      <c r="J13672">
        <f t="shared" si="640"/>
        <v>0.18</v>
      </c>
      <c r="K13672">
        <f t="shared" si="641"/>
        <v>40415</v>
      </c>
      <c r="L13672" t="s">
        <v>32</v>
      </c>
      <c r="M13672" t="s">
        <v>25</v>
      </c>
    </row>
    <row r="13673" spans="1:13" ht="15" x14ac:dyDescent="0.25">
      <c r="A13673">
        <v>13672</v>
      </c>
      <c r="B13673">
        <v>42031</v>
      </c>
      <c r="C13673" t="s">
        <v>28</v>
      </c>
      <c r="D13673" t="s">
        <v>13739</v>
      </c>
      <c r="E13673" t="str">
        <f t="shared" si="639"/>
        <v>Surco,Lima,Lima</v>
      </c>
      <c r="F13673" t="s">
        <v>7</v>
      </c>
      <c r="G13673">
        <v>40</v>
      </c>
      <c r="H13673">
        <f>tabla_ventas[[#This Row],[Precio Venta sin IGV]]-(tabla_ventas[[#This Row],[Precio Venta sin IGV]]*0.4)</f>
        <v>19858.199999999997</v>
      </c>
      <c r="I13673">
        <v>33097</v>
      </c>
      <c r="J13673">
        <f t="shared" si="640"/>
        <v>0.18</v>
      </c>
      <c r="K13673">
        <f t="shared" si="641"/>
        <v>39054.46</v>
      </c>
      <c r="L13673" t="s">
        <v>32</v>
      </c>
      <c r="M13673" t="s">
        <v>25</v>
      </c>
    </row>
    <row r="13674" spans="1:13" ht="15" x14ac:dyDescent="0.25">
      <c r="A13674">
        <v>13673</v>
      </c>
      <c r="B13674">
        <v>42031</v>
      </c>
      <c r="C13674" t="s">
        <v>28</v>
      </c>
      <c r="D13674" t="s">
        <v>13740</v>
      </c>
      <c r="E13674" t="str">
        <f t="shared" si="639"/>
        <v>Surco,Lima,Lima</v>
      </c>
      <c r="F13674" t="s">
        <v>7</v>
      </c>
      <c r="G13674">
        <v>126</v>
      </c>
      <c r="H13674">
        <f>tabla_ventas[[#This Row],[Precio Venta sin IGV]]-(tabla_ventas[[#This Row],[Precio Venta sin IGV]]*0.4)</f>
        <v>19795.8</v>
      </c>
      <c r="I13674">
        <v>32993</v>
      </c>
      <c r="J13674">
        <f t="shared" si="640"/>
        <v>0.18</v>
      </c>
      <c r="K13674">
        <f t="shared" si="641"/>
        <v>38931.74</v>
      </c>
      <c r="L13674" t="s">
        <v>32</v>
      </c>
      <c r="M13674" t="s">
        <v>25</v>
      </c>
    </row>
    <row r="13675" spans="1:13" ht="15" x14ac:dyDescent="0.25">
      <c r="A13675">
        <v>13674</v>
      </c>
      <c r="B13675">
        <v>42030</v>
      </c>
      <c r="C13675" t="s">
        <v>16</v>
      </c>
      <c r="D13675" t="s">
        <v>13741</v>
      </c>
      <c r="E13675" t="str">
        <f t="shared" si="639"/>
        <v>Ate,Lima,Lima</v>
      </c>
      <c r="F13675" t="s">
        <v>7</v>
      </c>
      <c r="G13675">
        <v>3</v>
      </c>
      <c r="H13675">
        <f>tabla_ventas[[#This Row],[Precio Venta sin IGV]]-(tabla_ventas[[#This Row],[Precio Venta sin IGV]]*0.4)</f>
        <v>11441.4</v>
      </c>
      <c r="I13675">
        <v>19069</v>
      </c>
      <c r="J13675">
        <f t="shared" si="640"/>
        <v>0.18</v>
      </c>
      <c r="K13675">
        <f t="shared" si="641"/>
        <v>22501.42</v>
      </c>
      <c r="L13675" t="s">
        <v>31</v>
      </c>
      <c r="M13675" t="s">
        <v>23</v>
      </c>
    </row>
    <row r="13676" spans="1:13" ht="15" x14ac:dyDescent="0.25">
      <c r="A13676">
        <v>13675</v>
      </c>
      <c r="B13676">
        <v>42030</v>
      </c>
      <c r="C13676" t="s">
        <v>16</v>
      </c>
      <c r="D13676" t="s">
        <v>13742</v>
      </c>
      <c r="E13676" t="str">
        <f t="shared" si="639"/>
        <v>Ate,Lima,Lima</v>
      </c>
      <c r="F13676" t="s">
        <v>7</v>
      </c>
      <c r="G13676">
        <v>67</v>
      </c>
      <c r="H13676">
        <f>tabla_ventas[[#This Row],[Precio Venta sin IGV]]-(tabla_ventas[[#This Row],[Precio Venta sin IGV]]*0.4)</f>
        <v>21199.8</v>
      </c>
      <c r="I13676">
        <v>35333</v>
      </c>
      <c r="J13676">
        <f t="shared" si="640"/>
        <v>0.18</v>
      </c>
      <c r="K13676">
        <f t="shared" si="641"/>
        <v>41692.94</v>
      </c>
      <c r="L13676" t="s">
        <v>31</v>
      </c>
      <c r="M13676" t="s">
        <v>23</v>
      </c>
    </row>
    <row r="13677" spans="1:13" ht="15" x14ac:dyDescent="0.25">
      <c r="A13677">
        <v>13676</v>
      </c>
      <c r="B13677">
        <v>42030</v>
      </c>
      <c r="C13677" t="s">
        <v>16</v>
      </c>
      <c r="D13677" t="s">
        <v>13743</v>
      </c>
      <c r="E13677" t="str">
        <f t="shared" si="639"/>
        <v>Ate,Lima,Lima</v>
      </c>
      <c r="F13677" t="s">
        <v>7</v>
      </c>
      <c r="G13677">
        <v>95</v>
      </c>
      <c r="H13677">
        <f>tabla_ventas[[#This Row],[Precio Venta sin IGV]]-(tabla_ventas[[#This Row],[Precio Venta sin IGV]]*0.4)</f>
        <v>13485.6</v>
      </c>
      <c r="I13677">
        <v>22476</v>
      </c>
      <c r="J13677">
        <f t="shared" si="640"/>
        <v>0.18</v>
      </c>
      <c r="K13677">
        <f t="shared" si="641"/>
        <v>26521.68</v>
      </c>
      <c r="L13677" t="s">
        <v>31</v>
      </c>
      <c r="M13677" t="s">
        <v>23</v>
      </c>
    </row>
    <row r="13678" spans="1:13" ht="15" x14ac:dyDescent="0.25">
      <c r="A13678">
        <v>13677</v>
      </c>
      <c r="B13678">
        <v>42030</v>
      </c>
      <c r="C13678" t="s">
        <v>16</v>
      </c>
      <c r="D13678" t="s">
        <v>13744</v>
      </c>
      <c r="E13678" t="str">
        <f t="shared" si="639"/>
        <v>Ate,Lima,Lima</v>
      </c>
      <c r="F13678" t="s">
        <v>7</v>
      </c>
      <c r="G13678">
        <v>99</v>
      </c>
      <c r="H13678">
        <f>tabla_ventas[[#This Row],[Precio Venta sin IGV]]-(tabla_ventas[[#This Row],[Precio Venta sin IGV]]*0.4)</f>
        <v>12636.6</v>
      </c>
      <c r="I13678">
        <v>21061</v>
      </c>
      <c r="J13678">
        <f t="shared" si="640"/>
        <v>0.18</v>
      </c>
      <c r="K13678">
        <f t="shared" si="641"/>
        <v>24851.98</v>
      </c>
      <c r="L13678" t="s">
        <v>31</v>
      </c>
      <c r="M13678" t="s">
        <v>23</v>
      </c>
    </row>
    <row r="13679" spans="1:13" ht="15" x14ac:dyDescent="0.25">
      <c r="A13679">
        <v>13678</v>
      </c>
      <c r="B13679">
        <v>42030</v>
      </c>
      <c r="C13679" t="s">
        <v>24</v>
      </c>
      <c r="D13679" t="s">
        <v>13745</v>
      </c>
      <c r="E13679" t="str">
        <f t="shared" si="639"/>
        <v>Surco,Lima,Lima</v>
      </c>
      <c r="F13679" t="s">
        <v>7</v>
      </c>
      <c r="G13679">
        <v>111</v>
      </c>
      <c r="H13679">
        <f>tabla_ventas[[#This Row],[Precio Venta sin IGV]]-(tabla_ventas[[#This Row],[Precio Venta sin IGV]]*0.4)</f>
        <v>11482.2</v>
      </c>
      <c r="I13679">
        <v>19137</v>
      </c>
      <c r="J13679">
        <f t="shared" si="640"/>
        <v>0.18</v>
      </c>
      <c r="K13679">
        <f t="shared" si="641"/>
        <v>22581.66</v>
      </c>
      <c r="L13679" t="s">
        <v>32</v>
      </c>
      <c r="M13679" t="s">
        <v>15</v>
      </c>
    </row>
    <row r="13680" spans="1:13" ht="15" x14ac:dyDescent="0.25">
      <c r="A13680">
        <v>13679</v>
      </c>
      <c r="B13680">
        <v>42030</v>
      </c>
      <c r="C13680" t="s">
        <v>24</v>
      </c>
      <c r="D13680" t="s">
        <v>13746</v>
      </c>
      <c r="E13680" t="str">
        <f t="shared" si="639"/>
        <v>Surco,Lima,Lima</v>
      </c>
      <c r="F13680" t="s">
        <v>7</v>
      </c>
      <c r="G13680">
        <v>60</v>
      </c>
      <c r="H13680">
        <f>tabla_ventas[[#This Row],[Precio Venta sin IGV]]-(tabla_ventas[[#This Row],[Precio Venta sin IGV]]*0.4)</f>
        <v>19804.199999999997</v>
      </c>
      <c r="I13680">
        <v>33007</v>
      </c>
      <c r="J13680">
        <f t="shared" si="640"/>
        <v>0.18</v>
      </c>
      <c r="K13680">
        <f t="shared" si="641"/>
        <v>38948.26</v>
      </c>
      <c r="L13680" t="s">
        <v>32</v>
      </c>
      <c r="M13680" t="s">
        <v>15</v>
      </c>
    </row>
    <row r="13681" spans="1:13" ht="15" x14ac:dyDescent="0.25">
      <c r="A13681">
        <v>13680</v>
      </c>
      <c r="B13681">
        <v>42030</v>
      </c>
      <c r="C13681" t="s">
        <v>24</v>
      </c>
      <c r="D13681" t="s">
        <v>13747</v>
      </c>
      <c r="E13681" t="str">
        <f t="shared" si="639"/>
        <v>Surco,Lima,Lima</v>
      </c>
      <c r="F13681" t="s">
        <v>7</v>
      </c>
      <c r="G13681">
        <v>78</v>
      </c>
      <c r="H13681">
        <f>tabla_ventas[[#This Row],[Precio Venta sin IGV]]-(tabla_ventas[[#This Row],[Precio Venta sin IGV]]*0.4)</f>
        <v>13006.8</v>
      </c>
      <c r="I13681">
        <v>21678</v>
      </c>
      <c r="J13681">
        <f t="shared" si="640"/>
        <v>0.18</v>
      </c>
      <c r="K13681">
        <f t="shared" si="641"/>
        <v>25580.04</v>
      </c>
      <c r="L13681" t="s">
        <v>32</v>
      </c>
      <c r="M13681" t="s">
        <v>15</v>
      </c>
    </row>
    <row r="13682" spans="1:13" ht="15" x14ac:dyDescent="0.25">
      <c r="A13682">
        <v>13681</v>
      </c>
      <c r="B13682">
        <v>42030</v>
      </c>
      <c r="C13682" t="s">
        <v>24</v>
      </c>
      <c r="D13682" t="s">
        <v>13748</v>
      </c>
      <c r="E13682" t="str">
        <f t="shared" si="639"/>
        <v>Surco,Lima,Lima</v>
      </c>
      <c r="F13682" t="s">
        <v>7</v>
      </c>
      <c r="G13682">
        <v>74</v>
      </c>
      <c r="H13682">
        <f>tabla_ventas[[#This Row],[Precio Venta sin IGV]]-(tabla_ventas[[#This Row],[Precio Venta sin IGV]]*0.4)</f>
        <v>15150.599999999999</v>
      </c>
      <c r="I13682">
        <v>25251</v>
      </c>
      <c r="J13682">
        <f t="shared" si="640"/>
        <v>0.18</v>
      </c>
      <c r="K13682">
        <f t="shared" si="641"/>
        <v>29796.18</v>
      </c>
      <c r="L13682" t="s">
        <v>32</v>
      </c>
      <c r="M13682" t="s">
        <v>15</v>
      </c>
    </row>
    <row r="13683" spans="1:13" ht="15" x14ac:dyDescent="0.25">
      <c r="A13683">
        <v>13682</v>
      </c>
      <c r="B13683">
        <v>42030</v>
      </c>
      <c r="C13683" t="s">
        <v>24</v>
      </c>
      <c r="D13683" t="s">
        <v>13749</v>
      </c>
      <c r="E13683" t="str">
        <f t="shared" si="639"/>
        <v>Surco,Lima,Lima</v>
      </c>
      <c r="F13683" t="s">
        <v>12</v>
      </c>
      <c r="G13683">
        <v>135</v>
      </c>
      <c r="H13683">
        <f>tabla_ventas[[#This Row],[Precio Venta sin IGV]]-(tabla_ventas[[#This Row],[Precio Venta sin IGV]]*0.4)</f>
        <v>22590.6</v>
      </c>
      <c r="I13683">
        <v>37651</v>
      </c>
      <c r="J13683">
        <f t="shared" si="640"/>
        <v>0.18</v>
      </c>
      <c r="K13683">
        <f t="shared" si="641"/>
        <v>44428.18</v>
      </c>
      <c r="L13683" t="s">
        <v>32</v>
      </c>
      <c r="M13683" t="s">
        <v>22</v>
      </c>
    </row>
    <row r="13684" spans="1:13" ht="15" x14ac:dyDescent="0.25">
      <c r="A13684">
        <v>13683</v>
      </c>
      <c r="B13684">
        <v>42030</v>
      </c>
      <c r="C13684" t="s">
        <v>24</v>
      </c>
      <c r="D13684" t="s">
        <v>13750</v>
      </c>
      <c r="E13684" t="str">
        <f t="shared" si="639"/>
        <v>Surco,Lima,Lima</v>
      </c>
      <c r="F13684" t="s">
        <v>12</v>
      </c>
      <c r="G13684">
        <v>178</v>
      </c>
      <c r="H13684">
        <f>tabla_ventas[[#This Row],[Precio Venta sin IGV]]-(tabla_ventas[[#This Row],[Precio Venta sin IGV]]*0.4)</f>
        <v>13595.4</v>
      </c>
      <c r="I13684">
        <v>22659</v>
      </c>
      <c r="J13684">
        <f t="shared" si="640"/>
        <v>0.18</v>
      </c>
      <c r="K13684">
        <f t="shared" si="641"/>
        <v>26737.62</v>
      </c>
      <c r="L13684" t="s">
        <v>32</v>
      </c>
      <c r="M13684" t="s">
        <v>22</v>
      </c>
    </row>
    <row r="13685" spans="1:13" ht="15" x14ac:dyDescent="0.25">
      <c r="A13685">
        <v>13684</v>
      </c>
      <c r="B13685">
        <v>42030</v>
      </c>
      <c r="C13685" t="s">
        <v>24</v>
      </c>
      <c r="D13685" t="s">
        <v>13750</v>
      </c>
      <c r="E13685" t="str">
        <f t="shared" si="639"/>
        <v>Surco,Lima,Lima</v>
      </c>
      <c r="F13685" t="s">
        <v>12</v>
      </c>
      <c r="G13685">
        <v>36</v>
      </c>
      <c r="H13685">
        <f>tabla_ventas[[#This Row],[Precio Venta sin IGV]]-(tabla_ventas[[#This Row],[Precio Venta sin IGV]]*0.4)</f>
        <v>20106.599999999999</v>
      </c>
      <c r="I13685">
        <v>33511</v>
      </c>
      <c r="J13685">
        <f t="shared" si="640"/>
        <v>0.18</v>
      </c>
      <c r="K13685">
        <f t="shared" si="641"/>
        <v>39542.979999999996</v>
      </c>
      <c r="L13685" t="s">
        <v>32</v>
      </c>
      <c r="M13685" t="s">
        <v>22</v>
      </c>
    </row>
    <row r="13686" spans="1:13" ht="15" x14ac:dyDescent="0.25">
      <c r="A13686">
        <v>13685</v>
      </c>
      <c r="B13686">
        <v>42030</v>
      </c>
      <c r="C13686" t="s">
        <v>24</v>
      </c>
      <c r="D13686" t="s">
        <v>13751</v>
      </c>
      <c r="E13686" t="str">
        <f t="shared" si="639"/>
        <v>Surco,Lima,Lima</v>
      </c>
      <c r="F13686" t="s">
        <v>12</v>
      </c>
      <c r="G13686">
        <v>67</v>
      </c>
      <c r="H13686">
        <f>tabla_ventas[[#This Row],[Precio Venta sin IGV]]-(tabla_ventas[[#This Row],[Precio Venta sin IGV]]*0.4)</f>
        <v>15943.8</v>
      </c>
      <c r="I13686">
        <v>26573</v>
      </c>
      <c r="J13686">
        <f t="shared" si="640"/>
        <v>0.18</v>
      </c>
      <c r="K13686">
        <f t="shared" si="641"/>
        <v>31356.14</v>
      </c>
      <c r="L13686" t="s">
        <v>32</v>
      </c>
      <c r="M13686" t="s">
        <v>22</v>
      </c>
    </row>
    <row r="13687" spans="1:13" ht="15" x14ac:dyDescent="0.25">
      <c r="A13687">
        <v>13686</v>
      </c>
      <c r="B13687">
        <v>42029</v>
      </c>
      <c r="C13687" t="s">
        <v>9</v>
      </c>
      <c r="D13687" t="s">
        <v>13752</v>
      </c>
      <c r="E13687" t="str">
        <f t="shared" si="639"/>
        <v>San Miguel, Lima, Lima</v>
      </c>
      <c r="F13687" t="s">
        <v>7</v>
      </c>
      <c r="G13687">
        <v>95</v>
      </c>
      <c r="H13687">
        <f>tabla_ventas[[#This Row],[Precio Venta sin IGV]]-(tabla_ventas[[#This Row],[Precio Venta sin IGV]]*0.4)</f>
        <v>23848.799999999999</v>
      </c>
      <c r="I13687">
        <v>39748</v>
      </c>
      <c r="J13687">
        <f t="shared" si="640"/>
        <v>0.18</v>
      </c>
      <c r="K13687">
        <f t="shared" si="641"/>
        <v>46902.64</v>
      </c>
      <c r="L13687" t="s">
        <v>30</v>
      </c>
      <c r="M13687" t="s">
        <v>8</v>
      </c>
    </row>
    <row r="13688" spans="1:13" ht="15" x14ac:dyDescent="0.25">
      <c r="A13688">
        <v>13687</v>
      </c>
      <c r="B13688">
        <v>42029</v>
      </c>
      <c r="C13688" t="s">
        <v>9</v>
      </c>
      <c r="D13688" t="s">
        <v>13753</v>
      </c>
      <c r="E13688" t="str">
        <f t="shared" si="639"/>
        <v>San Miguel, Lima, Lima</v>
      </c>
      <c r="F13688" t="s">
        <v>7</v>
      </c>
      <c r="G13688">
        <v>141</v>
      </c>
      <c r="H13688">
        <f>tabla_ventas[[#This Row],[Precio Venta sin IGV]]-(tabla_ventas[[#This Row],[Precio Venta sin IGV]]*0.4)</f>
        <v>23495.4</v>
      </c>
      <c r="I13688">
        <v>39159</v>
      </c>
      <c r="J13688">
        <f t="shared" si="640"/>
        <v>0.18</v>
      </c>
      <c r="K13688">
        <f t="shared" si="641"/>
        <v>46207.62</v>
      </c>
      <c r="L13688" t="s">
        <v>30</v>
      </c>
      <c r="M13688" t="s">
        <v>8</v>
      </c>
    </row>
    <row r="13689" spans="1:13" ht="15" x14ac:dyDescent="0.25">
      <c r="A13689">
        <v>13688</v>
      </c>
      <c r="B13689">
        <v>42029</v>
      </c>
      <c r="C13689" t="s">
        <v>9</v>
      </c>
      <c r="D13689" t="s">
        <v>13754</v>
      </c>
      <c r="E13689" t="str">
        <f t="shared" si="639"/>
        <v>San Miguel, Lima, Lima</v>
      </c>
      <c r="F13689" t="s">
        <v>7</v>
      </c>
      <c r="G13689">
        <v>4</v>
      </c>
      <c r="H13689">
        <f>tabla_ventas[[#This Row],[Precio Venta sin IGV]]-(tabla_ventas[[#This Row],[Precio Venta sin IGV]]*0.4)</f>
        <v>11247.599999999999</v>
      </c>
      <c r="I13689">
        <v>18746</v>
      </c>
      <c r="J13689">
        <f t="shared" si="640"/>
        <v>0.18</v>
      </c>
      <c r="K13689">
        <f t="shared" si="641"/>
        <v>22120.28</v>
      </c>
      <c r="L13689" t="s">
        <v>30</v>
      </c>
      <c r="M13689" t="s">
        <v>8</v>
      </c>
    </row>
    <row r="13690" spans="1:13" ht="15" x14ac:dyDescent="0.25">
      <c r="A13690">
        <v>13689</v>
      </c>
      <c r="B13690">
        <v>42029</v>
      </c>
      <c r="C13690" t="s">
        <v>9</v>
      </c>
      <c r="D13690" t="s">
        <v>13755</v>
      </c>
      <c r="E13690" t="str">
        <f t="shared" si="639"/>
        <v>San Miguel, Lima, Lima</v>
      </c>
      <c r="F13690" t="s">
        <v>7</v>
      </c>
      <c r="G13690">
        <v>145</v>
      </c>
      <c r="H13690">
        <f>tabla_ventas[[#This Row],[Precio Venta sin IGV]]-(tabla_ventas[[#This Row],[Precio Venta sin IGV]]*0.4)</f>
        <v>23819.4</v>
      </c>
      <c r="I13690">
        <v>39699</v>
      </c>
      <c r="J13690">
        <f t="shared" si="640"/>
        <v>0.18</v>
      </c>
      <c r="K13690">
        <f t="shared" si="641"/>
        <v>46844.82</v>
      </c>
      <c r="L13690" t="s">
        <v>30</v>
      </c>
      <c r="M13690" t="s">
        <v>8</v>
      </c>
    </row>
    <row r="13691" spans="1:13" ht="15" x14ac:dyDescent="0.25">
      <c r="A13691">
        <v>13690</v>
      </c>
      <c r="B13691">
        <v>42029</v>
      </c>
      <c r="C13691" t="s">
        <v>27</v>
      </c>
      <c r="D13691" t="s">
        <v>13756</v>
      </c>
      <c r="E13691" t="str">
        <f t="shared" si="639"/>
        <v>Surco,Lima,Lima</v>
      </c>
      <c r="F13691" t="s">
        <v>7</v>
      </c>
      <c r="G13691">
        <v>92</v>
      </c>
      <c r="H13691">
        <f>tabla_ventas[[#This Row],[Precio Venta sin IGV]]-(tabla_ventas[[#This Row],[Precio Venta sin IGV]]*0.4)</f>
        <v>17274.599999999999</v>
      </c>
      <c r="I13691">
        <v>28791</v>
      </c>
      <c r="J13691">
        <f t="shared" si="640"/>
        <v>0.18</v>
      </c>
      <c r="K13691">
        <f t="shared" si="641"/>
        <v>33973.379999999997</v>
      </c>
      <c r="L13691" t="s">
        <v>32</v>
      </c>
      <c r="M13691" t="s">
        <v>15</v>
      </c>
    </row>
    <row r="13692" spans="1:13" ht="15" x14ac:dyDescent="0.25">
      <c r="A13692">
        <v>13691</v>
      </c>
      <c r="B13692">
        <v>42029</v>
      </c>
      <c r="C13692" t="s">
        <v>27</v>
      </c>
      <c r="D13692" t="s">
        <v>13757</v>
      </c>
      <c r="E13692" t="str">
        <f t="shared" si="639"/>
        <v>Surco,Lima,Lima</v>
      </c>
      <c r="F13692" t="s">
        <v>7</v>
      </c>
      <c r="G13692">
        <v>53</v>
      </c>
      <c r="H13692">
        <f>tabla_ventas[[#This Row],[Precio Venta sin IGV]]-(tabla_ventas[[#This Row],[Precio Venta sin IGV]]*0.4)</f>
        <v>13472.4</v>
      </c>
      <c r="I13692">
        <v>22454</v>
      </c>
      <c r="J13692">
        <f t="shared" si="640"/>
        <v>0.18</v>
      </c>
      <c r="K13692">
        <f t="shared" si="641"/>
        <v>26495.72</v>
      </c>
      <c r="L13692" t="s">
        <v>32</v>
      </c>
      <c r="M13692" t="s">
        <v>15</v>
      </c>
    </row>
    <row r="13693" spans="1:13" ht="15" x14ac:dyDescent="0.25">
      <c r="A13693">
        <v>13692</v>
      </c>
      <c r="B13693">
        <v>42029</v>
      </c>
      <c r="C13693" t="s">
        <v>27</v>
      </c>
      <c r="D13693" t="s">
        <v>13758</v>
      </c>
      <c r="E13693" t="str">
        <f t="shared" si="639"/>
        <v>Surco,Lima,Lima</v>
      </c>
      <c r="F13693" t="s">
        <v>7</v>
      </c>
      <c r="G13693">
        <v>107</v>
      </c>
      <c r="H13693">
        <f>tabla_ventas[[#This Row],[Precio Venta sin IGV]]-(tabla_ventas[[#This Row],[Precio Venta sin IGV]]*0.4)</f>
        <v>23349.599999999999</v>
      </c>
      <c r="I13693">
        <v>38916</v>
      </c>
      <c r="J13693">
        <f t="shared" si="640"/>
        <v>0.18</v>
      </c>
      <c r="K13693">
        <f t="shared" si="641"/>
        <v>45920.88</v>
      </c>
      <c r="L13693" t="s">
        <v>32</v>
      </c>
      <c r="M13693" t="s">
        <v>15</v>
      </c>
    </row>
    <row r="13694" spans="1:13" ht="15" x14ac:dyDescent="0.25">
      <c r="A13694">
        <v>13693</v>
      </c>
      <c r="B13694">
        <v>42029</v>
      </c>
      <c r="C13694" t="s">
        <v>27</v>
      </c>
      <c r="D13694" t="s">
        <v>13759</v>
      </c>
      <c r="E13694" t="str">
        <f t="shared" si="639"/>
        <v>Surco,Lima,Lima</v>
      </c>
      <c r="F13694" t="s">
        <v>7</v>
      </c>
      <c r="G13694">
        <v>169</v>
      </c>
      <c r="H13694">
        <f>tabla_ventas[[#This Row],[Precio Venta sin IGV]]-(tabla_ventas[[#This Row],[Precio Venta sin IGV]]*0.4)</f>
        <v>22882.199999999997</v>
      </c>
      <c r="I13694">
        <v>38137</v>
      </c>
      <c r="J13694">
        <f t="shared" si="640"/>
        <v>0.18</v>
      </c>
      <c r="K13694">
        <f t="shared" si="641"/>
        <v>45001.66</v>
      </c>
      <c r="L13694" t="s">
        <v>32</v>
      </c>
      <c r="M13694" t="s">
        <v>15</v>
      </c>
    </row>
    <row r="13695" spans="1:13" ht="15" x14ac:dyDescent="0.25">
      <c r="A13695">
        <v>13694</v>
      </c>
      <c r="B13695">
        <v>42029</v>
      </c>
      <c r="C13695" t="s">
        <v>28</v>
      </c>
      <c r="D13695" t="s">
        <v>13760</v>
      </c>
      <c r="E13695" t="str">
        <f t="shared" si="639"/>
        <v>Surco,Lima,Lima</v>
      </c>
      <c r="F13695" t="s">
        <v>7</v>
      </c>
      <c r="G13695">
        <v>141</v>
      </c>
      <c r="H13695">
        <f>tabla_ventas[[#This Row],[Precio Venta sin IGV]]-(tabla_ventas[[#This Row],[Precio Venta sin IGV]]*0.4)</f>
        <v>12118.8</v>
      </c>
      <c r="I13695">
        <v>20198</v>
      </c>
      <c r="J13695">
        <f t="shared" si="640"/>
        <v>0.18</v>
      </c>
      <c r="K13695">
        <f t="shared" si="641"/>
        <v>23833.64</v>
      </c>
      <c r="L13695" t="s">
        <v>32</v>
      </c>
      <c r="M13695" t="s">
        <v>18</v>
      </c>
    </row>
    <row r="13696" spans="1:13" ht="15" x14ac:dyDescent="0.25">
      <c r="A13696">
        <v>13695</v>
      </c>
      <c r="B13696">
        <v>42029</v>
      </c>
      <c r="C13696" t="s">
        <v>28</v>
      </c>
      <c r="D13696" t="s">
        <v>13761</v>
      </c>
      <c r="E13696" t="str">
        <f t="shared" si="639"/>
        <v>Surco,Lima,Lima</v>
      </c>
      <c r="F13696" t="s">
        <v>7</v>
      </c>
      <c r="G13696">
        <v>170</v>
      </c>
      <c r="H13696">
        <f>tabla_ventas[[#This Row],[Precio Venta sin IGV]]-(tabla_ventas[[#This Row],[Precio Venta sin IGV]]*0.4)</f>
        <v>11747.4</v>
      </c>
      <c r="I13696">
        <v>19579</v>
      </c>
      <c r="J13696">
        <f t="shared" si="640"/>
        <v>0.18</v>
      </c>
      <c r="K13696">
        <f t="shared" si="641"/>
        <v>23103.22</v>
      </c>
      <c r="L13696" t="s">
        <v>32</v>
      </c>
      <c r="M13696" t="s">
        <v>18</v>
      </c>
    </row>
    <row r="13697" spans="1:13" ht="15" x14ac:dyDescent="0.25">
      <c r="A13697">
        <v>13696</v>
      </c>
      <c r="B13697">
        <v>42029</v>
      </c>
      <c r="C13697" t="s">
        <v>28</v>
      </c>
      <c r="D13697" t="s">
        <v>13762</v>
      </c>
      <c r="E13697" t="str">
        <f t="shared" si="639"/>
        <v>Surco,Lima,Lima</v>
      </c>
      <c r="F13697" t="s">
        <v>7</v>
      </c>
      <c r="G13697">
        <v>54</v>
      </c>
      <c r="H13697">
        <f>tabla_ventas[[#This Row],[Precio Venta sin IGV]]-(tabla_ventas[[#This Row],[Precio Venta sin IGV]]*0.4)</f>
        <v>23374.799999999999</v>
      </c>
      <c r="I13697">
        <v>38958</v>
      </c>
      <c r="J13697">
        <f t="shared" si="640"/>
        <v>0.18</v>
      </c>
      <c r="K13697">
        <f t="shared" si="641"/>
        <v>45970.44</v>
      </c>
      <c r="L13697" t="s">
        <v>32</v>
      </c>
      <c r="M13697" t="s">
        <v>18</v>
      </c>
    </row>
    <row r="13698" spans="1:13" ht="15" x14ac:dyDescent="0.25">
      <c r="A13698">
        <v>13697</v>
      </c>
      <c r="B13698">
        <v>42029</v>
      </c>
      <c r="C13698" t="s">
        <v>28</v>
      </c>
      <c r="D13698" t="s">
        <v>13763</v>
      </c>
      <c r="E13698" t="str">
        <f t="shared" ref="E13698:E13761" si="642">IF(L13698="San Miguel","San Miguel, Lima, Lima",IF(L13698="La Molina","La Molina,Lima, Lima",IF(L13698="Ate","Ate,Lima,Lima","Surco,Lima,Lima")))</f>
        <v>Surco,Lima,Lima</v>
      </c>
      <c r="F13698" t="s">
        <v>7</v>
      </c>
      <c r="G13698">
        <v>109</v>
      </c>
      <c r="H13698">
        <f>tabla_ventas[[#This Row],[Precio Venta sin IGV]]-(tabla_ventas[[#This Row],[Precio Venta sin IGV]]*0.4)</f>
        <v>17497.8</v>
      </c>
      <c r="I13698">
        <v>29163</v>
      </c>
      <c r="J13698">
        <f t="shared" ref="J13698:J13761" si="643">IF(I13698&gt;20000&lt;25000,18%,IF(I13698&gt;25001,18%,18%))</f>
        <v>0.18</v>
      </c>
      <c r="K13698">
        <f t="shared" ref="K13698:K13761" si="644">I13698+I13698*J13698</f>
        <v>34412.339999999997</v>
      </c>
      <c r="L13698" t="s">
        <v>32</v>
      </c>
      <c r="M13698" t="s">
        <v>18</v>
      </c>
    </row>
    <row r="13699" spans="1:13" ht="15" x14ac:dyDescent="0.25">
      <c r="A13699">
        <v>13698</v>
      </c>
      <c r="B13699">
        <v>42028</v>
      </c>
      <c r="C13699" t="s">
        <v>6</v>
      </c>
      <c r="D13699" t="s">
        <v>13764</v>
      </c>
      <c r="E13699" t="str">
        <f t="shared" si="642"/>
        <v>Surco,Lima,Lima</v>
      </c>
      <c r="F13699" t="s">
        <v>7</v>
      </c>
      <c r="G13699">
        <v>66</v>
      </c>
      <c r="H13699">
        <f>tabla_ventas[[#This Row],[Precio Venta sin IGV]]-(tabla_ventas[[#This Row],[Precio Venta sin IGV]]*0.4)</f>
        <v>14664.6</v>
      </c>
      <c r="I13699">
        <v>24441</v>
      </c>
      <c r="J13699">
        <f t="shared" si="643"/>
        <v>0.18</v>
      </c>
      <c r="K13699">
        <f t="shared" si="644"/>
        <v>28840.38</v>
      </c>
      <c r="L13699" t="s">
        <v>32</v>
      </c>
      <c r="M13699" t="s">
        <v>15</v>
      </c>
    </row>
    <row r="13700" spans="1:13" ht="15" x14ac:dyDescent="0.25">
      <c r="A13700">
        <v>13699</v>
      </c>
      <c r="B13700">
        <v>42028</v>
      </c>
      <c r="C13700" t="s">
        <v>6</v>
      </c>
      <c r="D13700" t="s">
        <v>13765</v>
      </c>
      <c r="E13700" t="str">
        <f t="shared" si="642"/>
        <v>Surco,Lima,Lima</v>
      </c>
      <c r="F13700" t="s">
        <v>7</v>
      </c>
      <c r="G13700">
        <v>48</v>
      </c>
      <c r="H13700">
        <f>tabla_ventas[[#This Row],[Precio Venta sin IGV]]-(tabla_ventas[[#This Row],[Precio Venta sin IGV]]*0.4)</f>
        <v>13853.4</v>
      </c>
      <c r="I13700">
        <v>23089</v>
      </c>
      <c r="J13700">
        <f t="shared" si="643"/>
        <v>0.18</v>
      </c>
      <c r="K13700">
        <f t="shared" si="644"/>
        <v>27245.02</v>
      </c>
      <c r="L13700" t="s">
        <v>32</v>
      </c>
      <c r="M13700" t="s">
        <v>15</v>
      </c>
    </row>
    <row r="13701" spans="1:13" ht="15" x14ac:dyDescent="0.25">
      <c r="A13701">
        <v>13700</v>
      </c>
      <c r="B13701">
        <v>42028</v>
      </c>
      <c r="C13701" t="s">
        <v>6</v>
      </c>
      <c r="D13701" t="s">
        <v>13766</v>
      </c>
      <c r="E13701" t="str">
        <f t="shared" si="642"/>
        <v>Surco,Lima,Lima</v>
      </c>
      <c r="F13701" t="s">
        <v>7</v>
      </c>
      <c r="G13701">
        <v>61</v>
      </c>
      <c r="H13701">
        <f>tabla_ventas[[#This Row],[Precio Venta sin IGV]]-(tabla_ventas[[#This Row],[Precio Venta sin IGV]]*0.4)</f>
        <v>15126.599999999999</v>
      </c>
      <c r="I13701">
        <v>25211</v>
      </c>
      <c r="J13701">
        <f t="shared" si="643"/>
        <v>0.18</v>
      </c>
      <c r="K13701">
        <f t="shared" si="644"/>
        <v>29748.98</v>
      </c>
      <c r="L13701" t="s">
        <v>32</v>
      </c>
      <c r="M13701" t="s">
        <v>15</v>
      </c>
    </row>
    <row r="13702" spans="1:13" ht="15" x14ac:dyDescent="0.25">
      <c r="A13702">
        <v>13701</v>
      </c>
      <c r="B13702">
        <v>42028</v>
      </c>
      <c r="C13702" t="s">
        <v>6</v>
      </c>
      <c r="D13702" t="s">
        <v>13767</v>
      </c>
      <c r="E13702" t="str">
        <f t="shared" si="642"/>
        <v>Surco,Lima,Lima</v>
      </c>
      <c r="F13702" t="s">
        <v>7</v>
      </c>
      <c r="G13702">
        <v>101</v>
      </c>
      <c r="H13702">
        <f>tabla_ventas[[#This Row],[Precio Venta sin IGV]]-(tabla_ventas[[#This Row],[Precio Venta sin IGV]]*0.4)</f>
        <v>23493.599999999999</v>
      </c>
      <c r="I13702">
        <v>39156</v>
      </c>
      <c r="J13702">
        <f t="shared" si="643"/>
        <v>0.18</v>
      </c>
      <c r="K13702">
        <f t="shared" si="644"/>
        <v>46204.08</v>
      </c>
      <c r="L13702" t="s">
        <v>32</v>
      </c>
      <c r="M13702" t="s">
        <v>15</v>
      </c>
    </row>
    <row r="13703" spans="1:13" ht="15" x14ac:dyDescent="0.25">
      <c r="A13703">
        <v>13702</v>
      </c>
      <c r="B13703">
        <v>42028</v>
      </c>
      <c r="C13703" t="s">
        <v>16</v>
      </c>
      <c r="D13703" t="s">
        <v>13768</v>
      </c>
      <c r="E13703" t="str">
        <f t="shared" si="642"/>
        <v>San Miguel, Lima, Lima</v>
      </c>
      <c r="F13703" t="s">
        <v>12</v>
      </c>
      <c r="G13703">
        <v>25</v>
      </c>
      <c r="H13703">
        <f>tabla_ventas[[#This Row],[Precio Venta sin IGV]]-(tabla_ventas[[#This Row],[Precio Venta sin IGV]]*0.4)</f>
        <v>23023.199999999997</v>
      </c>
      <c r="I13703">
        <v>38372</v>
      </c>
      <c r="J13703">
        <f t="shared" si="643"/>
        <v>0.18</v>
      </c>
      <c r="K13703">
        <f t="shared" si="644"/>
        <v>45278.96</v>
      </c>
      <c r="L13703" t="s">
        <v>30</v>
      </c>
      <c r="M13703" t="s">
        <v>14</v>
      </c>
    </row>
    <row r="13704" spans="1:13" ht="15" x14ac:dyDescent="0.25">
      <c r="A13704">
        <v>13703</v>
      </c>
      <c r="B13704">
        <v>42028</v>
      </c>
      <c r="C13704" t="s">
        <v>16</v>
      </c>
      <c r="D13704" t="s">
        <v>13769</v>
      </c>
      <c r="E13704" t="str">
        <f t="shared" si="642"/>
        <v>San Miguel, Lima, Lima</v>
      </c>
      <c r="F13704" t="s">
        <v>12</v>
      </c>
      <c r="G13704">
        <v>72</v>
      </c>
      <c r="H13704">
        <f>tabla_ventas[[#This Row],[Precio Venta sin IGV]]-(tabla_ventas[[#This Row],[Precio Venta sin IGV]]*0.4)</f>
        <v>23189.4</v>
      </c>
      <c r="I13704">
        <v>38649</v>
      </c>
      <c r="J13704">
        <f t="shared" si="643"/>
        <v>0.18</v>
      </c>
      <c r="K13704">
        <f t="shared" si="644"/>
        <v>45605.82</v>
      </c>
      <c r="L13704" t="s">
        <v>30</v>
      </c>
      <c r="M13704" t="s">
        <v>14</v>
      </c>
    </row>
    <row r="13705" spans="1:13" ht="15" x14ac:dyDescent="0.25">
      <c r="A13705">
        <v>13704</v>
      </c>
      <c r="B13705">
        <v>42028</v>
      </c>
      <c r="C13705" t="s">
        <v>16</v>
      </c>
      <c r="D13705" t="s">
        <v>13770</v>
      </c>
      <c r="E13705" t="str">
        <f t="shared" si="642"/>
        <v>San Miguel, Lima, Lima</v>
      </c>
      <c r="F13705" t="s">
        <v>12</v>
      </c>
      <c r="G13705">
        <v>75</v>
      </c>
      <c r="H13705">
        <f>tabla_ventas[[#This Row],[Precio Venta sin IGV]]-(tabla_ventas[[#This Row],[Precio Venta sin IGV]]*0.4)</f>
        <v>23669.4</v>
      </c>
      <c r="I13705">
        <v>39449</v>
      </c>
      <c r="J13705">
        <f t="shared" si="643"/>
        <v>0.18</v>
      </c>
      <c r="K13705">
        <f t="shared" si="644"/>
        <v>46549.82</v>
      </c>
      <c r="L13705" t="s">
        <v>30</v>
      </c>
      <c r="M13705" t="s">
        <v>14</v>
      </c>
    </row>
    <row r="13706" spans="1:13" ht="15" x14ac:dyDescent="0.25">
      <c r="A13706">
        <v>13705</v>
      </c>
      <c r="B13706">
        <v>42028</v>
      </c>
      <c r="C13706" t="s">
        <v>16</v>
      </c>
      <c r="D13706" t="s">
        <v>13771</v>
      </c>
      <c r="E13706" t="str">
        <f t="shared" si="642"/>
        <v>San Miguel, Lima, Lima</v>
      </c>
      <c r="F13706" t="s">
        <v>12</v>
      </c>
      <c r="G13706">
        <v>158</v>
      </c>
      <c r="H13706">
        <f>tabla_ventas[[#This Row],[Precio Venta sin IGV]]-(tabla_ventas[[#This Row],[Precio Venta sin IGV]]*0.4)</f>
        <v>15583.8</v>
      </c>
      <c r="I13706">
        <v>25973</v>
      </c>
      <c r="J13706">
        <f t="shared" si="643"/>
        <v>0.18</v>
      </c>
      <c r="K13706">
        <f t="shared" si="644"/>
        <v>30648.14</v>
      </c>
      <c r="L13706" t="s">
        <v>30</v>
      </c>
      <c r="M13706" t="s">
        <v>14</v>
      </c>
    </row>
    <row r="13707" spans="1:13" ht="15" x14ac:dyDescent="0.25">
      <c r="A13707">
        <v>13706</v>
      </c>
      <c r="B13707">
        <v>42028</v>
      </c>
      <c r="C13707" t="s">
        <v>27</v>
      </c>
      <c r="D13707" t="s">
        <v>13772</v>
      </c>
      <c r="E13707" t="str">
        <f t="shared" si="642"/>
        <v>Ate,Lima,Lima</v>
      </c>
      <c r="F13707" t="s">
        <v>12</v>
      </c>
      <c r="G13707">
        <v>179</v>
      </c>
      <c r="H13707">
        <f>tabla_ventas[[#This Row],[Precio Venta sin IGV]]-(tabla_ventas[[#This Row],[Precio Venta sin IGV]]*0.4)</f>
        <v>16834.8</v>
      </c>
      <c r="I13707">
        <v>28058</v>
      </c>
      <c r="J13707">
        <f t="shared" si="643"/>
        <v>0.18</v>
      </c>
      <c r="K13707">
        <f t="shared" si="644"/>
        <v>33108.44</v>
      </c>
      <c r="L13707" t="s">
        <v>31</v>
      </c>
      <c r="M13707" t="s">
        <v>10</v>
      </c>
    </row>
    <row r="13708" spans="1:13" ht="15" x14ac:dyDescent="0.25">
      <c r="A13708">
        <v>13707</v>
      </c>
      <c r="B13708">
        <v>42028</v>
      </c>
      <c r="C13708" t="s">
        <v>27</v>
      </c>
      <c r="D13708" t="s">
        <v>13773</v>
      </c>
      <c r="E13708" t="str">
        <f t="shared" si="642"/>
        <v>Ate,Lima,Lima</v>
      </c>
      <c r="F13708" t="s">
        <v>12</v>
      </c>
      <c r="G13708">
        <v>151</v>
      </c>
      <c r="H13708">
        <f>tabla_ventas[[#This Row],[Precio Venta sin IGV]]-(tabla_ventas[[#This Row],[Precio Venta sin IGV]]*0.4)</f>
        <v>18878.400000000001</v>
      </c>
      <c r="I13708">
        <v>31464</v>
      </c>
      <c r="J13708">
        <f t="shared" si="643"/>
        <v>0.18</v>
      </c>
      <c r="K13708">
        <f t="shared" si="644"/>
        <v>37127.519999999997</v>
      </c>
      <c r="L13708" t="s">
        <v>31</v>
      </c>
      <c r="M13708" t="s">
        <v>10</v>
      </c>
    </row>
    <row r="13709" spans="1:13" ht="15" x14ac:dyDescent="0.25">
      <c r="A13709">
        <v>13708</v>
      </c>
      <c r="B13709">
        <v>42028</v>
      </c>
      <c r="C13709" t="s">
        <v>27</v>
      </c>
      <c r="D13709" t="s">
        <v>13774</v>
      </c>
      <c r="E13709" t="str">
        <f t="shared" si="642"/>
        <v>Ate,Lima,Lima</v>
      </c>
      <c r="F13709" t="s">
        <v>12</v>
      </c>
      <c r="G13709">
        <v>25</v>
      </c>
      <c r="H13709">
        <f>tabla_ventas[[#This Row],[Precio Venta sin IGV]]-(tabla_ventas[[#This Row],[Precio Venta sin IGV]]*0.4)</f>
        <v>16122</v>
      </c>
      <c r="I13709">
        <v>26870</v>
      </c>
      <c r="J13709">
        <f t="shared" si="643"/>
        <v>0.18</v>
      </c>
      <c r="K13709">
        <f t="shared" si="644"/>
        <v>31706.6</v>
      </c>
      <c r="L13709" t="s">
        <v>31</v>
      </c>
      <c r="M13709" t="s">
        <v>10</v>
      </c>
    </row>
    <row r="13710" spans="1:13" ht="15" x14ac:dyDescent="0.25">
      <c r="A13710">
        <v>13709</v>
      </c>
      <c r="B13710">
        <v>42028</v>
      </c>
      <c r="C13710" t="s">
        <v>27</v>
      </c>
      <c r="D13710" t="s">
        <v>13775</v>
      </c>
      <c r="E13710" t="str">
        <f t="shared" si="642"/>
        <v>Ate,Lima,Lima</v>
      </c>
      <c r="F13710" t="s">
        <v>12</v>
      </c>
      <c r="G13710">
        <v>123</v>
      </c>
      <c r="H13710">
        <f>tabla_ventas[[#This Row],[Precio Venta sin IGV]]-(tabla_ventas[[#This Row],[Precio Venta sin IGV]]*0.4)</f>
        <v>19519.8</v>
      </c>
      <c r="I13710">
        <v>32533</v>
      </c>
      <c r="J13710">
        <f t="shared" si="643"/>
        <v>0.18</v>
      </c>
      <c r="K13710">
        <f t="shared" si="644"/>
        <v>38388.94</v>
      </c>
      <c r="L13710" t="s">
        <v>31</v>
      </c>
      <c r="M13710" t="s">
        <v>10</v>
      </c>
    </row>
    <row r="13711" spans="1:13" ht="15" x14ac:dyDescent="0.25">
      <c r="A13711">
        <v>13710</v>
      </c>
      <c r="B13711">
        <v>42028</v>
      </c>
      <c r="C13711" t="s">
        <v>17</v>
      </c>
      <c r="D13711" t="s">
        <v>13776</v>
      </c>
      <c r="E13711" t="str">
        <f t="shared" si="642"/>
        <v>Surco,Lima,Lima</v>
      </c>
      <c r="F13711" t="s">
        <v>7</v>
      </c>
      <c r="G13711">
        <v>3</v>
      </c>
      <c r="H13711">
        <f>tabla_ventas[[#This Row],[Precio Venta sin IGV]]-(tabla_ventas[[#This Row],[Precio Venta sin IGV]]*0.4)</f>
        <v>15662.4</v>
      </c>
      <c r="I13711">
        <v>26104</v>
      </c>
      <c r="J13711">
        <f t="shared" si="643"/>
        <v>0.18</v>
      </c>
      <c r="K13711">
        <f t="shared" si="644"/>
        <v>30802.720000000001</v>
      </c>
      <c r="L13711" t="s">
        <v>32</v>
      </c>
      <c r="M13711" t="s">
        <v>21</v>
      </c>
    </row>
    <row r="13712" spans="1:13" ht="15" x14ac:dyDescent="0.25">
      <c r="A13712">
        <v>13711</v>
      </c>
      <c r="B13712">
        <v>42028</v>
      </c>
      <c r="C13712" t="s">
        <v>17</v>
      </c>
      <c r="D13712" t="s">
        <v>13777</v>
      </c>
      <c r="E13712" t="str">
        <f t="shared" si="642"/>
        <v>Surco,Lima,Lima</v>
      </c>
      <c r="F13712" t="s">
        <v>7</v>
      </c>
      <c r="G13712">
        <v>98</v>
      </c>
      <c r="H13712">
        <f>tabla_ventas[[#This Row],[Precio Venta sin IGV]]-(tabla_ventas[[#This Row],[Precio Venta sin IGV]]*0.4)</f>
        <v>19764.599999999999</v>
      </c>
      <c r="I13712">
        <v>32941</v>
      </c>
      <c r="J13712">
        <f t="shared" si="643"/>
        <v>0.18</v>
      </c>
      <c r="K13712">
        <f t="shared" si="644"/>
        <v>38870.379999999997</v>
      </c>
      <c r="L13712" t="s">
        <v>32</v>
      </c>
      <c r="M13712" t="s">
        <v>21</v>
      </c>
    </row>
    <row r="13713" spans="1:13" ht="15" x14ac:dyDescent="0.25">
      <c r="A13713">
        <v>13712</v>
      </c>
      <c r="B13713">
        <v>42028</v>
      </c>
      <c r="C13713" t="s">
        <v>17</v>
      </c>
      <c r="D13713" t="s">
        <v>13778</v>
      </c>
      <c r="E13713" t="str">
        <f t="shared" si="642"/>
        <v>Surco,Lima,Lima</v>
      </c>
      <c r="F13713" t="s">
        <v>7</v>
      </c>
      <c r="G13713">
        <v>176</v>
      </c>
      <c r="H13713">
        <f>tabla_ventas[[#This Row],[Precio Venta sin IGV]]-(tabla_ventas[[#This Row],[Precio Venta sin IGV]]*0.4)</f>
        <v>12071.4</v>
      </c>
      <c r="I13713">
        <v>20119</v>
      </c>
      <c r="J13713">
        <f t="shared" si="643"/>
        <v>0.18</v>
      </c>
      <c r="K13713">
        <f t="shared" si="644"/>
        <v>23740.42</v>
      </c>
      <c r="L13713" t="s">
        <v>32</v>
      </c>
      <c r="M13713" t="s">
        <v>21</v>
      </c>
    </row>
    <row r="13714" spans="1:13" ht="15" x14ac:dyDescent="0.25">
      <c r="A13714">
        <v>13713</v>
      </c>
      <c r="B13714">
        <v>42028</v>
      </c>
      <c r="C13714" t="s">
        <v>24</v>
      </c>
      <c r="D13714" t="s">
        <v>13779</v>
      </c>
      <c r="E13714" t="str">
        <f t="shared" si="642"/>
        <v>Ate,Lima,Lima</v>
      </c>
      <c r="F13714" t="s">
        <v>7</v>
      </c>
      <c r="G13714">
        <v>42</v>
      </c>
      <c r="H13714">
        <f>tabla_ventas[[#This Row],[Precio Venta sin IGV]]-(tabla_ventas[[#This Row],[Precio Venta sin IGV]]*0.4)</f>
        <v>19255.199999999997</v>
      </c>
      <c r="I13714">
        <v>32092</v>
      </c>
      <c r="J13714">
        <f t="shared" si="643"/>
        <v>0.18</v>
      </c>
      <c r="K13714">
        <f t="shared" si="644"/>
        <v>37868.559999999998</v>
      </c>
      <c r="L13714" t="s">
        <v>31</v>
      </c>
      <c r="M13714" t="s">
        <v>10</v>
      </c>
    </row>
    <row r="13715" spans="1:13" ht="15" x14ac:dyDescent="0.25">
      <c r="A13715">
        <v>13714</v>
      </c>
      <c r="B13715">
        <v>42028</v>
      </c>
      <c r="C13715" t="s">
        <v>24</v>
      </c>
      <c r="D13715" t="s">
        <v>13780</v>
      </c>
      <c r="E13715" t="str">
        <f t="shared" si="642"/>
        <v>Ate,Lima,Lima</v>
      </c>
      <c r="F13715" t="s">
        <v>7</v>
      </c>
      <c r="G13715">
        <v>102</v>
      </c>
      <c r="H13715">
        <f>tabla_ventas[[#This Row],[Precio Venta sin IGV]]-(tabla_ventas[[#This Row],[Precio Venta sin IGV]]*0.4)</f>
        <v>15452.4</v>
      </c>
      <c r="I13715">
        <v>25754</v>
      </c>
      <c r="J13715">
        <f t="shared" si="643"/>
        <v>0.18</v>
      </c>
      <c r="K13715">
        <f t="shared" si="644"/>
        <v>30389.72</v>
      </c>
      <c r="L13715" t="s">
        <v>31</v>
      </c>
      <c r="M13715" t="s">
        <v>10</v>
      </c>
    </row>
    <row r="13716" spans="1:13" ht="15" x14ac:dyDescent="0.25">
      <c r="A13716">
        <v>13715</v>
      </c>
      <c r="B13716">
        <v>42028</v>
      </c>
      <c r="C13716" t="s">
        <v>24</v>
      </c>
      <c r="D13716" t="s">
        <v>13781</v>
      </c>
      <c r="E13716" t="str">
        <f t="shared" si="642"/>
        <v>Ate,Lima,Lima</v>
      </c>
      <c r="F13716" t="s">
        <v>7</v>
      </c>
      <c r="G13716">
        <v>116</v>
      </c>
      <c r="H13716">
        <f>tabla_ventas[[#This Row],[Precio Venta sin IGV]]-(tabla_ventas[[#This Row],[Precio Venta sin IGV]]*0.4)</f>
        <v>14619.6</v>
      </c>
      <c r="I13716">
        <v>24366</v>
      </c>
      <c r="J13716">
        <f t="shared" si="643"/>
        <v>0.18</v>
      </c>
      <c r="K13716">
        <f t="shared" si="644"/>
        <v>28751.88</v>
      </c>
      <c r="L13716" t="s">
        <v>31</v>
      </c>
      <c r="M13716" t="s">
        <v>10</v>
      </c>
    </row>
    <row r="13717" spans="1:13" ht="15" x14ac:dyDescent="0.25">
      <c r="A13717">
        <v>13716</v>
      </c>
      <c r="B13717">
        <v>42028</v>
      </c>
      <c r="C13717" t="s">
        <v>24</v>
      </c>
      <c r="D13717" t="s">
        <v>13782</v>
      </c>
      <c r="E13717" t="str">
        <f t="shared" si="642"/>
        <v>Ate,Lima,Lima</v>
      </c>
      <c r="F13717" t="s">
        <v>7</v>
      </c>
      <c r="G13717">
        <v>122</v>
      </c>
      <c r="H13717">
        <f>tabla_ventas[[#This Row],[Precio Venta sin IGV]]-(tabla_ventas[[#This Row],[Precio Venta sin IGV]]*0.4)</f>
        <v>20767.8</v>
      </c>
      <c r="I13717">
        <v>34613</v>
      </c>
      <c r="J13717">
        <f t="shared" si="643"/>
        <v>0.18</v>
      </c>
      <c r="K13717">
        <f t="shared" si="644"/>
        <v>40843.339999999997</v>
      </c>
      <c r="L13717" t="s">
        <v>31</v>
      </c>
      <c r="M13717" t="s">
        <v>10</v>
      </c>
    </row>
    <row r="13718" spans="1:13" ht="15" x14ac:dyDescent="0.25">
      <c r="A13718">
        <v>13717</v>
      </c>
      <c r="B13718">
        <v>42028</v>
      </c>
      <c r="C13718" t="s">
        <v>24</v>
      </c>
      <c r="D13718" t="s">
        <v>13783</v>
      </c>
      <c r="E13718" t="str">
        <f t="shared" si="642"/>
        <v>Surco,Lima,Lima</v>
      </c>
      <c r="F13718" t="s">
        <v>7</v>
      </c>
      <c r="G13718">
        <v>57</v>
      </c>
      <c r="H13718">
        <f>tabla_ventas[[#This Row],[Precio Venta sin IGV]]-(tabla_ventas[[#This Row],[Precio Venta sin IGV]]*0.4)</f>
        <v>20330.400000000001</v>
      </c>
      <c r="I13718">
        <v>33884</v>
      </c>
      <c r="J13718">
        <f t="shared" si="643"/>
        <v>0.18</v>
      </c>
      <c r="K13718">
        <f t="shared" si="644"/>
        <v>39983.120000000003</v>
      </c>
      <c r="L13718" t="s">
        <v>32</v>
      </c>
      <c r="M13718" t="s">
        <v>21</v>
      </c>
    </row>
    <row r="13719" spans="1:13" ht="15" x14ac:dyDescent="0.25">
      <c r="A13719">
        <v>13718</v>
      </c>
      <c r="B13719">
        <v>42028</v>
      </c>
      <c r="C13719" t="s">
        <v>24</v>
      </c>
      <c r="D13719" t="s">
        <v>13784</v>
      </c>
      <c r="E13719" t="str">
        <f t="shared" si="642"/>
        <v>Surco,Lima,Lima</v>
      </c>
      <c r="F13719" t="s">
        <v>7</v>
      </c>
      <c r="G13719">
        <v>32</v>
      </c>
      <c r="H13719">
        <f>tabla_ventas[[#This Row],[Precio Venta sin IGV]]-(tabla_ventas[[#This Row],[Precio Venta sin IGV]]*0.4)</f>
        <v>20593.8</v>
      </c>
      <c r="I13719">
        <v>34323</v>
      </c>
      <c r="J13719">
        <f t="shared" si="643"/>
        <v>0.18</v>
      </c>
      <c r="K13719">
        <f t="shared" si="644"/>
        <v>40501.14</v>
      </c>
      <c r="L13719" t="s">
        <v>32</v>
      </c>
      <c r="M13719" t="s">
        <v>21</v>
      </c>
    </row>
    <row r="13720" spans="1:13" ht="15" x14ac:dyDescent="0.25">
      <c r="A13720">
        <v>13719</v>
      </c>
      <c r="B13720">
        <v>42028</v>
      </c>
      <c r="C13720" t="s">
        <v>24</v>
      </c>
      <c r="D13720" t="s">
        <v>13785</v>
      </c>
      <c r="E13720" t="str">
        <f t="shared" si="642"/>
        <v>Surco,Lima,Lima</v>
      </c>
      <c r="F13720" t="s">
        <v>7</v>
      </c>
      <c r="G13720">
        <v>129</v>
      </c>
      <c r="H13720">
        <f>tabla_ventas[[#This Row],[Precio Venta sin IGV]]-(tabla_ventas[[#This Row],[Precio Venta sin IGV]]*0.4)</f>
        <v>23382.6</v>
      </c>
      <c r="I13720">
        <v>38971</v>
      </c>
      <c r="J13720">
        <f t="shared" si="643"/>
        <v>0.18</v>
      </c>
      <c r="K13720">
        <f t="shared" si="644"/>
        <v>45985.78</v>
      </c>
      <c r="L13720" t="s">
        <v>32</v>
      </c>
      <c r="M13720" t="s">
        <v>21</v>
      </c>
    </row>
    <row r="13721" spans="1:13" ht="15" x14ac:dyDescent="0.25">
      <c r="A13721">
        <v>13720</v>
      </c>
      <c r="B13721">
        <v>42028</v>
      </c>
      <c r="C13721" t="s">
        <v>24</v>
      </c>
      <c r="D13721" t="s">
        <v>13786</v>
      </c>
      <c r="E13721" t="str">
        <f t="shared" si="642"/>
        <v>Surco,Lima,Lima</v>
      </c>
      <c r="F13721" t="s">
        <v>7</v>
      </c>
      <c r="G13721">
        <v>91</v>
      </c>
      <c r="H13721">
        <f>tabla_ventas[[#This Row],[Precio Venta sin IGV]]-(tabla_ventas[[#This Row],[Precio Venta sin IGV]]*0.4)</f>
        <v>14859.599999999999</v>
      </c>
      <c r="I13721">
        <v>24766</v>
      </c>
      <c r="J13721">
        <f t="shared" si="643"/>
        <v>0.18</v>
      </c>
      <c r="K13721">
        <f t="shared" si="644"/>
        <v>29223.88</v>
      </c>
      <c r="L13721" t="s">
        <v>32</v>
      </c>
      <c r="M13721" t="s">
        <v>21</v>
      </c>
    </row>
    <row r="13722" spans="1:13" ht="15" x14ac:dyDescent="0.25">
      <c r="A13722">
        <v>13721</v>
      </c>
      <c r="B13722">
        <v>42028</v>
      </c>
      <c r="C13722" t="s">
        <v>28</v>
      </c>
      <c r="D13722" t="s">
        <v>13787</v>
      </c>
      <c r="E13722" t="str">
        <f t="shared" si="642"/>
        <v>Surco,Lima,Lima</v>
      </c>
      <c r="F13722" t="s">
        <v>7</v>
      </c>
      <c r="G13722">
        <v>173</v>
      </c>
      <c r="H13722">
        <f>tabla_ventas[[#This Row],[Precio Venta sin IGV]]-(tabla_ventas[[#This Row],[Precio Venta sin IGV]]*0.4)</f>
        <v>13402.8</v>
      </c>
      <c r="I13722">
        <v>22338</v>
      </c>
      <c r="J13722">
        <f t="shared" si="643"/>
        <v>0.18</v>
      </c>
      <c r="K13722">
        <f t="shared" si="644"/>
        <v>26358.84</v>
      </c>
      <c r="L13722" t="s">
        <v>32</v>
      </c>
      <c r="M13722" t="s">
        <v>22</v>
      </c>
    </row>
    <row r="13723" spans="1:13" ht="15" x14ac:dyDescent="0.25">
      <c r="A13723">
        <v>13722</v>
      </c>
      <c r="B13723">
        <v>42028</v>
      </c>
      <c r="C13723" t="s">
        <v>28</v>
      </c>
      <c r="D13723" t="s">
        <v>13788</v>
      </c>
      <c r="E13723" t="str">
        <f t="shared" si="642"/>
        <v>Surco,Lima,Lima</v>
      </c>
      <c r="F13723" t="s">
        <v>7</v>
      </c>
      <c r="G13723">
        <v>25</v>
      </c>
      <c r="H13723">
        <f>tabla_ventas[[#This Row],[Precio Venta sin IGV]]-(tabla_ventas[[#This Row],[Precio Venta sin IGV]]*0.4)</f>
        <v>17710.8</v>
      </c>
      <c r="I13723">
        <v>29518</v>
      </c>
      <c r="J13723">
        <f t="shared" si="643"/>
        <v>0.18</v>
      </c>
      <c r="K13723">
        <f t="shared" si="644"/>
        <v>34831.24</v>
      </c>
      <c r="L13723" t="s">
        <v>32</v>
      </c>
      <c r="M13723" t="s">
        <v>22</v>
      </c>
    </row>
    <row r="13724" spans="1:13" ht="15" x14ac:dyDescent="0.25">
      <c r="A13724">
        <v>13723</v>
      </c>
      <c r="B13724">
        <v>42028</v>
      </c>
      <c r="C13724" t="s">
        <v>28</v>
      </c>
      <c r="D13724" t="s">
        <v>13789</v>
      </c>
      <c r="E13724" t="str">
        <f t="shared" si="642"/>
        <v>Surco,Lima,Lima</v>
      </c>
      <c r="F13724" t="s">
        <v>7</v>
      </c>
      <c r="G13724">
        <v>95</v>
      </c>
      <c r="H13724">
        <f>tabla_ventas[[#This Row],[Precio Venta sin IGV]]-(tabla_ventas[[#This Row],[Precio Venta sin IGV]]*0.4)</f>
        <v>18424.8</v>
      </c>
      <c r="I13724">
        <v>30708</v>
      </c>
      <c r="J13724">
        <f t="shared" si="643"/>
        <v>0.18</v>
      </c>
      <c r="K13724">
        <f t="shared" si="644"/>
        <v>36235.440000000002</v>
      </c>
      <c r="L13724" t="s">
        <v>32</v>
      </c>
      <c r="M13724" t="s">
        <v>22</v>
      </c>
    </row>
    <row r="13725" spans="1:13" ht="15" x14ac:dyDescent="0.25">
      <c r="A13725">
        <v>13724</v>
      </c>
      <c r="B13725">
        <v>42028</v>
      </c>
      <c r="C13725" t="s">
        <v>28</v>
      </c>
      <c r="D13725" t="s">
        <v>13790</v>
      </c>
      <c r="E13725" t="str">
        <f t="shared" si="642"/>
        <v>Surco,Lima,Lima</v>
      </c>
      <c r="F13725" t="s">
        <v>7</v>
      </c>
      <c r="G13725">
        <v>67</v>
      </c>
      <c r="H13725">
        <f>tabla_ventas[[#This Row],[Precio Venta sin IGV]]-(tabla_ventas[[#This Row],[Precio Venta sin IGV]]*0.4)</f>
        <v>12480</v>
      </c>
      <c r="I13725">
        <v>20800</v>
      </c>
      <c r="J13725">
        <f t="shared" si="643"/>
        <v>0.18</v>
      </c>
      <c r="K13725">
        <f t="shared" si="644"/>
        <v>24544</v>
      </c>
      <c r="L13725" t="s">
        <v>32</v>
      </c>
      <c r="M13725" t="s">
        <v>22</v>
      </c>
    </row>
    <row r="13726" spans="1:13" ht="15" x14ac:dyDescent="0.25">
      <c r="A13726">
        <v>13725</v>
      </c>
      <c r="B13726">
        <v>42027</v>
      </c>
      <c r="C13726" t="s">
        <v>6</v>
      </c>
      <c r="D13726" t="s">
        <v>13791</v>
      </c>
      <c r="E13726" t="str">
        <f t="shared" si="642"/>
        <v>Surco,Lima,Lima</v>
      </c>
      <c r="F13726" t="s">
        <v>7</v>
      </c>
      <c r="G13726">
        <v>34</v>
      </c>
      <c r="H13726">
        <f>tabla_ventas[[#This Row],[Precio Venta sin IGV]]-(tabla_ventas[[#This Row],[Precio Venta sin IGV]]*0.4)</f>
        <v>20859.599999999999</v>
      </c>
      <c r="I13726">
        <v>34766</v>
      </c>
      <c r="J13726">
        <f t="shared" si="643"/>
        <v>0.18</v>
      </c>
      <c r="K13726">
        <f t="shared" si="644"/>
        <v>41023.879999999997</v>
      </c>
      <c r="L13726" t="s">
        <v>32</v>
      </c>
      <c r="M13726" t="s">
        <v>26</v>
      </c>
    </row>
    <row r="13727" spans="1:13" ht="15" x14ac:dyDescent="0.25">
      <c r="A13727">
        <v>13726</v>
      </c>
      <c r="B13727">
        <v>42027</v>
      </c>
      <c r="C13727" t="s">
        <v>6</v>
      </c>
      <c r="D13727" t="s">
        <v>13792</v>
      </c>
      <c r="E13727" t="str">
        <f t="shared" si="642"/>
        <v>Surco,Lima,Lima</v>
      </c>
      <c r="F13727" t="s">
        <v>7</v>
      </c>
      <c r="G13727">
        <v>158</v>
      </c>
      <c r="H13727">
        <f>tabla_ventas[[#This Row],[Precio Venta sin IGV]]-(tabla_ventas[[#This Row],[Precio Venta sin IGV]]*0.4)</f>
        <v>11337.599999999999</v>
      </c>
      <c r="I13727">
        <v>18896</v>
      </c>
      <c r="J13727">
        <f t="shared" si="643"/>
        <v>0.18</v>
      </c>
      <c r="K13727">
        <f t="shared" si="644"/>
        <v>22297.279999999999</v>
      </c>
      <c r="L13727" t="s">
        <v>32</v>
      </c>
      <c r="M13727" t="s">
        <v>26</v>
      </c>
    </row>
    <row r="13728" spans="1:13" ht="15" x14ac:dyDescent="0.25">
      <c r="A13728">
        <v>13727</v>
      </c>
      <c r="B13728">
        <v>42027</v>
      </c>
      <c r="C13728" t="s">
        <v>6</v>
      </c>
      <c r="D13728" t="s">
        <v>13793</v>
      </c>
      <c r="E13728" t="str">
        <f t="shared" si="642"/>
        <v>Surco,Lima,Lima</v>
      </c>
      <c r="F13728" t="s">
        <v>7</v>
      </c>
      <c r="G13728">
        <v>135</v>
      </c>
      <c r="H13728">
        <f>tabla_ventas[[#This Row],[Precio Venta sin IGV]]-(tabla_ventas[[#This Row],[Precio Venta sin IGV]]*0.4)</f>
        <v>22032.6</v>
      </c>
      <c r="I13728">
        <v>36721</v>
      </c>
      <c r="J13728">
        <f t="shared" si="643"/>
        <v>0.18</v>
      </c>
      <c r="K13728">
        <f t="shared" si="644"/>
        <v>43330.78</v>
      </c>
      <c r="L13728" t="s">
        <v>32</v>
      </c>
      <c r="M13728" t="s">
        <v>26</v>
      </c>
    </row>
    <row r="13729" spans="1:13" ht="15" x14ac:dyDescent="0.25">
      <c r="A13729">
        <v>13728</v>
      </c>
      <c r="B13729">
        <v>42027</v>
      </c>
      <c r="C13729" t="s">
        <v>6</v>
      </c>
      <c r="D13729" t="s">
        <v>13794</v>
      </c>
      <c r="E13729" t="str">
        <f t="shared" si="642"/>
        <v>Surco,Lima,Lima</v>
      </c>
      <c r="F13729" t="s">
        <v>7</v>
      </c>
      <c r="G13729">
        <v>165</v>
      </c>
      <c r="H13729">
        <f>tabla_ventas[[#This Row],[Precio Venta sin IGV]]-(tabla_ventas[[#This Row],[Precio Venta sin IGV]]*0.4)</f>
        <v>15540</v>
      </c>
      <c r="I13729">
        <v>25900</v>
      </c>
      <c r="J13729">
        <f t="shared" si="643"/>
        <v>0.18</v>
      </c>
      <c r="K13729">
        <f t="shared" si="644"/>
        <v>30562</v>
      </c>
      <c r="L13729" t="s">
        <v>32</v>
      </c>
      <c r="M13729" t="s">
        <v>26</v>
      </c>
    </row>
    <row r="13730" spans="1:13" ht="15" x14ac:dyDescent="0.25">
      <c r="A13730">
        <v>13729</v>
      </c>
      <c r="B13730">
        <v>42027</v>
      </c>
      <c r="C13730" t="s">
        <v>6</v>
      </c>
      <c r="D13730" t="s">
        <v>13795</v>
      </c>
      <c r="E13730" t="str">
        <f t="shared" si="642"/>
        <v>Surco,Lima,Lima</v>
      </c>
      <c r="F13730" t="s">
        <v>7</v>
      </c>
      <c r="G13730">
        <v>23</v>
      </c>
      <c r="H13730">
        <f>tabla_ventas[[#This Row],[Precio Venta sin IGV]]-(tabla_ventas[[#This Row],[Precio Venta sin IGV]]*0.4)</f>
        <v>13304.4</v>
      </c>
      <c r="I13730">
        <v>22174</v>
      </c>
      <c r="J13730">
        <f t="shared" si="643"/>
        <v>0.18</v>
      </c>
      <c r="K13730">
        <f t="shared" si="644"/>
        <v>26165.32</v>
      </c>
      <c r="L13730" t="s">
        <v>32</v>
      </c>
      <c r="M13730" t="s">
        <v>21</v>
      </c>
    </row>
    <row r="13731" spans="1:13" ht="15" x14ac:dyDescent="0.25">
      <c r="A13731">
        <v>13730</v>
      </c>
      <c r="B13731">
        <v>42027</v>
      </c>
      <c r="C13731" t="s">
        <v>6</v>
      </c>
      <c r="D13731" t="s">
        <v>13796</v>
      </c>
      <c r="E13731" t="str">
        <f t="shared" si="642"/>
        <v>Surco,Lima,Lima</v>
      </c>
      <c r="F13731" t="s">
        <v>7</v>
      </c>
      <c r="G13731">
        <v>118</v>
      </c>
      <c r="H13731">
        <f>tabla_ventas[[#This Row],[Precio Venta sin IGV]]-(tabla_ventas[[#This Row],[Precio Venta sin IGV]]*0.4)</f>
        <v>17178</v>
      </c>
      <c r="I13731">
        <v>28630</v>
      </c>
      <c r="J13731">
        <f t="shared" si="643"/>
        <v>0.18</v>
      </c>
      <c r="K13731">
        <f t="shared" si="644"/>
        <v>33783.4</v>
      </c>
      <c r="L13731" t="s">
        <v>32</v>
      </c>
      <c r="M13731" t="s">
        <v>21</v>
      </c>
    </row>
    <row r="13732" spans="1:13" ht="15" x14ac:dyDescent="0.25">
      <c r="A13732">
        <v>13731</v>
      </c>
      <c r="B13732">
        <v>42027</v>
      </c>
      <c r="C13732" t="s">
        <v>6</v>
      </c>
      <c r="D13732" t="s">
        <v>13797</v>
      </c>
      <c r="E13732" t="str">
        <f t="shared" si="642"/>
        <v>Surco,Lima,Lima</v>
      </c>
      <c r="F13732" t="s">
        <v>7</v>
      </c>
      <c r="G13732">
        <v>147</v>
      </c>
      <c r="H13732">
        <f>tabla_ventas[[#This Row],[Precio Venta sin IGV]]-(tabla_ventas[[#This Row],[Precio Venta sin IGV]]*0.4)</f>
        <v>20766</v>
      </c>
      <c r="I13732">
        <v>34610</v>
      </c>
      <c r="J13732">
        <f t="shared" si="643"/>
        <v>0.18</v>
      </c>
      <c r="K13732">
        <f t="shared" si="644"/>
        <v>40839.800000000003</v>
      </c>
      <c r="L13732" t="s">
        <v>32</v>
      </c>
      <c r="M13732" t="s">
        <v>21</v>
      </c>
    </row>
    <row r="13733" spans="1:13" ht="15" x14ac:dyDescent="0.25">
      <c r="A13733">
        <v>13732</v>
      </c>
      <c r="B13733">
        <v>42027</v>
      </c>
      <c r="C13733" t="s">
        <v>6</v>
      </c>
      <c r="D13733" t="s">
        <v>13798</v>
      </c>
      <c r="E13733" t="str">
        <f t="shared" si="642"/>
        <v>Surco,Lima,Lima</v>
      </c>
      <c r="F13733" t="s">
        <v>7</v>
      </c>
      <c r="G13733">
        <v>16</v>
      </c>
      <c r="H13733">
        <f>tabla_ventas[[#This Row],[Precio Venta sin IGV]]-(tabla_ventas[[#This Row],[Precio Venta sin IGV]]*0.4)</f>
        <v>11465.4</v>
      </c>
      <c r="I13733">
        <v>19109</v>
      </c>
      <c r="J13733">
        <f t="shared" si="643"/>
        <v>0.18</v>
      </c>
      <c r="K13733">
        <f t="shared" si="644"/>
        <v>22548.62</v>
      </c>
      <c r="L13733" t="s">
        <v>32</v>
      </c>
      <c r="M13733" t="s">
        <v>21</v>
      </c>
    </row>
    <row r="13734" spans="1:13" ht="15" x14ac:dyDescent="0.25">
      <c r="A13734">
        <v>13733</v>
      </c>
      <c r="B13734">
        <v>42027</v>
      </c>
      <c r="C13734" t="s">
        <v>6</v>
      </c>
      <c r="D13734" t="s">
        <v>13799</v>
      </c>
      <c r="E13734" t="str">
        <f t="shared" si="642"/>
        <v>San Miguel, Lima, Lima</v>
      </c>
      <c r="F13734" t="s">
        <v>7</v>
      </c>
      <c r="G13734">
        <v>140</v>
      </c>
      <c r="H13734">
        <f>tabla_ventas[[#This Row],[Precio Venta sin IGV]]-(tabla_ventas[[#This Row],[Precio Venta sin IGV]]*0.4)</f>
        <v>18104.400000000001</v>
      </c>
      <c r="I13734">
        <v>30174</v>
      </c>
      <c r="J13734">
        <f t="shared" si="643"/>
        <v>0.18</v>
      </c>
      <c r="K13734">
        <f t="shared" si="644"/>
        <v>35605.32</v>
      </c>
      <c r="L13734" t="s">
        <v>30</v>
      </c>
      <c r="M13734" t="s">
        <v>14</v>
      </c>
    </row>
    <row r="13735" spans="1:13" ht="15" x14ac:dyDescent="0.25">
      <c r="A13735">
        <v>13734</v>
      </c>
      <c r="B13735">
        <v>42027</v>
      </c>
      <c r="C13735" t="s">
        <v>6</v>
      </c>
      <c r="D13735" t="s">
        <v>13800</v>
      </c>
      <c r="E13735" t="str">
        <f t="shared" si="642"/>
        <v>San Miguel, Lima, Lima</v>
      </c>
      <c r="F13735" t="s">
        <v>7</v>
      </c>
      <c r="G13735">
        <v>134</v>
      </c>
      <c r="H13735">
        <f>tabla_ventas[[#This Row],[Precio Venta sin IGV]]-(tabla_ventas[[#This Row],[Precio Venta sin IGV]]*0.4)</f>
        <v>22316.400000000001</v>
      </c>
      <c r="I13735">
        <v>37194</v>
      </c>
      <c r="J13735">
        <f t="shared" si="643"/>
        <v>0.18</v>
      </c>
      <c r="K13735">
        <f t="shared" si="644"/>
        <v>43888.92</v>
      </c>
      <c r="L13735" t="s">
        <v>30</v>
      </c>
      <c r="M13735" t="s">
        <v>14</v>
      </c>
    </row>
    <row r="13736" spans="1:13" ht="15" x14ac:dyDescent="0.25">
      <c r="A13736">
        <v>13735</v>
      </c>
      <c r="B13736">
        <v>42027</v>
      </c>
      <c r="C13736" t="s">
        <v>6</v>
      </c>
      <c r="D13736" t="s">
        <v>13801</v>
      </c>
      <c r="E13736" t="str">
        <f t="shared" si="642"/>
        <v>San Miguel, Lima, Lima</v>
      </c>
      <c r="F13736" t="s">
        <v>7</v>
      </c>
      <c r="G13736">
        <v>88</v>
      </c>
      <c r="H13736">
        <f>tabla_ventas[[#This Row],[Precio Venta sin IGV]]-(tabla_ventas[[#This Row],[Precio Venta sin IGV]]*0.4)</f>
        <v>19451.400000000001</v>
      </c>
      <c r="I13736">
        <v>32419</v>
      </c>
      <c r="J13736">
        <f t="shared" si="643"/>
        <v>0.18</v>
      </c>
      <c r="K13736">
        <f t="shared" si="644"/>
        <v>38254.42</v>
      </c>
      <c r="L13736" t="s">
        <v>30</v>
      </c>
      <c r="M13736" t="s">
        <v>14</v>
      </c>
    </row>
    <row r="13737" spans="1:13" ht="15" x14ac:dyDescent="0.25">
      <c r="A13737">
        <v>13736</v>
      </c>
      <c r="B13737">
        <v>42027</v>
      </c>
      <c r="C13737" t="s">
        <v>6</v>
      </c>
      <c r="D13737" t="s">
        <v>13802</v>
      </c>
      <c r="E13737" t="str">
        <f t="shared" si="642"/>
        <v>San Miguel, Lima, Lima</v>
      </c>
      <c r="F13737" t="s">
        <v>7</v>
      </c>
      <c r="G13737">
        <v>111</v>
      </c>
      <c r="H13737">
        <f>tabla_ventas[[#This Row],[Precio Venta sin IGV]]-(tabla_ventas[[#This Row],[Precio Venta sin IGV]]*0.4)</f>
        <v>22195.199999999997</v>
      </c>
      <c r="I13737">
        <v>36992</v>
      </c>
      <c r="J13737">
        <f t="shared" si="643"/>
        <v>0.18</v>
      </c>
      <c r="K13737">
        <f t="shared" si="644"/>
        <v>43650.559999999998</v>
      </c>
      <c r="L13737" t="s">
        <v>30</v>
      </c>
      <c r="M13737" t="s">
        <v>14</v>
      </c>
    </row>
    <row r="13738" spans="1:13" ht="15" x14ac:dyDescent="0.25">
      <c r="A13738">
        <v>13737</v>
      </c>
      <c r="B13738">
        <v>42027</v>
      </c>
      <c r="C13738" t="s">
        <v>11</v>
      </c>
      <c r="D13738" t="s">
        <v>13803</v>
      </c>
      <c r="E13738" t="str">
        <f t="shared" si="642"/>
        <v>Surco,Lima,Lima</v>
      </c>
      <c r="F13738" t="s">
        <v>7</v>
      </c>
      <c r="G13738">
        <v>140</v>
      </c>
      <c r="H13738">
        <f>tabla_ventas[[#This Row],[Precio Venta sin IGV]]-(tabla_ventas[[#This Row],[Precio Venta sin IGV]]*0.4)</f>
        <v>14901</v>
      </c>
      <c r="I13738">
        <v>24835</v>
      </c>
      <c r="J13738">
        <f t="shared" si="643"/>
        <v>0.18</v>
      </c>
      <c r="K13738">
        <f t="shared" si="644"/>
        <v>29305.3</v>
      </c>
      <c r="L13738" t="s">
        <v>32</v>
      </c>
      <c r="M13738" t="s">
        <v>20</v>
      </c>
    </row>
    <row r="13739" spans="1:13" ht="15" x14ac:dyDescent="0.25">
      <c r="A13739">
        <v>13738</v>
      </c>
      <c r="B13739">
        <v>42027</v>
      </c>
      <c r="C13739" t="s">
        <v>11</v>
      </c>
      <c r="D13739" t="s">
        <v>13804</v>
      </c>
      <c r="E13739" t="str">
        <f t="shared" si="642"/>
        <v>Surco,Lima,Lima</v>
      </c>
      <c r="F13739" t="s">
        <v>7</v>
      </c>
      <c r="G13739">
        <v>71</v>
      </c>
      <c r="H13739">
        <f>tabla_ventas[[#This Row],[Precio Venta sin IGV]]-(tabla_ventas[[#This Row],[Precio Venta sin IGV]]*0.4)</f>
        <v>16790.400000000001</v>
      </c>
      <c r="I13739">
        <v>27984</v>
      </c>
      <c r="J13739">
        <f t="shared" si="643"/>
        <v>0.18</v>
      </c>
      <c r="K13739">
        <f t="shared" si="644"/>
        <v>33021.120000000003</v>
      </c>
      <c r="L13739" t="s">
        <v>32</v>
      </c>
      <c r="M13739" t="s">
        <v>20</v>
      </c>
    </row>
    <row r="13740" spans="1:13" ht="15" x14ac:dyDescent="0.25">
      <c r="A13740">
        <v>13739</v>
      </c>
      <c r="B13740">
        <v>42027</v>
      </c>
      <c r="C13740" t="s">
        <v>11</v>
      </c>
      <c r="D13740" t="s">
        <v>13805</v>
      </c>
      <c r="E13740" t="str">
        <f t="shared" si="642"/>
        <v>Surco,Lima,Lima</v>
      </c>
      <c r="F13740" t="s">
        <v>7</v>
      </c>
      <c r="G13740">
        <v>27</v>
      </c>
      <c r="H13740">
        <f>tabla_ventas[[#This Row],[Precio Venta sin IGV]]-(tabla_ventas[[#This Row],[Precio Venta sin IGV]]*0.4)</f>
        <v>15484.199999999999</v>
      </c>
      <c r="I13740">
        <v>25807</v>
      </c>
      <c r="J13740">
        <f t="shared" si="643"/>
        <v>0.18</v>
      </c>
      <c r="K13740">
        <f t="shared" si="644"/>
        <v>30452.260000000002</v>
      </c>
      <c r="L13740" t="s">
        <v>32</v>
      </c>
      <c r="M13740" t="s">
        <v>20</v>
      </c>
    </row>
    <row r="13741" spans="1:13" ht="15" x14ac:dyDescent="0.25">
      <c r="A13741">
        <v>13740</v>
      </c>
      <c r="B13741">
        <v>42027</v>
      </c>
      <c r="C13741" t="s">
        <v>11</v>
      </c>
      <c r="D13741" t="s">
        <v>13806</v>
      </c>
      <c r="E13741" t="str">
        <f t="shared" si="642"/>
        <v>Surco,Lima,Lima</v>
      </c>
      <c r="F13741" t="s">
        <v>7</v>
      </c>
      <c r="G13741">
        <v>51</v>
      </c>
      <c r="H13741">
        <f>tabla_ventas[[#This Row],[Precio Venta sin IGV]]-(tabla_ventas[[#This Row],[Precio Venta sin IGV]]*0.4)</f>
        <v>13762.8</v>
      </c>
      <c r="I13741">
        <v>22938</v>
      </c>
      <c r="J13741">
        <f t="shared" si="643"/>
        <v>0.18</v>
      </c>
      <c r="K13741">
        <f t="shared" si="644"/>
        <v>27066.84</v>
      </c>
      <c r="L13741" t="s">
        <v>32</v>
      </c>
      <c r="M13741" t="s">
        <v>20</v>
      </c>
    </row>
    <row r="13742" spans="1:13" ht="15" x14ac:dyDescent="0.25">
      <c r="A13742">
        <v>13741</v>
      </c>
      <c r="B13742">
        <v>42027</v>
      </c>
      <c r="C13742" t="s">
        <v>28</v>
      </c>
      <c r="D13742" t="s">
        <v>13807</v>
      </c>
      <c r="E13742" t="str">
        <f t="shared" si="642"/>
        <v>Surco,Lima,Lima</v>
      </c>
      <c r="F13742" t="s">
        <v>7</v>
      </c>
      <c r="G13742">
        <v>117</v>
      </c>
      <c r="H13742">
        <f>tabla_ventas[[#This Row],[Precio Venta sin IGV]]-(tabla_ventas[[#This Row],[Precio Venta sin IGV]]*0.4)</f>
        <v>21597</v>
      </c>
      <c r="I13742">
        <v>35995</v>
      </c>
      <c r="J13742">
        <f t="shared" si="643"/>
        <v>0.18</v>
      </c>
      <c r="K13742">
        <f t="shared" si="644"/>
        <v>42474.1</v>
      </c>
      <c r="L13742" t="s">
        <v>32</v>
      </c>
      <c r="M13742" t="s">
        <v>15</v>
      </c>
    </row>
    <row r="13743" spans="1:13" ht="15" x14ac:dyDescent="0.25">
      <c r="A13743">
        <v>13742</v>
      </c>
      <c r="B13743">
        <v>42027</v>
      </c>
      <c r="C13743" t="s">
        <v>28</v>
      </c>
      <c r="D13743" t="s">
        <v>13808</v>
      </c>
      <c r="E13743" t="str">
        <f t="shared" si="642"/>
        <v>Surco,Lima,Lima</v>
      </c>
      <c r="F13743" t="s">
        <v>7</v>
      </c>
      <c r="G13743">
        <v>120</v>
      </c>
      <c r="H13743">
        <f>tabla_ventas[[#This Row],[Precio Venta sin IGV]]-(tabla_ventas[[#This Row],[Precio Venta sin IGV]]*0.4)</f>
        <v>13096.199999999999</v>
      </c>
      <c r="I13743">
        <v>21827</v>
      </c>
      <c r="J13743">
        <f t="shared" si="643"/>
        <v>0.18</v>
      </c>
      <c r="K13743">
        <f t="shared" si="644"/>
        <v>25755.86</v>
      </c>
      <c r="L13743" t="s">
        <v>32</v>
      </c>
      <c r="M13743" t="s">
        <v>15</v>
      </c>
    </row>
    <row r="13744" spans="1:13" ht="15" x14ac:dyDescent="0.25">
      <c r="A13744">
        <v>13743</v>
      </c>
      <c r="B13744">
        <v>42027</v>
      </c>
      <c r="C13744" t="s">
        <v>28</v>
      </c>
      <c r="D13744" t="s">
        <v>13809</v>
      </c>
      <c r="E13744" t="str">
        <f t="shared" si="642"/>
        <v>Surco,Lima,Lima</v>
      </c>
      <c r="F13744" t="s">
        <v>7</v>
      </c>
      <c r="G13744">
        <v>128</v>
      </c>
      <c r="H13744">
        <f>tabla_ventas[[#This Row],[Precio Venta sin IGV]]-(tabla_ventas[[#This Row],[Precio Venta sin IGV]]*0.4)</f>
        <v>16131</v>
      </c>
      <c r="I13744">
        <v>26885</v>
      </c>
      <c r="J13744">
        <f t="shared" si="643"/>
        <v>0.18</v>
      </c>
      <c r="K13744">
        <f t="shared" si="644"/>
        <v>31724.3</v>
      </c>
      <c r="L13744" t="s">
        <v>32</v>
      </c>
      <c r="M13744" t="s">
        <v>15</v>
      </c>
    </row>
    <row r="13745" spans="1:13" ht="15" x14ac:dyDescent="0.25">
      <c r="A13745">
        <v>13744</v>
      </c>
      <c r="B13745">
        <v>42027</v>
      </c>
      <c r="C13745" t="s">
        <v>28</v>
      </c>
      <c r="D13745" t="s">
        <v>13810</v>
      </c>
      <c r="E13745" t="str">
        <f t="shared" si="642"/>
        <v>Surco,Lima,Lima</v>
      </c>
      <c r="F13745" t="s">
        <v>7</v>
      </c>
      <c r="G13745">
        <v>111</v>
      </c>
      <c r="H13745">
        <f>tabla_ventas[[#This Row],[Precio Venta sin IGV]]-(tabla_ventas[[#This Row],[Precio Venta sin IGV]]*0.4)</f>
        <v>20488.199999999997</v>
      </c>
      <c r="I13745">
        <v>34147</v>
      </c>
      <c r="J13745">
        <f t="shared" si="643"/>
        <v>0.18</v>
      </c>
      <c r="K13745">
        <f t="shared" si="644"/>
        <v>40293.46</v>
      </c>
      <c r="L13745" t="s">
        <v>32</v>
      </c>
      <c r="M13745" t="s">
        <v>15</v>
      </c>
    </row>
    <row r="13746" spans="1:13" ht="15" x14ac:dyDescent="0.25">
      <c r="A13746">
        <v>13745</v>
      </c>
      <c r="B13746">
        <v>42026</v>
      </c>
      <c r="C13746" t="s">
        <v>9</v>
      </c>
      <c r="D13746" t="s">
        <v>13811</v>
      </c>
      <c r="E13746" t="str">
        <f t="shared" si="642"/>
        <v>Ate,Lima,Lima</v>
      </c>
      <c r="F13746" t="s">
        <v>7</v>
      </c>
      <c r="G13746">
        <v>140</v>
      </c>
      <c r="H13746">
        <f>tabla_ventas[[#This Row],[Precio Venta sin IGV]]-(tabla_ventas[[#This Row],[Precio Venta sin IGV]]*0.4)</f>
        <v>11719.8</v>
      </c>
      <c r="I13746">
        <v>19533</v>
      </c>
      <c r="J13746">
        <f t="shared" si="643"/>
        <v>0.18</v>
      </c>
      <c r="K13746">
        <f t="shared" si="644"/>
        <v>23048.94</v>
      </c>
      <c r="L13746" t="s">
        <v>31</v>
      </c>
      <c r="M13746" t="s">
        <v>23</v>
      </c>
    </row>
    <row r="13747" spans="1:13" ht="15" x14ac:dyDescent="0.25">
      <c r="A13747">
        <v>13746</v>
      </c>
      <c r="B13747">
        <v>42026</v>
      </c>
      <c r="C13747" t="s">
        <v>9</v>
      </c>
      <c r="D13747" t="s">
        <v>13812</v>
      </c>
      <c r="E13747" t="str">
        <f t="shared" si="642"/>
        <v>Ate,Lima,Lima</v>
      </c>
      <c r="F13747" t="s">
        <v>7</v>
      </c>
      <c r="G13747">
        <v>16</v>
      </c>
      <c r="H13747">
        <f>tabla_ventas[[#This Row],[Precio Venta sin IGV]]-(tabla_ventas[[#This Row],[Precio Venta sin IGV]]*0.4)</f>
        <v>11007</v>
      </c>
      <c r="I13747">
        <v>18345</v>
      </c>
      <c r="J13747">
        <f t="shared" si="643"/>
        <v>0.18</v>
      </c>
      <c r="K13747">
        <f t="shared" si="644"/>
        <v>21647.1</v>
      </c>
      <c r="L13747" t="s">
        <v>31</v>
      </c>
      <c r="M13747" t="s">
        <v>23</v>
      </c>
    </row>
    <row r="13748" spans="1:13" ht="15" x14ac:dyDescent="0.25">
      <c r="A13748">
        <v>13747</v>
      </c>
      <c r="B13748">
        <v>42026</v>
      </c>
      <c r="C13748" t="s">
        <v>9</v>
      </c>
      <c r="D13748" t="s">
        <v>13813</v>
      </c>
      <c r="E13748" t="str">
        <f t="shared" si="642"/>
        <v>Ate,Lima,Lima</v>
      </c>
      <c r="F13748" t="s">
        <v>7</v>
      </c>
      <c r="G13748">
        <v>136</v>
      </c>
      <c r="H13748">
        <f>tabla_ventas[[#This Row],[Precio Venta sin IGV]]-(tabla_ventas[[#This Row],[Precio Venta sin IGV]]*0.4)</f>
        <v>21060.6</v>
      </c>
      <c r="I13748">
        <v>35101</v>
      </c>
      <c r="J13748">
        <f t="shared" si="643"/>
        <v>0.18</v>
      </c>
      <c r="K13748">
        <f t="shared" si="644"/>
        <v>41419.18</v>
      </c>
      <c r="L13748" t="s">
        <v>31</v>
      </c>
      <c r="M13748" t="s">
        <v>23</v>
      </c>
    </row>
    <row r="13749" spans="1:13" ht="15" x14ac:dyDescent="0.25">
      <c r="A13749">
        <v>13748</v>
      </c>
      <c r="B13749">
        <v>42026</v>
      </c>
      <c r="C13749" t="s">
        <v>9</v>
      </c>
      <c r="D13749" t="s">
        <v>13814</v>
      </c>
      <c r="E13749" t="str">
        <f t="shared" si="642"/>
        <v>Ate,Lima,Lima</v>
      </c>
      <c r="F13749" t="s">
        <v>7</v>
      </c>
      <c r="G13749">
        <v>32</v>
      </c>
      <c r="H13749">
        <f>tabla_ventas[[#This Row],[Precio Venta sin IGV]]-(tabla_ventas[[#This Row],[Precio Venta sin IGV]]*0.4)</f>
        <v>13203</v>
      </c>
      <c r="I13749">
        <v>22005</v>
      </c>
      <c r="J13749">
        <f t="shared" si="643"/>
        <v>0.18</v>
      </c>
      <c r="K13749">
        <f t="shared" si="644"/>
        <v>25965.9</v>
      </c>
      <c r="L13749" t="s">
        <v>31</v>
      </c>
      <c r="M13749" t="s">
        <v>23</v>
      </c>
    </row>
    <row r="13750" spans="1:13" ht="15" x14ac:dyDescent="0.25">
      <c r="A13750">
        <v>13749</v>
      </c>
      <c r="B13750">
        <v>42026</v>
      </c>
      <c r="C13750" t="s">
        <v>27</v>
      </c>
      <c r="D13750" t="s">
        <v>13815</v>
      </c>
      <c r="E13750" t="str">
        <f t="shared" si="642"/>
        <v>Surco,Lima,Lima</v>
      </c>
      <c r="F13750" t="s">
        <v>7</v>
      </c>
      <c r="G13750">
        <v>82</v>
      </c>
      <c r="H13750">
        <f>tabla_ventas[[#This Row],[Precio Venta sin IGV]]-(tabla_ventas[[#This Row],[Precio Venta sin IGV]]*0.4)</f>
        <v>23815.199999999997</v>
      </c>
      <c r="I13750">
        <v>39692</v>
      </c>
      <c r="J13750">
        <f t="shared" si="643"/>
        <v>0.18</v>
      </c>
      <c r="K13750">
        <f t="shared" si="644"/>
        <v>46836.56</v>
      </c>
      <c r="L13750" t="s">
        <v>32</v>
      </c>
      <c r="M13750" t="s">
        <v>18</v>
      </c>
    </row>
    <row r="13751" spans="1:13" ht="15" x14ac:dyDescent="0.25">
      <c r="A13751">
        <v>13750</v>
      </c>
      <c r="B13751">
        <v>42026</v>
      </c>
      <c r="C13751" t="s">
        <v>27</v>
      </c>
      <c r="D13751" t="s">
        <v>13816</v>
      </c>
      <c r="E13751" t="str">
        <f t="shared" si="642"/>
        <v>Surco,Lima,Lima</v>
      </c>
      <c r="F13751" t="s">
        <v>7</v>
      </c>
      <c r="G13751">
        <v>83</v>
      </c>
      <c r="H13751">
        <f>tabla_ventas[[#This Row],[Precio Venta sin IGV]]-(tabla_ventas[[#This Row],[Precio Venta sin IGV]]*0.4)</f>
        <v>15943.8</v>
      </c>
      <c r="I13751">
        <v>26573</v>
      </c>
      <c r="J13751">
        <f t="shared" si="643"/>
        <v>0.18</v>
      </c>
      <c r="K13751">
        <f t="shared" si="644"/>
        <v>31356.14</v>
      </c>
      <c r="L13751" t="s">
        <v>32</v>
      </c>
      <c r="M13751" t="s">
        <v>18</v>
      </c>
    </row>
    <row r="13752" spans="1:13" ht="15" x14ac:dyDescent="0.25">
      <c r="A13752">
        <v>13751</v>
      </c>
      <c r="B13752">
        <v>42026</v>
      </c>
      <c r="C13752" t="s">
        <v>27</v>
      </c>
      <c r="D13752" t="s">
        <v>13817</v>
      </c>
      <c r="E13752" t="str">
        <f t="shared" si="642"/>
        <v>Surco,Lima,Lima</v>
      </c>
      <c r="F13752" t="s">
        <v>7</v>
      </c>
      <c r="G13752">
        <v>43</v>
      </c>
      <c r="H13752">
        <f>tabla_ventas[[#This Row],[Precio Venta sin IGV]]-(tabla_ventas[[#This Row],[Precio Venta sin IGV]]*0.4)</f>
        <v>14589.6</v>
      </c>
      <c r="I13752">
        <v>24316</v>
      </c>
      <c r="J13752">
        <f t="shared" si="643"/>
        <v>0.18</v>
      </c>
      <c r="K13752">
        <f t="shared" si="644"/>
        <v>28692.880000000001</v>
      </c>
      <c r="L13752" t="s">
        <v>32</v>
      </c>
      <c r="M13752" t="s">
        <v>18</v>
      </c>
    </row>
    <row r="13753" spans="1:13" ht="15" x14ac:dyDescent="0.25">
      <c r="A13753">
        <v>13752</v>
      </c>
      <c r="B13753">
        <v>42026</v>
      </c>
      <c r="C13753" t="s">
        <v>19</v>
      </c>
      <c r="D13753" t="s">
        <v>13818</v>
      </c>
      <c r="E13753" t="str">
        <f t="shared" si="642"/>
        <v>Surco,Lima,Lima</v>
      </c>
      <c r="F13753" t="s">
        <v>12</v>
      </c>
      <c r="G13753">
        <v>63</v>
      </c>
      <c r="H13753">
        <f>tabla_ventas[[#This Row],[Precio Venta sin IGV]]-(tabla_ventas[[#This Row],[Precio Venta sin IGV]]*0.4)</f>
        <v>20957.400000000001</v>
      </c>
      <c r="I13753">
        <v>34929</v>
      </c>
      <c r="J13753">
        <f t="shared" si="643"/>
        <v>0.18</v>
      </c>
      <c r="K13753">
        <f t="shared" si="644"/>
        <v>41216.22</v>
      </c>
      <c r="L13753" t="s">
        <v>32</v>
      </c>
      <c r="M13753" t="s">
        <v>15</v>
      </c>
    </row>
    <row r="13754" spans="1:13" ht="15" x14ac:dyDescent="0.25">
      <c r="A13754">
        <v>13753</v>
      </c>
      <c r="B13754">
        <v>42026</v>
      </c>
      <c r="C13754" t="s">
        <v>19</v>
      </c>
      <c r="D13754" t="s">
        <v>13819</v>
      </c>
      <c r="E13754" t="str">
        <f t="shared" si="642"/>
        <v>Surco,Lima,Lima</v>
      </c>
      <c r="F13754" t="s">
        <v>12</v>
      </c>
      <c r="G13754">
        <v>24</v>
      </c>
      <c r="H13754">
        <f>tabla_ventas[[#This Row],[Precio Venta sin IGV]]-(tabla_ventas[[#This Row],[Precio Venta sin IGV]]*0.4)</f>
        <v>13299.6</v>
      </c>
      <c r="I13754">
        <v>22166</v>
      </c>
      <c r="J13754">
        <f t="shared" si="643"/>
        <v>0.18</v>
      </c>
      <c r="K13754">
        <f t="shared" si="644"/>
        <v>26155.88</v>
      </c>
      <c r="L13754" t="s">
        <v>32</v>
      </c>
      <c r="M13754" t="s">
        <v>15</v>
      </c>
    </row>
    <row r="13755" spans="1:13" ht="15" x14ac:dyDescent="0.25">
      <c r="A13755">
        <v>13754</v>
      </c>
      <c r="B13755">
        <v>42026</v>
      </c>
      <c r="C13755" t="s">
        <v>19</v>
      </c>
      <c r="D13755" t="s">
        <v>13820</v>
      </c>
      <c r="E13755" t="str">
        <f t="shared" si="642"/>
        <v>Surco,Lima,Lima</v>
      </c>
      <c r="F13755" t="s">
        <v>12</v>
      </c>
      <c r="G13755">
        <v>60</v>
      </c>
      <c r="H13755">
        <f>tabla_ventas[[#This Row],[Precio Venta sin IGV]]-(tabla_ventas[[#This Row],[Precio Venta sin IGV]]*0.4)</f>
        <v>10841.4</v>
      </c>
      <c r="I13755">
        <v>18069</v>
      </c>
      <c r="J13755">
        <f t="shared" si="643"/>
        <v>0.18</v>
      </c>
      <c r="K13755">
        <f t="shared" si="644"/>
        <v>21321.42</v>
      </c>
      <c r="L13755" t="s">
        <v>32</v>
      </c>
      <c r="M13755" t="s">
        <v>15</v>
      </c>
    </row>
    <row r="13756" spans="1:13" ht="15" x14ac:dyDescent="0.25">
      <c r="A13756">
        <v>13755</v>
      </c>
      <c r="B13756">
        <v>42026</v>
      </c>
      <c r="C13756" t="s">
        <v>19</v>
      </c>
      <c r="D13756" t="s">
        <v>13821</v>
      </c>
      <c r="E13756" t="str">
        <f t="shared" si="642"/>
        <v>Surco,Lima,Lima</v>
      </c>
      <c r="F13756" t="s">
        <v>12</v>
      </c>
      <c r="G13756">
        <v>67</v>
      </c>
      <c r="H13756">
        <f>tabla_ventas[[#This Row],[Precio Venta sin IGV]]-(tabla_ventas[[#This Row],[Precio Venta sin IGV]]*0.4)</f>
        <v>14162.4</v>
      </c>
      <c r="I13756">
        <v>23604</v>
      </c>
      <c r="J13756">
        <f t="shared" si="643"/>
        <v>0.18</v>
      </c>
      <c r="K13756">
        <f t="shared" si="644"/>
        <v>27852.720000000001</v>
      </c>
      <c r="L13756" t="s">
        <v>32</v>
      </c>
      <c r="M13756" t="s">
        <v>15</v>
      </c>
    </row>
    <row r="13757" spans="1:13" ht="15" x14ac:dyDescent="0.25">
      <c r="A13757">
        <v>13756</v>
      </c>
      <c r="B13757">
        <v>42026</v>
      </c>
      <c r="C13757" t="s">
        <v>19</v>
      </c>
      <c r="D13757" t="s">
        <v>13822</v>
      </c>
      <c r="E13757" t="str">
        <f t="shared" si="642"/>
        <v>Surco,Lima,Lima</v>
      </c>
      <c r="F13757" t="s">
        <v>7</v>
      </c>
      <c r="G13757">
        <v>129</v>
      </c>
      <c r="H13757">
        <f>tabla_ventas[[#This Row],[Precio Venta sin IGV]]-(tabla_ventas[[#This Row],[Precio Venta sin IGV]]*0.4)</f>
        <v>20050.199999999997</v>
      </c>
      <c r="I13757">
        <v>33417</v>
      </c>
      <c r="J13757">
        <f t="shared" si="643"/>
        <v>0.18</v>
      </c>
      <c r="K13757">
        <f t="shared" si="644"/>
        <v>39432.06</v>
      </c>
      <c r="L13757" t="s">
        <v>32</v>
      </c>
      <c r="M13757" t="s">
        <v>21</v>
      </c>
    </row>
    <row r="13758" spans="1:13" ht="15" x14ac:dyDescent="0.25">
      <c r="A13758">
        <v>13757</v>
      </c>
      <c r="B13758">
        <v>42026</v>
      </c>
      <c r="C13758" t="s">
        <v>19</v>
      </c>
      <c r="D13758" t="s">
        <v>13823</v>
      </c>
      <c r="E13758" t="str">
        <f t="shared" si="642"/>
        <v>Surco,Lima,Lima</v>
      </c>
      <c r="F13758" t="s">
        <v>7</v>
      </c>
      <c r="G13758">
        <v>176</v>
      </c>
      <c r="H13758">
        <f>tabla_ventas[[#This Row],[Precio Venta sin IGV]]-(tabla_ventas[[#This Row],[Precio Venta sin IGV]]*0.4)</f>
        <v>22317.599999999999</v>
      </c>
      <c r="I13758">
        <v>37196</v>
      </c>
      <c r="J13758">
        <f t="shared" si="643"/>
        <v>0.18</v>
      </c>
      <c r="K13758">
        <f t="shared" si="644"/>
        <v>43891.28</v>
      </c>
      <c r="L13758" t="s">
        <v>32</v>
      </c>
      <c r="M13758" t="s">
        <v>21</v>
      </c>
    </row>
    <row r="13759" spans="1:13" ht="15" x14ac:dyDescent="0.25">
      <c r="A13759">
        <v>13758</v>
      </c>
      <c r="B13759">
        <v>42026</v>
      </c>
      <c r="C13759" t="s">
        <v>19</v>
      </c>
      <c r="D13759" t="s">
        <v>13824</v>
      </c>
      <c r="E13759" t="str">
        <f t="shared" si="642"/>
        <v>Surco,Lima,Lima</v>
      </c>
      <c r="F13759" t="s">
        <v>7</v>
      </c>
      <c r="G13759">
        <v>86</v>
      </c>
      <c r="H13759">
        <f>tabla_ventas[[#This Row],[Precio Venta sin IGV]]-(tabla_ventas[[#This Row],[Precio Venta sin IGV]]*0.4)</f>
        <v>11395.2</v>
      </c>
      <c r="I13759">
        <v>18992</v>
      </c>
      <c r="J13759">
        <f t="shared" si="643"/>
        <v>0.18</v>
      </c>
      <c r="K13759">
        <f t="shared" si="644"/>
        <v>22410.560000000001</v>
      </c>
      <c r="L13759" t="s">
        <v>32</v>
      </c>
      <c r="M13759" t="s">
        <v>21</v>
      </c>
    </row>
    <row r="13760" spans="1:13" ht="15" x14ac:dyDescent="0.25">
      <c r="A13760">
        <v>13759</v>
      </c>
      <c r="B13760">
        <v>42026</v>
      </c>
      <c r="C13760" t="s">
        <v>19</v>
      </c>
      <c r="D13760" t="s">
        <v>13825</v>
      </c>
      <c r="E13760" t="str">
        <f t="shared" si="642"/>
        <v>Surco,Lima,Lima</v>
      </c>
      <c r="F13760" t="s">
        <v>7</v>
      </c>
      <c r="G13760">
        <v>14</v>
      </c>
      <c r="H13760">
        <f>tabla_ventas[[#This Row],[Precio Venta sin IGV]]-(tabla_ventas[[#This Row],[Precio Venta sin IGV]]*0.4)</f>
        <v>12618</v>
      </c>
      <c r="I13760">
        <v>21030</v>
      </c>
      <c r="J13760">
        <f t="shared" si="643"/>
        <v>0.18</v>
      </c>
      <c r="K13760">
        <f t="shared" si="644"/>
        <v>24815.4</v>
      </c>
      <c r="L13760" t="s">
        <v>32</v>
      </c>
      <c r="M13760" t="s">
        <v>21</v>
      </c>
    </row>
    <row r="13761" spans="1:13" ht="15" x14ac:dyDescent="0.25">
      <c r="A13761">
        <v>13760</v>
      </c>
      <c r="B13761">
        <v>42026</v>
      </c>
      <c r="C13761" t="s">
        <v>28</v>
      </c>
      <c r="D13761" t="s">
        <v>13826</v>
      </c>
      <c r="E13761" t="str">
        <f t="shared" si="642"/>
        <v>San Miguel, Lima, Lima</v>
      </c>
      <c r="F13761" t="s">
        <v>12</v>
      </c>
      <c r="G13761">
        <v>24</v>
      </c>
      <c r="H13761">
        <f>tabla_ventas[[#This Row],[Precio Venta sin IGV]]-(tabla_ventas[[#This Row],[Precio Venta sin IGV]]*0.4)</f>
        <v>20055.599999999999</v>
      </c>
      <c r="I13761">
        <v>33426</v>
      </c>
      <c r="J13761">
        <f t="shared" si="643"/>
        <v>0.18</v>
      </c>
      <c r="K13761">
        <f t="shared" si="644"/>
        <v>39442.68</v>
      </c>
      <c r="L13761" t="s">
        <v>30</v>
      </c>
      <c r="M13761" t="s">
        <v>8</v>
      </c>
    </row>
    <row r="13762" spans="1:13" ht="15" x14ac:dyDescent="0.25">
      <c r="A13762">
        <v>13761</v>
      </c>
      <c r="B13762">
        <v>42026</v>
      </c>
      <c r="C13762" t="s">
        <v>28</v>
      </c>
      <c r="D13762" t="s">
        <v>13827</v>
      </c>
      <c r="E13762" t="str">
        <f t="shared" ref="E13762:E13825" si="645">IF(L13762="San Miguel","San Miguel, Lima, Lima",IF(L13762="La Molina","La Molina,Lima, Lima",IF(L13762="Ate","Ate,Lima,Lima","Surco,Lima,Lima")))</f>
        <v>San Miguel, Lima, Lima</v>
      </c>
      <c r="F13762" t="s">
        <v>12</v>
      </c>
      <c r="G13762">
        <v>84</v>
      </c>
      <c r="H13762">
        <f>tabla_ventas[[#This Row],[Precio Venta sin IGV]]-(tabla_ventas[[#This Row],[Precio Venta sin IGV]]*0.4)</f>
        <v>12270.599999999999</v>
      </c>
      <c r="I13762">
        <v>20451</v>
      </c>
      <c r="J13762">
        <f t="shared" ref="J13762:J13825" si="646">IF(I13762&gt;20000&lt;25000,18%,IF(I13762&gt;25001,18%,18%))</f>
        <v>0.18</v>
      </c>
      <c r="K13762">
        <f t="shared" ref="K13762:K13825" si="647">I13762+I13762*J13762</f>
        <v>24132.18</v>
      </c>
      <c r="L13762" t="s">
        <v>30</v>
      </c>
      <c r="M13762" t="s">
        <v>8</v>
      </c>
    </row>
    <row r="13763" spans="1:13" ht="15" x14ac:dyDescent="0.25">
      <c r="A13763">
        <v>13762</v>
      </c>
      <c r="B13763">
        <v>42026</v>
      </c>
      <c r="C13763" t="s">
        <v>28</v>
      </c>
      <c r="D13763" t="s">
        <v>13828</v>
      </c>
      <c r="E13763" t="str">
        <f t="shared" si="645"/>
        <v>San Miguel, Lima, Lima</v>
      </c>
      <c r="F13763" t="s">
        <v>12</v>
      </c>
      <c r="G13763">
        <v>91</v>
      </c>
      <c r="H13763">
        <f>tabla_ventas[[#This Row],[Precio Venta sin IGV]]-(tabla_ventas[[#This Row],[Precio Venta sin IGV]]*0.4)</f>
        <v>15025.8</v>
      </c>
      <c r="I13763">
        <v>25043</v>
      </c>
      <c r="J13763">
        <f t="shared" si="646"/>
        <v>0.18</v>
      </c>
      <c r="K13763">
        <f t="shared" si="647"/>
        <v>29550.739999999998</v>
      </c>
      <c r="L13763" t="s">
        <v>30</v>
      </c>
      <c r="M13763" t="s">
        <v>8</v>
      </c>
    </row>
    <row r="13764" spans="1:13" ht="15" x14ac:dyDescent="0.25">
      <c r="A13764">
        <v>13763</v>
      </c>
      <c r="B13764">
        <v>42026</v>
      </c>
      <c r="C13764" t="s">
        <v>28</v>
      </c>
      <c r="D13764" t="s">
        <v>13829</v>
      </c>
      <c r="E13764" t="str">
        <f t="shared" si="645"/>
        <v>San Miguel, Lima, Lima</v>
      </c>
      <c r="F13764" t="s">
        <v>12</v>
      </c>
      <c r="G13764">
        <v>38</v>
      </c>
      <c r="H13764">
        <f>tabla_ventas[[#This Row],[Precio Venta sin IGV]]-(tabla_ventas[[#This Row],[Precio Venta sin IGV]]*0.4)</f>
        <v>18616.8</v>
      </c>
      <c r="I13764">
        <v>31028</v>
      </c>
      <c r="J13764">
        <f t="shared" si="646"/>
        <v>0.18</v>
      </c>
      <c r="K13764">
        <f t="shared" si="647"/>
        <v>36613.040000000001</v>
      </c>
      <c r="L13764" t="s">
        <v>30</v>
      </c>
      <c r="M13764" t="s">
        <v>8</v>
      </c>
    </row>
    <row r="13765" spans="1:13" ht="15" x14ac:dyDescent="0.25">
      <c r="A13765">
        <v>13764</v>
      </c>
      <c r="B13765">
        <v>42025</v>
      </c>
      <c r="C13765" t="s">
        <v>27</v>
      </c>
      <c r="D13765" t="s">
        <v>13830</v>
      </c>
      <c r="E13765" t="str">
        <f t="shared" si="645"/>
        <v>Surco,Lima,Lima</v>
      </c>
      <c r="F13765" t="s">
        <v>7</v>
      </c>
      <c r="G13765">
        <v>153</v>
      </c>
      <c r="H13765">
        <f>tabla_ventas[[#This Row],[Precio Venta sin IGV]]-(tabla_ventas[[#This Row],[Precio Venta sin IGV]]*0.4)</f>
        <v>16257</v>
      </c>
      <c r="I13765">
        <v>27095</v>
      </c>
      <c r="J13765">
        <f t="shared" si="646"/>
        <v>0.18</v>
      </c>
      <c r="K13765">
        <f t="shared" si="647"/>
        <v>31972.1</v>
      </c>
      <c r="L13765" t="s">
        <v>32</v>
      </c>
      <c r="M13765" t="s">
        <v>18</v>
      </c>
    </row>
    <row r="13766" spans="1:13" ht="15" x14ac:dyDescent="0.25">
      <c r="A13766">
        <v>13765</v>
      </c>
      <c r="B13766">
        <v>42025</v>
      </c>
      <c r="C13766" t="s">
        <v>27</v>
      </c>
      <c r="D13766" t="s">
        <v>13831</v>
      </c>
      <c r="E13766" t="str">
        <f t="shared" si="645"/>
        <v>Surco,Lima,Lima</v>
      </c>
      <c r="F13766" t="s">
        <v>7</v>
      </c>
      <c r="G13766">
        <v>42</v>
      </c>
      <c r="H13766">
        <f>tabla_ventas[[#This Row],[Precio Venta sin IGV]]-(tabla_ventas[[#This Row],[Precio Venta sin IGV]]*0.4)</f>
        <v>23831.4</v>
      </c>
      <c r="I13766">
        <v>39719</v>
      </c>
      <c r="J13766">
        <f t="shared" si="646"/>
        <v>0.18</v>
      </c>
      <c r="K13766">
        <f t="shared" si="647"/>
        <v>46868.42</v>
      </c>
      <c r="L13766" t="s">
        <v>32</v>
      </c>
      <c r="M13766" t="s">
        <v>18</v>
      </c>
    </row>
    <row r="13767" spans="1:13" ht="15" x14ac:dyDescent="0.25">
      <c r="A13767">
        <v>13766</v>
      </c>
      <c r="B13767">
        <v>42025</v>
      </c>
      <c r="C13767" t="s">
        <v>27</v>
      </c>
      <c r="D13767" t="s">
        <v>13832</v>
      </c>
      <c r="E13767" t="str">
        <f t="shared" si="645"/>
        <v>Surco,Lima,Lima</v>
      </c>
      <c r="F13767" t="s">
        <v>7</v>
      </c>
      <c r="G13767">
        <v>176</v>
      </c>
      <c r="H13767">
        <f>tabla_ventas[[#This Row],[Precio Venta sin IGV]]-(tabla_ventas[[#This Row],[Precio Venta sin IGV]]*0.4)</f>
        <v>22872</v>
      </c>
      <c r="I13767">
        <v>38120</v>
      </c>
      <c r="J13767">
        <f t="shared" si="646"/>
        <v>0.18</v>
      </c>
      <c r="K13767">
        <f t="shared" si="647"/>
        <v>44981.599999999999</v>
      </c>
      <c r="L13767" t="s">
        <v>32</v>
      </c>
      <c r="M13767" t="s">
        <v>18</v>
      </c>
    </row>
    <row r="13768" spans="1:13" ht="15" x14ac:dyDescent="0.25">
      <c r="A13768">
        <v>13767</v>
      </c>
      <c r="B13768">
        <v>42025</v>
      </c>
      <c r="C13768" t="s">
        <v>27</v>
      </c>
      <c r="D13768" t="s">
        <v>13833</v>
      </c>
      <c r="E13768" t="str">
        <f t="shared" si="645"/>
        <v>Surco,Lima,Lima</v>
      </c>
      <c r="F13768" t="s">
        <v>7</v>
      </c>
      <c r="G13768">
        <v>135</v>
      </c>
      <c r="H13768">
        <f>tabla_ventas[[#This Row],[Precio Venta sin IGV]]-(tabla_ventas[[#This Row],[Precio Venta sin IGV]]*0.4)</f>
        <v>21187.199999999997</v>
      </c>
      <c r="I13768">
        <v>35312</v>
      </c>
      <c r="J13768">
        <f t="shared" si="646"/>
        <v>0.18</v>
      </c>
      <c r="K13768">
        <f t="shared" si="647"/>
        <v>41668.160000000003</v>
      </c>
      <c r="L13768" t="s">
        <v>32</v>
      </c>
      <c r="M13768" t="s">
        <v>18</v>
      </c>
    </row>
    <row r="13769" spans="1:13" ht="15" x14ac:dyDescent="0.25">
      <c r="A13769">
        <v>13768</v>
      </c>
      <c r="B13769">
        <v>42025</v>
      </c>
      <c r="C13769" t="s">
        <v>27</v>
      </c>
      <c r="D13769" t="s">
        <v>13834</v>
      </c>
      <c r="E13769" t="str">
        <f t="shared" si="645"/>
        <v>Ate,Lima,Lima</v>
      </c>
      <c r="F13769" t="s">
        <v>7</v>
      </c>
      <c r="G13769">
        <v>85</v>
      </c>
      <c r="H13769">
        <f>tabla_ventas[[#This Row],[Precio Venta sin IGV]]-(tabla_ventas[[#This Row],[Precio Venta sin IGV]]*0.4)</f>
        <v>12133.2</v>
      </c>
      <c r="I13769">
        <v>20222</v>
      </c>
      <c r="J13769">
        <f t="shared" si="646"/>
        <v>0.18</v>
      </c>
      <c r="K13769">
        <f t="shared" si="647"/>
        <v>23861.96</v>
      </c>
      <c r="L13769" t="s">
        <v>31</v>
      </c>
      <c r="M13769" t="s">
        <v>10</v>
      </c>
    </row>
    <row r="13770" spans="1:13" ht="15" x14ac:dyDescent="0.25">
      <c r="A13770">
        <v>13769</v>
      </c>
      <c r="B13770">
        <v>42025</v>
      </c>
      <c r="C13770" t="s">
        <v>27</v>
      </c>
      <c r="D13770" t="s">
        <v>13835</v>
      </c>
      <c r="E13770" t="str">
        <f t="shared" si="645"/>
        <v>Ate,Lima,Lima</v>
      </c>
      <c r="F13770" t="s">
        <v>7</v>
      </c>
      <c r="G13770">
        <v>71</v>
      </c>
      <c r="H13770">
        <f>tabla_ventas[[#This Row],[Precio Venta sin IGV]]-(tabla_ventas[[#This Row],[Precio Venta sin IGV]]*0.4)</f>
        <v>16565.400000000001</v>
      </c>
      <c r="I13770">
        <v>27609</v>
      </c>
      <c r="J13770">
        <f t="shared" si="646"/>
        <v>0.18</v>
      </c>
      <c r="K13770">
        <f t="shared" si="647"/>
        <v>32578.62</v>
      </c>
      <c r="L13770" t="s">
        <v>31</v>
      </c>
      <c r="M13770" t="s">
        <v>10</v>
      </c>
    </row>
    <row r="13771" spans="1:13" ht="15" x14ac:dyDescent="0.25">
      <c r="A13771">
        <v>13770</v>
      </c>
      <c r="B13771">
        <v>42025</v>
      </c>
      <c r="C13771" t="s">
        <v>27</v>
      </c>
      <c r="D13771" t="s">
        <v>13836</v>
      </c>
      <c r="E13771" t="str">
        <f t="shared" si="645"/>
        <v>Ate,Lima,Lima</v>
      </c>
      <c r="F13771" t="s">
        <v>7</v>
      </c>
      <c r="G13771">
        <v>83</v>
      </c>
      <c r="H13771">
        <f>tabla_ventas[[#This Row],[Precio Venta sin IGV]]-(tabla_ventas[[#This Row],[Precio Venta sin IGV]]*0.4)</f>
        <v>19461.599999999999</v>
      </c>
      <c r="I13771">
        <v>32436</v>
      </c>
      <c r="J13771">
        <f t="shared" si="646"/>
        <v>0.18</v>
      </c>
      <c r="K13771">
        <f t="shared" si="647"/>
        <v>38274.479999999996</v>
      </c>
      <c r="L13771" t="s">
        <v>31</v>
      </c>
      <c r="M13771" t="s">
        <v>10</v>
      </c>
    </row>
    <row r="13772" spans="1:13" ht="15" x14ac:dyDescent="0.25">
      <c r="A13772">
        <v>13771</v>
      </c>
      <c r="B13772">
        <v>42025</v>
      </c>
      <c r="C13772" t="s">
        <v>27</v>
      </c>
      <c r="D13772" t="s">
        <v>13837</v>
      </c>
      <c r="E13772" t="str">
        <f t="shared" si="645"/>
        <v>Ate,Lima,Lima</v>
      </c>
      <c r="F13772" t="s">
        <v>7</v>
      </c>
      <c r="G13772">
        <v>173</v>
      </c>
      <c r="H13772">
        <f>tabla_ventas[[#This Row],[Precio Venta sin IGV]]-(tabla_ventas[[#This Row],[Precio Venta sin IGV]]*0.4)</f>
        <v>21689.4</v>
      </c>
      <c r="I13772">
        <v>36149</v>
      </c>
      <c r="J13772">
        <f t="shared" si="646"/>
        <v>0.18</v>
      </c>
      <c r="K13772">
        <f t="shared" si="647"/>
        <v>42655.82</v>
      </c>
      <c r="L13772" t="s">
        <v>31</v>
      </c>
      <c r="M13772" t="s">
        <v>10</v>
      </c>
    </row>
    <row r="13773" spans="1:13" ht="15" x14ac:dyDescent="0.25">
      <c r="A13773">
        <v>13772</v>
      </c>
      <c r="B13773">
        <v>42025</v>
      </c>
      <c r="C13773" t="s">
        <v>24</v>
      </c>
      <c r="D13773" t="s">
        <v>13838</v>
      </c>
      <c r="E13773" t="str">
        <f t="shared" si="645"/>
        <v>Surco,Lima,Lima</v>
      </c>
      <c r="F13773" t="s">
        <v>7</v>
      </c>
      <c r="G13773">
        <v>57</v>
      </c>
      <c r="H13773">
        <f>tabla_ventas[[#This Row],[Precio Venta sin IGV]]-(tabla_ventas[[#This Row],[Precio Venta sin IGV]]*0.4)</f>
        <v>14907</v>
      </c>
      <c r="I13773">
        <v>24845</v>
      </c>
      <c r="J13773">
        <f t="shared" si="646"/>
        <v>0.18</v>
      </c>
      <c r="K13773">
        <f t="shared" si="647"/>
        <v>29317.1</v>
      </c>
      <c r="L13773" t="s">
        <v>32</v>
      </c>
      <c r="M13773" t="s">
        <v>20</v>
      </c>
    </row>
    <row r="13774" spans="1:13" ht="15" x14ac:dyDescent="0.25">
      <c r="A13774">
        <v>13773</v>
      </c>
      <c r="B13774">
        <v>42025</v>
      </c>
      <c r="C13774" t="s">
        <v>24</v>
      </c>
      <c r="D13774" t="s">
        <v>13839</v>
      </c>
      <c r="E13774" t="str">
        <f t="shared" si="645"/>
        <v>Surco,Lima,Lima</v>
      </c>
      <c r="F13774" t="s">
        <v>7</v>
      </c>
      <c r="G13774">
        <v>121</v>
      </c>
      <c r="H13774">
        <f>tabla_ventas[[#This Row],[Precio Venta sin IGV]]-(tabla_ventas[[#This Row],[Precio Venta sin IGV]]*0.4)</f>
        <v>20647.199999999997</v>
      </c>
      <c r="I13774">
        <v>34412</v>
      </c>
      <c r="J13774">
        <f t="shared" si="646"/>
        <v>0.18</v>
      </c>
      <c r="K13774">
        <f t="shared" si="647"/>
        <v>40606.160000000003</v>
      </c>
      <c r="L13774" t="s">
        <v>32</v>
      </c>
      <c r="M13774" t="s">
        <v>20</v>
      </c>
    </row>
    <row r="13775" spans="1:13" ht="15" x14ac:dyDescent="0.25">
      <c r="A13775">
        <v>13774</v>
      </c>
      <c r="B13775">
        <v>42025</v>
      </c>
      <c r="C13775" t="s">
        <v>24</v>
      </c>
      <c r="D13775" t="s">
        <v>13840</v>
      </c>
      <c r="E13775" t="str">
        <f t="shared" si="645"/>
        <v>Surco,Lima,Lima</v>
      </c>
      <c r="F13775" t="s">
        <v>7</v>
      </c>
      <c r="G13775">
        <v>112</v>
      </c>
      <c r="H13775">
        <f>tabla_ventas[[#This Row],[Precio Venta sin IGV]]-(tabla_ventas[[#This Row],[Precio Venta sin IGV]]*0.4)</f>
        <v>23497.199999999997</v>
      </c>
      <c r="I13775">
        <v>39162</v>
      </c>
      <c r="J13775">
        <f t="shared" si="646"/>
        <v>0.18</v>
      </c>
      <c r="K13775">
        <f t="shared" si="647"/>
        <v>46211.16</v>
      </c>
      <c r="L13775" t="s">
        <v>32</v>
      </c>
      <c r="M13775" t="s">
        <v>20</v>
      </c>
    </row>
    <row r="13776" spans="1:13" ht="15" x14ac:dyDescent="0.25">
      <c r="A13776">
        <v>13775</v>
      </c>
      <c r="B13776">
        <v>42025</v>
      </c>
      <c r="C13776" t="s">
        <v>24</v>
      </c>
      <c r="D13776" t="s">
        <v>13841</v>
      </c>
      <c r="E13776" t="str">
        <f t="shared" si="645"/>
        <v>Surco,Lima,Lima</v>
      </c>
      <c r="F13776" t="s">
        <v>7</v>
      </c>
      <c r="G13776">
        <v>7</v>
      </c>
      <c r="H13776">
        <f>tabla_ventas[[#This Row],[Precio Venta sin IGV]]-(tabla_ventas[[#This Row],[Precio Venta sin IGV]]*0.4)</f>
        <v>16420.199999999997</v>
      </c>
      <c r="I13776">
        <v>27367</v>
      </c>
      <c r="J13776">
        <f t="shared" si="646"/>
        <v>0.18</v>
      </c>
      <c r="K13776">
        <f t="shared" si="647"/>
        <v>32293.059999999998</v>
      </c>
      <c r="L13776" t="s">
        <v>32</v>
      </c>
      <c r="M13776" t="s">
        <v>20</v>
      </c>
    </row>
    <row r="13777" spans="1:13" ht="15" x14ac:dyDescent="0.25">
      <c r="A13777">
        <v>13776</v>
      </c>
      <c r="B13777">
        <v>42025</v>
      </c>
      <c r="C13777" t="s">
        <v>28</v>
      </c>
      <c r="D13777" t="s">
        <v>13842</v>
      </c>
      <c r="E13777" t="str">
        <f t="shared" si="645"/>
        <v>San Miguel, Lima, Lima</v>
      </c>
      <c r="F13777" t="s">
        <v>7</v>
      </c>
      <c r="G13777">
        <v>118</v>
      </c>
      <c r="H13777">
        <f>tabla_ventas[[#This Row],[Precio Venta sin IGV]]-(tabla_ventas[[#This Row],[Precio Venta sin IGV]]*0.4)</f>
        <v>13282.8</v>
      </c>
      <c r="I13777">
        <v>22138</v>
      </c>
      <c r="J13777">
        <f t="shared" si="646"/>
        <v>0.18</v>
      </c>
      <c r="K13777">
        <f t="shared" si="647"/>
        <v>26122.84</v>
      </c>
      <c r="L13777" t="s">
        <v>30</v>
      </c>
      <c r="M13777" t="s">
        <v>14</v>
      </c>
    </row>
    <row r="13778" spans="1:13" ht="15" x14ac:dyDescent="0.25">
      <c r="A13778">
        <v>13777</v>
      </c>
      <c r="B13778">
        <v>42025</v>
      </c>
      <c r="C13778" t="s">
        <v>28</v>
      </c>
      <c r="D13778" t="s">
        <v>13843</v>
      </c>
      <c r="E13778" t="str">
        <f t="shared" si="645"/>
        <v>San Miguel, Lima, Lima</v>
      </c>
      <c r="F13778" t="s">
        <v>7</v>
      </c>
      <c r="G13778">
        <v>58</v>
      </c>
      <c r="H13778">
        <f>tabla_ventas[[#This Row],[Precio Venta sin IGV]]-(tabla_ventas[[#This Row],[Precio Venta sin IGV]]*0.4)</f>
        <v>14456.4</v>
      </c>
      <c r="I13778">
        <v>24094</v>
      </c>
      <c r="J13778">
        <f t="shared" si="646"/>
        <v>0.18</v>
      </c>
      <c r="K13778">
        <f t="shared" si="647"/>
        <v>28430.92</v>
      </c>
      <c r="L13778" t="s">
        <v>30</v>
      </c>
      <c r="M13778" t="s">
        <v>14</v>
      </c>
    </row>
    <row r="13779" spans="1:13" ht="15" x14ac:dyDescent="0.25">
      <c r="A13779">
        <v>13778</v>
      </c>
      <c r="B13779">
        <v>42025</v>
      </c>
      <c r="C13779" t="s">
        <v>28</v>
      </c>
      <c r="D13779" t="s">
        <v>13844</v>
      </c>
      <c r="E13779" t="str">
        <f t="shared" si="645"/>
        <v>San Miguel, Lima, Lima</v>
      </c>
      <c r="F13779" t="s">
        <v>7</v>
      </c>
      <c r="G13779">
        <v>166</v>
      </c>
      <c r="H13779">
        <f>tabla_ventas[[#This Row],[Precio Venta sin IGV]]-(tabla_ventas[[#This Row],[Precio Venta sin IGV]]*0.4)</f>
        <v>13908</v>
      </c>
      <c r="I13779">
        <v>23180</v>
      </c>
      <c r="J13779">
        <f t="shared" si="646"/>
        <v>0.18</v>
      </c>
      <c r="K13779">
        <f t="shared" si="647"/>
        <v>27352.400000000001</v>
      </c>
      <c r="L13779" t="s">
        <v>30</v>
      </c>
      <c r="M13779" t="s">
        <v>14</v>
      </c>
    </row>
    <row r="13780" spans="1:13" ht="15" x14ac:dyDescent="0.25">
      <c r="A13780">
        <v>13779</v>
      </c>
      <c r="B13780">
        <v>42025</v>
      </c>
      <c r="C13780" t="s">
        <v>28</v>
      </c>
      <c r="D13780" t="s">
        <v>13845</v>
      </c>
      <c r="E13780" t="str">
        <f t="shared" si="645"/>
        <v>San Miguel, Lima, Lima</v>
      </c>
      <c r="F13780" t="s">
        <v>7</v>
      </c>
      <c r="G13780">
        <v>61</v>
      </c>
      <c r="H13780">
        <f>tabla_ventas[[#This Row],[Precio Venta sin IGV]]-(tabla_ventas[[#This Row],[Precio Venta sin IGV]]*0.4)</f>
        <v>17263.199999999997</v>
      </c>
      <c r="I13780">
        <v>28772</v>
      </c>
      <c r="J13780">
        <f t="shared" si="646"/>
        <v>0.18</v>
      </c>
      <c r="K13780">
        <f t="shared" si="647"/>
        <v>33950.959999999999</v>
      </c>
      <c r="L13780" t="s">
        <v>30</v>
      </c>
      <c r="M13780" t="s">
        <v>14</v>
      </c>
    </row>
    <row r="13781" spans="1:13" ht="15" x14ac:dyDescent="0.25">
      <c r="A13781">
        <v>13780</v>
      </c>
      <c r="B13781">
        <v>42024</v>
      </c>
      <c r="C13781" t="s">
        <v>6</v>
      </c>
      <c r="D13781" t="s">
        <v>13846</v>
      </c>
      <c r="E13781" t="str">
        <f t="shared" si="645"/>
        <v>Surco,Lima,Lima</v>
      </c>
      <c r="F13781" t="s">
        <v>7</v>
      </c>
      <c r="G13781">
        <v>177</v>
      </c>
      <c r="H13781">
        <f>tabla_ventas[[#This Row],[Precio Venta sin IGV]]-(tabla_ventas[[#This Row],[Precio Venta sin IGV]]*0.4)</f>
        <v>11612.4</v>
      </c>
      <c r="I13781">
        <v>19354</v>
      </c>
      <c r="J13781">
        <f t="shared" si="646"/>
        <v>0.18</v>
      </c>
      <c r="K13781">
        <f t="shared" si="647"/>
        <v>22837.72</v>
      </c>
      <c r="L13781" t="s">
        <v>32</v>
      </c>
      <c r="M13781" t="s">
        <v>26</v>
      </c>
    </row>
    <row r="13782" spans="1:13" ht="15" x14ac:dyDescent="0.25">
      <c r="A13782">
        <v>13781</v>
      </c>
      <c r="B13782">
        <v>42024</v>
      </c>
      <c r="C13782" t="s">
        <v>6</v>
      </c>
      <c r="D13782" t="s">
        <v>13847</v>
      </c>
      <c r="E13782" t="str">
        <f t="shared" si="645"/>
        <v>Surco,Lima,Lima</v>
      </c>
      <c r="F13782" t="s">
        <v>7</v>
      </c>
      <c r="G13782">
        <v>145</v>
      </c>
      <c r="H13782">
        <f>tabla_ventas[[#This Row],[Precio Venta sin IGV]]-(tabla_ventas[[#This Row],[Precio Venta sin IGV]]*0.4)</f>
        <v>12819</v>
      </c>
      <c r="I13782">
        <v>21365</v>
      </c>
      <c r="J13782">
        <f t="shared" si="646"/>
        <v>0.18</v>
      </c>
      <c r="K13782">
        <f t="shared" si="647"/>
        <v>25210.7</v>
      </c>
      <c r="L13782" t="s">
        <v>32</v>
      </c>
      <c r="M13782" t="s">
        <v>26</v>
      </c>
    </row>
    <row r="13783" spans="1:13" ht="15" x14ac:dyDescent="0.25">
      <c r="A13783">
        <v>13782</v>
      </c>
      <c r="B13783">
        <v>42024</v>
      </c>
      <c r="C13783" t="s">
        <v>6</v>
      </c>
      <c r="D13783" t="s">
        <v>13848</v>
      </c>
      <c r="E13783" t="str">
        <f t="shared" si="645"/>
        <v>Surco,Lima,Lima</v>
      </c>
      <c r="F13783" t="s">
        <v>7</v>
      </c>
      <c r="G13783">
        <v>53</v>
      </c>
      <c r="H13783">
        <f>tabla_ventas[[#This Row],[Precio Venta sin IGV]]-(tabla_ventas[[#This Row],[Precio Venta sin IGV]]*0.4)</f>
        <v>12512.4</v>
      </c>
      <c r="I13783">
        <v>20854</v>
      </c>
      <c r="J13783">
        <f t="shared" si="646"/>
        <v>0.18</v>
      </c>
      <c r="K13783">
        <f t="shared" si="647"/>
        <v>24607.72</v>
      </c>
      <c r="L13783" t="s">
        <v>32</v>
      </c>
      <c r="M13783" t="s">
        <v>26</v>
      </c>
    </row>
    <row r="13784" spans="1:13" ht="15" x14ac:dyDescent="0.25">
      <c r="A13784">
        <v>13783</v>
      </c>
      <c r="B13784">
        <v>42024</v>
      </c>
      <c r="C13784" t="s">
        <v>6</v>
      </c>
      <c r="D13784" t="s">
        <v>13849</v>
      </c>
      <c r="E13784" t="str">
        <f t="shared" si="645"/>
        <v>Surco,Lima,Lima</v>
      </c>
      <c r="F13784" t="s">
        <v>7</v>
      </c>
      <c r="G13784">
        <v>87</v>
      </c>
      <c r="H13784">
        <f>tabla_ventas[[#This Row],[Precio Venta sin IGV]]-(tabla_ventas[[#This Row],[Precio Venta sin IGV]]*0.4)</f>
        <v>12145.8</v>
      </c>
      <c r="I13784">
        <v>20243</v>
      </c>
      <c r="J13784">
        <f t="shared" si="646"/>
        <v>0.18</v>
      </c>
      <c r="K13784">
        <f t="shared" si="647"/>
        <v>23886.739999999998</v>
      </c>
      <c r="L13784" t="s">
        <v>32</v>
      </c>
      <c r="M13784" t="s">
        <v>26</v>
      </c>
    </row>
    <row r="13785" spans="1:13" ht="15" x14ac:dyDescent="0.25">
      <c r="A13785">
        <v>13784</v>
      </c>
      <c r="B13785">
        <v>42024</v>
      </c>
      <c r="C13785" t="s">
        <v>6</v>
      </c>
      <c r="D13785" t="s">
        <v>13850</v>
      </c>
      <c r="E13785" t="str">
        <f t="shared" si="645"/>
        <v>Surco,Lima,Lima</v>
      </c>
      <c r="F13785" t="s">
        <v>7</v>
      </c>
      <c r="G13785">
        <v>117</v>
      </c>
      <c r="H13785">
        <f>tabla_ventas[[#This Row],[Precio Venta sin IGV]]-(tabla_ventas[[#This Row],[Precio Venta sin IGV]]*0.4)</f>
        <v>11562</v>
      </c>
      <c r="I13785">
        <v>19270</v>
      </c>
      <c r="J13785">
        <f t="shared" si="646"/>
        <v>0.18</v>
      </c>
      <c r="K13785">
        <f t="shared" si="647"/>
        <v>22738.6</v>
      </c>
      <c r="L13785" t="s">
        <v>32</v>
      </c>
      <c r="M13785" t="s">
        <v>18</v>
      </c>
    </row>
    <row r="13786" spans="1:13" ht="15" x14ac:dyDescent="0.25">
      <c r="A13786">
        <v>13785</v>
      </c>
      <c r="B13786">
        <v>42024</v>
      </c>
      <c r="C13786" t="s">
        <v>6</v>
      </c>
      <c r="D13786" t="s">
        <v>13851</v>
      </c>
      <c r="E13786" t="str">
        <f t="shared" si="645"/>
        <v>Surco,Lima,Lima</v>
      </c>
      <c r="F13786" t="s">
        <v>7</v>
      </c>
      <c r="G13786">
        <v>39</v>
      </c>
      <c r="H13786">
        <f>tabla_ventas[[#This Row],[Precio Venta sin IGV]]-(tabla_ventas[[#This Row],[Precio Venta sin IGV]]*0.4)</f>
        <v>15856.199999999999</v>
      </c>
      <c r="I13786">
        <v>26427</v>
      </c>
      <c r="J13786">
        <f t="shared" si="646"/>
        <v>0.18</v>
      </c>
      <c r="K13786">
        <f t="shared" si="647"/>
        <v>31183.86</v>
      </c>
      <c r="L13786" t="s">
        <v>32</v>
      </c>
      <c r="M13786" t="s">
        <v>18</v>
      </c>
    </row>
    <row r="13787" spans="1:13" ht="15" x14ac:dyDescent="0.25">
      <c r="A13787">
        <v>13786</v>
      </c>
      <c r="B13787">
        <v>42024</v>
      </c>
      <c r="C13787" t="s">
        <v>6</v>
      </c>
      <c r="D13787" t="s">
        <v>13852</v>
      </c>
      <c r="E13787" t="str">
        <f t="shared" si="645"/>
        <v>Surco,Lima,Lima</v>
      </c>
      <c r="F13787" t="s">
        <v>7</v>
      </c>
      <c r="G13787">
        <v>27</v>
      </c>
      <c r="H13787">
        <f>tabla_ventas[[#This Row],[Precio Venta sin IGV]]-(tabla_ventas[[#This Row],[Precio Venta sin IGV]]*0.4)</f>
        <v>17446.8</v>
      </c>
      <c r="I13787">
        <v>29078</v>
      </c>
      <c r="J13787">
        <f t="shared" si="646"/>
        <v>0.18</v>
      </c>
      <c r="K13787">
        <f t="shared" si="647"/>
        <v>34312.04</v>
      </c>
      <c r="L13787" t="s">
        <v>32</v>
      </c>
      <c r="M13787" t="s">
        <v>18</v>
      </c>
    </row>
    <row r="13788" spans="1:13" ht="15" x14ac:dyDescent="0.25">
      <c r="A13788">
        <v>13787</v>
      </c>
      <c r="B13788">
        <v>42024</v>
      </c>
      <c r="C13788" t="s">
        <v>6</v>
      </c>
      <c r="D13788" t="s">
        <v>13853</v>
      </c>
      <c r="E13788" t="str">
        <f t="shared" si="645"/>
        <v>Surco,Lima,Lima</v>
      </c>
      <c r="F13788" t="s">
        <v>7</v>
      </c>
      <c r="G13788">
        <v>56</v>
      </c>
      <c r="H13788">
        <f>tabla_ventas[[#This Row],[Precio Venta sin IGV]]-(tabla_ventas[[#This Row],[Precio Venta sin IGV]]*0.4)</f>
        <v>21826.199999999997</v>
      </c>
      <c r="I13788">
        <v>36377</v>
      </c>
      <c r="J13788">
        <f t="shared" si="646"/>
        <v>0.18</v>
      </c>
      <c r="K13788">
        <f t="shared" si="647"/>
        <v>42924.86</v>
      </c>
      <c r="L13788" t="s">
        <v>32</v>
      </c>
      <c r="M13788" t="s">
        <v>18</v>
      </c>
    </row>
    <row r="13789" spans="1:13" ht="15" x14ac:dyDescent="0.25">
      <c r="A13789">
        <v>13788</v>
      </c>
      <c r="B13789">
        <v>42024</v>
      </c>
      <c r="C13789" t="s">
        <v>11</v>
      </c>
      <c r="D13789" t="s">
        <v>13854</v>
      </c>
      <c r="E13789" t="str">
        <f t="shared" si="645"/>
        <v>San Miguel, Lima, Lima</v>
      </c>
      <c r="F13789" t="s">
        <v>7</v>
      </c>
      <c r="G13789">
        <v>89</v>
      </c>
      <c r="H13789">
        <f>tabla_ventas[[#This Row],[Precio Venta sin IGV]]-(tabla_ventas[[#This Row],[Precio Venta sin IGV]]*0.4)</f>
        <v>23277.599999999999</v>
      </c>
      <c r="I13789">
        <v>38796</v>
      </c>
      <c r="J13789">
        <f t="shared" si="646"/>
        <v>0.18</v>
      </c>
      <c r="K13789">
        <f t="shared" si="647"/>
        <v>45779.28</v>
      </c>
      <c r="L13789" t="s">
        <v>30</v>
      </c>
      <c r="M13789" t="s">
        <v>14</v>
      </c>
    </row>
    <row r="13790" spans="1:13" ht="15" x14ac:dyDescent="0.25">
      <c r="A13790">
        <v>13789</v>
      </c>
      <c r="B13790">
        <v>42024</v>
      </c>
      <c r="C13790" t="s">
        <v>11</v>
      </c>
      <c r="D13790" t="s">
        <v>13855</v>
      </c>
      <c r="E13790" t="str">
        <f t="shared" si="645"/>
        <v>San Miguel, Lima, Lima</v>
      </c>
      <c r="F13790" t="s">
        <v>7</v>
      </c>
      <c r="G13790">
        <v>28</v>
      </c>
      <c r="H13790">
        <f>tabla_ventas[[#This Row],[Precio Venta sin IGV]]-(tabla_ventas[[#This Row],[Precio Venta sin IGV]]*0.4)</f>
        <v>11640</v>
      </c>
      <c r="I13790">
        <v>19400</v>
      </c>
      <c r="J13790">
        <f t="shared" si="646"/>
        <v>0.18</v>
      </c>
      <c r="K13790">
        <f t="shared" si="647"/>
        <v>22892</v>
      </c>
      <c r="L13790" t="s">
        <v>30</v>
      </c>
      <c r="M13790" t="s">
        <v>14</v>
      </c>
    </row>
    <row r="13791" spans="1:13" ht="15" x14ac:dyDescent="0.25">
      <c r="A13791">
        <v>13790</v>
      </c>
      <c r="B13791">
        <v>42024</v>
      </c>
      <c r="C13791" t="s">
        <v>11</v>
      </c>
      <c r="D13791" t="s">
        <v>13856</v>
      </c>
      <c r="E13791" t="str">
        <f t="shared" si="645"/>
        <v>San Miguel, Lima, Lima</v>
      </c>
      <c r="F13791" t="s">
        <v>7</v>
      </c>
      <c r="G13791">
        <v>119</v>
      </c>
      <c r="H13791">
        <f>tabla_ventas[[#This Row],[Precio Venta sin IGV]]-(tabla_ventas[[#This Row],[Precio Venta sin IGV]]*0.4)</f>
        <v>18976.8</v>
      </c>
      <c r="I13791">
        <v>31628</v>
      </c>
      <c r="J13791">
        <f t="shared" si="646"/>
        <v>0.18</v>
      </c>
      <c r="K13791">
        <f t="shared" si="647"/>
        <v>37321.040000000001</v>
      </c>
      <c r="L13791" t="s">
        <v>30</v>
      </c>
      <c r="M13791" t="s">
        <v>14</v>
      </c>
    </row>
    <row r="13792" spans="1:13" ht="15" x14ac:dyDescent="0.25">
      <c r="A13792">
        <v>13791</v>
      </c>
      <c r="B13792">
        <v>42024</v>
      </c>
      <c r="C13792" t="s">
        <v>11</v>
      </c>
      <c r="D13792" t="s">
        <v>13857</v>
      </c>
      <c r="E13792" t="str">
        <f t="shared" si="645"/>
        <v>San Miguel, Lima, Lima</v>
      </c>
      <c r="F13792" t="s">
        <v>7</v>
      </c>
      <c r="G13792">
        <v>49</v>
      </c>
      <c r="H13792">
        <f>tabla_ventas[[#This Row],[Precio Venta sin IGV]]-(tabla_ventas[[#This Row],[Precio Venta sin IGV]]*0.4)</f>
        <v>21721.199999999997</v>
      </c>
      <c r="I13792">
        <v>36202</v>
      </c>
      <c r="J13792">
        <f t="shared" si="646"/>
        <v>0.18</v>
      </c>
      <c r="K13792">
        <f t="shared" si="647"/>
        <v>42718.36</v>
      </c>
      <c r="L13792" t="s">
        <v>30</v>
      </c>
      <c r="M13792" t="s">
        <v>14</v>
      </c>
    </row>
    <row r="13793" spans="1:13" ht="15" x14ac:dyDescent="0.25">
      <c r="A13793">
        <v>13792</v>
      </c>
      <c r="B13793">
        <v>42024</v>
      </c>
      <c r="C13793" t="s">
        <v>19</v>
      </c>
      <c r="D13793" t="s">
        <v>13858</v>
      </c>
      <c r="E13793" t="str">
        <f t="shared" si="645"/>
        <v>Surco,Lima,Lima</v>
      </c>
      <c r="F13793" t="s">
        <v>7</v>
      </c>
      <c r="G13793">
        <v>102</v>
      </c>
      <c r="H13793">
        <f>tabla_ventas[[#This Row],[Precio Venta sin IGV]]-(tabla_ventas[[#This Row],[Precio Venta sin IGV]]*0.4)</f>
        <v>16194</v>
      </c>
      <c r="I13793">
        <v>26990</v>
      </c>
      <c r="J13793">
        <f t="shared" si="646"/>
        <v>0.18</v>
      </c>
      <c r="K13793">
        <f t="shared" si="647"/>
        <v>31848.2</v>
      </c>
      <c r="L13793" t="s">
        <v>32</v>
      </c>
      <c r="M13793" t="s">
        <v>18</v>
      </c>
    </row>
    <row r="13794" spans="1:13" ht="15" x14ac:dyDescent="0.25">
      <c r="A13794">
        <v>13793</v>
      </c>
      <c r="B13794">
        <v>42024</v>
      </c>
      <c r="C13794" t="s">
        <v>19</v>
      </c>
      <c r="D13794" t="s">
        <v>13859</v>
      </c>
      <c r="E13794" t="str">
        <f t="shared" si="645"/>
        <v>Surco,Lima,Lima</v>
      </c>
      <c r="F13794" t="s">
        <v>7</v>
      </c>
      <c r="G13794">
        <v>173</v>
      </c>
      <c r="H13794">
        <f>tabla_ventas[[#This Row],[Precio Venta sin IGV]]-(tabla_ventas[[#This Row],[Precio Venta sin IGV]]*0.4)</f>
        <v>22105.199999999997</v>
      </c>
      <c r="I13794">
        <v>36842</v>
      </c>
      <c r="J13794">
        <f t="shared" si="646"/>
        <v>0.18</v>
      </c>
      <c r="K13794">
        <f t="shared" si="647"/>
        <v>43473.56</v>
      </c>
      <c r="L13794" t="s">
        <v>32</v>
      </c>
      <c r="M13794" t="s">
        <v>18</v>
      </c>
    </row>
    <row r="13795" spans="1:13" ht="15" x14ac:dyDescent="0.25">
      <c r="A13795">
        <v>13794</v>
      </c>
      <c r="B13795">
        <v>42024</v>
      </c>
      <c r="C13795" t="s">
        <v>19</v>
      </c>
      <c r="D13795" t="s">
        <v>13860</v>
      </c>
      <c r="E13795" t="str">
        <f t="shared" si="645"/>
        <v>Surco,Lima,Lima</v>
      </c>
      <c r="F13795" t="s">
        <v>7</v>
      </c>
      <c r="G13795">
        <v>5</v>
      </c>
      <c r="H13795">
        <f>tabla_ventas[[#This Row],[Precio Venta sin IGV]]-(tabla_ventas[[#This Row],[Precio Venta sin IGV]]*0.4)</f>
        <v>19074.599999999999</v>
      </c>
      <c r="I13795">
        <v>31791</v>
      </c>
      <c r="J13795">
        <f t="shared" si="646"/>
        <v>0.18</v>
      </c>
      <c r="K13795">
        <f t="shared" si="647"/>
        <v>37513.379999999997</v>
      </c>
      <c r="L13795" t="s">
        <v>32</v>
      </c>
      <c r="M13795" t="s">
        <v>18</v>
      </c>
    </row>
    <row r="13796" spans="1:13" ht="15" x14ac:dyDescent="0.25">
      <c r="A13796">
        <v>13795</v>
      </c>
      <c r="B13796">
        <v>42024</v>
      </c>
      <c r="C13796" t="s">
        <v>24</v>
      </c>
      <c r="D13796" t="s">
        <v>13861</v>
      </c>
      <c r="E13796" t="str">
        <f t="shared" si="645"/>
        <v>Surco,Lima,Lima</v>
      </c>
      <c r="F13796" t="s">
        <v>7</v>
      </c>
      <c r="G13796">
        <v>157</v>
      </c>
      <c r="H13796">
        <f>tabla_ventas[[#This Row],[Precio Venta sin IGV]]-(tabla_ventas[[#This Row],[Precio Venta sin IGV]]*0.4)</f>
        <v>22064.400000000001</v>
      </c>
      <c r="I13796">
        <v>36774</v>
      </c>
      <c r="J13796">
        <f t="shared" si="646"/>
        <v>0.18</v>
      </c>
      <c r="K13796">
        <f t="shared" si="647"/>
        <v>43393.32</v>
      </c>
      <c r="L13796" t="s">
        <v>32</v>
      </c>
      <c r="M13796" t="s">
        <v>25</v>
      </c>
    </row>
    <row r="13797" spans="1:13" ht="15" x14ac:dyDescent="0.25">
      <c r="A13797">
        <v>13796</v>
      </c>
      <c r="B13797">
        <v>42024</v>
      </c>
      <c r="C13797" t="s">
        <v>24</v>
      </c>
      <c r="D13797" t="s">
        <v>13862</v>
      </c>
      <c r="E13797" t="str">
        <f t="shared" si="645"/>
        <v>Surco,Lima,Lima</v>
      </c>
      <c r="F13797" t="s">
        <v>7</v>
      </c>
      <c r="G13797">
        <v>77</v>
      </c>
      <c r="H13797">
        <f>tabla_ventas[[#This Row],[Precio Venta sin IGV]]-(tabla_ventas[[#This Row],[Precio Venta sin IGV]]*0.4)</f>
        <v>17680.8</v>
      </c>
      <c r="I13797">
        <v>29468</v>
      </c>
      <c r="J13797">
        <f t="shared" si="646"/>
        <v>0.18</v>
      </c>
      <c r="K13797">
        <f t="shared" si="647"/>
        <v>34772.239999999998</v>
      </c>
      <c r="L13797" t="s">
        <v>32</v>
      </c>
      <c r="M13797" t="s">
        <v>25</v>
      </c>
    </row>
    <row r="13798" spans="1:13" ht="15" x14ac:dyDescent="0.25">
      <c r="A13798">
        <v>13797</v>
      </c>
      <c r="B13798">
        <v>42024</v>
      </c>
      <c r="C13798" t="s">
        <v>24</v>
      </c>
      <c r="D13798" t="s">
        <v>13863</v>
      </c>
      <c r="E13798" t="str">
        <f t="shared" si="645"/>
        <v>Surco,Lima,Lima</v>
      </c>
      <c r="F13798" t="s">
        <v>7</v>
      </c>
      <c r="G13798">
        <v>146</v>
      </c>
      <c r="H13798">
        <f>tabla_ventas[[#This Row],[Precio Venta sin IGV]]-(tabla_ventas[[#This Row],[Precio Venta sin IGV]]*0.4)</f>
        <v>20785.199999999997</v>
      </c>
      <c r="I13798">
        <v>34642</v>
      </c>
      <c r="J13798">
        <f t="shared" si="646"/>
        <v>0.18</v>
      </c>
      <c r="K13798">
        <f t="shared" si="647"/>
        <v>40877.56</v>
      </c>
      <c r="L13798" t="s">
        <v>32</v>
      </c>
      <c r="M13798" t="s">
        <v>25</v>
      </c>
    </row>
    <row r="13799" spans="1:13" ht="15" x14ac:dyDescent="0.25">
      <c r="A13799">
        <v>13798</v>
      </c>
      <c r="B13799">
        <v>42024</v>
      </c>
      <c r="C13799" t="s">
        <v>24</v>
      </c>
      <c r="D13799" t="s">
        <v>13864</v>
      </c>
      <c r="E13799" t="str">
        <f t="shared" si="645"/>
        <v>Surco,Lima,Lima</v>
      </c>
      <c r="F13799" t="s">
        <v>12</v>
      </c>
      <c r="G13799">
        <v>167</v>
      </c>
      <c r="H13799">
        <f>tabla_ventas[[#This Row],[Precio Venta sin IGV]]-(tabla_ventas[[#This Row],[Precio Venta sin IGV]]*0.4)</f>
        <v>19659.599999999999</v>
      </c>
      <c r="I13799">
        <v>32766</v>
      </c>
      <c r="J13799">
        <f t="shared" si="646"/>
        <v>0.18</v>
      </c>
      <c r="K13799">
        <f t="shared" si="647"/>
        <v>38663.879999999997</v>
      </c>
      <c r="L13799" t="s">
        <v>32</v>
      </c>
      <c r="M13799" t="s">
        <v>20</v>
      </c>
    </row>
    <row r="13800" spans="1:13" ht="15" x14ac:dyDescent="0.25">
      <c r="A13800">
        <v>13799</v>
      </c>
      <c r="B13800">
        <v>42024</v>
      </c>
      <c r="C13800" t="s">
        <v>24</v>
      </c>
      <c r="D13800" t="s">
        <v>13865</v>
      </c>
      <c r="E13800" t="str">
        <f t="shared" si="645"/>
        <v>Surco,Lima,Lima</v>
      </c>
      <c r="F13800" t="s">
        <v>12</v>
      </c>
      <c r="G13800">
        <v>43</v>
      </c>
      <c r="H13800">
        <f>tabla_ventas[[#This Row],[Precio Venta sin IGV]]-(tabla_ventas[[#This Row],[Precio Venta sin IGV]]*0.4)</f>
        <v>23254.199999999997</v>
      </c>
      <c r="I13800">
        <v>38757</v>
      </c>
      <c r="J13800">
        <f t="shared" si="646"/>
        <v>0.18</v>
      </c>
      <c r="K13800">
        <f t="shared" si="647"/>
        <v>45733.26</v>
      </c>
      <c r="L13800" t="s">
        <v>32</v>
      </c>
      <c r="M13800" t="s">
        <v>20</v>
      </c>
    </row>
    <row r="13801" spans="1:13" ht="15" x14ac:dyDescent="0.25">
      <c r="A13801">
        <v>13800</v>
      </c>
      <c r="B13801">
        <v>42024</v>
      </c>
      <c r="C13801" t="s">
        <v>24</v>
      </c>
      <c r="D13801" t="s">
        <v>13866</v>
      </c>
      <c r="E13801" t="str">
        <f t="shared" si="645"/>
        <v>Surco,Lima,Lima</v>
      </c>
      <c r="F13801" t="s">
        <v>12</v>
      </c>
      <c r="G13801">
        <v>150</v>
      </c>
      <c r="H13801">
        <f>tabla_ventas[[#This Row],[Precio Venta sin IGV]]-(tabla_ventas[[#This Row],[Precio Venta sin IGV]]*0.4)</f>
        <v>13500</v>
      </c>
      <c r="I13801">
        <v>22500</v>
      </c>
      <c r="J13801">
        <f t="shared" si="646"/>
        <v>0.18</v>
      </c>
      <c r="K13801">
        <f t="shared" si="647"/>
        <v>26550</v>
      </c>
      <c r="L13801" t="s">
        <v>32</v>
      </c>
      <c r="M13801" t="s">
        <v>20</v>
      </c>
    </row>
    <row r="13802" spans="1:13" ht="15" x14ac:dyDescent="0.25">
      <c r="A13802">
        <v>13801</v>
      </c>
      <c r="B13802">
        <v>42024</v>
      </c>
      <c r="C13802" t="s">
        <v>24</v>
      </c>
      <c r="D13802" t="s">
        <v>13867</v>
      </c>
      <c r="E13802" t="str">
        <f t="shared" si="645"/>
        <v>Surco,Lima,Lima</v>
      </c>
      <c r="F13802" t="s">
        <v>12</v>
      </c>
      <c r="G13802">
        <v>143</v>
      </c>
      <c r="H13802">
        <f>tabla_ventas[[#This Row],[Precio Venta sin IGV]]-(tabla_ventas[[#This Row],[Precio Venta sin IGV]]*0.4)</f>
        <v>18310.8</v>
      </c>
      <c r="I13802">
        <v>30518</v>
      </c>
      <c r="J13802">
        <f t="shared" si="646"/>
        <v>0.18</v>
      </c>
      <c r="K13802">
        <f t="shared" si="647"/>
        <v>36011.24</v>
      </c>
      <c r="L13802" t="s">
        <v>32</v>
      </c>
      <c r="M13802" t="s">
        <v>20</v>
      </c>
    </row>
    <row r="13803" spans="1:13" ht="15" x14ac:dyDescent="0.25">
      <c r="A13803">
        <v>13802</v>
      </c>
      <c r="B13803">
        <v>42024</v>
      </c>
      <c r="C13803" t="s">
        <v>28</v>
      </c>
      <c r="D13803" t="s">
        <v>13868</v>
      </c>
      <c r="E13803" t="str">
        <f t="shared" si="645"/>
        <v>San Miguel, Lima, Lima</v>
      </c>
      <c r="F13803" t="s">
        <v>7</v>
      </c>
      <c r="G13803">
        <v>170</v>
      </c>
      <c r="H13803">
        <f>tabla_ventas[[#This Row],[Precio Venta sin IGV]]-(tabla_ventas[[#This Row],[Precio Venta sin IGV]]*0.4)</f>
        <v>22125.599999999999</v>
      </c>
      <c r="I13803">
        <v>36876</v>
      </c>
      <c r="J13803">
        <f t="shared" si="646"/>
        <v>0.18</v>
      </c>
      <c r="K13803">
        <f t="shared" si="647"/>
        <v>43513.68</v>
      </c>
      <c r="L13803" t="s">
        <v>30</v>
      </c>
      <c r="M13803" t="s">
        <v>8</v>
      </c>
    </row>
    <row r="13804" spans="1:13" ht="15" x14ac:dyDescent="0.25">
      <c r="A13804">
        <v>13803</v>
      </c>
      <c r="B13804">
        <v>42024</v>
      </c>
      <c r="C13804" t="s">
        <v>28</v>
      </c>
      <c r="D13804" t="s">
        <v>13869</v>
      </c>
      <c r="E13804" t="str">
        <f t="shared" si="645"/>
        <v>San Miguel, Lima, Lima</v>
      </c>
      <c r="F13804" t="s">
        <v>7</v>
      </c>
      <c r="G13804">
        <v>168</v>
      </c>
      <c r="H13804">
        <f>tabla_ventas[[#This Row],[Precio Venta sin IGV]]-(tabla_ventas[[#This Row],[Precio Venta sin IGV]]*0.4)</f>
        <v>12783</v>
      </c>
      <c r="I13804">
        <v>21305</v>
      </c>
      <c r="J13804">
        <f t="shared" si="646"/>
        <v>0.18</v>
      </c>
      <c r="K13804">
        <f t="shared" si="647"/>
        <v>25139.9</v>
      </c>
      <c r="L13804" t="s">
        <v>30</v>
      </c>
      <c r="M13804" t="s">
        <v>8</v>
      </c>
    </row>
    <row r="13805" spans="1:13" ht="15" x14ac:dyDescent="0.25">
      <c r="A13805">
        <v>13804</v>
      </c>
      <c r="B13805">
        <v>42024</v>
      </c>
      <c r="C13805" t="s">
        <v>28</v>
      </c>
      <c r="D13805" t="s">
        <v>13870</v>
      </c>
      <c r="E13805" t="str">
        <f t="shared" si="645"/>
        <v>San Miguel, Lima, Lima</v>
      </c>
      <c r="F13805" t="s">
        <v>7</v>
      </c>
      <c r="G13805">
        <v>165</v>
      </c>
      <c r="H13805">
        <f>tabla_ventas[[#This Row],[Precio Venta sin IGV]]-(tabla_ventas[[#This Row],[Precio Venta sin IGV]]*0.4)</f>
        <v>10872</v>
      </c>
      <c r="I13805">
        <v>18120</v>
      </c>
      <c r="J13805">
        <f t="shared" si="646"/>
        <v>0.18</v>
      </c>
      <c r="K13805">
        <f t="shared" si="647"/>
        <v>21381.599999999999</v>
      </c>
      <c r="L13805" t="s">
        <v>30</v>
      </c>
      <c r="M13805" t="s">
        <v>8</v>
      </c>
    </row>
    <row r="13806" spans="1:13" ht="15" x14ac:dyDescent="0.25">
      <c r="A13806">
        <v>13805</v>
      </c>
      <c r="B13806">
        <v>42024</v>
      </c>
      <c r="C13806" t="s">
        <v>28</v>
      </c>
      <c r="D13806" t="s">
        <v>13871</v>
      </c>
      <c r="E13806" t="str">
        <f t="shared" si="645"/>
        <v>San Miguel, Lima, Lima</v>
      </c>
      <c r="F13806" t="s">
        <v>7</v>
      </c>
      <c r="G13806">
        <v>119</v>
      </c>
      <c r="H13806">
        <f>tabla_ventas[[#This Row],[Precio Venta sin IGV]]-(tabla_ventas[[#This Row],[Precio Venta sin IGV]]*0.4)</f>
        <v>16324.8</v>
      </c>
      <c r="I13806">
        <v>27208</v>
      </c>
      <c r="J13806">
        <f t="shared" si="646"/>
        <v>0.18</v>
      </c>
      <c r="K13806">
        <f t="shared" si="647"/>
        <v>32105.439999999999</v>
      </c>
      <c r="L13806" t="s">
        <v>30</v>
      </c>
      <c r="M13806" t="s">
        <v>8</v>
      </c>
    </row>
    <row r="13807" spans="1:13" ht="15" x14ac:dyDescent="0.25">
      <c r="A13807">
        <v>13806</v>
      </c>
      <c r="B13807">
        <v>42023</v>
      </c>
      <c r="C13807" t="s">
        <v>9</v>
      </c>
      <c r="D13807" t="s">
        <v>13872</v>
      </c>
      <c r="E13807" t="str">
        <f t="shared" si="645"/>
        <v>Surco,Lima,Lima</v>
      </c>
      <c r="F13807" t="s">
        <v>7</v>
      </c>
      <c r="G13807">
        <v>66</v>
      </c>
      <c r="H13807">
        <f>tabla_ventas[[#This Row],[Precio Venta sin IGV]]-(tabla_ventas[[#This Row],[Precio Venta sin IGV]]*0.4)</f>
        <v>11959.2</v>
      </c>
      <c r="I13807">
        <v>19932</v>
      </c>
      <c r="J13807">
        <f t="shared" si="646"/>
        <v>0.18</v>
      </c>
      <c r="K13807">
        <f t="shared" si="647"/>
        <v>23519.759999999998</v>
      </c>
      <c r="L13807" t="s">
        <v>32</v>
      </c>
      <c r="M13807" t="s">
        <v>18</v>
      </c>
    </row>
    <row r="13808" spans="1:13" ht="15" x14ac:dyDescent="0.25">
      <c r="A13808">
        <v>13807</v>
      </c>
      <c r="B13808">
        <v>42023</v>
      </c>
      <c r="C13808" t="s">
        <v>9</v>
      </c>
      <c r="D13808" t="s">
        <v>13873</v>
      </c>
      <c r="E13808" t="str">
        <f t="shared" si="645"/>
        <v>Surco,Lima,Lima</v>
      </c>
      <c r="F13808" t="s">
        <v>7</v>
      </c>
      <c r="G13808">
        <v>25</v>
      </c>
      <c r="H13808">
        <f>tabla_ventas[[#This Row],[Precio Venta sin IGV]]-(tabla_ventas[[#This Row],[Precio Venta sin IGV]]*0.4)</f>
        <v>23281.199999999997</v>
      </c>
      <c r="I13808">
        <v>38802</v>
      </c>
      <c r="J13808">
        <f t="shared" si="646"/>
        <v>0.18</v>
      </c>
      <c r="K13808">
        <f t="shared" si="647"/>
        <v>45786.36</v>
      </c>
      <c r="L13808" t="s">
        <v>32</v>
      </c>
      <c r="M13808" t="s">
        <v>18</v>
      </c>
    </row>
    <row r="13809" spans="1:13" ht="15" x14ac:dyDescent="0.25">
      <c r="A13809">
        <v>13808</v>
      </c>
      <c r="B13809">
        <v>42023</v>
      </c>
      <c r="C13809" t="s">
        <v>9</v>
      </c>
      <c r="D13809" t="s">
        <v>13874</v>
      </c>
      <c r="E13809" t="str">
        <f t="shared" si="645"/>
        <v>Surco,Lima,Lima</v>
      </c>
      <c r="F13809" t="s">
        <v>7</v>
      </c>
      <c r="G13809">
        <v>66</v>
      </c>
      <c r="H13809">
        <f>tabla_ventas[[#This Row],[Precio Venta sin IGV]]-(tabla_ventas[[#This Row],[Precio Venta sin IGV]]*0.4)</f>
        <v>20804.400000000001</v>
      </c>
      <c r="I13809">
        <v>34674</v>
      </c>
      <c r="J13809">
        <f t="shared" si="646"/>
        <v>0.18</v>
      </c>
      <c r="K13809">
        <f t="shared" si="647"/>
        <v>40915.32</v>
      </c>
      <c r="L13809" t="s">
        <v>32</v>
      </c>
      <c r="M13809" t="s">
        <v>18</v>
      </c>
    </row>
    <row r="13810" spans="1:13" ht="15" x14ac:dyDescent="0.25">
      <c r="A13810">
        <v>13809</v>
      </c>
      <c r="B13810">
        <v>42023</v>
      </c>
      <c r="C13810" t="s">
        <v>9</v>
      </c>
      <c r="D13810" t="s">
        <v>13875</v>
      </c>
      <c r="E13810" t="str">
        <f t="shared" si="645"/>
        <v>Surco,Lima,Lima</v>
      </c>
      <c r="F13810" t="s">
        <v>7</v>
      </c>
      <c r="G13810">
        <v>166</v>
      </c>
      <c r="H13810">
        <f>tabla_ventas[[#This Row],[Precio Venta sin IGV]]-(tabla_ventas[[#This Row],[Precio Venta sin IGV]]*0.4)</f>
        <v>23683.8</v>
      </c>
      <c r="I13810">
        <v>39473</v>
      </c>
      <c r="J13810">
        <f t="shared" si="646"/>
        <v>0.18</v>
      </c>
      <c r="K13810">
        <f t="shared" si="647"/>
        <v>46578.14</v>
      </c>
      <c r="L13810" t="s">
        <v>32</v>
      </c>
      <c r="M13810" t="s">
        <v>18</v>
      </c>
    </row>
    <row r="13811" spans="1:13" ht="15" x14ac:dyDescent="0.25">
      <c r="A13811">
        <v>13810</v>
      </c>
      <c r="B13811">
        <v>42023</v>
      </c>
      <c r="C13811" t="s">
        <v>11</v>
      </c>
      <c r="D13811" t="s">
        <v>13876</v>
      </c>
      <c r="E13811" t="str">
        <f t="shared" si="645"/>
        <v>Surco,Lima,Lima</v>
      </c>
      <c r="F13811" t="s">
        <v>12</v>
      </c>
      <c r="G13811">
        <v>170</v>
      </c>
      <c r="H13811">
        <f>tabla_ventas[[#This Row],[Precio Venta sin IGV]]-(tabla_ventas[[#This Row],[Precio Venta sin IGV]]*0.4)</f>
        <v>17998.8</v>
      </c>
      <c r="I13811">
        <v>29998</v>
      </c>
      <c r="J13811">
        <f t="shared" si="646"/>
        <v>0.18</v>
      </c>
      <c r="K13811">
        <f t="shared" si="647"/>
        <v>35397.64</v>
      </c>
      <c r="L13811" t="s">
        <v>32</v>
      </c>
      <c r="M13811" t="s">
        <v>20</v>
      </c>
    </row>
    <row r="13812" spans="1:13" ht="15" x14ac:dyDescent="0.25">
      <c r="A13812">
        <v>13811</v>
      </c>
      <c r="B13812">
        <v>42023</v>
      </c>
      <c r="C13812" t="s">
        <v>11</v>
      </c>
      <c r="D13812" t="s">
        <v>13877</v>
      </c>
      <c r="E13812" t="str">
        <f t="shared" si="645"/>
        <v>Surco,Lima,Lima</v>
      </c>
      <c r="F13812" t="s">
        <v>12</v>
      </c>
      <c r="G13812">
        <v>125</v>
      </c>
      <c r="H13812">
        <f>tabla_ventas[[#This Row],[Precio Venta sin IGV]]-(tabla_ventas[[#This Row],[Precio Venta sin IGV]]*0.4)</f>
        <v>11382</v>
      </c>
      <c r="I13812">
        <v>18970</v>
      </c>
      <c r="J13812">
        <f t="shared" si="646"/>
        <v>0.18</v>
      </c>
      <c r="K13812">
        <f t="shared" si="647"/>
        <v>22384.6</v>
      </c>
      <c r="L13812" t="s">
        <v>32</v>
      </c>
      <c r="M13812" t="s">
        <v>20</v>
      </c>
    </row>
    <row r="13813" spans="1:13" ht="15" x14ac:dyDescent="0.25">
      <c r="A13813">
        <v>13812</v>
      </c>
      <c r="B13813">
        <v>42023</v>
      </c>
      <c r="C13813" t="s">
        <v>11</v>
      </c>
      <c r="D13813" t="s">
        <v>13878</v>
      </c>
      <c r="E13813" t="str">
        <f t="shared" si="645"/>
        <v>Surco,Lima,Lima</v>
      </c>
      <c r="F13813" t="s">
        <v>12</v>
      </c>
      <c r="G13813">
        <v>170</v>
      </c>
      <c r="H13813">
        <f>tabla_ventas[[#This Row],[Precio Venta sin IGV]]-(tabla_ventas[[#This Row],[Precio Venta sin IGV]]*0.4)</f>
        <v>17815.199999999997</v>
      </c>
      <c r="I13813">
        <v>29692</v>
      </c>
      <c r="J13813">
        <f t="shared" si="646"/>
        <v>0.18</v>
      </c>
      <c r="K13813">
        <f t="shared" si="647"/>
        <v>35036.559999999998</v>
      </c>
      <c r="L13813" t="s">
        <v>32</v>
      </c>
      <c r="M13813" t="s">
        <v>20</v>
      </c>
    </row>
    <row r="13814" spans="1:13" ht="15" x14ac:dyDescent="0.25">
      <c r="A13814">
        <v>13813</v>
      </c>
      <c r="B13814">
        <v>42023</v>
      </c>
      <c r="C13814" t="s">
        <v>11</v>
      </c>
      <c r="D13814" t="s">
        <v>13879</v>
      </c>
      <c r="E13814" t="str">
        <f t="shared" si="645"/>
        <v>Surco,Lima,Lima</v>
      </c>
      <c r="F13814" t="s">
        <v>12</v>
      </c>
      <c r="G13814">
        <v>91</v>
      </c>
      <c r="H13814">
        <f>tabla_ventas[[#This Row],[Precio Venta sin IGV]]-(tabla_ventas[[#This Row],[Precio Venta sin IGV]]*0.4)</f>
        <v>15394.199999999999</v>
      </c>
      <c r="I13814">
        <v>25657</v>
      </c>
      <c r="J13814">
        <f t="shared" si="646"/>
        <v>0.18</v>
      </c>
      <c r="K13814">
        <f t="shared" si="647"/>
        <v>30275.260000000002</v>
      </c>
      <c r="L13814" t="s">
        <v>32</v>
      </c>
      <c r="M13814" t="s">
        <v>20</v>
      </c>
    </row>
    <row r="13815" spans="1:13" ht="15" x14ac:dyDescent="0.25">
      <c r="A13815">
        <v>13814</v>
      </c>
      <c r="B13815">
        <v>42023</v>
      </c>
      <c r="C13815" t="s">
        <v>27</v>
      </c>
      <c r="D13815" t="s">
        <v>13880</v>
      </c>
      <c r="E13815" t="str">
        <f t="shared" si="645"/>
        <v>Surco,Lima,Lima</v>
      </c>
      <c r="F13815" t="s">
        <v>7</v>
      </c>
      <c r="G13815">
        <v>170</v>
      </c>
      <c r="H13815">
        <f>tabla_ventas[[#This Row],[Precio Venta sin IGV]]-(tabla_ventas[[#This Row],[Precio Venta sin IGV]]*0.4)</f>
        <v>12519</v>
      </c>
      <c r="I13815">
        <v>20865</v>
      </c>
      <c r="J13815">
        <f t="shared" si="646"/>
        <v>0.18</v>
      </c>
      <c r="K13815">
        <f t="shared" si="647"/>
        <v>24620.7</v>
      </c>
      <c r="L13815" t="s">
        <v>32</v>
      </c>
      <c r="M13815" t="s">
        <v>25</v>
      </c>
    </row>
    <row r="13816" spans="1:13" ht="15" x14ac:dyDescent="0.25">
      <c r="A13816">
        <v>13815</v>
      </c>
      <c r="B13816">
        <v>42023</v>
      </c>
      <c r="C13816" t="s">
        <v>27</v>
      </c>
      <c r="D13816" t="s">
        <v>13881</v>
      </c>
      <c r="E13816" t="str">
        <f t="shared" si="645"/>
        <v>Surco,Lima,Lima</v>
      </c>
      <c r="F13816" t="s">
        <v>7</v>
      </c>
      <c r="G13816">
        <v>47</v>
      </c>
      <c r="H13816">
        <f>tabla_ventas[[#This Row],[Precio Venta sin IGV]]-(tabla_ventas[[#This Row],[Precio Venta sin IGV]]*0.4)</f>
        <v>21582</v>
      </c>
      <c r="I13816">
        <v>35970</v>
      </c>
      <c r="J13816">
        <f t="shared" si="646"/>
        <v>0.18</v>
      </c>
      <c r="K13816">
        <f t="shared" si="647"/>
        <v>42444.6</v>
      </c>
      <c r="L13816" t="s">
        <v>32</v>
      </c>
      <c r="M13816" t="s">
        <v>25</v>
      </c>
    </row>
    <row r="13817" spans="1:13" ht="15" x14ac:dyDescent="0.25">
      <c r="A13817">
        <v>13816</v>
      </c>
      <c r="B13817">
        <v>42023</v>
      </c>
      <c r="C13817" t="s">
        <v>27</v>
      </c>
      <c r="D13817" t="s">
        <v>13882</v>
      </c>
      <c r="E13817" t="str">
        <f t="shared" si="645"/>
        <v>Surco,Lima,Lima</v>
      </c>
      <c r="F13817" t="s">
        <v>7</v>
      </c>
      <c r="G13817">
        <v>87</v>
      </c>
      <c r="H13817">
        <f>tabla_ventas[[#This Row],[Precio Venta sin IGV]]-(tabla_ventas[[#This Row],[Precio Venta sin IGV]]*0.4)</f>
        <v>11894.4</v>
      </c>
      <c r="I13817">
        <v>19824</v>
      </c>
      <c r="J13817">
        <f t="shared" si="646"/>
        <v>0.18</v>
      </c>
      <c r="K13817">
        <f t="shared" si="647"/>
        <v>23392.32</v>
      </c>
      <c r="L13817" t="s">
        <v>32</v>
      </c>
      <c r="M13817" t="s">
        <v>25</v>
      </c>
    </row>
    <row r="13818" spans="1:13" ht="15" x14ac:dyDescent="0.25">
      <c r="A13818">
        <v>13817</v>
      </c>
      <c r="B13818">
        <v>42023</v>
      </c>
      <c r="C13818" t="s">
        <v>27</v>
      </c>
      <c r="D13818" t="s">
        <v>13883</v>
      </c>
      <c r="E13818" t="str">
        <f t="shared" si="645"/>
        <v>Surco,Lima,Lima</v>
      </c>
      <c r="F13818" t="s">
        <v>7</v>
      </c>
      <c r="G13818">
        <v>99</v>
      </c>
      <c r="H13818">
        <f>tabla_ventas[[#This Row],[Precio Venta sin IGV]]-(tabla_ventas[[#This Row],[Precio Venta sin IGV]]*0.4)</f>
        <v>15670.199999999999</v>
      </c>
      <c r="I13818">
        <v>26117</v>
      </c>
      <c r="J13818">
        <f t="shared" si="646"/>
        <v>0.18</v>
      </c>
      <c r="K13818">
        <f t="shared" si="647"/>
        <v>30818.059999999998</v>
      </c>
      <c r="L13818" t="s">
        <v>32</v>
      </c>
      <c r="M13818" t="s">
        <v>25</v>
      </c>
    </row>
    <row r="13819" spans="1:13" ht="15" x14ac:dyDescent="0.25">
      <c r="A13819">
        <v>13818</v>
      </c>
      <c r="B13819">
        <v>42023</v>
      </c>
      <c r="C13819" t="s">
        <v>27</v>
      </c>
      <c r="D13819" t="s">
        <v>13884</v>
      </c>
      <c r="E13819" t="str">
        <f t="shared" si="645"/>
        <v>La Molina,Lima, Lima</v>
      </c>
      <c r="F13819" t="s">
        <v>7</v>
      </c>
      <c r="G13819">
        <v>139</v>
      </c>
      <c r="H13819">
        <f>tabla_ventas[[#This Row],[Precio Venta sin IGV]]-(tabla_ventas[[#This Row],[Precio Venta sin IGV]]*0.4)</f>
        <v>16857</v>
      </c>
      <c r="I13819">
        <v>28095</v>
      </c>
      <c r="J13819">
        <f t="shared" si="646"/>
        <v>0.18</v>
      </c>
      <c r="K13819">
        <f t="shared" si="647"/>
        <v>33152.1</v>
      </c>
      <c r="L13819" t="s">
        <v>119</v>
      </c>
      <c r="M13819" t="s">
        <v>13</v>
      </c>
    </row>
    <row r="13820" spans="1:13" ht="15" x14ac:dyDescent="0.25">
      <c r="A13820">
        <v>13819</v>
      </c>
      <c r="B13820">
        <v>42023</v>
      </c>
      <c r="C13820" t="s">
        <v>27</v>
      </c>
      <c r="D13820" t="s">
        <v>13885</v>
      </c>
      <c r="E13820" t="str">
        <f t="shared" si="645"/>
        <v>La Molina,Lima, Lima</v>
      </c>
      <c r="F13820" t="s">
        <v>7</v>
      </c>
      <c r="G13820">
        <v>80</v>
      </c>
      <c r="H13820">
        <f>tabla_ventas[[#This Row],[Precio Venta sin IGV]]-(tabla_ventas[[#This Row],[Precio Venta sin IGV]]*0.4)</f>
        <v>16786.199999999997</v>
      </c>
      <c r="I13820">
        <v>27977</v>
      </c>
      <c r="J13820">
        <f t="shared" si="646"/>
        <v>0.18</v>
      </c>
      <c r="K13820">
        <f t="shared" si="647"/>
        <v>33012.86</v>
      </c>
      <c r="L13820" t="s">
        <v>119</v>
      </c>
      <c r="M13820" t="s">
        <v>13</v>
      </c>
    </row>
    <row r="13821" spans="1:13" ht="15" x14ac:dyDescent="0.25">
      <c r="A13821">
        <v>13820</v>
      </c>
      <c r="B13821">
        <v>42023</v>
      </c>
      <c r="C13821" t="s">
        <v>27</v>
      </c>
      <c r="D13821" t="s">
        <v>13886</v>
      </c>
      <c r="E13821" t="str">
        <f t="shared" si="645"/>
        <v>La Molina,Lima, Lima</v>
      </c>
      <c r="F13821" t="s">
        <v>7</v>
      </c>
      <c r="G13821">
        <v>47</v>
      </c>
      <c r="H13821">
        <f>tabla_ventas[[#This Row],[Precio Venta sin IGV]]-(tabla_ventas[[#This Row],[Precio Venta sin IGV]]*0.4)</f>
        <v>16071</v>
      </c>
      <c r="I13821">
        <v>26785</v>
      </c>
      <c r="J13821">
        <f t="shared" si="646"/>
        <v>0.18</v>
      </c>
      <c r="K13821">
        <f t="shared" si="647"/>
        <v>31606.3</v>
      </c>
      <c r="L13821" t="s">
        <v>119</v>
      </c>
      <c r="M13821" t="s">
        <v>13</v>
      </c>
    </row>
    <row r="13822" spans="1:13" ht="15" x14ac:dyDescent="0.25">
      <c r="A13822">
        <v>13821</v>
      </c>
      <c r="B13822">
        <v>42023</v>
      </c>
      <c r="C13822" t="s">
        <v>27</v>
      </c>
      <c r="D13822" t="s">
        <v>13887</v>
      </c>
      <c r="E13822" t="str">
        <f t="shared" si="645"/>
        <v>La Molina,Lima, Lima</v>
      </c>
      <c r="F13822" t="s">
        <v>7</v>
      </c>
      <c r="G13822">
        <v>169</v>
      </c>
      <c r="H13822">
        <f>tabla_ventas[[#This Row],[Precio Venta sin IGV]]-(tabla_ventas[[#This Row],[Precio Venta sin IGV]]*0.4)</f>
        <v>12648.6</v>
      </c>
      <c r="I13822">
        <v>21081</v>
      </c>
      <c r="J13822">
        <f t="shared" si="646"/>
        <v>0.18</v>
      </c>
      <c r="K13822">
        <f t="shared" si="647"/>
        <v>24875.58</v>
      </c>
      <c r="L13822" t="s">
        <v>119</v>
      </c>
      <c r="M13822" t="s">
        <v>13</v>
      </c>
    </row>
    <row r="13823" spans="1:13" ht="15" x14ac:dyDescent="0.25">
      <c r="A13823">
        <v>13822</v>
      </c>
      <c r="B13823">
        <v>42023</v>
      </c>
      <c r="C13823" t="s">
        <v>17</v>
      </c>
      <c r="D13823" t="s">
        <v>13888</v>
      </c>
      <c r="E13823" t="str">
        <f t="shared" si="645"/>
        <v>Surco,Lima,Lima</v>
      </c>
      <c r="F13823" t="s">
        <v>7</v>
      </c>
      <c r="G13823">
        <v>68</v>
      </c>
      <c r="H13823">
        <f>tabla_ventas[[#This Row],[Precio Venta sin IGV]]-(tabla_ventas[[#This Row],[Precio Venta sin IGV]]*0.4)</f>
        <v>18888.599999999999</v>
      </c>
      <c r="I13823">
        <v>31481</v>
      </c>
      <c r="J13823">
        <f t="shared" si="646"/>
        <v>0.18</v>
      </c>
      <c r="K13823">
        <f t="shared" si="647"/>
        <v>37147.58</v>
      </c>
      <c r="L13823" t="s">
        <v>32</v>
      </c>
      <c r="M13823" t="s">
        <v>22</v>
      </c>
    </row>
    <row r="13824" spans="1:13" ht="15" x14ac:dyDescent="0.25">
      <c r="A13824">
        <v>13823</v>
      </c>
      <c r="B13824">
        <v>42023</v>
      </c>
      <c r="C13824" t="s">
        <v>17</v>
      </c>
      <c r="D13824" t="s">
        <v>13889</v>
      </c>
      <c r="E13824" t="str">
        <f t="shared" si="645"/>
        <v>Surco,Lima,Lima</v>
      </c>
      <c r="F13824" t="s">
        <v>7</v>
      </c>
      <c r="G13824">
        <v>70</v>
      </c>
      <c r="H13824">
        <f>tabla_ventas[[#This Row],[Precio Venta sin IGV]]-(tabla_ventas[[#This Row],[Precio Venta sin IGV]]*0.4)</f>
        <v>22479.599999999999</v>
      </c>
      <c r="I13824">
        <v>37466</v>
      </c>
      <c r="J13824">
        <f t="shared" si="646"/>
        <v>0.18</v>
      </c>
      <c r="K13824">
        <f t="shared" si="647"/>
        <v>44209.88</v>
      </c>
      <c r="L13824" t="s">
        <v>32</v>
      </c>
      <c r="M13824" t="s">
        <v>22</v>
      </c>
    </row>
    <row r="13825" spans="1:13" ht="15" x14ac:dyDescent="0.25">
      <c r="A13825">
        <v>13824</v>
      </c>
      <c r="B13825">
        <v>42023</v>
      </c>
      <c r="C13825" t="s">
        <v>17</v>
      </c>
      <c r="D13825" t="s">
        <v>13890</v>
      </c>
      <c r="E13825" t="str">
        <f t="shared" si="645"/>
        <v>Surco,Lima,Lima</v>
      </c>
      <c r="F13825" t="s">
        <v>7</v>
      </c>
      <c r="G13825">
        <v>167</v>
      </c>
      <c r="H13825">
        <f>tabla_ventas[[#This Row],[Precio Venta sin IGV]]-(tabla_ventas[[#This Row],[Precio Venta sin IGV]]*0.4)</f>
        <v>21190.199999999997</v>
      </c>
      <c r="I13825">
        <v>35317</v>
      </c>
      <c r="J13825">
        <f t="shared" si="646"/>
        <v>0.18</v>
      </c>
      <c r="K13825">
        <f t="shared" si="647"/>
        <v>41674.06</v>
      </c>
      <c r="L13825" t="s">
        <v>32</v>
      </c>
      <c r="M13825" t="s">
        <v>22</v>
      </c>
    </row>
    <row r="13826" spans="1:13" ht="15" x14ac:dyDescent="0.25">
      <c r="A13826">
        <v>13825</v>
      </c>
      <c r="B13826">
        <v>42023</v>
      </c>
      <c r="C13826" t="s">
        <v>17</v>
      </c>
      <c r="D13826" t="s">
        <v>13891</v>
      </c>
      <c r="E13826" t="str">
        <f t="shared" ref="E13826:E13889" si="648">IF(L13826="San Miguel","San Miguel, Lima, Lima",IF(L13826="La Molina","La Molina,Lima, Lima",IF(L13826="Ate","Ate,Lima,Lima","Surco,Lima,Lima")))</f>
        <v>Surco,Lima,Lima</v>
      </c>
      <c r="F13826" t="s">
        <v>7</v>
      </c>
      <c r="G13826">
        <v>23</v>
      </c>
      <c r="H13826">
        <f>tabla_ventas[[#This Row],[Precio Venta sin IGV]]-(tabla_ventas[[#This Row],[Precio Venta sin IGV]]*0.4)</f>
        <v>20761.8</v>
      </c>
      <c r="I13826">
        <v>34603</v>
      </c>
      <c r="J13826">
        <f t="shared" ref="J13826:J13889" si="649">IF(I13826&gt;20000&lt;25000,18%,IF(I13826&gt;25001,18%,18%))</f>
        <v>0.18</v>
      </c>
      <c r="K13826">
        <f t="shared" ref="K13826:K13889" si="650">I13826+I13826*J13826</f>
        <v>40831.54</v>
      </c>
      <c r="L13826" t="s">
        <v>32</v>
      </c>
      <c r="M13826" t="s">
        <v>22</v>
      </c>
    </row>
    <row r="13827" spans="1:13" ht="15" x14ac:dyDescent="0.25">
      <c r="A13827">
        <v>13826</v>
      </c>
      <c r="B13827">
        <v>42023</v>
      </c>
      <c r="C13827" t="s">
        <v>17</v>
      </c>
      <c r="D13827" t="s">
        <v>13892</v>
      </c>
      <c r="E13827" t="str">
        <f t="shared" si="648"/>
        <v>Surco,Lima,Lima</v>
      </c>
      <c r="F13827" t="s">
        <v>12</v>
      </c>
      <c r="G13827">
        <v>27</v>
      </c>
      <c r="H13827">
        <f>tabla_ventas[[#This Row],[Precio Venta sin IGV]]-(tabla_ventas[[#This Row],[Precio Venta sin IGV]]*0.4)</f>
        <v>20211</v>
      </c>
      <c r="I13827">
        <v>33685</v>
      </c>
      <c r="J13827">
        <f t="shared" si="649"/>
        <v>0.18</v>
      </c>
      <c r="K13827">
        <f t="shared" si="650"/>
        <v>39748.300000000003</v>
      </c>
      <c r="L13827" t="s">
        <v>32</v>
      </c>
      <c r="M13827" t="s">
        <v>20</v>
      </c>
    </row>
    <row r="13828" spans="1:13" ht="15" x14ac:dyDescent="0.25">
      <c r="A13828">
        <v>13827</v>
      </c>
      <c r="B13828">
        <v>42023</v>
      </c>
      <c r="C13828" t="s">
        <v>17</v>
      </c>
      <c r="D13828" t="s">
        <v>13893</v>
      </c>
      <c r="E13828" t="str">
        <f t="shared" si="648"/>
        <v>Surco,Lima,Lima</v>
      </c>
      <c r="F13828" t="s">
        <v>12</v>
      </c>
      <c r="G13828">
        <v>54</v>
      </c>
      <c r="H13828">
        <f>tabla_ventas[[#This Row],[Precio Venta sin IGV]]-(tabla_ventas[[#This Row],[Precio Venta sin IGV]]*0.4)</f>
        <v>19662</v>
      </c>
      <c r="I13828">
        <v>32770</v>
      </c>
      <c r="J13828">
        <f t="shared" si="649"/>
        <v>0.18</v>
      </c>
      <c r="K13828">
        <f t="shared" si="650"/>
        <v>38668.6</v>
      </c>
      <c r="L13828" t="s">
        <v>32</v>
      </c>
      <c r="M13828" t="s">
        <v>20</v>
      </c>
    </row>
    <row r="13829" spans="1:13" ht="15" x14ac:dyDescent="0.25">
      <c r="A13829">
        <v>13828</v>
      </c>
      <c r="B13829">
        <v>42023</v>
      </c>
      <c r="C13829" t="s">
        <v>17</v>
      </c>
      <c r="D13829" t="s">
        <v>13894</v>
      </c>
      <c r="E13829" t="str">
        <f t="shared" si="648"/>
        <v>Surco,Lima,Lima</v>
      </c>
      <c r="F13829" t="s">
        <v>12</v>
      </c>
      <c r="G13829">
        <v>157</v>
      </c>
      <c r="H13829">
        <f>tabla_ventas[[#This Row],[Precio Venta sin IGV]]-(tabla_ventas[[#This Row],[Precio Venta sin IGV]]*0.4)</f>
        <v>22102.199999999997</v>
      </c>
      <c r="I13829">
        <v>36837</v>
      </c>
      <c r="J13829">
        <f t="shared" si="649"/>
        <v>0.18</v>
      </c>
      <c r="K13829">
        <f t="shared" si="650"/>
        <v>43467.66</v>
      </c>
      <c r="L13829" t="s">
        <v>32</v>
      </c>
      <c r="M13829" t="s">
        <v>20</v>
      </c>
    </row>
    <row r="13830" spans="1:13" ht="15" x14ac:dyDescent="0.25">
      <c r="A13830">
        <v>13829</v>
      </c>
      <c r="B13830">
        <v>42023</v>
      </c>
      <c r="C13830" t="s">
        <v>17</v>
      </c>
      <c r="D13830" t="s">
        <v>13895</v>
      </c>
      <c r="E13830" t="str">
        <f t="shared" si="648"/>
        <v>Surco,Lima,Lima</v>
      </c>
      <c r="F13830" t="s">
        <v>12</v>
      </c>
      <c r="G13830">
        <v>53</v>
      </c>
      <c r="H13830">
        <f>tabla_ventas[[#This Row],[Precio Venta sin IGV]]-(tabla_ventas[[#This Row],[Precio Venta sin IGV]]*0.4)</f>
        <v>19365</v>
      </c>
      <c r="I13830">
        <v>32275</v>
      </c>
      <c r="J13830">
        <f t="shared" si="649"/>
        <v>0.18</v>
      </c>
      <c r="K13830">
        <f t="shared" si="650"/>
        <v>38084.5</v>
      </c>
      <c r="L13830" t="s">
        <v>32</v>
      </c>
      <c r="M13830" t="s">
        <v>20</v>
      </c>
    </row>
    <row r="13831" spans="1:13" ht="15" x14ac:dyDescent="0.25">
      <c r="A13831">
        <v>13830</v>
      </c>
      <c r="B13831">
        <v>42023</v>
      </c>
      <c r="C13831" t="s">
        <v>24</v>
      </c>
      <c r="D13831" t="s">
        <v>13896</v>
      </c>
      <c r="E13831" t="str">
        <f t="shared" si="648"/>
        <v>Ate,Lima,Lima</v>
      </c>
      <c r="F13831" t="s">
        <v>12</v>
      </c>
      <c r="G13831">
        <v>170</v>
      </c>
      <c r="H13831">
        <f>tabla_ventas[[#This Row],[Precio Venta sin IGV]]-(tabla_ventas[[#This Row],[Precio Venta sin IGV]]*0.4)</f>
        <v>13522.8</v>
      </c>
      <c r="I13831">
        <v>22538</v>
      </c>
      <c r="J13831">
        <f t="shared" si="649"/>
        <v>0.18</v>
      </c>
      <c r="K13831">
        <f t="shared" si="650"/>
        <v>26594.84</v>
      </c>
      <c r="L13831" t="s">
        <v>31</v>
      </c>
      <c r="M13831" t="s">
        <v>23</v>
      </c>
    </row>
    <row r="13832" spans="1:13" ht="15" x14ac:dyDescent="0.25">
      <c r="A13832">
        <v>13831</v>
      </c>
      <c r="B13832">
        <v>42023</v>
      </c>
      <c r="C13832" t="s">
        <v>24</v>
      </c>
      <c r="D13832" t="s">
        <v>13897</v>
      </c>
      <c r="E13832" t="str">
        <f t="shared" si="648"/>
        <v>Ate,Lima,Lima</v>
      </c>
      <c r="F13832" t="s">
        <v>12</v>
      </c>
      <c r="G13832">
        <v>161</v>
      </c>
      <c r="H13832">
        <f>tabla_ventas[[#This Row],[Precio Venta sin IGV]]-(tabla_ventas[[#This Row],[Precio Venta sin IGV]]*0.4)</f>
        <v>14914.199999999999</v>
      </c>
      <c r="I13832">
        <v>24857</v>
      </c>
      <c r="J13832">
        <f t="shared" si="649"/>
        <v>0.18</v>
      </c>
      <c r="K13832">
        <f t="shared" si="650"/>
        <v>29331.260000000002</v>
      </c>
      <c r="L13832" t="s">
        <v>31</v>
      </c>
      <c r="M13832" t="s">
        <v>23</v>
      </c>
    </row>
    <row r="13833" spans="1:13" ht="15" x14ac:dyDescent="0.25">
      <c r="A13833">
        <v>13832</v>
      </c>
      <c r="B13833">
        <v>42023</v>
      </c>
      <c r="C13833" t="s">
        <v>24</v>
      </c>
      <c r="D13833" t="s">
        <v>13898</v>
      </c>
      <c r="E13833" t="str">
        <f t="shared" si="648"/>
        <v>Ate,Lima,Lima</v>
      </c>
      <c r="F13833" t="s">
        <v>12</v>
      </c>
      <c r="G13833">
        <v>88</v>
      </c>
      <c r="H13833">
        <f>tabla_ventas[[#This Row],[Precio Venta sin IGV]]-(tabla_ventas[[#This Row],[Precio Venta sin IGV]]*0.4)</f>
        <v>23547.599999999999</v>
      </c>
      <c r="I13833">
        <v>39246</v>
      </c>
      <c r="J13833">
        <f t="shared" si="649"/>
        <v>0.18</v>
      </c>
      <c r="K13833">
        <f t="shared" si="650"/>
        <v>46310.28</v>
      </c>
      <c r="L13833" t="s">
        <v>31</v>
      </c>
      <c r="M13833" t="s">
        <v>23</v>
      </c>
    </row>
    <row r="13834" spans="1:13" ht="15" x14ac:dyDescent="0.25">
      <c r="A13834">
        <v>13833</v>
      </c>
      <c r="B13834">
        <v>42023</v>
      </c>
      <c r="C13834" t="s">
        <v>28</v>
      </c>
      <c r="D13834" t="s">
        <v>13899</v>
      </c>
      <c r="E13834" t="str">
        <f t="shared" si="648"/>
        <v>La Molina,Lima, Lima</v>
      </c>
      <c r="F13834" t="s">
        <v>7</v>
      </c>
      <c r="G13834">
        <v>5</v>
      </c>
      <c r="H13834">
        <f>tabla_ventas[[#This Row],[Precio Venta sin IGV]]-(tabla_ventas[[#This Row],[Precio Venta sin IGV]]*0.4)</f>
        <v>12426.6</v>
      </c>
      <c r="I13834">
        <v>20711</v>
      </c>
      <c r="J13834">
        <f t="shared" si="649"/>
        <v>0.18</v>
      </c>
      <c r="K13834">
        <f t="shared" si="650"/>
        <v>24438.98</v>
      </c>
      <c r="L13834" t="s">
        <v>119</v>
      </c>
      <c r="M13834" t="s">
        <v>13</v>
      </c>
    </row>
    <row r="13835" spans="1:13" ht="15" x14ac:dyDescent="0.25">
      <c r="A13835">
        <v>13834</v>
      </c>
      <c r="B13835">
        <v>42023</v>
      </c>
      <c r="C13835" t="s">
        <v>28</v>
      </c>
      <c r="D13835" t="s">
        <v>13900</v>
      </c>
      <c r="E13835" t="str">
        <f t="shared" si="648"/>
        <v>La Molina,Lima, Lima</v>
      </c>
      <c r="F13835" t="s">
        <v>7</v>
      </c>
      <c r="G13835">
        <v>87</v>
      </c>
      <c r="H13835">
        <f>tabla_ventas[[#This Row],[Precio Venta sin IGV]]-(tabla_ventas[[#This Row],[Precio Venta sin IGV]]*0.4)</f>
        <v>21921.599999999999</v>
      </c>
      <c r="I13835">
        <v>36536</v>
      </c>
      <c r="J13835">
        <f t="shared" si="649"/>
        <v>0.18</v>
      </c>
      <c r="K13835">
        <f t="shared" si="650"/>
        <v>43112.479999999996</v>
      </c>
      <c r="L13835" t="s">
        <v>119</v>
      </c>
      <c r="M13835" t="s">
        <v>13</v>
      </c>
    </row>
    <row r="13836" spans="1:13" ht="15" x14ac:dyDescent="0.25">
      <c r="A13836">
        <v>13835</v>
      </c>
      <c r="B13836">
        <v>42023</v>
      </c>
      <c r="C13836" t="s">
        <v>28</v>
      </c>
      <c r="D13836" t="s">
        <v>13901</v>
      </c>
      <c r="E13836" t="str">
        <f t="shared" si="648"/>
        <v>La Molina,Lima, Lima</v>
      </c>
      <c r="F13836" t="s">
        <v>7</v>
      </c>
      <c r="G13836">
        <v>117</v>
      </c>
      <c r="H13836">
        <f>tabla_ventas[[#This Row],[Precio Venta sin IGV]]-(tabla_ventas[[#This Row],[Precio Venta sin IGV]]*0.4)</f>
        <v>12870</v>
      </c>
      <c r="I13836">
        <v>21450</v>
      </c>
      <c r="J13836">
        <f t="shared" si="649"/>
        <v>0.18</v>
      </c>
      <c r="K13836">
        <f t="shared" si="650"/>
        <v>25311</v>
      </c>
      <c r="L13836" t="s">
        <v>119</v>
      </c>
      <c r="M13836" t="s">
        <v>13</v>
      </c>
    </row>
    <row r="13837" spans="1:13" ht="15" x14ac:dyDescent="0.25">
      <c r="A13837">
        <v>13836</v>
      </c>
      <c r="B13837">
        <v>42023</v>
      </c>
      <c r="C13837" t="s">
        <v>28</v>
      </c>
      <c r="D13837" t="s">
        <v>13902</v>
      </c>
      <c r="E13837" t="str">
        <f t="shared" si="648"/>
        <v>La Molina,Lima, Lima</v>
      </c>
      <c r="F13837" t="s">
        <v>7</v>
      </c>
      <c r="G13837">
        <v>146</v>
      </c>
      <c r="H13837">
        <f>tabla_ventas[[#This Row],[Precio Venta sin IGV]]-(tabla_ventas[[#This Row],[Precio Venta sin IGV]]*0.4)</f>
        <v>16151.4</v>
      </c>
      <c r="I13837">
        <v>26919</v>
      </c>
      <c r="J13837">
        <f t="shared" si="649"/>
        <v>0.18</v>
      </c>
      <c r="K13837">
        <f t="shared" si="650"/>
        <v>31764.42</v>
      </c>
      <c r="L13837" t="s">
        <v>119</v>
      </c>
      <c r="M13837" t="s">
        <v>13</v>
      </c>
    </row>
    <row r="13838" spans="1:13" ht="15" x14ac:dyDescent="0.25">
      <c r="A13838">
        <v>13837</v>
      </c>
      <c r="B13838">
        <v>42023</v>
      </c>
      <c r="C13838" t="s">
        <v>28</v>
      </c>
      <c r="D13838" t="s">
        <v>13903</v>
      </c>
      <c r="E13838" t="str">
        <f t="shared" si="648"/>
        <v>San Miguel, Lima, Lima</v>
      </c>
      <c r="F13838" t="s">
        <v>7</v>
      </c>
      <c r="G13838">
        <v>164</v>
      </c>
      <c r="H13838">
        <f>tabla_ventas[[#This Row],[Precio Venta sin IGV]]-(tabla_ventas[[#This Row],[Precio Venta sin IGV]]*0.4)</f>
        <v>23380.799999999999</v>
      </c>
      <c r="I13838">
        <v>38968</v>
      </c>
      <c r="J13838">
        <f t="shared" si="649"/>
        <v>0.18</v>
      </c>
      <c r="K13838">
        <f t="shared" si="650"/>
        <v>45982.239999999998</v>
      </c>
      <c r="L13838" t="s">
        <v>30</v>
      </c>
      <c r="M13838" t="s">
        <v>8</v>
      </c>
    </row>
    <row r="13839" spans="1:13" ht="15" x14ac:dyDescent="0.25">
      <c r="A13839">
        <v>13838</v>
      </c>
      <c r="B13839">
        <v>42023</v>
      </c>
      <c r="C13839" t="s">
        <v>28</v>
      </c>
      <c r="D13839" t="s">
        <v>13904</v>
      </c>
      <c r="E13839" t="str">
        <f t="shared" si="648"/>
        <v>San Miguel, Lima, Lima</v>
      </c>
      <c r="F13839" t="s">
        <v>7</v>
      </c>
      <c r="G13839">
        <v>135</v>
      </c>
      <c r="H13839">
        <f>tabla_ventas[[#This Row],[Precio Venta sin IGV]]-(tabla_ventas[[#This Row],[Precio Venta sin IGV]]*0.4)</f>
        <v>18214.199999999997</v>
      </c>
      <c r="I13839">
        <v>30357</v>
      </c>
      <c r="J13839">
        <f t="shared" si="649"/>
        <v>0.18</v>
      </c>
      <c r="K13839">
        <f t="shared" si="650"/>
        <v>35821.26</v>
      </c>
      <c r="L13839" t="s">
        <v>30</v>
      </c>
      <c r="M13839" t="s">
        <v>8</v>
      </c>
    </row>
    <row r="13840" spans="1:13" ht="15" x14ac:dyDescent="0.25">
      <c r="A13840">
        <v>13839</v>
      </c>
      <c r="B13840">
        <v>42023</v>
      </c>
      <c r="C13840" t="s">
        <v>28</v>
      </c>
      <c r="D13840" t="s">
        <v>13905</v>
      </c>
      <c r="E13840" t="str">
        <f t="shared" si="648"/>
        <v>San Miguel, Lima, Lima</v>
      </c>
      <c r="F13840" t="s">
        <v>7</v>
      </c>
      <c r="G13840">
        <v>75</v>
      </c>
      <c r="H13840">
        <f>tabla_ventas[[#This Row],[Precio Venta sin IGV]]-(tabla_ventas[[#This Row],[Precio Venta sin IGV]]*0.4)</f>
        <v>20364.599999999999</v>
      </c>
      <c r="I13840">
        <v>33941</v>
      </c>
      <c r="J13840">
        <f t="shared" si="649"/>
        <v>0.18</v>
      </c>
      <c r="K13840">
        <f t="shared" si="650"/>
        <v>40050.379999999997</v>
      </c>
      <c r="L13840" t="s">
        <v>30</v>
      </c>
      <c r="M13840" t="s">
        <v>8</v>
      </c>
    </row>
    <row r="13841" spans="1:13" ht="15" x14ac:dyDescent="0.25">
      <c r="A13841">
        <v>13840</v>
      </c>
      <c r="B13841">
        <v>42023</v>
      </c>
      <c r="C13841" t="s">
        <v>28</v>
      </c>
      <c r="D13841" t="s">
        <v>13906</v>
      </c>
      <c r="E13841" t="str">
        <f t="shared" si="648"/>
        <v>San Miguel, Lima, Lima</v>
      </c>
      <c r="F13841" t="s">
        <v>7</v>
      </c>
      <c r="G13841">
        <v>75</v>
      </c>
      <c r="H13841">
        <f>tabla_ventas[[#This Row],[Precio Venta sin IGV]]-(tabla_ventas[[#This Row],[Precio Venta sin IGV]]*0.4)</f>
        <v>20130</v>
      </c>
      <c r="I13841">
        <v>33550</v>
      </c>
      <c r="J13841">
        <f t="shared" si="649"/>
        <v>0.18</v>
      </c>
      <c r="K13841">
        <f t="shared" si="650"/>
        <v>39589</v>
      </c>
      <c r="L13841" t="s">
        <v>30</v>
      </c>
      <c r="M13841" t="s">
        <v>8</v>
      </c>
    </row>
    <row r="13842" spans="1:13" ht="15" x14ac:dyDescent="0.25">
      <c r="A13842">
        <v>13841</v>
      </c>
      <c r="B13842">
        <v>42022</v>
      </c>
      <c r="C13842" t="s">
        <v>6</v>
      </c>
      <c r="D13842" t="s">
        <v>13907</v>
      </c>
      <c r="E13842" t="str">
        <f t="shared" si="648"/>
        <v>Surco,Lima,Lima</v>
      </c>
      <c r="F13842" t="s">
        <v>7</v>
      </c>
      <c r="G13842">
        <v>133</v>
      </c>
      <c r="H13842">
        <f>tabla_ventas[[#This Row],[Precio Venta sin IGV]]-(tabla_ventas[[#This Row],[Precio Venta sin IGV]]*0.4)</f>
        <v>22830.6</v>
      </c>
      <c r="I13842">
        <v>38051</v>
      </c>
      <c r="J13842">
        <f t="shared" si="649"/>
        <v>0.18</v>
      </c>
      <c r="K13842">
        <f t="shared" si="650"/>
        <v>44900.18</v>
      </c>
      <c r="L13842" t="s">
        <v>32</v>
      </c>
      <c r="M13842" t="s">
        <v>18</v>
      </c>
    </row>
    <row r="13843" spans="1:13" ht="15" x14ac:dyDescent="0.25">
      <c r="A13843">
        <v>13842</v>
      </c>
      <c r="B13843">
        <v>42022</v>
      </c>
      <c r="C13843" t="s">
        <v>6</v>
      </c>
      <c r="D13843" t="s">
        <v>13908</v>
      </c>
      <c r="E13843" t="str">
        <f t="shared" si="648"/>
        <v>Surco,Lima,Lima</v>
      </c>
      <c r="F13843" t="s">
        <v>7</v>
      </c>
      <c r="G13843">
        <v>130</v>
      </c>
      <c r="H13843">
        <f>tabla_ventas[[#This Row],[Precio Venta sin IGV]]-(tabla_ventas[[#This Row],[Precio Venta sin IGV]]*0.4)</f>
        <v>19975.199999999997</v>
      </c>
      <c r="I13843">
        <v>33292</v>
      </c>
      <c r="J13843">
        <f t="shared" si="649"/>
        <v>0.18</v>
      </c>
      <c r="K13843">
        <f t="shared" si="650"/>
        <v>39284.559999999998</v>
      </c>
      <c r="L13843" t="s">
        <v>32</v>
      </c>
      <c r="M13843" t="s">
        <v>18</v>
      </c>
    </row>
    <row r="13844" spans="1:13" ht="15" x14ac:dyDescent="0.25">
      <c r="A13844">
        <v>13843</v>
      </c>
      <c r="B13844">
        <v>42022</v>
      </c>
      <c r="C13844" t="s">
        <v>6</v>
      </c>
      <c r="D13844" t="s">
        <v>13909</v>
      </c>
      <c r="E13844" t="str">
        <f t="shared" si="648"/>
        <v>Surco,Lima,Lima</v>
      </c>
      <c r="F13844" t="s">
        <v>7</v>
      </c>
      <c r="G13844">
        <v>54</v>
      </c>
      <c r="H13844">
        <f>tabla_ventas[[#This Row],[Precio Venta sin IGV]]-(tabla_ventas[[#This Row],[Precio Venta sin IGV]]*0.4)</f>
        <v>17778.599999999999</v>
      </c>
      <c r="I13844">
        <v>29631</v>
      </c>
      <c r="J13844">
        <f t="shared" si="649"/>
        <v>0.18</v>
      </c>
      <c r="K13844">
        <f t="shared" si="650"/>
        <v>34964.58</v>
      </c>
      <c r="L13844" t="s">
        <v>32</v>
      </c>
      <c r="M13844" t="s">
        <v>18</v>
      </c>
    </row>
    <row r="13845" spans="1:13" ht="15" x14ac:dyDescent="0.25">
      <c r="A13845">
        <v>13844</v>
      </c>
      <c r="B13845">
        <v>42022</v>
      </c>
      <c r="C13845" t="s">
        <v>6</v>
      </c>
      <c r="D13845" t="s">
        <v>13910</v>
      </c>
      <c r="E13845" t="str">
        <f t="shared" si="648"/>
        <v>Surco,Lima,Lima</v>
      </c>
      <c r="F13845" t="s">
        <v>7</v>
      </c>
      <c r="G13845">
        <v>47</v>
      </c>
      <c r="H13845">
        <f>tabla_ventas[[#This Row],[Precio Venta sin IGV]]-(tabla_ventas[[#This Row],[Precio Venta sin IGV]]*0.4)</f>
        <v>18178.199999999997</v>
      </c>
      <c r="I13845">
        <v>30297</v>
      </c>
      <c r="J13845">
        <f t="shared" si="649"/>
        <v>0.18</v>
      </c>
      <c r="K13845">
        <f t="shared" si="650"/>
        <v>35750.46</v>
      </c>
      <c r="L13845" t="s">
        <v>32</v>
      </c>
      <c r="M13845" t="s">
        <v>18</v>
      </c>
    </row>
    <row r="13846" spans="1:13" ht="15" x14ac:dyDescent="0.25">
      <c r="A13846">
        <v>13845</v>
      </c>
      <c r="B13846">
        <v>42022</v>
      </c>
      <c r="C13846" t="s">
        <v>11</v>
      </c>
      <c r="D13846" t="s">
        <v>13911</v>
      </c>
      <c r="E13846" t="str">
        <f t="shared" si="648"/>
        <v>San Miguel, Lima, Lima</v>
      </c>
      <c r="F13846" t="s">
        <v>12</v>
      </c>
      <c r="G13846">
        <v>130</v>
      </c>
      <c r="H13846">
        <f>tabla_ventas[[#This Row],[Precio Venta sin IGV]]-(tabla_ventas[[#This Row],[Precio Venta sin IGV]]*0.4)</f>
        <v>21745.199999999997</v>
      </c>
      <c r="I13846">
        <v>36242</v>
      </c>
      <c r="J13846">
        <f t="shared" si="649"/>
        <v>0.18</v>
      </c>
      <c r="K13846">
        <f t="shared" si="650"/>
        <v>42765.56</v>
      </c>
      <c r="L13846" t="s">
        <v>30</v>
      </c>
      <c r="M13846" t="s">
        <v>14</v>
      </c>
    </row>
    <row r="13847" spans="1:13" ht="15" x14ac:dyDescent="0.25">
      <c r="A13847">
        <v>13846</v>
      </c>
      <c r="B13847">
        <v>42022</v>
      </c>
      <c r="C13847" t="s">
        <v>11</v>
      </c>
      <c r="D13847" t="s">
        <v>13912</v>
      </c>
      <c r="E13847" t="str">
        <f t="shared" si="648"/>
        <v>San Miguel, Lima, Lima</v>
      </c>
      <c r="F13847" t="s">
        <v>12</v>
      </c>
      <c r="G13847">
        <v>120</v>
      </c>
      <c r="H13847">
        <f>tabla_ventas[[#This Row],[Precio Venta sin IGV]]-(tabla_ventas[[#This Row],[Precio Venta sin IGV]]*0.4)</f>
        <v>18445.8</v>
      </c>
      <c r="I13847">
        <v>30743</v>
      </c>
      <c r="J13847">
        <f t="shared" si="649"/>
        <v>0.18</v>
      </c>
      <c r="K13847">
        <f t="shared" si="650"/>
        <v>36276.74</v>
      </c>
      <c r="L13847" t="s">
        <v>30</v>
      </c>
      <c r="M13847" t="s">
        <v>14</v>
      </c>
    </row>
    <row r="13848" spans="1:13" ht="15" x14ac:dyDescent="0.25">
      <c r="A13848">
        <v>13847</v>
      </c>
      <c r="B13848">
        <v>42022</v>
      </c>
      <c r="C13848" t="s">
        <v>11</v>
      </c>
      <c r="D13848" t="s">
        <v>13913</v>
      </c>
      <c r="E13848" t="str">
        <f t="shared" si="648"/>
        <v>San Miguel, Lima, Lima</v>
      </c>
      <c r="F13848" t="s">
        <v>12</v>
      </c>
      <c r="G13848">
        <v>62</v>
      </c>
      <c r="H13848">
        <f>tabla_ventas[[#This Row],[Precio Venta sin IGV]]-(tabla_ventas[[#This Row],[Precio Venta sin IGV]]*0.4)</f>
        <v>16300.8</v>
      </c>
      <c r="I13848">
        <v>27168</v>
      </c>
      <c r="J13848">
        <f t="shared" si="649"/>
        <v>0.18</v>
      </c>
      <c r="K13848">
        <f t="shared" si="650"/>
        <v>32058.239999999998</v>
      </c>
      <c r="L13848" t="s">
        <v>30</v>
      </c>
      <c r="M13848" t="s">
        <v>14</v>
      </c>
    </row>
    <row r="13849" spans="1:13" ht="15" x14ac:dyDescent="0.25">
      <c r="A13849">
        <v>13848</v>
      </c>
      <c r="B13849">
        <v>42022</v>
      </c>
      <c r="C13849" t="s">
        <v>11</v>
      </c>
      <c r="D13849" t="s">
        <v>13914</v>
      </c>
      <c r="E13849" t="str">
        <f t="shared" si="648"/>
        <v>San Miguel, Lima, Lima</v>
      </c>
      <c r="F13849" t="s">
        <v>12</v>
      </c>
      <c r="G13849">
        <v>76</v>
      </c>
      <c r="H13849">
        <f>tabla_ventas[[#This Row],[Precio Venta sin IGV]]-(tabla_ventas[[#This Row],[Precio Venta sin IGV]]*0.4)</f>
        <v>22855.8</v>
      </c>
      <c r="I13849">
        <v>38093</v>
      </c>
      <c r="J13849">
        <f t="shared" si="649"/>
        <v>0.18</v>
      </c>
      <c r="K13849">
        <f t="shared" si="650"/>
        <v>44949.74</v>
      </c>
      <c r="L13849" t="s">
        <v>30</v>
      </c>
      <c r="M13849" t="s">
        <v>14</v>
      </c>
    </row>
    <row r="13850" spans="1:13" ht="15" x14ac:dyDescent="0.25">
      <c r="A13850">
        <v>13849</v>
      </c>
      <c r="B13850">
        <v>42022</v>
      </c>
      <c r="C13850" t="s">
        <v>11</v>
      </c>
      <c r="D13850" t="s">
        <v>13915</v>
      </c>
      <c r="E13850" t="str">
        <f t="shared" si="648"/>
        <v>Surco,Lima,Lima</v>
      </c>
      <c r="F13850" t="s">
        <v>7</v>
      </c>
      <c r="G13850">
        <v>66</v>
      </c>
      <c r="H13850">
        <f>tabla_ventas[[#This Row],[Precio Venta sin IGV]]-(tabla_ventas[[#This Row],[Precio Venta sin IGV]]*0.4)</f>
        <v>14370.6</v>
      </c>
      <c r="I13850">
        <v>23951</v>
      </c>
      <c r="J13850">
        <f t="shared" si="649"/>
        <v>0.18</v>
      </c>
      <c r="K13850">
        <f t="shared" si="650"/>
        <v>28262.18</v>
      </c>
      <c r="L13850" t="s">
        <v>32</v>
      </c>
      <c r="M13850" t="s">
        <v>21</v>
      </c>
    </row>
    <row r="13851" spans="1:13" ht="15" x14ac:dyDescent="0.25">
      <c r="A13851">
        <v>13850</v>
      </c>
      <c r="B13851">
        <v>42022</v>
      </c>
      <c r="C13851" t="s">
        <v>11</v>
      </c>
      <c r="D13851" t="s">
        <v>13916</v>
      </c>
      <c r="E13851" t="str">
        <f t="shared" si="648"/>
        <v>Surco,Lima,Lima</v>
      </c>
      <c r="F13851" t="s">
        <v>7</v>
      </c>
      <c r="G13851">
        <v>10</v>
      </c>
      <c r="H13851">
        <f>tabla_ventas[[#This Row],[Precio Venta sin IGV]]-(tabla_ventas[[#This Row],[Precio Venta sin IGV]]*0.4)</f>
        <v>13411.8</v>
      </c>
      <c r="I13851">
        <v>22353</v>
      </c>
      <c r="J13851">
        <f t="shared" si="649"/>
        <v>0.18</v>
      </c>
      <c r="K13851">
        <f t="shared" si="650"/>
        <v>26376.54</v>
      </c>
      <c r="L13851" t="s">
        <v>32</v>
      </c>
      <c r="M13851" t="s">
        <v>21</v>
      </c>
    </row>
    <row r="13852" spans="1:13" ht="15" x14ac:dyDescent="0.25">
      <c r="A13852">
        <v>13851</v>
      </c>
      <c r="B13852">
        <v>42022</v>
      </c>
      <c r="C13852" t="s">
        <v>11</v>
      </c>
      <c r="D13852" t="s">
        <v>13917</v>
      </c>
      <c r="E13852" t="str">
        <f t="shared" si="648"/>
        <v>Surco,Lima,Lima</v>
      </c>
      <c r="F13852" t="s">
        <v>7</v>
      </c>
      <c r="G13852">
        <v>19</v>
      </c>
      <c r="H13852">
        <f>tabla_ventas[[#This Row],[Precio Venta sin IGV]]-(tabla_ventas[[#This Row],[Precio Venta sin IGV]]*0.4)</f>
        <v>23596.799999999999</v>
      </c>
      <c r="I13852">
        <v>39328</v>
      </c>
      <c r="J13852">
        <f t="shared" si="649"/>
        <v>0.18</v>
      </c>
      <c r="K13852">
        <f t="shared" si="650"/>
        <v>46407.040000000001</v>
      </c>
      <c r="L13852" t="s">
        <v>32</v>
      </c>
      <c r="M13852" t="s">
        <v>21</v>
      </c>
    </row>
    <row r="13853" spans="1:13" ht="15" x14ac:dyDescent="0.25">
      <c r="A13853">
        <v>13852</v>
      </c>
      <c r="B13853">
        <v>42022</v>
      </c>
      <c r="C13853" t="s">
        <v>11</v>
      </c>
      <c r="D13853" t="s">
        <v>13918</v>
      </c>
      <c r="E13853" t="str">
        <f t="shared" si="648"/>
        <v>Surco,Lima,Lima</v>
      </c>
      <c r="F13853" t="s">
        <v>7</v>
      </c>
      <c r="G13853">
        <v>79</v>
      </c>
      <c r="H13853">
        <f>tabla_ventas[[#This Row],[Precio Venta sin IGV]]-(tabla_ventas[[#This Row],[Precio Venta sin IGV]]*0.4)</f>
        <v>16869.599999999999</v>
      </c>
      <c r="I13853">
        <v>28116</v>
      </c>
      <c r="J13853">
        <f t="shared" si="649"/>
        <v>0.18</v>
      </c>
      <c r="K13853">
        <f t="shared" si="650"/>
        <v>33176.879999999997</v>
      </c>
      <c r="L13853" t="s">
        <v>32</v>
      </c>
      <c r="M13853" t="s">
        <v>21</v>
      </c>
    </row>
    <row r="13854" spans="1:13" ht="15" x14ac:dyDescent="0.25">
      <c r="A13854">
        <v>13853</v>
      </c>
      <c r="B13854">
        <v>42022</v>
      </c>
      <c r="C13854" t="s">
        <v>16</v>
      </c>
      <c r="D13854" t="s">
        <v>13919</v>
      </c>
      <c r="E13854" t="str">
        <f t="shared" si="648"/>
        <v>Ate,Lima,Lima</v>
      </c>
      <c r="F13854" t="s">
        <v>7</v>
      </c>
      <c r="G13854">
        <v>119</v>
      </c>
      <c r="H13854">
        <f>tabla_ventas[[#This Row],[Precio Venta sin IGV]]-(tabla_ventas[[#This Row],[Precio Venta sin IGV]]*0.4)</f>
        <v>15487.8</v>
      </c>
      <c r="I13854">
        <v>25813</v>
      </c>
      <c r="J13854">
        <f t="shared" si="649"/>
        <v>0.18</v>
      </c>
      <c r="K13854">
        <f t="shared" si="650"/>
        <v>30459.34</v>
      </c>
      <c r="L13854" t="s">
        <v>31</v>
      </c>
      <c r="M13854" t="s">
        <v>23</v>
      </c>
    </row>
    <row r="13855" spans="1:13" ht="15" x14ac:dyDescent="0.25">
      <c r="A13855">
        <v>13854</v>
      </c>
      <c r="B13855">
        <v>42022</v>
      </c>
      <c r="C13855" t="s">
        <v>16</v>
      </c>
      <c r="D13855" t="s">
        <v>13920</v>
      </c>
      <c r="E13855" t="str">
        <f t="shared" si="648"/>
        <v>Ate,Lima,Lima</v>
      </c>
      <c r="F13855" t="s">
        <v>7</v>
      </c>
      <c r="G13855">
        <v>101</v>
      </c>
      <c r="H13855">
        <f>tabla_ventas[[#This Row],[Precio Venta sin IGV]]-(tabla_ventas[[#This Row],[Precio Venta sin IGV]]*0.4)</f>
        <v>15354.599999999999</v>
      </c>
      <c r="I13855">
        <v>25591</v>
      </c>
      <c r="J13855">
        <f t="shared" si="649"/>
        <v>0.18</v>
      </c>
      <c r="K13855">
        <f t="shared" si="650"/>
        <v>30197.38</v>
      </c>
      <c r="L13855" t="s">
        <v>31</v>
      </c>
      <c r="M13855" t="s">
        <v>23</v>
      </c>
    </row>
    <row r="13856" spans="1:13" ht="15" x14ac:dyDescent="0.25">
      <c r="A13856">
        <v>13855</v>
      </c>
      <c r="B13856">
        <v>42022</v>
      </c>
      <c r="C13856" t="s">
        <v>16</v>
      </c>
      <c r="D13856" t="s">
        <v>13921</v>
      </c>
      <c r="E13856" t="str">
        <f t="shared" si="648"/>
        <v>Ate,Lima,Lima</v>
      </c>
      <c r="F13856" t="s">
        <v>7</v>
      </c>
      <c r="G13856">
        <v>67</v>
      </c>
      <c r="H13856">
        <f>tabla_ventas[[#This Row],[Precio Venta sin IGV]]-(tabla_ventas[[#This Row],[Precio Venta sin IGV]]*0.4)</f>
        <v>15630.599999999999</v>
      </c>
      <c r="I13856">
        <v>26051</v>
      </c>
      <c r="J13856">
        <f t="shared" si="649"/>
        <v>0.18</v>
      </c>
      <c r="K13856">
        <f t="shared" si="650"/>
        <v>30740.18</v>
      </c>
      <c r="L13856" t="s">
        <v>31</v>
      </c>
      <c r="M13856" t="s">
        <v>23</v>
      </c>
    </row>
    <row r="13857" spans="1:13" ht="15" x14ac:dyDescent="0.25">
      <c r="A13857">
        <v>13856</v>
      </c>
      <c r="B13857">
        <v>42022</v>
      </c>
      <c r="C13857" t="s">
        <v>16</v>
      </c>
      <c r="D13857" t="s">
        <v>13922</v>
      </c>
      <c r="E13857" t="str">
        <f t="shared" si="648"/>
        <v>Ate,Lima,Lima</v>
      </c>
      <c r="F13857" t="s">
        <v>7</v>
      </c>
      <c r="G13857">
        <v>32</v>
      </c>
      <c r="H13857">
        <f>tabla_ventas[[#This Row],[Precio Venta sin IGV]]-(tabla_ventas[[#This Row],[Precio Venta sin IGV]]*0.4)</f>
        <v>23043.599999999999</v>
      </c>
      <c r="I13857">
        <v>38406</v>
      </c>
      <c r="J13857">
        <f t="shared" si="649"/>
        <v>0.18</v>
      </c>
      <c r="K13857">
        <f t="shared" si="650"/>
        <v>45319.08</v>
      </c>
      <c r="L13857" t="s">
        <v>31</v>
      </c>
      <c r="M13857" t="s">
        <v>23</v>
      </c>
    </row>
    <row r="13858" spans="1:13" ht="15" x14ac:dyDescent="0.25">
      <c r="A13858">
        <v>13857</v>
      </c>
      <c r="B13858">
        <v>42022</v>
      </c>
      <c r="C13858" t="s">
        <v>27</v>
      </c>
      <c r="D13858" t="s">
        <v>13923</v>
      </c>
      <c r="E13858" t="str">
        <f t="shared" si="648"/>
        <v>Ate,Lima,Lima</v>
      </c>
      <c r="F13858" t="s">
        <v>12</v>
      </c>
      <c r="G13858">
        <v>171</v>
      </c>
      <c r="H13858">
        <f>tabla_ventas[[#This Row],[Precio Venta sin IGV]]-(tabla_ventas[[#This Row],[Precio Venta sin IGV]]*0.4)</f>
        <v>12283.8</v>
      </c>
      <c r="I13858">
        <v>20473</v>
      </c>
      <c r="J13858">
        <f t="shared" si="649"/>
        <v>0.18</v>
      </c>
      <c r="K13858">
        <f t="shared" si="650"/>
        <v>24158.14</v>
      </c>
      <c r="L13858" t="s">
        <v>31</v>
      </c>
      <c r="M13858" t="s">
        <v>23</v>
      </c>
    </row>
    <row r="13859" spans="1:13" ht="15" x14ac:dyDescent="0.25">
      <c r="A13859">
        <v>13858</v>
      </c>
      <c r="B13859">
        <v>42022</v>
      </c>
      <c r="C13859" t="s">
        <v>27</v>
      </c>
      <c r="D13859" t="s">
        <v>13924</v>
      </c>
      <c r="E13859" t="str">
        <f t="shared" si="648"/>
        <v>Ate,Lima,Lima</v>
      </c>
      <c r="F13859" t="s">
        <v>12</v>
      </c>
      <c r="G13859">
        <v>113</v>
      </c>
      <c r="H13859">
        <f>tabla_ventas[[#This Row],[Precio Venta sin IGV]]-(tabla_ventas[[#This Row],[Precio Venta sin IGV]]*0.4)</f>
        <v>21877.199999999997</v>
      </c>
      <c r="I13859">
        <v>36462</v>
      </c>
      <c r="J13859">
        <f t="shared" si="649"/>
        <v>0.18</v>
      </c>
      <c r="K13859">
        <f t="shared" si="650"/>
        <v>43025.16</v>
      </c>
      <c r="L13859" t="s">
        <v>31</v>
      </c>
      <c r="M13859" t="s">
        <v>23</v>
      </c>
    </row>
    <row r="13860" spans="1:13" ht="15" x14ac:dyDescent="0.25">
      <c r="A13860">
        <v>13859</v>
      </c>
      <c r="B13860">
        <v>42022</v>
      </c>
      <c r="C13860" t="s">
        <v>27</v>
      </c>
      <c r="D13860" t="s">
        <v>13925</v>
      </c>
      <c r="E13860" t="str">
        <f t="shared" si="648"/>
        <v>Ate,Lima,Lima</v>
      </c>
      <c r="F13860" t="s">
        <v>12</v>
      </c>
      <c r="G13860">
        <v>18</v>
      </c>
      <c r="H13860">
        <f>tabla_ventas[[#This Row],[Precio Venta sin IGV]]-(tabla_ventas[[#This Row],[Precio Venta sin IGV]]*0.4)</f>
        <v>23257.8</v>
      </c>
      <c r="I13860">
        <v>38763</v>
      </c>
      <c r="J13860">
        <f t="shared" si="649"/>
        <v>0.18</v>
      </c>
      <c r="K13860">
        <f t="shared" si="650"/>
        <v>45740.34</v>
      </c>
      <c r="L13860" t="s">
        <v>31</v>
      </c>
      <c r="M13860" t="s">
        <v>23</v>
      </c>
    </row>
    <row r="13861" spans="1:13" ht="15" x14ac:dyDescent="0.25">
      <c r="A13861">
        <v>13860</v>
      </c>
      <c r="B13861">
        <v>42022</v>
      </c>
      <c r="C13861" t="s">
        <v>27</v>
      </c>
      <c r="D13861" t="s">
        <v>13926</v>
      </c>
      <c r="E13861" t="str">
        <f t="shared" si="648"/>
        <v>Ate,Lima,Lima</v>
      </c>
      <c r="F13861" t="s">
        <v>12</v>
      </c>
      <c r="G13861">
        <v>65</v>
      </c>
      <c r="H13861">
        <f>tabla_ventas[[#This Row],[Precio Venta sin IGV]]-(tabla_ventas[[#This Row],[Precio Venta sin IGV]]*0.4)</f>
        <v>13108.8</v>
      </c>
      <c r="I13861">
        <v>21848</v>
      </c>
      <c r="J13861">
        <f t="shared" si="649"/>
        <v>0.18</v>
      </c>
      <c r="K13861">
        <f t="shared" si="650"/>
        <v>25780.639999999999</v>
      </c>
      <c r="L13861" t="s">
        <v>31</v>
      </c>
      <c r="M13861" t="s">
        <v>23</v>
      </c>
    </row>
    <row r="13862" spans="1:13" ht="15" x14ac:dyDescent="0.25">
      <c r="A13862">
        <v>13861</v>
      </c>
      <c r="B13862">
        <v>42022</v>
      </c>
      <c r="C13862" t="s">
        <v>24</v>
      </c>
      <c r="D13862" t="s">
        <v>13927</v>
      </c>
      <c r="E13862" t="str">
        <f t="shared" si="648"/>
        <v>Surco,Lima,Lima</v>
      </c>
      <c r="F13862" t="s">
        <v>7</v>
      </c>
      <c r="G13862">
        <v>93</v>
      </c>
      <c r="H13862">
        <f>tabla_ventas[[#This Row],[Precio Venta sin IGV]]-(tabla_ventas[[#This Row],[Precio Venta sin IGV]]*0.4)</f>
        <v>19951.8</v>
      </c>
      <c r="I13862">
        <v>33253</v>
      </c>
      <c r="J13862">
        <f t="shared" si="649"/>
        <v>0.18</v>
      </c>
      <c r="K13862">
        <f t="shared" si="650"/>
        <v>39238.54</v>
      </c>
      <c r="L13862" t="s">
        <v>32</v>
      </c>
      <c r="M13862" t="s">
        <v>18</v>
      </c>
    </row>
    <row r="13863" spans="1:13" ht="15" x14ac:dyDescent="0.25">
      <c r="A13863">
        <v>13862</v>
      </c>
      <c r="B13863">
        <v>42022</v>
      </c>
      <c r="C13863" t="s">
        <v>24</v>
      </c>
      <c r="D13863" t="s">
        <v>13928</v>
      </c>
      <c r="E13863" t="str">
        <f t="shared" si="648"/>
        <v>Surco,Lima,Lima</v>
      </c>
      <c r="F13863" t="s">
        <v>7</v>
      </c>
      <c r="G13863">
        <v>108</v>
      </c>
      <c r="H13863">
        <f>tabla_ventas[[#This Row],[Precio Venta sin IGV]]-(tabla_ventas[[#This Row],[Precio Venta sin IGV]]*0.4)</f>
        <v>21340.199999999997</v>
      </c>
      <c r="I13863">
        <v>35567</v>
      </c>
      <c r="J13863">
        <f t="shared" si="649"/>
        <v>0.18</v>
      </c>
      <c r="K13863">
        <f t="shared" si="650"/>
        <v>41969.06</v>
      </c>
      <c r="L13863" t="s">
        <v>32</v>
      </c>
      <c r="M13863" t="s">
        <v>18</v>
      </c>
    </row>
    <row r="13864" spans="1:13" ht="15" x14ac:dyDescent="0.25">
      <c r="A13864">
        <v>13863</v>
      </c>
      <c r="B13864">
        <v>42022</v>
      </c>
      <c r="C13864" t="s">
        <v>24</v>
      </c>
      <c r="D13864" t="s">
        <v>13929</v>
      </c>
      <c r="E13864" t="str">
        <f t="shared" si="648"/>
        <v>Surco,Lima,Lima</v>
      </c>
      <c r="F13864" t="s">
        <v>7</v>
      </c>
      <c r="G13864">
        <v>123</v>
      </c>
      <c r="H13864">
        <f>tabla_ventas[[#This Row],[Precio Venta sin IGV]]-(tabla_ventas[[#This Row],[Precio Venta sin IGV]]*0.4)</f>
        <v>18544.199999999997</v>
      </c>
      <c r="I13864">
        <v>30907</v>
      </c>
      <c r="J13864">
        <f t="shared" si="649"/>
        <v>0.18</v>
      </c>
      <c r="K13864">
        <f t="shared" si="650"/>
        <v>36470.26</v>
      </c>
      <c r="L13864" t="s">
        <v>32</v>
      </c>
      <c r="M13864" t="s">
        <v>18</v>
      </c>
    </row>
    <row r="13865" spans="1:13" ht="15" x14ac:dyDescent="0.25">
      <c r="A13865">
        <v>13864</v>
      </c>
      <c r="B13865">
        <v>42022</v>
      </c>
      <c r="C13865" t="s">
        <v>24</v>
      </c>
      <c r="D13865" t="s">
        <v>13930</v>
      </c>
      <c r="E13865" t="str">
        <f t="shared" si="648"/>
        <v>Surco,Lima,Lima</v>
      </c>
      <c r="F13865" t="s">
        <v>7</v>
      </c>
      <c r="G13865">
        <v>50</v>
      </c>
      <c r="H13865">
        <f>tabla_ventas[[#This Row],[Precio Venta sin IGV]]-(tabla_ventas[[#This Row],[Precio Venta sin IGV]]*0.4)</f>
        <v>14340.6</v>
      </c>
      <c r="I13865">
        <v>23901</v>
      </c>
      <c r="J13865">
        <f t="shared" si="649"/>
        <v>0.18</v>
      </c>
      <c r="K13865">
        <f t="shared" si="650"/>
        <v>28203.18</v>
      </c>
      <c r="L13865" t="s">
        <v>32</v>
      </c>
      <c r="M13865" t="s">
        <v>18</v>
      </c>
    </row>
    <row r="13866" spans="1:13" ht="15" x14ac:dyDescent="0.25">
      <c r="A13866">
        <v>13865</v>
      </c>
      <c r="B13866">
        <v>42021</v>
      </c>
      <c r="C13866" t="s">
        <v>6</v>
      </c>
      <c r="D13866" t="s">
        <v>13931</v>
      </c>
      <c r="E13866" t="str">
        <f t="shared" si="648"/>
        <v>Surco,Lima,Lima</v>
      </c>
      <c r="F13866" t="s">
        <v>7</v>
      </c>
      <c r="G13866">
        <v>139</v>
      </c>
      <c r="H13866">
        <f>tabla_ventas[[#This Row],[Precio Venta sin IGV]]-(tabla_ventas[[#This Row],[Precio Venta sin IGV]]*0.4)</f>
        <v>18645</v>
      </c>
      <c r="I13866">
        <v>31075</v>
      </c>
      <c r="J13866">
        <f t="shared" si="649"/>
        <v>0.18</v>
      </c>
      <c r="K13866">
        <f t="shared" si="650"/>
        <v>36668.5</v>
      </c>
      <c r="L13866" t="s">
        <v>32</v>
      </c>
      <c r="M13866" t="s">
        <v>18</v>
      </c>
    </row>
    <row r="13867" spans="1:13" ht="15" x14ac:dyDescent="0.25">
      <c r="A13867">
        <v>13866</v>
      </c>
      <c r="B13867">
        <v>42021</v>
      </c>
      <c r="C13867" t="s">
        <v>6</v>
      </c>
      <c r="D13867" t="s">
        <v>13932</v>
      </c>
      <c r="E13867" t="str">
        <f t="shared" si="648"/>
        <v>Surco,Lima,Lima</v>
      </c>
      <c r="F13867" t="s">
        <v>7</v>
      </c>
      <c r="G13867">
        <v>99</v>
      </c>
      <c r="H13867">
        <f>tabla_ventas[[#This Row],[Precio Venta sin IGV]]-(tabla_ventas[[#This Row],[Precio Venta sin IGV]]*0.4)</f>
        <v>11015.4</v>
      </c>
      <c r="I13867">
        <v>18359</v>
      </c>
      <c r="J13867">
        <f t="shared" si="649"/>
        <v>0.18</v>
      </c>
      <c r="K13867">
        <f t="shared" si="650"/>
        <v>21663.62</v>
      </c>
      <c r="L13867" t="s">
        <v>32</v>
      </c>
      <c r="M13867" t="s">
        <v>18</v>
      </c>
    </row>
    <row r="13868" spans="1:13" ht="15" x14ac:dyDescent="0.25">
      <c r="A13868">
        <v>13867</v>
      </c>
      <c r="B13868">
        <v>42021</v>
      </c>
      <c r="C13868" t="s">
        <v>6</v>
      </c>
      <c r="D13868" t="s">
        <v>13933</v>
      </c>
      <c r="E13868" t="str">
        <f t="shared" si="648"/>
        <v>Surco,Lima,Lima</v>
      </c>
      <c r="F13868" t="s">
        <v>7</v>
      </c>
      <c r="G13868">
        <v>153</v>
      </c>
      <c r="H13868">
        <f>tabla_ventas[[#This Row],[Precio Venta sin IGV]]-(tabla_ventas[[#This Row],[Precio Venta sin IGV]]*0.4)</f>
        <v>17709.599999999999</v>
      </c>
      <c r="I13868">
        <v>29516</v>
      </c>
      <c r="J13868">
        <f t="shared" si="649"/>
        <v>0.18</v>
      </c>
      <c r="K13868">
        <f t="shared" si="650"/>
        <v>34828.879999999997</v>
      </c>
      <c r="L13868" t="s">
        <v>32</v>
      </c>
      <c r="M13868" t="s">
        <v>18</v>
      </c>
    </row>
    <row r="13869" spans="1:13" ht="15" x14ac:dyDescent="0.25">
      <c r="A13869">
        <v>13868</v>
      </c>
      <c r="B13869">
        <v>42021</v>
      </c>
      <c r="C13869" t="s">
        <v>6</v>
      </c>
      <c r="D13869" t="s">
        <v>13934</v>
      </c>
      <c r="E13869" t="str">
        <f t="shared" si="648"/>
        <v>Surco,Lima,Lima</v>
      </c>
      <c r="F13869" t="s">
        <v>7</v>
      </c>
      <c r="G13869">
        <v>19</v>
      </c>
      <c r="H13869">
        <f>tabla_ventas[[#This Row],[Precio Venta sin IGV]]-(tabla_ventas[[#This Row],[Precio Venta sin IGV]]*0.4)</f>
        <v>14401.199999999999</v>
      </c>
      <c r="I13869">
        <v>24002</v>
      </c>
      <c r="J13869">
        <f t="shared" si="649"/>
        <v>0.18</v>
      </c>
      <c r="K13869">
        <f t="shared" si="650"/>
        <v>28322.36</v>
      </c>
      <c r="L13869" t="s">
        <v>32</v>
      </c>
      <c r="M13869" t="s">
        <v>18</v>
      </c>
    </row>
    <row r="13870" spans="1:13" ht="15" x14ac:dyDescent="0.25">
      <c r="A13870">
        <v>13869</v>
      </c>
      <c r="B13870">
        <v>42021</v>
      </c>
      <c r="C13870" t="s">
        <v>9</v>
      </c>
      <c r="D13870" t="s">
        <v>13935</v>
      </c>
      <c r="E13870" t="str">
        <f t="shared" si="648"/>
        <v>San Miguel, Lima, Lima</v>
      </c>
      <c r="F13870" t="s">
        <v>7</v>
      </c>
      <c r="G13870">
        <v>140</v>
      </c>
      <c r="H13870">
        <f>tabla_ventas[[#This Row],[Precio Venta sin IGV]]-(tabla_ventas[[#This Row],[Precio Venta sin IGV]]*0.4)</f>
        <v>20921.400000000001</v>
      </c>
      <c r="I13870">
        <v>34869</v>
      </c>
      <c r="J13870">
        <f t="shared" si="649"/>
        <v>0.18</v>
      </c>
      <c r="K13870">
        <f t="shared" si="650"/>
        <v>41145.42</v>
      </c>
      <c r="L13870" t="s">
        <v>30</v>
      </c>
      <c r="M13870" t="s">
        <v>8</v>
      </c>
    </row>
    <row r="13871" spans="1:13" ht="15" x14ac:dyDescent="0.25">
      <c r="A13871">
        <v>13870</v>
      </c>
      <c r="B13871">
        <v>42021</v>
      </c>
      <c r="C13871" t="s">
        <v>9</v>
      </c>
      <c r="D13871" t="s">
        <v>13936</v>
      </c>
      <c r="E13871" t="str">
        <f t="shared" si="648"/>
        <v>San Miguel, Lima, Lima</v>
      </c>
      <c r="F13871" t="s">
        <v>7</v>
      </c>
      <c r="G13871">
        <v>116</v>
      </c>
      <c r="H13871">
        <f>tabla_ventas[[#This Row],[Precio Venta sin IGV]]-(tabla_ventas[[#This Row],[Precio Venta sin IGV]]*0.4)</f>
        <v>12663</v>
      </c>
      <c r="I13871">
        <v>21105</v>
      </c>
      <c r="J13871">
        <f t="shared" si="649"/>
        <v>0.18</v>
      </c>
      <c r="K13871">
        <f t="shared" si="650"/>
        <v>24903.9</v>
      </c>
      <c r="L13871" t="s">
        <v>30</v>
      </c>
      <c r="M13871" t="s">
        <v>8</v>
      </c>
    </row>
    <row r="13872" spans="1:13" ht="15" x14ac:dyDescent="0.25">
      <c r="A13872">
        <v>13871</v>
      </c>
      <c r="B13872">
        <v>42021</v>
      </c>
      <c r="C13872" t="s">
        <v>9</v>
      </c>
      <c r="D13872" t="s">
        <v>13937</v>
      </c>
      <c r="E13872" t="str">
        <f t="shared" si="648"/>
        <v>San Miguel, Lima, Lima</v>
      </c>
      <c r="F13872" t="s">
        <v>7</v>
      </c>
      <c r="G13872">
        <v>161</v>
      </c>
      <c r="H13872">
        <f>tabla_ventas[[#This Row],[Precio Venta sin IGV]]-(tabla_ventas[[#This Row],[Precio Venta sin IGV]]*0.4)</f>
        <v>17982.599999999999</v>
      </c>
      <c r="I13872">
        <v>29971</v>
      </c>
      <c r="J13872">
        <f t="shared" si="649"/>
        <v>0.18</v>
      </c>
      <c r="K13872">
        <f t="shared" si="650"/>
        <v>35365.78</v>
      </c>
      <c r="L13872" t="s">
        <v>30</v>
      </c>
      <c r="M13872" t="s">
        <v>8</v>
      </c>
    </row>
    <row r="13873" spans="1:13" ht="15" x14ac:dyDescent="0.25">
      <c r="A13873">
        <v>13872</v>
      </c>
      <c r="B13873">
        <v>42021</v>
      </c>
      <c r="C13873" t="s">
        <v>9</v>
      </c>
      <c r="D13873" t="s">
        <v>13938</v>
      </c>
      <c r="E13873" t="str">
        <f t="shared" si="648"/>
        <v>San Miguel, Lima, Lima</v>
      </c>
      <c r="F13873" t="s">
        <v>7</v>
      </c>
      <c r="G13873">
        <v>86</v>
      </c>
      <c r="H13873">
        <f>tabla_ventas[[#This Row],[Precio Venta sin IGV]]-(tabla_ventas[[#This Row],[Precio Venta sin IGV]]*0.4)</f>
        <v>21415.8</v>
      </c>
      <c r="I13873">
        <v>35693</v>
      </c>
      <c r="J13873">
        <f t="shared" si="649"/>
        <v>0.18</v>
      </c>
      <c r="K13873">
        <f t="shared" si="650"/>
        <v>42117.74</v>
      </c>
      <c r="L13873" t="s">
        <v>30</v>
      </c>
      <c r="M13873" t="s">
        <v>8</v>
      </c>
    </row>
    <row r="13874" spans="1:13" ht="15" x14ac:dyDescent="0.25">
      <c r="A13874">
        <v>13873</v>
      </c>
      <c r="B13874">
        <v>42021</v>
      </c>
      <c r="C13874" t="s">
        <v>16</v>
      </c>
      <c r="D13874" t="s">
        <v>13939</v>
      </c>
      <c r="E13874" t="str">
        <f t="shared" si="648"/>
        <v>Surco,Lima,Lima</v>
      </c>
      <c r="F13874" t="s">
        <v>7</v>
      </c>
      <c r="G13874">
        <v>137</v>
      </c>
      <c r="H13874">
        <f>tabla_ventas[[#This Row],[Precio Venta sin IGV]]-(tabla_ventas[[#This Row],[Precio Venta sin IGV]]*0.4)</f>
        <v>19766.400000000001</v>
      </c>
      <c r="I13874">
        <v>32944</v>
      </c>
      <c r="J13874">
        <f t="shared" si="649"/>
        <v>0.18</v>
      </c>
      <c r="K13874">
        <f t="shared" si="650"/>
        <v>38873.919999999998</v>
      </c>
      <c r="L13874" t="s">
        <v>32</v>
      </c>
      <c r="M13874" t="s">
        <v>22</v>
      </c>
    </row>
    <row r="13875" spans="1:13" ht="15" x14ac:dyDescent="0.25">
      <c r="A13875">
        <v>13874</v>
      </c>
      <c r="B13875">
        <v>42021</v>
      </c>
      <c r="C13875" t="s">
        <v>16</v>
      </c>
      <c r="D13875" t="s">
        <v>13940</v>
      </c>
      <c r="E13875" t="str">
        <f t="shared" si="648"/>
        <v>Surco,Lima,Lima</v>
      </c>
      <c r="F13875" t="s">
        <v>7</v>
      </c>
      <c r="G13875">
        <v>1</v>
      </c>
      <c r="H13875">
        <f>tabla_ventas[[#This Row],[Precio Venta sin IGV]]-(tabla_ventas[[#This Row],[Precio Venta sin IGV]]*0.4)</f>
        <v>13092</v>
      </c>
      <c r="I13875">
        <v>21820</v>
      </c>
      <c r="J13875">
        <f t="shared" si="649"/>
        <v>0.18</v>
      </c>
      <c r="K13875">
        <f t="shared" si="650"/>
        <v>25747.599999999999</v>
      </c>
      <c r="L13875" t="s">
        <v>32</v>
      </c>
      <c r="M13875" t="s">
        <v>22</v>
      </c>
    </row>
    <row r="13876" spans="1:13" ht="15" x14ac:dyDescent="0.25">
      <c r="A13876">
        <v>13875</v>
      </c>
      <c r="B13876">
        <v>42021</v>
      </c>
      <c r="C13876" t="s">
        <v>16</v>
      </c>
      <c r="D13876" t="s">
        <v>13941</v>
      </c>
      <c r="E13876" t="str">
        <f t="shared" si="648"/>
        <v>Surco,Lima,Lima</v>
      </c>
      <c r="F13876" t="s">
        <v>7</v>
      </c>
      <c r="G13876">
        <v>65</v>
      </c>
      <c r="H13876">
        <f>tabla_ventas[[#This Row],[Precio Venta sin IGV]]-(tabla_ventas[[#This Row],[Precio Venta sin IGV]]*0.4)</f>
        <v>17256.599999999999</v>
      </c>
      <c r="I13876">
        <v>28761</v>
      </c>
      <c r="J13876">
        <f t="shared" si="649"/>
        <v>0.18</v>
      </c>
      <c r="K13876">
        <f t="shared" si="650"/>
        <v>33937.979999999996</v>
      </c>
      <c r="L13876" t="s">
        <v>32</v>
      </c>
      <c r="M13876" t="s">
        <v>22</v>
      </c>
    </row>
    <row r="13877" spans="1:13" ht="15" x14ac:dyDescent="0.25">
      <c r="A13877">
        <v>13876</v>
      </c>
      <c r="B13877">
        <v>42021</v>
      </c>
      <c r="C13877" t="s">
        <v>16</v>
      </c>
      <c r="D13877" t="s">
        <v>13942</v>
      </c>
      <c r="E13877" t="str">
        <f t="shared" si="648"/>
        <v>Surco,Lima,Lima</v>
      </c>
      <c r="F13877" t="s">
        <v>7</v>
      </c>
      <c r="G13877">
        <v>162</v>
      </c>
      <c r="H13877">
        <f>tabla_ventas[[#This Row],[Precio Venta sin IGV]]-(tabla_ventas[[#This Row],[Precio Venta sin IGV]]*0.4)</f>
        <v>15762</v>
      </c>
      <c r="I13877">
        <v>26270</v>
      </c>
      <c r="J13877">
        <f t="shared" si="649"/>
        <v>0.18</v>
      </c>
      <c r="K13877">
        <f t="shared" si="650"/>
        <v>30998.6</v>
      </c>
      <c r="L13877" t="s">
        <v>32</v>
      </c>
      <c r="M13877" t="s">
        <v>22</v>
      </c>
    </row>
    <row r="13878" spans="1:13" ht="15" x14ac:dyDescent="0.25">
      <c r="A13878">
        <v>13877</v>
      </c>
      <c r="B13878">
        <v>42021</v>
      </c>
      <c r="C13878" t="s">
        <v>19</v>
      </c>
      <c r="D13878" t="s">
        <v>13943</v>
      </c>
      <c r="E13878" t="str">
        <f t="shared" si="648"/>
        <v>Surco,Lima,Lima</v>
      </c>
      <c r="F13878" t="s">
        <v>7</v>
      </c>
      <c r="G13878">
        <v>177</v>
      </c>
      <c r="H13878">
        <f>tabla_ventas[[#This Row],[Precio Venta sin IGV]]-(tabla_ventas[[#This Row],[Precio Venta sin IGV]]*0.4)</f>
        <v>15106.199999999999</v>
      </c>
      <c r="I13878">
        <v>25177</v>
      </c>
      <c r="J13878">
        <f t="shared" si="649"/>
        <v>0.18</v>
      </c>
      <c r="K13878">
        <f t="shared" si="650"/>
        <v>29708.86</v>
      </c>
      <c r="L13878" t="s">
        <v>32</v>
      </c>
      <c r="M13878" t="s">
        <v>25</v>
      </c>
    </row>
    <row r="13879" spans="1:13" ht="15" x14ac:dyDescent="0.25">
      <c r="A13879">
        <v>13878</v>
      </c>
      <c r="B13879">
        <v>42021</v>
      </c>
      <c r="C13879" t="s">
        <v>19</v>
      </c>
      <c r="D13879" t="s">
        <v>13944</v>
      </c>
      <c r="E13879" t="str">
        <f t="shared" si="648"/>
        <v>Surco,Lima,Lima</v>
      </c>
      <c r="F13879" t="s">
        <v>7</v>
      </c>
      <c r="G13879">
        <v>46</v>
      </c>
      <c r="H13879">
        <f>tabla_ventas[[#This Row],[Precio Venta sin IGV]]-(tabla_ventas[[#This Row],[Precio Venta sin IGV]]*0.4)</f>
        <v>11550</v>
      </c>
      <c r="I13879">
        <v>19250</v>
      </c>
      <c r="J13879">
        <f t="shared" si="649"/>
        <v>0.18</v>
      </c>
      <c r="K13879">
        <f t="shared" si="650"/>
        <v>22715</v>
      </c>
      <c r="L13879" t="s">
        <v>32</v>
      </c>
      <c r="M13879" t="s">
        <v>25</v>
      </c>
    </row>
    <row r="13880" spans="1:13" ht="15" x14ac:dyDescent="0.25">
      <c r="A13880">
        <v>13879</v>
      </c>
      <c r="B13880">
        <v>42021</v>
      </c>
      <c r="C13880" t="s">
        <v>19</v>
      </c>
      <c r="D13880" t="s">
        <v>13945</v>
      </c>
      <c r="E13880" t="str">
        <f t="shared" si="648"/>
        <v>Surco,Lima,Lima</v>
      </c>
      <c r="F13880" t="s">
        <v>7</v>
      </c>
      <c r="G13880">
        <v>71</v>
      </c>
      <c r="H13880">
        <f>tabla_ventas[[#This Row],[Precio Venta sin IGV]]-(tabla_ventas[[#This Row],[Precio Venta sin IGV]]*0.4)</f>
        <v>22332.6</v>
      </c>
      <c r="I13880">
        <v>37221</v>
      </c>
      <c r="J13880">
        <f t="shared" si="649"/>
        <v>0.18</v>
      </c>
      <c r="K13880">
        <f t="shared" si="650"/>
        <v>43920.78</v>
      </c>
      <c r="L13880" t="s">
        <v>32</v>
      </c>
      <c r="M13880" t="s">
        <v>25</v>
      </c>
    </row>
    <row r="13881" spans="1:13" ht="15" x14ac:dyDescent="0.25">
      <c r="A13881">
        <v>13880</v>
      </c>
      <c r="B13881">
        <v>42021</v>
      </c>
      <c r="C13881" t="s">
        <v>19</v>
      </c>
      <c r="D13881" t="s">
        <v>13946</v>
      </c>
      <c r="E13881" t="str">
        <f t="shared" si="648"/>
        <v>Surco,Lima,Lima</v>
      </c>
      <c r="F13881" t="s">
        <v>7</v>
      </c>
      <c r="G13881">
        <v>16</v>
      </c>
      <c r="H13881">
        <f>tabla_ventas[[#This Row],[Precio Venta sin IGV]]-(tabla_ventas[[#This Row],[Precio Venta sin IGV]]*0.4)</f>
        <v>19153.199999999997</v>
      </c>
      <c r="I13881">
        <v>31922</v>
      </c>
      <c r="J13881">
        <f t="shared" si="649"/>
        <v>0.18</v>
      </c>
      <c r="K13881">
        <f t="shared" si="650"/>
        <v>37667.96</v>
      </c>
      <c r="L13881" t="s">
        <v>32</v>
      </c>
      <c r="M13881" t="s">
        <v>25</v>
      </c>
    </row>
    <row r="13882" spans="1:13" ht="15" x14ac:dyDescent="0.25">
      <c r="A13882">
        <v>13881</v>
      </c>
      <c r="B13882">
        <v>42020</v>
      </c>
      <c r="C13882" t="s">
        <v>6</v>
      </c>
      <c r="D13882" t="s">
        <v>13947</v>
      </c>
      <c r="E13882" t="str">
        <f t="shared" si="648"/>
        <v>Ate,Lima,Lima</v>
      </c>
      <c r="F13882" t="s">
        <v>7</v>
      </c>
      <c r="G13882">
        <v>123</v>
      </c>
      <c r="H13882">
        <f>tabla_ventas[[#This Row],[Precio Venta sin IGV]]-(tabla_ventas[[#This Row],[Precio Venta sin IGV]]*0.4)</f>
        <v>22578</v>
      </c>
      <c r="I13882">
        <v>37630</v>
      </c>
      <c r="J13882">
        <f t="shared" si="649"/>
        <v>0.18</v>
      </c>
      <c r="K13882">
        <f t="shared" si="650"/>
        <v>44403.4</v>
      </c>
      <c r="L13882" t="s">
        <v>31</v>
      </c>
      <c r="M13882" t="s">
        <v>10</v>
      </c>
    </row>
    <row r="13883" spans="1:13" ht="15" x14ac:dyDescent="0.25">
      <c r="A13883">
        <v>13882</v>
      </c>
      <c r="B13883">
        <v>42020</v>
      </c>
      <c r="C13883" t="s">
        <v>6</v>
      </c>
      <c r="D13883" t="s">
        <v>13948</v>
      </c>
      <c r="E13883" t="str">
        <f t="shared" si="648"/>
        <v>Ate,Lima,Lima</v>
      </c>
      <c r="F13883" t="s">
        <v>7</v>
      </c>
      <c r="G13883">
        <v>159</v>
      </c>
      <c r="H13883">
        <f>tabla_ventas[[#This Row],[Precio Venta sin IGV]]-(tabla_ventas[[#This Row],[Precio Venta sin IGV]]*0.4)</f>
        <v>22179</v>
      </c>
      <c r="I13883">
        <v>36965</v>
      </c>
      <c r="J13883">
        <f t="shared" si="649"/>
        <v>0.18</v>
      </c>
      <c r="K13883">
        <f t="shared" si="650"/>
        <v>43618.7</v>
      </c>
      <c r="L13883" t="s">
        <v>31</v>
      </c>
      <c r="M13883" t="s">
        <v>10</v>
      </c>
    </row>
    <row r="13884" spans="1:13" ht="15" x14ac:dyDescent="0.25">
      <c r="A13884">
        <v>13883</v>
      </c>
      <c r="B13884">
        <v>42020</v>
      </c>
      <c r="C13884" t="s">
        <v>6</v>
      </c>
      <c r="D13884" t="s">
        <v>13949</v>
      </c>
      <c r="E13884" t="str">
        <f t="shared" si="648"/>
        <v>Ate,Lima,Lima</v>
      </c>
      <c r="F13884" t="s">
        <v>7</v>
      </c>
      <c r="G13884">
        <v>99</v>
      </c>
      <c r="H13884">
        <f>tabla_ventas[[#This Row],[Precio Venta sin IGV]]-(tabla_ventas[[#This Row],[Precio Venta sin IGV]]*0.4)</f>
        <v>19537.8</v>
      </c>
      <c r="I13884">
        <v>32563</v>
      </c>
      <c r="J13884">
        <f t="shared" si="649"/>
        <v>0.18</v>
      </c>
      <c r="K13884">
        <f t="shared" si="650"/>
        <v>38424.339999999997</v>
      </c>
      <c r="L13884" t="s">
        <v>31</v>
      </c>
      <c r="M13884" t="s">
        <v>10</v>
      </c>
    </row>
    <row r="13885" spans="1:13" ht="15" x14ac:dyDescent="0.25">
      <c r="A13885">
        <v>13884</v>
      </c>
      <c r="B13885">
        <v>42020</v>
      </c>
      <c r="C13885" t="s">
        <v>6</v>
      </c>
      <c r="D13885" t="s">
        <v>13950</v>
      </c>
      <c r="E13885" t="str">
        <f t="shared" si="648"/>
        <v>Ate,Lima,Lima</v>
      </c>
      <c r="F13885" t="s">
        <v>7</v>
      </c>
      <c r="G13885">
        <v>33</v>
      </c>
      <c r="H13885">
        <f>tabla_ventas[[#This Row],[Precio Venta sin IGV]]-(tabla_ventas[[#This Row],[Precio Venta sin IGV]]*0.4)</f>
        <v>23731.199999999997</v>
      </c>
      <c r="I13885">
        <v>39552</v>
      </c>
      <c r="J13885">
        <f t="shared" si="649"/>
        <v>0.18</v>
      </c>
      <c r="K13885">
        <f t="shared" si="650"/>
        <v>46671.360000000001</v>
      </c>
      <c r="L13885" t="s">
        <v>31</v>
      </c>
      <c r="M13885" t="s">
        <v>10</v>
      </c>
    </row>
    <row r="13886" spans="1:13" ht="15" x14ac:dyDescent="0.25">
      <c r="A13886">
        <v>13885</v>
      </c>
      <c r="B13886">
        <v>42020</v>
      </c>
      <c r="C13886" t="s">
        <v>16</v>
      </c>
      <c r="D13886" t="s">
        <v>13951</v>
      </c>
      <c r="E13886" t="str">
        <f t="shared" si="648"/>
        <v>Surco,Lima,Lima</v>
      </c>
      <c r="F13886" t="s">
        <v>7</v>
      </c>
      <c r="G13886">
        <v>150</v>
      </c>
      <c r="H13886">
        <f>tabla_ventas[[#This Row],[Precio Venta sin IGV]]-(tabla_ventas[[#This Row],[Precio Venta sin IGV]]*0.4)</f>
        <v>22414.799999999999</v>
      </c>
      <c r="I13886">
        <v>37358</v>
      </c>
      <c r="J13886">
        <f t="shared" si="649"/>
        <v>0.18</v>
      </c>
      <c r="K13886">
        <f t="shared" si="650"/>
        <v>44082.44</v>
      </c>
      <c r="L13886" t="s">
        <v>32</v>
      </c>
      <c r="M13886" t="s">
        <v>22</v>
      </c>
    </row>
    <row r="13887" spans="1:13" ht="15" x14ac:dyDescent="0.25">
      <c r="A13887">
        <v>13886</v>
      </c>
      <c r="B13887">
        <v>42020</v>
      </c>
      <c r="C13887" t="s">
        <v>16</v>
      </c>
      <c r="D13887" t="s">
        <v>13952</v>
      </c>
      <c r="E13887" t="str">
        <f t="shared" si="648"/>
        <v>Surco,Lima,Lima</v>
      </c>
      <c r="F13887" t="s">
        <v>7</v>
      </c>
      <c r="G13887">
        <v>73</v>
      </c>
      <c r="H13887">
        <f>tabla_ventas[[#This Row],[Precio Venta sin IGV]]-(tabla_ventas[[#This Row],[Precio Venta sin IGV]]*0.4)</f>
        <v>19695.599999999999</v>
      </c>
      <c r="I13887">
        <v>32826</v>
      </c>
      <c r="J13887">
        <f t="shared" si="649"/>
        <v>0.18</v>
      </c>
      <c r="K13887">
        <f t="shared" si="650"/>
        <v>38734.68</v>
      </c>
      <c r="L13887" t="s">
        <v>32</v>
      </c>
      <c r="M13887" t="s">
        <v>22</v>
      </c>
    </row>
    <row r="13888" spans="1:13" ht="15" x14ac:dyDescent="0.25">
      <c r="A13888">
        <v>13887</v>
      </c>
      <c r="B13888">
        <v>42020</v>
      </c>
      <c r="C13888" t="s">
        <v>16</v>
      </c>
      <c r="D13888" t="s">
        <v>13953</v>
      </c>
      <c r="E13888" t="str">
        <f t="shared" si="648"/>
        <v>Surco,Lima,Lima</v>
      </c>
      <c r="F13888" t="s">
        <v>7</v>
      </c>
      <c r="G13888">
        <v>13</v>
      </c>
      <c r="H13888">
        <f>tabla_ventas[[#This Row],[Precio Venta sin IGV]]-(tabla_ventas[[#This Row],[Precio Venta sin IGV]]*0.4)</f>
        <v>21166.799999999999</v>
      </c>
      <c r="I13888">
        <v>35278</v>
      </c>
      <c r="J13888">
        <f t="shared" si="649"/>
        <v>0.18</v>
      </c>
      <c r="K13888">
        <f t="shared" si="650"/>
        <v>41628.04</v>
      </c>
      <c r="L13888" t="s">
        <v>32</v>
      </c>
      <c r="M13888" t="s">
        <v>22</v>
      </c>
    </row>
    <row r="13889" spans="1:13" ht="15" x14ac:dyDescent="0.25">
      <c r="A13889">
        <v>13888</v>
      </c>
      <c r="B13889">
        <v>42020</v>
      </c>
      <c r="C13889" t="s">
        <v>16</v>
      </c>
      <c r="D13889" t="s">
        <v>13954</v>
      </c>
      <c r="E13889" t="str">
        <f t="shared" si="648"/>
        <v>Surco,Lima,Lima</v>
      </c>
      <c r="F13889" t="s">
        <v>7</v>
      </c>
      <c r="G13889">
        <v>159</v>
      </c>
      <c r="H13889">
        <f>tabla_ventas[[#This Row],[Precio Venta sin IGV]]-(tabla_ventas[[#This Row],[Precio Venta sin IGV]]*0.4)</f>
        <v>12441.6</v>
      </c>
      <c r="I13889">
        <v>20736</v>
      </c>
      <c r="J13889">
        <f t="shared" si="649"/>
        <v>0.18</v>
      </c>
      <c r="K13889">
        <f t="shared" si="650"/>
        <v>24468.48</v>
      </c>
      <c r="L13889" t="s">
        <v>32</v>
      </c>
      <c r="M13889" t="s">
        <v>22</v>
      </c>
    </row>
    <row r="13890" spans="1:13" ht="15" x14ac:dyDescent="0.25">
      <c r="A13890">
        <v>13889</v>
      </c>
      <c r="B13890">
        <v>42020</v>
      </c>
      <c r="C13890" t="s">
        <v>27</v>
      </c>
      <c r="D13890" t="s">
        <v>13955</v>
      </c>
      <c r="E13890" t="str">
        <f t="shared" ref="E13890:E13953" si="651">IF(L13890="San Miguel","San Miguel, Lima, Lima",IF(L13890="La Molina","La Molina,Lima, Lima",IF(L13890="Ate","Ate,Lima,Lima","Surco,Lima,Lima")))</f>
        <v>Ate,Lima,Lima</v>
      </c>
      <c r="F13890" t="s">
        <v>7</v>
      </c>
      <c r="G13890">
        <v>17</v>
      </c>
      <c r="H13890">
        <f>tabla_ventas[[#This Row],[Precio Venta sin IGV]]-(tabla_ventas[[#This Row],[Precio Venta sin IGV]]*0.4)</f>
        <v>16989</v>
      </c>
      <c r="I13890">
        <v>28315</v>
      </c>
      <c r="J13890">
        <f t="shared" ref="J13890:J13953" si="652">IF(I13890&gt;20000&lt;25000,18%,IF(I13890&gt;25001,18%,18%))</f>
        <v>0.18</v>
      </c>
      <c r="K13890">
        <f t="shared" ref="K13890:K13953" si="653">I13890+I13890*J13890</f>
        <v>33411.699999999997</v>
      </c>
      <c r="L13890" t="s">
        <v>31</v>
      </c>
      <c r="M13890" t="s">
        <v>23</v>
      </c>
    </row>
    <row r="13891" spans="1:13" ht="15" x14ac:dyDescent="0.25">
      <c r="A13891">
        <v>13890</v>
      </c>
      <c r="B13891">
        <v>42020</v>
      </c>
      <c r="C13891" t="s">
        <v>27</v>
      </c>
      <c r="D13891" t="s">
        <v>13956</v>
      </c>
      <c r="E13891" t="str">
        <f t="shared" si="651"/>
        <v>Ate,Lima,Lima</v>
      </c>
      <c r="F13891" t="s">
        <v>7</v>
      </c>
      <c r="G13891">
        <v>104</v>
      </c>
      <c r="H13891">
        <f>tabla_ventas[[#This Row],[Precio Venta sin IGV]]-(tabla_ventas[[#This Row],[Precio Venta sin IGV]]*0.4)</f>
        <v>11577</v>
      </c>
      <c r="I13891">
        <v>19295</v>
      </c>
      <c r="J13891">
        <f t="shared" si="652"/>
        <v>0.18</v>
      </c>
      <c r="K13891">
        <f t="shared" si="653"/>
        <v>22768.1</v>
      </c>
      <c r="L13891" t="s">
        <v>31</v>
      </c>
      <c r="M13891" t="s">
        <v>23</v>
      </c>
    </row>
    <row r="13892" spans="1:13" ht="15" x14ac:dyDescent="0.25">
      <c r="A13892">
        <v>13891</v>
      </c>
      <c r="B13892">
        <v>42020</v>
      </c>
      <c r="C13892" t="s">
        <v>27</v>
      </c>
      <c r="D13892" t="s">
        <v>13957</v>
      </c>
      <c r="E13892" t="str">
        <f t="shared" si="651"/>
        <v>Ate,Lima,Lima</v>
      </c>
      <c r="F13892" t="s">
        <v>7</v>
      </c>
      <c r="G13892">
        <v>24</v>
      </c>
      <c r="H13892">
        <f>tabla_ventas[[#This Row],[Precio Venta sin IGV]]-(tabla_ventas[[#This Row],[Precio Venta sin IGV]]*0.4)</f>
        <v>22956</v>
      </c>
      <c r="I13892">
        <v>38260</v>
      </c>
      <c r="J13892">
        <f t="shared" si="652"/>
        <v>0.18</v>
      </c>
      <c r="K13892">
        <f t="shared" si="653"/>
        <v>45146.8</v>
      </c>
      <c r="L13892" t="s">
        <v>31</v>
      </c>
      <c r="M13892" t="s">
        <v>23</v>
      </c>
    </row>
    <row r="13893" spans="1:13" ht="15" x14ac:dyDescent="0.25">
      <c r="A13893">
        <v>13892</v>
      </c>
      <c r="B13893">
        <v>42020</v>
      </c>
      <c r="C13893" t="s">
        <v>27</v>
      </c>
      <c r="D13893" t="s">
        <v>13958</v>
      </c>
      <c r="E13893" t="str">
        <f t="shared" si="651"/>
        <v>Ate,Lima,Lima</v>
      </c>
      <c r="F13893" t="s">
        <v>7</v>
      </c>
      <c r="G13893">
        <v>136</v>
      </c>
      <c r="H13893">
        <f>tabla_ventas[[#This Row],[Precio Venta sin IGV]]-(tabla_ventas[[#This Row],[Precio Venta sin IGV]]*0.4)</f>
        <v>18620.400000000001</v>
      </c>
      <c r="I13893">
        <v>31034</v>
      </c>
      <c r="J13893">
        <f t="shared" si="652"/>
        <v>0.18</v>
      </c>
      <c r="K13893">
        <f t="shared" si="653"/>
        <v>36620.120000000003</v>
      </c>
      <c r="L13893" t="s">
        <v>31</v>
      </c>
      <c r="M13893" t="s">
        <v>23</v>
      </c>
    </row>
    <row r="13894" spans="1:13" ht="15" x14ac:dyDescent="0.25">
      <c r="A13894">
        <v>13893</v>
      </c>
      <c r="B13894">
        <v>42020</v>
      </c>
      <c r="C13894" t="s">
        <v>19</v>
      </c>
      <c r="D13894" t="s">
        <v>13959</v>
      </c>
      <c r="E13894" t="str">
        <f t="shared" si="651"/>
        <v>La Molina,Lima, Lima</v>
      </c>
      <c r="F13894" t="s">
        <v>7</v>
      </c>
      <c r="G13894">
        <v>171</v>
      </c>
      <c r="H13894">
        <f>tabla_ventas[[#This Row],[Precio Venta sin IGV]]-(tabla_ventas[[#This Row],[Precio Venta sin IGV]]*0.4)</f>
        <v>16405.8</v>
      </c>
      <c r="I13894">
        <v>27343</v>
      </c>
      <c r="J13894">
        <f t="shared" si="652"/>
        <v>0.18</v>
      </c>
      <c r="K13894">
        <f t="shared" si="653"/>
        <v>32264.739999999998</v>
      </c>
      <c r="L13894" t="s">
        <v>119</v>
      </c>
      <c r="M13894" t="s">
        <v>13</v>
      </c>
    </row>
    <row r="13895" spans="1:13" ht="15" x14ac:dyDescent="0.25">
      <c r="A13895">
        <v>13894</v>
      </c>
      <c r="B13895">
        <v>42020</v>
      </c>
      <c r="C13895" t="s">
        <v>19</v>
      </c>
      <c r="D13895" t="s">
        <v>13960</v>
      </c>
      <c r="E13895" t="str">
        <f t="shared" si="651"/>
        <v>La Molina,Lima, Lima</v>
      </c>
      <c r="F13895" t="s">
        <v>7</v>
      </c>
      <c r="G13895">
        <v>78</v>
      </c>
      <c r="H13895">
        <f>tabla_ventas[[#This Row],[Precio Venta sin IGV]]-(tabla_ventas[[#This Row],[Precio Venta sin IGV]]*0.4)</f>
        <v>13891.199999999999</v>
      </c>
      <c r="I13895">
        <v>23152</v>
      </c>
      <c r="J13895">
        <f t="shared" si="652"/>
        <v>0.18</v>
      </c>
      <c r="K13895">
        <f t="shared" si="653"/>
        <v>27319.360000000001</v>
      </c>
      <c r="L13895" t="s">
        <v>119</v>
      </c>
      <c r="M13895" t="s">
        <v>13</v>
      </c>
    </row>
    <row r="13896" spans="1:13" ht="15" x14ac:dyDescent="0.25">
      <c r="A13896">
        <v>13895</v>
      </c>
      <c r="B13896">
        <v>42020</v>
      </c>
      <c r="C13896" t="s">
        <v>19</v>
      </c>
      <c r="D13896" t="s">
        <v>13961</v>
      </c>
      <c r="E13896" t="str">
        <f t="shared" si="651"/>
        <v>La Molina,Lima, Lima</v>
      </c>
      <c r="F13896" t="s">
        <v>7</v>
      </c>
      <c r="G13896">
        <v>11</v>
      </c>
      <c r="H13896">
        <f>tabla_ventas[[#This Row],[Precio Venta sin IGV]]-(tabla_ventas[[#This Row],[Precio Venta sin IGV]]*0.4)</f>
        <v>21633</v>
      </c>
      <c r="I13896">
        <v>36055</v>
      </c>
      <c r="J13896">
        <f t="shared" si="652"/>
        <v>0.18</v>
      </c>
      <c r="K13896">
        <f t="shared" si="653"/>
        <v>42544.9</v>
      </c>
      <c r="L13896" t="s">
        <v>119</v>
      </c>
      <c r="M13896" t="s">
        <v>13</v>
      </c>
    </row>
    <row r="13897" spans="1:13" ht="15" x14ac:dyDescent="0.25">
      <c r="A13897">
        <v>13896</v>
      </c>
      <c r="B13897">
        <v>42020</v>
      </c>
      <c r="C13897" t="s">
        <v>19</v>
      </c>
      <c r="D13897" t="s">
        <v>13962</v>
      </c>
      <c r="E13897" t="str">
        <f t="shared" si="651"/>
        <v>La Molina,Lima, Lima</v>
      </c>
      <c r="F13897" t="s">
        <v>7</v>
      </c>
      <c r="G13897">
        <v>63</v>
      </c>
      <c r="H13897">
        <f>tabla_ventas[[#This Row],[Precio Venta sin IGV]]-(tabla_ventas[[#This Row],[Precio Venta sin IGV]]*0.4)</f>
        <v>11984.4</v>
      </c>
      <c r="I13897">
        <v>19974</v>
      </c>
      <c r="J13897">
        <f t="shared" si="652"/>
        <v>0.18</v>
      </c>
      <c r="K13897">
        <f t="shared" si="653"/>
        <v>23569.32</v>
      </c>
      <c r="L13897" t="s">
        <v>119</v>
      </c>
      <c r="M13897" t="s">
        <v>13</v>
      </c>
    </row>
    <row r="13898" spans="1:13" ht="15" x14ac:dyDescent="0.25">
      <c r="A13898">
        <v>13897</v>
      </c>
      <c r="B13898">
        <v>42019</v>
      </c>
      <c r="C13898" t="s">
        <v>17</v>
      </c>
      <c r="D13898" t="s">
        <v>13963</v>
      </c>
      <c r="E13898" t="str">
        <f t="shared" si="651"/>
        <v>Surco,Lima,Lima</v>
      </c>
      <c r="F13898" t="s">
        <v>7</v>
      </c>
      <c r="G13898">
        <v>85</v>
      </c>
      <c r="H13898">
        <f>tabla_ventas[[#This Row],[Precio Venta sin IGV]]-(tabla_ventas[[#This Row],[Precio Venta sin IGV]]*0.4)</f>
        <v>12919.199999999999</v>
      </c>
      <c r="I13898">
        <v>21532</v>
      </c>
      <c r="J13898">
        <f t="shared" si="652"/>
        <v>0.18</v>
      </c>
      <c r="K13898">
        <f t="shared" si="653"/>
        <v>25407.759999999998</v>
      </c>
      <c r="L13898" t="s">
        <v>32</v>
      </c>
      <c r="M13898" t="s">
        <v>18</v>
      </c>
    </row>
    <row r="13899" spans="1:13" ht="15" x14ac:dyDescent="0.25">
      <c r="A13899">
        <v>13898</v>
      </c>
      <c r="B13899">
        <v>42019</v>
      </c>
      <c r="C13899" t="s">
        <v>17</v>
      </c>
      <c r="D13899" t="s">
        <v>13964</v>
      </c>
      <c r="E13899" t="str">
        <f t="shared" si="651"/>
        <v>Surco,Lima,Lima</v>
      </c>
      <c r="F13899" t="s">
        <v>7</v>
      </c>
      <c r="G13899">
        <v>152</v>
      </c>
      <c r="H13899">
        <f>tabla_ventas[[#This Row],[Precio Venta sin IGV]]-(tabla_ventas[[#This Row],[Precio Venta sin IGV]]*0.4)</f>
        <v>13115.4</v>
      </c>
      <c r="I13899">
        <v>21859</v>
      </c>
      <c r="J13899">
        <f t="shared" si="652"/>
        <v>0.18</v>
      </c>
      <c r="K13899">
        <f t="shared" si="653"/>
        <v>25793.62</v>
      </c>
      <c r="L13899" t="s">
        <v>32</v>
      </c>
      <c r="M13899" t="s">
        <v>18</v>
      </c>
    </row>
    <row r="13900" spans="1:13" ht="15" x14ac:dyDescent="0.25">
      <c r="A13900">
        <v>13899</v>
      </c>
      <c r="B13900">
        <v>42019</v>
      </c>
      <c r="C13900" t="s">
        <v>17</v>
      </c>
      <c r="D13900" t="s">
        <v>13965</v>
      </c>
      <c r="E13900" t="str">
        <f t="shared" si="651"/>
        <v>Surco,Lima,Lima</v>
      </c>
      <c r="F13900" t="s">
        <v>7</v>
      </c>
      <c r="G13900">
        <v>68</v>
      </c>
      <c r="H13900">
        <f>tabla_ventas[[#This Row],[Precio Venta sin IGV]]-(tabla_ventas[[#This Row],[Precio Venta sin IGV]]*0.4)</f>
        <v>17618.400000000001</v>
      </c>
      <c r="I13900">
        <v>29364</v>
      </c>
      <c r="J13900">
        <f t="shared" si="652"/>
        <v>0.18</v>
      </c>
      <c r="K13900">
        <f t="shared" si="653"/>
        <v>34649.519999999997</v>
      </c>
      <c r="L13900" t="s">
        <v>32</v>
      </c>
      <c r="M13900" t="s">
        <v>18</v>
      </c>
    </row>
    <row r="13901" spans="1:13" ht="15" x14ac:dyDescent="0.25">
      <c r="A13901">
        <v>13900</v>
      </c>
      <c r="B13901">
        <v>42019</v>
      </c>
      <c r="C13901" t="s">
        <v>17</v>
      </c>
      <c r="D13901" t="s">
        <v>13966</v>
      </c>
      <c r="E13901" t="str">
        <f t="shared" si="651"/>
        <v>Surco,Lima,Lima</v>
      </c>
      <c r="F13901" t="s">
        <v>7</v>
      </c>
      <c r="G13901">
        <v>18</v>
      </c>
      <c r="H13901">
        <f>tabla_ventas[[#This Row],[Precio Venta sin IGV]]-(tabla_ventas[[#This Row],[Precio Venta sin IGV]]*0.4)</f>
        <v>19509.599999999999</v>
      </c>
      <c r="I13901">
        <v>32516</v>
      </c>
      <c r="J13901">
        <f t="shared" si="652"/>
        <v>0.18</v>
      </c>
      <c r="K13901">
        <f t="shared" si="653"/>
        <v>38368.879999999997</v>
      </c>
      <c r="L13901" t="s">
        <v>32</v>
      </c>
      <c r="M13901" t="s">
        <v>18</v>
      </c>
    </row>
    <row r="13902" spans="1:13" ht="15" x14ac:dyDescent="0.25">
      <c r="A13902">
        <v>13901</v>
      </c>
      <c r="B13902">
        <v>42019</v>
      </c>
      <c r="C13902" t="s">
        <v>17</v>
      </c>
      <c r="D13902" t="s">
        <v>13967</v>
      </c>
      <c r="E13902" t="str">
        <f t="shared" si="651"/>
        <v>Surco,Lima,Lima</v>
      </c>
      <c r="F13902" t="s">
        <v>7</v>
      </c>
      <c r="G13902">
        <v>88</v>
      </c>
      <c r="H13902">
        <f>tabla_ventas[[#This Row],[Precio Venta sin IGV]]-(tabla_ventas[[#This Row],[Precio Venta sin IGV]]*0.4)</f>
        <v>13048.8</v>
      </c>
      <c r="I13902">
        <v>21748</v>
      </c>
      <c r="J13902">
        <f t="shared" si="652"/>
        <v>0.18</v>
      </c>
      <c r="K13902">
        <f t="shared" si="653"/>
        <v>25662.639999999999</v>
      </c>
      <c r="L13902" t="s">
        <v>32</v>
      </c>
      <c r="M13902" t="s">
        <v>25</v>
      </c>
    </row>
    <row r="13903" spans="1:13" ht="15" x14ac:dyDescent="0.25">
      <c r="A13903">
        <v>13902</v>
      </c>
      <c r="B13903">
        <v>42019</v>
      </c>
      <c r="C13903" t="s">
        <v>17</v>
      </c>
      <c r="D13903" t="s">
        <v>13968</v>
      </c>
      <c r="E13903" t="str">
        <f t="shared" si="651"/>
        <v>Surco,Lima,Lima</v>
      </c>
      <c r="F13903" t="s">
        <v>7</v>
      </c>
      <c r="G13903">
        <v>130</v>
      </c>
      <c r="H13903">
        <f>tabla_ventas[[#This Row],[Precio Venta sin IGV]]-(tabla_ventas[[#This Row],[Precio Venta sin IGV]]*0.4)</f>
        <v>22478.400000000001</v>
      </c>
      <c r="I13903">
        <v>37464</v>
      </c>
      <c r="J13903">
        <f t="shared" si="652"/>
        <v>0.18</v>
      </c>
      <c r="K13903">
        <f t="shared" si="653"/>
        <v>44207.519999999997</v>
      </c>
      <c r="L13903" t="s">
        <v>32</v>
      </c>
      <c r="M13903" t="s">
        <v>25</v>
      </c>
    </row>
    <row r="13904" spans="1:13" ht="15" x14ac:dyDescent="0.25">
      <c r="A13904">
        <v>13903</v>
      </c>
      <c r="B13904">
        <v>42019</v>
      </c>
      <c r="C13904" t="s">
        <v>17</v>
      </c>
      <c r="D13904" t="s">
        <v>13969</v>
      </c>
      <c r="E13904" t="str">
        <f t="shared" si="651"/>
        <v>Surco,Lima,Lima</v>
      </c>
      <c r="F13904" t="s">
        <v>7</v>
      </c>
      <c r="G13904">
        <v>21</v>
      </c>
      <c r="H13904">
        <f>tabla_ventas[[#This Row],[Precio Venta sin IGV]]-(tabla_ventas[[#This Row],[Precio Venta sin IGV]]*0.4)</f>
        <v>18882.599999999999</v>
      </c>
      <c r="I13904">
        <v>31471</v>
      </c>
      <c r="J13904">
        <f t="shared" si="652"/>
        <v>0.18</v>
      </c>
      <c r="K13904">
        <f t="shared" si="653"/>
        <v>37135.78</v>
      </c>
      <c r="L13904" t="s">
        <v>32</v>
      </c>
      <c r="M13904" t="s">
        <v>25</v>
      </c>
    </row>
    <row r="13905" spans="1:13" ht="15" x14ac:dyDescent="0.25">
      <c r="A13905">
        <v>13904</v>
      </c>
      <c r="B13905">
        <v>42019</v>
      </c>
      <c r="C13905" t="s">
        <v>17</v>
      </c>
      <c r="D13905" t="s">
        <v>13970</v>
      </c>
      <c r="E13905" t="str">
        <f t="shared" si="651"/>
        <v>Surco,Lima,Lima</v>
      </c>
      <c r="F13905" t="s">
        <v>7</v>
      </c>
      <c r="G13905">
        <v>61</v>
      </c>
      <c r="H13905">
        <f>tabla_ventas[[#This Row],[Precio Venta sin IGV]]-(tabla_ventas[[#This Row],[Precio Venta sin IGV]]*0.4)</f>
        <v>19750.199999999997</v>
      </c>
      <c r="I13905">
        <v>32917</v>
      </c>
      <c r="J13905">
        <f t="shared" si="652"/>
        <v>0.18</v>
      </c>
      <c r="K13905">
        <f t="shared" si="653"/>
        <v>38842.06</v>
      </c>
      <c r="L13905" t="s">
        <v>32</v>
      </c>
      <c r="M13905" t="s">
        <v>25</v>
      </c>
    </row>
    <row r="13906" spans="1:13" ht="15" x14ac:dyDescent="0.25">
      <c r="A13906">
        <v>13905</v>
      </c>
      <c r="B13906">
        <v>42019</v>
      </c>
      <c r="C13906" t="s">
        <v>19</v>
      </c>
      <c r="D13906" t="s">
        <v>13971</v>
      </c>
      <c r="E13906" t="str">
        <f t="shared" si="651"/>
        <v>San Miguel, Lima, Lima</v>
      </c>
      <c r="F13906" t="s">
        <v>12</v>
      </c>
      <c r="G13906">
        <v>147</v>
      </c>
      <c r="H13906">
        <f>tabla_ventas[[#This Row],[Precio Venta sin IGV]]-(tabla_ventas[[#This Row],[Precio Venta sin IGV]]*0.4)</f>
        <v>15897</v>
      </c>
      <c r="I13906">
        <v>26495</v>
      </c>
      <c r="J13906">
        <f t="shared" si="652"/>
        <v>0.18</v>
      </c>
      <c r="K13906">
        <f t="shared" si="653"/>
        <v>31264.1</v>
      </c>
      <c r="L13906" t="s">
        <v>30</v>
      </c>
      <c r="M13906" t="s">
        <v>8</v>
      </c>
    </row>
    <row r="13907" spans="1:13" ht="15" x14ac:dyDescent="0.25">
      <c r="A13907">
        <v>13906</v>
      </c>
      <c r="B13907">
        <v>42019</v>
      </c>
      <c r="C13907" t="s">
        <v>19</v>
      </c>
      <c r="D13907" t="s">
        <v>13972</v>
      </c>
      <c r="E13907" t="str">
        <f t="shared" si="651"/>
        <v>San Miguel, Lima, Lima</v>
      </c>
      <c r="F13907" t="s">
        <v>12</v>
      </c>
      <c r="G13907">
        <v>128</v>
      </c>
      <c r="H13907">
        <f>tabla_ventas[[#This Row],[Precio Venta sin IGV]]-(tabla_ventas[[#This Row],[Precio Venta sin IGV]]*0.4)</f>
        <v>18453</v>
      </c>
      <c r="I13907">
        <v>30755</v>
      </c>
      <c r="J13907">
        <f t="shared" si="652"/>
        <v>0.18</v>
      </c>
      <c r="K13907">
        <f t="shared" si="653"/>
        <v>36290.9</v>
      </c>
      <c r="L13907" t="s">
        <v>30</v>
      </c>
      <c r="M13907" t="s">
        <v>8</v>
      </c>
    </row>
    <row r="13908" spans="1:13" ht="15" x14ac:dyDescent="0.25">
      <c r="A13908">
        <v>13907</v>
      </c>
      <c r="B13908">
        <v>42019</v>
      </c>
      <c r="C13908" t="s">
        <v>19</v>
      </c>
      <c r="D13908" t="s">
        <v>13973</v>
      </c>
      <c r="E13908" t="str">
        <f t="shared" si="651"/>
        <v>San Miguel, Lima, Lima</v>
      </c>
      <c r="F13908" t="s">
        <v>12</v>
      </c>
      <c r="G13908">
        <v>32</v>
      </c>
      <c r="H13908">
        <f>tabla_ventas[[#This Row],[Precio Venta sin IGV]]-(tabla_ventas[[#This Row],[Precio Venta sin IGV]]*0.4)</f>
        <v>17763.599999999999</v>
      </c>
      <c r="I13908">
        <v>29606</v>
      </c>
      <c r="J13908">
        <f t="shared" si="652"/>
        <v>0.18</v>
      </c>
      <c r="K13908">
        <f t="shared" si="653"/>
        <v>34935.08</v>
      </c>
      <c r="L13908" t="s">
        <v>30</v>
      </c>
      <c r="M13908" t="s">
        <v>8</v>
      </c>
    </row>
    <row r="13909" spans="1:13" ht="15" x14ac:dyDescent="0.25">
      <c r="A13909">
        <v>13908</v>
      </c>
      <c r="B13909">
        <v>42019</v>
      </c>
      <c r="C13909" t="s">
        <v>19</v>
      </c>
      <c r="D13909" t="s">
        <v>13974</v>
      </c>
      <c r="E13909" t="str">
        <f t="shared" si="651"/>
        <v>San Miguel, Lima, Lima</v>
      </c>
      <c r="F13909" t="s">
        <v>12</v>
      </c>
      <c r="G13909">
        <v>127</v>
      </c>
      <c r="H13909">
        <f>tabla_ventas[[#This Row],[Precio Venta sin IGV]]-(tabla_ventas[[#This Row],[Precio Venta sin IGV]]*0.4)</f>
        <v>12815.4</v>
      </c>
      <c r="I13909">
        <v>21359</v>
      </c>
      <c r="J13909">
        <f t="shared" si="652"/>
        <v>0.18</v>
      </c>
      <c r="K13909">
        <f t="shared" si="653"/>
        <v>25203.62</v>
      </c>
      <c r="L13909" t="s">
        <v>30</v>
      </c>
      <c r="M13909" t="s">
        <v>8</v>
      </c>
    </row>
    <row r="13910" spans="1:13" ht="15" x14ac:dyDescent="0.25">
      <c r="A13910">
        <v>13909</v>
      </c>
      <c r="B13910">
        <v>42019</v>
      </c>
      <c r="C13910" t="s">
        <v>28</v>
      </c>
      <c r="D13910" t="s">
        <v>13975</v>
      </c>
      <c r="E13910" t="str">
        <f t="shared" si="651"/>
        <v>Surco,Lima,Lima</v>
      </c>
      <c r="F13910" t="s">
        <v>7</v>
      </c>
      <c r="G13910">
        <v>117</v>
      </c>
      <c r="H13910">
        <f>tabla_ventas[[#This Row],[Precio Venta sin IGV]]-(tabla_ventas[[#This Row],[Precio Venta sin IGV]]*0.4)</f>
        <v>19849.199999999997</v>
      </c>
      <c r="I13910">
        <v>33082</v>
      </c>
      <c r="J13910">
        <f t="shared" si="652"/>
        <v>0.18</v>
      </c>
      <c r="K13910">
        <f t="shared" si="653"/>
        <v>39036.76</v>
      </c>
      <c r="L13910" t="s">
        <v>32</v>
      </c>
      <c r="M13910" t="s">
        <v>22</v>
      </c>
    </row>
    <row r="13911" spans="1:13" ht="15" x14ac:dyDescent="0.25">
      <c r="A13911">
        <v>13910</v>
      </c>
      <c r="B13911">
        <v>42019</v>
      </c>
      <c r="C13911" t="s">
        <v>28</v>
      </c>
      <c r="D13911" t="s">
        <v>13976</v>
      </c>
      <c r="E13911" t="str">
        <f t="shared" si="651"/>
        <v>Surco,Lima,Lima</v>
      </c>
      <c r="F13911" t="s">
        <v>7</v>
      </c>
      <c r="G13911">
        <v>92</v>
      </c>
      <c r="H13911">
        <f>tabla_ventas[[#This Row],[Precio Venta sin IGV]]-(tabla_ventas[[#This Row],[Precio Venta sin IGV]]*0.4)</f>
        <v>18505.199999999997</v>
      </c>
      <c r="I13911">
        <v>30842</v>
      </c>
      <c r="J13911">
        <f t="shared" si="652"/>
        <v>0.18</v>
      </c>
      <c r="K13911">
        <f t="shared" si="653"/>
        <v>36393.56</v>
      </c>
      <c r="L13911" t="s">
        <v>32</v>
      </c>
      <c r="M13911" t="s">
        <v>22</v>
      </c>
    </row>
    <row r="13912" spans="1:13" ht="15" x14ac:dyDescent="0.25">
      <c r="A13912">
        <v>13911</v>
      </c>
      <c r="B13912">
        <v>42019</v>
      </c>
      <c r="C13912" t="s">
        <v>28</v>
      </c>
      <c r="D13912" t="s">
        <v>13976</v>
      </c>
      <c r="E13912" t="str">
        <f t="shared" si="651"/>
        <v>Surco,Lima,Lima</v>
      </c>
      <c r="F13912" t="s">
        <v>7</v>
      </c>
      <c r="G13912">
        <v>44</v>
      </c>
      <c r="H13912">
        <f>tabla_ventas[[#This Row],[Precio Venta sin IGV]]-(tabla_ventas[[#This Row],[Precio Venta sin IGV]]*0.4)</f>
        <v>21499.199999999997</v>
      </c>
      <c r="I13912">
        <v>35832</v>
      </c>
      <c r="J13912">
        <f t="shared" si="652"/>
        <v>0.18</v>
      </c>
      <c r="K13912">
        <f t="shared" si="653"/>
        <v>42281.760000000002</v>
      </c>
      <c r="L13912" t="s">
        <v>32</v>
      </c>
      <c r="M13912" t="s">
        <v>22</v>
      </c>
    </row>
    <row r="13913" spans="1:13" ht="15" x14ac:dyDescent="0.25">
      <c r="A13913">
        <v>13912</v>
      </c>
      <c r="B13913">
        <v>42019</v>
      </c>
      <c r="C13913" t="s">
        <v>28</v>
      </c>
      <c r="D13913" t="s">
        <v>13977</v>
      </c>
      <c r="E13913" t="str">
        <f t="shared" si="651"/>
        <v>Surco,Lima,Lima</v>
      </c>
      <c r="F13913" t="s">
        <v>7</v>
      </c>
      <c r="G13913">
        <v>165</v>
      </c>
      <c r="H13913">
        <f>tabla_ventas[[#This Row],[Precio Venta sin IGV]]-(tabla_ventas[[#This Row],[Precio Venta sin IGV]]*0.4)</f>
        <v>16564.8</v>
      </c>
      <c r="I13913">
        <v>27608</v>
      </c>
      <c r="J13913">
        <f t="shared" si="652"/>
        <v>0.18</v>
      </c>
      <c r="K13913">
        <f t="shared" si="653"/>
        <v>32577.439999999999</v>
      </c>
      <c r="L13913" t="s">
        <v>32</v>
      </c>
      <c r="M13913" t="s">
        <v>22</v>
      </c>
    </row>
    <row r="13914" spans="1:13" ht="15" x14ac:dyDescent="0.25">
      <c r="A13914">
        <v>13913</v>
      </c>
      <c r="B13914">
        <v>42019</v>
      </c>
      <c r="C13914" t="s">
        <v>28</v>
      </c>
      <c r="D13914" t="s">
        <v>13978</v>
      </c>
      <c r="E13914" t="str">
        <f t="shared" si="651"/>
        <v>Surco,Lima,Lima</v>
      </c>
      <c r="F13914" t="s">
        <v>12</v>
      </c>
      <c r="G13914">
        <v>27</v>
      </c>
      <c r="H13914">
        <f>tabla_ventas[[#This Row],[Precio Venta sin IGV]]-(tabla_ventas[[#This Row],[Precio Venta sin IGV]]*0.4)</f>
        <v>22626.6</v>
      </c>
      <c r="I13914">
        <v>37711</v>
      </c>
      <c r="J13914">
        <f t="shared" si="652"/>
        <v>0.18</v>
      </c>
      <c r="K13914">
        <f t="shared" si="653"/>
        <v>44498.979999999996</v>
      </c>
      <c r="L13914" t="s">
        <v>32</v>
      </c>
      <c r="M13914" t="s">
        <v>25</v>
      </c>
    </row>
    <row r="13915" spans="1:13" ht="15" x14ac:dyDescent="0.25">
      <c r="A13915">
        <v>13914</v>
      </c>
      <c r="B13915">
        <v>42019</v>
      </c>
      <c r="C13915" t="s">
        <v>28</v>
      </c>
      <c r="D13915" t="s">
        <v>13979</v>
      </c>
      <c r="E13915" t="str">
        <f t="shared" si="651"/>
        <v>Surco,Lima,Lima</v>
      </c>
      <c r="F13915" t="s">
        <v>12</v>
      </c>
      <c r="G13915">
        <v>65</v>
      </c>
      <c r="H13915">
        <f>tabla_ventas[[#This Row],[Precio Venta sin IGV]]-(tabla_ventas[[#This Row],[Precio Venta sin IGV]]*0.4)</f>
        <v>15583.8</v>
      </c>
      <c r="I13915">
        <v>25973</v>
      </c>
      <c r="J13915">
        <f t="shared" si="652"/>
        <v>0.18</v>
      </c>
      <c r="K13915">
        <f t="shared" si="653"/>
        <v>30648.14</v>
      </c>
      <c r="L13915" t="s">
        <v>32</v>
      </c>
      <c r="M13915" t="s">
        <v>25</v>
      </c>
    </row>
    <row r="13916" spans="1:13" ht="15" x14ac:dyDescent="0.25">
      <c r="A13916">
        <v>13915</v>
      </c>
      <c r="B13916">
        <v>42019</v>
      </c>
      <c r="C13916" t="s">
        <v>28</v>
      </c>
      <c r="D13916" t="s">
        <v>13980</v>
      </c>
      <c r="E13916" t="str">
        <f t="shared" si="651"/>
        <v>Surco,Lima,Lima</v>
      </c>
      <c r="F13916" t="s">
        <v>12</v>
      </c>
      <c r="G13916">
        <v>129</v>
      </c>
      <c r="H13916">
        <f>tabla_ventas[[#This Row],[Precio Venta sin IGV]]-(tabla_ventas[[#This Row],[Precio Venta sin IGV]]*0.4)</f>
        <v>20018.400000000001</v>
      </c>
      <c r="I13916">
        <v>33364</v>
      </c>
      <c r="J13916">
        <f t="shared" si="652"/>
        <v>0.18</v>
      </c>
      <c r="K13916">
        <f t="shared" si="653"/>
        <v>39369.519999999997</v>
      </c>
      <c r="L13916" t="s">
        <v>32</v>
      </c>
      <c r="M13916" t="s">
        <v>25</v>
      </c>
    </row>
    <row r="13917" spans="1:13" ht="15" x14ac:dyDescent="0.25">
      <c r="A13917">
        <v>13916</v>
      </c>
      <c r="B13917">
        <v>42019</v>
      </c>
      <c r="C13917" t="s">
        <v>28</v>
      </c>
      <c r="D13917" t="s">
        <v>13981</v>
      </c>
      <c r="E13917" t="str">
        <f t="shared" si="651"/>
        <v>Surco,Lima,Lima</v>
      </c>
      <c r="F13917" t="s">
        <v>12</v>
      </c>
      <c r="G13917">
        <v>16</v>
      </c>
      <c r="H13917">
        <f>tabla_ventas[[#This Row],[Precio Venta sin IGV]]-(tabla_ventas[[#This Row],[Precio Venta sin IGV]]*0.4)</f>
        <v>11359.8</v>
      </c>
      <c r="I13917">
        <v>18933</v>
      </c>
      <c r="J13917">
        <f t="shared" si="652"/>
        <v>0.18</v>
      </c>
      <c r="K13917">
        <f t="shared" si="653"/>
        <v>22340.94</v>
      </c>
      <c r="L13917" t="s">
        <v>32</v>
      </c>
      <c r="M13917" t="s">
        <v>25</v>
      </c>
    </row>
    <row r="13918" spans="1:13" ht="15" x14ac:dyDescent="0.25">
      <c r="A13918">
        <v>13917</v>
      </c>
      <c r="B13918">
        <v>42018</v>
      </c>
      <c r="C13918" t="s">
        <v>6</v>
      </c>
      <c r="D13918" t="s">
        <v>13982</v>
      </c>
      <c r="E13918" t="str">
        <f t="shared" si="651"/>
        <v>San Miguel, Lima, Lima</v>
      </c>
      <c r="F13918" t="s">
        <v>7</v>
      </c>
      <c r="G13918">
        <v>113</v>
      </c>
      <c r="H13918">
        <f>tabla_ventas[[#This Row],[Precio Venta sin IGV]]-(tabla_ventas[[#This Row],[Precio Venta sin IGV]]*0.4)</f>
        <v>19143</v>
      </c>
      <c r="I13918">
        <v>31905</v>
      </c>
      <c r="J13918">
        <f t="shared" si="652"/>
        <v>0.18</v>
      </c>
      <c r="K13918">
        <f t="shared" si="653"/>
        <v>37647.9</v>
      </c>
      <c r="L13918" t="s">
        <v>30</v>
      </c>
      <c r="M13918" t="s">
        <v>8</v>
      </c>
    </row>
    <row r="13919" spans="1:13" ht="15" x14ac:dyDescent="0.25">
      <c r="A13919">
        <v>13918</v>
      </c>
      <c r="B13919">
        <v>42018</v>
      </c>
      <c r="C13919" t="s">
        <v>6</v>
      </c>
      <c r="D13919" t="s">
        <v>13983</v>
      </c>
      <c r="E13919" t="str">
        <f t="shared" si="651"/>
        <v>San Miguel, Lima, Lima</v>
      </c>
      <c r="F13919" t="s">
        <v>7</v>
      </c>
      <c r="G13919">
        <v>105</v>
      </c>
      <c r="H13919">
        <f>tabla_ventas[[#This Row],[Precio Venta sin IGV]]-(tabla_ventas[[#This Row],[Precio Venta sin IGV]]*0.4)</f>
        <v>11782.8</v>
      </c>
      <c r="I13919">
        <v>19638</v>
      </c>
      <c r="J13919">
        <f t="shared" si="652"/>
        <v>0.18</v>
      </c>
      <c r="K13919">
        <f t="shared" si="653"/>
        <v>23172.84</v>
      </c>
      <c r="L13919" t="s">
        <v>30</v>
      </c>
      <c r="M13919" t="s">
        <v>8</v>
      </c>
    </row>
    <row r="13920" spans="1:13" ht="15" x14ac:dyDescent="0.25">
      <c r="A13920">
        <v>13919</v>
      </c>
      <c r="B13920">
        <v>42018</v>
      </c>
      <c r="C13920" t="s">
        <v>6</v>
      </c>
      <c r="D13920" t="s">
        <v>13984</v>
      </c>
      <c r="E13920" t="str">
        <f t="shared" si="651"/>
        <v>San Miguel, Lima, Lima</v>
      </c>
      <c r="F13920" t="s">
        <v>7</v>
      </c>
      <c r="G13920">
        <v>150</v>
      </c>
      <c r="H13920">
        <f>tabla_ventas[[#This Row],[Precio Venta sin IGV]]-(tabla_ventas[[#This Row],[Precio Venta sin IGV]]*0.4)</f>
        <v>12668.4</v>
      </c>
      <c r="I13920">
        <v>21114</v>
      </c>
      <c r="J13920">
        <f t="shared" si="652"/>
        <v>0.18</v>
      </c>
      <c r="K13920">
        <f t="shared" si="653"/>
        <v>24914.52</v>
      </c>
      <c r="L13920" t="s">
        <v>30</v>
      </c>
      <c r="M13920" t="s">
        <v>8</v>
      </c>
    </row>
    <row r="13921" spans="1:13" ht="15" x14ac:dyDescent="0.25">
      <c r="A13921">
        <v>13920</v>
      </c>
      <c r="B13921">
        <v>42018</v>
      </c>
      <c r="C13921" t="s">
        <v>6</v>
      </c>
      <c r="D13921" t="s">
        <v>13985</v>
      </c>
      <c r="E13921" t="str">
        <f t="shared" si="651"/>
        <v>San Miguel, Lima, Lima</v>
      </c>
      <c r="F13921" t="s">
        <v>7</v>
      </c>
      <c r="G13921">
        <v>117</v>
      </c>
      <c r="H13921">
        <f>tabla_ventas[[#This Row],[Precio Venta sin IGV]]-(tabla_ventas[[#This Row],[Precio Venta sin IGV]]*0.4)</f>
        <v>12988.8</v>
      </c>
      <c r="I13921">
        <v>21648</v>
      </c>
      <c r="J13921">
        <f t="shared" si="652"/>
        <v>0.18</v>
      </c>
      <c r="K13921">
        <f t="shared" si="653"/>
        <v>25544.639999999999</v>
      </c>
      <c r="L13921" t="s">
        <v>30</v>
      </c>
      <c r="M13921" t="s">
        <v>8</v>
      </c>
    </row>
    <row r="13922" spans="1:13" ht="15" x14ac:dyDescent="0.25">
      <c r="A13922">
        <v>13921</v>
      </c>
      <c r="B13922">
        <v>42018</v>
      </c>
      <c r="C13922" t="s">
        <v>6</v>
      </c>
      <c r="D13922" t="s">
        <v>13986</v>
      </c>
      <c r="E13922" t="str">
        <f t="shared" si="651"/>
        <v>Surco,Lima,Lima</v>
      </c>
      <c r="F13922" t="s">
        <v>7</v>
      </c>
      <c r="G13922">
        <v>23</v>
      </c>
      <c r="H13922">
        <f>tabla_ventas[[#This Row],[Precio Venta sin IGV]]-(tabla_ventas[[#This Row],[Precio Venta sin IGV]]*0.4)</f>
        <v>21939.599999999999</v>
      </c>
      <c r="I13922">
        <v>36566</v>
      </c>
      <c r="J13922">
        <f t="shared" si="652"/>
        <v>0.18</v>
      </c>
      <c r="K13922">
        <f t="shared" si="653"/>
        <v>43147.88</v>
      </c>
      <c r="L13922" t="s">
        <v>32</v>
      </c>
      <c r="M13922" t="s">
        <v>22</v>
      </c>
    </row>
    <row r="13923" spans="1:13" ht="15" x14ac:dyDescent="0.25">
      <c r="A13923">
        <v>13922</v>
      </c>
      <c r="B13923">
        <v>42018</v>
      </c>
      <c r="C13923" t="s">
        <v>6</v>
      </c>
      <c r="D13923" t="s">
        <v>13987</v>
      </c>
      <c r="E13923" t="str">
        <f t="shared" si="651"/>
        <v>Surco,Lima,Lima</v>
      </c>
      <c r="F13923" t="s">
        <v>7</v>
      </c>
      <c r="G13923">
        <v>113</v>
      </c>
      <c r="H13923">
        <f>tabla_ventas[[#This Row],[Precio Venta sin IGV]]-(tabla_ventas[[#This Row],[Precio Venta sin IGV]]*0.4)</f>
        <v>14044.8</v>
      </c>
      <c r="I13923">
        <v>23408</v>
      </c>
      <c r="J13923">
        <f t="shared" si="652"/>
        <v>0.18</v>
      </c>
      <c r="K13923">
        <f t="shared" si="653"/>
        <v>27621.439999999999</v>
      </c>
      <c r="L13923" t="s">
        <v>32</v>
      </c>
      <c r="M13923" t="s">
        <v>22</v>
      </c>
    </row>
    <row r="13924" spans="1:13" ht="15" x14ac:dyDescent="0.25">
      <c r="A13924">
        <v>13923</v>
      </c>
      <c r="B13924">
        <v>42018</v>
      </c>
      <c r="C13924" t="s">
        <v>6</v>
      </c>
      <c r="D13924" t="s">
        <v>13988</v>
      </c>
      <c r="E13924" t="str">
        <f t="shared" si="651"/>
        <v>Surco,Lima,Lima</v>
      </c>
      <c r="F13924" t="s">
        <v>7</v>
      </c>
      <c r="G13924">
        <v>158</v>
      </c>
      <c r="H13924">
        <f>tabla_ventas[[#This Row],[Precio Venta sin IGV]]-(tabla_ventas[[#This Row],[Precio Venta sin IGV]]*0.4)</f>
        <v>19819.199999999997</v>
      </c>
      <c r="I13924">
        <v>33032</v>
      </c>
      <c r="J13924">
        <f t="shared" si="652"/>
        <v>0.18</v>
      </c>
      <c r="K13924">
        <f t="shared" si="653"/>
        <v>38977.760000000002</v>
      </c>
      <c r="L13924" t="s">
        <v>32</v>
      </c>
      <c r="M13924" t="s">
        <v>22</v>
      </c>
    </row>
    <row r="13925" spans="1:13" ht="15" x14ac:dyDescent="0.25">
      <c r="A13925">
        <v>13924</v>
      </c>
      <c r="B13925">
        <v>42018</v>
      </c>
      <c r="C13925" t="s">
        <v>6</v>
      </c>
      <c r="D13925" t="s">
        <v>13989</v>
      </c>
      <c r="E13925" t="str">
        <f t="shared" si="651"/>
        <v>Surco,Lima,Lima</v>
      </c>
      <c r="F13925" t="s">
        <v>7</v>
      </c>
      <c r="G13925">
        <v>13</v>
      </c>
      <c r="H13925">
        <f>tabla_ventas[[#This Row],[Precio Venta sin IGV]]-(tabla_ventas[[#This Row],[Precio Venta sin IGV]]*0.4)</f>
        <v>20784.599999999999</v>
      </c>
      <c r="I13925">
        <v>34641</v>
      </c>
      <c r="J13925">
        <f t="shared" si="652"/>
        <v>0.18</v>
      </c>
      <c r="K13925">
        <f t="shared" si="653"/>
        <v>40876.379999999997</v>
      </c>
      <c r="L13925" t="s">
        <v>32</v>
      </c>
      <c r="M13925" t="s">
        <v>22</v>
      </c>
    </row>
    <row r="13926" spans="1:13" ht="15" x14ac:dyDescent="0.25">
      <c r="A13926">
        <v>13925</v>
      </c>
      <c r="B13926">
        <v>42018</v>
      </c>
      <c r="C13926" t="s">
        <v>11</v>
      </c>
      <c r="D13926" t="s">
        <v>13990</v>
      </c>
      <c r="E13926" t="str">
        <f t="shared" si="651"/>
        <v>Surco,Lima,Lima</v>
      </c>
      <c r="F13926" t="s">
        <v>7</v>
      </c>
      <c r="G13926">
        <v>8</v>
      </c>
      <c r="H13926">
        <f>tabla_ventas[[#This Row],[Precio Venta sin IGV]]-(tabla_ventas[[#This Row],[Precio Venta sin IGV]]*0.4)</f>
        <v>13362</v>
      </c>
      <c r="I13926">
        <v>22270</v>
      </c>
      <c r="J13926">
        <f t="shared" si="652"/>
        <v>0.18</v>
      </c>
      <c r="K13926">
        <f t="shared" si="653"/>
        <v>26278.6</v>
      </c>
      <c r="L13926" t="s">
        <v>32</v>
      </c>
      <c r="M13926" t="s">
        <v>25</v>
      </c>
    </row>
    <row r="13927" spans="1:13" ht="15" x14ac:dyDescent="0.25">
      <c r="A13927">
        <v>13926</v>
      </c>
      <c r="B13927">
        <v>42018</v>
      </c>
      <c r="C13927" t="s">
        <v>11</v>
      </c>
      <c r="D13927" t="s">
        <v>13991</v>
      </c>
      <c r="E13927" t="str">
        <f t="shared" si="651"/>
        <v>Surco,Lima,Lima</v>
      </c>
      <c r="F13927" t="s">
        <v>7</v>
      </c>
      <c r="G13927">
        <v>43</v>
      </c>
      <c r="H13927">
        <f>tabla_ventas[[#This Row],[Precio Venta sin IGV]]-(tabla_ventas[[#This Row],[Precio Venta sin IGV]]*0.4)</f>
        <v>15478.8</v>
      </c>
      <c r="I13927">
        <v>25798</v>
      </c>
      <c r="J13927">
        <f t="shared" si="652"/>
        <v>0.18</v>
      </c>
      <c r="K13927">
        <f t="shared" si="653"/>
        <v>30441.64</v>
      </c>
      <c r="L13927" t="s">
        <v>32</v>
      </c>
      <c r="M13927" t="s">
        <v>25</v>
      </c>
    </row>
    <row r="13928" spans="1:13" ht="15" x14ac:dyDescent="0.25">
      <c r="A13928">
        <v>13927</v>
      </c>
      <c r="B13928">
        <v>42018</v>
      </c>
      <c r="C13928" t="s">
        <v>11</v>
      </c>
      <c r="D13928" t="s">
        <v>13992</v>
      </c>
      <c r="E13928" t="str">
        <f t="shared" si="651"/>
        <v>Surco,Lima,Lima</v>
      </c>
      <c r="F13928" t="s">
        <v>7</v>
      </c>
      <c r="G13928">
        <v>127</v>
      </c>
      <c r="H13928">
        <f>tabla_ventas[[#This Row],[Precio Venta sin IGV]]-(tabla_ventas[[#This Row],[Precio Venta sin IGV]]*0.4)</f>
        <v>16918.8</v>
      </c>
      <c r="I13928">
        <v>28198</v>
      </c>
      <c r="J13928">
        <f t="shared" si="652"/>
        <v>0.18</v>
      </c>
      <c r="K13928">
        <f t="shared" si="653"/>
        <v>33273.64</v>
      </c>
      <c r="L13928" t="s">
        <v>32</v>
      </c>
      <c r="M13928" t="s">
        <v>25</v>
      </c>
    </row>
    <row r="13929" spans="1:13" ht="15" x14ac:dyDescent="0.25">
      <c r="A13929">
        <v>13928</v>
      </c>
      <c r="B13929">
        <v>42018</v>
      </c>
      <c r="C13929" t="s">
        <v>11</v>
      </c>
      <c r="D13929" t="s">
        <v>13993</v>
      </c>
      <c r="E13929" t="str">
        <f t="shared" si="651"/>
        <v>Surco,Lima,Lima</v>
      </c>
      <c r="F13929" t="s">
        <v>7</v>
      </c>
      <c r="G13929">
        <v>164</v>
      </c>
      <c r="H13929">
        <f>tabla_ventas[[#This Row],[Precio Venta sin IGV]]-(tabla_ventas[[#This Row],[Precio Venta sin IGV]]*0.4)</f>
        <v>21859.199999999997</v>
      </c>
      <c r="I13929">
        <v>36432</v>
      </c>
      <c r="J13929">
        <f t="shared" si="652"/>
        <v>0.18</v>
      </c>
      <c r="K13929">
        <f t="shared" si="653"/>
        <v>42989.760000000002</v>
      </c>
      <c r="L13929" t="s">
        <v>32</v>
      </c>
      <c r="M13929" t="s">
        <v>25</v>
      </c>
    </row>
    <row r="13930" spans="1:13" ht="15" x14ac:dyDescent="0.25">
      <c r="A13930">
        <v>13929</v>
      </c>
      <c r="B13930">
        <v>42018</v>
      </c>
      <c r="C13930" t="s">
        <v>16</v>
      </c>
      <c r="D13930" t="s">
        <v>13994</v>
      </c>
      <c r="E13930" t="str">
        <f t="shared" si="651"/>
        <v>Surco,Lima,Lima</v>
      </c>
      <c r="F13930" t="s">
        <v>7</v>
      </c>
      <c r="G13930">
        <v>116</v>
      </c>
      <c r="H13930">
        <f>tabla_ventas[[#This Row],[Precio Venta sin IGV]]-(tabla_ventas[[#This Row],[Precio Venta sin IGV]]*0.4)</f>
        <v>17145.599999999999</v>
      </c>
      <c r="I13930">
        <v>28576</v>
      </c>
      <c r="J13930">
        <f t="shared" si="652"/>
        <v>0.18</v>
      </c>
      <c r="K13930">
        <f t="shared" si="653"/>
        <v>33719.68</v>
      </c>
      <c r="L13930" t="s">
        <v>32</v>
      </c>
      <c r="M13930" t="s">
        <v>18</v>
      </c>
    </row>
    <row r="13931" spans="1:13" ht="15" x14ac:dyDescent="0.25">
      <c r="A13931">
        <v>13930</v>
      </c>
      <c r="B13931">
        <v>42018</v>
      </c>
      <c r="C13931" t="s">
        <v>16</v>
      </c>
      <c r="D13931" t="s">
        <v>13995</v>
      </c>
      <c r="E13931" t="str">
        <f t="shared" si="651"/>
        <v>Surco,Lima,Lima</v>
      </c>
      <c r="F13931" t="s">
        <v>7</v>
      </c>
      <c r="G13931">
        <v>127</v>
      </c>
      <c r="H13931">
        <f>tabla_ventas[[#This Row],[Precio Venta sin IGV]]-(tabla_ventas[[#This Row],[Precio Venta sin IGV]]*0.4)</f>
        <v>21320.400000000001</v>
      </c>
      <c r="I13931">
        <v>35534</v>
      </c>
      <c r="J13931">
        <f t="shared" si="652"/>
        <v>0.18</v>
      </c>
      <c r="K13931">
        <f t="shared" si="653"/>
        <v>41930.120000000003</v>
      </c>
      <c r="L13931" t="s">
        <v>32</v>
      </c>
      <c r="M13931" t="s">
        <v>18</v>
      </c>
    </row>
    <row r="13932" spans="1:13" ht="15" x14ac:dyDescent="0.25">
      <c r="A13932">
        <v>13931</v>
      </c>
      <c r="B13932">
        <v>42018</v>
      </c>
      <c r="C13932" t="s">
        <v>16</v>
      </c>
      <c r="D13932" t="s">
        <v>13996</v>
      </c>
      <c r="E13932" t="str">
        <f t="shared" si="651"/>
        <v>Surco,Lima,Lima</v>
      </c>
      <c r="F13932" t="s">
        <v>7</v>
      </c>
      <c r="G13932">
        <v>95</v>
      </c>
      <c r="H13932">
        <f>tabla_ventas[[#This Row],[Precio Venta sin IGV]]-(tabla_ventas[[#This Row],[Precio Venta sin IGV]]*0.4)</f>
        <v>18721.199999999997</v>
      </c>
      <c r="I13932">
        <v>31202</v>
      </c>
      <c r="J13932">
        <f t="shared" si="652"/>
        <v>0.18</v>
      </c>
      <c r="K13932">
        <f t="shared" si="653"/>
        <v>36818.36</v>
      </c>
      <c r="L13932" t="s">
        <v>32</v>
      </c>
      <c r="M13932" t="s">
        <v>18</v>
      </c>
    </row>
    <row r="13933" spans="1:13" ht="15" x14ac:dyDescent="0.25">
      <c r="A13933">
        <v>13932</v>
      </c>
      <c r="B13933">
        <v>42018</v>
      </c>
      <c r="C13933" t="s">
        <v>16</v>
      </c>
      <c r="D13933" t="s">
        <v>13997</v>
      </c>
      <c r="E13933" t="str">
        <f t="shared" si="651"/>
        <v>Surco,Lima,Lima</v>
      </c>
      <c r="F13933" t="s">
        <v>7</v>
      </c>
      <c r="G13933">
        <v>91</v>
      </c>
      <c r="H13933">
        <f>tabla_ventas[[#This Row],[Precio Venta sin IGV]]-(tabla_ventas[[#This Row],[Precio Venta sin IGV]]*0.4)</f>
        <v>22244.400000000001</v>
      </c>
      <c r="I13933">
        <v>37074</v>
      </c>
      <c r="J13933">
        <f t="shared" si="652"/>
        <v>0.18</v>
      </c>
      <c r="K13933">
        <f t="shared" si="653"/>
        <v>43747.32</v>
      </c>
      <c r="L13933" t="s">
        <v>32</v>
      </c>
      <c r="M13933" t="s">
        <v>18</v>
      </c>
    </row>
    <row r="13934" spans="1:13" ht="15" x14ac:dyDescent="0.25">
      <c r="A13934">
        <v>13933</v>
      </c>
      <c r="B13934">
        <v>42018</v>
      </c>
      <c r="C13934" t="s">
        <v>16</v>
      </c>
      <c r="D13934" t="s">
        <v>13998</v>
      </c>
      <c r="E13934" t="str">
        <f t="shared" si="651"/>
        <v>San Miguel, Lima, Lima</v>
      </c>
      <c r="F13934" t="s">
        <v>7</v>
      </c>
      <c r="G13934">
        <v>176</v>
      </c>
      <c r="H13934">
        <f>tabla_ventas[[#This Row],[Precio Venta sin IGV]]-(tabla_ventas[[#This Row],[Precio Venta sin IGV]]*0.4)</f>
        <v>21115.8</v>
      </c>
      <c r="I13934">
        <v>35193</v>
      </c>
      <c r="J13934">
        <f t="shared" si="652"/>
        <v>0.18</v>
      </c>
      <c r="K13934">
        <f t="shared" si="653"/>
        <v>41527.74</v>
      </c>
      <c r="L13934" t="s">
        <v>30</v>
      </c>
      <c r="M13934" t="s">
        <v>14</v>
      </c>
    </row>
    <row r="13935" spans="1:13" ht="15" x14ac:dyDescent="0.25">
      <c r="A13935">
        <v>13934</v>
      </c>
      <c r="B13935">
        <v>42018</v>
      </c>
      <c r="C13935" t="s">
        <v>16</v>
      </c>
      <c r="D13935" t="s">
        <v>13999</v>
      </c>
      <c r="E13935" t="str">
        <f t="shared" si="651"/>
        <v>San Miguel, Lima, Lima</v>
      </c>
      <c r="F13935" t="s">
        <v>7</v>
      </c>
      <c r="G13935">
        <v>154</v>
      </c>
      <c r="H13935">
        <f>tabla_ventas[[#This Row],[Precio Venta sin IGV]]-(tabla_ventas[[#This Row],[Precio Venta sin IGV]]*0.4)</f>
        <v>13796.4</v>
      </c>
      <c r="I13935">
        <v>22994</v>
      </c>
      <c r="J13935">
        <f t="shared" si="652"/>
        <v>0.18</v>
      </c>
      <c r="K13935">
        <f t="shared" si="653"/>
        <v>27132.92</v>
      </c>
      <c r="L13935" t="s">
        <v>30</v>
      </c>
      <c r="M13935" t="s">
        <v>14</v>
      </c>
    </row>
    <row r="13936" spans="1:13" ht="15" x14ac:dyDescent="0.25">
      <c r="A13936">
        <v>13935</v>
      </c>
      <c r="B13936">
        <v>42018</v>
      </c>
      <c r="C13936" t="s">
        <v>16</v>
      </c>
      <c r="D13936" t="s">
        <v>14000</v>
      </c>
      <c r="E13936" t="str">
        <f t="shared" si="651"/>
        <v>San Miguel, Lima, Lima</v>
      </c>
      <c r="F13936" t="s">
        <v>7</v>
      </c>
      <c r="G13936">
        <v>27</v>
      </c>
      <c r="H13936">
        <f>tabla_ventas[[#This Row],[Precio Venta sin IGV]]-(tabla_ventas[[#This Row],[Precio Venta sin IGV]]*0.4)</f>
        <v>18263.400000000001</v>
      </c>
      <c r="I13936">
        <v>30439</v>
      </c>
      <c r="J13936">
        <f t="shared" si="652"/>
        <v>0.18</v>
      </c>
      <c r="K13936">
        <f t="shared" si="653"/>
        <v>35918.019999999997</v>
      </c>
      <c r="L13936" t="s">
        <v>30</v>
      </c>
      <c r="M13936" t="s">
        <v>14</v>
      </c>
    </row>
    <row r="13937" spans="1:13" ht="15" x14ac:dyDescent="0.25">
      <c r="A13937">
        <v>13936</v>
      </c>
      <c r="B13937">
        <v>42018</v>
      </c>
      <c r="C13937" t="s">
        <v>16</v>
      </c>
      <c r="D13937" t="s">
        <v>14001</v>
      </c>
      <c r="E13937" t="str">
        <f t="shared" si="651"/>
        <v>San Miguel, Lima, Lima</v>
      </c>
      <c r="F13937" t="s">
        <v>7</v>
      </c>
      <c r="G13937">
        <v>62</v>
      </c>
      <c r="H13937">
        <f>tabla_ventas[[#This Row],[Precio Venta sin IGV]]-(tabla_ventas[[#This Row],[Precio Venta sin IGV]]*0.4)</f>
        <v>11128.2</v>
      </c>
      <c r="I13937">
        <v>18547</v>
      </c>
      <c r="J13937">
        <f t="shared" si="652"/>
        <v>0.18</v>
      </c>
      <c r="K13937">
        <f t="shared" si="653"/>
        <v>21885.46</v>
      </c>
      <c r="L13937" t="s">
        <v>30</v>
      </c>
      <c r="M13937" t="s">
        <v>14</v>
      </c>
    </row>
    <row r="13938" spans="1:13" ht="15" x14ac:dyDescent="0.25">
      <c r="A13938">
        <v>13937</v>
      </c>
      <c r="B13938">
        <v>42018</v>
      </c>
      <c r="C13938" t="s">
        <v>16</v>
      </c>
      <c r="D13938" t="s">
        <v>14002</v>
      </c>
      <c r="E13938" t="str">
        <f t="shared" si="651"/>
        <v>La Molina,Lima, Lima</v>
      </c>
      <c r="F13938" t="s">
        <v>7</v>
      </c>
      <c r="G13938">
        <v>116</v>
      </c>
      <c r="H13938">
        <f>tabla_ventas[[#This Row],[Precio Venta sin IGV]]-(tabla_ventas[[#This Row],[Precio Venta sin IGV]]*0.4)</f>
        <v>21163.199999999997</v>
      </c>
      <c r="I13938">
        <v>35272</v>
      </c>
      <c r="J13938">
        <f t="shared" si="652"/>
        <v>0.18</v>
      </c>
      <c r="K13938">
        <f t="shared" si="653"/>
        <v>41620.959999999999</v>
      </c>
      <c r="L13938" t="s">
        <v>119</v>
      </c>
      <c r="M13938" t="s">
        <v>13</v>
      </c>
    </row>
    <row r="13939" spans="1:13" ht="15" x14ac:dyDescent="0.25">
      <c r="A13939">
        <v>13938</v>
      </c>
      <c r="B13939">
        <v>42018</v>
      </c>
      <c r="C13939" t="s">
        <v>16</v>
      </c>
      <c r="D13939" t="s">
        <v>14003</v>
      </c>
      <c r="E13939" t="str">
        <f t="shared" si="651"/>
        <v>La Molina,Lima, Lima</v>
      </c>
      <c r="F13939" t="s">
        <v>7</v>
      </c>
      <c r="G13939">
        <v>7</v>
      </c>
      <c r="H13939">
        <f>tabla_ventas[[#This Row],[Precio Venta sin IGV]]-(tabla_ventas[[#This Row],[Precio Venta sin IGV]]*0.4)</f>
        <v>18774.599999999999</v>
      </c>
      <c r="I13939">
        <v>31291</v>
      </c>
      <c r="J13939">
        <f t="shared" si="652"/>
        <v>0.18</v>
      </c>
      <c r="K13939">
        <f t="shared" si="653"/>
        <v>36923.379999999997</v>
      </c>
      <c r="L13939" t="s">
        <v>119</v>
      </c>
      <c r="M13939" t="s">
        <v>13</v>
      </c>
    </row>
    <row r="13940" spans="1:13" ht="15" x14ac:dyDescent="0.25">
      <c r="A13940">
        <v>13939</v>
      </c>
      <c r="B13940">
        <v>42018</v>
      </c>
      <c r="C13940" t="s">
        <v>16</v>
      </c>
      <c r="D13940" t="s">
        <v>14004</v>
      </c>
      <c r="E13940" t="str">
        <f t="shared" si="651"/>
        <v>La Molina,Lima, Lima</v>
      </c>
      <c r="F13940" t="s">
        <v>7</v>
      </c>
      <c r="G13940">
        <v>166</v>
      </c>
      <c r="H13940">
        <f>tabla_ventas[[#This Row],[Precio Venta sin IGV]]-(tabla_ventas[[#This Row],[Precio Venta sin IGV]]*0.4)</f>
        <v>21369</v>
      </c>
      <c r="I13940">
        <v>35615</v>
      </c>
      <c r="J13940">
        <f t="shared" si="652"/>
        <v>0.18</v>
      </c>
      <c r="K13940">
        <f t="shared" si="653"/>
        <v>42025.7</v>
      </c>
      <c r="L13940" t="s">
        <v>119</v>
      </c>
      <c r="M13940" t="s">
        <v>13</v>
      </c>
    </row>
    <row r="13941" spans="1:13" ht="15" x14ac:dyDescent="0.25">
      <c r="A13941">
        <v>13940</v>
      </c>
      <c r="B13941">
        <v>42018</v>
      </c>
      <c r="C13941" t="s">
        <v>16</v>
      </c>
      <c r="D13941" t="s">
        <v>14005</v>
      </c>
      <c r="E13941" t="str">
        <f t="shared" si="651"/>
        <v>La Molina,Lima, Lima</v>
      </c>
      <c r="F13941" t="s">
        <v>7</v>
      </c>
      <c r="G13941">
        <v>50</v>
      </c>
      <c r="H13941">
        <f>tabla_ventas[[#This Row],[Precio Venta sin IGV]]-(tabla_ventas[[#This Row],[Precio Venta sin IGV]]*0.4)</f>
        <v>12706.199999999999</v>
      </c>
      <c r="I13941">
        <v>21177</v>
      </c>
      <c r="J13941">
        <f t="shared" si="652"/>
        <v>0.18</v>
      </c>
      <c r="K13941">
        <f t="shared" si="653"/>
        <v>24988.86</v>
      </c>
      <c r="L13941" t="s">
        <v>119</v>
      </c>
      <c r="M13941" t="s">
        <v>13</v>
      </c>
    </row>
    <row r="13942" spans="1:13" ht="15" x14ac:dyDescent="0.25">
      <c r="A13942">
        <v>13941</v>
      </c>
      <c r="B13942">
        <v>42017</v>
      </c>
      <c r="C13942" t="s">
        <v>9</v>
      </c>
      <c r="D13942" t="s">
        <v>14006</v>
      </c>
      <c r="E13942" t="str">
        <f t="shared" si="651"/>
        <v>Surco,Lima,Lima</v>
      </c>
      <c r="F13942" t="s">
        <v>7</v>
      </c>
      <c r="G13942">
        <v>77</v>
      </c>
      <c r="H13942">
        <f>tabla_ventas[[#This Row],[Precio Venta sin IGV]]-(tabla_ventas[[#This Row],[Precio Venta sin IGV]]*0.4)</f>
        <v>23137.8</v>
      </c>
      <c r="I13942">
        <v>38563</v>
      </c>
      <c r="J13942">
        <f t="shared" si="652"/>
        <v>0.18</v>
      </c>
      <c r="K13942">
        <f t="shared" si="653"/>
        <v>45504.34</v>
      </c>
      <c r="L13942" t="s">
        <v>32</v>
      </c>
      <c r="M13942" t="s">
        <v>25</v>
      </c>
    </row>
    <row r="13943" spans="1:13" ht="15" x14ac:dyDescent="0.25">
      <c r="A13943">
        <v>13942</v>
      </c>
      <c r="B13943">
        <v>42017</v>
      </c>
      <c r="C13943" t="s">
        <v>9</v>
      </c>
      <c r="D13943" t="s">
        <v>14007</v>
      </c>
      <c r="E13943" t="str">
        <f t="shared" si="651"/>
        <v>Surco,Lima,Lima</v>
      </c>
      <c r="F13943" t="s">
        <v>7</v>
      </c>
      <c r="G13943">
        <v>164</v>
      </c>
      <c r="H13943">
        <f>tabla_ventas[[#This Row],[Precio Venta sin IGV]]-(tabla_ventas[[#This Row],[Precio Venta sin IGV]]*0.4)</f>
        <v>17061.599999999999</v>
      </c>
      <c r="I13943">
        <v>28436</v>
      </c>
      <c r="J13943">
        <f t="shared" si="652"/>
        <v>0.18</v>
      </c>
      <c r="K13943">
        <f t="shared" si="653"/>
        <v>33554.479999999996</v>
      </c>
      <c r="L13943" t="s">
        <v>32</v>
      </c>
      <c r="M13943" t="s">
        <v>25</v>
      </c>
    </row>
    <row r="13944" spans="1:13" ht="15" x14ac:dyDescent="0.25">
      <c r="A13944">
        <v>13943</v>
      </c>
      <c r="B13944">
        <v>42017</v>
      </c>
      <c r="C13944" t="s">
        <v>9</v>
      </c>
      <c r="D13944" t="s">
        <v>14008</v>
      </c>
      <c r="E13944" t="str">
        <f t="shared" si="651"/>
        <v>Surco,Lima,Lima</v>
      </c>
      <c r="F13944" t="s">
        <v>7</v>
      </c>
      <c r="G13944">
        <v>21</v>
      </c>
      <c r="H13944">
        <f>tabla_ventas[[#This Row],[Precio Venta sin IGV]]-(tabla_ventas[[#This Row],[Precio Venta sin IGV]]*0.4)</f>
        <v>16237.199999999999</v>
      </c>
      <c r="I13944">
        <v>27062</v>
      </c>
      <c r="J13944">
        <f t="shared" si="652"/>
        <v>0.18</v>
      </c>
      <c r="K13944">
        <f t="shared" si="653"/>
        <v>31933.16</v>
      </c>
      <c r="L13944" t="s">
        <v>32</v>
      </c>
      <c r="M13944" t="s">
        <v>25</v>
      </c>
    </row>
    <row r="13945" spans="1:13" ht="15" x14ac:dyDescent="0.25">
      <c r="A13945">
        <v>13944</v>
      </c>
      <c r="B13945">
        <v>42017</v>
      </c>
      <c r="C13945" t="s">
        <v>9</v>
      </c>
      <c r="D13945" t="s">
        <v>14009</v>
      </c>
      <c r="E13945" t="str">
        <f t="shared" si="651"/>
        <v>Surco,Lima,Lima</v>
      </c>
      <c r="F13945" t="s">
        <v>7</v>
      </c>
      <c r="G13945">
        <v>62</v>
      </c>
      <c r="H13945">
        <f>tabla_ventas[[#This Row],[Precio Venta sin IGV]]-(tabla_ventas[[#This Row],[Precio Venta sin IGV]]*0.4)</f>
        <v>13570.8</v>
      </c>
      <c r="I13945">
        <v>22618</v>
      </c>
      <c r="J13945">
        <f t="shared" si="652"/>
        <v>0.18</v>
      </c>
      <c r="K13945">
        <f t="shared" si="653"/>
        <v>26689.239999999998</v>
      </c>
      <c r="L13945" t="s">
        <v>32</v>
      </c>
      <c r="M13945" t="s">
        <v>25</v>
      </c>
    </row>
    <row r="13946" spans="1:13" ht="15" x14ac:dyDescent="0.25">
      <c r="A13946">
        <v>13945</v>
      </c>
      <c r="B13946">
        <v>42017</v>
      </c>
      <c r="C13946" t="s">
        <v>9</v>
      </c>
      <c r="D13946" t="s">
        <v>14010</v>
      </c>
      <c r="E13946" t="str">
        <f t="shared" si="651"/>
        <v>Surco,Lima,Lima</v>
      </c>
      <c r="F13946" t="s">
        <v>7</v>
      </c>
      <c r="G13946">
        <v>172</v>
      </c>
      <c r="H13946">
        <f>tabla_ventas[[#This Row],[Precio Venta sin IGV]]-(tabla_ventas[[#This Row],[Precio Venta sin IGV]]*0.4)</f>
        <v>14893.199999999999</v>
      </c>
      <c r="I13946">
        <v>24822</v>
      </c>
      <c r="J13946">
        <f t="shared" si="652"/>
        <v>0.18</v>
      </c>
      <c r="K13946">
        <f t="shared" si="653"/>
        <v>29289.96</v>
      </c>
      <c r="L13946" t="s">
        <v>32</v>
      </c>
      <c r="M13946" t="s">
        <v>20</v>
      </c>
    </row>
    <row r="13947" spans="1:13" ht="15" x14ac:dyDescent="0.25">
      <c r="A13947">
        <v>13946</v>
      </c>
      <c r="B13947">
        <v>42017</v>
      </c>
      <c r="C13947" t="s">
        <v>9</v>
      </c>
      <c r="D13947" t="s">
        <v>14011</v>
      </c>
      <c r="E13947" t="str">
        <f t="shared" si="651"/>
        <v>Surco,Lima,Lima</v>
      </c>
      <c r="F13947" t="s">
        <v>7</v>
      </c>
      <c r="G13947">
        <v>133</v>
      </c>
      <c r="H13947">
        <f>tabla_ventas[[#This Row],[Precio Venta sin IGV]]-(tabla_ventas[[#This Row],[Precio Venta sin IGV]]*0.4)</f>
        <v>15192</v>
      </c>
      <c r="I13947">
        <v>25320</v>
      </c>
      <c r="J13947">
        <f t="shared" si="652"/>
        <v>0.18</v>
      </c>
      <c r="K13947">
        <f t="shared" si="653"/>
        <v>29877.599999999999</v>
      </c>
      <c r="L13947" t="s">
        <v>32</v>
      </c>
      <c r="M13947" t="s">
        <v>20</v>
      </c>
    </row>
    <row r="13948" spans="1:13" ht="15" x14ac:dyDescent="0.25">
      <c r="A13948">
        <v>13947</v>
      </c>
      <c r="B13948">
        <v>42017</v>
      </c>
      <c r="C13948" t="s">
        <v>9</v>
      </c>
      <c r="D13948" t="s">
        <v>14012</v>
      </c>
      <c r="E13948" t="str">
        <f t="shared" si="651"/>
        <v>Surco,Lima,Lima</v>
      </c>
      <c r="F13948" t="s">
        <v>7</v>
      </c>
      <c r="G13948">
        <v>150</v>
      </c>
      <c r="H13948">
        <f>tabla_ventas[[#This Row],[Precio Venta sin IGV]]-(tabla_ventas[[#This Row],[Precio Venta sin IGV]]*0.4)</f>
        <v>21091.199999999997</v>
      </c>
      <c r="I13948">
        <v>35152</v>
      </c>
      <c r="J13948">
        <f t="shared" si="652"/>
        <v>0.18</v>
      </c>
      <c r="K13948">
        <f t="shared" si="653"/>
        <v>41479.360000000001</v>
      </c>
      <c r="L13948" t="s">
        <v>32</v>
      </c>
      <c r="M13948" t="s">
        <v>20</v>
      </c>
    </row>
    <row r="13949" spans="1:13" ht="15" x14ac:dyDescent="0.25">
      <c r="A13949">
        <v>13948</v>
      </c>
      <c r="B13949">
        <v>42017</v>
      </c>
      <c r="C13949" t="s">
        <v>9</v>
      </c>
      <c r="D13949" t="s">
        <v>14013</v>
      </c>
      <c r="E13949" t="str">
        <f t="shared" si="651"/>
        <v>Surco,Lima,Lima</v>
      </c>
      <c r="F13949" t="s">
        <v>7</v>
      </c>
      <c r="G13949">
        <v>165</v>
      </c>
      <c r="H13949">
        <f>tabla_ventas[[#This Row],[Precio Venta sin IGV]]-(tabla_ventas[[#This Row],[Precio Venta sin IGV]]*0.4)</f>
        <v>15972</v>
      </c>
      <c r="I13949">
        <v>26620</v>
      </c>
      <c r="J13949">
        <f t="shared" si="652"/>
        <v>0.18</v>
      </c>
      <c r="K13949">
        <f t="shared" si="653"/>
        <v>31411.599999999999</v>
      </c>
      <c r="L13949" t="s">
        <v>32</v>
      </c>
      <c r="M13949" t="s">
        <v>20</v>
      </c>
    </row>
    <row r="13950" spans="1:13" ht="15" x14ac:dyDescent="0.25">
      <c r="A13950">
        <v>13949</v>
      </c>
      <c r="B13950">
        <v>42017</v>
      </c>
      <c r="C13950" t="s">
        <v>11</v>
      </c>
      <c r="D13950" t="s">
        <v>14014</v>
      </c>
      <c r="E13950" t="str">
        <f t="shared" si="651"/>
        <v>San Miguel, Lima, Lima</v>
      </c>
      <c r="F13950" t="s">
        <v>7</v>
      </c>
      <c r="G13950">
        <v>161</v>
      </c>
      <c r="H13950">
        <f>tabla_ventas[[#This Row],[Precio Venta sin IGV]]-(tabla_ventas[[#This Row],[Precio Venta sin IGV]]*0.4)</f>
        <v>17416.8</v>
      </c>
      <c r="I13950">
        <v>29028</v>
      </c>
      <c r="J13950">
        <f t="shared" si="652"/>
        <v>0.18</v>
      </c>
      <c r="K13950">
        <f t="shared" si="653"/>
        <v>34253.040000000001</v>
      </c>
      <c r="L13950" t="s">
        <v>30</v>
      </c>
      <c r="M13950" t="s">
        <v>8</v>
      </c>
    </row>
    <row r="13951" spans="1:13" ht="15" x14ac:dyDescent="0.25">
      <c r="A13951">
        <v>13950</v>
      </c>
      <c r="B13951">
        <v>42017</v>
      </c>
      <c r="C13951" t="s">
        <v>11</v>
      </c>
      <c r="D13951" t="s">
        <v>14015</v>
      </c>
      <c r="E13951" t="str">
        <f t="shared" si="651"/>
        <v>San Miguel, Lima, Lima</v>
      </c>
      <c r="F13951" t="s">
        <v>7</v>
      </c>
      <c r="G13951">
        <v>107</v>
      </c>
      <c r="H13951">
        <f>tabla_ventas[[#This Row],[Precio Venta sin IGV]]-(tabla_ventas[[#This Row],[Precio Venta sin IGV]]*0.4)</f>
        <v>12679.8</v>
      </c>
      <c r="I13951">
        <v>21133</v>
      </c>
      <c r="J13951">
        <f t="shared" si="652"/>
        <v>0.18</v>
      </c>
      <c r="K13951">
        <f t="shared" si="653"/>
        <v>24936.94</v>
      </c>
      <c r="L13951" t="s">
        <v>30</v>
      </c>
      <c r="M13951" t="s">
        <v>8</v>
      </c>
    </row>
    <row r="13952" spans="1:13" ht="15" x14ac:dyDescent="0.25">
      <c r="A13952">
        <v>13951</v>
      </c>
      <c r="B13952">
        <v>42017</v>
      </c>
      <c r="C13952" t="s">
        <v>11</v>
      </c>
      <c r="D13952" t="s">
        <v>14016</v>
      </c>
      <c r="E13952" t="str">
        <f t="shared" si="651"/>
        <v>San Miguel, Lima, Lima</v>
      </c>
      <c r="F13952" t="s">
        <v>7</v>
      </c>
      <c r="G13952">
        <v>172</v>
      </c>
      <c r="H13952">
        <f>tabla_ventas[[#This Row],[Precio Venta sin IGV]]-(tabla_ventas[[#This Row],[Precio Venta sin IGV]]*0.4)</f>
        <v>16989.599999999999</v>
      </c>
      <c r="I13952">
        <v>28316</v>
      </c>
      <c r="J13952">
        <f t="shared" si="652"/>
        <v>0.18</v>
      </c>
      <c r="K13952">
        <f t="shared" si="653"/>
        <v>33412.879999999997</v>
      </c>
      <c r="L13952" t="s">
        <v>30</v>
      </c>
      <c r="M13952" t="s">
        <v>8</v>
      </c>
    </row>
    <row r="13953" spans="1:13" ht="15" x14ac:dyDescent="0.25">
      <c r="A13953">
        <v>13952</v>
      </c>
      <c r="B13953">
        <v>42017</v>
      </c>
      <c r="C13953" t="s">
        <v>11</v>
      </c>
      <c r="D13953" t="s">
        <v>14017</v>
      </c>
      <c r="E13953" t="str">
        <f t="shared" si="651"/>
        <v>San Miguel, Lima, Lima</v>
      </c>
      <c r="F13953" t="s">
        <v>7</v>
      </c>
      <c r="G13953">
        <v>28</v>
      </c>
      <c r="H13953">
        <f>tabla_ventas[[#This Row],[Precio Venta sin IGV]]-(tabla_ventas[[#This Row],[Precio Venta sin IGV]]*0.4)</f>
        <v>21896.400000000001</v>
      </c>
      <c r="I13953">
        <v>36494</v>
      </c>
      <c r="J13953">
        <f t="shared" si="652"/>
        <v>0.18</v>
      </c>
      <c r="K13953">
        <f t="shared" si="653"/>
        <v>43062.92</v>
      </c>
      <c r="L13953" t="s">
        <v>30</v>
      </c>
      <c r="M13953" t="s">
        <v>8</v>
      </c>
    </row>
    <row r="13954" spans="1:13" ht="15" x14ac:dyDescent="0.25">
      <c r="A13954">
        <v>13953</v>
      </c>
      <c r="B13954">
        <v>42017</v>
      </c>
      <c r="C13954" t="s">
        <v>16</v>
      </c>
      <c r="D13954" t="s">
        <v>14018</v>
      </c>
      <c r="E13954" t="str">
        <f t="shared" ref="E13954:E14017" si="654">IF(L13954="San Miguel","San Miguel, Lima, Lima",IF(L13954="La Molina","La Molina,Lima, Lima",IF(L13954="Ate","Ate,Lima,Lima","Surco,Lima,Lima")))</f>
        <v>Surco,Lima,Lima</v>
      </c>
      <c r="F13954" t="s">
        <v>7</v>
      </c>
      <c r="G13954">
        <v>9</v>
      </c>
      <c r="H13954">
        <f>tabla_ventas[[#This Row],[Precio Venta sin IGV]]-(tabla_ventas[[#This Row],[Precio Venta sin IGV]]*0.4)</f>
        <v>12229.2</v>
      </c>
      <c r="I13954">
        <v>20382</v>
      </c>
      <c r="J13954">
        <f t="shared" ref="J13954:J14017" si="655">IF(I13954&gt;20000&lt;25000,18%,IF(I13954&gt;25001,18%,18%))</f>
        <v>0.18</v>
      </c>
      <c r="K13954">
        <f t="shared" ref="K13954:K14017" si="656">I13954+I13954*J13954</f>
        <v>24050.76</v>
      </c>
      <c r="L13954" t="s">
        <v>32</v>
      </c>
      <c r="M13954" t="s">
        <v>26</v>
      </c>
    </row>
    <row r="13955" spans="1:13" ht="15" x14ac:dyDescent="0.25">
      <c r="A13955">
        <v>13954</v>
      </c>
      <c r="B13955">
        <v>42017</v>
      </c>
      <c r="C13955" t="s">
        <v>16</v>
      </c>
      <c r="D13955" t="s">
        <v>14019</v>
      </c>
      <c r="E13955" t="str">
        <f t="shared" si="654"/>
        <v>Surco,Lima,Lima</v>
      </c>
      <c r="F13955" t="s">
        <v>7</v>
      </c>
      <c r="G13955">
        <v>50</v>
      </c>
      <c r="H13955">
        <f>tabla_ventas[[#This Row],[Precio Venta sin IGV]]-(tabla_ventas[[#This Row],[Precio Venta sin IGV]]*0.4)</f>
        <v>15498</v>
      </c>
      <c r="I13955">
        <v>25830</v>
      </c>
      <c r="J13955">
        <f t="shared" si="655"/>
        <v>0.18</v>
      </c>
      <c r="K13955">
        <f t="shared" si="656"/>
        <v>30479.4</v>
      </c>
      <c r="L13955" t="s">
        <v>32</v>
      </c>
      <c r="M13955" t="s">
        <v>26</v>
      </c>
    </row>
    <row r="13956" spans="1:13" ht="15" x14ac:dyDescent="0.25">
      <c r="A13956">
        <v>13955</v>
      </c>
      <c r="B13956">
        <v>42017</v>
      </c>
      <c r="C13956" t="s">
        <v>16</v>
      </c>
      <c r="D13956" t="s">
        <v>14020</v>
      </c>
      <c r="E13956" t="str">
        <f t="shared" si="654"/>
        <v>Surco,Lima,Lima</v>
      </c>
      <c r="F13956" t="s">
        <v>7</v>
      </c>
      <c r="G13956">
        <v>134</v>
      </c>
      <c r="H13956">
        <f>tabla_ventas[[#This Row],[Precio Venta sin IGV]]-(tabla_ventas[[#This Row],[Precio Venta sin IGV]]*0.4)</f>
        <v>11307.599999999999</v>
      </c>
      <c r="I13956">
        <v>18846</v>
      </c>
      <c r="J13956">
        <f t="shared" si="655"/>
        <v>0.18</v>
      </c>
      <c r="K13956">
        <f t="shared" si="656"/>
        <v>22238.28</v>
      </c>
      <c r="L13956" t="s">
        <v>32</v>
      </c>
      <c r="M13956" t="s">
        <v>26</v>
      </c>
    </row>
    <row r="13957" spans="1:13" ht="15" x14ac:dyDescent="0.25">
      <c r="A13957">
        <v>13956</v>
      </c>
      <c r="B13957">
        <v>42017</v>
      </c>
      <c r="C13957" t="s">
        <v>16</v>
      </c>
      <c r="D13957" t="s">
        <v>14021</v>
      </c>
      <c r="E13957" t="str">
        <f t="shared" si="654"/>
        <v>Surco,Lima,Lima</v>
      </c>
      <c r="F13957" t="s">
        <v>7</v>
      </c>
      <c r="G13957">
        <v>135</v>
      </c>
      <c r="H13957">
        <f>tabla_ventas[[#This Row],[Precio Venta sin IGV]]-(tabla_ventas[[#This Row],[Precio Venta sin IGV]]*0.4)</f>
        <v>23583</v>
      </c>
      <c r="I13957">
        <v>39305</v>
      </c>
      <c r="J13957">
        <f t="shared" si="655"/>
        <v>0.18</v>
      </c>
      <c r="K13957">
        <f t="shared" si="656"/>
        <v>46379.9</v>
      </c>
      <c r="L13957" t="s">
        <v>32</v>
      </c>
      <c r="M13957" t="s">
        <v>26</v>
      </c>
    </row>
    <row r="13958" spans="1:13" ht="15" x14ac:dyDescent="0.25">
      <c r="A13958">
        <v>13957</v>
      </c>
      <c r="B13958">
        <v>42017</v>
      </c>
      <c r="C13958" t="s">
        <v>16</v>
      </c>
      <c r="D13958" t="s">
        <v>14022</v>
      </c>
      <c r="E13958" t="str">
        <f t="shared" si="654"/>
        <v>San Miguel, Lima, Lima</v>
      </c>
      <c r="F13958" t="s">
        <v>7</v>
      </c>
      <c r="G13958">
        <v>88</v>
      </c>
      <c r="H13958">
        <f>tabla_ventas[[#This Row],[Precio Venta sin IGV]]-(tabla_ventas[[#This Row],[Precio Venta sin IGV]]*0.4)</f>
        <v>16380.599999999999</v>
      </c>
      <c r="I13958">
        <v>27301</v>
      </c>
      <c r="J13958">
        <f t="shared" si="655"/>
        <v>0.18</v>
      </c>
      <c r="K13958">
        <f t="shared" si="656"/>
        <v>32215.18</v>
      </c>
      <c r="L13958" t="s">
        <v>30</v>
      </c>
      <c r="M13958" t="s">
        <v>14</v>
      </c>
    </row>
    <row r="13959" spans="1:13" ht="15" x14ac:dyDescent="0.25">
      <c r="A13959">
        <v>13958</v>
      </c>
      <c r="B13959">
        <v>42017</v>
      </c>
      <c r="C13959" t="s">
        <v>16</v>
      </c>
      <c r="D13959" t="s">
        <v>14023</v>
      </c>
      <c r="E13959" t="str">
        <f t="shared" si="654"/>
        <v>San Miguel, Lima, Lima</v>
      </c>
      <c r="F13959" t="s">
        <v>7</v>
      </c>
      <c r="G13959">
        <v>98</v>
      </c>
      <c r="H13959">
        <f>tabla_ventas[[#This Row],[Precio Venta sin IGV]]-(tabla_ventas[[#This Row],[Precio Venta sin IGV]]*0.4)</f>
        <v>21919.8</v>
      </c>
      <c r="I13959">
        <v>36533</v>
      </c>
      <c r="J13959">
        <f t="shared" si="655"/>
        <v>0.18</v>
      </c>
      <c r="K13959">
        <f t="shared" si="656"/>
        <v>43108.94</v>
      </c>
      <c r="L13959" t="s">
        <v>30</v>
      </c>
      <c r="M13959" t="s">
        <v>14</v>
      </c>
    </row>
    <row r="13960" spans="1:13" ht="15" x14ac:dyDescent="0.25">
      <c r="A13960">
        <v>13959</v>
      </c>
      <c r="B13960">
        <v>42017</v>
      </c>
      <c r="C13960" t="s">
        <v>16</v>
      </c>
      <c r="D13960" t="s">
        <v>14024</v>
      </c>
      <c r="E13960" t="str">
        <f t="shared" si="654"/>
        <v>San Miguel, Lima, Lima</v>
      </c>
      <c r="F13960" t="s">
        <v>7</v>
      </c>
      <c r="G13960">
        <v>116</v>
      </c>
      <c r="H13960">
        <f>tabla_ventas[[#This Row],[Precio Venta sin IGV]]-(tabla_ventas[[#This Row],[Precio Venta sin IGV]]*0.4)</f>
        <v>23222.400000000001</v>
      </c>
      <c r="I13960">
        <v>38704</v>
      </c>
      <c r="J13960">
        <f t="shared" si="655"/>
        <v>0.18</v>
      </c>
      <c r="K13960">
        <f t="shared" si="656"/>
        <v>45670.720000000001</v>
      </c>
      <c r="L13960" t="s">
        <v>30</v>
      </c>
      <c r="M13960" t="s">
        <v>14</v>
      </c>
    </row>
    <row r="13961" spans="1:13" ht="15" x14ac:dyDescent="0.25">
      <c r="A13961">
        <v>13960</v>
      </c>
      <c r="B13961">
        <v>42017</v>
      </c>
      <c r="C13961" t="s">
        <v>27</v>
      </c>
      <c r="D13961" t="s">
        <v>14025</v>
      </c>
      <c r="E13961" t="str">
        <f t="shared" si="654"/>
        <v>Ate,Lima,Lima</v>
      </c>
      <c r="F13961" t="s">
        <v>7</v>
      </c>
      <c r="G13961">
        <v>151</v>
      </c>
      <c r="H13961">
        <f>tabla_ventas[[#This Row],[Precio Venta sin IGV]]-(tabla_ventas[[#This Row],[Precio Venta sin IGV]]*0.4)</f>
        <v>16686.599999999999</v>
      </c>
      <c r="I13961">
        <v>27811</v>
      </c>
      <c r="J13961">
        <f t="shared" si="655"/>
        <v>0.18</v>
      </c>
      <c r="K13961">
        <f t="shared" si="656"/>
        <v>32816.979999999996</v>
      </c>
      <c r="L13961" t="s">
        <v>31</v>
      </c>
      <c r="M13961" t="s">
        <v>23</v>
      </c>
    </row>
    <row r="13962" spans="1:13" ht="15" x14ac:dyDescent="0.25">
      <c r="A13962">
        <v>13961</v>
      </c>
      <c r="B13962">
        <v>42017</v>
      </c>
      <c r="C13962" t="s">
        <v>27</v>
      </c>
      <c r="D13962" t="s">
        <v>14026</v>
      </c>
      <c r="E13962" t="str">
        <f t="shared" si="654"/>
        <v>Ate,Lima,Lima</v>
      </c>
      <c r="F13962" t="s">
        <v>7</v>
      </c>
      <c r="G13962">
        <v>97</v>
      </c>
      <c r="H13962">
        <f>tabla_ventas[[#This Row],[Precio Venta sin IGV]]-(tabla_ventas[[#This Row],[Precio Venta sin IGV]]*0.4)</f>
        <v>20058</v>
      </c>
      <c r="I13962">
        <v>33430</v>
      </c>
      <c r="J13962">
        <f t="shared" si="655"/>
        <v>0.18</v>
      </c>
      <c r="K13962">
        <f t="shared" si="656"/>
        <v>39447.4</v>
      </c>
      <c r="L13962" t="s">
        <v>31</v>
      </c>
      <c r="M13962" t="s">
        <v>23</v>
      </c>
    </row>
    <row r="13963" spans="1:13" ht="15" x14ac:dyDescent="0.25">
      <c r="A13963">
        <v>13962</v>
      </c>
      <c r="B13963">
        <v>42017</v>
      </c>
      <c r="C13963" t="s">
        <v>27</v>
      </c>
      <c r="D13963" t="s">
        <v>14027</v>
      </c>
      <c r="E13963" t="str">
        <f t="shared" si="654"/>
        <v>Ate,Lima,Lima</v>
      </c>
      <c r="F13963" t="s">
        <v>7</v>
      </c>
      <c r="G13963">
        <v>86</v>
      </c>
      <c r="H13963">
        <f>tabla_ventas[[#This Row],[Precio Venta sin IGV]]-(tabla_ventas[[#This Row],[Precio Venta sin IGV]]*0.4)</f>
        <v>22437</v>
      </c>
      <c r="I13963">
        <v>37395</v>
      </c>
      <c r="J13963">
        <f t="shared" si="655"/>
        <v>0.18</v>
      </c>
      <c r="K13963">
        <f t="shared" si="656"/>
        <v>44126.1</v>
      </c>
      <c r="L13963" t="s">
        <v>31</v>
      </c>
      <c r="M13963" t="s">
        <v>23</v>
      </c>
    </row>
    <row r="13964" spans="1:13" ht="15" x14ac:dyDescent="0.25">
      <c r="A13964">
        <v>13963</v>
      </c>
      <c r="B13964">
        <v>42017</v>
      </c>
      <c r="C13964" t="s">
        <v>27</v>
      </c>
      <c r="D13964" t="s">
        <v>14028</v>
      </c>
      <c r="E13964" t="str">
        <f t="shared" si="654"/>
        <v>Ate,Lima,Lima</v>
      </c>
      <c r="F13964" t="s">
        <v>7</v>
      </c>
      <c r="G13964">
        <v>119</v>
      </c>
      <c r="H13964">
        <f>tabla_ventas[[#This Row],[Precio Venta sin IGV]]-(tabla_ventas[[#This Row],[Precio Venta sin IGV]]*0.4)</f>
        <v>17537.400000000001</v>
      </c>
      <c r="I13964">
        <v>29229</v>
      </c>
      <c r="J13964">
        <f t="shared" si="655"/>
        <v>0.18</v>
      </c>
      <c r="K13964">
        <f t="shared" si="656"/>
        <v>34490.22</v>
      </c>
      <c r="L13964" t="s">
        <v>31</v>
      </c>
      <c r="M13964" t="s">
        <v>23</v>
      </c>
    </row>
    <row r="13965" spans="1:13" ht="15" x14ac:dyDescent="0.25">
      <c r="A13965">
        <v>13964</v>
      </c>
      <c r="B13965">
        <v>42017</v>
      </c>
      <c r="C13965" t="s">
        <v>17</v>
      </c>
      <c r="D13965" t="s">
        <v>14029</v>
      </c>
      <c r="E13965" t="str">
        <f t="shared" si="654"/>
        <v>Ate,Lima,Lima</v>
      </c>
      <c r="F13965" t="s">
        <v>7</v>
      </c>
      <c r="G13965">
        <v>116</v>
      </c>
      <c r="H13965">
        <f>tabla_ventas[[#This Row],[Precio Venta sin IGV]]-(tabla_ventas[[#This Row],[Precio Venta sin IGV]]*0.4)</f>
        <v>11716.8</v>
      </c>
      <c r="I13965">
        <v>19528</v>
      </c>
      <c r="J13965">
        <f t="shared" si="655"/>
        <v>0.18</v>
      </c>
      <c r="K13965">
        <f t="shared" si="656"/>
        <v>23043.040000000001</v>
      </c>
      <c r="L13965" t="s">
        <v>31</v>
      </c>
      <c r="M13965" t="s">
        <v>10</v>
      </c>
    </row>
    <row r="13966" spans="1:13" ht="15" x14ac:dyDescent="0.25">
      <c r="A13966">
        <v>13965</v>
      </c>
      <c r="B13966">
        <v>42017</v>
      </c>
      <c r="C13966" t="s">
        <v>17</v>
      </c>
      <c r="D13966" t="s">
        <v>14030</v>
      </c>
      <c r="E13966" t="str">
        <f t="shared" si="654"/>
        <v>Ate,Lima,Lima</v>
      </c>
      <c r="F13966" t="s">
        <v>7</v>
      </c>
      <c r="G13966">
        <v>64</v>
      </c>
      <c r="H13966">
        <f>tabla_ventas[[#This Row],[Precio Venta sin IGV]]-(tabla_ventas[[#This Row],[Precio Venta sin IGV]]*0.4)</f>
        <v>13956.6</v>
      </c>
      <c r="I13966">
        <v>23261</v>
      </c>
      <c r="J13966">
        <f t="shared" si="655"/>
        <v>0.18</v>
      </c>
      <c r="K13966">
        <f t="shared" si="656"/>
        <v>27447.98</v>
      </c>
      <c r="L13966" t="s">
        <v>31</v>
      </c>
      <c r="M13966" t="s">
        <v>10</v>
      </c>
    </row>
    <row r="13967" spans="1:13" ht="15" x14ac:dyDescent="0.25">
      <c r="A13967">
        <v>13966</v>
      </c>
      <c r="B13967">
        <v>42017</v>
      </c>
      <c r="C13967" t="s">
        <v>17</v>
      </c>
      <c r="D13967" t="s">
        <v>14031</v>
      </c>
      <c r="E13967" t="str">
        <f t="shared" si="654"/>
        <v>Ate,Lima,Lima</v>
      </c>
      <c r="F13967" t="s">
        <v>7</v>
      </c>
      <c r="G13967">
        <v>175</v>
      </c>
      <c r="H13967">
        <f>tabla_ventas[[#This Row],[Precio Venta sin IGV]]-(tabla_ventas[[#This Row],[Precio Venta sin IGV]]*0.4)</f>
        <v>12979.199999999999</v>
      </c>
      <c r="I13967">
        <v>21632</v>
      </c>
      <c r="J13967">
        <f t="shared" si="655"/>
        <v>0.18</v>
      </c>
      <c r="K13967">
        <f t="shared" si="656"/>
        <v>25525.759999999998</v>
      </c>
      <c r="L13967" t="s">
        <v>31</v>
      </c>
      <c r="M13967" t="s">
        <v>10</v>
      </c>
    </row>
    <row r="13968" spans="1:13" ht="15" x14ac:dyDescent="0.25">
      <c r="A13968">
        <v>13967</v>
      </c>
      <c r="B13968">
        <v>42017</v>
      </c>
      <c r="C13968" t="s">
        <v>17</v>
      </c>
      <c r="D13968" t="s">
        <v>14032</v>
      </c>
      <c r="E13968" t="str">
        <f t="shared" si="654"/>
        <v>Ate,Lima,Lima</v>
      </c>
      <c r="F13968" t="s">
        <v>7</v>
      </c>
      <c r="G13968">
        <v>153</v>
      </c>
      <c r="H13968">
        <f>tabla_ventas[[#This Row],[Precio Venta sin IGV]]-(tabla_ventas[[#This Row],[Precio Venta sin IGV]]*0.4)</f>
        <v>19498.199999999997</v>
      </c>
      <c r="I13968">
        <v>32497</v>
      </c>
      <c r="J13968">
        <f t="shared" si="655"/>
        <v>0.18</v>
      </c>
      <c r="K13968">
        <f t="shared" si="656"/>
        <v>38346.46</v>
      </c>
      <c r="L13968" t="s">
        <v>31</v>
      </c>
      <c r="M13968" t="s">
        <v>10</v>
      </c>
    </row>
    <row r="13969" spans="1:13" ht="15" x14ac:dyDescent="0.25">
      <c r="A13969">
        <v>13968</v>
      </c>
      <c r="B13969">
        <v>42017</v>
      </c>
      <c r="C13969" t="s">
        <v>19</v>
      </c>
      <c r="D13969" t="s">
        <v>14033</v>
      </c>
      <c r="E13969" t="str">
        <f t="shared" si="654"/>
        <v>Ate,Lima,Lima</v>
      </c>
      <c r="F13969" t="s">
        <v>7</v>
      </c>
      <c r="G13969">
        <v>144</v>
      </c>
      <c r="H13969">
        <f>tabla_ventas[[#This Row],[Precio Venta sin IGV]]-(tabla_ventas[[#This Row],[Precio Venta sin IGV]]*0.4)</f>
        <v>13437.6</v>
      </c>
      <c r="I13969">
        <v>22396</v>
      </c>
      <c r="J13969">
        <f t="shared" si="655"/>
        <v>0.18</v>
      </c>
      <c r="K13969">
        <f t="shared" si="656"/>
        <v>26427.279999999999</v>
      </c>
      <c r="L13969" t="s">
        <v>31</v>
      </c>
      <c r="M13969" t="s">
        <v>10</v>
      </c>
    </row>
    <row r="13970" spans="1:13" ht="15" x14ac:dyDescent="0.25">
      <c r="A13970">
        <v>13969</v>
      </c>
      <c r="B13970">
        <v>42017</v>
      </c>
      <c r="C13970" t="s">
        <v>19</v>
      </c>
      <c r="D13970" t="s">
        <v>14034</v>
      </c>
      <c r="E13970" t="str">
        <f t="shared" si="654"/>
        <v>Ate,Lima,Lima</v>
      </c>
      <c r="F13970" t="s">
        <v>7</v>
      </c>
      <c r="G13970">
        <v>110</v>
      </c>
      <c r="H13970">
        <f>tabla_ventas[[#This Row],[Precio Venta sin IGV]]-(tabla_ventas[[#This Row],[Precio Venta sin IGV]]*0.4)</f>
        <v>20560.199999999997</v>
      </c>
      <c r="I13970">
        <v>34267</v>
      </c>
      <c r="J13970">
        <f t="shared" si="655"/>
        <v>0.18</v>
      </c>
      <c r="K13970">
        <f t="shared" si="656"/>
        <v>40435.06</v>
      </c>
      <c r="L13970" t="s">
        <v>31</v>
      </c>
      <c r="M13970" t="s">
        <v>10</v>
      </c>
    </row>
    <row r="13971" spans="1:13" ht="15" x14ac:dyDescent="0.25">
      <c r="A13971">
        <v>13970</v>
      </c>
      <c r="B13971">
        <v>42017</v>
      </c>
      <c r="C13971" t="s">
        <v>19</v>
      </c>
      <c r="D13971" t="s">
        <v>14035</v>
      </c>
      <c r="E13971" t="str">
        <f t="shared" si="654"/>
        <v>Ate,Lima,Lima</v>
      </c>
      <c r="F13971" t="s">
        <v>7</v>
      </c>
      <c r="G13971">
        <v>129</v>
      </c>
      <c r="H13971">
        <f>tabla_ventas[[#This Row],[Precio Venta sin IGV]]-(tabla_ventas[[#This Row],[Precio Venta sin IGV]]*0.4)</f>
        <v>21734.400000000001</v>
      </c>
      <c r="I13971">
        <v>36224</v>
      </c>
      <c r="J13971">
        <f t="shared" si="655"/>
        <v>0.18</v>
      </c>
      <c r="K13971">
        <f t="shared" si="656"/>
        <v>42744.32</v>
      </c>
      <c r="L13971" t="s">
        <v>31</v>
      </c>
      <c r="M13971" t="s">
        <v>10</v>
      </c>
    </row>
    <row r="13972" spans="1:13" ht="15" x14ac:dyDescent="0.25">
      <c r="A13972">
        <v>13971</v>
      </c>
      <c r="B13972">
        <v>42017</v>
      </c>
      <c r="C13972" t="s">
        <v>19</v>
      </c>
      <c r="D13972" t="s">
        <v>14036</v>
      </c>
      <c r="E13972" t="str">
        <f t="shared" si="654"/>
        <v>Ate,Lima,Lima</v>
      </c>
      <c r="F13972" t="s">
        <v>7</v>
      </c>
      <c r="G13972">
        <v>40</v>
      </c>
      <c r="H13972">
        <f>tabla_ventas[[#This Row],[Precio Venta sin IGV]]-(tabla_ventas[[#This Row],[Precio Venta sin IGV]]*0.4)</f>
        <v>22179.599999999999</v>
      </c>
      <c r="I13972">
        <v>36966</v>
      </c>
      <c r="J13972">
        <f t="shared" si="655"/>
        <v>0.18</v>
      </c>
      <c r="K13972">
        <f t="shared" si="656"/>
        <v>43619.88</v>
      </c>
      <c r="L13972" t="s">
        <v>31</v>
      </c>
      <c r="M13972" t="s">
        <v>10</v>
      </c>
    </row>
    <row r="13973" spans="1:13" ht="15" x14ac:dyDescent="0.25">
      <c r="A13973">
        <v>13972</v>
      </c>
      <c r="B13973">
        <v>42017</v>
      </c>
      <c r="C13973" t="s">
        <v>24</v>
      </c>
      <c r="D13973" t="s">
        <v>14037</v>
      </c>
      <c r="E13973" t="str">
        <f t="shared" si="654"/>
        <v>San Miguel, Lima, Lima</v>
      </c>
      <c r="F13973" t="s">
        <v>7</v>
      </c>
      <c r="G13973">
        <v>87</v>
      </c>
      <c r="H13973">
        <f>tabla_ventas[[#This Row],[Precio Venta sin IGV]]-(tabla_ventas[[#This Row],[Precio Venta sin IGV]]*0.4)</f>
        <v>12922.199999999999</v>
      </c>
      <c r="I13973">
        <v>21537</v>
      </c>
      <c r="J13973">
        <f t="shared" si="655"/>
        <v>0.18</v>
      </c>
      <c r="K13973">
        <f t="shared" si="656"/>
        <v>25413.66</v>
      </c>
      <c r="L13973" t="s">
        <v>30</v>
      </c>
      <c r="M13973" t="s">
        <v>8</v>
      </c>
    </row>
    <row r="13974" spans="1:13" ht="15" x14ac:dyDescent="0.25">
      <c r="A13974">
        <v>13973</v>
      </c>
      <c r="B13974">
        <v>42017</v>
      </c>
      <c r="C13974" t="s">
        <v>24</v>
      </c>
      <c r="D13974" t="s">
        <v>14038</v>
      </c>
      <c r="E13974" t="str">
        <f t="shared" si="654"/>
        <v>San Miguel, Lima, Lima</v>
      </c>
      <c r="F13974" t="s">
        <v>7</v>
      </c>
      <c r="G13974">
        <v>142</v>
      </c>
      <c r="H13974">
        <f>tabla_ventas[[#This Row],[Precio Venta sin IGV]]-(tabla_ventas[[#This Row],[Precio Venta sin IGV]]*0.4)</f>
        <v>15912.599999999999</v>
      </c>
      <c r="I13974">
        <v>26521</v>
      </c>
      <c r="J13974">
        <f t="shared" si="655"/>
        <v>0.18</v>
      </c>
      <c r="K13974">
        <f t="shared" si="656"/>
        <v>31294.78</v>
      </c>
      <c r="L13974" t="s">
        <v>30</v>
      </c>
      <c r="M13974" t="s">
        <v>8</v>
      </c>
    </row>
    <row r="13975" spans="1:13" ht="15" x14ac:dyDescent="0.25">
      <c r="A13975">
        <v>13974</v>
      </c>
      <c r="B13975">
        <v>42017</v>
      </c>
      <c r="C13975" t="s">
        <v>24</v>
      </c>
      <c r="D13975" t="s">
        <v>14039</v>
      </c>
      <c r="E13975" t="str">
        <f t="shared" si="654"/>
        <v>San Miguel, Lima, Lima</v>
      </c>
      <c r="F13975" t="s">
        <v>7</v>
      </c>
      <c r="G13975">
        <v>143</v>
      </c>
      <c r="H13975">
        <f>tabla_ventas[[#This Row],[Precio Venta sin IGV]]-(tabla_ventas[[#This Row],[Precio Venta sin IGV]]*0.4)</f>
        <v>18925.8</v>
      </c>
      <c r="I13975">
        <v>31543</v>
      </c>
      <c r="J13975">
        <f t="shared" si="655"/>
        <v>0.18</v>
      </c>
      <c r="K13975">
        <f t="shared" si="656"/>
        <v>37220.74</v>
      </c>
      <c r="L13975" t="s">
        <v>30</v>
      </c>
      <c r="M13975" t="s">
        <v>8</v>
      </c>
    </row>
    <row r="13976" spans="1:13" ht="15" x14ac:dyDescent="0.25">
      <c r="A13976">
        <v>13975</v>
      </c>
      <c r="B13976">
        <v>42017</v>
      </c>
      <c r="C13976" t="s">
        <v>24</v>
      </c>
      <c r="D13976" t="s">
        <v>14040</v>
      </c>
      <c r="E13976" t="str">
        <f t="shared" si="654"/>
        <v>San Miguel, Lima, Lima</v>
      </c>
      <c r="F13976" t="s">
        <v>7</v>
      </c>
      <c r="G13976">
        <v>27</v>
      </c>
      <c r="H13976">
        <f>tabla_ventas[[#This Row],[Precio Venta sin IGV]]-(tabla_ventas[[#This Row],[Precio Venta sin IGV]]*0.4)</f>
        <v>23139.599999999999</v>
      </c>
      <c r="I13976">
        <v>38566</v>
      </c>
      <c r="J13976">
        <f t="shared" si="655"/>
        <v>0.18</v>
      </c>
      <c r="K13976">
        <f t="shared" si="656"/>
        <v>45507.88</v>
      </c>
      <c r="L13976" t="s">
        <v>30</v>
      </c>
      <c r="M13976" t="s">
        <v>8</v>
      </c>
    </row>
    <row r="13977" spans="1:13" ht="15" x14ac:dyDescent="0.25">
      <c r="A13977">
        <v>13976</v>
      </c>
      <c r="B13977">
        <v>42016</v>
      </c>
      <c r="C13977" t="s">
        <v>11</v>
      </c>
      <c r="D13977" t="s">
        <v>14041</v>
      </c>
      <c r="E13977" t="str">
        <f t="shared" si="654"/>
        <v>Surco,Lima,Lima</v>
      </c>
      <c r="F13977" t="s">
        <v>7</v>
      </c>
      <c r="G13977">
        <v>60</v>
      </c>
      <c r="H13977">
        <f>tabla_ventas[[#This Row],[Precio Venta sin IGV]]-(tabla_ventas[[#This Row],[Precio Venta sin IGV]]*0.4)</f>
        <v>21628.799999999999</v>
      </c>
      <c r="I13977">
        <v>36048</v>
      </c>
      <c r="J13977">
        <f t="shared" si="655"/>
        <v>0.18</v>
      </c>
      <c r="K13977">
        <f t="shared" si="656"/>
        <v>42536.639999999999</v>
      </c>
      <c r="L13977" t="s">
        <v>32</v>
      </c>
      <c r="M13977" t="s">
        <v>22</v>
      </c>
    </row>
    <row r="13978" spans="1:13" ht="15" x14ac:dyDescent="0.25">
      <c r="A13978">
        <v>13977</v>
      </c>
      <c r="B13978">
        <v>42016</v>
      </c>
      <c r="C13978" t="s">
        <v>11</v>
      </c>
      <c r="D13978" t="s">
        <v>14042</v>
      </c>
      <c r="E13978" t="str">
        <f t="shared" si="654"/>
        <v>Surco,Lima,Lima</v>
      </c>
      <c r="F13978" t="s">
        <v>7</v>
      </c>
      <c r="G13978">
        <v>94</v>
      </c>
      <c r="H13978">
        <f>tabla_ventas[[#This Row],[Precio Venta sin IGV]]-(tabla_ventas[[#This Row],[Precio Venta sin IGV]]*0.4)</f>
        <v>13361.4</v>
      </c>
      <c r="I13978">
        <v>22269</v>
      </c>
      <c r="J13978">
        <f t="shared" si="655"/>
        <v>0.18</v>
      </c>
      <c r="K13978">
        <f t="shared" si="656"/>
        <v>26277.42</v>
      </c>
      <c r="L13978" t="s">
        <v>32</v>
      </c>
      <c r="M13978" t="s">
        <v>22</v>
      </c>
    </row>
    <row r="13979" spans="1:13" ht="15" x14ac:dyDescent="0.25">
      <c r="A13979">
        <v>13978</v>
      </c>
      <c r="B13979">
        <v>42016</v>
      </c>
      <c r="C13979" t="s">
        <v>11</v>
      </c>
      <c r="D13979" t="s">
        <v>14043</v>
      </c>
      <c r="E13979" t="str">
        <f t="shared" si="654"/>
        <v>Surco,Lima,Lima</v>
      </c>
      <c r="F13979" t="s">
        <v>7</v>
      </c>
      <c r="G13979">
        <v>164</v>
      </c>
      <c r="H13979">
        <f>tabla_ventas[[#This Row],[Precio Venta sin IGV]]-(tabla_ventas[[#This Row],[Precio Venta sin IGV]]*0.4)</f>
        <v>21676.199999999997</v>
      </c>
      <c r="I13979">
        <v>36127</v>
      </c>
      <c r="J13979">
        <f t="shared" si="655"/>
        <v>0.18</v>
      </c>
      <c r="K13979">
        <f t="shared" si="656"/>
        <v>42629.86</v>
      </c>
      <c r="L13979" t="s">
        <v>32</v>
      </c>
      <c r="M13979" t="s">
        <v>22</v>
      </c>
    </row>
    <row r="13980" spans="1:13" ht="15" x14ac:dyDescent="0.25">
      <c r="A13980">
        <v>13979</v>
      </c>
      <c r="B13980">
        <v>42016</v>
      </c>
      <c r="C13980" t="s">
        <v>11</v>
      </c>
      <c r="D13980" t="s">
        <v>14044</v>
      </c>
      <c r="E13980" t="str">
        <f t="shared" si="654"/>
        <v>Surco,Lima,Lima</v>
      </c>
      <c r="F13980" t="s">
        <v>7</v>
      </c>
      <c r="G13980">
        <v>103</v>
      </c>
      <c r="H13980">
        <f>tabla_ventas[[#This Row],[Precio Venta sin IGV]]-(tabla_ventas[[#This Row],[Precio Venta sin IGV]]*0.4)</f>
        <v>12388.199999999999</v>
      </c>
      <c r="I13980">
        <v>20647</v>
      </c>
      <c r="J13980">
        <f t="shared" si="655"/>
        <v>0.18</v>
      </c>
      <c r="K13980">
        <f t="shared" si="656"/>
        <v>24363.46</v>
      </c>
      <c r="L13980" t="s">
        <v>32</v>
      </c>
      <c r="M13980" t="s">
        <v>22</v>
      </c>
    </row>
    <row r="13981" spans="1:13" ht="15" x14ac:dyDescent="0.25">
      <c r="A13981">
        <v>13980</v>
      </c>
      <c r="B13981">
        <v>42016</v>
      </c>
      <c r="C13981" t="s">
        <v>27</v>
      </c>
      <c r="D13981" t="s">
        <v>14045</v>
      </c>
      <c r="E13981" t="str">
        <f t="shared" si="654"/>
        <v>Surco,Lima,Lima</v>
      </c>
      <c r="F13981" t="s">
        <v>12</v>
      </c>
      <c r="G13981">
        <v>96</v>
      </c>
      <c r="H13981">
        <f>tabla_ventas[[#This Row],[Precio Venta sin IGV]]-(tabla_ventas[[#This Row],[Precio Venta sin IGV]]*0.4)</f>
        <v>11667</v>
      </c>
      <c r="I13981">
        <v>19445</v>
      </c>
      <c r="J13981">
        <f t="shared" si="655"/>
        <v>0.18</v>
      </c>
      <c r="K13981">
        <f t="shared" si="656"/>
        <v>22945.1</v>
      </c>
      <c r="L13981" t="s">
        <v>32</v>
      </c>
      <c r="M13981" t="s">
        <v>18</v>
      </c>
    </row>
    <row r="13982" spans="1:13" ht="15" x14ac:dyDescent="0.25">
      <c r="A13982">
        <v>13981</v>
      </c>
      <c r="B13982">
        <v>42016</v>
      </c>
      <c r="C13982" t="s">
        <v>27</v>
      </c>
      <c r="D13982" t="s">
        <v>14046</v>
      </c>
      <c r="E13982" t="str">
        <f t="shared" si="654"/>
        <v>Surco,Lima,Lima</v>
      </c>
      <c r="F13982" t="s">
        <v>12</v>
      </c>
      <c r="G13982">
        <v>29</v>
      </c>
      <c r="H13982">
        <f>tabla_ventas[[#This Row],[Precio Venta sin IGV]]-(tabla_ventas[[#This Row],[Precio Venta sin IGV]]*0.4)</f>
        <v>23592</v>
      </c>
      <c r="I13982">
        <v>39320</v>
      </c>
      <c r="J13982">
        <f t="shared" si="655"/>
        <v>0.18</v>
      </c>
      <c r="K13982">
        <f t="shared" si="656"/>
        <v>46397.599999999999</v>
      </c>
      <c r="L13982" t="s">
        <v>32</v>
      </c>
      <c r="M13982" t="s">
        <v>18</v>
      </c>
    </row>
    <row r="13983" spans="1:13" ht="15" x14ac:dyDescent="0.25">
      <c r="A13983">
        <v>13982</v>
      </c>
      <c r="B13983">
        <v>42016</v>
      </c>
      <c r="C13983" t="s">
        <v>27</v>
      </c>
      <c r="D13983" t="s">
        <v>14047</v>
      </c>
      <c r="E13983" t="str">
        <f t="shared" si="654"/>
        <v>Surco,Lima,Lima</v>
      </c>
      <c r="F13983" t="s">
        <v>12</v>
      </c>
      <c r="G13983">
        <v>130</v>
      </c>
      <c r="H13983">
        <f>tabla_ventas[[#This Row],[Precio Venta sin IGV]]-(tabla_ventas[[#This Row],[Precio Venta sin IGV]]*0.4)</f>
        <v>20216.400000000001</v>
      </c>
      <c r="I13983">
        <v>33694</v>
      </c>
      <c r="J13983">
        <f t="shared" si="655"/>
        <v>0.18</v>
      </c>
      <c r="K13983">
        <f t="shared" si="656"/>
        <v>39758.92</v>
      </c>
      <c r="L13983" t="s">
        <v>32</v>
      </c>
      <c r="M13983" t="s">
        <v>18</v>
      </c>
    </row>
    <row r="13984" spans="1:13" ht="15" x14ac:dyDescent="0.25">
      <c r="A13984">
        <v>13983</v>
      </c>
      <c r="B13984">
        <v>42015</v>
      </c>
      <c r="C13984" t="s">
        <v>27</v>
      </c>
      <c r="D13984" t="s">
        <v>14048</v>
      </c>
      <c r="E13984" t="str">
        <f t="shared" si="654"/>
        <v>Surco,Lima,Lima</v>
      </c>
      <c r="F13984" t="s">
        <v>7</v>
      </c>
      <c r="G13984">
        <v>153</v>
      </c>
      <c r="H13984">
        <f>tabla_ventas[[#This Row],[Precio Venta sin IGV]]-(tabla_ventas[[#This Row],[Precio Venta sin IGV]]*0.4)</f>
        <v>18874.8</v>
      </c>
      <c r="I13984">
        <v>31458</v>
      </c>
      <c r="J13984">
        <f t="shared" si="655"/>
        <v>0.18</v>
      </c>
      <c r="K13984">
        <f t="shared" si="656"/>
        <v>37120.44</v>
      </c>
      <c r="L13984" t="s">
        <v>32</v>
      </c>
      <c r="M13984" t="s">
        <v>15</v>
      </c>
    </row>
    <row r="13985" spans="1:13" ht="15" x14ac:dyDescent="0.25">
      <c r="A13985">
        <v>13984</v>
      </c>
      <c r="B13985">
        <v>42015</v>
      </c>
      <c r="C13985" t="s">
        <v>27</v>
      </c>
      <c r="D13985" t="s">
        <v>14049</v>
      </c>
      <c r="E13985" t="str">
        <f t="shared" si="654"/>
        <v>Surco,Lima,Lima</v>
      </c>
      <c r="F13985" t="s">
        <v>7</v>
      </c>
      <c r="G13985">
        <v>37</v>
      </c>
      <c r="H13985">
        <f>tabla_ventas[[#This Row],[Precio Venta sin IGV]]-(tabla_ventas[[#This Row],[Precio Venta sin IGV]]*0.4)</f>
        <v>11419.2</v>
      </c>
      <c r="I13985">
        <v>19032</v>
      </c>
      <c r="J13985">
        <f t="shared" si="655"/>
        <v>0.18</v>
      </c>
      <c r="K13985">
        <f t="shared" si="656"/>
        <v>22457.759999999998</v>
      </c>
      <c r="L13985" t="s">
        <v>32</v>
      </c>
      <c r="M13985" t="s">
        <v>15</v>
      </c>
    </row>
    <row r="13986" spans="1:13" ht="15" x14ac:dyDescent="0.25">
      <c r="A13986">
        <v>13985</v>
      </c>
      <c r="B13986">
        <v>42015</v>
      </c>
      <c r="C13986" t="s">
        <v>27</v>
      </c>
      <c r="D13986" t="s">
        <v>14050</v>
      </c>
      <c r="E13986" t="str">
        <f t="shared" si="654"/>
        <v>Surco,Lima,Lima</v>
      </c>
      <c r="F13986" t="s">
        <v>7</v>
      </c>
      <c r="G13986">
        <v>63</v>
      </c>
      <c r="H13986">
        <f>tabla_ventas[[#This Row],[Precio Venta sin IGV]]-(tabla_ventas[[#This Row],[Precio Venta sin IGV]]*0.4)</f>
        <v>16950.599999999999</v>
      </c>
      <c r="I13986">
        <v>28251</v>
      </c>
      <c r="J13986">
        <f t="shared" si="655"/>
        <v>0.18</v>
      </c>
      <c r="K13986">
        <f t="shared" si="656"/>
        <v>33336.18</v>
      </c>
      <c r="L13986" t="s">
        <v>32</v>
      </c>
      <c r="M13986" t="s">
        <v>15</v>
      </c>
    </row>
    <row r="13987" spans="1:13" ht="15" x14ac:dyDescent="0.25">
      <c r="A13987">
        <v>13986</v>
      </c>
      <c r="B13987">
        <v>42015</v>
      </c>
      <c r="C13987" t="s">
        <v>27</v>
      </c>
      <c r="D13987" t="s">
        <v>14051</v>
      </c>
      <c r="E13987" t="str">
        <f t="shared" si="654"/>
        <v>Surco,Lima,Lima</v>
      </c>
      <c r="F13987" t="s">
        <v>7</v>
      </c>
      <c r="G13987">
        <v>157</v>
      </c>
      <c r="H13987">
        <f>tabla_ventas[[#This Row],[Precio Venta sin IGV]]-(tabla_ventas[[#This Row],[Precio Venta sin IGV]]*0.4)</f>
        <v>16107</v>
      </c>
      <c r="I13987">
        <v>26845</v>
      </c>
      <c r="J13987">
        <f t="shared" si="655"/>
        <v>0.18</v>
      </c>
      <c r="K13987">
        <f t="shared" si="656"/>
        <v>31677.1</v>
      </c>
      <c r="L13987" t="s">
        <v>32</v>
      </c>
      <c r="M13987" t="s">
        <v>15</v>
      </c>
    </row>
    <row r="13988" spans="1:13" ht="15" x14ac:dyDescent="0.25">
      <c r="A13988">
        <v>13987</v>
      </c>
      <c r="B13988">
        <v>42015</v>
      </c>
      <c r="C13988" t="s">
        <v>17</v>
      </c>
      <c r="D13988" t="s">
        <v>14052</v>
      </c>
      <c r="E13988" t="str">
        <f t="shared" si="654"/>
        <v>Surco,Lima,Lima</v>
      </c>
      <c r="F13988" t="s">
        <v>12</v>
      </c>
      <c r="G13988">
        <v>56</v>
      </c>
      <c r="H13988">
        <f>tabla_ventas[[#This Row],[Precio Venta sin IGV]]-(tabla_ventas[[#This Row],[Precio Venta sin IGV]]*0.4)</f>
        <v>11769</v>
      </c>
      <c r="I13988">
        <v>19615</v>
      </c>
      <c r="J13988">
        <f t="shared" si="655"/>
        <v>0.18</v>
      </c>
      <c r="K13988">
        <f t="shared" si="656"/>
        <v>23145.7</v>
      </c>
      <c r="L13988" t="s">
        <v>32</v>
      </c>
      <c r="M13988" t="s">
        <v>15</v>
      </c>
    </row>
    <row r="13989" spans="1:13" ht="15" x14ac:dyDescent="0.25">
      <c r="A13989">
        <v>13988</v>
      </c>
      <c r="B13989">
        <v>42015</v>
      </c>
      <c r="C13989" t="s">
        <v>17</v>
      </c>
      <c r="D13989" t="s">
        <v>14053</v>
      </c>
      <c r="E13989" t="str">
        <f t="shared" si="654"/>
        <v>Surco,Lima,Lima</v>
      </c>
      <c r="F13989" t="s">
        <v>12</v>
      </c>
      <c r="G13989">
        <v>105</v>
      </c>
      <c r="H13989">
        <f>tabla_ventas[[#This Row],[Precio Venta sin IGV]]-(tabla_ventas[[#This Row],[Precio Venta sin IGV]]*0.4)</f>
        <v>21421.8</v>
      </c>
      <c r="I13989">
        <v>35703</v>
      </c>
      <c r="J13989">
        <f t="shared" si="655"/>
        <v>0.18</v>
      </c>
      <c r="K13989">
        <f t="shared" si="656"/>
        <v>42129.54</v>
      </c>
      <c r="L13989" t="s">
        <v>32</v>
      </c>
      <c r="M13989" t="s">
        <v>15</v>
      </c>
    </row>
    <row r="13990" spans="1:13" ht="15" x14ac:dyDescent="0.25">
      <c r="A13990">
        <v>13989</v>
      </c>
      <c r="B13990">
        <v>42015</v>
      </c>
      <c r="C13990" t="s">
        <v>17</v>
      </c>
      <c r="D13990" t="s">
        <v>14054</v>
      </c>
      <c r="E13990" t="str">
        <f t="shared" si="654"/>
        <v>Surco,Lima,Lima</v>
      </c>
      <c r="F13990" t="s">
        <v>12</v>
      </c>
      <c r="G13990">
        <v>50</v>
      </c>
      <c r="H13990">
        <f>tabla_ventas[[#This Row],[Precio Venta sin IGV]]-(tabla_ventas[[#This Row],[Precio Venta sin IGV]]*0.4)</f>
        <v>13853.4</v>
      </c>
      <c r="I13990">
        <v>23089</v>
      </c>
      <c r="J13990">
        <f t="shared" si="655"/>
        <v>0.18</v>
      </c>
      <c r="K13990">
        <f t="shared" si="656"/>
        <v>27245.02</v>
      </c>
      <c r="L13990" t="s">
        <v>32</v>
      </c>
      <c r="M13990" t="s">
        <v>15</v>
      </c>
    </row>
    <row r="13991" spans="1:13" ht="15" x14ac:dyDescent="0.25">
      <c r="A13991">
        <v>13990</v>
      </c>
      <c r="B13991">
        <v>42015</v>
      </c>
      <c r="C13991" t="s">
        <v>17</v>
      </c>
      <c r="D13991" t="s">
        <v>14055</v>
      </c>
      <c r="E13991" t="str">
        <f t="shared" si="654"/>
        <v>Surco,Lima,Lima</v>
      </c>
      <c r="F13991" t="s">
        <v>12</v>
      </c>
      <c r="G13991">
        <v>11</v>
      </c>
      <c r="H13991">
        <f>tabla_ventas[[#This Row],[Precio Venta sin IGV]]-(tabla_ventas[[#This Row],[Precio Venta sin IGV]]*0.4)</f>
        <v>15642</v>
      </c>
      <c r="I13991">
        <v>26070</v>
      </c>
      <c r="J13991">
        <f t="shared" si="655"/>
        <v>0.18</v>
      </c>
      <c r="K13991">
        <f t="shared" si="656"/>
        <v>30762.6</v>
      </c>
      <c r="L13991" t="s">
        <v>32</v>
      </c>
      <c r="M13991" t="s">
        <v>15</v>
      </c>
    </row>
    <row r="13992" spans="1:13" ht="15" x14ac:dyDescent="0.25">
      <c r="A13992">
        <v>13991</v>
      </c>
      <c r="B13992">
        <v>42015</v>
      </c>
      <c r="C13992" t="s">
        <v>17</v>
      </c>
      <c r="D13992" t="s">
        <v>14056</v>
      </c>
      <c r="E13992" t="str">
        <f t="shared" si="654"/>
        <v>San Miguel, Lima, Lima</v>
      </c>
      <c r="F13992" t="s">
        <v>7</v>
      </c>
      <c r="G13992">
        <v>29</v>
      </c>
      <c r="H13992">
        <f>tabla_ventas[[#This Row],[Precio Venta sin IGV]]-(tabla_ventas[[#This Row],[Precio Venta sin IGV]]*0.4)</f>
        <v>18048</v>
      </c>
      <c r="I13992">
        <v>30080</v>
      </c>
      <c r="J13992">
        <f t="shared" si="655"/>
        <v>0.18</v>
      </c>
      <c r="K13992">
        <f t="shared" si="656"/>
        <v>35494.400000000001</v>
      </c>
      <c r="L13992" t="s">
        <v>30</v>
      </c>
      <c r="M13992" t="s">
        <v>14</v>
      </c>
    </row>
    <row r="13993" spans="1:13" ht="15" x14ac:dyDescent="0.25">
      <c r="A13993">
        <v>13992</v>
      </c>
      <c r="B13993">
        <v>42015</v>
      </c>
      <c r="C13993" t="s">
        <v>17</v>
      </c>
      <c r="D13993" t="s">
        <v>14057</v>
      </c>
      <c r="E13993" t="str">
        <f t="shared" si="654"/>
        <v>San Miguel, Lima, Lima</v>
      </c>
      <c r="F13993" t="s">
        <v>7</v>
      </c>
      <c r="G13993">
        <v>137</v>
      </c>
      <c r="H13993">
        <f>tabla_ventas[[#This Row],[Precio Venta sin IGV]]-(tabla_ventas[[#This Row],[Precio Venta sin IGV]]*0.4)</f>
        <v>21648</v>
      </c>
      <c r="I13993">
        <v>36080</v>
      </c>
      <c r="J13993">
        <f t="shared" si="655"/>
        <v>0.18</v>
      </c>
      <c r="K13993">
        <f t="shared" si="656"/>
        <v>42574.400000000001</v>
      </c>
      <c r="L13993" t="s">
        <v>30</v>
      </c>
      <c r="M13993" t="s">
        <v>14</v>
      </c>
    </row>
    <row r="13994" spans="1:13" ht="15" x14ac:dyDescent="0.25">
      <c r="A13994">
        <v>13993</v>
      </c>
      <c r="B13994">
        <v>42015</v>
      </c>
      <c r="C13994" t="s">
        <v>17</v>
      </c>
      <c r="D13994" t="s">
        <v>14058</v>
      </c>
      <c r="E13994" t="str">
        <f t="shared" si="654"/>
        <v>San Miguel, Lima, Lima</v>
      </c>
      <c r="F13994" t="s">
        <v>7</v>
      </c>
      <c r="G13994">
        <v>164</v>
      </c>
      <c r="H13994">
        <f>tabla_ventas[[#This Row],[Precio Venta sin IGV]]-(tabla_ventas[[#This Row],[Precio Venta sin IGV]]*0.4)</f>
        <v>11074.2</v>
      </c>
      <c r="I13994">
        <v>18457</v>
      </c>
      <c r="J13994">
        <f t="shared" si="655"/>
        <v>0.18</v>
      </c>
      <c r="K13994">
        <f t="shared" si="656"/>
        <v>21779.26</v>
      </c>
      <c r="L13994" t="s">
        <v>30</v>
      </c>
      <c r="M13994" t="s">
        <v>14</v>
      </c>
    </row>
    <row r="13995" spans="1:13" ht="15" x14ac:dyDescent="0.25">
      <c r="A13995">
        <v>13994</v>
      </c>
      <c r="B13995">
        <v>42015</v>
      </c>
      <c r="C13995" t="s">
        <v>17</v>
      </c>
      <c r="D13995" t="s">
        <v>14059</v>
      </c>
      <c r="E13995" t="str">
        <f t="shared" si="654"/>
        <v>San Miguel, Lima, Lima</v>
      </c>
      <c r="F13995" t="s">
        <v>7</v>
      </c>
      <c r="G13995">
        <v>75</v>
      </c>
      <c r="H13995">
        <f>tabla_ventas[[#This Row],[Precio Venta sin IGV]]-(tabla_ventas[[#This Row],[Precio Venta sin IGV]]*0.4)</f>
        <v>17006.400000000001</v>
      </c>
      <c r="I13995">
        <v>28344</v>
      </c>
      <c r="J13995">
        <f t="shared" si="655"/>
        <v>0.18</v>
      </c>
      <c r="K13995">
        <f t="shared" si="656"/>
        <v>33445.919999999998</v>
      </c>
      <c r="L13995" t="s">
        <v>30</v>
      </c>
      <c r="M13995" t="s">
        <v>14</v>
      </c>
    </row>
    <row r="13996" spans="1:13" ht="15" x14ac:dyDescent="0.25">
      <c r="A13996">
        <v>13995</v>
      </c>
      <c r="B13996">
        <v>42015</v>
      </c>
      <c r="C13996" t="s">
        <v>19</v>
      </c>
      <c r="D13996" t="s">
        <v>14060</v>
      </c>
      <c r="E13996" t="str">
        <f t="shared" si="654"/>
        <v>Ate,Lima,Lima</v>
      </c>
      <c r="F13996" t="s">
        <v>7</v>
      </c>
      <c r="G13996">
        <v>169</v>
      </c>
      <c r="H13996">
        <f>tabla_ventas[[#This Row],[Precio Venta sin IGV]]-(tabla_ventas[[#This Row],[Precio Venta sin IGV]]*0.4)</f>
        <v>22130.400000000001</v>
      </c>
      <c r="I13996">
        <v>36884</v>
      </c>
      <c r="J13996">
        <f t="shared" si="655"/>
        <v>0.18</v>
      </c>
      <c r="K13996">
        <f t="shared" si="656"/>
        <v>43523.12</v>
      </c>
      <c r="L13996" t="s">
        <v>31</v>
      </c>
      <c r="M13996" t="s">
        <v>23</v>
      </c>
    </row>
    <row r="13997" spans="1:13" ht="15" x14ac:dyDescent="0.25">
      <c r="A13997">
        <v>13996</v>
      </c>
      <c r="B13997">
        <v>42015</v>
      </c>
      <c r="C13997" t="s">
        <v>19</v>
      </c>
      <c r="D13997" t="s">
        <v>14061</v>
      </c>
      <c r="E13997" t="str">
        <f t="shared" si="654"/>
        <v>Ate,Lima,Lima</v>
      </c>
      <c r="F13997" t="s">
        <v>7</v>
      </c>
      <c r="G13997">
        <v>134</v>
      </c>
      <c r="H13997">
        <f>tabla_ventas[[#This Row],[Precio Venta sin IGV]]-(tabla_ventas[[#This Row],[Precio Venta sin IGV]]*0.4)</f>
        <v>19256.400000000001</v>
      </c>
      <c r="I13997">
        <v>32094</v>
      </c>
      <c r="J13997">
        <f t="shared" si="655"/>
        <v>0.18</v>
      </c>
      <c r="K13997">
        <f t="shared" si="656"/>
        <v>37870.92</v>
      </c>
      <c r="L13997" t="s">
        <v>31</v>
      </c>
      <c r="M13997" t="s">
        <v>23</v>
      </c>
    </row>
    <row r="13998" spans="1:13" ht="15" x14ac:dyDescent="0.25">
      <c r="A13998">
        <v>13997</v>
      </c>
      <c r="B13998">
        <v>42015</v>
      </c>
      <c r="C13998" t="s">
        <v>19</v>
      </c>
      <c r="D13998" t="s">
        <v>14062</v>
      </c>
      <c r="E13998" t="str">
        <f t="shared" si="654"/>
        <v>Ate,Lima,Lima</v>
      </c>
      <c r="F13998" t="s">
        <v>7</v>
      </c>
      <c r="G13998">
        <v>88</v>
      </c>
      <c r="H13998">
        <f>tabla_ventas[[#This Row],[Precio Venta sin IGV]]-(tabla_ventas[[#This Row],[Precio Venta sin IGV]]*0.4)</f>
        <v>10815.599999999999</v>
      </c>
      <c r="I13998">
        <v>18026</v>
      </c>
      <c r="J13998">
        <f t="shared" si="655"/>
        <v>0.18</v>
      </c>
      <c r="K13998">
        <f t="shared" si="656"/>
        <v>21270.68</v>
      </c>
      <c r="L13998" t="s">
        <v>31</v>
      </c>
      <c r="M13998" t="s">
        <v>23</v>
      </c>
    </row>
    <row r="13999" spans="1:13" ht="15" x14ac:dyDescent="0.25">
      <c r="A13999">
        <v>13998</v>
      </c>
      <c r="B13999">
        <v>42015</v>
      </c>
      <c r="C13999" t="s">
        <v>19</v>
      </c>
      <c r="D13999" t="s">
        <v>14063</v>
      </c>
      <c r="E13999" t="str">
        <f t="shared" si="654"/>
        <v>Ate,Lima,Lima</v>
      </c>
      <c r="F13999" t="s">
        <v>7</v>
      </c>
      <c r="G13999">
        <v>125</v>
      </c>
      <c r="H13999">
        <f>tabla_ventas[[#This Row],[Precio Venta sin IGV]]-(tabla_ventas[[#This Row],[Precio Venta sin IGV]]*0.4)</f>
        <v>14148.6</v>
      </c>
      <c r="I13999">
        <v>23581</v>
      </c>
      <c r="J13999">
        <f t="shared" si="655"/>
        <v>0.18</v>
      </c>
      <c r="K13999">
        <f t="shared" si="656"/>
        <v>27825.58</v>
      </c>
      <c r="L13999" t="s">
        <v>31</v>
      </c>
      <c r="M13999" t="s">
        <v>23</v>
      </c>
    </row>
    <row r="14000" spans="1:13" ht="15" x14ac:dyDescent="0.25">
      <c r="A14000">
        <v>13999</v>
      </c>
      <c r="B14000">
        <v>42015</v>
      </c>
      <c r="C14000" t="s">
        <v>19</v>
      </c>
      <c r="D14000" t="s">
        <v>14064</v>
      </c>
      <c r="E14000" t="str">
        <f t="shared" si="654"/>
        <v>Surco,Lima,Lima</v>
      </c>
      <c r="F14000" t="s">
        <v>7</v>
      </c>
      <c r="G14000">
        <v>155</v>
      </c>
      <c r="H14000">
        <f>tabla_ventas[[#This Row],[Precio Venta sin IGV]]-(tabla_ventas[[#This Row],[Precio Venta sin IGV]]*0.4)</f>
        <v>21812.400000000001</v>
      </c>
      <c r="I14000">
        <v>36354</v>
      </c>
      <c r="J14000">
        <f t="shared" si="655"/>
        <v>0.18</v>
      </c>
      <c r="K14000">
        <f t="shared" si="656"/>
        <v>42897.72</v>
      </c>
      <c r="L14000" t="s">
        <v>32</v>
      </c>
      <c r="M14000" t="s">
        <v>21</v>
      </c>
    </row>
    <row r="14001" spans="1:13" ht="15" x14ac:dyDescent="0.25">
      <c r="A14001">
        <v>14000</v>
      </c>
      <c r="B14001">
        <v>42015</v>
      </c>
      <c r="C14001" t="s">
        <v>19</v>
      </c>
      <c r="D14001" t="s">
        <v>14065</v>
      </c>
      <c r="E14001" t="str">
        <f t="shared" si="654"/>
        <v>Surco,Lima,Lima</v>
      </c>
      <c r="F14001" t="s">
        <v>7</v>
      </c>
      <c r="G14001">
        <v>156</v>
      </c>
      <c r="H14001">
        <f>tabla_ventas[[#This Row],[Precio Venta sin IGV]]-(tabla_ventas[[#This Row],[Precio Venta sin IGV]]*0.4)</f>
        <v>16249.199999999999</v>
      </c>
      <c r="I14001">
        <v>27082</v>
      </c>
      <c r="J14001">
        <f t="shared" si="655"/>
        <v>0.18</v>
      </c>
      <c r="K14001">
        <f t="shared" si="656"/>
        <v>31956.760000000002</v>
      </c>
      <c r="L14001" t="s">
        <v>32</v>
      </c>
      <c r="M14001" t="s">
        <v>21</v>
      </c>
    </row>
    <row r="14002" spans="1:13" ht="15" x14ac:dyDescent="0.25">
      <c r="A14002">
        <v>14001</v>
      </c>
      <c r="B14002">
        <v>42015</v>
      </c>
      <c r="C14002" t="s">
        <v>19</v>
      </c>
      <c r="D14002" t="s">
        <v>14066</v>
      </c>
      <c r="E14002" t="str">
        <f t="shared" si="654"/>
        <v>Surco,Lima,Lima</v>
      </c>
      <c r="F14002" t="s">
        <v>7</v>
      </c>
      <c r="G14002">
        <v>137</v>
      </c>
      <c r="H14002">
        <f>tabla_ventas[[#This Row],[Precio Venta sin IGV]]-(tabla_ventas[[#This Row],[Precio Venta sin IGV]]*0.4)</f>
        <v>11919</v>
      </c>
      <c r="I14002">
        <v>19865</v>
      </c>
      <c r="J14002">
        <f t="shared" si="655"/>
        <v>0.18</v>
      </c>
      <c r="K14002">
        <f t="shared" si="656"/>
        <v>23440.7</v>
      </c>
      <c r="L14002" t="s">
        <v>32</v>
      </c>
      <c r="M14002" t="s">
        <v>21</v>
      </c>
    </row>
    <row r="14003" spans="1:13" ht="15" x14ac:dyDescent="0.25">
      <c r="A14003">
        <v>14002</v>
      </c>
      <c r="B14003">
        <v>42015</v>
      </c>
      <c r="C14003" t="s">
        <v>19</v>
      </c>
      <c r="D14003" t="s">
        <v>14067</v>
      </c>
      <c r="E14003" t="str">
        <f t="shared" si="654"/>
        <v>Surco,Lima,Lima</v>
      </c>
      <c r="F14003" t="s">
        <v>7</v>
      </c>
      <c r="G14003">
        <v>93</v>
      </c>
      <c r="H14003">
        <f>tabla_ventas[[#This Row],[Precio Venta sin IGV]]-(tabla_ventas[[#This Row],[Precio Venta sin IGV]]*0.4)</f>
        <v>17047.199999999997</v>
      </c>
      <c r="I14003">
        <v>28412</v>
      </c>
      <c r="J14003">
        <f t="shared" si="655"/>
        <v>0.18</v>
      </c>
      <c r="K14003">
        <f t="shared" si="656"/>
        <v>33526.160000000003</v>
      </c>
      <c r="L14003" t="s">
        <v>32</v>
      </c>
      <c r="M14003" t="s">
        <v>21</v>
      </c>
    </row>
    <row r="14004" spans="1:13" ht="15" x14ac:dyDescent="0.25">
      <c r="A14004">
        <v>14003</v>
      </c>
      <c r="B14004">
        <v>42015</v>
      </c>
      <c r="C14004" t="s">
        <v>19</v>
      </c>
      <c r="D14004" t="s">
        <v>14068</v>
      </c>
      <c r="E14004" t="str">
        <f t="shared" si="654"/>
        <v>San Miguel, Lima, Lima</v>
      </c>
      <c r="F14004" t="s">
        <v>7</v>
      </c>
      <c r="G14004">
        <v>63</v>
      </c>
      <c r="H14004">
        <f>tabla_ventas[[#This Row],[Precio Venta sin IGV]]-(tabla_ventas[[#This Row],[Precio Venta sin IGV]]*0.4)</f>
        <v>11086.2</v>
      </c>
      <c r="I14004">
        <v>18477</v>
      </c>
      <c r="J14004">
        <f t="shared" si="655"/>
        <v>0.18</v>
      </c>
      <c r="K14004">
        <f t="shared" si="656"/>
        <v>21802.86</v>
      </c>
      <c r="L14004" t="s">
        <v>30</v>
      </c>
      <c r="M14004" t="s">
        <v>14</v>
      </c>
    </row>
    <row r="14005" spans="1:13" ht="15" x14ac:dyDescent="0.25">
      <c r="A14005">
        <v>14004</v>
      </c>
      <c r="B14005">
        <v>42015</v>
      </c>
      <c r="C14005" t="s">
        <v>19</v>
      </c>
      <c r="D14005" t="s">
        <v>14069</v>
      </c>
      <c r="E14005" t="str">
        <f t="shared" si="654"/>
        <v>San Miguel, Lima, Lima</v>
      </c>
      <c r="F14005" t="s">
        <v>7</v>
      </c>
      <c r="G14005">
        <v>72</v>
      </c>
      <c r="H14005">
        <f>tabla_ventas[[#This Row],[Precio Venta sin IGV]]-(tabla_ventas[[#This Row],[Precio Venta sin IGV]]*0.4)</f>
        <v>12354.6</v>
      </c>
      <c r="I14005">
        <v>20591</v>
      </c>
      <c r="J14005">
        <f t="shared" si="655"/>
        <v>0.18</v>
      </c>
      <c r="K14005">
        <f t="shared" si="656"/>
        <v>24297.38</v>
      </c>
      <c r="L14005" t="s">
        <v>30</v>
      </c>
      <c r="M14005" t="s">
        <v>14</v>
      </c>
    </row>
    <row r="14006" spans="1:13" ht="15" x14ac:dyDescent="0.25">
      <c r="A14006">
        <v>14005</v>
      </c>
      <c r="B14006">
        <v>42015</v>
      </c>
      <c r="C14006" t="s">
        <v>19</v>
      </c>
      <c r="D14006" t="s">
        <v>14070</v>
      </c>
      <c r="E14006" t="str">
        <f t="shared" si="654"/>
        <v>San Miguel, Lima, Lima</v>
      </c>
      <c r="F14006" t="s">
        <v>7</v>
      </c>
      <c r="G14006">
        <v>12</v>
      </c>
      <c r="H14006">
        <f>tabla_ventas[[#This Row],[Precio Venta sin IGV]]-(tabla_ventas[[#This Row],[Precio Venta sin IGV]]*0.4)</f>
        <v>12819.6</v>
      </c>
      <c r="I14006">
        <v>21366</v>
      </c>
      <c r="J14006">
        <f t="shared" si="655"/>
        <v>0.18</v>
      </c>
      <c r="K14006">
        <f t="shared" si="656"/>
        <v>25211.88</v>
      </c>
      <c r="L14006" t="s">
        <v>30</v>
      </c>
      <c r="M14006" t="s">
        <v>14</v>
      </c>
    </row>
    <row r="14007" spans="1:13" ht="15" x14ac:dyDescent="0.25">
      <c r="A14007">
        <v>14006</v>
      </c>
      <c r="B14007">
        <v>42015</v>
      </c>
      <c r="C14007" t="s">
        <v>19</v>
      </c>
      <c r="D14007" t="s">
        <v>14071</v>
      </c>
      <c r="E14007" t="str">
        <f t="shared" si="654"/>
        <v>San Miguel, Lima, Lima</v>
      </c>
      <c r="F14007" t="s">
        <v>7</v>
      </c>
      <c r="G14007">
        <v>82</v>
      </c>
      <c r="H14007">
        <f>tabla_ventas[[#This Row],[Precio Venta sin IGV]]-(tabla_ventas[[#This Row],[Precio Venta sin IGV]]*0.4)</f>
        <v>14880.599999999999</v>
      </c>
      <c r="I14007">
        <v>24801</v>
      </c>
      <c r="J14007">
        <f t="shared" si="655"/>
        <v>0.18</v>
      </c>
      <c r="K14007">
        <f t="shared" si="656"/>
        <v>29265.18</v>
      </c>
      <c r="L14007" t="s">
        <v>30</v>
      </c>
      <c r="M14007" t="s">
        <v>14</v>
      </c>
    </row>
    <row r="14008" spans="1:13" ht="15" x14ac:dyDescent="0.25">
      <c r="A14008">
        <v>14007</v>
      </c>
      <c r="B14008">
        <v>42015</v>
      </c>
      <c r="C14008" t="s">
        <v>24</v>
      </c>
      <c r="D14008" t="s">
        <v>14072</v>
      </c>
      <c r="E14008" t="str">
        <f t="shared" si="654"/>
        <v>San Miguel, Lima, Lima</v>
      </c>
      <c r="F14008" t="s">
        <v>7</v>
      </c>
      <c r="G14008">
        <v>69</v>
      </c>
      <c r="H14008">
        <f>tabla_ventas[[#This Row],[Precio Venta sin IGV]]-(tabla_ventas[[#This Row],[Precio Venta sin IGV]]*0.4)</f>
        <v>13294.199999999999</v>
      </c>
      <c r="I14008">
        <v>22157</v>
      </c>
      <c r="J14008">
        <f t="shared" si="655"/>
        <v>0.18</v>
      </c>
      <c r="K14008">
        <f t="shared" si="656"/>
        <v>26145.26</v>
      </c>
      <c r="L14008" t="s">
        <v>30</v>
      </c>
      <c r="M14008" t="s">
        <v>8</v>
      </c>
    </row>
    <row r="14009" spans="1:13" ht="15" x14ac:dyDescent="0.25">
      <c r="A14009">
        <v>14008</v>
      </c>
      <c r="B14009">
        <v>42015</v>
      </c>
      <c r="C14009" t="s">
        <v>24</v>
      </c>
      <c r="D14009" t="s">
        <v>14073</v>
      </c>
      <c r="E14009" t="str">
        <f t="shared" si="654"/>
        <v>San Miguel, Lima, Lima</v>
      </c>
      <c r="F14009" t="s">
        <v>7</v>
      </c>
      <c r="G14009">
        <v>30</v>
      </c>
      <c r="H14009">
        <f>tabla_ventas[[#This Row],[Precio Venta sin IGV]]-(tabla_ventas[[#This Row],[Precio Venta sin IGV]]*0.4)</f>
        <v>11114.4</v>
      </c>
      <c r="I14009">
        <v>18524</v>
      </c>
      <c r="J14009">
        <f t="shared" si="655"/>
        <v>0.18</v>
      </c>
      <c r="K14009">
        <f t="shared" si="656"/>
        <v>21858.32</v>
      </c>
      <c r="L14009" t="s">
        <v>30</v>
      </c>
      <c r="M14009" t="s">
        <v>8</v>
      </c>
    </row>
    <row r="14010" spans="1:13" ht="15" x14ac:dyDescent="0.25">
      <c r="A14010">
        <v>14009</v>
      </c>
      <c r="B14010">
        <v>42015</v>
      </c>
      <c r="C14010" t="s">
        <v>24</v>
      </c>
      <c r="D14010" t="s">
        <v>14074</v>
      </c>
      <c r="E14010" t="str">
        <f t="shared" si="654"/>
        <v>San Miguel, Lima, Lima</v>
      </c>
      <c r="F14010" t="s">
        <v>7</v>
      </c>
      <c r="G14010">
        <v>12</v>
      </c>
      <c r="H14010">
        <f>tabla_ventas[[#This Row],[Precio Venta sin IGV]]-(tabla_ventas[[#This Row],[Precio Venta sin IGV]]*0.4)</f>
        <v>17036.400000000001</v>
      </c>
      <c r="I14010">
        <v>28394</v>
      </c>
      <c r="J14010">
        <f t="shared" si="655"/>
        <v>0.18</v>
      </c>
      <c r="K14010">
        <f t="shared" si="656"/>
        <v>33504.92</v>
      </c>
      <c r="L14010" t="s">
        <v>30</v>
      </c>
      <c r="M14010" t="s">
        <v>8</v>
      </c>
    </row>
    <row r="14011" spans="1:13" ht="15" x14ac:dyDescent="0.25">
      <c r="A14011">
        <v>14010</v>
      </c>
      <c r="B14011">
        <v>42015</v>
      </c>
      <c r="C14011" t="s">
        <v>24</v>
      </c>
      <c r="D14011" t="s">
        <v>14075</v>
      </c>
      <c r="E14011" t="str">
        <f t="shared" si="654"/>
        <v>San Miguel, Lima, Lima</v>
      </c>
      <c r="F14011" t="s">
        <v>7</v>
      </c>
      <c r="G14011">
        <v>24</v>
      </c>
      <c r="H14011">
        <f>tabla_ventas[[#This Row],[Precio Venta sin IGV]]-(tabla_ventas[[#This Row],[Precio Venta sin IGV]]*0.4)</f>
        <v>23745</v>
      </c>
      <c r="I14011">
        <v>39575</v>
      </c>
      <c r="J14011">
        <f t="shared" si="655"/>
        <v>0.18</v>
      </c>
      <c r="K14011">
        <f t="shared" si="656"/>
        <v>46698.5</v>
      </c>
      <c r="L14011" t="s">
        <v>30</v>
      </c>
      <c r="M14011" t="s">
        <v>8</v>
      </c>
    </row>
    <row r="14012" spans="1:13" ht="15" x14ac:dyDescent="0.25">
      <c r="A14012">
        <v>14011</v>
      </c>
      <c r="B14012">
        <v>42014</v>
      </c>
      <c r="C14012" t="s">
        <v>6</v>
      </c>
      <c r="D14012" t="s">
        <v>14076</v>
      </c>
      <c r="E14012" t="str">
        <f t="shared" si="654"/>
        <v>Surco,Lima,Lima</v>
      </c>
      <c r="F14012" t="s">
        <v>7</v>
      </c>
      <c r="G14012">
        <v>165</v>
      </c>
      <c r="H14012">
        <f>tabla_ventas[[#This Row],[Precio Venta sin IGV]]-(tabla_ventas[[#This Row],[Precio Venta sin IGV]]*0.4)</f>
        <v>18103.199999999997</v>
      </c>
      <c r="I14012">
        <v>30172</v>
      </c>
      <c r="J14012">
        <f t="shared" si="655"/>
        <v>0.18</v>
      </c>
      <c r="K14012">
        <f t="shared" si="656"/>
        <v>35602.959999999999</v>
      </c>
      <c r="L14012" t="s">
        <v>32</v>
      </c>
      <c r="M14012" t="s">
        <v>26</v>
      </c>
    </row>
    <row r="14013" spans="1:13" ht="15" x14ac:dyDescent="0.25">
      <c r="A14013">
        <v>14012</v>
      </c>
      <c r="B14013">
        <v>42014</v>
      </c>
      <c r="C14013" t="s">
        <v>6</v>
      </c>
      <c r="D14013" t="s">
        <v>14077</v>
      </c>
      <c r="E14013" t="str">
        <f t="shared" si="654"/>
        <v>Surco,Lima,Lima</v>
      </c>
      <c r="F14013" t="s">
        <v>7</v>
      </c>
      <c r="G14013">
        <v>36</v>
      </c>
      <c r="H14013">
        <f>tabla_ventas[[#This Row],[Precio Venta sin IGV]]-(tabla_ventas[[#This Row],[Precio Venta sin IGV]]*0.4)</f>
        <v>11952</v>
      </c>
      <c r="I14013">
        <v>19920</v>
      </c>
      <c r="J14013">
        <f t="shared" si="655"/>
        <v>0.18</v>
      </c>
      <c r="K14013">
        <f t="shared" si="656"/>
        <v>23505.599999999999</v>
      </c>
      <c r="L14013" t="s">
        <v>32</v>
      </c>
      <c r="M14013" t="s">
        <v>26</v>
      </c>
    </row>
    <row r="14014" spans="1:13" ht="15" x14ac:dyDescent="0.25">
      <c r="A14014">
        <v>14013</v>
      </c>
      <c r="B14014">
        <v>42014</v>
      </c>
      <c r="C14014" t="s">
        <v>6</v>
      </c>
      <c r="D14014" t="s">
        <v>14078</v>
      </c>
      <c r="E14014" t="str">
        <f t="shared" si="654"/>
        <v>Surco,Lima,Lima</v>
      </c>
      <c r="F14014" t="s">
        <v>7</v>
      </c>
      <c r="G14014">
        <v>179</v>
      </c>
      <c r="H14014">
        <f>tabla_ventas[[#This Row],[Precio Venta sin IGV]]-(tabla_ventas[[#This Row],[Precio Venta sin IGV]]*0.4)</f>
        <v>19294.8</v>
      </c>
      <c r="I14014">
        <v>32158</v>
      </c>
      <c r="J14014">
        <f t="shared" si="655"/>
        <v>0.18</v>
      </c>
      <c r="K14014">
        <f t="shared" si="656"/>
        <v>37946.44</v>
      </c>
      <c r="L14014" t="s">
        <v>32</v>
      </c>
      <c r="M14014" t="s">
        <v>26</v>
      </c>
    </row>
    <row r="14015" spans="1:13" ht="15" x14ac:dyDescent="0.25">
      <c r="A14015">
        <v>14014</v>
      </c>
      <c r="B14015">
        <v>42014</v>
      </c>
      <c r="C14015" t="s">
        <v>6</v>
      </c>
      <c r="D14015" t="s">
        <v>14079</v>
      </c>
      <c r="E14015" t="str">
        <f t="shared" si="654"/>
        <v>Surco,Lima,Lima</v>
      </c>
      <c r="F14015" t="s">
        <v>7</v>
      </c>
      <c r="G14015">
        <v>35</v>
      </c>
      <c r="H14015">
        <f>tabla_ventas[[#This Row],[Precio Venta sin IGV]]-(tabla_ventas[[#This Row],[Precio Venta sin IGV]]*0.4)</f>
        <v>20303.400000000001</v>
      </c>
      <c r="I14015">
        <v>33839</v>
      </c>
      <c r="J14015">
        <f t="shared" si="655"/>
        <v>0.18</v>
      </c>
      <c r="K14015">
        <f t="shared" si="656"/>
        <v>39930.019999999997</v>
      </c>
      <c r="L14015" t="s">
        <v>32</v>
      </c>
      <c r="M14015" t="s">
        <v>26</v>
      </c>
    </row>
    <row r="14016" spans="1:13" ht="15" x14ac:dyDescent="0.25">
      <c r="A14016">
        <v>14015</v>
      </c>
      <c r="B14016">
        <v>42014</v>
      </c>
      <c r="C14016" t="s">
        <v>6</v>
      </c>
      <c r="D14016" t="s">
        <v>14080</v>
      </c>
      <c r="E14016" t="str">
        <f t="shared" si="654"/>
        <v>Ate,Lima,Lima</v>
      </c>
      <c r="F14016" t="s">
        <v>7</v>
      </c>
      <c r="G14016">
        <v>133</v>
      </c>
      <c r="H14016">
        <f>tabla_ventas[[#This Row],[Precio Venta sin IGV]]-(tabla_ventas[[#This Row],[Precio Venta sin IGV]]*0.4)</f>
        <v>18432</v>
      </c>
      <c r="I14016">
        <v>30720</v>
      </c>
      <c r="J14016">
        <f t="shared" si="655"/>
        <v>0.18</v>
      </c>
      <c r="K14016">
        <f t="shared" si="656"/>
        <v>36249.599999999999</v>
      </c>
      <c r="L14016" t="s">
        <v>31</v>
      </c>
      <c r="M14016" t="s">
        <v>10</v>
      </c>
    </row>
    <row r="14017" spans="1:13" ht="15" x14ac:dyDescent="0.25">
      <c r="A14017">
        <v>14016</v>
      </c>
      <c r="B14017">
        <v>42014</v>
      </c>
      <c r="C14017" t="s">
        <v>6</v>
      </c>
      <c r="D14017" t="s">
        <v>14081</v>
      </c>
      <c r="E14017" t="str">
        <f t="shared" si="654"/>
        <v>Ate,Lima,Lima</v>
      </c>
      <c r="F14017" t="s">
        <v>7</v>
      </c>
      <c r="G14017">
        <v>95</v>
      </c>
      <c r="H14017">
        <f>tabla_ventas[[#This Row],[Precio Venta sin IGV]]-(tabla_ventas[[#This Row],[Precio Venta sin IGV]]*0.4)</f>
        <v>17156.400000000001</v>
      </c>
      <c r="I14017">
        <v>28594</v>
      </c>
      <c r="J14017">
        <f t="shared" si="655"/>
        <v>0.18</v>
      </c>
      <c r="K14017">
        <f t="shared" si="656"/>
        <v>33740.92</v>
      </c>
      <c r="L14017" t="s">
        <v>31</v>
      </c>
      <c r="M14017" t="s">
        <v>10</v>
      </c>
    </row>
    <row r="14018" spans="1:13" ht="15" x14ac:dyDescent="0.25">
      <c r="A14018">
        <v>14017</v>
      </c>
      <c r="B14018">
        <v>42014</v>
      </c>
      <c r="C14018" t="s">
        <v>6</v>
      </c>
      <c r="D14018" t="s">
        <v>14082</v>
      </c>
      <c r="E14018" t="str">
        <f t="shared" ref="E14018:E14081" si="657">IF(L14018="San Miguel","San Miguel, Lima, Lima",IF(L14018="La Molina","La Molina,Lima, Lima",IF(L14018="Ate","Ate,Lima,Lima","Surco,Lima,Lima")))</f>
        <v>Ate,Lima,Lima</v>
      </c>
      <c r="F14018" t="s">
        <v>7</v>
      </c>
      <c r="G14018">
        <v>166</v>
      </c>
      <c r="H14018">
        <f>tabla_ventas[[#This Row],[Precio Venta sin IGV]]-(tabla_ventas[[#This Row],[Precio Venta sin IGV]]*0.4)</f>
        <v>18037.199999999997</v>
      </c>
      <c r="I14018">
        <v>30062</v>
      </c>
      <c r="J14018">
        <f t="shared" ref="J14018:J14081" si="658">IF(I14018&gt;20000&lt;25000,18%,IF(I14018&gt;25001,18%,18%))</f>
        <v>0.18</v>
      </c>
      <c r="K14018">
        <f t="shared" ref="K14018:K14081" si="659">I14018+I14018*J14018</f>
        <v>35473.160000000003</v>
      </c>
      <c r="L14018" t="s">
        <v>31</v>
      </c>
      <c r="M14018" t="s">
        <v>10</v>
      </c>
    </row>
    <row r="14019" spans="1:13" ht="15" x14ac:dyDescent="0.25">
      <c r="A14019">
        <v>14018</v>
      </c>
      <c r="B14019">
        <v>42014</v>
      </c>
      <c r="C14019" t="s">
        <v>6</v>
      </c>
      <c r="D14019" t="s">
        <v>14083</v>
      </c>
      <c r="E14019" t="str">
        <f t="shared" si="657"/>
        <v>Ate,Lima,Lima</v>
      </c>
      <c r="F14019" t="s">
        <v>7</v>
      </c>
      <c r="G14019">
        <v>52</v>
      </c>
      <c r="H14019">
        <f>tabla_ventas[[#This Row],[Precio Venta sin IGV]]-(tabla_ventas[[#This Row],[Precio Venta sin IGV]]*0.4)</f>
        <v>18199.199999999997</v>
      </c>
      <c r="I14019">
        <v>30332</v>
      </c>
      <c r="J14019">
        <f t="shared" si="658"/>
        <v>0.18</v>
      </c>
      <c r="K14019">
        <f t="shared" si="659"/>
        <v>35791.760000000002</v>
      </c>
      <c r="L14019" t="s">
        <v>31</v>
      </c>
      <c r="M14019" t="s">
        <v>10</v>
      </c>
    </row>
    <row r="14020" spans="1:13" ht="15" x14ac:dyDescent="0.25">
      <c r="A14020">
        <v>14019</v>
      </c>
      <c r="B14020">
        <v>42014</v>
      </c>
      <c r="C14020" t="s">
        <v>9</v>
      </c>
      <c r="D14020" t="s">
        <v>14084</v>
      </c>
      <c r="E14020" t="str">
        <f t="shared" si="657"/>
        <v>Surco,Lima,Lima</v>
      </c>
      <c r="F14020" t="s">
        <v>7</v>
      </c>
      <c r="G14020">
        <v>39</v>
      </c>
      <c r="H14020">
        <f>tabla_ventas[[#This Row],[Precio Venta sin IGV]]-(tabla_ventas[[#This Row],[Precio Venta sin IGV]]*0.4)</f>
        <v>20863.199999999997</v>
      </c>
      <c r="I14020">
        <v>34772</v>
      </c>
      <c r="J14020">
        <f t="shared" si="658"/>
        <v>0.18</v>
      </c>
      <c r="K14020">
        <f t="shared" si="659"/>
        <v>41030.959999999999</v>
      </c>
      <c r="L14020" t="s">
        <v>32</v>
      </c>
      <c r="M14020" t="s">
        <v>15</v>
      </c>
    </row>
    <row r="14021" spans="1:13" ht="15" x14ac:dyDescent="0.25">
      <c r="A14021">
        <v>14020</v>
      </c>
      <c r="B14021">
        <v>42014</v>
      </c>
      <c r="C14021" t="s">
        <v>9</v>
      </c>
      <c r="D14021" t="s">
        <v>14085</v>
      </c>
      <c r="E14021" t="str">
        <f t="shared" si="657"/>
        <v>Surco,Lima,Lima</v>
      </c>
      <c r="F14021" t="s">
        <v>7</v>
      </c>
      <c r="G14021">
        <v>143</v>
      </c>
      <c r="H14021">
        <f>tabla_ventas[[#This Row],[Precio Venta sin IGV]]-(tabla_ventas[[#This Row],[Precio Venta sin IGV]]*0.4)</f>
        <v>18690</v>
      </c>
      <c r="I14021">
        <v>31150</v>
      </c>
      <c r="J14021">
        <f t="shared" si="658"/>
        <v>0.18</v>
      </c>
      <c r="K14021">
        <f t="shared" si="659"/>
        <v>36757</v>
      </c>
      <c r="L14021" t="s">
        <v>32</v>
      </c>
      <c r="M14021" t="s">
        <v>15</v>
      </c>
    </row>
    <row r="14022" spans="1:13" ht="15" x14ac:dyDescent="0.25">
      <c r="A14022">
        <v>14021</v>
      </c>
      <c r="B14022">
        <v>42014</v>
      </c>
      <c r="C14022" t="s">
        <v>9</v>
      </c>
      <c r="D14022" t="s">
        <v>14086</v>
      </c>
      <c r="E14022" t="str">
        <f t="shared" si="657"/>
        <v>Surco,Lima,Lima</v>
      </c>
      <c r="F14022" t="s">
        <v>7</v>
      </c>
      <c r="G14022">
        <v>136</v>
      </c>
      <c r="H14022">
        <f>tabla_ventas[[#This Row],[Precio Venta sin IGV]]-(tabla_ventas[[#This Row],[Precio Venta sin IGV]]*0.4)</f>
        <v>22170.6</v>
      </c>
      <c r="I14022">
        <v>36951</v>
      </c>
      <c r="J14022">
        <f t="shared" si="658"/>
        <v>0.18</v>
      </c>
      <c r="K14022">
        <f t="shared" si="659"/>
        <v>43602.18</v>
      </c>
      <c r="L14022" t="s">
        <v>32</v>
      </c>
      <c r="M14022" t="s">
        <v>15</v>
      </c>
    </row>
    <row r="14023" spans="1:13" ht="15" x14ac:dyDescent="0.25">
      <c r="A14023">
        <v>14022</v>
      </c>
      <c r="B14023">
        <v>42014</v>
      </c>
      <c r="C14023" t="s">
        <v>11</v>
      </c>
      <c r="D14023" t="s">
        <v>14087</v>
      </c>
      <c r="E14023" t="str">
        <f t="shared" si="657"/>
        <v>Surco,Lima,Lima</v>
      </c>
      <c r="F14023" t="s">
        <v>7</v>
      </c>
      <c r="G14023">
        <v>52</v>
      </c>
      <c r="H14023">
        <f>tabla_ventas[[#This Row],[Precio Venta sin IGV]]-(tabla_ventas[[#This Row],[Precio Venta sin IGV]]*0.4)</f>
        <v>18689.400000000001</v>
      </c>
      <c r="I14023">
        <v>31149</v>
      </c>
      <c r="J14023">
        <f t="shared" si="658"/>
        <v>0.18</v>
      </c>
      <c r="K14023">
        <f t="shared" si="659"/>
        <v>36755.82</v>
      </c>
      <c r="L14023" t="s">
        <v>32</v>
      </c>
      <c r="M14023" t="s">
        <v>25</v>
      </c>
    </row>
    <row r="14024" spans="1:13" ht="15" x14ac:dyDescent="0.25">
      <c r="A14024">
        <v>14023</v>
      </c>
      <c r="B14024">
        <v>42014</v>
      </c>
      <c r="C14024" t="s">
        <v>11</v>
      </c>
      <c r="D14024" t="s">
        <v>14088</v>
      </c>
      <c r="E14024" t="str">
        <f t="shared" si="657"/>
        <v>Surco,Lima,Lima</v>
      </c>
      <c r="F14024" t="s">
        <v>7</v>
      </c>
      <c r="G14024">
        <v>139</v>
      </c>
      <c r="H14024">
        <f>tabla_ventas[[#This Row],[Precio Venta sin IGV]]-(tabla_ventas[[#This Row],[Precio Venta sin IGV]]*0.4)</f>
        <v>11170.2</v>
      </c>
      <c r="I14024">
        <v>18617</v>
      </c>
      <c r="J14024">
        <f t="shared" si="658"/>
        <v>0.18</v>
      </c>
      <c r="K14024">
        <f t="shared" si="659"/>
        <v>21968.06</v>
      </c>
      <c r="L14024" t="s">
        <v>32</v>
      </c>
      <c r="M14024" t="s">
        <v>25</v>
      </c>
    </row>
    <row r="14025" spans="1:13" ht="15" x14ac:dyDescent="0.25">
      <c r="A14025">
        <v>14024</v>
      </c>
      <c r="B14025">
        <v>42014</v>
      </c>
      <c r="C14025" t="s">
        <v>11</v>
      </c>
      <c r="D14025" t="s">
        <v>14089</v>
      </c>
      <c r="E14025" t="str">
        <f t="shared" si="657"/>
        <v>Surco,Lima,Lima</v>
      </c>
      <c r="F14025" t="s">
        <v>7</v>
      </c>
      <c r="G14025">
        <v>59</v>
      </c>
      <c r="H14025">
        <f>tabla_ventas[[#This Row],[Precio Venta sin IGV]]-(tabla_ventas[[#This Row],[Precio Venta sin IGV]]*0.4)</f>
        <v>20245.199999999997</v>
      </c>
      <c r="I14025">
        <v>33742</v>
      </c>
      <c r="J14025">
        <f t="shared" si="658"/>
        <v>0.18</v>
      </c>
      <c r="K14025">
        <f t="shared" si="659"/>
        <v>39815.56</v>
      </c>
      <c r="L14025" t="s">
        <v>32</v>
      </c>
      <c r="M14025" t="s">
        <v>25</v>
      </c>
    </row>
    <row r="14026" spans="1:13" ht="15" x14ac:dyDescent="0.25">
      <c r="A14026">
        <v>14025</v>
      </c>
      <c r="B14026">
        <v>42014</v>
      </c>
      <c r="C14026" t="s">
        <v>11</v>
      </c>
      <c r="D14026" t="s">
        <v>14090</v>
      </c>
      <c r="E14026" t="str">
        <f t="shared" si="657"/>
        <v>Surco,Lima,Lima</v>
      </c>
      <c r="F14026" t="s">
        <v>7</v>
      </c>
      <c r="G14026">
        <v>110</v>
      </c>
      <c r="H14026">
        <f>tabla_ventas[[#This Row],[Precio Venta sin IGV]]-(tabla_ventas[[#This Row],[Precio Venta sin IGV]]*0.4)</f>
        <v>15141.599999999999</v>
      </c>
      <c r="I14026">
        <v>25236</v>
      </c>
      <c r="J14026">
        <f t="shared" si="658"/>
        <v>0.18</v>
      </c>
      <c r="K14026">
        <f t="shared" si="659"/>
        <v>29778.48</v>
      </c>
      <c r="L14026" t="s">
        <v>32</v>
      </c>
      <c r="M14026" t="s">
        <v>25</v>
      </c>
    </row>
    <row r="14027" spans="1:13" ht="15" x14ac:dyDescent="0.25">
      <c r="A14027">
        <v>14026</v>
      </c>
      <c r="B14027">
        <v>42014</v>
      </c>
      <c r="C14027" t="s">
        <v>16</v>
      </c>
      <c r="D14027" t="s">
        <v>14091</v>
      </c>
      <c r="E14027" t="str">
        <f t="shared" si="657"/>
        <v>Ate,Lima,Lima</v>
      </c>
      <c r="F14027" t="s">
        <v>7</v>
      </c>
      <c r="G14027">
        <v>113</v>
      </c>
      <c r="H14027">
        <f>tabla_ventas[[#This Row],[Precio Venta sin IGV]]-(tabla_ventas[[#This Row],[Precio Venta sin IGV]]*0.4)</f>
        <v>16412.400000000001</v>
      </c>
      <c r="I14027">
        <v>27354</v>
      </c>
      <c r="J14027">
        <f t="shared" si="658"/>
        <v>0.18</v>
      </c>
      <c r="K14027">
        <f t="shared" si="659"/>
        <v>32277.72</v>
      </c>
      <c r="L14027" t="s">
        <v>31</v>
      </c>
      <c r="M14027" t="s">
        <v>10</v>
      </c>
    </row>
    <row r="14028" spans="1:13" ht="15" x14ac:dyDescent="0.25">
      <c r="A14028">
        <v>14027</v>
      </c>
      <c r="B14028">
        <v>42014</v>
      </c>
      <c r="C14028" t="s">
        <v>16</v>
      </c>
      <c r="D14028" t="s">
        <v>14092</v>
      </c>
      <c r="E14028" t="str">
        <f t="shared" si="657"/>
        <v>Ate,Lima,Lima</v>
      </c>
      <c r="F14028" t="s">
        <v>7</v>
      </c>
      <c r="G14028">
        <v>55</v>
      </c>
      <c r="H14028">
        <f>tabla_ventas[[#This Row],[Precio Venta sin IGV]]-(tabla_ventas[[#This Row],[Precio Venta sin IGV]]*0.4)</f>
        <v>18273</v>
      </c>
      <c r="I14028">
        <v>30455</v>
      </c>
      <c r="J14028">
        <f t="shared" si="658"/>
        <v>0.18</v>
      </c>
      <c r="K14028">
        <f t="shared" si="659"/>
        <v>35936.9</v>
      </c>
      <c r="L14028" t="s">
        <v>31</v>
      </c>
      <c r="M14028" t="s">
        <v>10</v>
      </c>
    </row>
    <row r="14029" spans="1:13" ht="15" x14ac:dyDescent="0.25">
      <c r="A14029">
        <v>14028</v>
      </c>
      <c r="B14029">
        <v>42014</v>
      </c>
      <c r="C14029" t="s">
        <v>16</v>
      </c>
      <c r="D14029" t="s">
        <v>14093</v>
      </c>
      <c r="E14029" t="str">
        <f t="shared" si="657"/>
        <v>Ate,Lima,Lima</v>
      </c>
      <c r="F14029" t="s">
        <v>7</v>
      </c>
      <c r="G14029">
        <v>159</v>
      </c>
      <c r="H14029">
        <f>tabla_ventas[[#This Row],[Precio Venta sin IGV]]-(tabla_ventas[[#This Row],[Precio Venta sin IGV]]*0.4)</f>
        <v>10871.4</v>
      </c>
      <c r="I14029">
        <v>18119</v>
      </c>
      <c r="J14029">
        <f t="shared" si="658"/>
        <v>0.18</v>
      </c>
      <c r="K14029">
        <f t="shared" si="659"/>
        <v>21380.42</v>
      </c>
      <c r="L14029" t="s">
        <v>31</v>
      </c>
      <c r="M14029" t="s">
        <v>10</v>
      </c>
    </row>
    <row r="14030" spans="1:13" ht="15" x14ac:dyDescent="0.25">
      <c r="A14030">
        <v>14029</v>
      </c>
      <c r="B14030">
        <v>42014</v>
      </c>
      <c r="C14030" t="s">
        <v>16</v>
      </c>
      <c r="D14030" t="s">
        <v>14094</v>
      </c>
      <c r="E14030" t="str">
        <f t="shared" si="657"/>
        <v>Ate,Lima,Lima</v>
      </c>
      <c r="F14030" t="s">
        <v>7</v>
      </c>
      <c r="G14030">
        <v>47</v>
      </c>
      <c r="H14030">
        <f>tabla_ventas[[#This Row],[Precio Venta sin IGV]]-(tabla_ventas[[#This Row],[Precio Venta sin IGV]]*0.4)</f>
        <v>18992.400000000001</v>
      </c>
      <c r="I14030">
        <v>31654</v>
      </c>
      <c r="J14030">
        <f t="shared" si="658"/>
        <v>0.18</v>
      </c>
      <c r="K14030">
        <f t="shared" si="659"/>
        <v>37351.72</v>
      </c>
      <c r="L14030" t="s">
        <v>31</v>
      </c>
      <c r="M14030" t="s">
        <v>10</v>
      </c>
    </row>
    <row r="14031" spans="1:13" ht="15" x14ac:dyDescent="0.25">
      <c r="A14031">
        <v>14030</v>
      </c>
      <c r="B14031">
        <v>42014</v>
      </c>
      <c r="C14031" t="s">
        <v>27</v>
      </c>
      <c r="D14031" t="s">
        <v>14095</v>
      </c>
      <c r="E14031" t="str">
        <f t="shared" si="657"/>
        <v>Surco,Lima,Lima</v>
      </c>
      <c r="F14031" t="s">
        <v>7</v>
      </c>
      <c r="G14031">
        <v>32</v>
      </c>
      <c r="H14031">
        <f>tabla_ventas[[#This Row],[Precio Venta sin IGV]]-(tabla_ventas[[#This Row],[Precio Venta sin IGV]]*0.4)</f>
        <v>23428.199999999997</v>
      </c>
      <c r="I14031">
        <v>39047</v>
      </c>
      <c r="J14031">
        <f t="shared" si="658"/>
        <v>0.18</v>
      </c>
      <c r="K14031">
        <f t="shared" si="659"/>
        <v>46075.46</v>
      </c>
      <c r="L14031" t="s">
        <v>32</v>
      </c>
      <c r="M14031" t="s">
        <v>26</v>
      </c>
    </row>
    <row r="14032" spans="1:13" ht="15" x14ac:dyDescent="0.25">
      <c r="A14032">
        <v>14031</v>
      </c>
      <c r="B14032">
        <v>42014</v>
      </c>
      <c r="C14032" t="s">
        <v>27</v>
      </c>
      <c r="D14032" t="s">
        <v>14096</v>
      </c>
      <c r="E14032" t="str">
        <f t="shared" si="657"/>
        <v>Surco,Lima,Lima</v>
      </c>
      <c r="F14032" t="s">
        <v>7</v>
      </c>
      <c r="G14032">
        <v>48</v>
      </c>
      <c r="H14032">
        <f>tabla_ventas[[#This Row],[Precio Venta sin IGV]]-(tabla_ventas[[#This Row],[Precio Venta sin IGV]]*0.4)</f>
        <v>14439</v>
      </c>
      <c r="I14032">
        <v>24065</v>
      </c>
      <c r="J14032">
        <f t="shared" si="658"/>
        <v>0.18</v>
      </c>
      <c r="K14032">
        <f t="shared" si="659"/>
        <v>28396.7</v>
      </c>
      <c r="L14032" t="s">
        <v>32</v>
      </c>
      <c r="M14032" t="s">
        <v>26</v>
      </c>
    </row>
    <row r="14033" spans="1:13" ht="15" x14ac:dyDescent="0.25">
      <c r="A14033">
        <v>14032</v>
      </c>
      <c r="B14033">
        <v>42014</v>
      </c>
      <c r="C14033" t="s">
        <v>27</v>
      </c>
      <c r="D14033" t="s">
        <v>14097</v>
      </c>
      <c r="E14033" t="str">
        <f t="shared" si="657"/>
        <v>Surco,Lima,Lima</v>
      </c>
      <c r="F14033" t="s">
        <v>7</v>
      </c>
      <c r="G14033">
        <v>23</v>
      </c>
      <c r="H14033">
        <f>tabla_ventas[[#This Row],[Precio Venta sin IGV]]-(tabla_ventas[[#This Row],[Precio Venta sin IGV]]*0.4)</f>
        <v>12408.6</v>
      </c>
      <c r="I14033">
        <v>20681</v>
      </c>
      <c r="J14033">
        <f t="shared" si="658"/>
        <v>0.18</v>
      </c>
      <c r="K14033">
        <f t="shared" si="659"/>
        <v>24403.58</v>
      </c>
      <c r="L14033" t="s">
        <v>32</v>
      </c>
      <c r="M14033" t="s">
        <v>26</v>
      </c>
    </row>
    <row r="14034" spans="1:13" ht="15" x14ac:dyDescent="0.25">
      <c r="A14034">
        <v>14033</v>
      </c>
      <c r="B14034">
        <v>42014</v>
      </c>
      <c r="C14034" t="s">
        <v>27</v>
      </c>
      <c r="D14034" t="s">
        <v>14098</v>
      </c>
      <c r="E14034" t="str">
        <f t="shared" si="657"/>
        <v>Surco,Lima,Lima</v>
      </c>
      <c r="F14034" t="s">
        <v>7</v>
      </c>
      <c r="G14034">
        <v>15</v>
      </c>
      <c r="H14034">
        <f>tabla_ventas[[#This Row],[Precio Venta sin IGV]]-(tabla_ventas[[#This Row],[Precio Venta sin IGV]]*0.4)</f>
        <v>17785.199999999997</v>
      </c>
      <c r="I14034">
        <v>29642</v>
      </c>
      <c r="J14034">
        <f t="shared" si="658"/>
        <v>0.18</v>
      </c>
      <c r="K14034">
        <f t="shared" si="659"/>
        <v>34977.56</v>
      </c>
      <c r="L14034" t="s">
        <v>32</v>
      </c>
      <c r="M14034" t="s">
        <v>26</v>
      </c>
    </row>
    <row r="14035" spans="1:13" ht="15" x14ac:dyDescent="0.25">
      <c r="A14035">
        <v>14034</v>
      </c>
      <c r="B14035">
        <v>42014</v>
      </c>
      <c r="C14035" t="s">
        <v>19</v>
      </c>
      <c r="D14035" t="s">
        <v>14099</v>
      </c>
      <c r="E14035" t="str">
        <f t="shared" si="657"/>
        <v>Surco,Lima,Lima</v>
      </c>
      <c r="F14035" t="s">
        <v>12</v>
      </c>
      <c r="G14035">
        <v>33</v>
      </c>
      <c r="H14035">
        <f>tabla_ventas[[#This Row],[Precio Venta sin IGV]]-(tabla_ventas[[#This Row],[Precio Venta sin IGV]]*0.4)</f>
        <v>16731</v>
      </c>
      <c r="I14035">
        <v>27885</v>
      </c>
      <c r="J14035">
        <f t="shared" si="658"/>
        <v>0.18</v>
      </c>
      <c r="K14035">
        <f t="shared" si="659"/>
        <v>32904.300000000003</v>
      </c>
      <c r="L14035" t="s">
        <v>32</v>
      </c>
      <c r="M14035" t="s">
        <v>18</v>
      </c>
    </row>
    <row r="14036" spans="1:13" ht="15" x14ac:dyDescent="0.25">
      <c r="A14036">
        <v>14035</v>
      </c>
      <c r="B14036">
        <v>42014</v>
      </c>
      <c r="C14036" t="s">
        <v>19</v>
      </c>
      <c r="D14036" t="s">
        <v>14100</v>
      </c>
      <c r="E14036" t="str">
        <f t="shared" si="657"/>
        <v>Surco,Lima,Lima</v>
      </c>
      <c r="F14036" t="s">
        <v>12</v>
      </c>
      <c r="G14036">
        <v>145</v>
      </c>
      <c r="H14036">
        <f>tabla_ventas[[#This Row],[Precio Venta sin IGV]]-(tabla_ventas[[#This Row],[Precio Venta sin IGV]]*0.4)</f>
        <v>16716</v>
      </c>
      <c r="I14036">
        <v>27860</v>
      </c>
      <c r="J14036">
        <f t="shared" si="658"/>
        <v>0.18</v>
      </c>
      <c r="K14036">
        <f t="shared" si="659"/>
        <v>32874.800000000003</v>
      </c>
      <c r="L14036" t="s">
        <v>32</v>
      </c>
      <c r="M14036" t="s">
        <v>18</v>
      </c>
    </row>
    <row r="14037" spans="1:13" ht="15" x14ac:dyDescent="0.25">
      <c r="A14037">
        <v>14036</v>
      </c>
      <c r="B14037">
        <v>42014</v>
      </c>
      <c r="C14037" t="s">
        <v>19</v>
      </c>
      <c r="D14037" t="s">
        <v>14101</v>
      </c>
      <c r="E14037" t="str">
        <f t="shared" si="657"/>
        <v>Surco,Lima,Lima</v>
      </c>
      <c r="F14037" t="s">
        <v>12</v>
      </c>
      <c r="G14037">
        <v>26</v>
      </c>
      <c r="H14037">
        <f>tabla_ventas[[#This Row],[Precio Venta sin IGV]]-(tabla_ventas[[#This Row],[Precio Venta sin IGV]]*0.4)</f>
        <v>11790.599999999999</v>
      </c>
      <c r="I14037">
        <v>19651</v>
      </c>
      <c r="J14037">
        <f t="shared" si="658"/>
        <v>0.18</v>
      </c>
      <c r="K14037">
        <f t="shared" si="659"/>
        <v>23188.18</v>
      </c>
      <c r="L14037" t="s">
        <v>32</v>
      </c>
      <c r="M14037" t="s">
        <v>18</v>
      </c>
    </row>
    <row r="14038" spans="1:13" ht="15" x14ac:dyDescent="0.25">
      <c r="A14038">
        <v>14037</v>
      </c>
      <c r="B14038">
        <v>42014</v>
      </c>
      <c r="C14038" t="s">
        <v>19</v>
      </c>
      <c r="D14038" t="s">
        <v>14102</v>
      </c>
      <c r="E14038" t="str">
        <f t="shared" si="657"/>
        <v>Surco,Lima,Lima</v>
      </c>
      <c r="F14038" t="s">
        <v>12</v>
      </c>
      <c r="G14038">
        <v>25</v>
      </c>
      <c r="H14038">
        <f>tabla_ventas[[#This Row],[Precio Venta sin IGV]]-(tabla_ventas[[#This Row],[Precio Venta sin IGV]]*0.4)</f>
        <v>21483.599999999999</v>
      </c>
      <c r="I14038">
        <v>35806</v>
      </c>
      <c r="J14038">
        <f t="shared" si="658"/>
        <v>0.18</v>
      </c>
      <c r="K14038">
        <f t="shared" si="659"/>
        <v>42251.08</v>
      </c>
      <c r="L14038" t="s">
        <v>32</v>
      </c>
      <c r="M14038" t="s">
        <v>18</v>
      </c>
    </row>
    <row r="14039" spans="1:13" ht="15" x14ac:dyDescent="0.25">
      <c r="A14039">
        <v>14038</v>
      </c>
      <c r="B14039">
        <v>42014</v>
      </c>
      <c r="C14039" t="s">
        <v>28</v>
      </c>
      <c r="D14039" t="s">
        <v>14103</v>
      </c>
      <c r="E14039" t="str">
        <f t="shared" si="657"/>
        <v>Ate,Lima,Lima</v>
      </c>
      <c r="F14039" t="s">
        <v>7</v>
      </c>
      <c r="G14039">
        <v>136</v>
      </c>
      <c r="H14039">
        <f>tabla_ventas[[#This Row],[Precio Venta sin IGV]]-(tabla_ventas[[#This Row],[Precio Venta sin IGV]]*0.4)</f>
        <v>15931.8</v>
      </c>
      <c r="I14039">
        <v>26553</v>
      </c>
      <c r="J14039">
        <f t="shared" si="658"/>
        <v>0.18</v>
      </c>
      <c r="K14039">
        <f t="shared" si="659"/>
        <v>31332.54</v>
      </c>
      <c r="L14039" t="s">
        <v>31</v>
      </c>
      <c r="M14039" t="s">
        <v>10</v>
      </c>
    </row>
    <row r="14040" spans="1:13" ht="15" x14ac:dyDescent="0.25">
      <c r="A14040">
        <v>14039</v>
      </c>
      <c r="B14040">
        <v>42014</v>
      </c>
      <c r="C14040" t="s">
        <v>28</v>
      </c>
      <c r="D14040" t="s">
        <v>14104</v>
      </c>
      <c r="E14040" t="str">
        <f t="shared" si="657"/>
        <v>Ate,Lima,Lima</v>
      </c>
      <c r="F14040" t="s">
        <v>7</v>
      </c>
      <c r="G14040">
        <v>140</v>
      </c>
      <c r="H14040">
        <f>tabla_ventas[[#This Row],[Precio Venta sin IGV]]-(tabla_ventas[[#This Row],[Precio Venta sin IGV]]*0.4)</f>
        <v>13273.8</v>
      </c>
      <c r="I14040">
        <v>22123</v>
      </c>
      <c r="J14040">
        <f t="shared" si="658"/>
        <v>0.18</v>
      </c>
      <c r="K14040">
        <f t="shared" si="659"/>
        <v>26105.14</v>
      </c>
      <c r="L14040" t="s">
        <v>31</v>
      </c>
      <c r="M14040" t="s">
        <v>10</v>
      </c>
    </row>
    <row r="14041" spans="1:13" ht="15" x14ac:dyDescent="0.25">
      <c r="A14041">
        <v>14040</v>
      </c>
      <c r="B14041">
        <v>42014</v>
      </c>
      <c r="C14041" t="s">
        <v>28</v>
      </c>
      <c r="D14041" t="s">
        <v>14105</v>
      </c>
      <c r="E14041" t="str">
        <f t="shared" si="657"/>
        <v>Ate,Lima,Lima</v>
      </c>
      <c r="F14041" t="s">
        <v>7</v>
      </c>
      <c r="G14041">
        <v>137</v>
      </c>
      <c r="H14041">
        <f>tabla_ventas[[#This Row],[Precio Venta sin IGV]]-(tabla_ventas[[#This Row],[Precio Venta sin IGV]]*0.4)</f>
        <v>11676</v>
      </c>
      <c r="I14041">
        <v>19460</v>
      </c>
      <c r="J14041">
        <f t="shared" si="658"/>
        <v>0.18</v>
      </c>
      <c r="K14041">
        <f t="shared" si="659"/>
        <v>22962.799999999999</v>
      </c>
      <c r="L14041" t="s">
        <v>31</v>
      </c>
      <c r="M14041" t="s">
        <v>10</v>
      </c>
    </row>
    <row r="14042" spans="1:13" ht="15" x14ac:dyDescent="0.25">
      <c r="A14042">
        <v>14041</v>
      </c>
      <c r="B14042">
        <v>42013</v>
      </c>
      <c r="C14042" t="s">
        <v>9</v>
      </c>
      <c r="D14042" t="s">
        <v>14106</v>
      </c>
      <c r="E14042" t="str">
        <f t="shared" si="657"/>
        <v>Ate,Lima,Lima</v>
      </c>
      <c r="F14042" t="s">
        <v>7</v>
      </c>
      <c r="G14042">
        <v>110</v>
      </c>
      <c r="H14042">
        <f>tabla_ventas[[#This Row],[Precio Venta sin IGV]]-(tabla_ventas[[#This Row],[Precio Venta sin IGV]]*0.4)</f>
        <v>14191.8</v>
      </c>
      <c r="I14042">
        <v>23653</v>
      </c>
      <c r="J14042">
        <f t="shared" si="658"/>
        <v>0.18</v>
      </c>
      <c r="K14042">
        <f t="shared" si="659"/>
        <v>27910.54</v>
      </c>
      <c r="L14042" t="s">
        <v>31</v>
      </c>
      <c r="M14042" t="s">
        <v>10</v>
      </c>
    </row>
    <row r="14043" spans="1:13" ht="15" x14ac:dyDescent="0.25">
      <c r="A14043">
        <v>14042</v>
      </c>
      <c r="B14043">
        <v>42013</v>
      </c>
      <c r="C14043" t="s">
        <v>9</v>
      </c>
      <c r="D14043" t="s">
        <v>14107</v>
      </c>
      <c r="E14043" t="str">
        <f t="shared" si="657"/>
        <v>Ate,Lima,Lima</v>
      </c>
      <c r="F14043" t="s">
        <v>7</v>
      </c>
      <c r="G14043">
        <v>150</v>
      </c>
      <c r="H14043">
        <f>tabla_ventas[[#This Row],[Precio Venta sin IGV]]-(tabla_ventas[[#This Row],[Precio Venta sin IGV]]*0.4)</f>
        <v>22856.400000000001</v>
      </c>
      <c r="I14043">
        <v>38094</v>
      </c>
      <c r="J14043">
        <f t="shared" si="658"/>
        <v>0.18</v>
      </c>
      <c r="K14043">
        <f t="shared" si="659"/>
        <v>44950.92</v>
      </c>
      <c r="L14043" t="s">
        <v>31</v>
      </c>
      <c r="M14043" t="s">
        <v>10</v>
      </c>
    </row>
    <row r="14044" spans="1:13" ht="15" x14ac:dyDescent="0.25">
      <c r="A14044">
        <v>14043</v>
      </c>
      <c r="B14044">
        <v>42013</v>
      </c>
      <c r="C14044" t="s">
        <v>9</v>
      </c>
      <c r="D14044" t="s">
        <v>14108</v>
      </c>
      <c r="E14044" t="str">
        <f t="shared" si="657"/>
        <v>Ate,Lima,Lima</v>
      </c>
      <c r="F14044" t="s">
        <v>7</v>
      </c>
      <c r="G14044">
        <v>99</v>
      </c>
      <c r="H14044">
        <f>tabla_ventas[[#This Row],[Precio Venta sin IGV]]-(tabla_ventas[[#This Row],[Precio Venta sin IGV]]*0.4)</f>
        <v>17312.400000000001</v>
      </c>
      <c r="I14044">
        <v>28854</v>
      </c>
      <c r="J14044">
        <f t="shared" si="658"/>
        <v>0.18</v>
      </c>
      <c r="K14044">
        <f t="shared" si="659"/>
        <v>34047.72</v>
      </c>
      <c r="L14044" t="s">
        <v>31</v>
      </c>
      <c r="M14044" t="s">
        <v>10</v>
      </c>
    </row>
    <row r="14045" spans="1:13" ht="15" x14ac:dyDescent="0.25">
      <c r="A14045">
        <v>14044</v>
      </c>
      <c r="B14045">
        <v>42013</v>
      </c>
      <c r="C14045" t="s">
        <v>9</v>
      </c>
      <c r="D14045" t="s">
        <v>14109</v>
      </c>
      <c r="E14045" t="str">
        <f t="shared" si="657"/>
        <v>Ate,Lima,Lima</v>
      </c>
      <c r="F14045" t="s">
        <v>7</v>
      </c>
      <c r="G14045">
        <v>9</v>
      </c>
      <c r="H14045">
        <f>tabla_ventas[[#This Row],[Precio Venta sin IGV]]-(tabla_ventas[[#This Row],[Precio Venta sin IGV]]*0.4)</f>
        <v>20723.400000000001</v>
      </c>
      <c r="I14045">
        <v>34539</v>
      </c>
      <c r="J14045">
        <f t="shared" si="658"/>
        <v>0.18</v>
      </c>
      <c r="K14045">
        <f t="shared" si="659"/>
        <v>40756.019999999997</v>
      </c>
      <c r="L14045" t="s">
        <v>31</v>
      </c>
      <c r="M14045" t="s">
        <v>10</v>
      </c>
    </row>
    <row r="14046" spans="1:13" ht="15" x14ac:dyDescent="0.25">
      <c r="A14046">
        <v>14045</v>
      </c>
      <c r="B14046">
        <v>42012</v>
      </c>
      <c r="C14046" t="s">
        <v>6</v>
      </c>
      <c r="D14046" t="s">
        <v>14110</v>
      </c>
      <c r="E14046" t="str">
        <f t="shared" si="657"/>
        <v>Surco,Lima,Lima</v>
      </c>
      <c r="F14046" t="s">
        <v>12</v>
      </c>
      <c r="G14046">
        <v>91</v>
      </c>
      <c r="H14046">
        <f>tabla_ventas[[#This Row],[Precio Venta sin IGV]]-(tabla_ventas[[#This Row],[Precio Venta sin IGV]]*0.4)</f>
        <v>11953.2</v>
      </c>
      <c r="I14046">
        <v>19922</v>
      </c>
      <c r="J14046">
        <f t="shared" si="658"/>
        <v>0.18</v>
      </c>
      <c r="K14046">
        <f t="shared" si="659"/>
        <v>23507.96</v>
      </c>
      <c r="L14046" t="s">
        <v>32</v>
      </c>
      <c r="M14046" t="s">
        <v>22</v>
      </c>
    </row>
    <row r="14047" spans="1:13" ht="15" x14ac:dyDescent="0.25">
      <c r="A14047">
        <v>14046</v>
      </c>
      <c r="B14047">
        <v>42012</v>
      </c>
      <c r="C14047" t="s">
        <v>6</v>
      </c>
      <c r="D14047" t="s">
        <v>14111</v>
      </c>
      <c r="E14047" t="str">
        <f t="shared" si="657"/>
        <v>Surco,Lima,Lima</v>
      </c>
      <c r="F14047" t="s">
        <v>12</v>
      </c>
      <c r="G14047">
        <v>94</v>
      </c>
      <c r="H14047">
        <f>tabla_ventas[[#This Row],[Precio Venta sin IGV]]-(tabla_ventas[[#This Row],[Precio Venta sin IGV]]*0.4)</f>
        <v>13111.8</v>
      </c>
      <c r="I14047">
        <v>21853</v>
      </c>
      <c r="J14047">
        <f t="shared" si="658"/>
        <v>0.18</v>
      </c>
      <c r="K14047">
        <f t="shared" si="659"/>
        <v>25786.54</v>
      </c>
      <c r="L14047" t="s">
        <v>32</v>
      </c>
      <c r="M14047" t="s">
        <v>22</v>
      </c>
    </row>
    <row r="14048" spans="1:13" ht="15" x14ac:dyDescent="0.25">
      <c r="A14048">
        <v>14047</v>
      </c>
      <c r="B14048">
        <v>42012</v>
      </c>
      <c r="C14048" t="s">
        <v>6</v>
      </c>
      <c r="D14048" t="s">
        <v>14112</v>
      </c>
      <c r="E14048" t="str">
        <f t="shared" si="657"/>
        <v>Surco,Lima,Lima</v>
      </c>
      <c r="F14048" t="s">
        <v>12</v>
      </c>
      <c r="G14048">
        <v>120</v>
      </c>
      <c r="H14048">
        <f>tabla_ventas[[#This Row],[Precio Venta sin IGV]]-(tabla_ventas[[#This Row],[Precio Venta sin IGV]]*0.4)</f>
        <v>19510.8</v>
      </c>
      <c r="I14048">
        <v>32518</v>
      </c>
      <c r="J14048">
        <f t="shared" si="658"/>
        <v>0.18</v>
      </c>
      <c r="K14048">
        <f t="shared" si="659"/>
        <v>38371.24</v>
      </c>
      <c r="L14048" t="s">
        <v>32</v>
      </c>
      <c r="M14048" t="s">
        <v>22</v>
      </c>
    </row>
    <row r="14049" spans="1:13" ht="15" x14ac:dyDescent="0.25">
      <c r="A14049">
        <v>14048</v>
      </c>
      <c r="B14049">
        <v>42012</v>
      </c>
      <c r="C14049" t="s">
        <v>6</v>
      </c>
      <c r="D14049" t="s">
        <v>14113</v>
      </c>
      <c r="E14049" t="str">
        <f t="shared" si="657"/>
        <v>Surco,Lima,Lima</v>
      </c>
      <c r="F14049" t="s">
        <v>12</v>
      </c>
      <c r="G14049">
        <v>148</v>
      </c>
      <c r="H14049">
        <f>tabla_ventas[[#This Row],[Precio Venta sin IGV]]-(tabla_ventas[[#This Row],[Precio Venta sin IGV]]*0.4)</f>
        <v>12866.4</v>
      </c>
      <c r="I14049">
        <v>21444</v>
      </c>
      <c r="J14049">
        <f t="shared" si="658"/>
        <v>0.18</v>
      </c>
      <c r="K14049">
        <f t="shared" si="659"/>
        <v>25303.919999999998</v>
      </c>
      <c r="L14049" t="s">
        <v>32</v>
      </c>
      <c r="M14049" t="s">
        <v>22</v>
      </c>
    </row>
    <row r="14050" spans="1:13" ht="15" x14ac:dyDescent="0.25">
      <c r="A14050">
        <v>14049</v>
      </c>
      <c r="B14050">
        <v>42012</v>
      </c>
      <c r="C14050" t="s">
        <v>16</v>
      </c>
      <c r="D14050" t="s">
        <v>14114</v>
      </c>
      <c r="E14050" t="str">
        <f t="shared" si="657"/>
        <v>Ate,Lima,Lima</v>
      </c>
      <c r="F14050" t="s">
        <v>7</v>
      </c>
      <c r="G14050">
        <v>178</v>
      </c>
      <c r="H14050">
        <f>tabla_ventas[[#This Row],[Precio Venta sin IGV]]-(tabla_ventas[[#This Row],[Precio Venta sin IGV]]*0.4)</f>
        <v>22828.799999999999</v>
      </c>
      <c r="I14050">
        <v>38048</v>
      </c>
      <c r="J14050">
        <f t="shared" si="658"/>
        <v>0.18</v>
      </c>
      <c r="K14050">
        <f t="shared" si="659"/>
        <v>44896.639999999999</v>
      </c>
      <c r="L14050" t="s">
        <v>31</v>
      </c>
      <c r="M14050" t="s">
        <v>10</v>
      </c>
    </row>
    <row r="14051" spans="1:13" ht="15" x14ac:dyDescent="0.25">
      <c r="A14051">
        <v>14050</v>
      </c>
      <c r="B14051">
        <v>42012</v>
      </c>
      <c r="C14051" t="s">
        <v>16</v>
      </c>
      <c r="D14051" t="s">
        <v>14115</v>
      </c>
      <c r="E14051" t="str">
        <f t="shared" si="657"/>
        <v>Ate,Lima,Lima</v>
      </c>
      <c r="F14051" t="s">
        <v>7</v>
      </c>
      <c r="G14051">
        <v>7</v>
      </c>
      <c r="H14051">
        <f>tabla_ventas[[#This Row],[Precio Venta sin IGV]]-(tabla_ventas[[#This Row],[Precio Venta sin IGV]]*0.4)</f>
        <v>23260.799999999999</v>
      </c>
      <c r="I14051">
        <v>38768</v>
      </c>
      <c r="J14051">
        <f t="shared" si="658"/>
        <v>0.18</v>
      </c>
      <c r="K14051">
        <f t="shared" si="659"/>
        <v>45746.239999999998</v>
      </c>
      <c r="L14051" t="s">
        <v>31</v>
      </c>
      <c r="M14051" t="s">
        <v>10</v>
      </c>
    </row>
    <row r="14052" spans="1:13" ht="15" x14ac:dyDescent="0.25">
      <c r="A14052">
        <v>14051</v>
      </c>
      <c r="B14052">
        <v>42012</v>
      </c>
      <c r="C14052" t="s">
        <v>16</v>
      </c>
      <c r="D14052" t="s">
        <v>14116</v>
      </c>
      <c r="E14052" t="str">
        <f t="shared" si="657"/>
        <v>Ate,Lima,Lima</v>
      </c>
      <c r="F14052" t="s">
        <v>7</v>
      </c>
      <c r="G14052">
        <v>28</v>
      </c>
      <c r="H14052">
        <f>tabla_ventas[[#This Row],[Precio Venta sin IGV]]-(tabla_ventas[[#This Row],[Precio Venta sin IGV]]*0.4)</f>
        <v>17066.400000000001</v>
      </c>
      <c r="I14052">
        <v>28444</v>
      </c>
      <c r="J14052">
        <f t="shared" si="658"/>
        <v>0.18</v>
      </c>
      <c r="K14052">
        <f t="shared" si="659"/>
        <v>33563.919999999998</v>
      </c>
      <c r="L14052" t="s">
        <v>31</v>
      </c>
      <c r="M14052" t="s">
        <v>10</v>
      </c>
    </row>
    <row r="14053" spans="1:13" ht="15" x14ac:dyDescent="0.25">
      <c r="A14053">
        <v>14052</v>
      </c>
      <c r="B14053">
        <v>42012</v>
      </c>
      <c r="C14053" t="s">
        <v>16</v>
      </c>
      <c r="D14053" t="s">
        <v>14117</v>
      </c>
      <c r="E14053" t="str">
        <f t="shared" si="657"/>
        <v>Ate,Lima,Lima</v>
      </c>
      <c r="F14053" t="s">
        <v>7</v>
      </c>
      <c r="G14053">
        <v>60</v>
      </c>
      <c r="H14053">
        <f>tabla_ventas[[#This Row],[Precio Venta sin IGV]]-(tabla_ventas[[#This Row],[Precio Venta sin IGV]]*0.4)</f>
        <v>13403.4</v>
      </c>
      <c r="I14053">
        <v>22339</v>
      </c>
      <c r="J14053">
        <f t="shared" si="658"/>
        <v>0.18</v>
      </c>
      <c r="K14053">
        <f t="shared" si="659"/>
        <v>26360.02</v>
      </c>
      <c r="L14053" t="s">
        <v>31</v>
      </c>
      <c r="M14053" t="s">
        <v>10</v>
      </c>
    </row>
    <row r="14054" spans="1:13" ht="15" x14ac:dyDescent="0.25">
      <c r="A14054">
        <v>14053</v>
      </c>
      <c r="B14054">
        <v>42012</v>
      </c>
      <c r="C14054" t="s">
        <v>16</v>
      </c>
      <c r="D14054" t="s">
        <v>14118</v>
      </c>
      <c r="E14054" t="str">
        <f t="shared" si="657"/>
        <v>Surco,Lima,Lima</v>
      </c>
      <c r="F14054" t="s">
        <v>7</v>
      </c>
      <c r="G14054">
        <v>140</v>
      </c>
      <c r="H14054">
        <f>tabla_ventas[[#This Row],[Precio Venta sin IGV]]-(tabla_ventas[[#This Row],[Precio Venta sin IGV]]*0.4)</f>
        <v>15433.8</v>
      </c>
      <c r="I14054">
        <v>25723</v>
      </c>
      <c r="J14054">
        <f t="shared" si="658"/>
        <v>0.18</v>
      </c>
      <c r="K14054">
        <f t="shared" si="659"/>
        <v>30353.14</v>
      </c>
      <c r="L14054" t="s">
        <v>32</v>
      </c>
      <c r="M14054" t="s">
        <v>25</v>
      </c>
    </row>
    <row r="14055" spans="1:13" ht="15" x14ac:dyDescent="0.25">
      <c r="A14055">
        <v>14054</v>
      </c>
      <c r="B14055">
        <v>42012</v>
      </c>
      <c r="C14055" t="s">
        <v>16</v>
      </c>
      <c r="D14055" t="s">
        <v>14119</v>
      </c>
      <c r="E14055" t="str">
        <f t="shared" si="657"/>
        <v>Surco,Lima,Lima</v>
      </c>
      <c r="F14055" t="s">
        <v>7</v>
      </c>
      <c r="G14055">
        <v>23</v>
      </c>
      <c r="H14055">
        <f>tabla_ventas[[#This Row],[Precio Venta sin IGV]]-(tabla_ventas[[#This Row],[Precio Venta sin IGV]]*0.4)</f>
        <v>11041.2</v>
      </c>
      <c r="I14055">
        <v>18402</v>
      </c>
      <c r="J14055">
        <f t="shared" si="658"/>
        <v>0.18</v>
      </c>
      <c r="K14055">
        <f t="shared" si="659"/>
        <v>21714.36</v>
      </c>
      <c r="L14055" t="s">
        <v>32</v>
      </c>
      <c r="M14055" t="s">
        <v>25</v>
      </c>
    </row>
    <row r="14056" spans="1:13" ht="15" x14ac:dyDescent="0.25">
      <c r="A14056">
        <v>14055</v>
      </c>
      <c r="B14056">
        <v>42012</v>
      </c>
      <c r="C14056" t="s">
        <v>16</v>
      </c>
      <c r="D14056" t="s">
        <v>14120</v>
      </c>
      <c r="E14056" t="str">
        <f t="shared" si="657"/>
        <v>Surco,Lima,Lima</v>
      </c>
      <c r="F14056" t="s">
        <v>7</v>
      </c>
      <c r="G14056">
        <v>106</v>
      </c>
      <c r="H14056">
        <f>tabla_ventas[[#This Row],[Precio Venta sin IGV]]-(tabla_ventas[[#This Row],[Precio Venta sin IGV]]*0.4)</f>
        <v>21375.599999999999</v>
      </c>
      <c r="I14056">
        <v>35626</v>
      </c>
      <c r="J14056">
        <f t="shared" si="658"/>
        <v>0.18</v>
      </c>
      <c r="K14056">
        <f t="shared" si="659"/>
        <v>42038.68</v>
      </c>
      <c r="L14056" t="s">
        <v>32</v>
      </c>
      <c r="M14056" t="s">
        <v>25</v>
      </c>
    </row>
    <row r="14057" spans="1:13" ht="15" x14ac:dyDescent="0.25">
      <c r="A14057">
        <v>14056</v>
      </c>
      <c r="B14057">
        <v>42012</v>
      </c>
      <c r="C14057" t="s">
        <v>16</v>
      </c>
      <c r="D14057" t="s">
        <v>14121</v>
      </c>
      <c r="E14057" t="str">
        <f t="shared" si="657"/>
        <v>Surco,Lima,Lima</v>
      </c>
      <c r="F14057" t="s">
        <v>7</v>
      </c>
      <c r="G14057">
        <v>35</v>
      </c>
      <c r="H14057">
        <f>tabla_ventas[[#This Row],[Precio Venta sin IGV]]-(tabla_ventas[[#This Row],[Precio Venta sin IGV]]*0.4)</f>
        <v>11062.8</v>
      </c>
      <c r="I14057">
        <v>18438</v>
      </c>
      <c r="J14057">
        <f t="shared" si="658"/>
        <v>0.18</v>
      </c>
      <c r="K14057">
        <f t="shared" si="659"/>
        <v>21756.84</v>
      </c>
      <c r="L14057" t="s">
        <v>32</v>
      </c>
      <c r="M14057" t="s">
        <v>25</v>
      </c>
    </row>
    <row r="14058" spans="1:13" ht="15" x14ac:dyDescent="0.25">
      <c r="A14058">
        <v>14057</v>
      </c>
      <c r="B14058">
        <v>42012</v>
      </c>
      <c r="C14058" t="s">
        <v>16</v>
      </c>
      <c r="D14058" t="s">
        <v>14122</v>
      </c>
      <c r="E14058" t="str">
        <f t="shared" si="657"/>
        <v>Surco,Lima,Lima</v>
      </c>
      <c r="F14058" t="s">
        <v>7</v>
      </c>
      <c r="G14058">
        <v>32</v>
      </c>
      <c r="H14058">
        <f>tabla_ventas[[#This Row],[Precio Venta sin IGV]]-(tabla_ventas[[#This Row],[Precio Venta sin IGV]]*0.4)</f>
        <v>12373.8</v>
      </c>
      <c r="I14058">
        <v>20623</v>
      </c>
      <c r="J14058">
        <f t="shared" si="658"/>
        <v>0.18</v>
      </c>
      <c r="K14058">
        <f t="shared" si="659"/>
        <v>24335.14</v>
      </c>
      <c r="L14058" t="s">
        <v>32</v>
      </c>
      <c r="M14058" t="s">
        <v>21</v>
      </c>
    </row>
    <row r="14059" spans="1:13" ht="15" x14ac:dyDescent="0.25">
      <c r="A14059">
        <v>14058</v>
      </c>
      <c r="B14059">
        <v>42012</v>
      </c>
      <c r="C14059" t="s">
        <v>16</v>
      </c>
      <c r="D14059" t="s">
        <v>14123</v>
      </c>
      <c r="E14059" t="str">
        <f t="shared" si="657"/>
        <v>Surco,Lima,Lima</v>
      </c>
      <c r="F14059" t="s">
        <v>7</v>
      </c>
      <c r="G14059">
        <v>19</v>
      </c>
      <c r="H14059">
        <f>tabla_ventas[[#This Row],[Precio Venta sin IGV]]-(tabla_ventas[[#This Row],[Precio Venta sin IGV]]*0.4)</f>
        <v>23771.4</v>
      </c>
      <c r="I14059">
        <v>39619</v>
      </c>
      <c r="J14059">
        <f t="shared" si="658"/>
        <v>0.18</v>
      </c>
      <c r="K14059">
        <f t="shared" si="659"/>
        <v>46750.42</v>
      </c>
      <c r="L14059" t="s">
        <v>32</v>
      </c>
      <c r="M14059" t="s">
        <v>21</v>
      </c>
    </row>
    <row r="14060" spans="1:13" ht="15" x14ac:dyDescent="0.25">
      <c r="A14060">
        <v>14059</v>
      </c>
      <c r="B14060">
        <v>42012</v>
      </c>
      <c r="C14060" t="s">
        <v>16</v>
      </c>
      <c r="D14060" t="s">
        <v>14124</v>
      </c>
      <c r="E14060" t="str">
        <f t="shared" si="657"/>
        <v>Surco,Lima,Lima</v>
      </c>
      <c r="F14060" t="s">
        <v>7</v>
      </c>
      <c r="G14060">
        <v>113</v>
      </c>
      <c r="H14060">
        <f>tabla_ventas[[#This Row],[Precio Venta sin IGV]]-(tabla_ventas[[#This Row],[Precio Venta sin IGV]]*0.4)</f>
        <v>12322.199999999999</v>
      </c>
      <c r="I14060">
        <v>20537</v>
      </c>
      <c r="J14060">
        <f t="shared" si="658"/>
        <v>0.18</v>
      </c>
      <c r="K14060">
        <f t="shared" si="659"/>
        <v>24233.66</v>
      </c>
      <c r="L14060" t="s">
        <v>32</v>
      </c>
      <c r="M14060" t="s">
        <v>21</v>
      </c>
    </row>
    <row r="14061" spans="1:13" ht="15" x14ac:dyDescent="0.25">
      <c r="A14061">
        <v>14060</v>
      </c>
      <c r="B14061">
        <v>42012</v>
      </c>
      <c r="C14061" t="s">
        <v>16</v>
      </c>
      <c r="D14061" t="s">
        <v>14125</v>
      </c>
      <c r="E14061" t="str">
        <f t="shared" si="657"/>
        <v>Surco,Lima,Lima</v>
      </c>
      <c r="F14061" t="s">
        <v>7</v>
      </c>
      <c r="G14061">
        <v>45</v>
      </c>
      <c r="H14061">
        <f>tabla_ventas[[#This Row],[Precio Venta sin IGV]]-(tabla_ventas[[#This Row],[Precio Venta sin IGV]]*0.4)</f>
        <v>21853.8</v>
      </c>
      <c r="I14061">
        <v>36423</v>
      </c>
      <c r="J14061">
        <f t="shared" si="658"/>
        <v>0.18</v>
      </c>
      <c r="K14061">
        <f t="shared" si="659"/>
        <v>42979.14</v>
      </c>
      <c r="L14061" t="s">
        <v>32</v>
      </c>
      <c r="M14061" t="s">
        <v>21</v>
      </c>
    </row>
    <row r="14062" spans="1:13" ht="15" x14ac:dyDescent="0.25">
      <c r="A14062">
        <v>14061</v>
      </c>
      <c r="B14062">
        <v>42012</v>
      </c>
      <c r="C14062" t="s">
        <v>17</v>
      </c>
      <c r="D14062" t="s">
        <v>14126</v>
      </c>
      <c r="E14062" t="str">
        <f t="shared" si="657"/>
        <v>Surco,Lima,Lima</v>
      </c>
      <c r="F14062" t="s">
        <v>7</v>
      </c>
      <c r="G14062">
        <v>82</v>
      </c>
      <c r="H14062">
        <f>tabla_ventas[[#This Row],[Precio Venta sin IGV]]-(tabla_ventas[[#This Row],[Precio Venta sin IGV]]*0.4)</f>
        <v>14518.199999999999</v>
      </c>
      <c r="I14062">
        <v>24197</v>
      </c>
      <c r="J14062">
        <f t="shared" si="658"/>
        <v>0.18</v>
      </c>
      <c r="K14062">
        <f t="shared" si="659"/>
        <v>28552.46</v>
      </c>
      <c r="L14062" t="s">
        <v>32</v>
      </c>
      <c r="M14062" t="s">
        <v>22</v>
      </c>
    </row>
    <row r="14063" spans="1:13" ht="15" x14ac:dyDescent="0.25">
      <c r="A14063">
        <v>14062</v>
      </c>
      <c r="B14063">
        <v>42012</v>
      </c>
      <c r="C14063" t="s">
        <v>17</v>
      </c>
      <c r="D14063" t="s">
        <v>14127</v>
      </c>
      <c r="E14063" t="str">
        <f t="shared" si="657"/>
        <v>Surco,Lima,Lima</v>
      </c>
      <c r="F14063" t="s">
        <v>7</v>
      </c>
      <c r="G14063">
        <v>45</v>
      </c>
      <c r="H14063">
        <f>tabla_ventas[[#This Row],[Precio Venta sin IGV]]-(tabla_ventas[[#This Row],[Precio Venta sin IGV]]*0.4)</f>
        <v>16126.8</v>
      </c>
      <c r="I14063">
        <v>26878</v>
      </c>
      <c r="J14063">
        <f t="shared" si="658"/>
        <v>0.18</v>
      </c>
      <c r="K14063">
        <f t="shared" si="659"/>
        <v>31716.04</v>
      </c>
      <c r="L14063" t="s">
        <v>32</v>
      </c>
      <c r="M14063" t="s">
        <v>22</v>
      </c>
    </row>
    <row r="14064" spans="1:13" ht="15" x14ac:dyDescent="0.25">
      <c r="A14064">
        <v>14063</v>
      </c>
      <c r="B14064">
        <v>42012</v>
      </c>
      <c r="C14064" t="s">
        <v>17</v>
      </c>
      <c r="D14064" t="s">
        <v>14128</v>
      </c>
      <c r="E14064" t="str">
        <f t="shared" si="657"/>
        <v>Surco,Lima,Lima</v>
      </c>
      <c r="F14064" t="s">
        <v>7</v>
      </c>
      <c r="G14064">
        <v>66</v>
      </c>
      <c r="H14064">
        <f>tabla_ventas[[#This Row],[Precio Venta sin IGV]]-(tabla_ventas[[#This Row],[Precio Venta sin IGV]]*0.4)</f>
        <v>11448.599999999999</v>
      </c>
      <c r="I14064">
        <v>19081</v>
      </c>
      <c r="J14064">
        <f t="shared" si="658"/>
        <v>0.18</v>
      </c>
      <c r="K14064">
        <f t="shared" si="659"/>
        <v>22515.58</v>
      </c>
      <c r="L14064" t="s">
        <v>32</v>
      </c>
      <c r="M14064" t="s">
        <v>22</v>
      </c>
    </row>
    <row r="14065" spans="1:13" ht="15" x14ac:dyDescent="0.25">
      <c r="A14065">
        <v>14064</v>
      </c>
      <c r="B14065">
        <v>42012</v>
      </c>
      <c r="C14065" t="s">
        <v>17</v>
      </c>
      <c r="D14065" t="s">
        <v>14129</v>
      </c>
      <c r="E14065" t="str">
        <f t="shared" si="657"/>
        <v>Surco,Lima,Lima</v>
      </c>
      <c r="F14065" t="s">
        <v>7</v>
      </c>
      <c r="G14065">
        <v>29</v>
      </c>
      <c r="H14065">
        <f>tabla_ventas[[#This Row],[Precio Venta sin IGV]]-(tabla_ventas[[#This Row],[Precio Venta sin IGV]]*0.4)</f>
        <v>18099</v>
      </c>
      <c r="I14065">
        <v>30165</v>
      </c>
      <c r="J14065">
        <f t="shared" si="658"/>
        <v>0.18</v>
      </c>
      <c r="K14065">
        <f t="shared" si="659"/>
        <v>35594.699999999997</v>
      </c>
      <c r="L14065" t="s">
        <v>32</v>
      </c>
      <c r="M14065" t="s">
        <v>22</v>
      </c>
    </row>
    <row r="14066" spans="1:13" ht="15" x14ac:dyDescent="0.25">
      <c r="A14066">
        <v>14065</v>
      </c>
      <c r="B14066">
        <v>42012</v>
      </c>
      <c r="C14066" t="s">
        <v>19</v>
      </c>
      <c r="D14066" t="s">
        <v>14130</v>
      </c>
      <c r="E14066" t="str">
        <f t="shared" si="657"/>
        <v>Surco,Lima,Lima</v>
      </c>
      <c r="F14066" t="s">
        <v>7</v>
      </c>
      <c r="G14066">
        <v>179</v>
      </c>
      <c r="H14066">
        <f>tabla_ventas[[#This Row],[Precio Venta sin IGV]]-(tabla_ventas[[#This Row],[Precio Venta sin IGV]]*0.4)</f>
        <v>23604.6</v>
      </c>
      <c r="I14066">
        <v>39341</v>
      </c>
      <c r="J14066">
        <f t="shared" si="658"/>
        <v>0.18</v>
      </c>
      <c r="K14066">
        <f t="shared" si="659"/>
        <v>46422.38</v>
      </c>
      <c r="L14066" t="s">
        <v>32</v>
      </c>
      <c r="M14066" t="s">
        <v>18</v>
      </c>
    </row>
    <row r="14067" spans="1:13" ht="15" x14ac:dyDescent="0.25">
      <c r="A14067">
        <v>14066</v>
      </c>
      <c r="B14067">
        <v>42012</v>
      </c>
      <c r="C14067" t="s">
        <v>19</v>
      </c>
      <c r="D14067" t="s">
        <v>14131</v>
      </c>
      <c r="E14067" t="str">
        <f t="shared" si="657"/>
        <v>Surco,Lima,Lima</v>
      </c>
      <c r="F14067" t="s">
        <v>7</v>
      </c>
      <c r="G14067">
        <v>103</v>
      </c>
      <c r="H14067">
        <f>tabla_ventas[[#This Row],[Precio Venta sin IGV]]-(tabla_ventas[[#This Row],[Precio Venta sin IGV]]*0.4)</f>
        <v>22959.599999999999</v>
      </c>
      <c r="I14067">
        <v>38266</v>
      </c>
      <c r="J14067">
        <f t="shared" si="658"/>
        <v>0.18</v>
      </c>
      <c r="K14067">
        <f t="shared" si="659"/>
        <v>45153.88</v>
      </c>
      <c r="L14067" t="s">
        <v>32</v>
      </c>
      <c r="M14067" t="s">
        <v>18</v>
      </c>
    </row>
    <row r="14068" spans="1:13" ht="15" x14ac:dyDescent="0.25">
      <c r="A14068">
        <v>14067</v>
      </c>
      <c r="B14068">
        <v>42012</v>
      </c>
      <c r="C14068" t="s">
        <v>19</v>
      </c>
      <c r="D14068" t="s">
        <v>14132</v>
      </c>
      <c r="E14068" t="str">
        <f t="shared" si="657"/>
        <v>Surco,Lima,Lima</v>
      </c>
      <c r="F14068" t="s">
        <v>7</v>
      </c>
      <c r="G14068">
        <v>113</v>
      </c>
      <c r="H14068">
        <f>tabla_ventas[[#This Row],[Precio Venta sin IGV]]-(tabla_ventas[[#This Row],[Precio Venta sin IGV]]*0.4)</f>
        <v>16735.8</v>
      </c>
      <c r="I14068">
        <v>27893</v>
      </c>
      <c r="J14068">
        <f t="shared" si="658"/>
        <v>0.18</v>
      </c>
      <c r="K14068">
        <f t="shared" si="659"/>
        <v>32913.74</v>
      </c>
      <c r="L14068" t="s">
        <v>32</v>
      </c>
      <c r="M14068" t="s">
        <v>18</v>
      </c>
    </row>
    <row r="14069" spans="1:13" ht="15" x14ac:dyDescent="0.25">
      <c r="A14069">
        <v>14068</v>
      </c>
      <c r="B14069">
        <v>42012</v>
      </c>
      <c r="C14069" t="s">
        <v>19</v>
      </c>
      <c r="D14069" t="s">
        <v>14133</v>
      </c>
      <c r="E14069" t="str">
        <f t="shared" si="657"/>
        <v>Surco,Lima,Lima</v>
      </c>
      <c r="F14069" t="s">
        <v>7</v>
      </c>
      <c r="G14069">
        <v>107</v>
      </c>
      <c r="H14069">
        <f>tabla_ventas[[#This Row],[Precio Venta sin IGV]]-(tabla_ventas[[#This Row],[Precio Venta sin IGV]]*0.4)</f>
        <v>23109.599999999999</v>
      </c>
      <c r="I14069">
        <v>38516</v>
      </c>
      <c r="J14069">
        <f t="shared" si="658"/>
        <v>0.18</v>
      </c>
      <c r="K14069">
        <f t="shared" si="659"/>
        <v>45448.88</v>
      </c>
      <c r="L14069" t="s">
        <v>32</v>
      </c>
      <c r="M14069" t="s">
        <v>18</v>
      </c>
    </row>
    <row r="14070" spans="1:13" ht="15" x14ac:dyDescent="0.25">
      <c r="A14070">
        <v>14069</v>
      </c>
      <c r="B14070">
        <v>42012</v>
      </c>
      <c r="C14070" t="s">
        <v>19</v>
      </c>
      <c r="D14070" t="s">
        <v>14134</v>
      </c>
      <c r="E14070" t="str">
        <f t="shared" si="657"/>
        <v>Surco,Lima,Lima</v>
      </c>
      <c r="F14070" t="s">
        <v>7</v>
      </c>
      <c r="G14070">
        <v>165</v>
      </c>
      <c r="H14070">
        <f>tabla_ventas[[#This Row],[Precio Venta sin IGV]]-(tabla_ventas[[#This Row],[Precio Venta sin IGV]]*0.4)</f>
        <v>10822.8</v>
      </c>
      <c r="I14070">
        <v>18038</v>
      </c>
      <c r="J14070">
        <f t="shared" si="658"/>
        <v>0.18</v>
      </c>
      <c r="K14070">
        <f t="shared" si="659"/>
        <v>21284.84</v>
      </c>
      <c r="L14070" t="s">
        <v>32</v>
      </c>
      <c r="M14070" t="s">
        <v>15</v>
      </c>
    </row>
    <row r="14071" spans="1:13" ht="15" x14ac:dyDescent="0.25">
      <c r="A14071">
        <v>14070</v>
      </c>
      <c r="B14071">
        <v>42012</v>
      </c>
      <c r="C14071" t="s">
        <v>19</v>
      </c>
      <c r="D14071" t="s">
        <v>14135</v>
      </c>
      <c r="E14071" t="str">
        <f t="shared" si="657"/>
        <v>Surco,Lima,Lima</v>
      </c>
      <c r="F14071" t="s">
        <v>7</v>
      </c>
      <c r="G14071">
        <v>81</v>
      </c>
      <c r="H14071">
        <f>tabla_ventas[[#This Row],[Precio Venta sin IGV]]-(tabla_ventas[[#This Row],[Precio Venta sin IGV]]*0.4)</f>
        <v>22490.400000000001</v>
      </c>
      <c r="I14071">
        <v>37484</v>
      </c>
      <c r="J14071">
        <f t="shared" si="658"/>
        <v>0.18</v>
      </c>
      <c r="K14071">
        <f t="shared" si="659"/>
        <v>44231.12</v>
      </c>
      <c r="L14071" t="s">
        <v>32</v>
      </c>
      <c r="M14071" t="s">
        <v>15</v>
      </c>
    </row>
    <row r="14072" spans="1:13" ht="15" x14ac:dyDescent="0.25">
      <c r="A14072">
        <v>14071</v>
      </c>
      <c r="B14072">
        <v>42012</v>
      </c>
      <c r="C14072" t="s">
        <v>19</v>
      </c>
      <c r="D14072" t="s">
        <v>14136</v>
      </c>
      <c r="E14072" t="str">
        <f t="shared" si="657"/>
        <v>Surco,Lima,Lima</v>
      </c>
      <c r="F14072" t="s">
        <v>7</v>
      </c>
      <c r="G14072">
        <v>81</v>
      </c>
      <c r="H14072">
        <f>tabla_ventas[[#This Row],[Precio Venta sin IGV]]-(tabla_ventas[[#This Row],[Precio Venta sin IGV]]*0.4)</f>
        <v>21258</v>
      </c>
      <c r="I14072">
        <v>35430</v>
      </c>
      <c r="J14072">
        <f t="shared" si="658"/>
        <v>0.18</v>
      </c>
      <c r="K14072">
        <f t="shared" si="659"/>
        <v>41807.4</v>
      </c>
      <c r="L14072" t="s">
        <v>32</v>
      </c>
      <c r="M14072" t="s">
        <v>15</v>
      </c>
    </row>
    <row r="14073" spans="1:13" ht="15" x14ac:dyDescent="0.25">
      <c r="A14073">
        <v>14072</v>
      </c>
      <c r="B14073">
        <v>42012</v>
      </c>
      <c r="C14073" t="s">
        <v>19</v>
      </c>
      <c r="D14073" t="s">
        <v>14137</v>
      </c>
      <c r="E14073" t="str">
        <f t="shared" si="657"/>
        <v>Surco,Lima,Lima</v>
      </c>
      <c r="F14073" t="s">
        <v>7</v>
      </c>
      <c r="G14073">
        <v>77</v>
      </c>
      <c r="H14073">
        <f>tabla_ventas[[#This Row],[Precio Venta sin IGV]]-(tabla_ventas[[#This Row],[Precio Venta sin IGV]]*0.4)</f>
        <v>14807.4</v>
      </c>
      <c r="I14073">
        <v>24679</v>
      </c>
      <c r="J14073">
        <f t="shared" si="658"/>
        <v>0.18</v>
      </c>
      <c r="K14073">
        <f t="shared" si="659"/>
        <v>29121.22</v>
      </c>
      <c r="L14073" t="s">
        <v>32</v>
      </c>
      <c r="M14073" t="s">
        <v>15</v>
      </c>
    </row>
    <row r="14074" spans="1:13" ht="15" x14ac:dyDescent="0.25">
      <c r="A14074">
        <v>14073</v>
      </c>
      <c r="B14074">
        <v>42012</v>
      </c>
      <c r="C14074" t="s">
        <v>19</v>
      </c>
      <c r="D14074" t="s">
        <v>14138</v>
      </c>
      <c r="E14074" t="str">
        <f t="shared" si="657"/>
        <v>San Miguel, Lima, Lima</v>
      </c>
      <c r="F14074" t="s">
        <v>7</v>
      </c>
      <c r="G14074">
        <v>35</v>
      </c>
      <c r="H14074">
        <f>tabla_ventas[[#This Row],[Precio Venta sin IGV]]-(tabla_ventas[[#This Row],[Precio Venta sin IGV]]*0.4)</f>
        <v>18252</v>
      </c>
      <c r="I14074">
        <v>30420</v>
      </c>
      <c r="J14074">
        <f t="shared" si="658"/>
        <v>0.18</v>
      </c>
      <c r="K14074">
        <f t="shared" si="659"/>
        <v>35895.599999999999</v>
      </c>
      <c r="L14074" t="s">
        <v>30</v>
      </c>
      <c r="M14074" t="s">
        <v>8</v>
      </c>
    </row>
    <row r="14075" spans="1:13" ht="15" x14ac:dyDescent="0.25">
      <c r="A14075">
        <v>14074</v>
      </c>
      <c r="B14075">
        <v>42012</v>
      </c>
      <c r="C14075" t="s">
        <v>19</v>
      </c>
      <c r="D14075" t="s">
        <v>14139</v>
      </c>
      <c r="E14075" t="str">
        <f t="shared" si="657"/>
        <v>San Miguel, Lima, Lima</v>
      </c>
      <c r="F14075" t="s">
        <v>7</v>
      </c>
      <c r="G14075">
        <v>104</v>
      </c>
      <c r="H14075">
        <f>tabla_ventas[[#This Row],[Precio Venta sin IGV]]-(tabla_ventas[[#This Row],[Precio Venta sin IGV]]*0.4)</f>
        <v>11099.4</v>
      </c>
      <c r="I14075">
        <v>18499</v>
      </c>
      <c r="J14075">
        <f t="shared" si="658"/>
        <v>0.18</v>
      </c>
      <c r="K14075">
        <f t="shared" si="659"/>
        <v>21828.82</v>
      </c>
      <c r="L14075" t="s">
        <v>30</v>
      </c>
      <c r="M14075" t="s">
        <v>8</v>
      </c>
    </row>
    <row r="14076" spans="1:13" ht="15" x14ac:dyDescent="0.25">
      <c r="A14076">
        <v>14075</v>
      </c>
      <c r="B14076">
        <v>42012</v>
      </c>
      <c r="C14076" t="s">
        <v>19</v>
      </c>
      <c r="D14076" t="s">
        <v>14140</v>
      </c>
      <c r="E14076" t="str">
        <f t="shared" si="657"/>
        <v>San Miguel, Lima, Lima</v>
      </c>
      <c r="F14076" t="s">
        <v>7</v>
      </c>
      <c r="G14076">
        <v>108</v>
      </c>
      <c r="H14076">
        <f>tabla_ventas[[#This Row],[Precio Venta sin IGV]]-(tabla_ventas[[#This Row],[Precio Venta sin IGV]]*0.4)</f>
        <v>12364.199999999999</v>
      </c>
      <c r="I14076">
        <v>20607</v>
      </c>
      <c r="J14076">
        <f t="shared" si="658"/>
        <v>0.18</v>
      </c>
      <c r="K14076">
        <f t="shared" si="659"/>
        <v>24316.26</v>
      </c>
      <c r="L14076" t="s">
        <v>30</v>
      </c>
      <c r="M14076" t="s">
        <v>8</v>
      </c>
    </row>
    <row r="14077" spans="1:13" ht="15" x14ac:dyDescent="0.25">
      <c r="A14077">
        <v>14076</v>
      </c>
      <c r="B14077">
        <v>42012</v>
      </c>
      <c r="C14077" t="s">
        <v>24</v>
      </c>
      <c r="D14077" t="s">
        <v>14141</v>
      </c>
      <c r="E14077" t="str">
        <f t="shared" si="657"/>
        <v>Surco,Lima,Lima</v>
      </c>
      <c r="F14077" t="s">
        <v>7</v>
      </c>
      <c r="G14077">
        <v>31</v>
      </c>
      <c r="H14077">
        <f>tabla_ventas[[#This Row],[Precio Venta sin IGV]]-(tabla_ventas[[#This Row],[Precio Venta sin IGV]]*0.4)</f>
        <v>12090</v>
      </c>
      <c r="I14077">
        <v>20150</v>
      </c>
      <c r="J14077">
        <f t="shared" si="658"/>
        <v>0.18</v>
      </c>
      <c r="K14077">
        <f t="shared" si="659"/>
        <v>23777</v>
      </c>
      <c r="L14077" t="s">
        <v>32</v>
      </c>
      <c r="M14077" t="s">
        <v>20</v>
      </c>
    </row>
    <row r="14078" spans="1:13" ht="15" x14ac:dyDescent="0.25">
      <c r="A14078">
        <v>14077</v>
      </c>
      <c r="B14078">
        <v>42012</v>
      </c>
      <c r="C14078" t="s">
        <v>24</v>
      </c>
      <c r="D14078" t="s">
        <v>14142</v>
      </c>
      <c r="E14078" t="str">
        <f t="shared" si="657"/>
        <v>Surco,Lima,Lima</v>
      </c>
      <c r="F14078" t="s">
        <v>7</v>
      </c>
      <c r="G14078">
        <v>170</v>
      </c>
      <c r="H14078">
        <f>tabla_ventas[[#This Row],[Precio Venta sin IGV]]-(tabla_ventas[[#This Row],[Precio Venta sin IGV]]*0.4)</f>
        <v>20467.8</v>
      </c>
      <c r="I14078">
        <v>34113</v>
      </c>
      <c r="J14078">
        <f t="shared" si="658"/>
        <v>0.18</v>
      </c>
      <c r="K14078">
        <f t="shared" si="659"/>
        <v>40253.339999999997</v>
      </c>
      <c r="L14078" t="s">
        <v>32</v>
      </c>
      <c r="M14078" t="s">
        <v>20</v>
      </c>
    </row>
    <row r="14079" spans="1:13" ht="15" x14ac:dyDescent="0.25">
      <c r="A14079">
        <v>14078</v>
      </c>
      <c r="B14079">
        <v>42012</v>
      </c>
      <c r="C14079" t="s">
        <v>24</v>
      </c>
      <c r="D14079" t="s">
        <v>14143</v>
      </c>
      <c r="E14079" t="str">
        <f t="shared" si="657"/>
        <v>Surco,Lima,Lima</v>
      </c>
      <c r="F14079" t="s">
        <v>7</v>
      </c>
      <c r="G14079">
        <v>82</v>
      </c>
      <c r="H14079">
        <f>tabla_ventas[[#This Row],[Precio Venta sin IGV]]-(tabla_ventas[[#This Row],[Precio Venta sin IGV]]*0.4)</f>
        <v>12482.4</v>
      </c>
      <c r="I14079">
        <v>20804</v>
      </c>
      <c r="J14079">
        <f t="shared" si="658"/>
        <v>0.18</v>
      </c>
      <c r="K14079">
        <f t="shared" si="659"/>
        <v>24548.720000000001</v>
      </c>
      <c r="L14079" t="s">
        <v>32</v>
      </c>
      <c r="M14079" t="s">
        <v>20</v>
      </c>
    </row>
    <row r="14080" spans="1:13" ht="15" x14ac:dyDescent="0.25">
      <c r="A14080">
        <v>14079</v>
      </c>
      <c r="B14080">
        <v>42012</v>
      </c>
      <c r="C14080" t="s">
        <v>24</v>
      </c>
      <c r="D14080" t="s">
        <v>14144</v>
      </c>
      <c r="E14080" t="str">
        <f t="shared" si="657"/>
        <v>Surco,Lima,Lima</v>
      </c>
      <c r="F14080" t="s">
        <v>7</v>
      </c>
      <c r="G14080">
        <v>172</v>
      </c>
      <c r="H14080">
        <f>tabla_ventas[[#This Row],[Precio Venta sin IGV]]-(tabla_ventas[[#This Row],[Precio Venta sin IGV]]*0.4)</f>
        <v>12705</v>
      </c>
      <c r="I14080">
        <v>21175</v>
      </c>
      <c r="J14080">
        <f t="shared" si="658"/>
        <v>0.18</v>
      </c>
      <c r="K14080">
        <f t="shared" si="659"/>
        <v>24986.5</v>
      </c>
      <c r="L14080" t="s">
        <v>32</v>
      </c>
      <c r="M14080" t="s">
        <v>20</v>
      </c>
    </row>
    <row r="14081" spans="1:13" ht="15" x14ac:dyDescent="0.25">
      <c r="A14081">
        <v>14080</v>
      </c>
      <c r="B14081">
        <v>42012</v>
      </c>
      <c r="C14081" t="s">
        <v>24</v>
      </c>
      <c r="D14081" t="s">
        <v>14145</v>
      </c>
      <c r="E14081" t="str">
        <f t="shared" si="657"/>
        <v>San Miguel, Lima, Lima</v>
      </c>
      <c r="F14081" t="s">
        <v>7</v>
      </c>
      <c r="G14081">
        <v>172</v>
      </c>
      <c r="H14081">
        <f>tabla_ventas[[#This Row],[Precio Venta sin IGV]]-(tabla_ventas[[#This Row],[Precio Venta sin IGV]]*0.4)</f>
        <v>23532.6</v>
      </c>
      <c r="I14081">
        <v>39221</v>
      </c>
      <c r="J14081">
        <f t="shared" si="658"/>
        <v>0.18</v>
      </c>
      <c r="K14081">
        <f t="shared" si="659"/>
        <v>46280.78</v>
      </c>
      <c r="L14081" t="s">
        <v>30</v>
      </c>
      <c r="M14081" t="s">
        <v>14</v>
      </c>
    </row>
    <row r="14082" spans="1:13" ht="15" x14ac:dyDescent="0.25">
      <c r="A14082">
        <v>14081</v>
      </c>
      <c r="B14082">
        <v>42012</v>
      </c>
      <c r="C14082" t="s">
        <v>24</v>
      </c>
      <c r="D14082" t="s">
        <v>14146</v>
      </c>
      <c r="E14082" t="str">
        <f t="shared" ref="E14082:E14145" si="660">IF(L14082="San Miguel","San Miguel, Lima, Lima",IF(L14082="La Molina","La Molina,Lima, Lima",IF(L14082="Ate","Ate,Lima,Lima","Surco,Lima,Lima")))</f>
        <v>San Miguel, Lima, Lima</v>
      </c>
      <c r="F14082" t="s">
        <v>7</v>
      </c>
      <c r="G14082">
        <v>175</v>
      </c>
      <c r="H14082">
        <f>tabla_ventas[[#This Row],[Precio Venta sin IGV]]-(tabla_ventas[[#This Row],[Precio Venta sin IGV]]*0.4)</f>
        <v>22543.8</v>
      </c>
      <c r="I14082">
        <v>37573</v>
      </c>
      <c r="J14082">
        <f t="shared" ref="J14082:J14145" si="661">IF(I14082&gt;20000&lt;25000,18%,IF(I14082&gt;25001,18%,18%))</f>
        <v>0.18</v>
      </c>
      <c r="K14082">
        <f t="shared" ref="K14082:K14145" si="662">I14082+I14082*J14082</f>
        <v>44336.14</v>
      </c>
      <c r="L14082" t="s">
        <v>30</v>
      </c>
      <c r="M14082" t="s">
        <v>14</v>
      </c>
    </row>
    <row r="14083" spans="1:13" ht="15" x14ac:dyDescent="0.25">
      <c r="A14083">
        <v>14082</v>
      </c>
      <c r="B14083">
        <v>42012</v>
      </c>
      <c r="C14083" t="s">
        <v>24</v>
      </c>
      <c r="D14083" t="s">
        <v>14147</v>
      </c>
      <c r="E14083" t="str">
        <f t="shared" si="660"/>
        <v>San Miguel, Lima, Lima</v>
      </c>
      <c r="F14083" t="s">
        <v>7</v>
      </c>
      <c r="G14083">
        <v>158</v>
      </c>
      <c r="H14083">
        <f>tabla_ventas[[#This Row],[Precio Venta sin IGV]]-(tabla_ventas[[#This Row],[Precio Venta sin IGV]]*0.4)</f>
        <v>19195.8</v>
      </c>
      <c r="I14083">
        <v>31993</v>
      </c>
      <c r="J14083">
        <f t="shared" si="661"/>
        <v>0.18</v>
      </c>
      <c r="K14083">
        <f t="shared" si="662"/>
        <v>37751.74</v>
      </c>
      <c r="L14083" t="s">
        <v>30</v>
      </c>
      <c r="M14083" t="s">
        <v>14</v>
      </c>
    </row>
    <row r="14084" spans="1:13" ht="15" x14ac:dyDescent="0.25">
      <c r="A14084">
        <v>14083</v>
      </c>
      <c r="B14084">
        <v>42012</v>
      </c>
      <c r="C14084" t="s">
        <v>24</v>
      </c>
      <c r="D14084" t="s">
        <v>14148</v>
      </c>
      <c r="E14084" t="str">
        <f t="shared" si="660"/>
        <v>San Miguel, Lima, Lima</v>
      </c>
      <c r="F14084" t="s">
        <v>7</v>
      </c>
      <c r="G14084">
        <v>163</v>
      </c>
      <c r="H14084">
        <f>tabla_ventas[[#This Row],[Precio Venta sin IGV]]-(tabla_ventas[[#This Row],[Precio Venta sin IGV]]*0.4)</f>
        <v>12012</v>
      </c>
      <c r="I14084">
        <v>20020</v>
      </c>
      <c r="J14084">
        <f t="shared" si="661"/>
        <v>0.18</v>
      </c>
      <c r="K14084">
        <f t="shared" si="662"/>
        <v>23623.599999999999</v>
      </c>
      <c r="L14084" t="s">
        <v>30</v>
      </c>
      <c r="M14084" t="s">
        <v>14</v>
      </c>
    </row>
    <row r="14085" spans="1:13" ht="15" x14ac:dyDescent="0.25">
      <c r="A14085">
        <v>14084</v>
      </c>
      <c r="B14085">
        <v>42012</v>
      </c>
      <c r="C14085" t="s">
        <v>28</v>
      </c>
      <c r="D14085" t="s">
        <v>14149</v>
      </c>
      <c r="E14085" t="str">
        <f t="shared" si="660"/>
        <v>Surco,Lima,Lima</v>
      </c>
      <c r="F14085" t="s">
        <v>7</v>
      </c>
      <c r="G14085">
        <v>159</v>
      </c>
      <c r="H14085">
        <f>tabla_ventas[[#This Row],[Precio Venta sin IGV]]-(tabla_ventas[[#This Row],[Precio Venta sin IGV]]*0.4)</f>
        <v>20724</v>
      </c>
      <c r="I14085">
        <v>34540</v>
      </c>
      <c r="J14085">
        <f t="shared" si="661"/>
        <v>0.18</v>
      </c>
      <c r="K14085">
        <f t="shared" si="662"/>
        <v>40757.199999999997</v>
      </c>
      <c r="L14085" t="s">
        <v>32</v>
      </c>
      <c r="M14085" t="s">
        <v>20</v>
      </c>
    </row>
    <row r="14086" spans="1:13" ht="15" x14ac:dyDescent="0.25">
      <c r="A14086">
        <v>14085</v>
      </c>
      <c r="B14086">
        <v>42012</v>
      </c>
      <c r="C14086" t="s">
        <v>28</v>
      </c>
      <c r="D14086" t="s">
        <v>14150</v>
      </c>
      <c r="E14086" t="str">
        <f t="shared" si="660"/>
        <v>Surco,Lima,Lima</v>
      </c>
      <c r="F14086" t="s">
        <v>7</v>
      </c>
      <c r="G14086">
        <v>7</v>
      </c>
      <c r="H14086">
        <f>tabla_ventas[[#This Row],[Precio Venta sin IGV]]-(tabla_ventas[[#This Row],[Precio Venta sin IGV]]*0.4)</f>
        <v>12735</v>
      </c>
      <c r="I14086">
        <v>21225</v>
      </c>
      <c r="J14086">
        <f t="shared" si="661"/>
        <v>0.18</v>
      </c>
      <c r="K14086">
        <f t="shared" si="662"/>
        <v>25045.5</v>
      </c>
      <c r="L14086" t="s">
        <v>32</v>
      </c>
      <c r="M14086" t="s">
        <v>20</v>
      </c>
    </row>
    <row r="14087" spans="1:13" ht="15" x14ac:dyDescent="0.25">
      <c r="A14087">
        <v>14086</v>
      </c>
      <c r="B14087">
        <v>42012</v>
      </c>
      <c r="C14087" t="s">
        <v>28</v>
      </c>
      <c r="D14087" t="s">
        <v>14151</v>
      </c>
      <c r="E14087" t="str">
        <f t="shared" si="660"/>
        <v>Surco,Lima,Lima</v>
      </c>
      <c r="F14087" t="s">
        <v>7</v>
      </c>
      <c r="G14087">
        <v>10</v>
      </c>
      <c r="H14087">
        <f>tabla_ventas[[#This Row],[Precio Venta sin IGV]]-(tabla_ventas[[#This Row],[Precio Venta sin IGV]]*0.4)</f>
        <v>15590.4</v>
      </c>
      <c r="I14087">
        <v>25984</v>
      </c>
      <c r="J14087">
        <f t="shared" si="661"/>
        <v>0.18</v>
      </c>
      <c r="K14087">
        <f t="shared" si="662"/>
        <v>30661.119999999999</v>
      </c>
      <c r="L14087" t="s">
        <v>32</v>
      </c>
      <c r="M14087" t="s">
        <v>20</v>
      </c>
    </row>
    <row r="14088" spans="1:13" ht="15" x14ac:dyDescent="0.25">
      <c r="A14088">
        <v>14087</v>
      </c>
      <c r="B14088">
        <v>42012</v>
      </c>
      <c r="C14088" t="s">
        <v>28</v>
      </c>
      <c r="D14088" t="s">
        <v>14152</v>
      </c>
      <c r="E14088" t="str">
        <f t="shared" si="660"/>
        <v>Surco,Lima,Lima</v>
      </c>
      <c r="F14088" t="s">
        <v>7</v>
      </c>
      <c r="G14088">
        <v>127</v>
      </c>
      <c r="H14088">
        <f>tabla_ventas[[#This Row],[Precio Venta sin IGV]]-(tabla_ventas[[#This Row],[Precio Venta sin IGV]]*0.4)</f>
        <v>22282.199999999997</v>
      </c>
      <c r="I14088">
        <v>37137</v>
      </c>
      <c r="J14088">
        <f t="shared" si="661"/>
        <v>0.18</v>
      </c>
      <c r="K14088">
        <f t="shared" si="662"/>
        <v>43821.66</v>
      </c>
      <c r="L14088" t="s">
        <v>32</v>
      </c>
      <c r="M14088" t="s">
        <v>20</v>
      </c>
    </row>
    <row r="14089" spans="1:13" ht="15" x14ac:dyDescent="0.25">
      <c r="A14089">
        <v>14088</v>
      </c>
      <c r="B14089">
        <v>42012</v>
      </c>
      <c r="C14089" t="s">
        <v>28</v>
      </c>
      <c r="D14089" t="s">
        <v>14153</v>
      </c>
      <c r="E14089" t="str">
        <f t="shared" si="660"/>
        <v>Ate,Lima,Lima</v>
      </c>
      <c r="F14089" t="s">
        <v>12</v>
      </c>
      <c r="G14089">
        <v>61</v>
      </c>
      <c r="H14089">
        <f>tabla_ventas[[#This Row],[Precio Venta sin IGV]]-(tabla_ventas[[#This Row],[Precio Venta sin IGV]]*0.4)</f>
        <v>16016.4</v>
      </c>
      <c r="I14089">
        <v>26694</v>
      </c>
      <c r="J14089">
        <f t="shared" si="661"/>
        <v>0.18</v>
      </c>
      <c r="K14089">
        <f t="shared" si="662"/>
        <v>31498.92</v>
      </c>
      <c r="L14089" t="s">
        <v>31</v>
      </c>
      <c r="M14089" t="s">
        <v>23</v>
      </c>
    </row>
    <row r="14090" spans="1:13" ht="15" x14ac:dyDescent="0.25">
      <c r="A14090">
        <v>14089</v>
      </c>
      <c r="B14090">
        <v>42012</v>
      </c>
      <c r="C14090" t="s">
        <v>28</v>
      </c>
      <c r="D14090" t="s">
        <v>14154</v>
      </c>
      <c r="E14090" t="str">
        <f t="shared" si="660"/>
        <v>Ate,Lima,Lima</v>
      </c>
      <c r="F14090" t="s">
        <v>12</v>
      </c>
      <c r="G14090">
        <v>67</v>
      </c>
      <c r="H14090">
        <f>tabla_ventas[[#This Row],[Precio Venta sin IGV]]-(tabla_ventas[[#This Row],[Precio Venta sin IGV]]*0.4)</f>
        <v>11119.2</v>
      </c>
      <c r="I14090">
        <v>18532</v>
      </c>
      <c r="J14090">
        <f t="shared" si="661"/>
        <v>0.18</v>
      </c>
      <c r="K14090">
        <f t="shared" si="662"/>
        <v>21867.759999999998</v>
      </c>
      <c r="L14090" t="s">
        <v>31</v>
      </c>
      <c r="M14090" t="s">
        <v>23</v>
      </c>
    </row>
    <row r="14091" spans="1:13" ht="15" x14ac:dyDescent="0.25">
      <c r="A14091">
        <v>14090</v>
      </c>
      <c r="B14091">
        <v>42012</v>
      </c>
      <c r="C14091" t="s">
        <v>28</v>
      </c>
      <c r="D14091" t="s">
        <v>14155</v>
      </c>
      <c r="E14091" t="str">
        <f t="shared" si="660"/>
        <v>Ate,Lima,Lima</v>
      </c>
      <c r="F14091" t="s">
        <v>12</v>
      </c>
      <c r="G14091">
        <v>69</v>
      </c>
      <c r="H14091">
        <f>tabla_ventas[[#This Row],[Precio Venta sin IGV]]-(tabla_ventas[[#This Row],[Precio Venta sin IGV]]*0.4)</f>
        <v>18866.400000000001</v>
      </c>
      <c r="I14091">
        <v>31444</v>
      </c>
      <c r="J14091">
        <f t="shared" si="661"/>
        <v>0.18</v>
      </c>
      <c r="K14091">
        <f t="shared" si="662"/>
        <v>37103.919999999998</v>
      </c>
      <c r="L14091" t="s">
        <v>31</v>
      </c>
      <c r="M14091" t="s">
        <v>23</v>
      </c>
    </row>
    <row r="14092" spans="1:13" ht="15" x14ac:dyDescent="0.25">
      <c r="A14092">
        <v>14091</v>
      </c>
      <c r="B14092">
        <v>42012</v>
      </c>
      <c r="C14092" t="s">
        <v>28</v>
      </c>
      <c r="D14092" t="s">
        <v>14156</v>
      </c>
      <c r="E14092" t="str">
        <f t="shared" si="660"/>
        <v>Ate,Lima,Lima</v>
      </c>
      <c r="F14092" t="s">
        <v>12</v>
      </c>
      <c r="G14092">
        <v>163</v>
      </c>
      <c r="H14092">
        <f>tabla_ventas[[#This Row],[Precio Venta sin IGV]]-(tabla_ventas[[#This Row],[Precio Venta sin IGV]]*0.4)</f>
        <v>14177.4</v>
      </c>
      <c r="I14092">
        <v>23629</v>
      </c>
      <c r="J14092">
        <f t="shared" si="661"/>
        <v>0.18</v>
      </c>
      <c r="K14092">
        <f t="shared" si="662"/>
        <v>27882.22</v>
      </c>
      <c r="L14092" t="s">
        <v>31</v>
      </c>
      <c r="M14092" t="s">
        <v>23</v>
      </c>
    </row>
    <row r="14093" spans="1:13" ht="15" x14ac:dyDescent="0.25">
      <c r="A14093">
        <v>14092</v>
      </c>
      <c r="B14093">
        <v>42011</v>
      </c>
      <c r="C14093" t="s">
        <v>6</v>
      </c>
      <c r="D14093" t="s">
        <v>14157</v>
      </c>
      <c r="E14093" t="str">
        <f t="shared" si="660"/>
        <v>San Miguel, Lima, Lima</v>
      </c>
      <c r="F14093" t="s">
        <v>7</v>
      </c>
      <c r="G14093">
        <v>93</v>
      </c>
      <c r="H14093">
        <f>tabla_ventas[[#This Row],[Precio Venta sin IGV]]-(tabla_ventas[[#This Row],[Precio Venta sin IGV]]*0.4)</f>
        <v>19712.400000000001</v>
      </c>
      <c r="I14093">
        <v>32854</v>
      </c>
      <c r="J14093">
        <f t="shared" si="661"/>
        <v>0.18</v>
      </c>
      <c r="K14093">
        <f t="shared" si="662"/>
        <v>38767.72</v>
      </c>
      <c r="L14093" t="s">
        <v>30</v>
      </c>
      <c r="M14093" t="s">
        <v>14</v>
      </c>
    </row>
    <row r="14094" spans="1:13" ht="15" x14ac:dyDescent="0.25">
      <c r="A14094">
        <v>14093</v>
      </c>
      <c r="B14094">
        <v>42011</v>
      </c>
      <c r="C14094" t="s">
        <v>6</v>
      </c>
      <c r="D14094" t="s">
        <v>14158</v>
      </c>
      <c r="E14094" t="str">
        <f t="shared" si="660"/>
        <v>San Miguel, Lima, Lima</v>
      </c>
      <c r="F14094" t="s">
        <v>7</v>
      </c>
      <c r="G14094">
        <v>77</v>
      </c>
      <c r="H14094">
        <f>tabla_ventas[[#This Row],[Precio Venta sin IGV]]-(tabla_ventas[[#This Row],[Precio Venta sin IGV]]*0.4)</f>
        <v>14392.8</v>
      </c>
      <c r="I14094">
        <v>23988</v>
      </c>
      <c r="J14094">
        <f t="shared" si="661"/>
        <v>0.18</v>
      </c>
      <c r="K14094">
        <f t="shared" si="662"/>
        <v>28305.84</v>
      </c>
      <c r="L14094" t="s">
        <v>30</v>
      </c>
      <c r="M14094" t="s">
        <v>14</v>
      </c>
    </row>
    <row r="14095" spans="1:13" ht="15" x14ac:dyDescent="0.25">
      <c r="A14095">
        <v>14094</v>
      </c>
      <c r="B14095">
        <v>42011</v>
      </c>
      <c r="C14095" t="s">
        <v>6</v>
      </c>
      <c r="D14095" t="s">
        <v>14159</v>
      </c>
      <c r="E14095" t="str">
        <f t="shared" si="660"/>
        <v>San Miguel, Lima, Lima</v>
      </c>
      <c r="F14095" t="s">
        <v>7</v>
      </c>
      <c r="G14095">
        <v>91</v>
      </c>
      <c r="H14095">
        <f>tabla_ventas[[#This Row],[Precio Venta sin IGV]]-(tabla_ventas[[#This Row],[Precio Venta sin IGV]]*0.4)</f>
        <v>16376.4</v>
      </c>
      <c r="I14095">
        <v>27294</v>
      </c>
      <c r="J14095">
        <f t="shared" si="661"/>
        <v>0.18</v>
      </c>
      <c r="K14095">
        <f t="shared" si="662"/>
        <v>32206.92</v>
      </c>
      <c r="L14095" t="s">
        <v>30</v>
      </c>
      <c r="M14095" t="s">
        <v>14</v>
      </c>
    </row>
    <row r="14096" spans="1:13" ht="15" x14ac:dyDescent="0.25">
      <c r="A14096">
        <v>14095</v>
      </c>
      <c r="B14096">
        <v>42011</v>
      </c>
      <c r="C14096" t="s">
        <v>16</v>
      </c>
      <c r="D14096" t="s">
        <v>14160</v>
      </c>
      <c r="E14096" t="str">
        <f t="shared" si="660"/>
        <v>Ate,Lima,Lima</v>
      </c>
      <c r="F14096" t="s">
        <v>7</v>
      </c>
      <c r="G14096">
        <v>125</v>
      </c>
      <c r="H14096">
        <f>tabla_ventas[[#This Row],[Precio Venta sin IGV]]-(tabla_ventas[[#This Row],[Precio Venta sin IGV]]*0.4)</f>
        <v>10938</v>
      </c>
      <c r="I14096">
        <v>18230</v>
      </c>
      <c r="J14096">
        <f t="shared" si="661"/>
        <v>0.18</v>
      </c>
      <c r="K14096">
        <f t="shared" si="662"/>
        <v>21511.4</v>
      </c>
      <c r="L14096" t="s">
        <v>31</v>
      </c>
      <c r="M14096" t="s">
        <v>23</v>
      </c>
    </row>
    <row r="14097" spans="1:13" ht="15" x14ac:dyDescent="0.25">
      <c r="A14097">
        <v>14096</v>
      </c>
      <c r="B14097">
        <v>42011</v>
      </c>
      <c r="C14097" t="s">
        <v>16</v>
      </c>
      <c r="D14097" t="s">
        <v>14161</v>
      </c>
      <c r="E14097" t="str">
        <f t="shared" si="660"/>
        <v>Ate,Lima,Lima</v>
      </c>
      <c r="F14097" t="s">
        <v>7</v>
      </c>
      <c r="G14097">
        <v>125</v>
      </c>
      <c r="H14097">
        <f>tabla_ventas[[#This Row],[Precio Venta sin IGV]]-(tabla_ventas[[#This Row],[Precio Venta sin IGV]]*0.4)</f>
        <v>10960.2</v>
      </c>
      <c r="I14097">
        <v>18267</v>
      </c>
      <c r="J14097">
        <f t="shared" si="661"/>
        <v>0.18</v>
      </c>
      <c r="K14097">
        <f t="shared" si="662"/>
        <v>21555.06</v>
      </c>
      <c r="L14097" t="s">
        <v>31</v>
      </c>
      <c r="M14097" t="s">
        <v>23</v>
      </c>
    </row>
    <row r="14098" spans="1:13" ht="15" x14ac:dyDescent="0.25">
      <c r="A14098">
        <v>14097</v>
      </c>
      <c r="B14098">
        <v>42011</v>
      </c>
      <c r="C14098" t="s">
        <v>16</v>
      </c>
      <c r="D14098" t="s">
        <v>14162</v>
      </c>
      <c r="E14098" t="str">
        <f t="shared" si="660"/>
        <v>Ate,Lima,Lima</v>
      </c>
      <c r="F14098" t="s">
        <v>7</v>
      </c>
      <c r="G14098">
        <v>42</v>
      </c>
      <c r="H14098">
        <f>tabla_ventas[[#This Row],[Precio Venta sin IGV]]-(tabla_ventas[[#This Row],[Precio Venta sin IGV]]*0.4)</f>
        <v>20451.599999999999</v>
      </c>
      <c r="I14098">
        <v>34086</v>
      </c>
      <c r="J14098">
        <f t="shared" si="661"/>
        <v>0.18</v>
      </c>
      <c r="K14098">
        <f t="shared" si="662"/>
        <v>40221.479999999996</v>
      </c>
      <c r="L14098" t="s">
        <v>31</v>
      </c>
      <c r="M14098" t="s">
        <v>23</v>
      </c>
    </row>
    <row r="14099" spans="1:13" ht="15" x14ac:dyDescent="0.25">
      <c r="A14099">
        <v>14098</v>
      </c>
      <c r="B14099">
        <v>42011</v>
      </c>
      <c r="C14099" t="s">
        <v>19</v>
      </c>
      <c r="D14099" t="s">
        <v>14163</v>
      </c>
      <c r="E14099" t="str">
        <f t="shared" si="660"/>
        <v>Surco,Lima,Lima</v>
      </c>
      <c r="F14099" t="s">
        <v>7</v>
      </c>
      <c r="G14099">
        <v>116</v>
      </c>
      <c r="H14099">
        <f>tabla_ventas[[#This Row],[Precio Venta sin IGV]]-(tabla_ventas[[#This Row],[Precio Venta sin IGV]]*0.4)</f>
        <v>17017.8</v>
      </c>
      <c r="I14099">
        <v>28363</v>
      </c>
      <c r="J14099">
        <f t="shared" si="661"/>
        <v>0.18</v>
      </c>
      <c r="K14099">
        <f t="shared" si="662"/>
        <v>33468.339999999997</v>
      </c>
      <c r="L14099" t="s">
        <v>32</v>
      </c>
      <c r="M14099" t="s">
        <v>25</v>
      </c>
    </row>
    <row r="14100" spans="1:13" ht="15" x14ac:dyDescent="0.25">
      <c r="A14100">
        <v>14099</v>
      </c>
      <c r="B14100">
        <v>42011</v>
      </c>
      <c r="C14100" t="s">
        <v>19</v>
      </c>
      <c r="D14100" t="s">
        <v>14164</v>
      </c>
      <c r="E14100" t="str">
        <f t="shared" si="660"/>
        <v>Surco,Lima,Lima</v>
      </c>
      <c r="F14100" t="s">
        <v>7</v>
      </c>
      <c r="G14100">
        <v>7</v>
      </c>
      <c r="H14100">
        <f>tabla_ventas[[#This Row],[Precio Venta sin IGV]]-(tabla_ventas[[#This Row],[Precio Venta sin IGV]]*0.4)</f>
        <v>18892.8</v>
      </c>
      <c r="I14100">
        <v>31488</v>
      </c>
      <c r="J14100">
        <f t="shared" si="661"/>
        <v>0.18</v>
      </c>
      <c r="K14100">
        <f t="shared" si="662"/>
        <v>37155.839999999997</v>
      </c>
      <c r="L14100" t="s">
        <v>32</v>
      </c>
      <c r="M14100" t="s">
        <v>25</v>
      </c>
    </row>
    <row r="14101" spans="1:13" ht="15" x14ac:dyDescent="0.25">
      <c r="A14101">
        <v>14100</v>
      </c>
      <c r="B14101">
        <v>42011</v>
      </c>
      <c r="C14101" t="s">
        <v>19</v>
      </c>
      <c r="D14101" t="s">
        <v>14165</v>
      </c>
      <c r="E14101" t="str">
        <f t="shared" si="660"/>
        <v>Surco,Lima,Lima</v>
      </c>
      <c r="F14101" t="s">
        <v>7</v>
      </c>
      <c r="G14101">
        <v>72</v>
      </c>
      <c r="H14101">
        <f>tabla_ventas[[#This Row],[Precio Venta sin IGV]]-(tabla_ventas[[#This Row],[Precio Venta sin IGV]]*0.4)</f>
        <v>14932.199999999999</v>
      </c>
      <c r="I14101">
        <v>24887</v>
      </c>
      <c r="J14101">
        <f t="shared" si="661"/>
        <v>0.18</v>
      </c>
      <c r="K14101">
        <f t="shared" si="662"/>
        <v>29366.66</v>
      </c>
      <c r="L14101" t="s">
        <v>32</v>
      </c>
      <c r="M14101" t="s">
        <v>25</v>
      </c>
    </row>
    <row r="14102" spans="1:13" ht="15" x14ac:dyDescent="0.25">
      <c r="A14102">
        <v>14101</v>
      </c>
      <c r="B14102">
        <v>42011</v>
      </c>
      <c r="C14102" t="s">
        <v>19</v>
      </c>
      <c r="D14102" t="s">
        <v>14166</v>
      </c>
      <c r="E14102" t="str">
        <f t="shared" si="660"/>
        <v>Surco,Lima,Lima</v>
      </c>
      <c r="F14102" t="s">
        <v>7</v>
      </c>
      <c r="G14102">
        <v>22</v>
      </c>
      <c r="H14102">
        <f>tabla_ventas[[#This Row],[Precio Venta sin IGV]]-(tabla_ventas[[#This Row],[Precio Venta sin IGV]]*0.4)</f>
        <v>19554.599999999999</v>
      </c>
      <c r="I14102">
        <v>32591</v>
      </c>
      <c r="J14102">
        <f t="shared" si="661"/>
        <v>0.18</v>
      </c>
      <c r="K14102">
        <f t="shared" si="662"/>
        <v>38457.379999999997</v>
      </c>
      <c r="L14102" t="s">
        <v>32</v>
      </c>
      <c r="M14102" t="s">
        <v>25</v>
      </c>
    </row>
    <row r="14103" spans="1:13" ht="15" x14ac:dyDescent="0.25">
      <c r="A14103">
        <v>14102</v>
      </c>
      <c r="B14103">
        <v>42010</v>
      </c>
      <c r="C14103" t="s">
        <v>11</v>
      </c>
      <c r="D14103" t="s">
        <v>14167</v>
      </c>
      <c r="E14103" t="str">
        <f t="shared" si="660"/>
        <v>San Miguel, Lima, Lima</v>
      </c>
      <c r="F14103" t="s">
        <v>7</v>
      </c>
      <c r="G14103">
        <v>100</v>
      </c>
      <c r="H14103">
        <f>tabla_ventas[[#This Row],[Precio Venta sin IGV]]-(tabla_ventas[[#This Row],[Precio Venta sin IGV]]*0.4)</f>
        <v>14127</v>
      </c>
      <c r="I14103">
        <v>23545</v>
      </c>
      <c r="J14103">
        <f t="shared" si="661"/>
        <v>0.18</v>
      </c>
      <c r="K14103">
        <f t="shared" si="662"/>
        <v>27783.1</v>
      </c>
      <c r="L14103" t="s">
        <v>30</v>
      </c>
      <c r="M14103" t="s">
        <v>14</v>
      </c>
    </row>
    <row r="14104" spans="1:13" ht="15" x14ac:dyDescent="0.25">
      <c r="A14104">
        <v>14103</v>
      </c>
      <c r="B14104">
        <v>42010</v>
      </c>
      <c r="C14104" t="s">
        <v>11</v>
      </c>
      <c r="D14104" t="s">
        <v>14168</v>
      </c>
      <c r="E14104" t="str">
        <f t="shared" si="660"/>
        <v>San Miguel, Lima, Lima</v>
      </c>
      <c r="F14104" t="s">
        <v>7</v>
      </c>
      <c r="G14104">
        <v>19</v>
      </c>
      <c r="H14104">
        <f>tabla_ventas[[#This Row],[Precio Venta sin IGV]]-(tabla_ventas[[#This Row],[Precio Venta sin IGV]]*0.4)</f>
        <v>15336</v>
      </c>
      <c r="I14104">
        <v>25560</v>
      </c>
      <c r="J14104">
        <f t="shared" si="661"/>
        <v>0.18</v>
      </c>
      <c r="K14104">
        <f t="shared" si="662"/>
        <v>30160.799999999999</v>
      </c>
      <c r="L14104" t="s">
        <v>30</v>
      </c>
      <c r="M14104" t="s">
        <v>14</v>
      </c>
    </row>
    <row r="14105" spans="1:13" ht="15" x14ac:dyDescent="0.25">
      <c r="A14105">
        <v>14104</v>
      </c>
      <c r="B14105">
        <v>42010</v>
      </c>
      <c r="C14105" t="s">
        <v>11</v>
      </c>
      <c r="D14105" t="s">
        <v>14169</v>
      </c>
      <c r="E14105" t="str">
        <f t="shared" si="660"/>
        <v>San Miguel, Lima, Lima</v>
      </c>
      <c r="F14105" t="s">
        <v>7</v>
      </c>
      <c r="G14105">
        <v>44</v>
      </c>
      <c r="H14105">
        <f>tabla_ventas[[#This Row],[Precio Venta sin IGV]]-(tabla_ventas[[#This Row],[Precio Venta sin IGV]]*0.4)</f>
        <v>20506.199999999997</v>
      </c>
      <c r="I14105">
        <v>34177</v>
      </c>
      <c r="J14105">
        <f t="shared" si="661"/>
        <v>0.18</v>
      </c>
      <c r="K14105">
        <f t="shared" si="662"/>
        <v>40328.86</v>
      </c>
      <c r="L14105" t="s">
        <v>30</v>
      </c>
      <c r="M14105" t="s">
        <v>14</v>
      </c>
    </row>
    <row r="14106" spans="1:13" ht="15" x14ac:dyDescent="0.25">
      <c r="A14106">
        <v>14105</v>
      </c>
      <c r="B14106">
        <v>42010</v>
      </c>
      <c r="C14106" t="s">
        <v>11</v>
      </c>
      <c r="D14106" t="s">
        <v>14170</v>
      </c>
      <c r="E14106" t="str">
        <f t="shared" si="660"/>
        <v>San Miguel, Lima, Lima</v>
      </c>
      <c r="F14106" t="s">
        <v>7</v>
      </c>
      <c r="G14106">
        <v>66</v>
      </c>
      <c r="H14106">
        <f>tabla_ventas[[#This Row],[Precio Venta sin IGV]]-(tabla_ventas[[#This Row],[Precio Venta sin IGV]]*0.4)</f>
        <v>14709.6</v>
      </c>
      <c r="I14106">
        <v>24516</v>
      </c>
      <c r="J14106">
        <f t="shared" si="661"/>
        <v>0.18</v>
      </c>
      <c r="K14106">
        <f t="shared" si="662"/>
        <v>28928.880000000001</v>
      </c>
      <c r="L14106" t="s">
        <v>30</v>
      </c>
      <c r="M14106" t="s">
        <v>14</v>
      </c>
    </row>
    <row r="14107" spans="1:13" ht="15" x14ac:dyDescent="0.25">
      <c r="A14107">
        <v>14106</v>
      </c>
      <c r="B14107">
        <v>42010</v>
      </c>
      <c r="C14107" t="s">
        <v>19</v>
      </c>
      <c r="D14107" t="s">
        <v>14171</v>
      </c>
      <c r="E14107" t="str">
        <f t="shared" si="660"/>
        <v>Surco,Lima,Lima</v>
      </c>
      <c r="F14107" t="s">
        <v>7</v>
      </c>
      <c r="G14107">
        <v>41</v>
      </c>
      <c r="H14107">
        <f>tabla_ventas[[#This Row],[Precio Venta sin IGV]]-(tabla_ventas[[#This Row],[Precio Venta sin IGV]]*0.4)</f>
        <v>15772.199999999999</v>
      </c>
      <c r="I14107">
        <v>26287</v>
      </c>
      <c r="J14107">
        <f t="shared" si="661"/>
        <v>0.18</v>
      </c>
      <c r="K14107">
        <f t="shared" si="662"/>
        <v>31018.66</v>
      </c>
      <c r="L14107" t="s">
        <v>32</v>
      </c>
      <c r="M14107" t="s">
        <v>20</v>
      </c>
    </row>
    <row r="14108" spans="1:13" ht="15" x14ac:dyDescent="0.25">
      <c r="A14108">
        <v>14107</v>
      </c>
      <c r="B14108">
        <v>42010</v>
      </c>
      <c r="C14108" t="s">
        <v>19</v>
      </c>
      <c r="D14108" t="s">
        <v>14172</v>
      </c>
      <c r="E14108" t="str">
        <f t="shared" si="660"/>
        <v>Surco,Lima,Lima</v>
      </c>
      <c r="F14108" t="s">
        <v>7</v>
      </c>
      <c r="G14108">
        <v>69</v>
      </c>
      <c r="H14108">
        <f>tabla_ventas[[#This Row],[Precio Venta sin IGV]]-(tabla_ventas[[#This Row],[Precio Venta sin IGV]]*0.4)</f>
        <v>14867.4</v>
      </c>
      <c r="I14108">
        <v>24779</v>
      </c>
      <c r="J14108">
        <f t="shared" si="661"/>
        <v>0.18</v>
      </c>
      <c r="K14108">
        <f t="shared" si="662"/>
        <v>29239.22</v>
      </c>
      <c r="L14108" t="s">
        <v>32</v>
      </c>
      <c r="M14108" t="s">
        <v>20</v>
      </c>
    </row>
    <row r="14109" spans="1:13" ht="15" x14ac:dyDescent="0.25">
      <c r="A14109">
        <v>14108</v>
      </c>
      <c r="B14109">
        <v>42010</v>
      </c>
      <c r="C14109" t="s">
        <v>19</v>
      </c>
      <c r="D14109" t="s">
        <v>14173</v>
      </c>
      <c r="E14109" t="str">
        <f t="shared" si="660"/>
        <v>Surco,Lima,Lima</v>
      </c>
      <c r="F14109" t="s">
        <v>7</v>
      </c>
      <c r="G14109">
        <v>8</v>
      </c>
      <c r="H14109">
        <f>tabla_ventas[[#This Row],[Precio Venta sin IGV]]-(tabla_ventas[[#This Row],[Precio Venta sin IGV]]*0.4)</f>
        <v>16413</v>
      </c>
      <c r="I14109">
        <v>27355</v>
      </c>
      <c r="J14109">
        <f t="shared" si="661"/>
        <v>0.18</v>
      </c>
      <c r="K14109">
        <f t="shared" si="662"/>
        <v>32278.9</v>
      </c>
      <c r="L14109" t="s">
        <v>32</v>
      </c>
      <c r="M14109" t="s">
        <v>20</v>
      </c>
    </row>
    <row r="14110" spans="1:13" ht="15" x14ac:dyDescent="0.25">
      <c r="A14110">
        <v>14109</v>
      </c>
      <c r="B14110">
        <v>42010</v>
      </c>
      <c r="C14110" t="s">
        <v>19</v>
      </c>
      <c r="D14110" t="s">
        <v>14174</v>
      </c>
      <c r="E14110" t="str">
        <f t="shared" si="660"/>
        <v>Surco,Lima,Lima</v>
      </c>
      <c r="F14110" t="s">
        <v>7</v>
      </c>
      <c r="G14110">
        <v>101</v>
      </c>
      <c r="H14110">
        <f>tabla_ventas[[#This Row],[Precio Venta sin IGV]]-(tabla_ventas[[#This Row],[Precio Venta sin IGV]]*0.4)</f>
        <v>11217.599999999999</v>
      </c>
      <c r="I14110">
        <v>18696</v>
      </c>
      <c r="J14110">
        <f t="shared" si="661"/>
        <v>0.18</v>
      </c>
      <c r="K14110">
        <f t="shared" si="662"/>
        <v>22061.279999999999</v>
      </c>
      <c r="L14110" t="s">
        <v>32</v>
      </c>
      <c r="M14110" t="s">
        <v>20</v>
      </c>
    </row>
    <row r="14111" spans="1:13" ht="15" x14ac:dyDescent="0.25">
      <c r="A14111">
        <v>14110</v>
      </c>
      <c r="B14111">
        <v>42010</v>
      </c>
      <c r="C14111" t="s">
        <v>24</v>
      </c>
      <c r="D14111" t="s">
        <v>14175</v>
      </c>
      <c r="E14111" t="str">
        <f t="shared" si="660"/>
        <v>Surco,Lima,Lima</v>
      </c>
      <c r="F14111" t="s">
        <v>7</v>
      </c>
      <c r="G14111">
        <v>6</v>
      </c>
      <c r="H14111">
        <f>tabla_ventas[[#This Row],[Precio Venta sin IGV]]-(tabla_ventas[[#This Row],[Precio Venta sin IGV]]*0.4)</f>
        <v>20710.8</v>
      </c>
      <c r="I14111">
        <v>34518</v>
      </c>
      <c r="J14111">
        <f t="shared" si="661"/>
        <v>0.18</v>
      </c>
      <c r="K14111">
        <f t="shared" si="662"/>
        <v>40731.24</v>
      </c>
      <c r="L14111" t="s">
        <v>32</v>
      </c>
      <c r="M14111" t="s">
        <v>21</v>
      </c>
    </row>
    <row r="14112" spans="1:13" ht="15" x14ac:dyDescent="0.25">
      <c r="A14112">
        <v>14111</v>
      </c>
      <c r="B14112">
        <v>42010</v>
      </c>
      <c r="C14112" t="s">
        <v>24</v>
      </c>
      <c r="D14112" t="s">
        <v>14176</v>
      </c>
      <c r="E14112" t="str">
        <f t="shared" si="660"/>
        <v>Surco,Lima,Lima</v>
      </c>
      <c r="F14112" t="s">
        <v>7</v>
      </c>
      <c r="G14112">
        <v>120</v>
      </c>
      <c r="H14112">
        <f>tabla_ventas[[#This Row],[Precio Venta sin IGV]]-(tabla_ventas[[#This Row],[Precio Venta sin IGV]]*0.4)</f>
        <v>17711.400000000001</v>
      </c>
      <c r="I14112">
        <v>29519</v>
      </c>
      <c r="J14112">
        <f t="shared" si="661"/>
        <v>0.18</v>
      </c>
      <c r="K14112">
        <f t="shared" si="662"/>
        <v>34832.42</v>
      </c>
      <c r="L14112" t="s">
        <v>32</v>
      </c>
      <c r="M14112" t="s">
        <v>21</v>
      </c>
    </row>
    <row r="14113" spans="1:13" ht="15" x14ac:dyDescent="0.25">
      <c r="A14113">
        <v>14112</v>
      </c>
      <c r="B14113">
        <v>42010</v>
      </c>
      <c r="C14113" t="s">
        <v>24</v>
      </c>
      <c r="D14113" t="s">
        <v>14177</v>
      </c>
      <c r="E14113" t="str">
        <f t="shared" si="660"/>
        <v>Surco,Lima,Lima</v>
      </c>
      <c r="F14113" t="s">
        <v>7</v>
      </c>
      <c r="G14113">
        <v>148</v>
      </c>
      <c r="H14113">
        <f>tabla_ventas[[#This Row],[Precio Venta sin IGV]]-(tabla_ventas[[#This Row],[Precio Venta sin IGV]]*0.4)</f>
        <v>21424.199999999997</v>
      </c>
      <c r="I14113">
        <v>35707</v>
      </c>
      <c r="J14113">
        <f t="shared" si="661"/>
        <v>0.18</v>
      </c>
      <c r="K14113">
        <f t="shared" si="662"/>
        <v>42134.26</v>
      </c>
      <c r="L14113" t="s">
        <v>32</v>
      </c>
      <c r="M14113" t="s">
        <v>21</v>
      </c>
    </row>
    <row r="14114" spans="1:13" ht="15" x14ac:dyDescent="0.25">
      <c r="A14114">
        <v>14113</v>
      </c>
      <c r="B14114">
        <v>42010</v>
      </c>
      <c r="C14114" t="s">
        <v>24</v>
      </c>
      <c r="D14114" t="s">
        <v>14178</v>
      </c>
      <c r="E14114" t="str">
        <f t="shared" si="660"/>
        <v>Surco,Lima,Lima</v>
      </c>
      <c r="F14114" t="s">
        <v>7</v>
      </c>
      <c r="G14114">
        <v>105</v>
      </c>
      <c r="H14114">
        <f>tabla_ventas[[#This Row],[Precio Venta sin IGV]]-(tabla_ventas[[#This Row],[Precio Venta sin IGV]]*0.4)</f>
        <v>23035.199999999997</v>
      </c>
      <c r="I14114">
        <v>38392</v>
      </c>
      <c r="J14114">
        <f t="shared" si="661"/>
        <v>0.18</v>
      </c>
      <c r="K14114">
        <f t="shared" si="662"/>
        <v>45302.559999999998</v>
      </c>
      <c r="L14114" t="s">
        <v>32</v>
      </c>
      <c r="M14114" t="s">
        <v>21</v>
      </c>
    </row>
    <row r="14115" spans="1:13" ht="15" x14ac:dyDescent="0.25">
      <c r="A14115">
        <v>14114</v>
      </c>
      <c r="B14115">
        <v>42009</v>
      </c>
      <c r="C14115" t="s">
        <v>6</v>
      </c>
      <c r="D14115" t="s">
        <v>14179</v>
      </c>
      <c r="E14115" t="str">
        <f t="shared" si="660"/>
        <v>Surco,Lima,Lima</v>
      </c>
      <c r="F14115" t="s">
        <v>7</v>
      </c>
      <c r="G14115">
        <v>67</v>
      </c>
      <c r="H14115">
        <f>tabla_ventas[[#This Row],[Precio Venta sin IGV]]-(tabla_ventas[[#This Row],[Precio Venta sin IGV]]*0.4)</f>
        <v>18956.400000000001</v>
      </c>
      <c r="I14115">
        <v>31594</v>
      </c>
      <c r="J14115">
        <f t="shared" si="661"/>
        <v>0.18</v>
      </c>
      <c r="K14115">
        <f t="shared" si="662"/>
        <v>37280.92</v>
      </c>
      <c r="L14115" t="s">
        <v>32</v>
      </c>
      <c r="M14115" t="s">
        <v>20</v>
      </c>
    </row>
    <row r="14116" spans="1:13" ht="15" x14ac:dyDescent="0.25">
      <c r="A14116">
        <v>14115</v>
      </c>
      <c r="B14116">
        <v>42009</v>
      </c>
      <c r="C14116" t="s">
        <v>6</v>
      </c>
      <c r="D14116" t="s">
        <v>14180</v>
      </c>
      <c r="E14116" t="str">
        <f t="shared" si="660"/>
        <v>Surco,Lima,Lima</v>
      </c>
      <c r="F14116" t="s">
        <v>7</v>
      </c>
      <c r="G14116">
        <v>112</v>
      </c>
      <c r="H14116">
        <f>tabla_ventas[[#This Row],[Precio Venta sin IGV]]-(tabla_ventas[[#This Row],[Precio Venta sin IGV]]*0.4)</f>
        <v>12858.6</v>
      </c>
      <c r="I14116">
        <v>21431</v>
      </c>
      <c r="J14116">
        <f t="shared" si="661"/>
        <v>0.18</v>
      </c>
      <c r="K14116">
        <f t="shared" si="662"/>
        <v>25288.58</v>
      </c>
      <c r="L14116" t="s">
        <v>32</v>
      </c>
      <c r="M14116" t="s">
        <v>20</v>
      </c>
    </row>
    <row r="14117" spans="1:13" ht="15" x14ac:dyDescent="0.25">
      <c r="A14117">
        <v>14116</v>
      </c>
      <c r="B14117">
        <v>42009</v>
      </c>
      <c r="C14117" t="s">
        <v>6</v>
      </c>
      <c r="D14117" t="s">
        <v>14181</v>
      </c>
      <c r="E14117" t="str">
        <f t="shared" si="660"/>
        <v>Surco,Lima,Lima</v>
      </c>
      <c r="F14117" t="s">
        <v>7</v>
      </c>
      <c r="G14117">
        <v>84</v>
      </c>
      <c r="H14117">
        <f>tabla_ventas[[#This Row],[Precio Venta sin IGV]]-(tabla_ventas[[#This Row],[Precio Venta sin IGV]]*0.4)</f>
        <v>14259</v>
      </c>
      <c r="I14117">
        <v>23765</v>
      </c>
      <c r="J14117">
        <f t="shared" si="661"/>
        <v>0.18</v>
      </c>
      <c r="K14117">
        <f t="shared" si="662"/>
        <v>28042.7</v>
      </c>
      <c r="L14117" t="s">
        <v>32</v>
      </c>
      <c r="M14117" t="s">
        <v>20</v>
      </c>
    </row>
    <row r="14118" spans="1:13" ht="15" x14ac:dyDescent="0.25">
      <c r="A14118">
        <v>14117</v>
      </c>
      <c r="B14118">
        <v>42009</v>
      </c>
      <c r="C14118" t="s">
        <v>6</v>
      </c>
      <c r="D14118" t="s">
        <v>14182</v>
      </c>
      <c r="E14118" t="str">
        <f t="shared" si="660"/>
        <v>Surco,Lima,Lima</v>
      </c>
      <c r="F14118" t="s">
        <v>7</v>
      </c>
      <c r="G14118">
        <v>179</v>
      </c>
      <c r="H14118">
        <f>tabla_ventas[[#This Row],[Precio Venta sin IGV]]-(tabla_ventas[[#This Row],[Precio Venta sin IGV]]*0.4)</f>
        <v>20583.599999999999</v>
      </c>
      <c r="I14118">
        <v>34306</v>
      </c>
      <c r="J14118">
        <f t="shared" si="661"/>
        <v>0.18</v>
      </c>
      <c r="K14118">
        <f t="shared" si="662"/>
        <v>40481.08</v>
      </c>
      <c r="L14118" t="s">
        <v>32</v>
      </c>
      <c r="M14118" t="s">
        <v>20</v>
      </c>
    </row>
    <row r="14119" spans="1:13" ht="15" x14ac:dyDescent="0.25">
      <c r="A14119">
        <v>14118</v>
      </c>
      <c r="B14119">
        <v>42009</v>
      </c>
      <c r="C14119" t="s">
        <v>16</v>
      </c>
      <c r="D14119" t="s">
        <v>14183</v>
      </c>
      <c r="E14119" t="str">
        <f t="shared" si="660"/>
        <v>Surco,Lima,Lima</v>
      </c>
      <c r="F14119" t="s">
        <v>7</v>
      </c>
      <c r="G14119">
        <v>179</v>
      </c>
      <c r="H14119">
        <f>tabla_ventas[[#This Row],[Precio Venta sin IGV]]-(tabla_ventas[[#This Row],[Precio Venta sin IGV]]*0.4)</f>
        <v>18733.8</v>
      </c>
      <c r="I14119">
        <v>31223</v>
      </c>
      <c r="J14119">
        <f t="shared" si="661"/>
        <v>0.18</v>
      </c>
      <c r="K14119">
        <f t="shared" si="662"/>
        <v>36843.14</v>
      </c>
      <c r="L14119" t="s">
        <v>32</v>
      </c>
      <c r="M14119" t="s">
        <v>22</v>
      </c>
    </row>
    <row r="14120" spans="1:13" ht="15" x14ac:dyDescent="0.25">
      <c r="A14120">
        <v>14119</v>
      </c>
      <c r="B14120">
        <v>42009</v>
      </c>
      <c r="C14120" t="s">
        <v>16</v>
      </c>
      <c r="D14120" t="s">
        <v>14184</v>
      </c>
      <c r="E14120" t="str">
        <f t="shared" si="660"/>
        <v>Surco,Lima,Lima</v>
      </c>
      <c r="F14120" t="s">
        <v>7</v>
      </c>
      <c r="G14120">
        <v>111</v>
      </c>
      <c r="H14120">
        <f>tabla_ventas[[#This Row],[Precio Venta sin IGV]]-(tabla_ventas[[#This Row],[Precio Venta sin IGV]]*0.4)</f>
        <v>21385.199999999997</v>
      </c>
      <c r="I14120">
        <v>35642</v>
      </c>
      <c r="J14120">
        <f t="shared" si="661"/>
        <v>0.18</v>
      </c>
      <c r="K14120">
        <f t="shared" si="662"/>
        <v>42057.56</v>
      </c>
      <c r="L14120" t="s">
        <v>32</v>
      </c>
      <c r="M14120" t="s">
        <v>22</v>
      </c>
    </row>
    <row r="14121" spans="1:13" ht="15" x14ac:dyDescent="0.25">
      <c r="A14121">
        <v>14120</v>
      </c>
      <c r="B14121">
        <v>42009</v>
      </c>
      <c r="C14121" t="s">
        <v>16</v>
      </c>
      <c r="D14121" t="s">
        <v>14185</v>
      </c>
      <c r="E14121" t="str">
        <f t="shared" si="660"/>
        <v>Surco,Lima,Lima</v>
      </c>
      <c r="F14121" t="s">
        <v>7</v>
      </c>
      <c r="G14121">
        <v>29</v>
      </c>
      <c r="H14121">
        <f>tabla_ventas[[#This Row],[Precio Venta sin IGV]]-(tabla_ventas[[#This Row],[Precio Venta sin IGV]]*0.4)</f>
        <v>21547.8</v>
      </c>
      <c r="I14121">
        <v>35913</v>
      </c>
      <c r="J14121">
        <f t="shared" si="661"/>
        <v>0.18</v>
      </c>
      <c r="K14121">
        <f t="shared" si="662"/>
        <v>42377.34</v>
      </c>
      <c r="L14121" t="s">
        <v>32</v>
      </c>
      <c r="M14121" t="s">
        <v>22</v>
      </c>
    </row>
    <row r="14122" spans="1:13" ht="15" x14ac:dyDescent="0.25">
      <c r="A14122">
        <v>14121</v>
      </c>
      <c r="B14122">
        <v>42009</v>
      </c>
      <c r="C14122" t="s">
        <v>16</v>
      </c>
      <c r="D14122" t="s">
        <v>14186</v>
      </c>
      <c r="E14122" t="str">
        <f t="shared" si="660"/>
        <v>Surco,Lima,Lima</v>
      </c>
      <c r="F14122" t="s">
        <v>7</v>
      </c>
      <c r="G14122">
        <v>113</v>
      </c>
      <c r="H14122">
        <f>tabla_ventas[[#This Row],[Precio Venta sin IGV]]-(tabla_ventas[[#This Row],[Precio Venta sin IGV]]*0.4)</f>
        <v>21569.4</v>
      </c>
      <c r="I14122">
        <v>35949</v>
      </c>
      <c r="J14122">
        <f t="shared" si="661"/>
        <v>0.18</v>
      </c>
      <c r="K14122">
        <f t="shared" si="662"/>
        <v>42419.82</v>
      </c>
      <c r="L14122" t="s">
        <v>32</v>
      </c>
      <c r="M14122" t="s">
        <v>22</v>
      </c>
    </row>
    <row r="14123" spans="1:13" ht="15" x14ac:dyDescent="0.25">
      <c r="A14123">
        <v>14122</v>
      </c>
      <c r="B14123">
        <v>42009</v>
      </c>
      <c r="C14123" t="s">
        <v>17</v>
      </c>
      <c r="D14123" t="s">
        <v>14187</v>
      </c>
      <c r="E14123" t="str">
        <f t="shared" si="660"/>
        <v>Surco,Lima,Lima</v>
      </c>
      <c r="F14123" t="s">
        <v>7</v>
      </c>
      <c r="G14123">
        <v>21</v>
      </c>
      <c r="H14123">
        <f>tabla_ventas[[#This Row],[Precio Venta sin IGV]]-(tabla_ventas[[#This Row],[Precio Venta sin IGV]]*0.4)</f>
        <v>18808.8</v>
      </c>
      <c r="I14123">
        <v>31348</v>
      </c>
      <c r="J14123">
        <f t="shared" si="661"/>
        <v>0.18</v>
      </c>
      <c r="K14123">
        <f t="shared" si="662"/>
        <v>36990.639999999999</v>
      </c>
      <c r="L14123" t="s">
        <v>32</v>
      </c>
      <c r="M14123" t="s">
        <v>15</v>
      </c>
    </row>
    <row r="14124" spans="1:13" ht="15" x14ac:dyDescent="0.25">
      <c r="A14124">
        <v>14123</v>
      </c>
      <c r="B14124">
        <v>42009</v>
      </c>
      <c r="C14124" t="s">
        <v>17</v>
      </c>
      <c r="D14124" t="s">
        <v>14188</v>
      </c>
      <c r="E14124" t="str">
        <f t="shared" si="660"/>
        <v>Surco,Lima,Lima</v>
      </c>
      <c r="F14124" t="s">
        <v>7</v>
      </c>
      <c r="G14124">
        <v>27</v>
      </c>
      <c r="H14124">
        <f>tabla_ventas[[#This Row],[Precio Venta sin IGV]]-(tabla_ventas[[#This Row],[Precio Venta sin IGV]]*0.4)</f>
        <v>20122.199999999997</v>
      </c>
      <c r="I14124">
        <v>33537</v>
      </c>
      <c r="J14124">
        <f t="shared" si="661"/>
        <v>0.18</v>
      </c>
      <c r="K14124">
        <f t="shared" si="662"/>
        <v>39573.660000000003</v>
      </c>
      <c r="L14124" t="s">
        <v>32</v>
      </c>
      <c r="M14124" t="s">
        <v>15</v>
      </c>
    </row>
    <row r="14125" spans="1:13" ht="15" x14ac:dyDescent="0.25">
      <c r="A14125">
        <v>14124</v>
      </c>
      <c r="B14125">
        <v>42009</v>
      </c>
      <c r="C14125" t="s">
        <v>17</v>
      </c>
      <c r="D14125" t="s">
        <v>14189</v>
      </c>
      <c r="E14125" t="str">
        <f t="shared" si="660"/>
        <v>Surco,Lima,Lima</v>
      </c>
      <c r="F14125" t="s">
        <v>7</v>
      </c>
      <c r="G14125">
        <v>120</v>
      </c>
      <c r="H14125">
        <f>tabla_ventas[[#This Row],[Precio Venta sin IGV]]-(tabla_ventas[[#This Row],[Precio Venta sin IGV]]*0.4)</f>
        <v>10819.8</v>
      </c>
      <c r="I14125">
        <v>18033</v>
      </c>
      <c r="J14125">
        <f t="shared" si="661"/>
        <v>0.18</v>
      </c>
      <c r="K14125">
        <f t="shared" si="662"/>
        <v>21278.94</v>
      </c>
      <c r="L14125" t="s">
        <v>32</v>
      </c>
      <c r="M14125" t="s">
        <v>15</v>
      </c>
    </row>
    <row r="14126" spans="1:13" ht="15" x14ac:dyDescent="0.25">
      <c r="A14126">
        <v>14125</v>
      </c>
      <c r="B14126">
        <v>42009</v>
      </c>
      <c r="C14126" t="s">
        <v>17</v>
      </c>
      <c r="D14126" t="s">
        <v>14190</v>
      </c>
      <c r="E14126" t="str">
        <f t="shared" si="660"/>
        <v>Surco,Lima,Lima</v>
      </c>
      <c r="F14126" t="s">
        <v>7</v>
      </c>
      <c r="G14126">
        <v>3</v>
      </c>
      <c r="H14126">
        <f>tabla_ventas[[#This Row],[Precio Venta sin IGV]]-(tabla_ventas[[#This Row],[Precio Venta sin IGV]]*0.4)</f>
        <v>16667.400000000001</v>
      </c>
      <c r="I14126">
        <v>27779</v>
      </c>
      <c r="J14126">
        <f t="shared" si="661"/>
        <v>0.18</v>
      </c>
      <c r="K14126">
        <f t="shared" si="662"/>
        <v>32779.22</v>
      </c>
      <c r="L14126" t="s">
        <v>32</v>
      </c>
      <c r="M14126" t="s">
        <v>15</v>
      </c>
    </row>
    <row r="14127" spans="1:13" ht="15" x14ac:dyDescent="0.25">
      <c r="A14127">
        <v>14126</v>
      </c>
      <c r="B14127">
        <v>42008</v>
      </c>
      <c r="C14127" t="s">
        <v>9</v>
      </c>
      <c r="D14127" t="s">
        <v>14191</v>
      </c>
      <c r="E14127" t="str">
        <f t="shared" si="660"/>
        <v>La Molina,Lima, Lima</v>
      </c>
      <c r="F14127" t="s">
        <v>7</v>
      </c>
      <c r="G14127">
        <v>113</v>
      </c>
      <c r="H14127">
        <f>tabla_ventas[[#This Row],[Precio Venta sin IGV]]-(tabla_ventas[[#This Row],[Precio Venta sin IGV]]*0.4)</f>
        <v>23861.4</v>
      </c>
      <c r="I14127">
        <v>39769</v>
      </c>
      <c r="J14127">
        <f t="shared" si="661"/>
        <v>0.18</v>
      </c>
      <c r="K14127">
        <f t="shared" si="662"/>
        <v>46927.42</v>
      </c>
      <c r="L14127" t="s">
        <v>119</v>
      </c>
      <c r="M14127" t="s">
        <v>13</v>
      </c>
    </row>
    <row r="14128" spans="1:13" ht="15" x14ac:dyDescent="0.25">
      <c r="A14128">
        <v>14127</v>
      </c>
      <c r="B14128">
        <v>42008</v>
      </c>
      <c r="C14128" t="s">
        <v>9</v>
      </c>
      <c r="D14128" t="s">
        <v>14192</v>
      </c>
      <c r="E14128" t="str">
        <f t="shared" si="660"/>
        <v>La Molina,Lima, Lima</v>
      </c>
      <c r="F14128" t="s">
        <v>7</v>
      </c>
      <c r="G14128">
        <v>158</v>
      </c>
      <c r="H14128">
        <f>tabla_ventas[[#This Row],[Precio Venta sin IGV]]-(tabla_ventas[[#This Row],[Precio Venta sin IGV]]*0.4)</f>
        <v>20813.400000000001</v>
      </c>
      <c r="I14128">
        <v>34689</v>
      </c>
      <c r="J14128">
        <f t="shared" si="661"/>
        <v>0.18</v>
      </c>
      <c r="K14128">
        <f t="shared" si="662"/>
        <v>40933.019999999997</v>
      </c>
      <c r="L14128" t="s">
        <v>119</v>
      </c>
      <c r="M14128" t="s">
        <v>13</v>
      </c>
    </row>
    <row r="14129" spans="1:13" ht="15" x14ac:dyDescent="0.25">
      <c r="A14129">
        <v>14128</v>
      </c>
      <c r="B14129">
        <v>42008</v>
      </c>
      <c r="C14129" t="s">
        <v>9</v>
      </c>
      <c r="D14129" t="s">
        <v>14193</v>
      </c>
      <c r="E14129" t="str">
        <f t="shared" si="660"/>
        <v>La Molina,Lima, Lima</v>
      </c>
      <c r="F14129" t="s">
        <v>7</v>
      </c>
      <c r="G14129">
        <v>65</v>
      </c>
      <c r="H14129">
        <f>tabla_ventas[[#This Row],[Precio Venta sin IGV]]-(tabla_ventas[[#This Row],[Precio Venta sin IGV]]*0.4)</f>
        <v>11046.599999999999</v>
      </c>
      <c r="I14129">
        <v>18411</v>
      </c>
      <c r="J14129">
        <f t="shared" si="661"/>
        <v>0.18</v>
      </c>
      <c r="K14129">
        <f t="shared" si="662"/>
        <v>21724.98</v>
      </c>
      <c r="L14129" t="s">
        <v>119</v>
      </c>
      <c r="M14129" t="s">
        <v>13</v>
      </c>
    </row>
    <row r="14130" spans="1:13" ht="15" x14ac:dyDescent="0.25">
      <c r="A14130">
        <v>14129</v>
      </c>
      <c r="B14130">
        <v>42008</v>
      </c>
      <c r="C14130" t="s">
        <v>9</v>
      </c>
      <c r="D14130" t="s">
        <v>14194</v>
      </c>
      <c r="E14130" t="str">
        <f t="shared" si="660"/>
        <v>La Molina,Lima, Lima</v>
      </c>
      <c r="F14130" t="s">
        <v>7</v>
      </c>
      <c r="G14130">
        <v>117</v>
      </c>
      <c r="H14130">
        <f>tabla_ventas[[#This Row],[Precio Venta sin IGV]]-(tabla_ventas[[#This Row],[Precio Venta sin IGV]]*0.4)</f>
        <v>20286</v>
      </c>
      <c r="I14130">
        <v>33810</v>
      </c>
      <c r="J14130">
        <f t="shared" si="661"/>
        <v>0.18</v>
      </c>
      <c r="K14130">
        <f t="shared" si="662"/>
        <v>39895.800000000003</v>
      </c>
      <c r="L14130" t="s">
        <v>119</v>
      </c>
      <c r="M14130" t="s">
        <v>13</v>
      </c>
    </row>
    <row r="14131" spans="1:13" ht="15" x14ac:dyDescent="0.25">
      <c r="A14131">
        <v>14130</v>
      </c>
      <c r="B14131">
        <v>42008</v>
      </c>
      <c r="C14131" t="s">
        <v>9</v>
      </c>
      <c r="D14131" t="s">
        <v>14195</v>
      </c>
      <c r="E14131" t="str">
        <f t="shared" si="660"/>
        <v>Surco,Lima,Lima</v>
      </c>
      <c r="F14131" t="s">
        <v>12</v>
      </c>
      <c r="G14131">
        <v>128</v>
      </c>
      <c r="H14131">
        <f>tabla_ventas[[#This Row],[Precio Venta sin IGV]]-(tabla_ventas[[#This Row],[Precio Venta sin IGV]]*0.4)</f>
        <v>21610.199999999997</v>
      </c>
      <c r="I14131">
        <v>36017</v>
      </c>
      <c r="J14131">
        <f t="shared" si="661"/>
        <v>0.18</v>
      </c>
      <c r="K14131">
        <f t="shared" si="662"/>
        <v>42500.06</v>
      </c>
      <c r="L14131" t="s">
        <v>32</v>
      </c>
      <c r="M14131" t="s">
        <v>20</v>
      </c>
    </row>
    <row r="14132" spans="1:13" ht="15" x14ac:dyDescent="0.25">
      <c r="A14132">
        <v>14131</v>
      </c>
      <c r="B14132">
        <v>42008</v>
      </c>
      <c r="C14132" t="s">
        <v>9</v>
      </c>
      <c r="D14132" t="s">
        <v>14196</v>
      </c>
      <c r="E14132" t="str">
        <f t="shared" si="660"/>
        <v>Surco,Lima,Lima</v>
      </c>
      <c r="F14132" t="s">
        <v>12</v>
      </c>
      <c r="G14132">
        <v>137</v>
      </c>
      <c r="H14132">
        <f>tabla_ventas[[#This Row],[Precio Venta sin IGV]]-(tabla_ventas[[#This Row],[Precio Venta sin IGV]]*0.4)</f>
        <v>11167.8</v>
      </c>
      <c r="I14132">
        <v>18613</v>
      </c>
      <c r="J14132">
        <f t="shared" si="661"/>
        <v>0.18</v>
      </c>
      <c r="K14132">
        <f t="shared" si="662"/>
        <v>21963.34</v>
      </c>
      <c r="L14132" t="s">
        <v>32</v>
      </c>
      <c r="M14132" t="s">
        <v>20</v>
      </c>
    </row>
    <row r="14133" spans="1:13" ht="15" x14ac:dyDescent="0.25">
      <c r="A14133">
        <v>14132</v>
      </c>
      <c r="B14133">
        <v>42008</v>
      </c>
      <c r="C14133" t="s">
        <v>9</v>
      </c>
      <c r="D14133" t="s">
        <v>14197</v>
      </c>
      <c r="E14133" t="str">
        <f t="shared" si="660"/>
        <v>Surco,Lima,Lima</v>
      </c>
      <c r="F14133" t="s">
        <v>12</v>
      </c>
      <c r="G14133">
        <v>125</v>
      </c>
      <c r="H14133">
        <f>tabla_ventas[[#This Row],[Precio Venta sin IGV]]-(tabla_ventas[[#This Row],[Precio Venta sin IGV]]*0.4)</f>
        <v>11072.4</v>
      </c>
      <c r="I14133">
        <v>18454</v>
      </c>
      <c r="J14133">
        <f t="shared" si="661"/>
        <v>0.18</v>
      </c>
      <c r="K14133">
        <f t="shared" si="662"/>
        <v>21775.72</v>
      </c>
      <c r="L14133" t="s">
        <v>32</v>
      </c>
      <c r="M14133" t="s">
        <v>20</v>
      </c>
    </row>
    <row r="14134" spans="1:13" ht="15" x14ac:dyDescent="0.25">
      <c r="A14134">
        <v>14133</v>
      </c>
      <c r="B14134">
        <v>42008</v>
      </c>
      <c r="C14134" t="s">
        <v>9</v>
      </c>
      <c r="D14134" t="s">
        <v>14198</v>
      </c>
      <c r="E14134" t="str">
        <f t="shared" si="660"/>
        <v>Surco,Lima,Lima</v>
      </c>
      <c r="F14134" t="s">
        <v>12</v>
      </c>
      <c r="G14134">
        <v>93</v>
      </c>
      <c r="H14134">
        <f>tabla_ventas[[#This Row],[Precio Venta sin IGV]]-(tabla_ventas[[#This Row],[Precio Venta sin IGV]]*0.4)</f>
        <v>13956</v>
      </c>
      <c r="I14134">
        <v>23260</v>
      </c>
      <c r="J14134">
        <f t="shared" si="661"/>
        <v>0.18</v>
      </c>
      <c r="K14134">
        <f t="shared" si="662"/>
        <v>27446.799999999999</v>
      </c>
      <c r="L14134" t="s">
        <v>32</v>
      </c>
      <c r="M14134" t="s">
        <v>20</v>
      </c>
    </row>
    <row r="14135" spans="1:13" ht="15" x14ac:dyDescent="0.25">
      <c r="A14135">
        <v>14134</v>
      </c>
      <c r="B14135">
        <v>42008</v>
      </c>
      <c r="C14135" t="s">
        <v>9</v>
      </c>
      <c r="D14135" t="s">
        <v>14199</v>
      </c>
      <c r="E14135" t="str">
        <f t="shared" si="660"/>
        <v>Ate,Lima,Lima</v>
      </c>
      <c r="F14135" t="s">
        <v>7</v>
      </c>
      <c r="G14135">
        <v>125</v>
      </c>
      <c r="H14135">
        <f>tabla_ventas[[#This Row],[Precio Venta sin IGV]]-(tabla_ventas[[#This Row],[Precio Venta sin IGV]]*0.4)</f>
        <v>23812.199999999997</v>
      </c>
      <c r="I14135">
        <v>39687</v>
      </c>
      <c r="J14135">
        <f t="shared" si="661"/>
        <v>0.18</v>
      </c>
      <c r="K14135">
        <f t="shared" si="662"/>
        <v>46830.66</v>
      </c>
      <c r="L14135" t="s">
        <v>31</v>
      </c>
      <c r="M14135" t="s">
        <v>23</v>
      </c>
    </row>
    <row r="14136" spans="1:13" ht="15" x14ac:dyDescent="0.25">
      <c r="A14136">
        <v>14135</v>
      </c>
      <c r="B14136">
        <v>42008</v>
      </c>
      <c r="C14136" t="s">
        <v>9</v>
      </c>
      <c r="D14136" t="s">
        <v>14200</v>
      </c>
      <c r="E14136" t="str">
        <f t="shared" si="660"/>
        <v>Ate,Lima,Lima</v>
      </c>
      <c r="F14136" t="s">
        <v>7</v>
      </c>
      <c r="G14136">
        <v>77</v>
      </c>
      <c r="H14136">
        <f>tabla_ventas[[#This Row],[Precio Venta sin IGV]]-(tabla_ventas[[#This Row],[Precio Venta sin IGV]]*0.4)</f>
        <v>13291.199999999999</v>
      </c>
      <c r="I14136">
        <v>22152</v>
      </c>
      <c r="J14136">
        <f t="shared" si="661"/>
        <v>0.18</v>
      </c>
      <c r="K14136">
        <f t="shared" si="662"/>
        <v>26139.360000000001</v>
      </c>
      <c r="L14136" t="s">
        <v>31</v>
      </c>
      <c r="M14136" t="s">
        <v>23</v>
      </c>
    </row>
    <row r="14137" spans="1:13" ht="15" x14ac:dyDescent="0.25">
      <c r="A14137">
        <v>14136</v>
      </c>
      <c r="B14137">
        <v>42008</v>
      </c>
      <c r="C14137" t="s">
        <v>9</v>
      </c>
      <c r="D14137" t="s">
        <v>14201</v>
      </c>
      <c r="E14137" t="str">
        <f t="shared" si="660"/>
        <v>Ate,Lima,Lima</v>
      </c>
      <c r="F14137" t="s">
        <v>7</v>
      </c>
      <c r="G14137">
        <v>106</v>
      </c>
      <c r="H14137">
        <f>tabla_ventas[[#This Row],[Precio Venta sin IGV]]-(tabla_ventas[[#This Row],[Precio Venta sin IGV]]*0.4)</f>
        <v>20313</v>
      </c>
      <c r="I14137">
        <v>33855</v>
      </c>
      <c r="J14137">
        <f t="shared" si="661"/>
        <v>0.18</v>
      </c>
      <c r="K14137">
        <f t="shared" si="662"/>
        <v>39948.9</v>
      </c>
      <c r="L14137" t="s">
        <v>31</v>
      </c>
      <c r="M14137" t="s">
        <v>23</v>
      </c>
    </row>
    <row r="14138" spans="1:13" ht="15" x14ac:dyDescent="0.25">
      <c r="A14138">
        <v>14137</v>
      </c>
      <c r="B14138">
        <v>42008</v>
      </c>
      <c r="C14138" t="s">
        <v>9</v>
      </c>
      <c r="D14138" t="s">
        <v>14202</v>
      </c>
      <c r="E14138" t="str">
        <f t="shared" si="660"/>
        <v>Ate,Lima,Lima</v>
      </c>
      <c r="F14138" t="s">
        <v>7</v>
      </c>
      <c r="G14138">
        <v>49</v>
      </c>
      <c r="H14138">
        <f>tabla_ventas[[#This Row],[Precio Venta sin IGV]]-(tabla_ventas[[#This Row],[Precio Venta sin IGV]]*0.4)</f>
        <v>22855.8</v>
      </c>
      <c r="I14138">
        <v>38093</v>
      </c>
      <c r="J14138">
        <f t="shared" si="661"/>
        <v>0.18</v>
      </c>
      <c r="K14138">
        <f t="shared" si="662"/>
        <v>44949.74</v>
      </c>
      <c r="L14138" t="s">
        <v>31</v>
      </c>
      <c r="M14138" t="s">
        <v>23</v>
      </c>
    </row>
    <row r="14139" spans="1:13" ht="15" x14ac:dyDescent="0.25">
      <c r="A14139">
        <v>14138</v>
      </c>
      <c r="B14139">
        <v>42008</v>
      </c>
      <c r="C14139" t="s">
        <v>28</v>
      </c>
      <c r="D14139" t="s">
        <v>14203</v>
      </c>
      <c r="E14139" t="str">
        <f t="shared" si="660"/>
        <v>Surco,Lima,Lima</v>
      </c>
      <c r="F14139" t="s">
        <v>12</v>
      </c>
      <c r="G14139">
        <v>57</v>
      </c>
      <c r="H14139">
        <f>tabla_ventas[[#This Row],[Precio Venta sin IGV]]-(tabla_ventas[[#This Row],[Precio Venta sin IGV]]*0.4)</f>
        <v>17517.599999999999</v>
      </c>
      <c r="I14139">
        <v>29196</v>
      </c>
      <c r="J14139">
        <f t="shared" si="661"/>
        <v>0.18</v>
      </c>
      <c r="K14139">
        <f t="shared" si="662"/>
        <v>34451.279999999999</v>
      </c>
      <c r="L14139" t="s">
        <v>32</v>
      </c>
      <c r="M14139" t="s">
        <v>26</v>
      </c>
    </row>
    <row r="14140" spans="1:13" ht="15" x14ac:dyDescent="0.25">
      <c r="A14140">
        <v>14139</v>
      </c>
      <c r="B14140">
        <v>42008</v>
      </c>
      <c r="C14140" t="s">
        <v>28</v>
      </c>
      <c r="D14140" t="s">
        <v>14204</v>
      </c>
      <c r="E14140" t="str">
        <f t="shared" si="660"/>
        <v>Surco,Lima,Lima</v>
      </c>
      <c r="F14140" t="s">
        <v>12</v>
      </c>
      <c r="G14140">
        <v>6</v>
      </c>
      <c r="H14140">
        <f>tabla_ventas[[#This Row],[Precio Venta sin IGV]]-(tabla_ventas[[#This Row],[Precio Venta sin IGV]]*0.4)</f>
        <v>17292.599999999999</v>
      </c>
      <c r="I14140">
        <v>28821</v>
      </c>
      <c r="J14140">
        <f t="shared" si="661"/>
        <v>0.18</v>
      </c>
      <c r="K14140">
        <f t="shared" si="662"/>
        <v>34008.78</v>
      </c>
      <c r="L14140" t="s">
        <v>32</v>
      </c>
      <c r="M14140" t="s">
        <v>26</v>
      </c>
    </row>
    <row r="14141" spans="1:13" ht="15" x14ac:dyDescent="0.25">
      <c r="A14141">
        <v>14140</v>
      </c>
      <c r="B14141">
        <v>42008</v>
      </c>
      <c r="C14141" t="s">
        <v>28</v>
      </c>
      <c r="D14141" t="s">
        <v>14205</v>
      </c>
      <c r="E14141" t="str">
        <f t="shared" si="660"/>
        <v>Surco,Lima,Lima</v>
      </c>
      <c r="F14141" t="s">
        <v>12</v>
      </c>
      <c r="G14141">
        <v>167</v>
      </c>
      <c r="H14141">
        <f>tabla_ventas[[#This Row],[Precio Venta sin IGV]]-(tabla_ventas[[#This Row],[Precio Venta sin IGV]]*0.4)</f>
        <v>23422.799999999999</v>
      </c>
      <c r="I14141">
        <v>39038</v>
      </c>
      <c r="J14141">
        <f t="shared" si="661"/>
        <v>0.18</v>
      </c>
      <c r="K14141">
        <f t="shared" si="662"/>
        <v>46064.84</v>
      </c>
      <c r="L14141" t="s">
        <v>32</v>
      </c>
      <c r="M14141" t="s">
        <v>26</v>
      </c>
    </row>
    <row r="14142" spans="1:13" ht="15" x14ac:dyDescent="0.25">
      <c r="A14142">
        <v>14141</v>
      </c>
      <c r="B14142">
        <v>42008</v>
      </c>
      <c r="C14142" t="s">
        <v>28</v>
      </c>
      <c r="D14142" t="s">
        <v>14206</v>
      </c>
      <c r="E14142" t="str">
        <f t="shared" si="660"/>
        <v>Surco,Lima,Lima</v>
      </c>
      <c r="F14142" t="s">
        <v>12</v>
      </c>
      <c r="G14142">
        <v>87</v>
      </c>
      <c r="H14142">
        <f>tabla_ventas[[#This Row],[Precio Venta sin IGV]]-(tabla_ventas[[#This Row],[Precio Venta sin IGV]]*0.4)</f>
        <v>10804.2</v>
      </c>
      <c r="I14142">
        <v>18007</v>
      </c>
      <c r="J14142">
        <f t="shared" si="661"/>
        <v>0.18</v>
      </c>
      <c r="K14142">
        <f t="shared" si="662"/>
        <v>21248.26</v>
      </c>
      <c r="L14142" t="s">
        <v>32</v>
      </c>
      <c r="M14142" t="s">
        <v>26</v>
      </c>
    </row>
    <row r="14143" spans="1:13" ht="15" x14ac:dyDescent="0.25">
      <c r="A14143">
        <v>14142</v>
      </c>
      <c r="B14143">
        <v>42007</v>
      </c>
      <c r="C14143" t="s">
        <v>9</v>
      </c>
      <c r="D14143" t="s">
        <v>14207</v>
      </c>
      <c r="E14143" t="str">
        <f t="shared" si="660"/>
        <v>San Miguel, Lima, Lima</v>
      </c>
      <c r="F14143" t="s">
        <v>12</v>
      </c>
      <c r="G14143">
        <v>11</v>
      </c>
      <c r="H14143">
        <f>tabla_ventas[[#This Row],[Precio Venta sin IGV]]-(tabla_ventas[[#This Row],[Precio Venta sin IGV]]*0.4)</f>
        <v>21942.6</v>
      </c>
      <c r="I14143">
        <v>36571</v>
      </c>
      <c r="J14143">
        <f t="shared" si="661"/>
        <v>0.18</v>
      </c>
      <c r="K14143">
        <f t="shared" si="662"/>
        <v>43153.78</v>
      </c>
      <c r="L14143" t="s">
        <v>30</v>
      </c>
      <c r="M14143" t="s">
        <v>8</v>
      </c>
    </row>
    <row r="14144" spans="1:13" ht="15" x14ac:dyDescent="0.25">
      <c r="A14144">
        <v>14143</v>
      </c>
      <c r="B14144">
        <v>42007</v>
      </c>
      <c r="C14144" t="s">
        <v>9</v>
      </c>
      <c r="D14144" t="s">
        <v>14208</v>
      </c>
      <c r="E14144" t="str">
        <f t="shared" si="660"/>
        <v>San Miguel, Lima, Lima</v>
      </c>
      <c r="F14144" t="s">
        <v>12</v>
      </c>
      <c r="G14144">
        <v>15</v>
      </c>
      <c r="H14144">
        <f>tabla_ventas[[#This Row],[Precio Venta sin IGV]]-(tabla_ventas[[#This Row],[Precio Venta sin IGV]]*0.4)</f>
        <v>13138.199999999999</v>
      </c>
      <c r="I14144">
        <v>21897</v>
      </c>
      <c r="J14144">
        <f t="shared" si="661"/>
        <v>0.18</v>
      </c>
      <c r="K14144">
        <f t="shared" si="662"/>
        <v>25838.46</v>
      </c>
      <c r="L14144" t="s">
        <v>30</v>
      </c>
      <c r="M14144" t="s">
        <v>8</v>
      </c>
    </row>
    <row r="14145" spans="1:13" ht="15" x14ac:dyDescent="0.25">
      <c r="A14145">
        <v>14144</v>
      </c>
      <c r="B14145">
        <v>42007</v>
      </c>
      <c r="C14145" t="s">
        <v>9</v>
      </c>
      <c r="D14145" t="s">
        <v>14209</v>
      </c>
      <c r="E14145" t="str">
        <f t="shared" si="660"/>
        <v>San Miguel, Lima, Lima</v>
      </c>
      <c r="F14145" t="s">
        <v>12</v>
      </c>
      <c r="G14145">
        <v>134</v>
      </c>
      <c r="H14145">
        <f>tabla_ventas[[#This Row],[Precio Venta sin IGV]]-(tabla_ventas[[#This Row],[Precio Venta sin IGV]]*0.4)</f>
        <v>22282.799999999999</v>
      </c>
      <c r="I14145">
        <v>37138</v>
      </c>
      <c r="J14145">
        <f t="shared" si="661"/>
        <v>0.18</v>
      </c>
      <c r="K14145">
        <f t="shared" si="662"/>
        <v>43822.84</v>
      </c>
      <c r="L14145" t="s">
        <v>30</v>
      </c>
      <c r="M14145" t="s">
        <v>8</v>
      </c>
    </row>
    <row r="14146" spans="1:13" ht="15" x14ac:dyDescent="0.25">
      <c r="A14146">
        <v>14145</v>
      </c>
      <c r="B14146">
        <v>42007</v>
      </c>
      <c r="C14146" t="s">
        <v>9</v>
      </c>
      <c r="D14146" t="s">
        <v>14210</v>
      </c>
      <c r="E14146" t="str">
        <f t="shared" ref="E14146:E14194" si="663">IF(L14146="San Miguel","San Miguel, Lima, Lima",IF(L14146="La Molina","La Molina,Lima, Lima",IF(L14146="Ate","Ate,Lima,Lima","Surco,Lima,Lima")))</f>
        <v>San Miguel, Lima, Lima</v>
      </c>
      <c r="F14146" t="s">
        <v>12</v>
      </c>
      <c r="G14146">
        <v>127</v>
      </c>
      <c r="H14146">
        <f>tabla_ventas[[#This Row],[Precio Venta sin IGV]]-(tabla_ventas[[#This Row],[Precio Venta sin IGV]]*0.4)</f>
        <v>16800</v>
      </c>
      <c r="I14146">
        <v>28000</v>
      </c>
      <c r="J14146">
        <f t="shared" ref="J14146:J14209" si="664">IF(I14146&gt;20000&lt;25000,18%,IF(I14146&gt;25001,18%,18%))</f>
        <v>0.18</v>
      </c>
      <c r="K14146">
        <f t="shared" ref="K14146:K14209" si="665">I14146+I14146*J14146</f>
        <v>33040</v>
      </c>
      <c r="L14146" t="s">
        <v>30</v>
      </c>
      <c r="M14146" t="s">
        <v>8</v>
      </c>
    </row>
    <row r="14147" spans="1:13" ht="15" x14ac:dyDescent="0.25">
      <c r="A14147">
        <v>14146</v>
      </c>
      <c r="B14147">
        <v>42007</v>
      </c>
      <c r="C14147" t="s">
        <v>17</v>
      </c>
      <c r="D14147" t="s">
        <v>14211</v>
      </c>
      <c r="E14147" t="str">
        <f t="shared" si="663"/>
        <v>Surco,Lima,Lima</v>
      </c>
      <c r="F14147" t="s">
        <v>7</v>
      </c>
      <c r="G14147">
        <v>2</v>
      </c>
      <c r="H14147">
        <f>tabla_ventas[[#This Row],[Precio Venta sin IGV]]-(tabla_ventas[[#This Row],[Precio Venta sin IGV]]*0.4)</f>
        <v>11263.2</v>
      </c>
      <c r="I14147">
        <v>18772</v>
      </c>
      <c r="J14147">
        <f t="shared" si="664"/>
        <v>0.18</v>
      </c>
      <c r="K14147">
        <f t="shared" si="665"/>
        <v>22150.959999999999</v>
      </c>
      <c r="L14147" t="s">
        <v>32</v>
      </c>
      <c r="M14147" t="s">
        <v>26</v>
      </c>
    </row>
    <row r="14148" spans="1:13" ht="15" x14ac:dyDescent="0.25">
      <c r="A14148">
        <v>14147</v>
      </c>
      <c r="B14148">
        <v>42007</v>
      </c>
      <c r="C14148" t="s">
        <v>17</v>
      </c>
      <c r="D14148" t="s">
        <v>14212</v>
      </c>
      <c r="E14148" t="str">
        <f t="shared" si="663"/>
        <v>Surco,Lima,Lima</v>
      </c>
      <c r="F14148" t="s">
        <v>7</v>
      </c>
      <c r="G14148">
        <v>3</v>
      </c>
      <c r="H14148">
        <f>tabla_ventas[[#This Row],[Precio Venta sin IGV]]-(tabla_ventas[[#This Row],[Precio Venta sin IGV]]*0.4)</f>
        <v>22622.400000000001</v>
      </c>
      <c r="I14148">
        <v>37704</v>
      </c>
      <c r="J14148">
        <f t="shared" si="664"/>
        <v>0.18</v>
      </c>
      <c r="K14148">
        <f t="shared" si="665"/>
        <v>44490.720000000001</v>
      </c>
      <c r="L14148" t="s">
        <v>32</v>
      </c>
      <c r="M14148" t="s">
        <v>26</v>
      </c>
    </row>
    <row r="14149" spans="1:13" ht="15" x14ac:dyDescent="0.25">
      <c r="A14149">
        <v>14148</v>
      </c>
      <c r="B14149">
        <v>42007</v>
      </c>
      <c r="C14149" t="s">
        <v>17</v>
      </c>
      <c r="D14149" t="s">
        <v>14213</v>
      </c>
      <c r="E14149" t="str">
        <f t="shared" si="663"/>
        <v>Surco,Lima,Lima</v>
      </c>
      <c r="F14149" t="s">
        <v>7</v>
      </c>
      <c r="G14149">
        <v>126</v>
      </c>
      <c r="H14149">
        <f>tabla_ventas[[#This Row],[Precio Venta sin IGV]]-(tabla_ventas[[#This Row],[Precio Venta sin IGV]]*0.4)</f>
        <v>23982</v>
      </c>
      <c r="I14149">
        <v>39970</v>
      </c>
      <c r="J14149">
        <f t="shared" si="664"/>
        <v>0.18</v>
      </c>
      <c r="K14149">
        <f t="shared" si="665"/>
        <v>47164.6</v>
      </c>
      <c r="L14149" t="s">
        <v>32</v>
      </c>
      <c r="M14149" t="s">
        <v>26</v>
      </c>
    </row>
    <row r="14150" spans="1:13" ht="15" x14ac:dyDescent="0.25">
      <c r="A14150">
        <v>14149</v>
      </c>
      <c r="B14150">
        <v>42007</v>
      </c>
      <c r="C14150" t="s">
        <v>17</v>
      </c>
      <c r="D14150" t="s">
        <v>14214</v>
      </c>
      <c r="E14150" t="str">
        <f t="shared" si="663"/>
        <v>Surco,Lima,Lima</v>
      </c>
      <c r="F14150" t="s">
        <v>7</v>
      </c>
      <c r="G14150">
        <v>132</v>
      </c>
      <c r="H14150">
        <f>tabla_ventas[[#This Row],[Precio Venta sin IGV]]-(tabla_ventas[[#This Row],[Precio Venta sin IGV]]*0.4)</f>
        <v>11330.4</v>
      </c>
      <c r="I14150">
        <v>18884</v>
      </c>
      <c r="J14150">
        <f t="shared" si="664"/>
        <v>0.18</v>
      </c>
      <c r="K14150">
        <f t="shared" si="665"/>
        <v>22283.119999999999</v>
      </c>
      <c r="L14150" t="s">
        <v>32</v>
      </c>
      <c r="M14150" t="s">
        <v>26</v>
      </c>
    </row>
    <row r="14151" spans="1:13" ht="15" x14ac:dyDescent="0.25">
      <c r="A14151">
        <v>14150</v>
      </c>
      <c r="B14151">
        <v>42007</v>
      </c>
      <c r="C14151" t="s">
        <v>24</v>
      </c>
      <c r="D14151" t="s">
        <v>14215</v>
      </c>
      <c r="E14151" t="str">
        <f t="shared" si="663"/>
        <v>Surco,Lima,Lima</v>
      </c>
      <c r="F14151" t="s">
        <v>7</v>
      </c>
      <c r="G14151">
        <v>44</v>
      </c>
      <c r="H14151">
        <f>tabla_ventas[[#This Row],[Precio Venta sin IGV]]-(tabla_ventas[[#This Row],[Precio Venta sin IGV]]*0.4)</f>
        <v>20286.599999999999</v>
      </c>
      <c r="I14151">
        <v>33811</v>
      </c>
      <c r="J14151">
        <f t="shared" si="664"/>
        <v>0.18</v>
      </c>
      <c r="K14151">
        <f t="shared" si="665"/>
        <v>39896.979999999996</v>
      </c>
      <c r="L14151" t="s">
        <v>32</v>
      </c>
      <c r="M14151" t="s">
        <v>22</v>
      </c>
    </row>
    <row r="14152" spans="1:13" ht="15" x14ac:dyDescent="0.25">
      <c r="A14152">
        <v>14151</v>
      </c>
      <c r="B14152">
        <v>42007</v>
      </c>
      <c r="C14152" t="s">
        <v>24</v>
      </c>
      <c r="D14152" t="s">
        <v>14216</v>
      </c>
      <c r="E14152" t="str">
        <f t="shared" si="663"/>
        <v>Surco,Lima,Lima</v>
      </c>
      <c r="F14152" t="s">
        <v>7</v>
      </c>
      <c r="G14152">
        <v>69</v>
      </c>
      <c r="H14152">
        <f>tabla_ventas[[#This Row],[Precio Venta sin IGV]]-(tabla_ventas[[#This Row],[Precio Venta sin IGV]]*0.4)</f>
        <v>16495.199999999997</v>
      </c>
      <c r="I14152">
        <v>27492</v>
      </c>
      <c r="J14152">
        <f t="shared" si="664"/>
        <v>0.18</v>
      </c>
      <c r="K14152">
        <f t="shared" si="665"/>
        <v>32440.559999999998</v>
      </c>
      <c r="L14152" t="s">
        <v>32</v>
      </c>
      <c r="M14152" t="s">
        <v>22</v>
      </c>
    </row>
    <row r="14153" spans="1:13" ht="15" x14ac:dyDescent="0.25">
      <c r="A14153">
        <v>14152</v>
      </c>
      <c r="B14153">
        <v>42007</v>
      </c>
      <c r="C14153" t="s">
        <v>24</v>
      </c>
      <c r="D14153" t="s">
        <v>14217</v>
      </c>
      <c r="E14153" t="str">
        <f t="shared" si="663"/>
        <v>Surco,Lima,Lima</v>
      </c>
      <c r="F14153" t="s">
        <v>7</v>
      </c>
      <c r="G14153">
        <v>162</v>
      </c>
      <c r="H14153">
        <f>tabla_ventas[[#This Row],[Precio Venta sin IGV]]-(tabla_ventas[[#This Row],[Precio Venta sin IGV]]*0.4)</f>
        <v>23134.799999999999</v>
      </c>
      <c r="I14153">
        <v>38558</v>
      </c>
      <c r="J14153">
        <f t="shared" si="664"/>
        <v>0.18</v>
      </c>
      <c r="K14153">
        <f t="shared" si="665"/>
        <v>45498.44</v>
      </c>
      <c r="L14153" t="s">
        <v>32</v>
      </c>
      <c r="M14153" t="s">
        <v>22</v>
      </c>
    </row>
    <row r="14154" spans="1:13" ht="15" x14ac:dyDescent="0.25">
      <c r="A14154">
        <v>14153</v>
      </c>
      <c r="B14154">
        <v>42007</v>
      </c>
      <c r="C14154" t="s">
        <v>24</v>
      </c>
      <c r="D14154" t="s">
        <v>14218</v>
      </c>
      <c r="E14154" t="str">
        <f t="shared" si="663"/>
        <v>Surco,Lima,Lima</v>
      </c>
      <c r="F14154" t="s">
        <v>7</v>
      </c>
      <c r="G14154">
        <v>12</v>
      </c>
      <c r="H14154">
        <f>tabla_ventas[[#This Row],[Precio Venta sin IGV]]-(tabla_ventas[[#This Row],[Precio Venta sin IGV]]*0.4)</f>
        <v>11250</v>
      </c>
      <c r="I14154">
        <v>18750</v>
      </c>
      <c r="J14154">
        <f t="shared" si="664"/>
        <v>0.18</v>
      </c>
      <c r="K14154">
        <f t="shared" si="665"/>
        <v>22125</v>
      </c>
      <c r="L14154" t="s">
        <v>32</v>
      </c>
      <c r="M14154" t="s">
        <v>22</v>
      </c>
    </row>
    <row r="14155" spans="1:13" ht="15" x14ac:dyDescent="0.25">
      <c r="A14155">
        <v>14154</v>
      </c>
      <c r="B14155">
        <v>42006</v>
      </c>
      <c r="C14155" t="s">
        <v>6</v>
      </c>
      <c r="D14155" t="s">
        <v>14219</v>
      </c>
      <c r="E14155" t="str">
        <f t="shared" si="663"/>
        <v>San Miguel, Lima, Lima</v>
      </c>
      <c r="F14155" t="s">
        <v>12</v>
      </c>
      <c r="G14155">
        <v>142</v>
      </c>
      <c r="H14155">
        <f>tabla_ventas[[#This Row],[Precio Venta sin IGV]]-(tabla_ventas[[#This Row],[Precio Venta sin IGV]]*0.4)</f>
        <v>22824.6</v>
      </c>
      <c r="I14155">
        <v>38041</v>
      </c>
      <c r="J14155">
        <f t="shared" si="664"/>
        <v>0.18</v>
      </c>
      <c r="K14155">
        <f t="shared" si="665"/>
        <v>44888.38</v>
      </c>
      <c r="L14155" t="s">
        <v>30</v>
      </c>
      <c r="M14155" t="s">
        <v>8</v>
      </c>
    </row>
    <row r="14156" spans="1:13" ht="15" x14ac:dyDescent="0.25">
      <c r="A14156">
        <v>14155</v>
      </c>
      <c r="B14156">
        <v>42006</v>
      </c>
      <c r="C14156" t="s">
        <v>6</v>
      </c>
      <c r="D14156" t="s">
        <v>14220</v>
      </c>
      <c r="E14156" t="str">
        <f t="shared" si="663"/>
        <v>San Miguel, Lima, Lima</v>
      </c>
      <c r="F14156" t="s">
        <v>12</v>
      </c>
      <c r="G14156">
        <v>116</v>
      </c>
      <c r="H14156">
        <f>tabla_ventas[[#This Row],[Precio Venta sin IGV]]-(tabla_ventas[[#This Row],[Precio Venta sin IGV]]*0.4)</f>
        <v>22379.4</v>
      </c>
      <c r="I14156">
        <v>37299</v>
      </c>
      <c r="J14156">
        <f t="shared" si="664"/>
        <v>0.18</v>
      </c>
      <c r="K14156">
        <f t="shared" si="665"/>
        <v>44012.82</v>
      </c>
      <c r="L14156" t="s">
        <v>30</v>
      </c>
      <c r="M14156" t="s">
        <v>8</v>
      </c>
    </row>
    <row r="14157" spans="1:13" ht="15" x14ac:dyDescent="0.25">
      <c r="A14157">
        <v>14156</v>
      </c>
      <c r="B14157">
        <v>42006</v>
      </c>
      <c r="C14157" t="s">
        <v>6</v>
      </c>
      <c r="D14157" t="s">
        <v>14221</v>
      </c>
      <c r="E14157" t="str">
        <f t="shared" si="663"/>
        <v>San Miguel, Lima, Lima</v>
      </c>
      <c r="F14157" t="s">
        <v>12</v>
      </c>
      <c r="G14157">
        <v>134</v>
      </c>
      <c r="H14157">
        <f>tabla_ventas[[#This Row],[Precio Venta sin IGV]]-(tabla_ventas[[#This Row],[Precio Venta sin IGV]]*0.4)</f>
        <v>23705.4</v>
      </c>
      <c r="I14157">
        <v>39509</v>
      </c>
      <c r="J14157">
        <f t="shared" si="664"/>
        <v>0.18</v>
      </c>
      <c r="K14157">
        <f t="shared" si="665"/>
        <v>46620.62</v>
      </c>
      <c r="L14157" t="s">
        <v>30</v>
      </c>
      <c r="M14157" t="s">
        <v>8</v>
      </c>
    </row>
    <row r="14158" spans="1:13" ht="15" x14ac:dyDescent="0.25">
      <c r="A14158">
        <v>14157</v>
      </c>
      <c r="B14158">
        <v>42006</v>
      </c>
      <c r="C14158" t="s">
        <v>6</v>
      </c>
      <c r="D14158" t="s">
        <v>14222</v>
      </c>
      <c r="E14158" t="str">
        <f t="shared" si="663"/>
        <v>San Miguel, Lima, Lima</v>
      </c>
      <c r="F14158" t="s">
        <v>12</v>
      </c>
      <c r="G14158">
        <v>130</v>
      </c>
      <c r="H14158">
        <f>tabla_ventas[[#This Row],[Precio Venta sin IGV]]-(tabla_ventas[[#This Row],[Precio Venta sin IGV]]*0.4)</f>
        <v>15211.199999999999</v>
      </c>
      <c r="I14158">
        <v>25352</v>
      </c>
      <c r="J14158">
        <f t="shared" si="664"/>
        <v>0.18</v>
      </c>
      <c r="K14158">
        <f t="shared" si="665"/>
        <v>29915.360000000001</v>
      </c>
      <c r="L14158" t="s">
        <v>30</v>
      </c>
      <c r="M14158" t="s">
        <v>8</v>
      </c>
    </row>
    <row r="14159" spans="1:13" ht="15" x14ac:dyDescent="0.25">
      <c r="A14159">
        <v>14158</v>
      </c>
      <c r="B14159">
        <v>42006</v>
      </c>
      <c r="C14159" t="s">
        <v>16</v>
      </c>
      <c r="D14159" t="s">
        <v>14223</v>
      </c>
      <c r="E14159" t="str">
        <f t="shared" si="663"/>
        <v>Surco,Lima,Lima</v>
      </c>
      <c r="F14159" t="s">
        <v>7</v>
      </c>
      <c r="G14159">
        <v>175</v>
      </c>
      <c r="H14159">
        <f>tabla_ventas[[#This Row],[Precio Venta sin IGV]]-(tabla_ventas[[#This Row],[Precio Venta sin IGV]]*0.4)</f>
        <v>20472.599999999999</v>
      </c>
      <c r="I14159">
        <v>34121</v>
      </c>
      <c r="J14159">
        <f t="shared" si="664"/>
        <v>0.18</v>
      </c>
      <c r="K14159">
        <f t="shared" si="665"/>
        <v>40262.78</v>
      </c>
      <c r="L14159" t="s">
        <v>32</v>
      </c>
      <c r="M14159" t="s">
        <v>15</v>
      </c>
    </row>
    <row r="14160" spans="1:13" ht="15" x14ac:dyDescent="0.25">
      <c r="A14160">
        <v>14159</v>
      </c>
      <c r="B14160">
        <v>42006</v>
      </c>
      <c r="C14160" t="s">
        <v>16</v>
      </c>
      <c r="D14160" t="s">
        <v>14224</v>
      </c>
      <c r="E14160" t="str">
        <f t="shared" si="663"/>
        <v>Surco,Lima,Lima</v>
      </c>
      <c r="F14160" t="s">
        <v>7</v>
      </c>
      <c r="G14160">
        <v>17</v>
      </c>
      <c r="H14160">
        <f>tabla_ventas[[#This Row],[Precio Venta sin IGV]]-(tabla_ventas[[#This Row],[Precio Venta sin IGV]]*0.4)</f>
        <v>11302.8</v>
      </c>
      <c r="I14160">
        <v>18838</v>
      </c>
      <c r="J14160">
        <f t="shared" si="664"/>
        <v>0.18</v>
      </c>
      <c r="K14160">
        <f t="shared" si="665"/>
        <v>22228.84</v>
      </c>
      <c r="L14160" t="s">
        <v>32</v>
      </c>
      <c r="M14160" t="s">
        <v>15</v>
      </c>
    </row>
    <row r="14161" spans="1:13" ht="15" x14ac:dyDescent="0.25">
      <c r="A14161">
        <v>14160</v>
      </c>
      <c r="B14161">
        <v>42006</v>
      </c>
      <c r="C14161" t="s">
        <v>16</v>
      </c>
      <c r="D14161" t="s">
        <v>14225</v>
      </c>
      <c r="E14161" t="str">
        <f t="shared" si="663"/>
        <v>Surco,Lima,Lima</v>
      </c>
      <c r="F14161" t="s">
        <v>7</v>
      </c>
      <c r="G14161">
        <v>71</v>
      </c>
      <c r="H14161">
        <f>tabla_ventas[[#This Row],[Precio Venta sin IGV]]-(tabla_ventas[[#This Row],[Precio Venta sin IGV]]*0.4)</f>
        <v>23097</v>
      </c>
      <c r="I14161">
        <v>38495</v>
      </c>
      <c r="J14161">
        <f t="shared" si="664"/>
        <v>0.18</v>
      </c>
      <c r="K14161">
        <f t="shared" si="665"/>
        <v>45424.1</v>
      </c>
      <c r="L14161" t="s">
        <v>32</v>
      </c>
      <c r="M14161" t="s">
        <v>15</v>
      </c>
    </row>
    <row r="14162" spans="1:13" ht="15" x14ac:dyDescent="0.25">
      <c r="A14162">
        <v>14161</v>
      </c>
      <c r="B14162">
        <v>42006</v>
      </c>
      <c r="C14162" t="s">
        <v>16</v>
      </c>
      <c r="D14162" t="s">
        <v>14226</v>
      </c>
      <c r="E14162" t="str">
        <f t="shared" si="663"/>
        <v>Surco,Lima,Lima</v>
      </c>
      <c r="F14162" t="s">
        <v>7</v>
      </c>
      <c r="G14162">
        <v>49</v>
      </c>
      <c r="H14162">
        <f>tabla_ventas[[#This Row],[Precio Venta sin IGV]]-(tabla_ventas[[#This Row],[Precio Venta sin IGV]]*0.4)</f>
        <v>12101.4</v>
      </c>
      <c r="I14162">
        <v>20169</v>
      </c>
      <c r="J14162">
        <f t="shared" si="664"/>
        <v>0.18</v>
      </c>
      <c r="K14162">
        <f t="shared" si="665"/>
        <v>23799.42</v>
      </c>
      <c r="L14162" t="s">
        <v>32</v>
      </c>
      <c r="M14162" t="s">
        <v>15</v>
      </c>
    </row>
    <row r="14163" spans="1:13" ht="15" x14ac:dyDescent="0.25">
      <c r="A14163">
        <v>14162</v>
      </c>
      <c r="B14163">
        <v>42006</v>
      </c>
      <c r="C14163" t="s">
        <v>19</v>
      </c>
      <c r="D14163" t="s">
        <v>14227</v>
      </c>
      <c r="E14163" t="str">
        <f t="shared" si="663"/>
        <v>Surco,Lima,Lima</v>
      </c>
      <c r="F14163" t="s">
        <v>7</v>
      </c>
      <c r="G14163">
        <v>96</v>
      </c>
      <c r="H14163">
        <f>tabla_ventas[[#This Row],[Precio Venta sin IGV]]-(tabla_ventas[[#This Row],[Precio Venta sin IGV]]*0.4)</f>
        <v>22407.599999999999</v>
      </c>
      <c r="I14163">
        <v>37346</v>
      </c>
      <c r="J14163">
        <f t="shared" si="664"/>
        <v>0.18</v>
      </c>
      <c r="K14163">
        <f t="shared" si="665"/>
        <v>44068.28</v>
      </c>
      <c r="L14163" t="s">
        <v>32</v>
      </c>
      <c r="M14163" t="s">
        <v>21</v>
      </c>
    </row>
    <row r="14164" spans="1:13" ht="15" x14ac:dyDescent="0.25">
      <c r="A14164">
        <v>14163</v>
      </c>
      <c r="B14164">
        <v>42006</v>
      </c>
      <c r="C14164" t="s">
        <v>19</v>
      </c>
      <c r="D14164" t="s">
        <v>14228</v>
      </c>
      <c r="E14164" t="str">
        <f t="shared" si="663"/>
        <v>Surco,Lima,Lima</v>
      </c>
      <c r="F14164" t="s">
        <v>7</v>
      </c>
      <c r="G14164">
        <v>59</v>
      </c>
      <c r="H14164">
        <f>tabla_ventas[[#This Row],[Precio Venta sin IGV]]-(tabla_ventas[[#This Row],[Precio Venta sin IGV]]*0.4)</f>
        <v>23608.799999999999</v>
      </c>
      <c r="I14164">
        <v>39348</v>
      </c>
      <c r="J14164">
        <f t="shared" si="664"/>
        <v>0.18</v>
      </c>
      <c r="K14164">
        <f t="shared" si="665"/>
        <v>46430.64</v>
      </c>
      <c r="L14164" t="s">
        <v>32</v>
      </c>
      <c r="M14164" t="s">
        <v>21</v>
      </c>
    </row>
    <row r="14165" spans="1:13" ht="15" x14ac:dyDescent="0.25">
      <c r="A14165">
        <v>14164</v>
      </c>
      <c r="B14165">
        <v>42006</v>
      </c>
      <c r="C14165" t="s">
        <v>19</v>
      </c>
      <c r="D14165" t="s">
        <v>14229</v>
      </c>
      <c r="E14165" t="str">
        <f t="shared" si="663"/>
        <v>Surco,Lima,Lima</v>
      </c>
      <c r="F14165" t="s">
        <v>7</v>
      </c>
      <c r="G14165">
        <v>4</v>
      </c>
      <c r="H14165">
        <f>tabla_ventas[[#This Row],[Precio Venta sin IGV]]-(tabla_ventas[[#This Row],[Precio Venta sin IGV]]*0.4)</f>
        <v>19693.8</v>
      </c>
      <c r="I14165">
        <v>32823</v>
      </c>
      <c r="J14165">
        <f t="shared" si="664"/>
        <v>0.18</v>
      </c>
      <c r="K14165">
        <f t="shared" si="665"/>
        <v>38731.14</v>
      </c>
      <c r="L14165" t="s">
        <v>32</v>
      </c>
      <c r="M14165" t="s">
        <v>21</v>
      </c>
    </row>
    <row r="14166" spans="1:13" ht="15" x14ac:dyDescent="0.25">
      <c r="A14166">
        <v>14165</v>
      </c>
      <c r="B14166">
        <v>42006</v>
      </c>
      <c r="C14166" t="s">
        <v>19</v>
      </c>
      <c r="D14166" t="s">
        <v>14230</v>
      </c>
      <c r="E14166" t="str">
        <f t="shared" si="663"/>
        <v>Surco,Lima,Lima</v>
      </c>
      <c r="F14166" t="s">
        <v>7</v>
      </c>
      <c r="G14166">
        <v>100</v>
      </c>
      <c r="H14166">
        <f>tabla_ventas[[#This Row],[Precio Venta sin IGV]]-(tabla_ventas[[#This Row],[Precio Venta sin IGV]]*0.4)</f>
        <v>23832.6</v>
      </c>
      <c r="I14166">
        <v>39721</v>
      </c>
      <c r="J14166">
        <f t="shared" si="664"/>
        <v>0.18</v>
      </c>
      <c r="K14166">
        <f t="shared" si="665"/>
        <v>46870.78</v>
      </c>
      <c r="L14166" t="s">
        <v>32</v>
      </c>
      <c r="M14166" t="s">
        <v>21</v>
      </c>
    </row>
    <row r="14167" spans="1:13" ht="15" x14ac:dyDescent="0.25">
      <c r="A14167">
        <v>14166</v>
      </c>
      <c r="B14167">
        <v>42006</v>
      </c>
      <c r="C14167" t="s">
        <v>24</v>
      </c>
      <c r="D14167" t="s">
        <v>14231</v>
      </c>
      <c r="E14167" t="str">
        <f t="shared" si="663"/>
        <v>Surco,Lima,Lima</v>
      </c>
      <c r="F14167" t="s">
        <v>7</v>
      </c>
      <c r="G14167">
        <v>25</v>
      </c>
      <c r="H14167">
        <f>tabla_ventas[[#This Row],[Precio Venta sin IGV]]-(tabla_ventas[[#This Row],[Precio Venta sin IGV]]*0.4)</f>
        <v>16764.599999999999</v>
      </c>
      <c r="I14167">
        <v>27941</v>
      </c>
      <c r="J14167">
        <f t="shared" si="664"/>
        <v>0.18</v>
      </c>
      <c r="K14167">
        <f t="shared" si="665"/>
        <v>32970.379999999997</v>
      </c>
      <c r="L14167" t="s">
        <v>32</v>
      </c>
      <c r="M14167" t="s">
        <v>15</v>
      </c>
    </row>
    <row r="14168" spans="1:13" ht="15" x14ac:dyDescent="0.25">
      <c r="A14168">
        <v>14167</v>
      </c>
      <c r="B14168">
        <v>42006</v>
      </c>
      <c r="C14168" t="s">
        <v>24</v>
      </c>
      <c r="D14168" t="s">
        <v>14232</v>
      </c>
      <c r="E14168" t="str">
        <f t="shared" si="663"/>
        <v>Surco,Lima,Lima</v>
      </c>
      <c r="F14168" t="s">
        <v>7</v>
      </c>
      <c r="G14168">
        <v>117</v>
      </c>
      <c r="H14168">
        <f>tabla_ventas[[#This Row],[Precio Venta sin IGV]]-(tabla_ventas[[#This Row],[Precio Venta sin IGV]]*0.4)</f>
        <v>16640.400000000001</v>
      </c>
      <c r="I14168">
        <v>27734</v>
      </c>
      <c r="J14168">
        <f t="shared" si="664"/>
        <v>0.18</v>
      </c>
      <c r="K14168">
        <f t="shared" si="665"/>
        <v>32726.12</v>
      </c>
      <c r="L14168" t="s">
        <v>32</v>
      </c>
      <c r="M14168" t="s">
        <v>15</v>
      </c>
    </row>
    <row r="14169" spans="1:13" ht="15" x14ac:dyDescent="0.25">
      <c r="A14169">
        <v>14168</v>
      </c>
      <c r="B14169">
        <v>42006</v>
      </c>
      <c r="C14169" t="s">
        <v>24</v>
      </c>
      <c r="D14169" t="s">
        <v>14233</v>
      </c>
      <c r="E14169" t="str">
        <f t="shared" si="663"/>
        <v>Surco,Lima,Lima</v>
      </c>
      <c r="F14169" t="s">
        <v>7</v>
      </c>
      <c r="G14169">
        <v>150</v>
      </c>
      <c r="H14169">
        <f>tabla_ventas[[#This Row],[Precio Venta sin IGV]]-(tabla_ventas[[#This Row],[Precio Venta sin IGV]]*0.4)</f>
        <v>14701.8</v>
      </c>
      <c r="I14169">
        <v>24503</v>
      </c>
      <c r="J14169">
        <f t="shared" si="664"/>
        <v>0.18</v>
      </c>
      <c r="K14169">
        <f t="shared" si="665"/>
        <v>28913.54</v>
      </c>
      <c r="L14169" t="s">
        <v>32</v>
      </c>
      <c r="M14169" t="s">
        <v>15</v>
      </c>
    </row>
    <row r="14170" spans="1:13" ht="15" x14ac:dyDescent="0.25">
      <c r="A14170">
        <v>14169</v>
      </c>
      <c r="B14170">
        <v>42006</v>
      </c>
      <c r="C14170" t="s">
        <v>24</v>
      </c>
      <c r="D14170" t="s">
        <v>14234</v>
      </c>
      <c r="E14170" t="str">
        <f t="shared" si="663"/>
        <v>Surco,Lima,Lima</v>
      </c>
      <c r="F14170" t="s">
        <v>7</v>
      </c>
      <c r="G14170">
        <v>21</v>
      </c>
      <c r="H14170">
        <f>tabla_ventas[[#This Row],[Precio Venta sin IGV]]-(tabla_ventas[[#This Row],[Precio Venta sin IGV]]*0.4)</f>
        <v>22773.599999999999</v>
      </c>
      <c r="I14170">
        <v>37956</v>
      </c>
      <c r="J14170">
        <f t="shared" si="664"/>
        <v>0.18</v>
      </c>
      <c r="K14170">
        <f t="shared" si="665"/>
        <v>44788.08</v>
      </c>
      <c r="L14170" t="s">
        <v>32</v>
      </c>
      <c r="M14170" t="s">
        <v>15</v>
      </c>
    </row>
    <row r="14171" spans="1:13" ht="15" x14ac:dyDescent="0.25">
      <c r="A14171">
        <v>14170</v>
      </c>
      <c r="B14171">
        <v>42006</v>
      </c>
      <c r="C14171" t="s">
        <v>24</v>
      </c>
      <c r="D14171" t="s">
        <v>14235</v>
      </c>
      <c r="E14171" t="str">
        <f t="shared" si="663"/>
        <v>Surco,Lima,Lima</v>
      </c>
      <c r="F14171" t="s">
        <v>7</v>
      </c>
      <c r="G14171">
        <v>161</v>
      </c>
      <c r="H14171">
        <f>tabla_ventas[[#This Row],[Precio Venta sin IGV]]-(tabla_ventas[[#This Row],[Precio Venta sin IGV]]*0.4)</f>
        <v>15486.599999999999</v>
      </c>
      <c r="I14171">
        <v>25811</v>
      </c>
      <c r="J14171">
        <f t="shared" si="664"/>
        <v>0.18</v>
      </c>
      <c r="K14171">
        <f t="shared" si="665"/>
        <v>30456.98</v>
      </c>
      <c r="L14171" t="s">
        <v>32</v>
      </c>
      <c r="M14171" t="s">
        <v>26</v>
      </c>
    </row>
    <row r="14172" spans="1:13" ht="15" x14ac:dyDescent="0.25">
      <c r="A14172">
        <v>14171</v>
      </c>
      <c r="B14172">
        <v>42006</v>
      </c>
      <c r="C14172" t="s">
        <v>24</v>
      </c>
      <c r="D14172" t="s">
        <v>14236</v>
      </c>
      <c r="E14172" t="str">
        <f t="shared" si="663"/>
        <v>Surco,Lima,Lima</v>
      </c>
      <c r="F14172" t="s">
        <v>7</v>
      </c>
      <c r="G14172">
        <v>167</v>
      </c>
      <c r="H14172">
        <f>tabla_ventas[[#This Row],[Precio Venta sin IGV]]-(tabla_ventas[[#This Row],[Precio Venta sin IGV]]*0.4)</f>
        <v>15257.4</v>
      </c>
      <c r="I14172">
        <v>25429</v>
      </c>
      <c r="J14172">
        <f t="shared" si="664"/>
        <v>0.18</v>
      </c>
      <c r="K14172">
        <f t="shared" si="665"/>
        <v>30006.22</v>
      </c>
      <c r="L14172" t="s">
        <v>32</v>
      </c>
      <c r="M14172" t="s">
        <v>26</v>
      </c>
    </row>
    <row r="14173" spans="1:13" ht="15" x14ac:dyDescent="0.25">
      <c r="A14173">
        <v>14172</v>
      </c>
      <c r="B14173">
        <v>42006</v>
      </c>
      <c r="C14173" t="s">
        <v>24</v>
      </c>
      <c r="D14173" t="s">
        <v>14237</v>
      </c>
      <c r="E14173" t="str">
        <f t="shared" si="663"/>
        <v>Surco,Lima,Lima</v>
      </c>
      <c r="F14173" t="s">
        <v>7</v>
      </c>
      <c r="G14173">
        <v>31</v>
      </c>
      <c r="H14173">
        <f>tabla_ventas[[#This Row],[Precio Venta sin IGV]]-(tabla_ventas[[#This Row],[Precio Venta sin IGV]]*0.4)</f>
        <v>10960.8</v>
      </c>
      <c r="I14173">
        <v>18268</v>
      </c>
      <c r="J14173">
        <f t="shared" si="664"/>
        <v>0.18</v>
      </c>
      <c r="K14173">
        <f t="shared" si="665"/>
        <v>21556.239999999998</v>
      </c>
      <c r="L14173" t="s">
        <v>32</v>
      </c>
      <c r="M14173" t="s">
        <v>26</v>
      </c>
    </row>
    <row r="14174" spans="1:13" ht="15" x14ac:dyDescent="0.25">
      <c r="A14174">
        <v>14173</v>
      </c>
      <c r="B14174">
        <v>42006</v>
      </c>
      <c r="C14174" t="s">
        <v>24</v>
      </c>
      <c r="D14174" t="s">
        <v>14238</v>
      </c>
      <c r="E14174" t="str">
        <f t="shared" si="663"/>
        <v>Surco,Lima,Lima</v>
      </c>
      <c r="F14174" t="s">
        <v>7</v>
      </c>
      <c r="G14174">
        <v>140</v>
      </c>
      <c r="H14174">
        <f>tabla_ventas[[#This Row],[Precio Venta sin IGV]]-(tabla_ventas[[#This Row],[Precio Venta sin IGV]]*0.4)</f>
        <v>11703.599999999999</v>
      </c>
      <c r="I14174">
        <v>19506</v>
      </c>
      <c r="J14174">
        <f t="shared" si="664"/>
        <v>0.18</v>
      </c>
      <c r="K14174">
        <f t="shared" si="665"/>
        <v>23017.08</v>
      </c>
      <c r="L14174" t="s">
        <v>32</v>
      </c>
      <c r="M14174" t="s">
        <v>26</v>
      </c>
    </row>
    <row r="14175" spans="1:13" ht="15" x14ac:dyDescent="0.25">
      <c r="A14175">
        <v>14174</v>
      </c>
      <c r="B14175">
        <v>42006</v>
      </c>
      <c r="C14175" t="s">
        <v>28</v>
      </c>
      <c r="D14175" t="s">
        <v>14239</v>
      </c>
      <c r="E14175" t="str">
        <f t="shared" si="663"/>
        <v>Surco,Lima,Lima</v>
      </c>
      <c r="F14175" t="s">
        <v>7</v>
      </c>
      <c r="G14175">
        <v>8</v>
      </c>
      <c r="H14175">
        <f>tabla_ventas[[#This Row],[Precio Venta sin IGV]]-(tabla_ventas[[#This Row],[Precio Venta sin IGV]]*0.4)</f>
        <v>23384.400000000001</v>
      </c>
      <c r="I14175">
        <v>38974</v>
      </c>
      <c r="J14175">
        <f t="shared" si="664"/>
        <v>0.18</v>
      </c>
      <c r="K14175">
        <f t="shared" si="665"/>
        <v>45989.32</v>
      </c>
      <c r="L14175" t="s">
        <v>32</v>
      </c>
      <c r="M14175" t="s">
        <v>26</v>
      </c>
    </row>
    <row r="14176" spans="1:13" ht="15" x14ac:dyDescent="0.25">
      <c r="A14176">
        <v>14175</v>
      </c>
      <c r="B14176">
        <v>42006</v>
      </c>
      <c r="C14176" t="s">
        <v>28</v>
      </c>
      <c r="D14176" t="s">
        <v>14240</v>
      </c>
      <c r="E14176" t="str">
        <f t="shared" si="663"/>
        <v>Surco,Lima,Lima</v>
      </c>
      <c r="F14176" t="s">
        <v>7</v>
      </c>
      <c r="G14176">
        <v>105</v>
      </c>
      <c r="H14176">
        <f>tabla_ventas[[#This Row],[Precio Venta sin IGV]]-(tabla_ventas[[#This Row],[Precio Venta sin IGV]]*0.4)</f>
        <v>22804.199999999997</v>
      </c>
      <c r="I14176">
        <v>38007</v>
      </c>
      <c r="J14176">
        <f t="shared" si="664"/>
        <v>0.18</v>
      </c>
      <c r="K14176">
        <f t="shared" si="665"/>
        <v>44848.26</v>
      </c>
      <c r="L14176" t="s">
        <v>32</v>
      </c>
      <c r="M14176" t="s">
        <v>26</v>
      </c>
    </row>
    <row r="14177" spans="1:13" ht="15" x14ac:dyDescent="0.25">
      <c r="A14177">
        <v>14176</v>
      </c>
      <c r="B14177">
        <v>42006</v>
      </c>
      <c r="C14177" t="s">
        <v>28</v>
      </c>
      <c r="D14177" t="s">
        <v>14241</v>
      </c>
      <c r="E14177" t="str">
        <f t="shared" si="663"/>
        <v>Surco,Lima,Lima</v>
      </c>
      <c r="F14177" t="s">
        <v>7</v>
      </c>
      <c r="G14177">
        <v>83</v>
      </c>
      <c r="H14177">
        <f>tabla_ventas[[#This Row],[Precio Venta sin IGV]]-(tabla_ventas[[#This Row],[Precio Venta sin IGV]]*0.4)</f>
        <v>16485</v>
      </c>
      <c r="I14177">
        <v>27475</v>
      </c>
      <c r="J14177">
        <f t="shared" si="664"/>
        <v>0.18</v>
      </c>
      <c r="K14177">
        <f t="shared" si="665"/>
        <v>32420.5</v>
      </c>
      <c r="L14177" t="s">
        <v>32</v>
      </c>
      <c r="M14177" t="s">
        <v>26</v>
      </c>
    </row>
    <row r="14178" spans="1:13" ht="15" x14ac:dyDescent="0.25">
      <c r="A14178">
        <v>14177</v>
      </c>
      <c r="B14178">
        <v>42006</v>
      </c>
      <c r="C14178" t="s">
        <v>28</v>
      </c>
      <c r="D14178" t="s">
        <v>14242</v>
      </c>
      <c r="E14178" t="str">
        <f t="shared" si="663"/>
        <v>Surco,Lima,Lima</v>
      </c>
      <c r="F14178" t="s">
        <v>7</v>
      </c>
      <c r="G14178">
        <v>12</v>
      </c>
      <c r="H14178">
        <f>tabla_ventas[[#This Row],[Precio Venta sin IGV]]-(tabla_ventas[[#This Row],[Precio Venta sin IGV]]*0.4)</f>
        <v>22723.199999999997</v>
      </c>
      <c r="I14178">
        <v>37872</v>
      </c>
      <c r="J14178">
        <f t="shared" si="664"/>
        <v>0.18</v>
      </c>
      <c r="K14178">
        <f t="shared" si="665"/>
        <v>44688.959999999999</v>
      </c>
      <c r="L14178" t="s">
        <v>32</v>
      </c>
      <c r="M14178" t="s">
        <v>26</v>
      </c>
    </row>
    <row r="14179" spans="1:13" ht="15" x14ac:dyDescent="0.25">
      <c r="A14179">
        <v>14178</v>
      </c>
      <c r="B14179">
        <v>42005</v>
      </c>
      <c r="C14179" t="s">
        <v>6</v>
      </c>
      <c r="D14179" t="s">
        <v>14243</v>
      </c>
      <c r="E14179" t="str">
        <f t="shared" si="663"/>
        <v>Surco,Lima,Lima</v>
      </c>
      <c r="F14179" t="s">
        <v>7</v>
      </c>
      <c r="G14179">
        <v>164</v>
      </c>
      <c r="H14179">
        <f>tabla_ventas[[#This Row],[Precio Venta sin IGV]]-(tabla_ventas[[#This Row],[Precio Venta sin IGV]]*0.4)</f>
        <v>17181</v>
      </c>
      <c r="I14179">
        <v>28635</v>
      </c>
      <c r="J14179">
        <f t="shared" si="664"/>
        <v>0.18</v>
      </c>
      <c r="K14179">
        <f t="shared" si="665"/>
        <v>33789.300000000003</v>
      </c>
      <c r="L14179" t="s">
        <v>32</v>
      </c>
      <c r="M14179" t="s">
        <v>15</v>
      </c>
    </row>
    <row r="14180" spans="1:13" ht="15" x14ac:dyDescent="0.25">
      <c r="A14180">
        <v>14179</v>
      </c>
      <c r="B14180">
        <v>42005</v>
      </c>
      <c r="C14180" t="s">
        <v>6</v>
      </c>
      <c r="D14180" t="s">
        <v>14244</v>
      </c>
      <c r="E14180" t="str">
        <f t="shared" si="663"/>
        <v>Surco,Lima,Lima</v>
      </c>
      <c r="F14180" t="s">
        <v>7</v>
      </c>
      <c r="G14180">
        <v>174</v>
      </c>
      <c r="H14180">
        <f>tabla_ventas[[#This Row],[Precio Venta sin IGV]]-(tabla_ventas[[#This Row],[Precio Venta sin IGV]]*0.4)</f>
        <v>21931.8</v>
      </c>
      <c r="I14180">
        <v>36553</v>
      </c>
      <c r="J14180">
        <f t="shared" si="664"/>
        <v>0.18</v>
      </c>
      <c r="K14180">
        <f t="shared" si="665"/>
        <v>43132.54</v>
      </c>
      <c r="L14180" t="s">
        <v>32</v>
      </c>
      <c r="M14180" t="s">
        <v>15</v>
      </c>
    </row>
    <row r="14181" spans="1:13" ht="15" x14ac:dyDescent="0.25">
      <c r="A14181">
        <v>14180</v>
      </c>
      <c r="B14181">
        <v>42005</v>
      </c>
      <c r="C14181" t="s">
        <v>6</v>
      </c>
      <c r="D14181" t="s">
        <v>14245</v>
      </c>
      <c r="E14181" t="str">
        <f t="shared" si="663"/>
        <v>Surco,Lima,Lima</v>
      </c>
      <c r="F14181" t="s">
        <v>7</v>
      </c>
      <c r="G14181">
        <v>87</v>
      </c>
      <c r="H14181">
        <f>tabla_ventas[[#This Row],[Precio Venta sin IGV]]-(tabla_ventas[[#This Row],[Precio Venta sin IGV]]*0.4)</f>
        <v>11773.2</v>
      </c>
      <c r="I14181">
        <v>19622</v>
      </c>
      <c r="J14181">
        <f t="shared" si="664"/>
        <v>0.18</v>
      </c>
      <c r="K14181">
        <f t="shared" si="665"/>
        <v>23153.96</v>
      </c>
      <c r="L14181" t="s">
        <v>32</v>
      </c>
      <c r="M14181" t="s">
        <v>15</v>
      </c>
    </row>
    <row r="14182" spans="1:13" ht="15" x14ac:dyDescent="0.25">
      <c r="A14182">
        <v>14181</v>
      </c>
      <c r="B14182">
        <v>42005</v>
      </c>
      <c r="C14182" t="s">
        <v>6</v>
      </c>
      <c r="D14182" t="s">
        <v>14246</v>
      </c>
      <c r="E14182" t="str">
        <f t="shared" si="663"/>
        <v>Surco,Lima,Lima</v>
      </c>
      <c r="F14182" t="s">
        <v>7</v>
      </c>
      <c r="G14182">
        <v>35</v>
      </c>
      <c r="H14182">
        <f>tabla_ventas[[#This Row],[Precio Venta sin IGV]]-(tabla_ventas[[#This Row],[Precio Venta sin IGV]]*0.4)</f>
        <v>14389.199999999999</v>
      </c>
      <c r="I14182">
        <v>23982</v>
      </c>
      <c r="J14182">
        <f t="shared" si="664"/>
        <v>0.18</v>
      </c>
      <c r="K14182">
        <f t="shared" si="665"/>
        <v>28298.760000000002</v>
      </c>
      <c r="L14182" t="s">
        <v>32</v>
      </c>
      <c r="M14182" t="s">
        <v>15</v>
      </c>
    </row>
    <row r="14183" spans="1:13" ht="15" x14ac:dyDescent="0.25">
      <c r="A14183">
        <v>14182</v>
      </c>
      <c r="B14183">
        <v>42005</v>
      </c>
      <c r="C14183" t="s">
        <v>9</v>
      </c>
      <c r="D14183" t="s">
        <v>14247</v>
      </c>
      <c r="E14183" t="str">
        <f t="shared" si="663"/>
        <v>Surco,Lima,Lima</v>
      </c>
      <c r="F14183" t="s">
        <v>7</v>
      </c>
      <c r="G14183">
        <v>166</v>
      </c>
      <c r="H14183">
        <f>tabla_ventas[[#This Row],[Precio Venta sin IGV]]-(tabla_ventas[[#This Row],[Precio Venta sin IGV]]*0.4)</f>
        <v>19719</v>
      </c>
      <c r="I14183">
        <v>32865</v>
      </c>
      <c r="J14183">
        <f t="shared" si="664"/>
        <v>0.18</v>
      </c>
      <c r="K14183">
        <f t="shared" si="665"/>
        <v>38780.699999999997</v>
      </c>
      <c r="L14183" t="s">
        <v>32</v>
      </c>
      <c r="M14183" t="s">
        <v>22</v>
      </c>
    </row>
    <row r="14184" spans="1:13" ht="15" x14ac:dyDescent="0.25">
      <c r="A14184">
        <v>14183</v>
      </c>
      <c r="B14184">
        <v>42005</v>
      </c>
      <c r="C14184" t="s">
        <v>9</v>
      </c>
      <c r="D14184" t="s">
        <v>14248</v>
      </c>
      <c r="E14184" t="str">
        <f t="shared" si="663"/>
        <v>Surco,Lima,Lima</v>
      </c>
      <c r="F14184" t="s">
        <v>7</v>
      </c>
      <c r="G14184">
        <v>137</v>
      </c>
      <c r="H14184">
        <f>tabla_ventas[[#This Row],[Precio Venta sin IGV]]-(tabla_ventas[[#This Row],[Precio Venta sin IGV]]*0.4)</f>
        <v>13832.4</v>
      </c>
      <c r="I14184">
        <v>23054</v>
      </c>
      <c r="J14184">
        <f t="shared" si="664"/>
        <v>0.18</v>
      </c>
      <c r="K14184">
        <f t="shared" si="665"/>
        <v>27203.72</v>
      </c>
      <c r="L14184" t="s">
        <v>32</v>
      </c>
      <c r="M14184" t="s">
        <v>22</v>
      </c>
    </row>
    <row r="14185" spans="1:13" ht="15" x14ac:dyDescent="0.25">
      <c r="A14185">
        <v>14184</v>
      </c>
      <c r="B14185">
        <v>42005</v>
      </c>
      <c r="C14185" t="s">
        <v>9</v>
      </c>
      <c r="D14185" t="s">
        <v>14249</v>
      </c>
      <c r="E14185" t="str">
        <f t="shared" si="663"/>
        <v>Surco,Lima,Lima</v>
      </c>
      <c r="F14185" t="s">
        <v>7</v>
      </c>
      <c r="G14185">
        <v>42</v>
      </c>
      <c r="H14185">
        <f>tabla_ventas[[#This Row],[Precio Venta sin IGV]]-(tabla_ventas[[#This Row],[Precio Venta sin IGV]]*0.4)</f>
        <v>23154</v>
      </c>
      <c r="I14185">
        <v>38590</v>
      </c>
      <c r="J14185">
        <f t="shared" si="664"/>
        <v>0.18</v>
      </c>
      <c r="K14185">
        <f t="shared" si="665"/>
        <v>45536.2</v>
      </c>
      <c r="L14185" t="s">
        <v>32</v>
      </c>
      <c r="M14185" t="s">
        <v>22</v>
      </c>
    </row>
    <row r="14186" spans="1:13" ht="15" x14ac:dyDescent="0.25">
      <c r="A14186">
        <v>14185</v>
      </c>
      <c r="B14186">
        <v>42005</v>
      </c>
      <c r="C14186" t="s">
        <v>9</v>
      </c>
      <c r="D14186" t="s">
        <v>14250</v>
      </c>
      <c r="E14186" t="str">
        <f t="shared" si="663"/>
        <v>Surco,Lima,Lima</v>
      </c>
      <c r="F14186" t="s">
        <v>7</v>
      </c>
      <c r="G14186">
        <v>89</v>
      </c>
      <c r="H14186">
        <f>tabla_ventas[[#This Row],[Precio Venta sin IGV]]-(tabla_ventas[[#This Row],[Precio Venta sin IGV]]*0.4)</f>
        <v>13896.6</v>
      </c>
      <c r="I14186">
        <v>23161</v>
      </c>
      <c r="J14186">
        <f t="shared" si="664"/>
        <v>0.18</v>
      </c>
      <c r="K14186">
        <f t="shared" si="665"/>
        <v>27329.98</v>
      </c>
      <c r="L14186" t="s">
        <v>32</v>
      </c>
      <c r="M14186" t="s">
        <v>22</v>
      </c>
    </row>
    <row r="14187" spans="1:13" ht="15" x14ac:dyDescent="0.25">
      <c r="A14187">
        <v>14186</v>
      </c>
      <c r="B14187">
        <v>42005</v>
      </c>
      <c r="C14187" t="s">
        <v>16</v>
      </c>
      <c r="D14187" t="s">
        <v>14251</v>
      </c>
      <c r="E14187" t="str">
        <f t="shared" si="663"/>
        <v>Surco,Lima,Lima</v>
      </c>
      <c r="F14187" t="s">
        <v>7</v>
      </c>
      <c r="G14187">
        <v>115</v>
      </c>
      <c r="H14187">
        <f>tabla_ventas[[#This Row],[Precio Venta sin IGV]]-(tabla_ventas[[#This Row],[Precio Venta sin IGV]]*0.4)</f>
        <v>13932.6</v>
      </c>
      <c r="I14187">
        <v>23221</v>
      </c>
      <c r="J14187">
        <f t="shared" si="664"/>
        <v>0.18</v>
      </c>
      <c r="K14187">
        <f t="shared" si="665"/>
        <v>27400.78</v>
      </c>
      <c r="L14187" t="s">
        <v>32</v>
      </c>
      <c r="M14187" t="s">
        <v>26</v>
      </c>
    </row>
    <row r="14188" spans="1:13" ht="15" x14ac:dyDescent="0.25">
      <c r="A14188">
        <v>14187</v>
      </c>
      <c r="B14188">
        <v>42005</v>
      </c>
      <c r="C14188" t="s">
        <v>16</v>
      </c>
      <c r="D14188" t="s">
        <v>14252</v>
      </c>
      <c r="E14188" t="str">
        <f t="shared" si="663"/>
        <v>Surco,Lima,Lima</v>
      </c>
      <c r="F14188" t="s">
        <v>7</v>
      </c>
      <c r="G14188">
        <v>174</v>
      </c>
      <c r="H14188">
        <f>tabla_ventas[[#This Row],[Precio Venta sin IGV]]-(tabla_ventas[[#This Row],[Precio Venta sin IGV]]*0.4)</f>
        <v>11046.599999999999</v>
      </c>
      <c r="I14188">
        <v>18411</v>
      </c>
      <c r="J14188">
        <f t="shared" si="664"/>
        <v>0.18</v>
      </c>
      <c r="K14188">
        <f t="shared" si="665"/>
        <v>21724.98</v>
      </c>
      <c r="L14188" t="s">
        <v>32</v>
      </c>
      <c r="M14188" t="s">
        <v>26</v>
      </c>
    </row>
    <row r="14189" spans="1:13" ht="15" x14ac:dyDescent="0.25">
      <c r="A14189">
        <v>14188</v>
      </c>
      <c r="B14189">
        <v>42926</v>
      </c>
      <c r="C14189" t="s">
        <v>6</v>
      </c>
      <c r="D14189" t="s">
        <v>14220</v>
      </c>
      <c r="E14189" t="str">
        <f t="shared" si="663"/>
        <v>San Miguel, Lima, Lima</v>
      </c>
      <c r="F14189" t="s">
        <v>12</v>
      </c>
      <c r="G14189">
        <v>2</v>
      </c>
      <c r="H14189">
        <f>tabla_ventas[[#This Row],[Precio Venta sin IGV]]-(tabla_ventas[[#This Row],[Precio Venta sin IGV]]*0.4)</f>
        <v>16485</v>
      </c>
      <c r="I14189">
        <v>27475</v>
      </c>
      <c r="J14189">
        <f t="shared" si="664"/>
        <v>0.18</v>
      </c>
      <c r="K14189">
        <f t="shared" si="665"/>
        <v>32420.5</v>
      </c>
      <c r="L14189" t="s">
        <v>30</v>
      </c>
      <c r="M14189" t="s">
        <v>8</v>
      </c>
    </row>
    <row r="14190" spans="1:13" ht="15" x14ac:dyDescent="0.25">
      <c r="A14190">
        <v>14189</v>
      </c>
      <c r="B14190">
        <v>42005</v>
      </c>
      <c r="C14190" t="s">
        <v>16</v>
      </c>
      <c r="D14190" t="s">
        <v>14253</v>
      </c>
      <c r="E14190" t="str">
        <f t="shared" si="663"/>
        <v>Surco,Lima,Lima</v>
      </c>
      <c r="F14190" t="s">
        <v>7</v>
      </c>
      <c r="G14190">
        <v>151</v>
      </c>
      <c r="H14190">
        <f>tabla_ventas[[#This Row],[Precio Venta sin IGV]]-(tabla_ventas[[#This Row],[Precio Venta sin IGV]]*0.4)</f>
        <v>17892.599999999999</v>
      </c>
      <c r="I14190">
        <v>29821</v>
      </c>
      <c r="J14190">
        <f t="shared" si="664"/>
        <v>0.18</v>
      </c>
      <c r="K14190">
        <f t="shared" si="665"/>
        <v>35188.78</v>
      </c>
      <c r="L14190" t="s">
        <v>32</v>
      </c>
      <c r="M14190" t="s">
        <v>26</v>
      </c>
    </row>
    <row r="14191" spans="1:13" ht="15.75" customHeight="1" x14ac:dyDescent="0.25">
      <c r="A14191">
        <v>14190</v>
      </c>
      <c r="B14191">
        <v>42927</v>
      </c>
      <c r="C14191" t="s">
        <v>6</v>
      </c>
      <c r="D14191" t="s">
        <v>14234</v>
      </c>
      <c r="E14191" t="str">
        <f t="shared" si="663"/>
        <v>Surco,Lima,Lima</v>
      </c>
      <c r="F14191" t="s">
        <v>7</v>
      </c>
      <c r="G14191">
        <v>113</v>
      </c>
      <c r="H14191">
        <f>tabla_ventas[[#This Row],[Precio Venta sin IGV]]-(tabla_ventas[[#This Row],[Precio Venta sin IGV]]*0.4)</f>
        <v>22824.6</v>
      </c>
      <c r="I14191">
        <v>38041</v>
      </c>
      <c r="J14191">
        <f t="shared" si="664"/>
        <v>0.18</v>
      </c>
      <c r="K14191">
        <f t="shared" si="665"/>
        <v>44888.38</v>
      </c>
      <c r="L14191" t="s">
        <v>32</v>
      </c>
      <c r="M14191" t="s">
        <v>26</v>
      </c>
    </row>
    <row r="14192" spans="1:13" ht="17.850000000000001" customHeight="1" x14ac:dyDescent="0.25">
      <c r="A14192">
        <v>14191</v>
      </c>
      <c r="B14192">
        <v>42005</v>
      </c>
      <c r="C14192" t="s">
        <v>16</v>
      </c>
      <c r="D14192" t="s">
        <v>14254</v>
      </c>
      <c r="E14192" t="str">
        <f t="shared" si="663"/>
        <v>Surco,Lima,Lima</v>
      </c>
      <c r="F14192" t="s">
        <v>7</v>
      </c>
      <c r="G14192">
        <v>28</v>
      </c>
      <c r="H14192">
        <f>tabla_ventas[[#This Row],[Precio Venta sin IGV]]-(tabla_ventas[[#This Row],[Precio Venta sin IGV]]*0.4)</f>
        <v>23857.199999999997</v>
      </c>
      <c r="I14192">
        <v>39762</v>
      </c>
      <c r="J14192">
        <f t="shared" si="664"/>
        <v>0.18</v>
      </c>
      <c r="K14192">
        <f t="shared" si="665"/>
        <v>46919.16</v>
      </c>
      <c r="L14192" t="s">
        <v>32</v>
      </c>
      <c r="M14192" t="s">
        <v>26</v>
      </c>
    </row>
    <row r="14193" spans="1:13" ht="17.850000000000001" customHeight="1" x14ac:dyDescent="0.25">
      <c r="A14193">
        <v>14192</v>
      </c>
      <c r="B14193">
        <v>42928</v>
      </c>
      <c r="C14193" t="s">
        <v>6</v>
      </c>
      <c r="D14193" t="s">
        <v>14236</v>
      </c>
      <c r="E14193" t="str">
        <f t="shared" si="663"/>
        <v>San Miguel, Lima, Lima</v>
      </c>
      <c r="F14193" t="s">
        <v>7</v>
      </c>
      <c r="G14193">
        <v>12</v>
      </c>
      <c r="H14193">
        <f>tabla_ventas[[#This Row],[Precio Venta sin IGV]]-(tabla_ventas[[#This Row],[Precio Venta sin IGV]]*0.4)</f>
        <v>21931.8</v>
      </c>
      <c r="I14193">
        <v>36553</v>
      </c>
      <c r="J14193">
        <f t="shared" si="664"/>
        <v>0.18</v>
      </c>
      <c r="K14193">
        <f t="shared" si="665"/>
        <v>43132.54</v>
      </c>
      <c r="L14193" t="s">
        <v>30</v>
      </c>
      <c r="M14193" t="s">
        <v>8</v>
      </c>
    </row>
    <row r="14194" spans="1:13" ht="17.850000000000001" customHeight="1" x14ac:dyDescent="0.25">
      <c r="A14194">
        <v>14193</v>
      </c>
      <c r="B14194">
        <v>42929</v>
      </c>
      <c r="C14194" t="s">
        <v>6</v>
      </c>
      <c r="D14194" t="s">
        <v>14209</v>
      </c>
      <c r="E14194" t="str">
        <f t="shared" si="663"/>
        <v>San Miguel, Lima, Lima</v>
      </c>
      <c r="F14194" t="s">
        <v>7</v>
      </c>
      <c r="G14194">
        <v>1</v>
      </c>
      <c r="H14194">
        <f>tabla_ventas[[#This Row],[Precio Venta sin IGV]]-(tabla_ventas[[#This Row],[Precio Venta sin IGV]]*0.4)</f>
        <v>11773.2</v>
      </c>
      <c r="I14194">
        <v>19622</v>
      </c>
      <c r="J14194">
        <f t="shared" si="664"/>
        <v>0.18</v>
      </c>
      <c r="K14194">
        <f t="shared" si="665"/>
        <v>23153.96</v>
      </c>
      <c r="L14194" t="s">
        <v>30</v>
      </c>
      <c r="M14194" t="s">
        <v>8</v>
      </c>
    </row>
    <row r="14195" spans="1:13" ht="17.850000000000001" customHeight="1" x14ac:dyDescent="0.25">
      <c r="A14195">
        <v>14194</v>
      </c>
      <c r="B14195">
        <v>42924</v>
      </c>
      <c r="C14195" t="s">
        <v>6</v>
      </c>
      <c r="D14195" t="s">
        <v>14256</v>
      </c>
      <c r="E14195" t="s">
        <v>14257</v>
      </c>
      <c r="F14195" t="s">
        <v>12</v>
      </c>
      <c r="G14195">
        <v>12</v>
      </c>
      <c r="H14195">
        <f>tabla_ventas[[#This Row],[Precio Venta sin IGV]]-(tabla_ventas[[#This Row],[Precio Venta sin IGV]]*0.4)</f>
        <v>14072.4</v>
      </c>
      <c r="I14195">
        <v>23454</v>
      </c>
      <c r="J14195">
        <f t="shared" si="664"/>
        <v>0.18</v>
      </c>
      <c r="K14195">
        <f t="shared" si="665"/>
        <v>27675.72</v>
      </c>
      <c r="L14195" t="s">
        <v>119</v>
      </c>
      <c r="M14195" t="s">
        <v>13</v>
      </c>
    </row>
    <row r="14196" spans="1:13" ht="17.850000000000001" customHeight="1" x14ac:dyDescent="0.25">
      <c r="A14196">
        <v>14195</v>
      </c>
      <c r="B14196">
        <v>42925</v>
      </c>
      <c r="C14196" t="s">
        <v>6</v>
      </c>
      <c r="D14196" t="s">
        <v>14258</v>
      </c>
      <c r="E14196" t="str">
        <f t="shared" ref="E14196:E14203" si="666">IF(L14196="San Miguel","San Miguel, Lima, Lima",IF(L14196="La Molina","La Molina,Lima, Lima",IF(L14196="Ate","Ate,Lima,Lima","Surco,Lima,Lima")))</f>
        <v>Surco,Lima,Lima</v>
      </c>
      <c r="F14196" t="s">
        <v>7</v>
      </c>
      <c r="G14196">
        <v>79</v>
      </c>
      <c r="H14196">
        <f>tabla_ventas[[#This Row],[Precio Venta sin IGV]]-(tabla_ventas[[#This Row],[Precio Venta sin IGV]]*0.4)</f>
        <v>16861.8</v>
      </c>
      <c r="I14196">
        <v>28103</v>
      </c>
      <c r="J14196">
        <f t="shared" si="664"/>
        <v>0.18</v>
      </c>
      <c r="K14196">
        <f t="shared" si="665"/>
        <v>33161.54</v>
      </c>
      <c r="L14196" t="s">
        <v>32</v>
      </c>
      <c r="M14196" t="s">
        <v>26</v>
      </c>
    </row>
    <row r="14197" spans="1:13" ht="17.850000000000001" customHeight="1" x14ac:dyDescent="0.25">
      <c r="A14197">
        <v>14196</v>
      </c>
      <c r="B14197">
        <v>42925</v>
      </c>
      <c r="C14197" t="s">
        <v>28</v>
      </c>
      <c r="D14197" t="s">
        <v>14259</v>
      </c>
      <c r="E14197" t="str">
        <f t="shared" si="666"/>
        <v>Ate,Lima,Lima</v>
      </c>
      <c r="F14197" t="s">
        <v>7</v>
      </c>
      <c r="G14197">
        <v>35</v>
      </c>
      <c r="H14197">
        <f>tabla_ventas[[#This Row],[Precio Venta sin IGV]]-(tabla_ventas[[#This Row],[Precio Venta sin IGV]]*0.4)</f>
        <v>20811</v>
      </c>
      <c r="I14197">
        <v>34685</v>
      </c>
      <c r="J14197">
        <f t="shared" si="664"/>
        <v>0.18</v>
      </c>
      <c r="K14197">
        <f t="shared" si="665"/>
        <v>40928.300000000003</v>
      </c>
      <c r="L14197" t="s">
        <v>31</v>
      </c>
      <c r="M14197" t="s">
        <v>23</v>
      </c>
    </row>
    <row r="14198" spans="1:13" ht="17.850000000000001" customHeight="1" x14ac:dyDescent="0.25">
      <c r="A14198">
        <v>14197</v>
      </c>
      <c r="B14198">
        <v>42930</v>
      </c>
      <c r="C14198" t="s">
        <v>6</v>
      </c>
      <c r="D14198" t="s">
        <v>14248</v>
      </c>
      <c r="E14198" t="str">
        <f t="shared" si="666"/>
        <v>Ate,Lima,Lima</v>
      </c>
      <c r="F14198" t="s">
        <v>7</v>
      </c>
      <c r="G14198">
        <v>79</v>
      </c>
      <c r="H14198">
        <f>tabla_ventas[[#This Row],[Precio Venta sin IGV]]-(tabla_ventas[[#This Row],[Precio Venta sin IGV]]*0.4)</f>
        <v>20811</v>
      </c>
      <c r="I14198">
        <v>34685</v>
      </c>
      <c r="J14198">
        <f t="shared" si="664"/>
        <v>0.18</v>
      </c>
      <c r="K14198">
        <f t="shared" si="665"/>
        <v>40928.300000000003</v>
      </c>
      <c r="L14198" t="s">
        <v>31</v>
      </c>
      <c r="M14198" t="s">
        <v>23</v>
      </c>
    </row>
    <row r="14199" spans="1:13" ht="17.850000000000001" customHeight="1" x14ac:dyDescent="0.25">
      <c r="A14199">
        <v>14198</v>
      </c>
      <c r="B14199">
        <v>42931</v>
      </c>
      <c r="C14199" t="s">
        <v>6</v>
      </c>
      <c r="D14199" t="s">
        <v>14227</v>
      </c>
      <c r="E14199" t="str">
        <f t="shared" si="666"/>
        <v>San Miguel, Lima, Lima</v>
      </c>
      <c r="F14199" t="s">
        <v>7</v>
      </c>
      <c r="G14199">
        <v>161</v>
      </c>
      <c r="H14199">
        <f>tabla_ventas[[#This Row],[Precio Venta sin IGV]]-(tabla_ventas[[#This Row],[Precio Venta sin IGV]]*0.4)</f>
        <v>17181</v>
      </c>
      <c r="I14199">
        <v>28635</v>
      </c>
      <c r="J14199">
        <f t="shared" si="664"/>
        <v>0.18</v>
      </c>
      <c r="K14199">
        <f t="shared" si="665"/>
        <v>33789.300000000003</v>
      </c>
      <c r="L14199" t="s">
        <v>30</v>
      </c>
      <c r="M14199" t="s">
        <v>8</v>
      </c>
    </row>
    <row r="14200" spans="1:13" ht="17.850000000000001" customHeight="1" x14ac:dyDescent="0.25">
      <c r="A14200">
        <v>14199</v>
      </c>
      <c r="B14200">
        <v>42932</v>
      </c>
      <c r="C14200" t="s">
        <v>6</v>
      </c>
      <c r="D14200" t="s">
        <v>14228</v>
      </c>
      <c r="E14200" t="str">
        <f t="shared" si="666"/>
        <v>San Miguel, Lima, Lima</v>
      </c>
      <c r="F14200" t="s">
        <v>7</v>
      </c>
      <c r="G14200">
        <v>167</v>
      </c>
      <c r="H14200">
        <f>tabla_ventas[[#This Row],[Precio Venta sin IGV]]-(tabla_ventas[[#This Row],[Precio Venta sin IGV]]*0.4)</f>
        <v>21931.8</v>
      </c>
      <c r="I14200">
        <v>36553</v>
      </c>
      <c r="J14200">
        <f t="shared" si="664"/>
        <v>0.18</v>
      </c>
      <c r="K14200">
        <f t="shared" si="665"/>
        <v>43132.54</v>
      </c>
      <c r="L14200" t="s">
        <v>30</v>
      </c>
      <c r="M14200" t="s">
        <v>8</v>
      </c>
    </row>
    <row r="14201" spans="1:13" ht="17.850000000000001" customHeight="1" x14ac:dyDescent="0.25">
      <c r="A14201">
        <v>14200</v>
      </c>
      <c r="B14201">
        <v>42933</v>
      </c>
      <c r="C14201" t="s">
        <v>6</v>
      </c>
      <c r="D14201" t="s">
        <v>14229</v>
      </c>
      <c r="E14201" t="str">
        <f t="shared" si="666"/>
        <v>Surco,Lima,Lima</v>
      </c>
      <c r="F14201" t="s">
        <v>7</v>
      </c>
      <c r="G14201">
        <v>31</v>
      </c>
      <c r="H14201">
        <f>tabla_ventas[[#This Row],[Precio Venta sin IGV]]-(tabla_ventas[[#This Row],[Precio Venta sin IGV]]*0.4)</f>
        <v>11773.2</v>
      </c>
      <c r="I14201">
        <v>19622</v>
      </c>
      <c r="J14201">
        <f t="shared" si="664"/>
        <v>0.18</v>
      </c>
      <c r="K14201">
        <f t="shared" si="665"/>
        <v>23153.96</v>
      </c>
      <c r="L14201" t="s">
        <v>32</v>
      </c>
      <c r="M14201" t="s">
        <v>26</v>
      </c>
    </row>
    <row r="14202" spans="1:13" ht="17.850000000000001" customHeight="1" x14ac:dyDescent="0.25">
      <c r="A14202">
        <v>14201</v>
      </c>
      <c r="B14202">
        <v>42934</v>
      </c>
      <c r="C14202" t="s">
        <v>16</v>
      </c>
      <c r="D14202" t="s">
        <v>14165</v>
      </c>
      <c r="E14202" t="str">
        <f t="shared" si="666"/>
        <v>Surco,Lima,Lima</v>
      </c>
      <c r="F14202" t="s">
        <v>7</v>
      </c>
      <c r="G14202">
        <v>79</v>
      </c>
      <c r="H14202">
        <f>tabla_ventas[[#This Row],[Precio Venta sin IGV]]-(tabla_ventas[[#This Row],[Precio Venta sin IGV]]*0.4)</f>
        <v>20811</v>
      </c>
      <c r="I14202">
        <v>34685</v>
      </c>
      <c r="J14202">
        <f t="shared" si="664"/>
        <v>0.18</v>
      </c>
      <c r="K14202">
        <f t="shared" si="665"/>
        <v>40928.300000000003</v>
      </c>
      <c r="L14202" t="s">
        <v>32</v>
      </c>
      <c r="M14202" t="s">
        <v>26</v>
      </c>
    </row>
    <row r="14203" spans="1:13" ht="17.850000000000001" customHeight="1" x14ac:dyDescent="0.25">
      <c r="A14203">
        <v>14202</v>
      </c>
      <c r="B14203">
        <v>42935</v>
      </c>
      <c r="C14203" t="s">
        <v>6</v>
      </c>
      <c r="D14203" t="s">
        <v>14262</v>
      </c>
      <c r="E14203" t="str">
        <f t="shared" si="666"/>
        <v>San Miguel, Lima, Lima</v>
      </c>
      <c r="F14203" t="s">
        <v>7</v>
      </c>
      <c r="G14203">
        <v>1</v>
      </c>
      <c r="H14203">
        <f>tabla_ventas[[#This Row],[Precio Venta sin IGV]]-(tabla_ventas[[#This Row],[Precio Venta sin IGV]]*0.4)</f>
        <v>11773.2</v>
      </c>
      <c r="I14203">
        <v>19622</v>
      </c>
      <c r="J14203">
        <f t="shared" si="664"/>
        <v>0.18</v>
      </c>
      <c r="K14203">
        <f t="shared" si="665"/>
        <v>23153.96</v>
      </c>
      <c r="L14203" t="s">
        <v>30</v>
      </c>
      <c r="M14203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0"/>
  <sheetViews>
    <sheetView workbookViewId="0">
      <selection activeCell="N11" sqref="N11"/>
    </sheetView>
  </sheetViews>
  <sheetFormatPr baseColWidth="10" defaultColWidth="11.42578125" defaultRowHeight="15" x14ac:dyDescent="0.25"/>
  <cols>
    <col min="1" max="1" width="13.85546875" customWidth="1"/>
    <col min="4" max="4" width="16.7109375" customWidth="1"/>
  </cols>
  <sheetData>
    <row r="1" spans="1:5" x14ac:dyDescent="0.25">
      <c r="A1" t="s">
        <v>118</v>
      </c>
      <c r="B1" t="s">
        <v>35</v>
      </c>
      <c r="C1" t="s">
        <v>36</v>
      </c>
      <c r="D1" t="s">
        <v>37</v>
      </c>
      <c r="E1" t="s">
        <v>38</v>
      </c>
    </row>
    <row r="2" spans="1:5" x14ac:dyDescent="0.25">
      <c r="A2">
        <v>12</v>
      </c>
      <c r="B2" t="s">
        <v>39</v>
      </c>
      <c r="C2" t="s">
        <v>53</v>
      </c>
      <c r="D2" t="s">
        <v>49</v>
      </c>
      <c r="E2">
        <v>2012</v>
      </c>
    </row>
    <row r="3" spans="1:5" x14ac:dyDescent="0.25">
      <c r="A3">
        <v>17</v>
      </c>
      <c r="B3" t="s">
        <v>58</v>
      </c>
      <c r="C3" t="s">
        <v>59</v>
      </c>
      <c r="D3" t="s">
        <v>41</v>
      </c>
      <c r="E3">
        <v>2012</v>
      </c>
    </row>
    <row r="4" spans="1:5" x14ac:dyDescent="0.25">
      <c r="A4">
        <v>31</v>
      </c>
      <c r="B4" t="s">
        <v>39</v>
      </c>
      <c r="C4" t="s">
        <v>45</v>
      </c>
      <c r="D4" t="s">
        <v>41</v>
      </c>
      <c r="E4">
        <v>2012</v>
      </c>
    </row>
    <row r="5" spans="1:5" x14ac:dyDescent="0.25">
      <c r="A5">
        <v>42</v>
      </c>
      <c r="B5" t="s">
        <v>67</v>
      </c>
      <c r="C5" t="s">
        <v>68</v>
      </c>
      <c r="D5" t="s">
        <v>41</v>
      </c>
      <c r="E5">
        <v>2012</v>
      </c>
    </row>
    <row r="6" spans="1:5" x14ac:dyDescent="0.25">
      <c r="A6">
        <v>54</v>
      </c>
      <c r="B6" t="s">
        <v>67</v>
      </c>
      <c r="C6" t="s">
        <v>80</v>
      </c>
      <c r="D6" t="s">
        <v>41</v>
      </c>
      <c r="E6">
        <v>2012</v>
      </c>
    </row>
    <row r="7" spans="1:5" x14ac:dyDescent="0.25">
      <c r="A7">
        <v>61</v>
      </c>
      <c r="B7" t="s">
        <v>67</v>
      </c>
      <c r="C7" t="s">
        <v>87</v>
      </c>
      <c r="D7" t="s">
        <v>41</v>
      </c>
      <c r="E7">
        <v>2012</v>
      </c>
    </row>
    <row r="8" spans="1:5" x14ac:dyDescent="0.25">
      <c r="A8">
        <v>63</v>
      </c>
      <c r="B8" t="s">
        <v>67</v>
      </c>
      <c r="C8" t="s">
        <v>89</v>
      </c>
      <c r="D8" t="s">
        <v>41</v>
      </c>
      <c r="E8">
        <v>2012</v>
      </c>
    </row>
    <row r="9" spans="1:5" x14ac:dyDescent="0.25">
      <c r="A9">
        <v>66</v>
      </c>
      <c r="B9" t="s">
        <v>67</v>
      </c>
      <c r="C9" t="s">
        <v>70</v>
      </c>
      <c r="D9" t="s">
        <v>49</v>
      </c>
      <c r="E9">
        <v>2012</v>
      </c>
    </row>
    <row r="10" spans="1:5" x14ac:dyDescent="0.25">
      <c r="A10">
        <v>69</v>
      </c>
      <c r="B10" t="s">
        <v>67</v>
      </c>
      <c r="C10" t="s">
        <v>74</v>
      </c>
      <c r="D10" t="s">
        <v>41</v>
      </c>
      <c r="E10">
        <v>2012</v>
      </c>
    </row>
    <row r="11" spans="1:5" x14ac:dyDescent="0.25">
      <c r="A11">
        <v>70</v>
      </c>
      <c r="B11" t="s">
        <v>67</v>
      </c>
      <c r="C11" t="s">
        <v>75</v>
      </c>
      <c r="D11" t="s">
        <v>41</v>
      </c>
      <c r="E11">
        <v>2012</v>
      </c>
    </row>
    <row r="12" spans="1:5" x14ac:dyDescent="0.25">
      <c r="A12">
        <v>77</v>
      </c>
      <c r="B12" t="s">
        <v>90</v>
      </c>
      <c r="C12" t="s">
        <v>98</v>
      </c>
      <c r="D12" t="s">
        <v>97</v>
      </c>
      <c r="E12">
        <v>2012</v>
      </c>
    </row>
    <row r="13" spans="1:5" x14ac:dyDescent="0.25">
      <c r="A13">
        <v>82</v>
      </c>
      <c r="B13" t="s">
        <v>90</v>
      </c>
      <c r="C13" t="s">
        <v>103</v>
      </c>
      <c r="D13" t="s">
        <v>97</v>
      </c>
      <c r="E13">
        <v>2012</v>
      </c>
    </row>
    <row r="14" spans="1:5" x14ac:dyDescent="0.25">
      <c r="A14">
        <v>87</v>
      </c>
      <c r="B14" t="s">
        <v>90</v>
      </c>
      <c r="C14" t="s">
        <v>93</v>
      </c>
      <c r="D14" t="s">
        <v>97</v>
      </c>
      <c r="E14">
        <v>2012</v>
      </c>
    </row>
    <row r="15" spans="1:5" x14ac:dyDescent="0.25">
      <c r="A15">
        <v>97</v>
      </c>
      <c r="B15" t="s">
        <v>106</v>
      </c>
      <c r="C15" t="s">
        <v>107</v>
      </c>
      <c r="D15" t="s">
        <v>41</v>
      </c>
      <c r="E15">
        <v>2012</v>
      </c>
    </row>
    <row r="16" spans="1:5" x14ac:dyDescent="0.25">
      <c r="A16">
        <v>103</v>
      </c>
      <c r="B16" t="s">
        <v>106</v>
      </c>
      <c r="C16" t="s">
        <v>53</v>
      </c>
      <c r="D16" t="s">
        <v>41</v>
      </c>
      <c r="E16">
        <v>2012</v>
      </c>
    </row>
    <row r="17" spans="1:5" x14ac:dyDescent="0.25">
      <c r="A17">
        <v>104</v>
      </c>
      <c r="B17" t="s">
        <v>106</v>
      </c>
      <c r="C17" t="s">
        <v>54</v>
      </c>
      <c r="D17" t="s">
        <v>41</v>
      </c>
      <c r="E17">
        <v>2012</v>
      </c>
    </row>
    <row r="18" spans="1:5" x14ac:dyDescent="0.25">
      <c r="A18">
        <v>108</v>
      </c>
      <c r="B18" t="s">
        <v>106</v>
      </c>
      <c r="C18" t="s">
        <v>108</v>
      </c>
      <c r="D18" t="s">
        <v>41</v>
      </c>
      <c r="E18">
        <v>2012</v>
      </c>
    </row>
    <row r="19" spans="1:5" x14ac:dyDescent="0.25">
      <c r="A19">
        <v>111</v>
      </c>
      <c r="B19" t="s">
        <v>106</v>
      </c>
      <c r="C19" t="s">
        <v>111</v>
      </c>
      <c r="D19" t="s">
        <v>41</v>
      </c>
      <c r="E19">
        <v>2012</v>
      </c>
    </row>
    <row r="20" spans="1:5" x14ac:dyDescent="0.25">
      <c r="A20">
        <v>115</v>
      </c>
      <c r="B20" t="s">
        <v>106</v>
      </c>
      <c r="C20" t="s">
        <v>55</v>
      </c>
      <c r="D20" t="s">
        <v>49</v>
      </c>
      <c r="E20">
        <v>2012</v>
      </c>
    </row>
    <row r="21" spans="1:5" x14ac:dyDescent="0.25">
      <c r="A21">
        <v>122</v>
      </c>
      <c r="B21" t="s">
        <v>106</v>
      </c>
      <c r="C21" t="s">
        <v>109</v>
      </c>
      <c r="D21" t="s">
        <v>41</v>
      </c>
      <c r="E21">
        <v>2012</v>
      </c>
    </row>
    <row r="22" spans="1:5" x14ac:dyDescent="0.25">
      <c r="A22">
        <v>123</v>
      </c>
      <c r="B22" t="s">
        <v>106</v>
      </c>
      <c r="C22" t="s">
        <v>110</v>
      </c>
      <c r="D22" t="s">
        <v>41</v>
      </c>
      <c r="E22">
        <v>2012</v>
      </c>
    </row>
    <row r="23" spans="1:5" x14ac:dyDescent="0.25">
      <c r="A23">
        <v>134</v>
      </c>
      <c r="B23" t="s">
        <v>106</v>
      </c>
      <c r="C23" t="s">
        <v>55</v>
      </c>
      <c r="D23" t="s">
        <v>41</v>
      </c>
      <c r="E23">
        <v>2012</v>
      </c>
    </row>
    <row r="24" spans="1:5" x14ac:dyDescent="0.25">
      <c r="A24">
        <v>139</v>
      </c>
      <c r="B24" t="s">
        <v>67</v>
      </c>
      <c r="C24" t="s">
        <v>73</v>
      </c>
      <c r="D24" t="s">
        <v>49</v>
      </c>
      <c r="E24">
        <v>2012</v>
      </c>
    </row>
    <row r="25" spans="1:5" x14ac:dyDescent="0.25">
      <c r="A25">
        <v>142</v>
      </c>
      <c r="B25" t="s">
        <v>67</v>
      </c>
      <c r="C25" t="s">
        <v>76</v>
      </c>
      <c r="D25" t="s">
        <v>49</v>
      </c>
      <c r="E25">
        <v>2012</v>
      </c>
    </row>
    <row r="26" spans="1:5" x14ac:dyDescent="0.25">
      <c r="A26">
        <v>145</v>
      </c>
      <c r="B26" t="s">
        <v>67</v>
      </c>
      <c r="C26" t="s">
        <v>79</v>
      </c>
      <c r="D26" t="s">
        <v>41</v>
      </c>
      <c r="E26">
        <v>2012</v>
      </c>
    </row>
    <row r="27" spans="1:5" x14ac:dyDescent="0.25">
      <c r="A27">
        <v>148</v>
      </c>
      <c r="B27" t="s">
        <v>67</v>
      </c>
      <c r="C27" t="s">
        <v>82</v>
      </c>
      <c r="D27" t="s">
        <v>41</v>
      </c>
      <c r="E27">
        <v>2012</v>
      </c>
    </row>
    <row r="28" spans="1:5" x14ac:dyDescent="0.25">
      <c r="A28">
        <v>158</v>
      </c>
      <c r="B28" t="s">
        <v>67</v>
      </c>
      <c r="C28" t="s">
        <v>71</v>
      </c>
      <c r="D28" t="s">
        <v>49</v>
      </c>
      <c r="E28">
        <v>2012</v>
      </c>
    </row>
    <row r="29" spans="1:5" x14ac:dyDescent="0.25">
      <c r="A29">
        <v>163</v>
      </c>
      <c r="B29" t="s">
        <v>114</v>
      </c>
      <c r="C29" t="s">
        <v>115</v>
      </c>
      <c r="D29" t="s">
        <v>41</v>
      </c>
      <c r="E29">
        <v>2012</v>
      </c>
    </row>
    <row r="30" spans="1:5" x14ac:dyDescent="0.25">
      <c r="A30">
        <v>168</v>
      </c>
      <c r="B30" t="s">
        <v>114</v>
      </c>
      <c r="C30" t="s">
        <v>116</v>
      </c>
      <c r="D30" t="s">
        <v>41</v>
      </c>
      <c r="E30">
        <v>2012</v>
      </c>
    </row>
    <row r="31" spans="1:5" x14ac:dyDescent="0.25">
      <c r="A31">
        <v>178</v>
      </c>
      <c r="B31" t="s">
        <v>114</v>
      </c>
      <c r="C31" t="s">
        <v>117</v>
      </c>
      <c r="D31" t="s">
        <v>49</v>
      </c>
      <c r="E31">
        <v>2012</v>
      </c>
    </row>
    <row r="32" spans="1:5" x14ac:dyDescent="0.25">
      <c r="A32">
        <v>3</v>
      </c>
      <c r="B32" t="s">
        <v>39</v>
      </c>
      <c r="C32" t="s">
        <v>43</v>
      </c>
      <c r="D32" t="s">
        <v>41</v>
      </c>
      <c r="E32">
        <v>2013</v>
      </c>
    </row>
    <row r="33" spans="1:5" x14ac:dyDescent="0.25">
      <c r="A33">
        <v>5</v>
      </c>
      <c r="B33" t="s">
        <v>39</v>
      </c>
      <c r="C33" t="s">
        <v>45</v>
      </c>
      <c r="D33" t="s">
        <v>41</v>
      </c>
      <c r="E33">
        <v>2013</v>
      </c>
    </row>
    <row r="34" spans="1:5" x14ac:dyDescent="0.25">
      <c r="A34">
        <v>8</v>
      </c>
      <c r="B34" t="s">
        <v>39</v>
      </c>
      <c r="C34" t="s">
        <v>48</v>
      </c>
      <c r="D34" t="s">
        <v>49</v>
      </c>
      <c r="E34">
        <v>2013</v>
      </c>
    </row>
    <row r="35" spans="1:5" x14ac:dyDescent="0.25">
      <c r="A35">
        <v>9</v>
      </c>
      <c r="B35" t="s">
        <v>39</v>
      </c>
      <c r="C35" t="s">
        <v>50</v>
      </c>
      <c r="D35" t="s">
        <v>49</v>
      </c>
      <c r="E35">
        <v>2013</v>
      </c>
    </row>
    <row r="36" spans="1:5" x14ac:dyDescent="0.25">
      <c r="A36">
        <v>33</v>
      </c>
      <c r="B36" t="s">
        <v>39</v>
      </c>
      <c r="C36" t="s">
        <v>47</v>
      </c>
      <c r="D36" t="s">
        <v>41</v>
      </c>
      <c r="E36">
        <v>2013</v>
      </c>
    </row>
    <row r="37" spans="1:5" x14ac:dyDescent="0.25">
      <c r="A37">
        <v>41</v>
      </c>
      <c r="B37" t="s">
        <v>39</v>
      </c>
      <c r="C37" t="s">
        <v>57</v>
      </c>
      <c r="D37" t="s">
        <v>49</v>
      </c>
      <c r="E37">
        <v>2013</v>
      </c>
    </row>
    <row r="38" spans="1:5" x14ac:dyDescent="0.25">
      <c r="A38">
        <v>43</v>
      </c>
      <c r="B38" t="s">
        <v>67</v>
      </c>
      <c r="C38" t="s">
        <v>69</v>
      </c>
      <c r="D38" t="s">
        <v>41</v>
      </c>
      <c r="E38">
        <v>2013</v>
      </c>
    </row>
    <row r="39" spans="1:5" x14ac:dyDescent="0.25">
      <c r="A39">
        <v>55</v>
      </c>
      <c r="B39" t="s">
        <v>67</v>
      </c>
      <c r="C39" t="s">
        <v>81</v>
      </c>
      <c r="D39" t="s">
        <v>41</v>
      </c>
      <c r="E39">
        <v>2013</v>
      </c>
    </row>
    <row r="40" spans="1:5" x14ac:dyDescent="0.25">
      <c r="A40">
        <v>59</v>
      </c>
      <c r="B40" t="s">
        <v>67</v>
      </c>
      <c r="C40" t="s">
        <v>85</v>
      </c>
      <c r="D40" t="s">
        <v>49</v>
      </c>
      <c r="E40">
        <v>2013</v>
      </c>
    </row>
    <row r="41" spans="1:5" x14ac:dyDescent="0.25">
      <c r="A41">
        <v>68</v>
      </c>
      <c r="B41" t="s">
        <v>67</v>
      </c>
      <c r="C41" t="s">
        <v>72</v>
      </c>
      <c r="D41" t="s">
        <v>49</v>
      </c>
      <c r="E41">
        <v>2013</v>
      </c>
    </row>
    <row r="42" spans="1:5" x14ac:dyDescent="0.25">
      <c r="A42">
        <v>72</v>
      </c>
      <c r="B42" t="s">
        <v>90</v>
      </c>
      <c r="C42" t="s">
        <v>91</v>
      </c>
      <c r="D42" t="s">
        <v>41</v>
      </c>
      <c r="E42">
        <v>2013</v>
      </c>
    </row>
    <row r="43" spans="1:5" x14ac:dyDescent="0.25">
      <c r="A43">
        <v>80</v>
      </c>
      <c r="B43" t="s">
        <v>90</v>
      </c>
      <c r="C43" t="s">
        <v>101</v>
      </c>
      <c r="D43" t="s">
        <v>97</v>
      </c>
      <c r="E43">
        <v>2013</v>
      </c>
    </row>
    <row r="44" spans="1:5" x14ac:dyDescent="0.25">
      <c r="A44">
        <v>83</v>
      </c>
      <c r="B44" t="s">
        <v>90</v>
      </c>
      <c r="C44" t="s">
        <v>104</v>
      </c>
      <c r="D44" t="s">
        <v>97</v>
      </c>
      <c r="E44">
        <v>2013</v>
      </c>
    </row>
    <row r="45" spans="1:5" x14ac:dyDescent="0.25">
      <c r="A45">
        <v>89</v>
      </c>
      <c r="B45" t="s">
        <v>90</v>
      </c>
      <c r="C45" t="s">
        <v>98</v>
      </c>
      <c r="D45" t="s">
        <v>97</v>
      </c>
      <c r="E45">
        <v>2013</v>
      </c>
    </row>
    <row r="46" spans="1:5" x14ac:dyDescent="0.25">
      <c r="A46">
        <v>91</v>
      </c>
      <c r="B46" t="s">
        <v>90</v>
      </c>
      <c r="C46" t="s">
        <v>100</v>
      </c>
      <c r="D46" t="s">
        <v>97</v>
      </c>
      <c r="E46">
        <v>2013</v>
      </c>
    </row>
    <row r="47" spans="1:5" x14ac:dyDescent="0.25">
      <c r="A47">
        <v>100</v>
      </c>
      <c r="B47" t="s">
        <v>106</v>
      </c>
      <c r="C47" t="s">
        <v>110</v>
      </c>
      <c r="D47" t="s">
        <v>49</v>
      </c>
      <c r="E47">
        <v>2013</v>
      </c>
    </row>
    <row r="48" spans="1:5" x14ac:dyDescent="0.25">
      <c r="A48">
        <v>113</v>
      </c>
      <c r="B48" t="s">
        <v>106</v>
      </c>
      <c r="C48" t="s">
        <v>53</v>
      </c>
      <c r="D48" t="s">
        <v>41</v>
      </c>
      <c r="E48">
        <v>2013</v>
      </c>
    </row>
    <row r="49" spans="1:5" x14ac:dyDescent="0.25">
      <c r="A49">
        <v>119</v>
      </c>
      <c r="B49" t="s">
        <v>106</v>
      </c>
      <c r="C49" t="s">
        <v>113</v>
      </c>
      <c r="D49" t="s">
        <v>41</v>
      </c>
      <c r="E49">
        <v>2013</v>
      </c>
    </row>
    <row r="50" spans="1:5" x14ac:dyDescent="0.25">
      <c r="A50">
        <v>124</v>
      </c>
      <c r="B50" t="s">
        <v>106</v>
      </c>
      <c r="C50" t="s">
        <v>111</v>
      </c>
      <c r="D50" t="s">
        <v>41</v>
      </c>
      <c r="E50">
        <v>2013</v>
      </c>
    </row>
    <row r="51" spans="1:5" x14ac:dyDescent="0.25">
      <c r="A51">
        <v>126</v>
      </c>
      <c r="B51" t="s">
        <v>106</v>
      </c>
      <c r="C51" t="s">
        <v>55</v>
      </c>
      <c r="D51" t="s">
        <v>41</v>
      </c>
      <c r="E51">
        <v>2013</v>
      </c>
    </row>
    <row r="52" spans="1:5" x14ac:dyDescent="0.25">
      <c r="A52">
        <v>127</v>
      </c>
      <c r="B52" t="s">
        <v>106</v>
      </c>
      <c r="C52" t="s">
        <v>110</v>
      </c>
      <c r="D52" t="s">
        <v>41</v>
      </c>
      <c r="E52">
        <v>2013</v>
      </c>
    </row>
    <row r="53" spans="1:5" x14ac:dyDescent="0.25">
      <c r="A53">
        <v>128</v>
      </c>
      <c r="B53" t="s">
        <v>106</v>
      </c>
      <c r="C53" t="s">
        <v>56</v>
      </c>
      <c r="D53" t="s">
        <v>41</v>
      </c>
      <c r="E53">
        <v>2013</v>
      </c>
    </row>
    <row r="54" spans="1:5" x14ac:dyDescent="0.25">
      <c r="A54">
        <v>136</v>
      </c>
      <c r="B54" t="s">
        <v>106</v>
      </c>
      <c r="C54" t="s">
        <v>107</v>
      </c>
      <c r="D54" t="s">
        <v>41</v>
      </c>
      <c r="E54">
        <v>2013</v>
      </c>
    </row>
    <row r="55" spans="1:5" x14ac:dyDescent="0.25">
      <c r="A55">
        <v>150</v>
      </c>
      <c r="B55" t="s">
        <v>67</v>
      </c>
      <c r="C55" t="s">
        <v>84</v>
      </c>
      <c r="D55" t="s">
        <v>41</v>
      </c>
      <c r="E55">
        <v>2013</v>
      </c>
    </row>
    <row r="56" spans="1:5" x14ac:dyDescent="0.25">
      <c r="A56">
        <v>157</v>
      </c>
      <c r="B56" t="s">
        <v>67</v>
      </c>
      <c r="C56" t="s">
        <v>70</v>
      </c>
      <c r="D56" t="s">
        <v>49</v>
      </c>
      <c r="E56">
        <v>2013</v>
      </c>
    </row>
    <row r="57" spans="1:5" x14ac:dyDescent="0.25">
      <c r="A57">
        <v>159</v>
      </c>
      <c r="B57" t="s">
        <v>67</v>
      </c>
      <c r="C57" t="s">
        <v>74</v>
      </c>
      <c r="D57" t="s">
        <v>41</v>
      </c>
      <c r="E57">
        <v>2013</v>
      </c>
    </row>
    <row r="58" spans="1:5" x14ac:dyDescent="0.25">
      <c r="A58">
        <v>160</v>
      </c>
      <c r="B58" t="s">
        <v>67</v>
      </c>
      <c r="C58" t="s">
        <v>75</v>
      </c>
      <c r="D58" t="s">
        <v>41</v>
      </c>
      <c r="E58">
        <v>2013</v>
      </c>
    </row>
    <row r="59" spans="1:5" x14ac:dyDescent="0.25">
      <c r="A59">
        <v>167</v>
      </c>
      <c r="B59" t="s">
        <v>114</v>
      </c>
      <c r="C59" t="s">
        <v>115</v>
      </c>
      <c r="D59" t="s">
        <v>41</v>
      </c>
      <c r="E59">
        <v>2013</v>
      </c>
    </row>
    <row r="60" spans="1:5" x14ac:dyDescent="0.25">
      <c r="A60">
        <v>171</v>
      </c>
      <c r="B60" t="s">
        <v>114</v>
      </c>
      <c r="C60" t="s">
        <v>116</v>
      </c>
      <c r="D60" t="s">
        <v>41</v>
      </c>
      <c r="E60">
        <v>2013</v>
      </c>
    </row>
    <row r="61" spans="1:5" x14ac:dyDescent="0.25">
      <c r="A61">
        <v>177</v>
      </c>
      <c r="B61" t="s">
        <v>114</v>
      </c>
      <c r="C61" t="s">
        <v>117</v>
      </c>
      <c r="D61" t="s">
        <v>49</v>
      </c>
      <c r="E61">
        <v>2013</v>
      </c>
    </row>
    <row r="62" spans="1:5" x14ac:dyDescent="0.25">
      <c r="A62">
        <v>1</v>
      </c>
      <c r="B62" t="s">
        <v>39</v>
      </c>
      <c r="C62" t="s">
        <v>40</v>
      </c>
      <c r="D62" t="s">
        <v>41</v>
      </c>
      <c r="E62">
        <v>2014</v>
      </c>
    </row>
    <row r="63" spans="1:5" x14ac:dyDescent="0.25">
      <c r="A63">
        <v>2</v>
      </c>
      <c r="B63" t="s">
        <v>39</v>
      </c>
      <c r="C63" t="s">
        <v>42</v>
      </c>
      <c r="D63" t="s">
        <v>41</v>
      </c>
      <c r="E63">
        <v>2014</v>
      </c>
    </row>
    <row r="64" spans="1:5" x14ac:dyDescent="0.25">
      <c r="A64">
        <v>4</v>
      </c>
      <c r="B64" t="s">
        <v>39</v>
      </c>
      <c r="C64" t="s">
        <v>44</v>
      </c>
      <c r="D64" t="s">
        <v>41</v>
      </c>
      <c r="E64">
        <v>2014</v>
      </c>
    </row>
    <row r="65" spans="1:5" x14ac:dyDescent="0.25">
      <c r="A65">
        <v>11</v>
      </c>
      <c r="B65" t="s">
        <v>39</v>
      </c>
      <c r="C65" t="s">
        <v>52</v>
      </c>
      <c r="D65" t="s">
        <v>49</v>
      </c>
      <c r="E65">
        <v>2014</v>
      </c>
    </row>
    <row r="66" spans="1:5" x14ac:dyDescent="0.25">
      <c r="A66">
        <v>13</v>
      </c>
      <c r="B66" t="s">
        <v>39</v>
      </c>
      <c r="C66" t="s">
        <v>54</v>
      </c>
      <c r="D66" t="s">
        <v>49</v>
      </c>
      <c r="E66">
        <v>2014</v>
      </c>
    </row>
    <row r="67" spans="1:5" x14ac:dyDescent="0.25">
      <c r="A67">
        <v>21</v>
      </c>
      <c r="B67" t="s">
        <v>58</v>
      </c>
      <c r="C67" t="s">
        <v>63</v>
      </c>
      <c r="D67" t="s">
        <v>49</v>
      </c>
      <c r="E67">
        <v>2014</v>
      </c>
    </row>
    <row r="68" spans="1:5" x14ac:dyDescent="0.25">
      <c r="A68">
        <v>25</v>
      </c>
      <c r="B68" t="s">
        <v>58</v>
      </c>
      <c r="C68" t="s">
        <v>66</v>
      </c>
      <c r="D68" t="s">
        <v>49</v>
      </c>
      <c r="E68">
        <v>2014</v>
      </c>
    </row>
    <row r="69" spans="1:5" x14ac:dyDescent="0.25">
      <c r="A69">
        <v>32</v>
      </c>
      <c r="B69" t="s">
        <v>39</v>
      </c>
      <c r="C69" t="s">
        <v>46</v>
      </c>
      <c r="D69" t="s">
        <v>41</v>
      </c>
      <c r="E69">
        <v>2014</v>
      </c>
    </row>
    <row r="70" spans="1:5" x14ac:dyDescent="0.25">
      <c r="A70">
        <v>35</v>
      </c>
      <c r="B70" t="s">
        <v>39</v>
      </c>
      <c r="C70" t="s">
        <v>50</v>
      </c>
      <c r="D70" t="s">
        <v>41</v>
      </c>
      <c r="E70">
        <v>2014</v>
      </c>
    </row>
    <row r="71" spans="1:5" x14ac:dyDescent="0.25">
      <c r="A71">
        <v>39</v>
      </c>
      <c r="B71" t="s">
        <v>39</v>
      </c>
      <c r="C71" t="s">
        <v>55</v>
      </c>
      <c r="D71" t="s">
        <v>49</v>
      </c>
      <c r="E71">
        <v>2014</v>
      </c>
    </row>
    <row r="72" spans="1:5" x14ac:dyDescent="0.25">
      <c r="A72">
        <v>46</v>
      </c>
      <c r="B72" t="s">
        <v>67</v>
      </c>
      <c r="C72" t="s">
        <v>72</v>
      </c>
      <c r="D72" t="s">
        <v>41</v>
      </c>
      <c r="E72">
        <v>2014</v>
      </c>
    </row>
    <row r="73" spans="1:5" x14ac:dyDescent="0.25">
      <c r="A73">
        <v>51</v>
      </c>
      <c r="B73" t="s">
        <v>67</v>
      </c>
      <c r="C73" t="s">
        <v>77</v>
      </c>
      <c r="D73" t="s">
        <v>49</v>
      </c>
      <c r="E73">
        <v>2014</v>
      </c>
    </row>
    <row r="74" spans="1:5" x14ac:dyDescent="0.25">
      <c r="A74">
        <v>56</v>
      </c>
      <c r="B74" t="s">
        <v>67</v>
      </c>
      <c r="C74" t="s">
        <v>82</v>
      </c>
      <c r="D74" t="s">
        <v>41</v>
      </c>
      <c r="E74">
        <v>2014</v>
      </c>
    </row>
    <row r="75" spans="1:5" x14ac:dyDescent="0.25">
      <c r="A75">
        <v>64</v>
      </c>
      <c r="B75" t="s">
        <v>67</v>
      </c>
      <c r="C75" t="s">
        <v>68</v>
      </c>
      <c r="D75" t="s">
        <v>41</v>
      </c>
      <c r="E75">
        <v>2014</v>
      </c>
    </row>
    <row r="76" spans="1:5" x14ac:dyDescent="0.25">
      <c r="A76">
        <v>71</v>
      </c>
      <c r="B76" t="s">
        <v>67</v>
      </c>
      <c r="C76" t="s">
        <v>76</v>
      </c>
      <c r="D76" t="s">
        <v>41</v>
      </c>
      <c r="E76">
        <v>2014</v>
      </c>
    </row>
    <row r="77" spans="1:5" x14ac:dyDescent="0.25">
      <c r="A77">
        <v>94</v>
      </c>
      <c r="B77" t="s">
        <v>90</v>
      </c>
      <c r="C77" t="s">
        <v>103</v>
      </c>
      <c r="D77" t="s">
        <v>97</v>
      </c>
      <c r="E77">
        <v>2014</v>
      </c>
    </row>
    <row r="78" spans="1:5" x14ac:dyDescent="0.25">
      <c r="A78">
        <v>107</v>
      </c>
      <c r="B78" t="s">
        <v>106</v>
      </c>
      <c r="C78" t="s">
        <v>113</v>
      </c>
      <c r="D78" t="s">
        <v>41</v>
      </c>
      <c r="E78">
        <v>2014</v>
      </c>
    </row>
    <row r="79" spans="1:5" x14ac:dyDescent="0.25">
      <c r="A79">
        <v>129</v>
      </c>
      <c r="B79" t="s">
        <v>106</v>
      </c>
      <c r="C79" t="s">
        <v>109</v>
      </c>
      <c r="D79" t="s">
        <v>41</v>
      </c>
      <c r="E79">
        <v>2014</v>
      </c>
    </row>
    <row r="80" spans="1:5" x14ac:dyDescent="0.25">
      <c r="A80">
        <v>133</v>
      </c>
      <c r="B80" t="s">
        <v>106</v>
      </c>
      <c r="C80" t="s">
        <v>54</v>
      </c>
      <c r="D80" t="s">
        <v>41</v>
      </c>
      <c r="E80">
        <v>2014</v>
      </c>
    </row>
    <row r="81" spans="1:5" x14ac:dyDescent="0.25">
      <c r="A81">
        <v>137</v>
      </c>
      <c r="B81" t="s">
        <v>106</v>
      </c>
      <c r="C81" t="s">
        <v>110</v>
      </c>
      <c r="D81" t="s">
        <v>41</v>
      </c>
      <c r="E81">
        <v>2014</v>
      </c>
    </row>
    <row r="82" spans="1:5" x14ac:dyDescent="0.25">
      <c r="A82">
        <v>138</v>
      </c>
      <c r="B82" t="s">
        <v>106</v>
      </c>
      <c r="C82" t="s">
        <v>111</v>
      </c>
      <c r="D82" t="s">
        <v>41</v>
      </c>
      <c r="E82">
        <v>2014</v>
      </c>
    </row>
    <row r="83" spans="1:5" x14ac:dyDescent="0.25">
      <c r="A83">
        <v>146</v>
      </c>
      <c r="B83" t="s">
        <v>67</v>
      </c>
      <c r="C83" t="s">
        <v>80</v>
      </c>
      <c r="D83" t="s">
        <v>41</v>
      </c>
      <c r="E83">
        <v>2014</v>
      </c>
    </row>
    <row r="84" spans="1:5" x14ac:dyDescent="0.25">
      <c r="A84">
        <v>154</v>
      </c>
      <c r="B84" t="s">
        <v>67</v>
      </c>
      <c r="C84" t="s">
        <v>89</v>
      </c>
      <c r="D84" t="s">
        <v>41</v>
      </c>
      <c r="E84">
        <v>2014</v>
      </c>
    </row>
    <row r="85" spans="1:5" x14ac:dyDescent="0.25">
      <c r="A85">
        <v>164</v>
      </c>
      <c r="B85" t="s">
        <v>114</v>
      </c>
      <c r="C85" t="s">
        <v>115</v>
      </c>
      <c r="D85" t="s">
        <v>41</v>
      </c>
      <c r="E85">
        <v>2014</v>
      </c>
    </row>
    <row r="86" spans="1:5" x14ac:dyDescent="0.25">
      <c r="A86">
        <v>172</v>
      </c>
      <c r="B86" t="s">
        <v>114</v>
      </c>
      <c r="C86" t="s">
        <v>116</v>
      </c>
      <c r="D86" t="s">
        <v>41</v>
      </c>
      <c r="E86">
        <v>2014</v>
      </c>
    </row>
    <row r="87" spans="1:5" x14ac:dyDescent="0.25">
      <c r="A87">
        <v>175</v>
      </c>
      <c r="B87" t="s">
        <v>114</v>
      </c>
      <c r="C87" t="s">
        <v>117</v>
      </c>
      <c r="D87" t="s">
        <v>49</v>
      </c>
      <c r="E87">
        <v>2014</v>
      </c>
    </row>
    <row r="88" spans="1:5" x14ac:dyDescent="0.25">
      <c r="A88">
        <v>10</v>
      </c>
      <c r="B88" t="s">
        <v>39</v>
      </c>
      <c r="C88" t="s">
        <v>51</v>
      </c>
      <c r="D88" t="s">
        <v>49</v>
      </c>
      <c r="E88">
        <v>2015</v>
      </c>
    </row>
    <row r="89" spans="1:5" x14ac:dyDescent="0.25">
      <c r="A89">
        <v>14</v>
      </c>
      <c r="B89" t="s">
        <v>39</v>
      </c>
      <c r="C89" t="s">
        <v>55</v>
      </c>
      <c r="D89" t="s">
        <v>49</v>
      </c>
      <c r="E89">
        <v>2015</v>
      </c>
    </row>
    <row r="90" spans="1:5" x14ac:dyDescent="0.25">
      <c r="A90">
        <v>28</v>
      </c>
      <c r="B90" t="s">
        <v>58</v>
      </c>
      <c r="C90" t="s">
        <v>65</v>
      </c>
      <c r="D90" t="s">
        <v>49</v>
      </c>
      <c r="E90">
        <v>2015</v>
      </c>
    </row>
    <row r="91" spans="1:5" x14ac:dyDescent="0.25">
      <c r="A91">
        <v>36</v>
      </c>
      <c r="B91" t="s">
        <v>39</v>
      </c>
      <c r="C91" t="s">
        <v>51</v>
      </c>
      <c r="D91" t="s">
        <v>41</v>
      </c>
      <c r="E91">
        <v>2015</v>
      </c>
    </row>
    <row r="92" spans="1:5" x14ac:dyDescent="0.25">
      <c r="A92">
        <v>40</v>
      </c>
      <c r="B92" t="s">
        <v>39</v>
      </c>
      <c r="C92" t="s">
        <v>56</v>
      </c>
      <c r="D92" t="s">
        <v>49</v>
      </c>
      <c r="E92">
        <v>2015</v>
      </c>
    </row>
    <row r="93" spans="1:5" x14ac:dyDescent="0.25">
      <c r="A93">
        <v>47</v>
      </c>
      <c r="B93" t="s">
        <v>67</v>
      </c>
      <c r="C93" t="s">
        <v>73</v>
      </c>
      <c r="D93" t="s">
        <v>49</v>
      </c>
      <c r="E93">
        <v>2015</v>
      </c>
    </row>
    <row r="94" spans="1:5" x14ac:dyDescent="0.25">
      <c r="A94">
        <v>48</v>
      </c>
      <c r="B94" t="s">
        <v>67</v>
      </c>
      <c r="C94" t="s">
        <v>74</v>
      </c>
      <c r="D94" t="s">
        <v>49</v>
      </c>
      <c r="E94">
        <v>2015</v>
      </c>
    </row>
    <row r="95" spans="1:5" x14ac:dyDescent="0.25">
      <c r="A95">
        <v>50</v>
      </c>
      <c r="B95" t="s">
        <v>67</v>
      </c>
      <c r="C95" t="s">
        <v>76</v>
      </c>
      <c r="D95" t="s">
        <v>49</v>
      </c>
      <c r="E95">
        <v>2015</v>
      </c>
    </row>
    <row r="96" spans="1:5" x14ac:dyDescent="0.25">
      <c r="A96">
        <v>74</v>
      </c>
      <c r="B96" t="s">
        <v>90</v>
      </c>
      <c r="C96" t="s">
        <v>93</v>
      </c>
      <c r="D96" t="s">
        <v>94</v>
      </c>
      <c r="E96">
        <v>2015</v>
      </c>
    </row>
    <row r="97" spans="1:5" x14ac:dyDescent="0.25">
      <c r="A97">
        <v>76</v>
      </c>
      <c r="B97" t="s">
        <v>90</v>
      </c>
      <c r="C97" t="s">
        <v>96</v>
      </c>
      <c r="D97" t="s">
        <v>97</v>
      </c>
      <c r="E97">
        <v>2015</v>
      </c>
    </row>
    <row r="98" spans="1:5" x14ac:dyDescent="0.25">
      <c r="A98">
        <v>81</v>
      </c>
      <c r="B98" t="s">
        <v>90</v>
      </c>
      <c r="C98" t="s">
        <v>102</v>
      </c>
      <c r="D98" t="s">
        <v>97</v>
      </c>
      <c r="E98">
        <v>2015</v>
      </c>
    </row>
    <row r="99" spans="1:5" x14ac:dyDescent="0.25">
      <c r="A99">
        <v>85</v>
      </c>
      <c r="B99" t="s">
        <v>90</v>
      </c>
      <c r="C99" t="s">
        <v>91</v>
      </c>
      <c r="D99" t="s">
        <v>97</v>
      </c>
      <c r="E99">
        <v>2015</v>
      </c>
    </row>
    <row r="100" spans="1:5" x14ac:dyDescent="0.25">
      <c r="A100">
        <v>88</v>
      </c>
      <c r="B100" t="s">
        <v>90</v>
      </c>
      <c r="C100" t="s">
        <v>95</v>
      </c>
      <c r="D100" t="s">
        <v>97</v>
      </c>
      <c r="E100">
        <v>2015</v>
      </c>
    </row>
    <row r="101" spans="1:5" x14ac:dyDescent="0.25">
      <c r="A101">
        <v>90</v>
      </c>
      <c r="B101" t="s">
        <v>90</v>
      </c>
      <c r="C101" t="s">
        <v>99</v>
      </c>
      <c r="D101" t="s">
        <v>97</v>
      </c>
      <c r="E101">
        <v>2015</v>
      </c>
    </row>
    <row r="102" spans="1:5" x14ac:dyDescent="0.25">
      <c r="A102">
        <v>92</v>
      </c>
      <c r="B102" t="s">
        <v>90</v>
      </c>
      <c r="C102" t="s">
        <v>101</v>
      </c>
      <c r="D102" t="s">
        <v>97</v>
      </c>
      <c r="E102">
        <v>2015</v>
      </c>
    </row>
    <row r="103" spans="1:5" x14ac:dyDescent="0.25">
      <c r="A103">
        <v>98</v>
      </c>
      <c r="B103" t="s">
        <v>106</v>
      </c>
      <c r="C103" t="s">
        <v>108</v>
      </c>
      <c r="D103" t="s">
        <v>49</v>
      </c>
      <c r="E103">
        <v>2015</v>
      </c>
    </row>
    <row r="104" spans="1:5" x14ac:dyDescent="0.25">
      <c r="A104">
        <v>99</v>
      </c>
      <c r="B104" t="s">
        <v>106</v>
      </c>
      <c r="C104" t="s">
        <v>109</v>
      </c>
      <c r="D104" t="s">
        <v>49</v>
      </c>
      <c r="E104">
        <v>2015</v>
      </c>
    </row>
    <row r="105" spans="1:5" x14ac:dyDescent="0.25">
      <c r="A105">
        <v>114</v>
      </c>
      <c r="B105" t="s">
        <v>106</v>
      </c>
      <c r="C105" t="s">
        <v>54</v>
      </c>
      <c r="D105" t="s">
        <v>41</v>
      </c>
      <c r="E105">
        <v>2015</v>
      </c>
    </row>
    <row r="106" spans="1:5" x14ac:dyDescent="0.25">
      <c r="A106">
        <v>116</v>
      </c>
      <c r="B106" t="s">
        <v>106</v>
      </c>
      <c r="C106" t="s">
        <v>56</v>
      </c>
      <c r="D106" t="s">
        <v>41</v>
      </c>
      <c r="E106">
        <v>2015</v>
      </c>
    </row>
    <row r="107" spans="1:5" x14ac:dyDescent="0.25">
      <c r="A107">
        <v>117</v>
      </c>
      <c r="B107" t="s">
        <v>106</v>
      </c>
      <c r="C107" t="s">
        <v>113</v>
      </c>
      <c r="D107" t="s">
        <v>41</v>
      </c>
      <c r="E107">
        <v>2015</v>
      </c>
    </row>
    <row r="108" spans="1:5" x14ac:dyDescent="0.25">
      <c r="A108">
        <v>121</v>
      </c>
      <c r="B108" t="s">
        <v>106</v>
      </c>
      <c r="C108" t="s">
        <v>108</v>
      </c>
      <c r="D108" t="s">
        <v>41</v>
      </c>
      <c r="E108">
        <v>2015</v>
      </c>
    </row>
    <row r="109" spans="1:5" x14ac:dyDescent="0.25">
      <c r="A109">
        <v>130</v>
      </c>
      <c r="B109" t="s">
        <v>106</v>
      </c>
      <c r="C109" t="s">
        <v>110</v>
      </c>
      <c r="D109" t="s">
        <v>41</v>
      </c>
      <c r="E109">
        <v>2015</v>
      </c>
    </row>
    <row r="110" spans="1:5" x14ac:dyDescent="0.25">
      <c r="A110">
        <v>131</v>
      </c>
      <c r="B110" t="s">
        <v>106</v>
      </c>
      <c r="C110" t="s">
        <v>112</v>
      </c>
      <c r="D110" t="s">
        <v>41</v>
      </c>
      <c r="E110">
        <v>2015</v>
      </c>
    </row>
    <row r="111" spans="1:5" x14ac:dyDescent="0.25">
      <c r="A111">
        <v>141</v>
      </c>
      <c r="B111" t="s">
        <v>67</v>
      </c>
      <c r="C111" t="s">
        <v>75</v>
      </c>
      <c r="D111" t="s">
        <v>49</v>
      </c>
      <c r="E111">
        <v>2015</v>
      </c>
    </row>
    <row r="112" spans="1:5" x14ac:dyDescent="0.25">
      <c r="A112">
        <v>147</v>
      </c>
      <c r="B112" t="s">
        <v>67</v>
      </c>
      <c r="C112" t="s">
        <v>81</v>
      </c>
      <c r="D112" t="s">
        <v>41</v>
      </c>
      <c r="E112">
        <v>2015</v>
      </c>
    </row>
    <row r="113" spans="1:5" x14ac:dyDescent="0.25">
      <c r="A113">
        <v>151</v>
      </c>
      <c r="B113" t="s">
        <v>67</v>
      </c>
      <c r="C113" t="s">
        <v>85</v>
      </c>
      <c r="D113" t="s">
        <v>49</v>
      </c>
      <c r="E113">
        <v>2015</v>
      </c>
    </row>
    <row r="114" spans="1:5" x14ac:dyDescent="0.25">
      <c r="A114">
        <v>166</v>
      </c>
      <c r="B114" t="s">
        <v>114</v>
      </c>
      <c r="C114" t="s">
        <v>115</v>
      </c>
      <c r="D114" t="s">
        <v>41</v>
      </c>
      <c r="E114">
        <v>2015</v>
      </c>
    </row>
    <row r="115" spans="1:5" x14ac:dyDescent="0.25">
      <c r="A115">
        <v>170</v>
      </c>
      <c r="B115" t="s">
        <v>114</v>
      </c>
      <c r="C115" t="s">
        <v>116</v>
      </c>
      <c r="D115" t="s">
        <v>41</v>
      </c>
      <c r="E115">
        <v>2015</v>
      </c>
    </row>
    <row r="116" spans="1:5" x14ac:dyDescent="0.25">
      <c r="A116">
        <v>179</v>
      </c>
      <c r="B116" t="s">
        <v>114</v>
      </c>
      <c r="C116" t="s">
        <v>117</v>
      </c>
      <c r="D116" t="s">
        <v>49</v>
      </c>
      <c r="E116">
        <v>2015</v>
      </c>
    </row>
    <row r="117" spans="1:5" x14ac:dyDescent="0.25">
      <c r="A117">
        <v>6</v>
      </c>
      <c r="B117" t="s">
        <v>39</v>
      </c>
      <c r="C117" t="s">
        <v>46</v>
      </c>
      <c r="D117" t="s">
        <v>41</v>
      </c>
      <c r="E117">
        <v>2016</v>
      </c>
    </row>
    <row r="118" spans="1:5" x14ac:dyDescent="0.25">
      <c r="A118">
        <v>7</v>
      </c>
      <c r="B118" t="s">
        <v>39</v>
      </c>
      <c r="C118" t="s">
        <v>47</v>
      </c>
      <c r="D118" t="s">
        <v>41</v>
      </c>
      <c r="E118">
        <v>2016</v>
      </c>
    </row>
    <row r="119" spans="1:5" x14ac:dyDescent="0.25">
      <c r="A119">
        <v>15</v>
      </c>
      <c r="B119" t="s">
        <v>39</v>
      </c>
      <c r="C119" t="s">
        <v>56</v>
      </c>
      <c r="D119" t="s">
        <v>49</v>
      </c>
      <c r="E119">
        <v>2016</v>
      </c>
    </row>
    <row r="120" spans="1:5" x14ac:dyDescent="0.25">
      <c r="A120">
        <v>16</v>
      </c>
      <c r="B120" t="s">
        <v>39</v>
      </c>
      <c r="C120" t="s">
        <v>57</v>
      </c>
      <c r="D120" t="s">
        <v>49</v>
      </c>
      <c r="E120">
        <v>2016</v>
      </c>
    </row>
    <row r="121" spans="1:5" x14ac:dyDescent="0.25">
      <c r="A121">
        <v>19</v>
      </c>
      <c r="B121" t="s">
        <v>58</v>
      </c>
      <c r="C121" t="s">
        <v>61</v>
      </c>
      <c r="D121" t="s">
        <v>41</v>
      </c>
      <c r="E121">
        <v>2016</v>
      </c>
    </row>
    <row r="122" spans="1:5" x14ac:dyDescent="0.25">
      <c r="A122">
        <v>20</v>
      </c>
      <c r="B122" t="s">
        <v>58</v>
      </c>
      <c r="C122" t="s">
        <v>62</v>
      </c>
      <c r="D122" t="s">
        <v>41</v>
      </c>
      <c r="E122">
        <v>2016</v>
      </c>
    </row>
    <row r="123" spans="1:5" x14ac:dyDescent="0.25">
      <c r="A123">
        <v>22</v>
      </c>
      <c r="B123" t="s">
        <v>58</v>
      </c>
      <c r="C123" t="s">
        <v>64</v>
      </c>
      <c r="D123" t="s">
        <v>49</v>
      </c>
      <c r="E123">
        <v>2016</v>
      </c>
    </row>
    <row r="124" spans="1:5" x14ac:dyDescent="0.25">
      <c r="A124">
        <v>29</v>
      </c>
      <c r="B124" t="s">
        <v>58</v>
      </c>
      <c r="C124" t="s">
        <v>66</v>
      </c>
      <c r="D124" t="s">
        <v>41</v>
      </c>
      <c r="E124">
        <v>2016</v>
      </c>
    </row>
    <row r="125" spans="1:5" x14ac:dyDescent="0.25">
      <c r="A125">
        <v>34</v>
      </c>
      <c r="B125" t="s">
        <v>39</v>
      </c>
      <c r="C125" t="s">
        <v>48</v>
      </c>
      <c r="D125" t="s">
        <v>41</v>
      </c>
      <c r="E125">
        <v>2016</v>
      </c>
    </row>
    <row r="126" spans="1:5" x14ac:dyDescent="0.25">
      <c r="A126">
        <v>37</v>
      </c>
      <c r="B126" t="s">
        <v>39</v>
      </c>
      <c r="C126" t="s">
        <v>52</v>
      </c>
      <c r="D126" t="s">
        <v>41</v>
      </c>
      <c r="E126">
        <v>2016</v>
      </c>
    </row>
    <row r="127" spans="1:5" x14ac:dyDescent="0.25">
      <c r="A127">
        <v>45</v>
      </c>
      <c r="B127" t="s">
        <v>67</v>
      </c>
      <c r="C127" t="s">
        <v>71</v>
      </c>
      <c r="D127" t="s">
        <v>41</v>
      </c>
      <c r="E127">
        <v>2016</v>
      </c>
    </row>
    <row r="128" spans="1:5" x14ac:dyDescent="0.25">
      <c r="A128">
        <v>49</v>
      </c>
      <c r="B128" t="s">
        <v>67</v>
      </c>
      <c r="C128" t="s">
        <v>75</v>
      </c>
      <c r="D128" t="s">
        <v>49</v>
      </c>
      <c r="E128">
        <v>2016</v>
      </c>
    </row>
    <row r="129" spans="1:5" x14ac:dyDescent="0.25">
      <c r="A129">
        <v>52</v>
      </c>
      <c r="B129" t="s">
        <v>67</v>
      </c>
      <c r="C129" t="s">
        <v>78</v>
      </c>
      <c r="D129" t="s">
        <v>41</v>
      </c>
      <c r="E129">
        <v>2016</v>
      </c>
    </row>
    <row r="130" spans="1:5" x14ac:dyDescent="0.25">
      <c r="A130">
        <v>57</v>
      </c>
      <c r="B130" t="s">
        <v>67</v>
      </c>
      <c r="C130" t="s">
        <v>83</v>
      </c>
      <c r="D130" t="s">
        <v>41</v>
      </c>
      <c r="E130">
        <v>2016</v>
      </c>
    </row>
    <row r="131" spans="1:5" x14ac:dyDescent="0.25">
      <c r="A131">
        <v>58</v>
      </c>
      <c r="B131" t="s">
        <v>67</v>
      </c>
      <c r="C131" t="s">
        <v>84</v>
      </c>
      <c r="D131" t="s">
        <v>41</v>
      </c>
      <c r="E131">
        <v>2016</v>
      </c>
    </row>
    <row r="132" spans="1:5" x14ac:dyDescent="0.25">
      <c r="A132">
        <v>62</v>
      </c>
      <c r="B132" t="s">
        <v>67</v>
      </c>
      <c r="C132" t="s">
        <v>88</v>
      </c>
      <c r="D132" t="s">
        <v>41</v>
      </c>
      <c r="E132">
        <v>2016</v>
      </c>
    </row>
    <row r="133" spans="1:5" x14ac:dyDescent="0.25">
      <c r="A133">
        <v>65</v>
      </c>
      <c r="B133" t="s">
        <v>67</v>
      </c>
      <c r="C133" t="s">
        <v>69</v>
      </c>
      <c r="D133" t="s">
        <v>49</v>
      </c>
      <c r="E133">
        <v>2016</v>
      </c>
    </row>
    <row r="134" spans="1:5" x14ac:dyDescent="0.25">
      <c r="A134">
        <v>73</v>
      </c>
      <c r="B134" t="s">
        <v>90</v>
      </c>
      <c r="C134" t="s">
        <v>92</v>
      </c>
      <c r="D134" t="s">
        <v>41</v>
      </c>
      <c r="E134">
        <v>2016</v>
      </c>
    </row>
    <row r="135" spans="1:5" x14ac:dyDescent="0.25">
      <c r="A135">
        <v>75</v>
      </c>
      <c r="B135" t="s">
        <v>90</v>
      </c>
      <c r="C135" t="s">
        <v>95</v>
      </c>
      <c r="D135" t="s">
        <v>94</v>
      </c>
      <c r="E135">
        <v>2016</v>
      </c>
    </row>
    <row r="136" spans="1:5" x14ac:dyDescent="0.25">
      <c r="A136">
        <v>84</v>
      </c>
      <c r="B136" t="s">
        <v>90</v>
      </c>
      <c r="C136" t="s">
        <v>105</v>
      </c>
      <c r="D136" t="s">
        <v>97</v>
      </c>
      <c r="E136">
        <v>2016</v>
      </c>
    </row>
    <row r="137" spans="1:5" x14ac:dyDescent="0.25">
      <c r="A137">
        <v>105</v>
      </c>
      <c r="B137" t="s">
        <v>106</v>
      </c>
      <c r="C137" t="s">
        <v>55</v>
      </c>
      <c r="D137" t="s">
        <v>41</v>
      </c>
      <c r="E137">
        <v>2016</v>
      </c>
    </row>
    <row r="138" spans="1:5" x14ac:dyDescent="0.25">
      <c r="A138">
        <v>109</v>
      </c>
      <c r="B138" t="s">
        <v>106</v>
      </c>
      <c r="C138" t="s">
        <v>109</v>
      </c>
      <c r="D138" t="s">
        <v>49</v>
      </c>
      <c r="E138">
        <v>2016</v>
      </c>
    </row>
    <row r="139" spans="1:5" x14ac:dyDescent="0.25">
      <c r="A139">
        <v>110</v>
      </c>
      <c r="B139" t="s">
        <v>106</v>
      </c>
      <c r="C139" t="s">
        <v>110</v>
      </c>
      <c r="D139" t="s">
        <v>41</v>
      </c>
      <c r="E139">
        <v>2016</v>
      </c>
    </row>
    <row r="140" spans="1:5" x14ac:dyDescent="0.25">
      <c r="A140">
        <v>112</v>
      </c>
      <c r="B140" t="s">
        <v>106</v>
      </c>
      <c r="C140" t="s">
        <v>112</v>
      </c>
      <c r="D140" t="s">
        <v>41</v>
      </c>
      <c r="E140">
        <v>2016</v>
      </c>
    </row>
    <row r="141" spans="1:5" x14ac:dyDescent="0.25">
      <c r="A141">
        <v>118</v>
      </c>
      <c r="B141" t="s">
        <v>106</v>
      </c>
      <c r="C141" t="s">
        <v>56</v>
      </c>
      <c r="D141" t="s">
        <v>41</v>
      </c>
      <c r="E141">
        <v>2016</v>
      </c>
    </row>
    <row r="142" spans="1:5" x14ac:dyDescent="0.25">
      <c r="A142">
        <v>120</v>
      </c>
      <c r="B142" t="s">
        <v>106</v>
      </c>
      <c r="C142" t="s">
        <v>107</v>
      </c>
      <c r="D142" t="s">
        <v>41</v>
      </c>
      <c r="E142">
        <v>2016</v>
      </c>
    </row>
    <row r="143" spans="1:5" x14ac:dyDescent="0.25">
      <c r="A143">
        <v>135</v>
      </c>
      <c r="B143" t="s">
        <v>106</v>
      </c>
      <c r="C143" t="s">
        <v>113</v>
      </c>
      <c r="D143" t="s">
        <v>41</v>
      </c>
      <c r="E143">
        <v>2016</v>
      </c>
    </row>
    <row r="144" spans="1:5" x14ac:dyDescent="0.25">
      <c r="A144">
        <v>143</v>
      </c>
      <c r="B144" t="s">
        <v>67</v>
      </c>
      <c r="C144" t="s">
        <v>77</v>
      </c>
      <c r="D144" t="s">
        <v>49</v>
      </c>
      <c r="E144">
        <v>2016</v>
      </c>
    </row>
    <row r="145" spans="1:5" x14ac:dyDescent="0.25">
      <c r="A145">
        <v>152</v>
      </c>
      <c r="B145" t="s">
        <v>67</v>
      </c>
      <c r="C145" t="s">
        <v>86</v>
      </c>
      <c r="D145" t="s">
        <v>41</v>
      </c>
      <c r="E145">
        <v>2016</v>
      </c>
    </row>
    <row r="146" spans="1:5" x14ac:dyDescent="0.25">
      <c r="A146">
        <v>155</v>
      </c>
      <c r="B146" t="s">
        <v>67</v>
      </c>
      <c r="C146" t="s">
        <v>68</v>
      </c>
      <c r="D146" t="s">
        <v>41</v>
      </c>
      <c r="E146">
        <v>2016</v>
      </c>
    </row>
    <row r="147" spans="1:5" x14ac:dyDescent="0.25">
      <c r="A147">
        <v>165</v>
      </c>
      <c r="B147" t="s">
        <v>114</v>
      </c>
      <c r="C147" t="s">
        <v>115</v>
      </c>
      <c r="D147" t="s">
        <v>41</v>
      </c>
      <c r="E147">
        <v>2016</v>
      </c>
    </row>
    <row r="148" spans="1:5" x14ac:dyDescent="0.25">
      <c r="A148">
        <v>173</v>
      </c>
      <c r="B148" t="s">
        <v>114</v>
      </c>
      <c r="C148" t="s">
        <v>116</v>
      </c>
      <c r="D148" t="s">
        <v>41</v>
      </c>
      <c r="E148">
        <v>2016</v>
      </c>
    </row>
    <row r="149" spans="1:5" x14ac:dyDescent="0.25">
      <c r="A149">
        <v>176</v>
      </c>
      <c r="B149" t="s">
        <v>114</v>
      </c>
      <c r="C149" t="s">
        <v>117</v>
      </c>
      <c r="D149" t="s">
        <v>49</v>
      </c>
      <c r="E149">
        <v>2016</v>
      </c>
    </row>
    <row r="150" spans="1:5" x14ac:dyDescent="0.25">
      <c r="A150">
        <v>18</v>
      </c>
      <c r="B150" t="s">
        <v>58</v>
      </c>
      <c r="C150" t="s">
        <v>60</v>
      </c>
      <c r="D150" t="s">
        <v>41</v>
      </c>
      <c r="E150">
        <v>2017</v>
      </c>
    </row>
    <row r="151" spans="1:5" x14ac:dyDescent="0.25">
      <c r="A151">
        <v>23</v>
      </c>
      <c r="B151" t="s">
        <v>58</v>
      </c>
      <c r="C151">
        <v>2</v>
      </c>
      <c r="D151" t="s">
        <v>49</v>
      </c>
      <c r="E151">
        <v>2017</v>
      </c>
    </row>
    <row r="152" spans="1:5" x14ac:dyDescent="0.25">
      <c r="A152">
        <v>24</v>
      </c>
      <c r="B152" t="s">
        <v>58</v>
      </c>
      <c r="C152" t="s">
        <v>65</v>
      </c>
      <c r="D152" t="s">
        <v>49</v>
      </c>
      <c r="E152">
        <v>2017</v>
      </c>
    </row>
    <row r="153" spans="1:5" x14ac:dyDescent="0.25">
      <c r="A153">
        <v>26</v>
      </c>
      <c r="B153" t="s">
        <v>58</v>
      </c>
      <c r="C153" t="s">
        <v>63</v>
      </c>
      <c r="D153" t="s">
        <v>49</v>
      </c>
      <c r="E153">
        <v>2017</v>
      </c>
    </row>
    <row r="154" spans="1:5" x14ac:dyDescent="0.25">
      <c r="A154">
        <v>27</v>
      </c>
      <c r="B154" t="s">
        <v>58</v>
      </c>
      <c r="C154" t="s">
        <v>64</v>
      </c>
      <c r="D154" t="s">
        <v>49</v>
      </c>
      <c r="E154">
        <v>2017</v>
      </c>
    </row>
    <row r="155" spans="1:5" x14ac:dyDescent="0.25">
      <c r="A155">
        <v>30</v>
      </c>
      <c r="B155" t="s">
        <v>39</v>
      </c>
      <c r="C155" t="s">
        <v>44</v>
      </c>
      <c r="D155" t="s">
        <v>41</v>
      </c>
      <c r="E155">
        <v>2017</v>
      </c>
    </row>
    <row r="156" spans="1:5" x14ac:dyDescent="0.25">
      <c r="A156">
        <v>38</v>
      </c>
      <c r="B156" t="s">
        <v>39</v>
      </c>
      <c r="C156" t="s">
        <v>54</v>
      </c>
      <c r="D156" t="s">
        <v>49</v>
      </c>
      <c r="E156">
        <v>2017</v>
      </c>
    </row>
    <row r="157" spans="1:5" x14ac:dyDescent="0.25">
      <c r="A157">
        <v>44</v>
      </c>
      <c r="B157" t="s">
        <v>67</v>
      </c>
      <c r="C157" t="s">
        <v>70</v>
      </c>
      <c r="D157" t="s">
        <v>41</v>
      </c>
      <c r="E157">
        <v>2017</v>
      </c>
    </row>
    <row r="158" spans="1:5" x14ac:dyDescent="0.25">
      <c r="A158">
        <v>53</v>
      </c>
      <c r="B158" t="s">
        <v>67</v>
      </c>
      <c r="C158" t="s">
        <v>79</v>
      </c>
      <c r="D158" t="s">
        <v>41</v>
      </c>
      <c r="E158">
        <v>2017</v>
      </c>
    </row>
    <row r="159" spans="1:5" x14ac:dyDescent="0.25">
      <c r="A159">
        <v>60</v>
      </c>
      <c r="B159" t="s">
        <v>67</v>
      </c>
      <c r="C159" t="s">
        <v>86</v>
      </c>
      <c r="D159" t="s">
        <v>41</v>
      </c>
      <c r="E159">
        <v>2017</v>
      </c>
    </row>
    <row r="160" spans="1:5" x14ac:dyDescent="0.25">
      <c r="A160">
        <v>67</v>
      </c>
      <c r="B160" t="s">
        <v>67</v>
      </c>
      <c r="C160" t="s">
        <v>71</v>
      </c>
      <c r="D160" t="s">
        <v>49</v>
      </c>
      <c r="E160">
        <v>2017</v>
      </c>
    </row>
    <row r="161" spans="1:5" x14ac:dyDescent="0.25">
      <c r="A161">
        <v>78</v>
      </c>
      <c r="B161" t="s">
        <v>90</v>
      </c>
      <c r="C161" t="s">
        <v>99</v>
      </c>
      <c r="D161" t="s">
        <v>97</v>
      </c>
      <c r="E161">
        <v>2017</v>
      </c>
    </row>
    <row r="162" spans="1:5" x14ac:dyDescent="0.25">
      <c r="A162">
        <v>79</v>
      </c>
      <c r="B162" t="s">
        <v>90</v>
      </c>
      <c r="C162" t="s">
        <v>100</v>
      </c>
      <c r="D162" t="s">
        <v>97</v>
      </c>
      <c r="E162">
        <v>2017</v>
      </c>
    </row>
    <row r="163" spans="1:5" x14ac:dyDescent="0.25">
      <c r="A163">
        <v>86</v>
      </c>
      <c r="B163" t="s">
        <v>90</v>
      </c>
      <c r="C163" t="s">
        <v>92</v>
      </c>
      <c r="D163" t="s">
        <v>97</v>
      </c>
      <c r="E163">
        <v>2017</v>
      </c>
    </row>
    <row r="164" spans="1:5" x14ac:dyDescent="0.25">
      <c r="A164">
        <v>93</v>
      </c>
      <c r="B164" t="s">
        <v>90</v>
      </c>
      <c r="C164" t="s">
        <v>102</v>
      </c>
      <c r="D164" t="s">
        <v>97</v>
      </c>
      <c r="E164">
        <v>2017</v>
      </c>
    </row>
    <row r="165" spans="1:5" x14ac:dyDescent="0.25">
      <c r="A165">
        <v>95</v>
      </c>
      <c r="B165" t="s">
        <v>90</v>
      </c>
      <c r="C165" t="s">
        <v>104</v>
      </c>
      <c r="D165" t="s">
        <v>97</v>
      </c>
      <c r="E165">
        <v>2017</v>
      </c>
    </row>
    <row r="166" spans="1:5" x14ac:dyDescent="0.25">
      <c r="A166">
        <v>96</v>
      </c>
      <c r="B166" t="s">
        <v>90</v>
      </c>
      <c r="C166" t="s">
        <v>105</v>
      </c>
      <c r="D166" t="s">
        <v>97</v>
      </c>
      <c r="E166">
        <v>2017</v>
      </c>
    </row>
    <row r="167" spans="1:5" x14ac:dyDescent="0.25">
      <c r="A167">
        <v>101</v>
      </c>
      <c r="B167" t="s">
        <v>106</v>
      </c>
      <c r="C167" t="s">
        <v>111</v>
      </c>
      <c r="D167" t="s">
        <v>49</v>
      </c>
      <c r="E167">
        <v>2017</v>
      </c>
    </row>
    <row r="168" spans="1:5" x14ac:dyDescent="0.25">
      <c r="A168">
        <v>102</v>
      </c>
      <c r="B168" t="s">
        <v>106</v>
      </c>
      <c r="C168" t="s">
        <v>112</v>
      </c>
      <c r="D168" t="s">
        <v>49</v>
      </c>
      <c r="E168">
        <v>2017</v>
      </c>
    </row>
    <row r="169" spans="1:5" x14ac:dyDescent="0.25">
      <c r="A169">
        <v>106</v>
      </c>
      <c r="B169" t="s">
        <v>106</v>
      </c>
      <c r="C169" t="s">
        <v>56</v>
      </c>
      <c r="D169" t="s">
        <v>41</v>
      </c>
      <c r="E169">
        <v>2017</v>
      </c>
    </row>
    <row r="170" spans="1:5" x14ac:dyDescent="0.25">
      <c r="A170">
        <v>125</v>
      </c>
      <c r="B170" t="s">
        <v>106</v>
      </c>
      <c r="C170" t="s">
        <v>112</v>
      </c>
      <c r="D170" t="s">
        <v>41</v>
      </c>
      <c r="E170">
        <v>2017</v>
      </c>
    </row>
    <row r="171" spans="1:5" x14ac:dyDescent="0.25">
      <c r="A171">
        <v>132</v>
      </c>
      <c r="B171" t="s">
        <v>106</v>
      </c>
      <c r="C171" t="s">
        <v>53</v>
      </c>
      <c r="D171" t="s">
        <v>41</v>
      </c>
      <c r="E171">
        <v>2017</v>
      </c>
    </row>
    <row r="172" spans="1:5" x14ac:dyDescent="0.25">
      <c r="A172">
        <v>140</v>
      </c>
      <c r="B172" t="s">
        <v>67</v>
      </c>
      <c r="C172" t="s">
        <v>74</v>
      </c>
      <c r="D172" t="s">
        <v>49</v>
      </c>
      <c r="E172">
        <v>2017</v>
      </c>
    </row>
    <row r="173" spans="1:5" x14ac:dyDescent="0.25">
      <c r="A173">
        <v>144</v>
      </c>
      <c r="B173" t="s">
        <v>67</v>
      </c>
      <c r="C173" t="s">
        <v>78</v>
      </c>
      <c r="D173" t="s">
        <v>41</v>
      </c>
      <c r="E173">
        <v>2017</v>
      </c>
    </row>
    <row r="174" spans="1:5" x14ac:dyDescent="0.25">
      <c r="A174">
        <v>149</v>
      </c>
      <c r="B174" t="s">
        <v>67</v>
      </c>
      <c r="C174" t="s">
        <v>83</v>
      </c>
      <c r="D174" t="s">
        <v>41</v>
      </c>
      <c r="E174">
        <v>2017</v>
      </c>
    </row>
    <row r="175" spans="1:5" x14ac:dyDescent="0.25">
      <c r="A175">
        <v>153</v>
      </c>
      <c r="B175" t="s">
        <v>67</v>
      </c>
      <c r="C175" t="s">
        <v>88</v>
      </c>
      <c r="D175" t="s">
        <v>41</v>
      </c>
      <c r="E175">
        <v>2017</v>
      </c>
    </row>
    <row r="176" spans="1:5" x14ac:dyDescent="0.25">
      <c r="A176">
        <v>156</v>
      </c>
      <c r="B176" t="s">
        <v>67</v>
      </c>
      <c r="C176" t="s">
        <v>69</v>
      </c>
      <c r="D176" t="s">
        <v>49</v>
      </c>
      <c r="E176">
        <v>2017</v>
      </c>
    </row>
    <row r="177" spans="1:5" x14ac:dyDescent="0.25">
      <c r="A177">
        <v>161</v>
      </c>
      <c r="B177" t="s">
        <v>67</v>
      </c>
      <c r="C177" t="s">
        <v>75</v>
      </c>
      <c r="D177" t="s">
        <v>41</v>
      </c>
      <c r="E177">
        <v>2017</v>
      </c>
    </row>
    <row r="178" spans="1:5" x14ac:dyDescent="0.25">
      <c r="A178">
        <v>162</v>
      </c>
      <c r="B178" t="s">
        <v>114</v>
      </c>
      <c r="C178" t="s">
        <v>115</v>
      </c>
      <c r="D178" t="s">
        <v>41</v>
      </c>
      <c r="E178">
        <v>2017</v>
      </c>
    </row>
    <row r="179" spans="1:5" x14ac:dyDescent="0.25">
      <c r="A179">
        <v>169</v>
      </c>
      <c r="B179" t="s">
        <v>114</v>
      </c>
      <c r="C179" t="s">
        <v>116</v>
      </c>
      <c r="D179" t="s">
        <v>41</v>
      </c>
      <c r="E179">
        <v>2017</v>
      </c>
    </row>
    <row r="180" spans="1:5" x14ac:dyDescent="0.25">
      <c r="A180">
        <v>174</v>
      </c>
      <c r="B180" t="s">
        <v>114</v>
      </c>
      <c r="C180" t="s">
        <v>117</v>
      </c>
      <c r="D180" t="s">
        <v>49</v>
      </c>
      <c r="E180"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9A1-02CE-4366-903D-CC73E7A68656}">
  <dimension ref="A1:M8"/>
  <sheetViews>
    <sheetView workbookViewId="0">
      <selection activeCell="O16" sqref="O16"/>
    </sheetView>
  </sheetViews>
  <sheetFormatPr baseColWidth="10" defaultRowHeight="15" x14ac:dyDescent="0.25"/>
  <cols>
    <col min="2" max="2" width="10.85546875" customWidth="1"/>
    <col min="3" max="3" width="13" customWidth="1"/>
    <col min="4" max="4" width="15.7109375" bestFit="1" customWidth="1"/>
    <col min="5" max="5" width="19" bestFit="1" customWidth="1"/>
    <col min="6" max="6" width="10.28515625" customWidth="1"/>
    <col min="7" max="7" width="11.5703125" customWidth="1"/>
    <col min="8" max="8" width="14.140625" customWidth="1"/>
    <col min="9" max="9" width="17.42578125" customWidth="1"/>
    <col min="11" max="11" width="19" bestFit="1" customWidth="1"/>
    <col min="13" max="13" width="15.5703125" customWidth="1"/>
  </cols>
  <sheetData>
    <row r="1" spans="1:13" s="1" customFormat="1" x14ac:dyDescent="0.25">
      <c r="A1" t="s">
        <v>14255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34</v>
      </c>
      <c r="H1" t="s">
        <v>33</v>
      </c>
      <c r="I1" t="s">
        <v>14263</v>
      </c>
      <c r="J1" t="s">
        <v>14261</v>
      </c>
      <c r="K1" t="s">
        <v>14264</v>
      </c>
      <c r="L1" t="s">
        <v>29</v>
      </c>
      <c r="M1" t="s">
        <v>5</v>
      </c>
    </row>
    <row r="2" spans="1:13" x14ac:dyDescent="0.25">
      <c r="A2">
        <v>14203</v>
      </c>
      <c r="B2">
        <v>42936</v>
      </c>
      <c r="C2" t="s">
        <v>14265</v>
      </c>
      <c r="D2" t="s">
        <v>14262</v>
      </c>
      <c r="E2" t="s">
        <v>14271</v>
      </c>
      <c r="F2" t="s">
        <v>7</v>
      </c>
      <c r="G2">
        <v>1</v>
      </c>
      <c r="H2">
        <v>15211.199999999999</v>
      </c>
      <c r="I2">
        <v>18750</v>
      </c>
      <c r="J2">
        <v>0.18</v>
      </c>
      <c r="K2">
        <v>23153.96</v>
      </c>
      <c r="L2" t="s">
        <v>14273</v>
      </c>
      <c r="M2" t="s">
        <v>14274</v>
      </c>
    </row>
    <row r="3" spans="1:13" x14ac:dyDescent="0.25">
      <c r="A3">
        <v>14204</v>
      </c>
      <c r="B3">
        <v>42936</v>
      </c>
      <c r="C3" t="s">
        <v>14265</v>
      </c>
      <c r="D3" t="s">
        <v>14266</v>
      </c>
      <c r="E3" t="s">
        <v>14271</v>
      </c>
      <c r="F3" t="s">
        <v>7</v>
      </c>
      <c r="G3">
        <v>4</v>
      </c>
      <c r="H3">
        <v>20472.599999999999</v>
      </c>
      <c r="I3">
        <v>38041</v>
      </c>
      <c r="J3">
        <v>0.18</v>
      </c>
      <c r="K3">
        <v>23153.96</v>
      </c>
      <c r="L3" t="s">
        <v>14273</v>
      </c>
      <c r="M3" t="s">
        <v>14274</v>
      </c>
    </row>
    <row r="4" spans="1:13" x14ac:dyDescent="0.25">
      <c r="A4">
        <v>14205</v>
      </c>
      <c r="B4">
        <v>42936</v>
      </c>
      <c r="C4" t="s">
        <v>14265</v>
      </c>
      <c r="D4" t="s">
        <v>14267</v>
      </c>
      <c r="E4" t="s">
        <v>14271</v>
      </c>
      <c r="F4" t="s">
        <v>7</v>
      </c>
      <c r="G4">
        <v>142</v>
      </c>
      <c r="H4">
        <v>11302.8</v>
      </c>
      <c r="I4">
        <v>37299</v>
      </c>
      <c r="J4">
        <v>0.18</v>
      </c>
      <c r="K4">
        <v>23153.96</v>
      </c>
      <c r="L4" t="s">
        <v>14273</v>
      </c>
      <c r="M4" t="s">
        <v>14274</v>
      </c>
    </row>
    <row r="5" spans="1:13" x14ac:dyDescent="0.25">
      <c r="A5">
        <v>14206</v>
      </c>
      <c r="B5">
        <v>42936</v>
      </c>
      <c r="C5" t="s">
        <v>14265</v>
      </c>
      <c r="D5" t="s">
        <v>14268</v>
      </c>
      <c r="E5" t="s">
        <v>14271</v>
      </c>
      <c r="F5" t="s">
        <v>7</v>
      </c>
      <c r="G5">
        <v>50</v>
      </c>
      <c r="H5">
        <v>23097</v>
      </c>
      <c r="I5">
        <v>39509</v>
      </c>
      <c r="J5">
        <v>0.18</v>
      </c>
      <c r="K5">
        <v>23153.96</v>
      </c>
      <c r="L5" t="s">
        <v>14273</v>
      </c>
      <c r="M5" t="s">
        <v>14274</v>
      </c>
    </row>
    <row r="6" spans="1:13" x14ac:dyDescent="0.25">
      <c r="A6">
        <v>14207</v>
      </c>
      <c r="B6">
        <v>42936</v>
      </c>
      <c r="C6" t="s">
        <v>14265</v>
      </c>
      <c r="D6" t="s">
        <v>14269</v>
      </c>
      <c r="E6" t="s">
        <v>14271</v>
      </c>
      <c r="F6" t="s">
        <v>7</v>
      </c>
      <c r="G6">
        <v>30</v>
      </c>
      <c r="H6">
        <v>12101.4</v>
      </c>
      <c r="I6">
        <v>25352</v>
      </c>
      <c r="J6">
        <v>0.18</v>
      </c>
      <c r="K6">
        <v>23153.96</v>
      </c>
      <c r="L6" t="s">
        <v>14273</v>
      </c>
      <c r="M6" t="s">
        <v>14274</v>
      </c>
    </row>
    <row r="7" spans="1:13" x14ac:dyDescent="0.25">
      <c r="A7">
        <v>14208</v>
      </c>
      <c r="B7">
        <v>42936</v>
      </c>
      <c r="C7" t="s">
        <v>14265</v>
      </c>
      <c r="D7" t="s">
        <v>14270</v>
      </c>
      <c r="E7" t="s">
        <v>14271</v>
      </c>
      <c r="F7" t="s">
        <v>7</v>
      </c>
      <c r="G7">
        <v>1</v>
      </c>
      <c r="H7">
        <v>22407.599999999999</v>
      </c>
      <c r="I7">
        <v>34121</v>
      </c>
      <c r="J7">
        <v>0.18</v>
      </c>
      <c r="K7">
        <v>23153.96</v>
      </c>
      <c r="L7" t="s">
        <v>14273</v>
      </c>
      <c r="M7" t="s">
        <v>14274</v>
      </c>
    </row>
    <row r="8" spans="1:13" x14ac:dyDescent="0.25">
      <c r="A8">
        <v>14209</v>
      </c>
      <c r="B8">
        <v>42936</v>
      </c>
      <c r="C8" t="s">
        <v>14265</v>
      </c>
      <c r="D8" t="s">
        <v>14272</v>
      </c>
      <c r="E8" t="s">
        <v>14271</v>
      </c>
      <c r="F8" t="s">
        <v>7</v>
      </c>
      <c r="G8">
        <v>1</v>
      </c>
      <c r="H8">
        <v>23608.799999999999</v>
      </c>
      <c r="I8">
        <v>18838</v>
      </c>
      <c r="J8">
        <v>0.18</v>
      </c>
      <c r="K8">
        <v>23153.96</v>
      </c>
      <c r="L8" t="s">
        <v>14273</v>
      </c>
      <c r="M8" t="s">
        <v>14274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10" ma:contentTypeDescription="Crear nuevo documento." ma:contentTypeScope="" ma:versionID="327fb12624d9dcfeb602cdbc469c11b5">
  <xsd:schema xmlns:xsd="http://www.w3.org/2001/XMLSchema" xmlns:xs="http://www.w3.org/2001/XMLSchema" xmlns:p="http://schemas.microsoft.com/office/2006/metadata/properties" xmlns:ns2="63d1ed75-77ec-4e2a-9b3f-ad8b862366de" xmlns:ns3="75ba7eeb-b332-4f8a-9ca6-14fc4958ee35" targetNamespace="http://schemas.microsoft.com/office/2006/metadata/properties" ma:root="true" ma:fieldsID="a690409047e2145a6ceef2d67761fbc4" ns2:_="" ns3:_="">
    <xsd:import namespace="63d1ed75-77ec-4e2a-9b3f-ad8b862366de"/>
    <xsd:import namespace="75ba7eeb-b332-4f8a-9ca6-14fc4958e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a7eeb-b332-4f8a-9ca6-14fc4958e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DF4747-5660-4483-AB25-3B508FE2D2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634C9EC-4461-4B78-A974-BAE8C1C06A4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48397C5-1CF6-4B2C-9113-60EA6546B12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E1ABEDE-B790-4E94-B087-72F759082C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1ed75-77ec-4e2a-9b3f-ad8b862366de"/>
    <ds:schemaRef ds:uri="75ba7eeb-b332-4f8a-9ca6-14fc4958e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VENTAS</vt:lpstr>
      <vt:lpstr>VEHICULOS</vt:lpstr>
      <vt:lpstr>NUEVOS REGISTROS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</dc:creator>
  <cp:keywords/>
  <dc:description/>
  <cp:lastModifiedBy>Luis jhonatan Cueva Rojas</cp:lastModifiedBy>
  <cp:revision/>
  <dcterms:created xsi:type="dcterms:W3CDTF">2015-06-05T18:19:34Z</dcterms:created>
  <dcterms:modified xsi:type="dcterms:W3CDTF">2023-12-26T15:05:11Z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f27074c4-c9a9-4dbb-9af1-372ee1198438</vt:lpwstr>
  </property>
  <property fmtid="{D5CDD505-2E9C-101B-9397-08002B2CF9AE}" pid="3" name="ContentTypeId">
    <vt:lpwstr>0x010100E0C7E406C5B0404793592EA5DC62AB6B</vt:lpwstr>
  </property>
</Properties>
</file>